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5.xml" ContentType="application/vnd.openxmlformats-officedocument.spreadsheetml.pivotTab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ivotTables/pivotTable6.xml" ContentType="application/vnd.openxmlformats-officedocument.spreadsheetml.pivotTabl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hidePivotFieldList="1" defaultThemeVersion="124226"/>
  <xr:revisionPtr revIDLastSave="0" documentId="8_{890FD65E-35E9-48B8-866D-55CDB2861728}" xr6:coauthVersionLast="47" xr6:coauthVersionMax="47" xr10:uidLastSave="{00000000-0000-0000-0000-000000000000}"/>
  <bookViews>
    <workbookView xWindow="-98" yWindow="-98" windowWidth="17475" windowHeight="10996" tabRatio="768" xr2:uid="{00000000-000D-0000-FFFF-FFFF00000000}"/>
  </bookViews>
  <sheets>
    <sheet name="Contents" sheetId="1" r:id="rId1"/>
    <sheet name="5.1" sheetId="88" r:id="rId2"/>
    <sheet name="5.2" sheetId="95" r:id="rId3"/>
    <sheet name="5.3" sheetId="45" r:id="rId4"/>
    <sheet name="5.4" sheetId="72" r:id="rId5"/>
    <sheet name="5.5" sheetId="48" r:id="rId6"/>
    <sheet name="5.6" sheetId="73" r:id="rId7"/>
    <sheet name="5.7" sheetId="31" r:id="rId8"/>
    <sheet name="Data set" sheetId="41" r:id="rId9"/>
  </sheets>
  <externalReferences>
    <externalReference r:id="rId10"/>
  </externalReferences>
  <definedNames>
    <definedName name="_xlnm._FilterDatabase" localSheetId="8" hidden="1">'Data set'!$B$7:$P$9121</definedName>
    <definedName name="_xlnm.Print_Area" localSheetId="1">'5.1'!$B$2:$L$44</definedName>
    <definedName name="_xlnm.Print_Area" localSheetId="2">'5.2'!$B$2:$I$58</definedName>
    <definedName name="_xlnm.Print_Area" localSheetId="3">'5.3'!$T$26</definedName>
    <definedName name="_xlnm.Print_Area" localSheetId="4">'5.4'!$B$2:$M$80</definedName>
    <definedName name="_xlnm.Print_Area" localSheetId="6">'5.6'!$B$2:$M$41</definedName>
    <definedName name="_xlnm.Print_Titles" localSheetId="3">'5.3'!$5:$11</definedName>
    <definedName name="_xlnm.Print_Titles" localSheetId="5">'5.5'!$5:$8</definedName>
    <definedName name="_xlnm.Print_Titles" localSheetId="7">'5.7'!$5:$8</definedName>
    <definedName name="_xlnm.Print_Titles" localSheetId="8">'Data set'!$5:$7</definedName>
  </definedNames>
  <calcPr calcId="191028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88" l="1"/>
  <c r="I19" i="88" s="1"/>
  <c r="H20" i="88"/>
  <c r="I20" i="88" s="1"/>
  <c r="H18" i="88"/>
  <c r="J18" i="88" s="1"/>
  <c r="I18" i="88"/>
  <c r="C12" i="1"/>
  <c r="L20" i="88" l="1"/>
  <c r="K20" i="88"/>
  <c r="J20" i="88"/>
  <c r="L19" i="88"/>
  <c r="K19" i="88"/>
  <c r="J19" i="88"/>
  <c r="L18" i="88"/>
  <c r="K18" i="88"/>
  <c r="H17" i="88"/>
  <c r="H16" i="88"/>
  <c r="H15" i="88"/>
  <c r="H12" i="88"/>
  <c r="H13" i="88"/>
  <c r="H14" i="88"/>
  <c r="K14" i="88" l="1"/>
  <c r="L14" i="88"/>
  <c r="K13" i="88"/>
  <c r="L13" i="88"/>
  <c r="K15" i="88"/>
  <c r="L15" i="88"/>
  <c r="K16" i="88"/>
  <c r="L16" i="88"/>
  <c r="K17" i="88"/>
  <c r="L17" i="88"/>
  <c r="H11" i="88"/>
  <c r="H10" i="88"/>
  <c r="H9" i="88"/>
  <c r="L10" i="88" l="1"/>
  <c r="K10" i="88"/>
  <c r="L11" i="88"/>
  <c r="L12" i="88"/>
  <c r="K12" i="88"/>
  <c r="K11" i="88"/>
  <c r="G9" i="88"/>
  <c r="J9" i="88" s="1"/>
  <c r="H21" i="88"/>
  <c r="G18" i="88"/>
  <c r="G19" i="88"/>
  <c r="G20" i="88"/>
  <c r="L9" i="88" s="1"/>
  <c r="G15" i="88"/>
  <c r="G16" i="88"/>
  <c r="G17" i="88"/>
  <c r="AF7" i="73"/>
  <c r="AG7" i="73"/>
  <c r="AF8" i="72"/>
  <c r="AG8" i="72"/>
  <c r="G12" i="88"/>
  <c r="G13" i="88"/>
  <c r="G14" i="88"/>
  <c r="F11" i="88"/>
  <c r="G10" i="88"/>
  <c r="J10" i="88" s="1"/>
  <c r="G11" i="88"/>
  <c r="J11" i="88" s="1"/>
  <c r="F18" i="88"/>
  <c r="F19" i="88"/>
  <c r="F20" i="88"/>
  <c r="F17" i="88"/>
  <c r="F15" i="88"/>
  <c r="F16" i="88"/>
  <c r="F13" i="88"/>
  <c r="F14" i="88"/>
  <c r="F12" i="88"/>
  <c r="F10" i="88"/>
  <c r="F9" i="88"/>
  <c r="E20" i="88"/>
  <c r="E18" i="88"/>
  <c r="E19" i="88"/>
  <c r="C3" i="41"/>
  <c r="I15" i="88" l="1"/>
  <c r="J15" i="88"/>
  <c r="I17" i="88"/>
  <c r="J17" i="88"/>
  <c r="I16" i="88"/>
  <c r="J16" i="88"/>
  <c r="K9" i="88"/>
  <c r="I9" i="88"/>
  <c r="I14" i="88"/>
  <c r="J14" i="88"/>
  <c r="I13" i="88"/>
  <c r="J13" i="88"/>
  <c r="I12" i="88"/>
  <c r="J12" i="88"/>
  <c r="I10" i="88"/>
  <c r="I11" i="88"/>
  <c r="G21" i="88"/>
  <c r="F21" i="88"/>
  <c r="AF11" i="72"/>
  <c r="C14" i="88" l="1"/>
  <c r="D14" i="88"/>
  <c r="E14" i="88"/>
  <c r="C15" i="88"/>
  <c r="D15" i="88"/>
  <c r="E15" i="88"/>
  <c r="C16" i="88"/>
  <c r="D16" i="88"/>
  <c r="E16" i="88"/>
  <c r="E17" i="88"/>
  <c r="C11" i="1"/>
  <c r="C3" i="95"/>
  <c r="B3" i="95"/>
  <c r="E10" i="88"/>
  <c r="E11" i="88"/>
  <c r="E12" i="88"/>
  <c r="E13" i="88"/>
  <c r="E9" i="88"/>
  <c r="D10" i="88"/>
  <c r="D11" i="88"/>
  <c r="D12" i="88"/>
  <c r="D13" i="88"/>
  <c r="D17" i="88"/>
  <c r="D18" i="88"/>
  <c r="D19" i="88"/>
  <c r="D20" i="88"/>
  <c r="D9" i="88"/>
  <c r="C10" i="88"/>
  <c r="C11" i="88"/>
  <c r="C12" i="88"/>
  <c r="C13" i="88"/>
  <c r="C17" i="88"/>
  <c r="C18" i="88"/>
  <c r="C19" i="88"/>
  <c r="C20" i="88"/>
  <c r="C9" i="88"/>
  <c r="E21" i="88" l="1"/>
  <c r="AF21" i="72"/>
  <c r="AF15" i="72"/>
  <c r="AF23" i="72"/>
  <c r="AF16" i="72"/>
  <c r="AF24" i="72"/>
  <c r="AF12" i="72"/>
  <c r="AF20" i="72"/>
  <c r="AF19" i="72"/>
  <c r="AF9" i="72"/>
  <c r="AF25" i="72"/>
  <c r="AF18" i="72"/>
  <c r="AF26" i="72"/>
  <c r="AF14" i="72"/>
  <c r="AF13" i="72"/>
  <c r="AF22" i="72"/>
  <c r="AF28" i="72"/>
  <c r="AF10" i="72"/>
  <c r="AF27" i="72"/>
  <c r="AF17" i="72"/>
  <c r="AF29" i="72" l="1"/>
  <c r="AF15" i="73" l="1"/>
  <c r="X2" i="31"/>
  <c r="L2" i="48"/>
  <c r="AF14" i="73" l="1"/>
  <c r="AF13" i="73"/>
  <c r="AF12" i="73"/>
  <c r="AF11" i="73"/>
  <c r="AF10" i="73"/>
  <c r="AF9" i="73"/>
  <c r="AF8" i="73"/>
  <c r="AF16" i="73" l="1"/>
  <c r="C3" i="73" l="1"/>
  <c r="AH8" i="72" l="1"/>
  <c r="AH11" i="72" s="1"/>
  <c r="AH17" i="72" l="1"/>
  <c r="AH27" i="72"/>
  <c r="AH10" i="72"/>
  <c r="AH28" i="72"/>
  <c r="AH22" i="72"/>
  <c r="AH13" i="72"/>
  <c r="AH14" i="72"/>
  <c r="AH26" i="72"/>
  <c r="AH21" i="72"/>
  <c r="AH18" i="72"/>
  <c r="AH25" i="72"/>
  <c r="AH9" i="72"/>
  <c r="AH19" i="72"/>
  <c r="AH20" i="72"/>
  <c r="AH12" i="72"/>
  <c r="AH24" i="72"/>
  <c r="AH15" i="72"/>
  <c r="AH16" i="72"/>
  <c r="AH23" i="72"/>
  <c r="AG19" i="72"/>
  <c r="AG20" i="72"/>
  <c r="AG9" i="72"/>
  <c r="AG12" i="72"/>
  <c r="AG24" i="72"/>
  <c r="AG16" i="72"/>
  <c r="AG23" i="72"/>
  <c r="AG15" i="72"/>
  <c r="AG21" i="72"/>
  <c r="AG25" i="72"/>
  <c r="AG11" i="72"/>
  <c r="AG17" i="72"/>
  <c r="AG27" i="72"/>
  <c r="AG10" i="72"/>
  <c r="AG28" i="72"/>
  <c r="AG22" i="72"/>
  <c r="AG13" i="72"/>
  <c r="AG14" i="72"/>
  <c r="AG26" i="72"/>
  <c r="AG18" i="72"/>
  <c r="C3" i="31"/>
  <c r="C3" i="48"/>
  <c r="C3" i="45"/>
  <c r="B3" i="88"/>
  <c r="C3" i="88"/>
  <c r="C10" i="1"/>
  <c r="C9" i="1"/>
  <c r="C21" i="88" l="1"/>
  <c r="D21" i="88" l="1"/>
  <c r="AH7" i="73" l="1"/>
  <c r="AG15" i="73" l="1"/>
  <c r="AG8" i="73"/>
  <c r="AG10" i="73"/>
  <c r="AG9" i="73"/>
  <c r="AG12" i="73"/>
  <c r="AG13" i="73"/>
  <c r="AG14" i="73"/>
  <c r="AG11" i="73"/>
  <c r="AH15" i="73"/>
  <c r="AH8" i="73"/>
  <c r="AH9" i="73"/>
  <c r="AH10" i="73"/>
  <c r="AH11" i="73"/>
  <c r="AH12" i="73"/>
  <c r="AH13" i="73"/>
  <c r="AH14" i="73"/>
  <c r="AH29" i="72"/>
  <c r="AG16" i="73" l="1"/>
  <c r="AH16" i="73"/>
  <c r="C16" i="1" l="1"/>
  <c r="B3" i="73"/>
  <c r="C14" i="1"/>
  <c r="C3" i="72"/>
  <c r="B3" i="72"/>
  <c r="B18" i="1" l="1"/>
  <c r="C17" i="1"/>
  <c r="C15" i="1"/>
  <c r="C13" i="1"/>
  <c r="B3" i="31"/>
  <c r="B3" i="45"/>
  <c r="B3" i="48" l="1"/>
  <c r="AG29" i="72" l="1"/>
</calcChain>
</file>

<file path=xl/sharedStrings.xml><?xml version="1.0" encoding="utf-8"?>
<sst xmlns="http://schemas.openxmlformats.org/spreadsheetml/2006/main" count="112682" uniqueCount="11837">
  <si>
    <t>Members' voluntary liquidation statistics</t>
  </si>
  <si>
    <t>Released:</t>
  </si>
  <si>
    <t>Data to:</t>
  </si>
  <si>
    <t>Contents</t>
  </si>
  <si>
    <t>Series 5: When a company enters into a members’ voluntary liquidation (winding up of solvent companies)</t>
  </si>
  <si>
    <r>
      <rPr>
        <b/>
        <sz val="12"/>
        <rFont val="Arial"/>
        <family val="2"/>
      </rPr>
      <t xml:space="preserve">More information available from the </t>
    </r>
    <r>
      <rPr>
        <b/>
        <sz val="12"/>
        <color indexed="12"/>
        <rFont val="Arial"/>
        <family val="2"/>
      </rPr>
      <t>ASIC website</t>
    </r>
  </si>
  <si>
    <t>Australian insolvency statistics</t>
  </si>
  <si>
    <t>INFORMATION SHEET 80: How to interpret ASIC's corporate insolvency statistics</t>
  </si>
  <si>
    <t>Inquiries</t>
  </si>
  <si>
    <t>For further information about these and related statistics, email insolvencystatistics@asic.gov.au.</t>
  </si>
  <si>
    <t>© Australian Securities &amp; Investments Commission</t>
  </si>
  <si>
    <t>Table 5.1: When a company enters into a members’ voluntary liquidation–Summary, MONTHLY</t>
  </si>
  <si>
    <t>Month</t>
  </si>
  <si>
    <t>FY21</t>
  </si>
  <si>
    <t>FY22</t>
  </si>
  <si>
    <t>FY23</t>
  </si>
  <si>
    <t>FY24</t>
  </si>
  <si>
    <t>FY25</t>
  </si>
  <si>
    <t>FY26</t>
  </si>
  <si>
    <t>Change from same month previous year</t>
  </si>
  <si>
    <t>Change from previous month</t>
  </si>
  <si>
    <t>No.</t>
  </si>
  <si>
    <t>%</t>
  </si>
  <si>
    <t>Jul</t>
  </si>
  <si>
    <t>Period
(Year month)</t>
  </si>
  <si>
    <t>Aug</t>
  </si>
  <si>
    <t>2020 07</t>
  </si>
  <si>
    <t>Sep</t>
  </si>
  <si>
    <t>2020 08</t>
  </si>
  <si>
    <t>Oct</t>
  </si>
  <si>
    <t>2020 09</t>
  </si>
  <si>
    <t>Nov</t>
  </si>
  <si>
    <t>2020 10</t>
  </si>
  <si>
    <t>Dec</t>
  </si>
  <si>
    <t>2020 11</t>
  </si>
  <si>
    <t>Jan</t>
  </si>
  <si>
    <t>2020 12</t>
  </si>
  <si>
    <t>Feb</t>
  </si>
  <si>
    <t>2021 01</t>
  </si>
  <si>
    <t>Mar</t>
  </si>
  <si>
    <t>2021 02</t>
  </si>
  <si>
    <t>Apr</t>
  </si>
  <si>
    <t>2021 03</t>
  </si>
  <si>
    <t>May</t>
  </si>
  <si>
    <t>2021 04</t>
  </si>
  <si>
    <t>Jun</t>
  </si>
  <si>
    <t>2021 05</t>
  </si>
  <si>
    <t>Total</t>
  </si>
  <si>
    <t>2021 06</t>
  </si>
  <si>
    <t>2021 07</t>
  </si>
  <si>
    <t>2021 08</t>
  </si>
  <si>
    <t>Chart 5.1: When a company enters into a members’ voluntary liquidation–Summary, MONTHLY</t>
  </si>
  <si>
    <t>2021 09</t>
  </si>
  <si>
    <t>2021 10</t>
  </si>
  <si>
    <t>2021 11</t>
  </si>
  <si>
    <t>2021 12</t>
  </si>
  <si>
    <t>2022 01</t>
  </si>
  <si>
    <t>2022 02</t>
  </si>
  <si>
    <t>2022 03</t>
  </si>
  <si>
    <t>2022 04</t>
  </si>
  <si>
    <t>2022 05</t>
  </si>
  <si>
    <t>2022 06</t>
  </si>
  <si>
    <t>2022 07</t>
  </si>
  <si>
    <t>2022 08</t>
  </si>
  <si>
    <t>2022 09</t>
  </si>
  <si>
    <t>2022 10</t>
  </si>
  <si>
    <t>2022 11</t>
  </si>
  <si>
    <t>2022 12</t>
  </si>
  <si>
    <t>2023 01</t>
  </si>
  <si>
    <t>2023 02</t>
  </si>
  <si>
    <t>2023 03</t>
  </si>
  <si>
    <t>2023 04</t>
  </si>
  <si>
    <t>2023 05</t>
  </si>
  <si>
    <t>2023 06</t>
  </si>
  <si>
    <t>2023 07</t>
  </si>
  <si>
    <t>2023 08</t>
  </si>
  <si>
    <t>2023 09</t>
  </si>
  <si>
    <t>2023 10</t>
  </si>
  <si>
    <t>2023 11</t>
  </si>
  <si>
    <t>2023 12</t>
  </si>
  <si>
    <t>2024 01</t>
  </si>
  <si>
    <t>2024 02</t>
  </si>
  <si>
    <t>2024 03</t>
  </si>
  <si>
    <t>2024 04</t>
  </si>
  <si>
    <t>2024 05</t>
  </si>
  <si>
    <t>2024 06</t>
  </si>
  <si>
    <t>2024 07</t>
  </si>
  <si>
    <t>2024 08</t>
  </si>
  <si>
    <t>2024 09</t>
  </si>
  <si>
    <t>2024 10</t>
  </si>
  <si>
    <t>2024 11</t>
  </si>
  <si>
    <t>2024 12</t>
  </si>
  <si>
    <t>2025 01</t>
  </si>
  <si>
    <t>2025 02</t>
  </si>
  <si>
    <t>2025 03</t>
  </si>
  <si>
    <t>2025 04</t>
  </si>
  <si>
    <t>2025 05</t>
  </si>
  <si>
    <t>2025 06</t>
  </si>
  <si>
    <t>2025 07</t>
  </si>
  <si>
    <t>2025 08</t>
  </si>
  <si>
    <t>2025 09</t>
  </si>
  <si>
    <t>2025 10</t>
  </si>
  <si>
    <t>2025 11</t>
  </si>
  <si>
    <t>2025 12</t>
  </si>
  <si>
    <t>2026 01</t>
  </si>
  <si>
    <t>2026 02</t>
  </si>
  <si>
    <t>2026 03</t>
  </si>
  <si>
    <t>2026 04</t>
  </si>
  <si>
    <t>2026 05</t>
  </si>
  <si>
    <t>2026 06</t>
  </si>
  <si>
    <t>(blank)</t>
  </si>
  <si>
    <t>Table 5.2: When a company enters into a members’ voluntary liquidation–Appointee, QUARTERLY</t>
  </si>
  <si>
    <t>Role held by a registered liquidator</t>
  </si>
  <si>
    <t>No</t>
  </si>
  <si>
    <t>Yes</t>
  </si>
  <si>
    <t>Registered liquidator</t>
  </si>
  <si>
    <t>Values</t>
  </si>
  <si>
    <t>Total No.</t>
  </si>
  <si>
    <t>Total %</t>
  </si>
  <si>
    <t>Period 
(financial year)</t>
  </si>
  <si>
    <t>Period 
(quarter)</t>
  </si>
  <si>
    <t>2020-2021</t>
  </si>
  <si>
    <t>September</t>
  </si>
  <si>
    <t>Dececember</t>
  </si>
  <si>
    <t>March</t>
  </si>
  <si>
    <t>June</t>
  </si>
  <si>
    <t>Non RL</t>
  </si>
  <si>
    <t>RL</t>
  </si>
  <si>
    <t>2021-2022</t>
  </si>
  <si>
    <t>2022-2023</t>
  </si>
  <si>
    <t>2023-2024</t>
  </si>
  <si>
    <t>2024-2025</t>
  </si>
  <si>
    <t>2025-2026</t>
  </si>
  <si>
    <t>Chart 5.2: When a company enters into a members’ voluntary liquidation–Appointee, QUARTERLY</t>
  </si>
  <si>
    <t>Double click a cell to get more detail in a separate sheet.</t>
  </si>
  <si>
    <t>Table 5.3: When a company enters into a members’ voluntary liquidation –Industry type, QUARTERLY</t>
  </si>
  <si>
    <r>
      <t xml:space="preserve">Industry type </t>
    </r>
    <r>
      <rPr>
        <sz val="8"/>
        <rFont val="Arial"/>
        <family val="2"/>
      </rPr>
      <t>(division)</t>
    </r>
  </si>
  <si>
    <r>
      <t xml:space="preserve">Period 
</t>
    </r>
    <r>
      <rPr>
        <sz val="8"/>
        <rFont val="Arial"/>
        <family val="2"/>
      </rPr>
      <t>(financial year)</t>
    </r>
  </si>
  <si>
    <r>
      <t xml:space="preserve">Period 
</t>
    </r>
    <r>
      <rPr>
        <sz val="8"/>
        <rFont val="Arial"/>
        <family val="2"/>
      </rPr>
      <t>(calendar year)</t>
    </r>
  </si>
  <si>
    <r>
      <t xml:space="preserve">Period 
</t>
    </r>
    <r>
      <rPr>
        <sz val="8"/>
        <rFont val="Arial"/>
        <family val="2"/>
      </rPr>
      <t>(quarter)</t>
    </r>
  </si>
  <si>
    <r>
      <t xml:space="preserve">Period 
</t>
    </r>
    <r>
      <rPr>
        <sz val="8"/>
        <rFont val="Arial"/>
        <family val="2"/>
      </rPr>
      <t>(month)</t>
    </r>
  </si>
  <si>
    <t xml:space="preserve">Count of Organisation name </t>
  </si>
  <si>
    <t>Industry type (division)</t>
  </si>
  <si>
    <t>Accommodation and Food Services</t>
  </si>
  <si>
    <t>Administrative and Support Services</t>
  </si>
  <si>
    <t>Agriculture, Forestry and Fishing</t>
  </si>
  <si>
    <t>Arts and Recreation Services</t>
  </si>
  <si>
    <t>Construction</t>
  </si>
  <si>
    <t>Education and Training</t>
  </si>
  <si>
    <t>Electricity, Gas, Water and Waste Services</t>
  </si>
  <si>
    <t>Financial and Insurance Services</t>
  </si>
  <si>
    <t>Health Care and Social Assistance</t>
  </si>
  <si>
    <t>Information Media and Telecommunications</t>
  </si>
  <si>
    <t>Manufacturing</t>
  </si>
  <si>
    <t>Mining</t>
  </si>
  <si>
    <t>Other Services</t>
  </si>
  <si>
    <t>Professional, Scientific and Technical Services</t>
  </si>
  <si>
    <t>Public Administration and Safety</t>
  </si>
  <si>
    <t>Rental, Hiring and Real Estate Services</t>
  </si>
  <si>
    <t>Retail Trade</t>
  </si>
  <si>
    <t>Transport, Postal and Warehousing</t>
  </si>
  <si>
    <t>Wholesale Trade</t>
  </si>
  <si>
    <t>Unknown</t>
  </si>
  <si>
    <t>December</t>
  </si>
  <si>
    <t>2020-2021 Total</t>
  </si>
  <si>
    <t>2021-2022 Total</t>
  </si>
  <si>
    <t>2022-2023 Total</t>
  </si>
  <si>
    <t>2023-2024 Total</t>
  </si>
  <si>
    <t>2024-2025 Total</t>
  </si>
  <si>
    <t>2025-2026 Total</t>
  </si>
  <si>
    <t>Chart 5.4:  When a company enters into a members’ voluntary liquidation–Industry type, FINANCIAL YEAR TO DATE</t>
  </si>
  <si>
    <t>Industry (division)</t>
  </si>
  <si>
    <t>Table 5.5: When a company enters into a members’ voluntary liquidation–Principal place of business, QUARTERLY</t>
  </si>
  <si>
    <r>
      <t>Principal place of business</t>
    </r>
    <r>
      <rPr>
        <sz val="8"/>
        <rFont val="Arial"/>
        <family val="2"/>
      </rPr>
      <t xml:space="preserve"> (state or territory)</t>
    </r>
  </si>
  <si>
    <t>Principal place of business (state or territory)</t>
  </si>
  <si>
    <t>Period
(quarter)</t>
  </si>
  <si>
    <t>New South Wales</t>
  </si>
  <si>
    <t>Victoria</t>
  </si>
  <si>
    <t>Queensland</t>
  </si>
  <si>
    <t>South Australia</t>
  </si>
  <si>
    <t>Western Australia</t>
  </si>
  <si>
    <t>Tasmania</t>
  </si>
  <si>
    <t>Northern Territory</t>
  </si>
  <si>
    <t>Australian Capital Territory</t>
  </si>
  <si>
    <t>Chart 5.6: When a company enters into a members’ voluntary liquidation–Principal place of business, FINANCIAL YEAR TO DATE</t>
  </si>
  <si>
    <t>Table 5.7: When a company enters into a members’ voluntary liquidation–Principal place of business and Industry type, QUARTERLY</t>
  </si>
  <si>
    <t>Period (financial year)</t>
  </si>
  <si>
    <t>Principal place of business 
(state or territory)</t>
  </si>
  <si>
    <t>September Total</t>
  </si>
  <si>
    <t>December Total</t>
  </si>
  <si>
    <t>March Total</t>
  </si>
  <si>
    <t>June Total</t>
  </si>
  <si>
    <t xml:space="preserve">Released: </t>
  </si>
  <si>
    <t>Data set - Detail of members’ voluntary liquidation</t>
  </si>
  <si>
    <t>Organisation details</t>
  </si>
  <si>
    <t>Appointee</t>
  </si>
  <si>
    <t>Role</t>
  </si>
  <si>
    <t>Date of appointment</t>
  </si>
  <si>
    <t>Industry</t>
  </si>
  <si>
    <t>Region</t>
  </si>
  <si>
    <t xml:space="preserve">ACN No </t>
  </si>
  <si>
    <t xml:space="preserve">Organisation name </t>
  </si>
  <si>
    <r>
      <t xml:space="preserve">Appointee </t>
    </r>
    <r>
      <rPr>
        <sz val="8"/>
        <color theme="1"/>
        <rFont val="Arial"/>
        <family val="2"/>
      </rPr>
      <t>(person or company)</t>
    </r>
  </si>
  <si>
    <t>Appointment type</t>
  </si>
  <si>
    <t>Effective date</t>
  </si>
  <si>
    <r>
      <t>Period</t>
    </r>
    <r>
      <rPr>
        <sz val="8"/>
        <color theme="1"/>
        <rFont val="Arial"/>
        <family val="2"/>
      </rPr>
      <t xml:space="preserve">
(Year month)</t>
    </r>
  </si>
  <si>
    <r>
      <t xml:space="preserve">Period </t>
    </r>
    <r>
      <rPr>
        <sz val="8"/>
        <color theme="1"/>
        <rFont val="Arial"/>
        <family val="2"/>
      </rPr>
      <t>(financial year)</t>
    </r>
  </si>
  <si>
    <r>
      <t xml:space="preserve">Industry type </t>
    </r>
    <r>
      <rPr>
        <sz val="8"/>
        <color theme="1"/>
        <rFont val="Arial"/>
        <family val="2"/>
      </rPr>
      <t>(division)</t>
    </r>
  </si>
  <si>
    <r>
      <t xml:space="preserve">Industry type </t>
    </r>
    <r>
      <rPr>
        <sz val="8"/>
        <color theme="1"/>
        <rFont val="Arial"/>
        <family val="2"/>
      </rPr>
      <t>(subdivision)</t>
    </r>
  </si>
  <si>
    <r>
      <t xml:space="preserve">Industry type </t>
    </r>
    <r>
      <rPr>
        <sz val="8"/>
        <color theme="1"/>
        <rFont val="Arial"/>
        <family val="2"/>
      </rPr>
      <t>(group)</t>
    </r>
  </si>
  <si>
    <r>
      <t>State of incorporation</t>
    </r>
    <r>
      <rPr>
        <sz val="8"/>
        <color theme="1"/>
        <rFont val="Arial"/>
        <family val="2"/>
      </rPr>
      <t xml:space="preserve"> (state or territory)</t>
    </r>
  </si>
  <si>
    <r>
      <t>Principal place of business</t>
    </r>
    <r>
      <rPr>
        <sz val="8"/>
        <color theme="1"/>
        <rFont val="Arial"/>
        <family val="2"/>
      </rPr>
      <t xml:space="preserve"> (state or territory)</t>
    </r>
  </si>
  <si>
    <r>
      <t xml:space="preserve">Principal place of business </t>
    </r>
    <r>
      <rPr>
        <sz val="8"/>
        <color theme="1"/>
        <rFont val="Arial"/>
        <family val="2"/>
      </rPr>
      <t>(area)</t>
    </r>
  </si>
  <si>
    <r>
      <t>Principal place of business</t>
    </r>
    <r>
      <rPr>
        <sz val="8"/>
        <color theme="1"/>
        <rFont val="Arial"/>
        <family val="2"/>
      </rPr>
      <t xml:space="preserve"> (postcode)</t>
    </r>
  </si>
  <si>
    <t>PASCOE INVESTMENTS PROPRIETARY LIMITED</t>
  </si>
  <si>
    <t xml:space="preserve">TRIMBOLI, CLAUDIO </t>
  </si>
  <si>
    <t>Members' Voluntary liquidation</t>
  </si>
  <si>
    <t>Melbourne - Inner East OR Melbourne - Inner</t>
  </si>
  <si>
    <t>3101</t>
  </si>
  <si>
    <t>NYROCA INDUSTRIES PROPRIETARY LIMITED</t>
  </si>
  <si>
    <t>RUDAKS, MARIS ANDRIS</t>
  </si>
  <si>
    <t>Adelaide - Central and Hills</t>
  </si>
  <si>
    <t>5006</t>
  </si>
  <si>
    <t>R. &amp; E. HAMILTON INVESTMENTS PTY. LIMITED</t>
  </si>
  <si>
    <t xml:space="preserve">COOTE, ROBERT </t>
  </si>
  <si>
    <t>Sydney - North Sydney and Hornsby</t>
  </si>
  <si>
    <t>2063</t>
  </si>
  <si>
    <t>DUGGAN PASTORAL CO. PTY LTD</t>
  </si>
  <si>
    <t>DIXON, STEPHEN ROBERT</t>
  </si>
  <si>
    <t>Western Australia - Wheat Belt</t>
  </si>
  <si>
    <t>6571</t>
  </si>
  <si>
    <t>LENCARE PTY LTD</t>
  </si>
  <si>
    <t>COLBRAN, JONATHON KINGSLEY</t>
  </si>
  <si>
    <t>Sunshine Coast</t>
  </si>
  <si>
    <t>4551</t>
  </si>
  <si>
    <t>IDM PARTNERS PTY LTD</t>
  </si>
  <si>
    <t>MORTON, GAVIN CHARLES</t>
  </si>
  <si>
    <t>Brisbane - West OR Brisbane Inner City</t>
  </si>
  <si>
    <t>4068</t>
  </si>
  <si>
    <t>A.C.N. 123 604 900 PTY LTD</t>
  </si>
  <si>
    <t>ANDERSON, TRAVIS ADRIAN</t>
  </si>
  <si>
    <t>5065</t>
  </si>
  <si>
    <t>RESISITES DEVELOPMENTS PTY LTD</t>
  </si>
  <si>
    <t>CVITANOVIC, DANIEL IVAN</t>
  </si>
  <si>
    <t>Gold Coast</t>
  </si>
  <si>
    <t>4213</t>
  </si>
  <si>
    <t>DOWLING &amp; ROSE PTY LTD</t>
  </si>
  <si>
    <t>TAYLOR, BARRY ANTHONY</t>
  </si>
  <si>
    <t>2067</t>
  </si>
  <si>
    <t>TERAZZO &amp; CO. (QLD) PTY. LTD.</t>
  </si>
  <si>
    <t>VAN DER VELDE, TERRY GRANT</t>
  </si>
  <si>
    <t>Brisbane Inner City</t>
  </si>
  <si>
    <t>4059</t>
  </si>
  <si>
    <t>HUMAN CARE AUSTRALIA PTY. LTD.</t>
  </si>
  <si>
    <t>RAMBALDI, GESS MICHAEL</t>
  </si>
  <si>
    <t>Melbourne - Inner</t>
  </si>
  <si>
    <t>3207</t>
  </si>
  <si>
    <t>PROLIGO AUSTRALIA PTY LTD</t>
  </si>
  <si>
    <t>ENGLAND, IAN ROBERT</t>
  </si>
  <si>
    <t>Richmond - Tweed</t>
  </si>
  <si>
    <t>2480</t>
  </si>
  <si>
    <t>STAN MURRAY PROPRIETARY LIMITED</t>
  </si>
  <si>
    <t>TE WIERIK, BEN ROBERT</t>
  </si>
  <si>
    <t>Geelong</t>
  </si>
  <si>
    <t>3215</t>
  </si>
  <si>
    <t>D.B.P. INVESTMENTS PROPRIETARY LIMITED</t>
  </si>
  <si>
    <t>TARGET BODY WORKS PTY LTD</t>
  </si>
  <si>
    <t>GOODIN, PETER ANDREW</t>
  </si>
  <si>
    <t>ONESCHOOL SERVICES PTY LTD</t>
  </si>
  <si>
    <t>Southern Highlands and Shoalhaven</t>
  </si>
  <si>
    <t>2576</t>
  </si>
  <si>
    <t>SUSTAINABLE PROPERTY ADVISORY PTY LTD</t>
  </si>
  <si>
    <t>HAYES, ALAN JOHN</t>
  </si>
  <si>
    <t>Sydney - Eastern Suburbs</t>
  </si>
  <si>
    <t>2023</t>
  </si>
  <si>
    <t>22 GEORGE STREET PTY LIMITED</t>
  </si>
  <si>
    <t>2604</t>
  </si>
  <si>
    <t>ETM PROJECTS PTY LTD</t>
  </si>
  <si>
    <t>FARNSWORTH, ADAM EDWARD</t>
  </si>
  <si>
    <t>2022</t>
  </si>
  <si>
    <t>ICL AUSTRALIA PTY LTD</t>
  </si>
  <si>
    <t>Sydney - Ryde</t>
  </si>
  <si>
    <t>2113</t>
  </si>
  <si>
    <t>KAZ GROUP PTY LIMITED</t>
  </si>
  <si>
    <t>AMDAHL AUSTRALIA PTY LTD</t>
  </si>
  <si>
    <t>KAZ TECHNOLOGY SERVICES PTY LTD</t>
  </si>
  <si>
    <t>DMR JUSTICE SERVICES PTY LTD</t>
  </si>
  <si>
    <t>Sydney - City and Inner South</t>
  </si>
  <si>
    <t>2000</t>
  </si>
  <si>
    <t>DMR GROUP DEVELOPMENT PTY. LTD.</t>
  </si>
  <si>
    <t>3205</t>
  </si>
  <si>
    <t>NEVILLE WRAY &amp; CO. PTY. LTD.</t>
  </si>
  <si>
    <t xml:space="preserve">O'BRIEN, MARK </t>
  </si>
  <si>
    <t>Launceston and North East</t>
  </si>
  <si>
    <t>7303</t>
  </si>
  <si>
    <t>PACIFIC SECURE TECHNOLOGIES NUMBER FOUR PTY LIMITED</t>
  </si>
  <si>
    <t>2060</t>
  </si>
  <si>
    <t>PACIFIC SECURE TECHNOLOGIES PTY. LIMITED</t>
  </si>
  <si>
    <t>RAILTEK AUSTRALIA PTY LIMITED</t>
  </si>
  <si>
    <t>Sydney - Parramatta</t>
  </si>
  <si>
    <t>2150</t>
  </si>
  <si>
    <t>EMSYS INTERNATIONAL PTY LIMITED</t>
  </si>
  <si>
    <t>SUPPLY CHAIN CONSULTING PTY LIMITED</t>
  </si>
  <si>
    <t>AUSTRALASIAN PLASTERING ACCESSORIES PTY. LTD.</t>
  </si>
  <si>
    <t>HAMMOND, DANE ARTHUR</t>
  </si>
  <si>
    <t>G.A. THOMSON &amp; CO. (MURRUMBEENA) PTY LTD</t>
  </si>
  <si>
    <t>FITZGERALD, LAURENCE ANDREW</t>
  </si>
  <si>
    <t>Melbourne - Inner South</t>
  </si>
  <si>
    <t>3163</t>
  </si>
  <si>
    <t>A.C.N. 120 910 778 PTY LTD</t>
  </si>
  <si>
    <t xml:space="preserve">BEADLE, KRISTEN </t>
  </si>
  <si>
    <t>Melbourne - South East</t>
  </si>
  <si>
    <t>3167</t>
  </si>
  <si>
    <t>LUXUS PROPERTY GROUP PTY LTD</t>
  </si>
  <si>
    <t>CATHRO, SIMON JOHN</t>
  </si>
  <si>
    <t>PRESTIGE CAR SALES PTY. LTD.</t>
  </si>
  <si>
    <t>BASEDOW, MICHAEL OSCAR</t>
  </si>
  <si>
    <t>5061</t>
  </si>
  <si>
    <t>AUSTCORP CONSTRUCTIONS PTY LTD</t>
  </si>
  <si>
    <t>Sydney - Inner South West OR Sydney - Inner West</t>
  </si>
  <si>
    <t>2206</t>
  </si>
  <si>
    <t>SPILL TECH AUSTRALIA PTY LTD</t>
  </si>
  <si>
    <t xml:space="preserve">CLARK, RICHARD </t>
  </si>
  <si>
    <t>Newcastle and Lake Macquarie</t>
  </si>
  <si>
    <t>2300</t>
  </si>
  <si>
    <t>E. &amp; L. METCALF PTY LTD</t>
  </si>
  <si>
    <t>METCALF, GEOFFREY LAWRENCE</t>
  </si>
  <si>
    <t>Perth - Inner</t>
  </si>
  <si>
    <t>6008</t>
  </si>
  <si>
    <t>PDJH HOLDINGS PTY LTD</t>
  </si>
  <si>
    <t>SHAW, JAMES ALEXANDER</t>
  </si>
  <si>
    <t>2293</t>
  </si>
  <si>
    <t>HUDSON HARDIE PTY LTD</t>
  </si>
  <si>
    <t>MORELLI, BRADD WILLIAM</t>
  </si>
  <si>
    <t>Central Coast</t>
  </si>
  <si>
    <t>2262</t>
  </si>
  <si>
    <t>MAHOGANY AND ELK PTY LTD</t>
  </si>
  <si>
    <t>2264</t>
  </si>
  <si>
    <t>HARVEY MANUFACTURING CO PTY LTD</t>
  </si>
  <si>
    <t>O'BRIEN, DANIEL JOHN</t>
  </si>
  <si>
    <t>2034</t>
  </si>
  <si>
    <t>SENHOUSE PTY. LTD.</t>
  </si>
  <si>
    <t xml:space="preserve">LOPRESTI, DANIEL </t>
  </si>
  <si>
    <t>5251</t>
  </si>
  <si>
    <t>NEWSWORTHY PTY. LTD.</t>
  </si>
  <si>
    <t>ABEYRATNE, JEREMY ROBERT</t>
  </si>
  <si>
    <t>Hume</t>
  </si>
  <si>
    <t>3714</t>
  </si>
  <si>
    <t>ENOX TECHNOLOGIES PTY LTD</t>
  </si>
  <si>
    <t>FRANKLIN, GLENN JEFFREY</t>
  </si>
  <si>
    <t>Melbourne - North West</t>
  </si>
  <si>
    <t>3060</t>
  </si>
  <si>
    <t>GEM BROKERS PTY. LTD.</t>
  </si>
  <si>
    <t>Central Coast OR Newcastle and Lake Macquarie</t>
  </si>
  <si>
    <t>2259</t>
  </si>
  <si>
    <t>RETAIL MARKETING AUSTRALASIA PTY LTD</t>
  </si>
  <si>
    <t>HERRETT, MITCHELL MACKENZIE</t>
  </si>
  <si>
    <t>4000</t>
  </si>
  <si>
    <t>NADINE STREET PTY. LTD.</t>
  </si>
  <si>
    <t>Sydney - South West</t>
  </si>
  <si>
    <t>2170</t>
  </si>
  <si>
    <t>SCLH PTY LTD</t>
  </si>
  <si>
    <t>COLLINS, GERALD THOMAS</t>
  </si>
  <si>
    <t>4212</t>
  </si>
  <si>
    <t>REIS PROPERTIES PTY. LIMITED</t>
  </si>
  <si>
    <t>JONES, MICHAEL GREGORY</t>
  </si>
  <si>
    <t>Sydney - Baulkham Hills and Hawkesbury OR Sydney - Parramatta OR Sydney - Blacktown</t>
  </si>
  <si>
    <t>2153</t>
  </si>
  <si>
    <t>W R E INVESTMENTS PTY LTD</t>
  </si>
  <si>
    <t>Sydney - Outer West and Blue Mountains</t>
  </si>
  <si>
    <t>2773</t>
  </si>
  <si>
    <t>MCM ENTERTAINMENT GROUP LIMITED</t>
  </si>
  <si>
    <t>ROHRT, RICHARD TRYGVE</t>
  </si>
  <si>
    <t>3000</t>
  </si>
  <si>
    <t>A.C.N 055 583 910 PTY LTD</t>
  </si>
  <si>
    <t xml:space="preserve">DELACOUR, JONATHON </t>
  </si>
  <si>
    <t>Sydney - Outer South West OR Illawarra</t>
  </si>
  <si>
    <t>2560</t>
  </si>
  <si>
    <t>DONG CHENG TRADING &amp; INVESTMENTS (AUSTRALIA) PTY. LTD.</t>
  </si>
  <si>
    <t>Melbourne - Inner East</t>
  </si>
  <si>
    <t>3108</t>
  </si>
  <si>
    <t>PANORAMA INVESTMENT GROUP PTY LTD</t>
  </si>
  <si>
    <t>NOVA CENTRO PTY LTD</t>
  </si>
  <si>
    <t>3043</t>
  </si>
  <si>
    <t>A.P.L. PTY LTD</t>
  </si>
  <si>
    <t>PEILE, ROBERT KENNETH</t>
  </si>
  <si>
    <t>Sydney - Sutherland</t>
  </si>
  <si>
    <t>2230</t>
  </si>
  <si>
    <t>A.P. LEVER PTY LTD</t>
  </si>
  <si>
    <t>L. &amp; A. FAZZINI PROPERTIES PTY LTD</t>
  </si>
  <si>
    <t>Sydney - Inner South West</t>
  </si>
  <si>
    <t>2190</t>
  </si>
  <si>
    <t>BRIDDON PARK INVESTMENT COMPANY PTY LTD</t>
  </si>
  <si>
    <t>PRIMARY INVESTMENTS PTY. LIMITED</t>
  </si>
  <si>
    <t>CLIFTON, TIMOTHY JAMES</t>
  </si>
  <si>
    <t>5154</t>
  </si>
  <si>
    <t>GYNDUM PTY LTD</t>
  </si>
  <si>
    <t>CROSTHWAITE, LEE ANDREW</t>
  </si>
  <si>
    <t>Moreton Bay - North</t>
  </si>
  <si>
    <t>4020</t>
  </si>
  <si>
    <t>MANPOWER MANAGEMENT GROUP PTY LIMITED</t>
  </si>
  <si>
    <t>CIVIL, DANIEL JEAN</t>
  </si>
  <si>
    <t>Sydney - Inner West OR Sydney - Inner South West</t>
  </si>
  <si>
    <t>2193</t>
  </si>
  <si>
    <t>BROOKFIELD PORTSIDE BUILDING 2 PTY LTD</t>
  </si>
  <si>
    <t>SHUN, SAMUEL HAU</t>
  </si>
  <si>
    <t>4007</t>
  </si>
  <si>
    <t>TPBB PTY LTD</t>
  </si>
  <si>
    <t xml:space="preserve">BROWN, JAMES </t>
  </si>
  <si>
    <t>4215</t>
  </si>
  <si>
    <t>J. GRONOW PROPRIETARY LIMITED</t>
  </si>
  <si>
    <t>MULVANEY, BRUCE NEIL</t>
  </si>
  <si>
    <t>ARDB PTY LTD</t>
  </si>
  <si>
    <t xml:space="preserve">GEORGES, GEORGE </t>
  </si>
  <si>
    <t>RUTAN PTY LTD</t>
  </si>
  <si>
    <t>BARRINGTON, KENNETH CHARLES</t>
  </si>
  <si>
    <t>2220</t>
  </si>
  <si>
    <t>JERILDERIE PTY. LTD.</t>
  </si>
  <si>
    <t xml:space="preserve">ORFANOS, NICHOLAS </t>
  </si>
  <si>
    <t>Adelaide - Central and Hills OR South Australia - South East</t>
  </si>
  <si>
    <t>5234</t>
  </si>
  <si>
    <t>GRIST PTY. LIMITED</t>
  </si>
  <si>
    <t>RYAN, JAMES PATRICK</t>
  </si>
  <si>
    <t>2075</t>
  </si>
  <si>
    <t>AUSTRALIAN LOCAL GOVERNMENT TRAINING LTD</t>
  </si>
  <si>
    <t>Sydney - Inner West OR Sydney - City and Inner South</t>
  </si>
  <si>
    <t>2038</t>
  </si>
  <si>
    <t>KONGSBERG OIL AND GAS TECHNOLOGIES PTY LTD</t>
  </si>
  <si>
    <t>DONNELLY, MATTHEW JAMES</t>
  </si>
  <si>
    <t>6000</t>
  </si>
  <si>
    <t>EMNICAA PTY LTD</t>
  </si>
  <si>
    <t>TORLINE, AARON BOYD</t>
  </si>
  <si>
    <t>2600</t>
  </si>
  <si>
    <t>AYASH CONSTRUCTION PTY LTD</t>
  </si>
  <si>
    <t>FRISKEN, DANIEL JOHN</t>
  </si>
  <si>
    <t>2191</t>
  </si>
  <si>
    <t>MARTH HOLDINGS PTY LTD</t>
  </si>
  <si>
    <t>NICCOL, IAN MALCOLM</t>
  </si>
  <si>
    <t>2160</t>
  </si>
  <si>
    <t>ACN 604 271 516 PTY LTD</t>
  </si>
  <si>
    <t>HUNDY, STEPHEN JOHN</t>
  </si>
  <si>
    <t>2601</t>
  </si>
  <si>
    <t>HUDSON PASTORAL PTY LTD</t>
  </si>
  <si>
    <t>RAPSEY, CHAD ROBERT</t>
  </si>
  <si>
    <t>New England and North West</t>
  </si>
  <si>
    <t>2339</t>
  </si>
  <si>
    <t>MULTIPLEX (RENEWING HOMEBUSH BAY) PTY LIMITED</t>
  </si>
  <si>
    <t>Q-SCAN HOLDINGS PTY LTD</t>
  </si>
  <si>
    <t>FIELDING, ANDREW PETER</t>
  </si>
  <si>
    <t>4030</t>
  </si>
  <si>
    <t>PARRAMATTA CAPITAL PTY LTD</t>
  </si>
  <si>
    <t>FORTUNE FIRST PTY LTD</t>
  </si>
  <si>
    <t>WOODSIDE PARK PROPRIETARY LIMITED</t>
  </si>
  <si>
    <t>7302</t>
  </si>
  <si>
    <t>GREENTOWN INVESTMENT HOLDINGS PTY LTD</t>
  </si>
  <si>
    <t xml:space="preserve">SCHILIRO, MARK </t>
  </si>
  <si>
    <t>GREENTOWN BELLAMBI PTY LIMITED</t>
  </si>
  <si>
    <t>SCHILIRO, MARK NUNZIO</t>
  </si>
  <si>
    <t>2009</t>
  </si>
  <si>
    <t>AUSTRALIAN WINESONGS GROUP PTY LTD</t>
  </si>
  <si>
    <t>RGS GROUP SERVICES PTY. LTD.</t>
  </si>
  <si>
    <t>DARIN, CHRISTOPHER DAMIEN</t>
  </si>
  <si>
    <t>Sydney - Blacktown</t>
  </si>
  <si>
    <t>2766</t>
  </si>
  <si>
    <t>INSTOCK CARTONS PTY LTD</t>
  </si>
  <si>
    <t xml:space="preserve">MCGREE, RUSSELL </t>
  </si>
  <si>
    <t>Sydney - Inner West</t>
  </si>
  <si>
    <t>2047</t>
  </si>
  <si>
    <t>PLACER PROPERTY MANAGEMENT PTY LTD</t>
  </si>
  <si>
    <t>CHESSER, LEANNE KYLIE</t>
  </si>
  <si>
    <t>LUMINOSO BRISBANE PTY LTD</t>
  </si>
  <si>
    <t>COOK, CHRISTOPHER RICHARD</t>
  </si>
  <si>
    <t>4001</t>
  </si>
  <si>
    <t>GE CAPITAL HOLDINGS PTY LTD</t>
  </si>
  <si>
    <t>STRAWBRIDGE, VAUGHAN NEIL</t>
  </si>
  <si>
    <t>3121</t>
  </si>
  <si>
    <t>PROCESS FILTRATION SPECIALISTS PTY LTD</t>
  </si>
  <si>
    <t>SANDERSON, CLIFFORD JOHN</t>
  </si>
  <si>
    <t>LIFESTYLE RETIREMENT VISIONS PTY LIMITED</t>
  </si>
  <si>
    <t>LAMB, IAN JOHN</t>
  </si>
  <si>
    <t>Sydney - Northern Beaches</t>
  </si>
  <si>
    <t>2087</t>
  </si>
  <si>
    <t>LIQUID J PTY LTD</t>
  </si>
  <si>
    <t>ARCUAL PTY LTD</t>
  </si>
  <si>
    <t>KENNEDY, JOHN ADRIAN</t>
  </si>
  <si>
    <t>Perth - North East</t>
  </si>
  <si>
    <t>6074</t>
  </si>
  <si>
    <t>HAYGROVE TREE OF LIFE PTY LTD</t>
  </si>
  <si>
    <t>BOWCHER, ANDREW JOHN</t>
  </si>
  <si>
    <t>West and North West</t>
  </si>
  <si>
    <t>7307</t>
  </si>
  <si>
    <t>VIRTUAL GROUP NSW PTY LTD</t>
  </si>
  <si>
    <t>TANG, JASON BING-FAI</t>
  </si>
  <si>
    <t>2210</t>
  </si>
  <si>
    <t>SUGOLENA PTY LTD</t>
  </si>
  <si>
    <t>WAKIL, ISAAC EZRA</t>
  </si>
  <si>
    <t>2010</t>
  </si>
  <si>
    <t>INTEL (AUS) PTY LTD</t>
  </si>
  <si>
    <t>MOUNT TUMANANG ESTATE PTY LTD</t>
  </si>
  <si>
    <t>MACKS, PETER IVAN</t>
  </si>
  <si>
    <t>Adelaide - South</t>
  </si>
  <si>
    <t>5048</t>
  </si>
  <si>
    <t>RETAIL DISPLAY ENTERPRISES PTY LTD</t>
  </si>
  <si>
    <t>PIRINA, VINCENT JOSEPH</t>
  </si>
  <si>
    <t>2112</t>
  </si>
  <si>
    <t>V.R. HARGRAVES INVESTMENTS PTY LTD</t>
  </si>
  <si>
    <t>Sydney - Baulkham Hills and Hawkesbury</t>
  </si>
  <si>
    <t>2154</t>
  </si>
  <si>
    <t>GRAY EDWARDS PTY. LTD.</t>
  </si>
  <si>
    <t xml:space="preserve">PURTILL, ADAM </t>
  </si>
  <si>
    <t>Murray</t>
  </si>
  <si>
    <t>2713</t>
  </si>
  <si>
    <t>A C LABELS PTY LTD</t>
  </si>
  <si>
    <t xml:space="preserve">STONE, RICHARD </t>
  </si>
  <si>
    <t>Ipswich</t>
  </si>
  <si>
    <t>4076</t>
  </si>
  <si>
    <t>RONALD RICHARDSON NOMINEES PTY LTD</t>
  </si>
  <si>
    <t>Hunter Valley exc Newcastle</t>
  </si>
  <si>
    <t>2311</t>
  </si>
  <si>
    <t>PEPIPA PTY LTD</t>
  </si>
  <si>
    <t>SCOTT, ANDREW JOHN</t>
  </si>
  <si>
    <t>FEARNLEY LAND CO. PTY LTD</t>
  </si>
  <si>
    <t xml:space="preserve">PRASETIA, CHRISTINE </t>
  </si>
  <si>
    <t>6521</t>
  </si>
  <si>
    <t>VOLLEY INVESTMENTS PTY LTD</t>
  </si>
  <si>
    <t>HODGSON, DAVID MARK</t>
  </si>
  <si>
    <t>6005</t>
  </si>
  <si>
    <t>HALLY LABELS HOLDINGS PTY. LTD.</t>
  </si>
  <si>
    <t>SPEARWOOD HOLDINGS (WA) PTY LTD</t>
  </si>
  <si>
    <t>AC LABELS HOLDINGS PTY. LTD.</t>
  </si>
  <si>
    <t>QLSA GROUP PTY LTD</t>
  </si>
  <si>
    <t>Brisbane Inner City OR Brisbane - South OR Brisbane - East</t>
  </si>
  <si>
    <t>4170</t>
  </si>
  <si>
    <t>SALMAT MEDIAFORCE PTY. LIMITED</t>
  </si>
  <si>
    <t>FRASER, SHAUN ROBERT</t>
  </si>
  <si>
    <t>Sydney - Parramatta OR Sydney - Inner South West</t>
  </si>
  <si>
    <t>2163</t>
  </si>
  <si>
    <t>MARUBENI POWER DEVELOPMENT AUSTRALIA PTY LTD</t>
  </si>
  <si>
    <t>EBTT PTY LTD</t>
  </si>
  <si>
    <t>FETTES, GARY STEPHEN</t>
  </si>
  <si>
    <t>RINDIN ENTERPRISES PTY. LTD.</t>
  </si>
  <si>
    <t>KAZAR, HENRY JOSEPH</t>
  </si>
  <si>
    <t>2161</t>
  </si>
  <si>
    <t>SALMAT DIGITAL PTY LIMITED</t>
  </si>
  <si>
    <t>GREENSMART GARDENS PTY LTD</t>
  </si>
  <si>
    <t>SPOONER, GLENN JOHN</t>
  </si>
  <si>
    <t>3066</t>
  </si>
  <si>
    <t>EXCLUSIVE GLASS PRODUCTS PTY LIMITED</t>
  </si>
  <si>
    <t>MOORE, PETER JOHN</t>
  </si>
  <si>
    <t>Central Coast OR Hunter Valley exc Newcastle</t>
  </si>
  <si>
    <t>2250</t>
  </si>
  <si>
    <t>AXIA ENERGY AUSTRALIA PTY LTD</t>
  </si>
  <si>
    <t>SUPERB ACQUISITIONS PTY LTD</t>
  </si>
  <si>
    <t>NRN APIS PTY LIMITED</t>
  </si>
  <si>
    <t>Capital Region</t>
  </si>
  <si>
    <t>2620</t>
  </si>
  <si>
    <t>OSWILL PTY LIMITED</t>
  </si>
  <si>
    <t>BRERETON, MICHAEL CRAIG</t>
  </si>
  <si>
    <t>2061</t>
  </si>
  <si>
    <t>5 MARR STREET PTY LTD</t>
  </si>
  <si>
    <t xml:space="preserve">NEWHOUSE, ANDREW </t>
  </si>
  <si>
    <t>Illawarra</t>
  </si>
  <si>
    <t>2500</t>
  </si>
  <si>
    <t>GJI CONSTRUCTIONS PTY LTD</t>
  </si>
  <si>
    <t>3M SCOTT SAFETY (AUSTRALIA) PTY LTD</t>
  </si>
  <si>
    <t>A.C.N. 001 590 781 PTY LTD</t>
  </si>
  <si>
    <t>CARDWELL, RONALD LESTER</t>
  </si>
  <si>
    <t>2228</t>
  </si>
  <si>
    <t>WELLS INVESTMENTS PROPRIETARY LIMITED</t>
  </si>
  <si>
    <t xml:space="preserve">HEWITT, ANDREW </t>
  </si>
  <si>
    <t>Melbourne - Inner OR Melbourne - Inner East</t>
  </si>
  <si>
    <t>3142</t>
  </si>
  <si>
    <t>WELLS HOLDINGS PROPRIETARY LIMITED</t>
  </si>
  <si>
    <t>WILD GEAR PTY LTD</t>
  </si>
  <si>
    <t>4005</t>
  </si>
  <si>
    <t>OTSANA PTY LTD</t>
  </si>
  <si>
    <t>HUGHES, BRYAN KEVIN</t>
  </si>
  <si>
    <t>E-COMMERCE VENTURES PTY LIMITED</t>
  </si>
  <si>
    <t>3803</t>
  </si>
  <si>
    <t>HADGIS INVESTMENTS PTY LTD</t>
  </si>
  <si>
    <t xml:space="preserve">DAVIE, MATTHEW </t>
  </si>
  <si>
    <t>2320</t>
  </si>
  <si>
    <t>TRAINING EDUCATION SYSTEMS (SA) PTY LTD</t>
  </si>
  <si>
    <t>JAMES, STEPHEN GLEN</t>
  </si>
  <si>
    <t>5000</t>
  </si>
  <si>
    <t>MINERVA (AUST) PTY LTD</t>
  </si>
  <si>
    <t>2582</t>
  </si>
  <si>
    <t>POD PROPERTY GROUP NO 2 PTY LTD</t>
  </si>
  <si>
    <t>2912</t>
  </si>
  <si>
    <t>POD MINERVA DEVELOPMENTS PTY LIMITED</t>
  </si>
  <si>
    <t>POD LAND OWNER NO 1 PTY LIMITED</t>
  </si>
  <si>
    <t>POD PROJECT DEVELOPMENT NO 2 PTY LTD</t>
  </si>
  <si>
    <t>POD PROJECT DEVELOPMENT NO 1 PTY LTD</t>
  </si>
  <si>
    <t>HILLTOP JV PTY LTD</t>
  </si>
  <si>
    <t>LESLIE, ASHLEY JADE</t>
  </si>
  <si>
    <t>MEINHOUSE PTY LTD</t>
  </si>
  <si>
    <t>INGRAM, DAVID ALLAN</t>
  </si>
  <si>
    <t>JOHN WILSON COOPER INVESTMENTS PTY LTD</t>
  </si>
  <si>
    <t xml:space="preserve">COLES, GILBERT </t>
  </si>
  <si>
    <t>FUJI XEROX (SALES) PTY. LIMITED</t>
  </si>
  <si>
    <t>DAYSAND PTY. LIMITED</t>
  </si>
  <si>
    <t xml:space="preserve">KOKKINOS, CON </t>
  </si>
  <si>
    <t>FUJI XEROX AUSTRALIA BPO PTY LIMITED</t>
  </si>
  <si>
    <t>ENHANCED PROCESSING TECHNOLOGIES PTY LTD</t>
  </si>
  <si>
    <t>FUJI XEROX BPO PTY LIMITED</t>
  </si>
  <si>
    <t>BLUECHIP BUSINESS CONSULTING PTY LTD</t>
  </si>
  <si>
    <t>UPSTREAM PRINT SOLUTIONS HOLDINGS PTY LTD</t>
  </si>
  <si>
    <t>UPSTREAM PRINT SOLUTIONS AUSTRALIA PTY LTD</t>
  </si>
  <si>
    <t>A.C.N. 115 372 604 PTY LTD</t>
  </si>
  <si>
    <t xml:space="preserve">COOPER, SCOTT </t>
  </si>
  <si>
    <t>AISNE HOLDINGS PTY LTD</t>
  </si>
  <si>
    <t xml:space="preserve">MILLER, PETER </t>
  </si>
  <si>
    <t>2088</t>
  </si>
  <si>
    <t>SOLAR CITY FREEHOLDS PTY. LTD.</t>
  </si>
  <si>
    <t>Shepparton</t>
  </si>
  <si>
    <t>3630</t>
  </si>
  <si>
    <t>FARLEY (HOLDINGS) PROPRIETARY LIMITED</t>
  </si>
  <si>
    <t>7253</t>
  </si>
  <si>
    <t>NAVA HOMES PTY. LTD.</t>
  </si>
  <si>
    <t xml:space="preserve">GLAVAS, IVAN </t>
  </si>
  <si>
    <t>Melbourne - West</t>
  </si>
  <si>
    <t>3016</t>
  </si>
  <si>
    <t>ACN 120 202 628 PTY LTD</t>
  </si>
  <si>
    <t>2077</t>
  </si>
  <si>
    <t>DANOBAT AUSTRALIA PTY. LTD.</t>
  </si>
  <si>
    <t xml:space="preserve">KAPITAN, PAVEL </t>
  </si>
  <si>
    <t>STS GEOENVIRONMENTAL PTY LTD</t>
  </si>
  <si>
    <t xml:space="preserve">GLEESON, BRUCE </t>
  </si>
  <si>
    <t>Sydney - South West OR Sydney - Parramatta</t>
  </si>
  <si>
    <t>2164</t>
  </si>
  <si>
    <t>SYDNEY RENEWABLE POWER COMPANY LIMITED</t>
  </si>
  <si>
    <t>DEAN-WILLCOCKS, RONALD JOHN</t>
  </si>
  <si>
    <t>27 INKERMAN PTY LTD</t>
  </si>
  <si>
    <t>LINDHOLM, JOHN ROSS</t>
  </si>
  <si>
    <t>QLD DEVELOPMENT GROUP PTY LTD</t>
  </si>
  <si>
    <t xml:space="preserve">JOUBERT, RANDALL </t>
  </si>
  <si>
    <t>2575</t>
  </si>
  <si>
    <t>STEWARTS BENDIGO PTY. LTD.</t>
  </si>
  <si>
    <t>DEPPELER, NATHAN LEE</t>
  </si>
  <si>
    <t>Bendigo</t>
  </si>
  <si>
    <t>3550</t>
  </si>
  <si>
    <t>3SIXZERO PRODUCTIONS PTY. LTD.</t>
  </si>
  <si>
    <t>MCLEOD, JONATHAN PAUL</t>
  </si>
  <si>
    <t>4220</t>
  </si>
  <si>
    <t>CMP INTERNATIONAL PTY. LTD.</t>
  </si>
  <si>
    <t>PTC GLOBAL PTY LTD</t>
  </si>
  <si>
    <t>4217</t>
  </si>
  <si>
    <t>ACN 003 042 082 LIMITED</t>
  </si>
  <si>
    <t xml:space="preserve">WOODS, ROBERT </t>
  </si>
  <si>
    <t>BUDTASK PTY. LIMITED</t>
  </si>
  <si>
    <t>2019</t>
  </si>
  <si>
    <t>ELAN-POLO AUSTRALIA PTY LTD</t>
  </si>
  <si>
    <t>LOUTTIT, JAMIESON ANDRE</t>
  </si>
  <si>
    <t>SHARE INVESTING NOMINEES PTY LIMITED</t>
  </si>
  <si>
    <t>ANZ SELF MANAGED SUPER PTY LIMITED</t>
  </si>
  <si>
    <t>3008</t>
  </si>
  <si>
    <t>GREENLAND WAITARA PTY LTD</t>
  </si>
  <si>
    <t>VRKIC, DANNY TONY</t>
  </si>
  <si>
    <t>2011</t>
  </si>
  <si>
    <t>PONDAGE 789 PTY LTD</t>
  </si>
  <si>
    <t>2021</t>
  </si>
  <si>
    <t>WINDRIM BUILDING CONTRACTORS PTY LIMITED</t>
  </si>
  <si>
    <t>2085</t>
  </si>
  <si>
    <t>YEOMANS HOLDINGS PTY LTD</t>
  </si>
  <si>
    <t>STEPHENS, ANTHONY CLYDE</t>
  </si>
  <si>
    <t>2068</t>
  </si>
  <si>
    <t>P F OLSEN TISA PTY LIMITED</t>
  </si>
  <si>
    <t>Melbourne - North East</t>
  </si>
  <si>
    <t>3079</t>
  </si>
  <si>
    <t>ELECTRICAL &amp; POWERLINE SERVICES PTY LTD</t>
  </si>
  <si>
    <t>Adelaide - North</t>
  </si>
  <si>
    <t>5107</t>
  </si>
  <si>
    <t>GRIFFITHS EQUIPMENT PTY LTD</t>
  </si>
  <si>
    <t>MUTTON, DAVID MARK</t>
  </si>
  <si>
    <t>3025</t>
  </si>
  <si>
    <t>L.B. WILKINS PTY.</t>
  </si>
  <si>
    <t>3071</t>
  </si>
  <si>
    <t>A.P.B. PTY LTD</t>
  </si>
  <si>
    <t>DUDLEY, GREGORY BRUCE</t>
  </si>
  <si>
    <t>Perth - South East</t>
  </si>
  <si>
    <t>6151</t>
  </si>
  <si>
    <t>BARNEY POINT INDUSTRIES PTY LTD</t>
  </si>
  <si>
    <t xml:space="preserve">NEWMAN, HELEN </t>
  </si>
  <si>
    <t>4223</t>
  </si>
  <si>
    <t>KROEHUT FARMS PTY LTD</t>
  </si>
  <si>
    <t>JAMES, JACK ROBERT</t>
  </si>
  <si>
    <t>6460</t>
  </si>
  <si>
    <t>STEREOTYPE (NO. 242) PTY. LTD.</t>
  </si>
  <si>
    <t>THREE DEGREES HOLDINGS PTY LTD</t>
  </si>
  <si>
    <t xml:space="preserve">BANERJEE, SHUMIT </t>
  </si>
  <si>
    <t>2100</t>
  </si>
  <si>
    <t>E S &amp; A HOLDINGS PTY LTD</t>
  </si>
  <si>
    <t>CARETTI BROTHERS PTY. LTD.</t>
  </si>
  <si>
    <t xml:space="preserve">CARETTI, ANTONIO </t>
  </si>
  <si>
    <t>Adelaide - West</t>
  </si>
  <si>
    <t>5025</t>
  </si>
  <si>
    <t>UG 4 PTY LTD</t>
  </si>
  <si>
    <t>OTWAY, THOMAS STUART</t>
  </si>
  <si>
    <t>COMPLIANCE FOX PTY LTD</t>
  </si>
  <si>
    <t>QUINN, DANIEL JON</t>
  </si>
  <si>
    <t>2302</t>
  </si>
  <si>
    <t>CC100 PTY LTD</t>
  </si>
  <si>
    <t>2749</t>
  </si>
  <si>
    <t>EQUINUITY PTY LTD</t>
  </si>
  <si>
    <t>2157</t>
  </si>
  <si>
    <t>TENORA HOLDINGS PTY LTD</t>
  </si>
  <si>
    <t xml:space="preserve">SIMMONDS, JASON </t>
  </si>
  <si>
    <t>2350</t>
  </si>
  <si>
    <t>S &amp; M BORDIGNON PTY LTD</t>
  </si>
  <si>
    <t>PARAMEDICS AUSTRALASIA LTD</t>
  </si>
  <si>
    <t>Bendigo OR Ballarat</t>
  </si>
  <si>
    <t>3446</t>
  </si>
  <si>
    <t>REDSTONE MINERALS PTY LTD</t>
  </si>
  <si>
    <t>COAD, SIMON ROGER</t>
  </si>
  <si>
    <t>Perth - South West</t>
  </si>
  <si>
    <t>6160</t>
  </si>
  <si>
    <t>OCEANIA AUSTRALIA HOLDINGS PTY LTD</t>
  </si>
  <si>
    <t>Warrnambool and South West</t>
  </si>
  <si>
    <t>3300</t>
  </si>
  <si>
    <t>PORTER RYDE PTY. LTD.</t>
  </si>
  <si>
    <t xml:space="preserve">CHAND, JOHN </t>
  </si>
  <si>
    <t>2073</t>
  </si>
  <si>
    <t>DESERT SCORPION PTY LTD</t>
  </si>
  <si>
    <t>CAM BOW LTD</t>
  </si>
  <si>
    <t>3122</t>
  </si>
  <si>
    <t>POWELL SANDS PTY LTD</t>
  </si>
  <si>
    <t>STIMPSON, DAVID MICHAEL</t>
  </si>
  <si>
    <t>Ballarat OR Geelong OR Warrnambool and South West</t>
  </si>
  <si>
    <t>3352</t>
  </si>
  <si>
    <t>LITTLE BAY SOUTH 2 PTY LTD</t>
  </si>
  <si>
    <t>PURCHAS, IAN JAMES</t>
  </si>
  <si>
    <t>CADOR PTY LIMITED</t>
  </si>
  <si>
    <t>2199</t>
  </si>
  <si>
    <t>HONG HAI PTY LTD</t>
  </si>
  <si>
    <t>BEATTIE, GRAEME ROBERT</t>
  </si>
  <si>
    <t>FOUNDATION BEGINNINGS PTY LIMITED</t>
  </si>
  <si>
    <t>FLOWER BROS PTY LTD</t>
  </si>
  <si>
    <t xml:space="preserve">CAMERON, KEGAN </t>
  </si>
  <si>
    <t>6100</t>
  </si>
  <si>
    <t>ARBOUR WODEN DEVELOPMENTS PTY LTD</t>
  </si>
  <si>
    <t>GOLDSHINE PTY. LTD.</t>
  </si>
  <si>
    <t xml:space="preserve">NEWMAN, PHILIP </t>
  </si>
  <si>
    <t>3187</t>
  </si>
  <si>
    <t>R.J. W.J. &amp; R.D. O"BRIEN PTY. LTD.</t>
  </si>
  <si>
    <t>Murray OR Riverina</t>
  </si>
  <si>
    <t>2711</t>
  </si>
  <si>
    <t>ANDRISKE MANAGED INVESTMENTS PTY LTD</t>
  </si>
  <si>
    <t xml:space="preserve">GIASOUMI, NICHOLAS </t>
  </si>
  <si>
    <t>3004</t>
  </si>
  <si>
    <t>INISHBOFIN PTY. LIMITED</t>
  </si>
  <si>
    <t>BARWELL, NICHOLAS EDWARD</t>
  </si>
  <si>
    <t>A.C.N. 102 469 876 PTY LTD</t>
  </si>
  <si>
    <t>NORMAN, TIMOTHY BRYCE</t>
  </si>
  <si>
    <t>DENISON &amp; CROWN ST PTY LTD</t>
  </si>
  <si>
    <t>XENON AUSTRALIA INVESTMENTS PTY LTD</t>
  </si>
  <si>
    <t>TONKS, BRADLEY JOHN</t>
  </si>
  <si>
    <t>2025</t>
  </si>
  <si>
    <t>ATLAS POINT PTY LTD</t>
  </si>
  <si>
    <t>SALTBUSH CONSULTING PTY LTD</t>
  </si>
  <si>
    <t>LOMBE, DAVID JOHN</t>
  </si>
  <si>
    <t>MANNING INDOOR SPORTS PTY LTD</t>
  </si>
  <si>
    <t xml:space="preserve">BROWN, GRAHAM </t>
  </si>
  <si>
    <t>Mid North Coast</t>
  </si>
  <si>
    <t>2430</t>
  </si>
  <si>
    <t>ZIPOR JOINERY PTY LTD</t>
  </si>
  <si>
    <t>2030</t>
  </si>
  <si>
    <t>TRU-TEST PTY. LTD.</t>
  </si>
  <si>
    <t>Brisbane - South</t>
  </si>
  <si>
    <t>4113</t>
  </si>
  <si>
    <t>M.J. MILNE PTY. LIMITED</t>
  </si>
  <si>
    <t>PRIEST, STEVEN JOHN</t>
  </si>
  <si>
    <t>3737</t>
  </si>
  <si>
    <t>MERRIANG INVESTMENTS PTY. LTD.</t>
  </si>
  <si>
    <t>NEW MANGROVE COAL PTY LTD</t>
  </si>
  <si>
    <t>RASO, RICCARDO PETER</t>
  </si>
  <si>
    <t>CRESSELLY PTY LTD</t>
  </si>
  <si>
    <t xml:space="preserve">HILLIG, PETER </t>
  </si>
  <si>
    <t>ROBINIAN PTY LTD</t>
  </si>
  <si>
    <t>CHUBB, MORGAN JAMES</t>
  </si>
  <si>
    <t>2478</t>
  </si>
  <si>
    <t>INTRAVEND PTY LIMITED</t>
  </si>
  <si>
    <t>WALLEY, DANIEL AUSTIN</t>
  </si>
  <si>
    <t>2214</t>
  </si>
  <si>
    <t>BARKLIS PTY LTD</t>
  </si>
  <si>
    <t>ROUFEIL, MARK DAMIAN</t>
  </si>
  <si>
    <t>Riverina</t>
  </si>
  <si>
    <t>2680</t>
  </si>
  <si>
    <t>ALLAD AUSTRALIA PTY. LTD.</t>
  </si>
  <si>
    <t>6164</t>
  </si>
  <si>
    <t>ARATNA PTY. LTD.</t>
  </si>
  <si>
    <t>South Australia - South East</t>
  </si>
  <si>
    <t>5255</t>
  </si>
  <si>
    <t>HACON PTY. LTD.</t>
  </si>
  <si>
    <t>HACON, JENNIFER MARGARET</t>
  </si>
  <si>
    <t>Queensland - Outback</t>
  </si>
  <si>
    <t>4824</t>
  </si>
  <si>
    <t>KRAKOS INVESTMENTS PTY. LTD.</t>
  </si>
  <si>
    <t>MILLER, SIMON RICHARD</t>
  </si>
  <si>
    <t>5158</t>
  </si>
  <si>
    <t>COONARA SUPERANNUATION SERVICES PTY LTD</t>
  </si>
  <si>
    <t xml:space="preserve">PRESTON, JASON </t>
  </si>
  <si>
    <t>Sydney - Baulkham Hills and Hawkesbury OR Sydney - Ryde</t>
  </si>
  <si>
    <t>2125</t>
  </si>
  <si>
    <t>ACN 066 327 151 PTY LTD</t>
  </si>
  <si>
    <t xml:space="preserve">HARPER, GREGORY </t>
  </si>
  <si>
    <t>2782</t>
  </si>
  <si>
    <t>BARRETT HASELL PTY LTD</t>
  </si>
  <si>
    <t xml:space="preserve">FABRO, JOHN </t>
  </si>
  <si>
    <t>Fitzroy</t>
  </si>
  <si>
    <t>4701</t>
  </si>
  <si>
    <t>SAY ST PROPERTIES PTY LTD</t>
  </si>
  <si>
    <t>Riverina OR Murray</t>
  </si>
  <si>
    <t>2650</t>
  </si>
  <si>
    <t>NOSREDNA PROPRIETARY LIMITED</t>
  </si>
  <si>
    <t>3193</t>
  </si>
  <si>
    <t>NIRMALA FUELS PTY LTD</t>
  </si>
  <si>
    <t>3023</t>
  </si>
  <si>
    <t>W.C.N. MCLENNAN PTY LTD</t>
  </si>
  <si>
    <t>WEIER, JOEL KEVIN</t>
  </si>
  <si>
    <t>J.S. DALGLISH PTY LTD</t>
  </si>
  <si>
    <t>Capital Region OR Central West</t>
  </si>
  <si>
    <t>2580</t>
  </si>
  <si>
    <t>SALMAT LIMITED</t>
  </si>
  <si>
    <t>J. S. D. HOLDINGS PTY. LIMITED</t>
  </si>
  <si>
    <t>SALMAT INTERNATIONAL PTY LIMITED</t>
  </si>
  <si>
    <t>SALMAT CONTACT SOLUTIONS PTY LTD</t>
  </si>
  <si>
    <t>AUSTRALIAN INSURANCE CORPORATION PTY LIMITED</t>
  </si>
  <si>
    <t>KIJURINA, BRENT TREVOR-ALEX</t>
  </si>
  <si>
    <t>NETSTARTER PTY LTD</t>
  </si>
  <si>
    <t>INVESTX INVESTMENTS PTY LTD</t>
  </si>
  <si>
    <t>2315</t>
  </si>
  <si>
    <t>A.C.N. 002 610 568 PTY LTD</t>
  </si>
  <si>
    <t>FIRE &amp; SAFETY PRODUCTS (A/ASIA) PTY. LTD.</t>
  </si>
  <si>
    <t>3172</t>
  </si>
  <si>
    <t>BILL HARRISON HOLDINGS PTY. LTD.</t>
  </si>
  <si>
    <t>DYSON, PHILIP JOHN</t>
  </si>
  <si>
    <t>TURBIT B PTY LIMITED</t>
  </si>
  <si>
    <t>4218</t>
  </si>
  <si>
    <t>TURBIT NOMINEES PTY LIMITED</t>
  </si>
  <si>
    <t>R.R. TAYLOR PTY LTD</t>
  </si>
  <si>
    <t>ISMAY, BENJAMIN JOSHUA</t>
  </si>
  <si>
    <t>2641</t>
  </si>
  <si>
    <t>PENJONAN PTY LTD</t>
  </si>
  <si>
    <t xml:space="preserve">WILLIAMS, GEORGE </t>
  </si>
  <si>
    <t>2428</t>
  </si>
  <si>
    <t>ATEN PROPRIETARY LIMITED</t>
  </si>
  <si>
    <t>Melbourne - North West OR Bendigo</t>
  </si>
  <si>
    <t>3437</t>
  </si>
  <si>
    <t>MT. MARTHA VILLAGE SELF SERVICE PTY. LIMITED</t>
  </si>
  <si>
    <t>Mornington Peninsula OR Melbourne - South East</t>
  </si>
  <si>
    <t>3912</t>
  </si>
  <si>
    <t>W. COOGAN AND COMPANY PROPRIETARY LIMITED</t>
  </si>
  <si>
    <t>Hobart</t>
  </si>
  <si>
    <t>7009</t>
  </si>
  <si>
    <t>LACETAL PTY. LTD.</t>
  </si>
  <si>
    <t xml:space="preserve">DOPKING, STEFAN </t>
  </si>
  <si>
    <t>SECURITY OPERATIONAL SERVICE PTY. LTD.</t>
  </si>
  <si>
    <t xml:space="preserve">TAYEH, RIAD </t>
  </si>
  <si>
    <t>2132</t>
  </si>
  <si>
    <t>THE NEW SOCIAL INVESTMENTS PTY LTD</t>
  </si>
  <si>
    <t xml:space="preserve">WIGHT, MALCOLM </t>
  </si>
  <si>
    <t>THE MARIE D COMPANY PROPRIETARY LIMITED</t>
  </si>
  <si>
    <t>3162</t>
  </si>
  <si>
    <t>MACHIN CARTAGE &amp; CONTRACTING PTY. LTD.</t>
  </si>
  <si>
    <t>LANGDON, PAUL WILLIAM</t>
  </si>
  <si>
    <t>3174</t>
  </si>
  <si>
    <t>K. FRANK &amp; CO. PTY LTD</t>
  </si>
  <si>
    <t xml:space="preserve">SHEPARD, ADAM </t>
  </si>
  <si>
    <t>DIGITAL DIALOGUE MEDIA PTY LTD</t>
  </si>
  <si>
    <t>PTV DEVELOPMENTS (NSW) PTY LTD</t>
  </si>
  <si>
    <t>2165</t>
  </si>
  <si>
    <t>BLUEWATER AUSTRALIA PTY LTD</t>
  </si>
  <si>
    <t>BISALINE PTY LTD</t>
  </si>
  <si>
    <t>LUCAN, AARON KEVIN</t>
  </si>
  <si>
    <t>RIAFA PTY LTD</t>
  </si>
  <si>
    <t>Logan - Beaudesert</t>
  </si>
  <si>
    <t>4119</t>
  </si>
  <si>
    <t>MREEF PROJECT COMPANY NO.15 PTY LIMITED</t>
  </si>
  <si>
    <t>KELLY, MORGAN JOHN</t>
  </si>
  <si>
    <t>GLORILAND INVESTMENT THE ISLAND PTY LTD</t>
  </si>
  <si>
    <t>DOWNEY'S PTY LTD</t>
  </si>
  <si>
    <t>PAINE, DARRIN EDWARD</t>
  </si>
  <si>
    <t>2537</t>
  </si>
  <si>
    <t>XMAS-MIL DISPLAY PRODUCTS PTY. LIMITED</t>
  </si>
  <si>
    <t>Melbourne - Outer East</t>
  </si>
  <si>
    <t>3153</t>
  </si>
  <si>
    <t>MONOGRAM MAGIC PTY LTD</t>
  </si>
  <si>
    <t>DC DEVICES PTY LTD</t>
  </si>
  <si>
    <t>CELEMAJER, DAVID STEPHEN</t>
  </si>
  <si>
    <t>URBAN CONSTRUCT (QLD) PTY LTD</t>
  </si>
  <si>
    <t xml:space="preserve">DIVITKOS, GEORGE </t>
  </si>
  <si>
    <t>URBAN CONSTRUCT DEVELOPMENTS (QLD) PTY LTD</t>
  </si>
  <si>
    <t>UC EMERALD LAKES PTY LTD</t>
  </si>
  <si>
    <t>URBAN CONSTRUCT PROJECT MARKETING (QLD) PTY LTD</t>
  </si>
  <si>
    <t>534 RB PLAINS ROAD PTY LTD</t>
  </si>
  <si>
    <t>FHA NOMINEES PTY LTD</t>
  </si>
  <si>
    <t>WILCHER, CAROLINE ANNE</t>
  </si>
  <si>
    <t>2089</t>
  </si>
  <si>
    <t>CP COMMERCIAL PTY LIMITED</t>
  </si>
  <si>
    <t>2606</t>
  </si>
  <si>
    <t>MACQUARIE REAL ESTATE EQUITY FUND NO.3 PTY. LTD.</t>
  </si>
  <si>
    <t>ASCOT VETERINARY SURGERY PTY LTD</t>
  </si>
  <si>
    <t>FIUMARA, PAUL ANDREW</t>
  </si>
  <si>
    <t>Brisbane - East OR Brisbane - South OR Brisbane Inner City</t>
  </si>
  <si>
    <t>4172</t>
  </si>
  <si>
    <t>MACQUARIE REAL ESTATE EQUITY FUND NO.6 PTY LTD</t>
  </si>
  <si>
    <t>WINSCRIBE AUSTRALASIA PTY LTD</t>
  </si>
  <si>
    <t>TUCKER, MARK STEWART</t>
  </si>
  <si>
    <t>TOURICO HOLIDAYS AUSTRALIA PTY LIMITED</t>
  </si>
  <si>
    <t>BLOC PROPERTY PTY LTD</t>
  </si>
  <si>
    <t>PRIOR, LEIGH DEVERON</t>
  </si>
  <si>
    <t>5034</t>
  </si>
  <si>
    <t>GREY CLOUD NETWORKS PTY LTD</t>
  </si>
  <si>
    <t>WARD, ADAM FRANCIS</t>
  </si>
  <si>
    <t>4105</t>
  </si>
  <si>
    <t>JJ INDUSTRIES GROUP PTY LTD</t>
  </si>
  <si>
    <t>2229</t>
  </si>
  <si>
    <t>BEHAN INCORPORATED PTY. LTD.</t>
  </si>
  <si>
    <t xml:space="preserve">DYSON, PHILIP </t>
  </si>
  <si>
    <t>4064</t>
  </si>
  <si>
    <t>TJR APIS PTY LIMITED</t>
  </si>
  <si>
    <t>2605</t>
  </si>
  <si>
    <t>KUEHNE REAL ESTATE SYDNEY PTY LIMITED</t>
  </si>
  <si>
    <t xml:space="preserve">TRAFFORD-JONES, THYGE </t>
  </si>
  <si>
    <t>R.M. SHEPHARD PTY. LIMITED</t>
  </si>
  <si>
    <t>SCOTT, ALAN GEOFFREY</t>
  </si>
  <si>
    <t>5252</t>
  </si>
  <si>
    <t>PAREXGROUP PTY LIMITED</t>
  </si>
  <si>
    <t>EAGLE, RYAN REGINALD</t>
  </si>
  <si>
    <t>Q DANCE AUSTRALIA PTY LIMITED</t>
  </si>
  <si>
    <t>DRY MIX SOLUTIONS AUSTRALIA PTY LIMITED</t>
  </si>
  <si>
    <t>G M DUNCAN (ROWAN PARK) PTY LTD</t>
  </si>
  <si>
    <t>Murray OR Riverina OR Hume</t>
  </si>
  <si>
    <t>2642</t>
  </si>
  <si>
    <t>WHARINGTON (INTERNATIONAL) PTY. LIMITED</t>
  </si>
  <si>
    <t>Melbourne - Inner East OR Melbourne - South East</t>
  </si>
  <si>
    <t>3125</t>
  </si>
  <si>
    <t>AUSTRALIAN STAINLESS PRODUCTS PTY. LTD.</t>
  </si>
  <si>
    <t>3189</t>
  </si>
  <si>
    <t>LINAMJA PTY. LTD.</t>
  </si>
  <si>
    <t>3195</t>
  </si>
  <si>
    <t>K.J. &amp; M.M. REJACK PTY. LTD.</t>
  </si>
  <si>
    <t>Adelaide - South OR Adelaide - West</t>
  </si>
  <si>
    <t>5045</t>
  </si>
  <si>
    <t>MATAMPS INVESTMENTS PTY. LIMITED</t>
  </si>
  <si>
    <t>O'BRIEN, JILL CATHERINE</t>
  </si>
  <si>
    <t>2070</t>
  </si>
  <si>
    <t>MAKIT PTY. LTD.</t>
  </si>
  <si>
    <t>Melbourne - Inner East OR Melbourne - Inner South</t>
  </si>
  <si>
    <t>3146</t>
  </si>
  <si>
    <t>PLAY HOUSE APARTMENTS PTY LTD</t>
  </si>
  <si>
    <t xml:space="preserve">VARTELAS, PAUL </t>
  </si>
  <si>
    <t>3053</t>
  </si>
  <si>
    <t>RIMA APARTMENTS PTY LTD</t>
  </si>
  <si>
    <t>CITIPOD PTY LTD</t>
  </si>
  <si>
    <t>SUGO APARTMENTS PTY LTD</t>
  </si>
  <si>
    <t>SILKE APARTMENTS PTY LTD</t>
  </si>
  <si>
    <t>NORTH ALBURY SHOPPING CENTRE PTY LTD</t>
  </si>
  <si>
    <t>MARTIN, NICHOLAS JOHN</t>
  </si>
  <si>
    <t>2640</t>
  </si>
  <si>
    <t>MAUNGANUI PTY. LTD.</t>
  </si>
  <si>
    <t>L.A. HOLDINGS PTY LTD</t>
  </si>
  <si>
    <t>SWALLOW WOODS PTY LTD</t>
  </si>
  <si>
    <t>SNAPPER (WA) PTY LTD</t>
  </si>
  <si>
    <t xml:space="preserve">BONI, ROBERT </t>
  </si>
  <si>
    <t>Perth - North West</t>
  </si>
  <si>
    <t>6065</t>
  </si>
  <si>
    <t>SANMINA-SCI HOLDINGS AUSTRALIA PTY LTD</t>
  </si>
  <si>
    <t>STRATEGIC FUNDING OF AUSTRALIA PTY LIMITED</t>
  </si>
  <si>
    <t xml:space="preserve">DICKERSON, GAYLE </t>
  </si>
  <si>
    <t>2029</t>
  </si>
  <si>
    <t>MAYBURY INDUSTRIAL PTY LIMITED.</t>
  </si>
  <si>
    <t xml:space="preserve">MAHONY, SHAUN </t>
  </si>
  <si>
    <t>2327</t>
  </si>
  <si>
    <t>HOLNESS PASTORAL COMPANY PTY LTD</t>
  </si>
  <si>
    <t xml:space="preserve">BODYCOTT, ELIZABETH </t>
  </si>
  <si>
    <t>Capital Region OR Central West OR Riverina</t>
  </si>
  <si>
    <t>2594</t>
  </si>
  <si>
    <t>SONSUB INTERNATIONAL PTY LTD</t>
  </si>
  <si>
    <t>RYAN, MICHAEL JOSEPH</t>
  </si>
  <si>
    <t>DRIFTCO MANAGEMENT PTY LTD</t>
  </si>
  <si>
    <t>ROBSON, WILLIAM ROLAND</t>
  </si>
  <si>
    <t>Brisbane - South OR Ipswich</t>
  </si>
  <si>
    <t>4110</t>
  </si>
  <si>
    <t>ASHCROFT DEVELOPMENT PTY LTD</t>
  </si>
  <si>
    <t>BETTLES, JASON WALTER</t>
  </si>
  <si>
    <t>KROHNS SHOE STORE PTY LTD</t>
  </si>
  <si>
    <t xml:space="preserve">REISEN, AUBREY </t>
  </si>
  <si>
    <t>2390</t>
  </si>
  <si>
    <t>APISANT PTY LTD</t>
  </si>
  <si>
    <t>TURNER, SCOTT CAMERON</t>
  </si>
  <si>
    <t>2141</t>
  </si>
  <si>
    <t>GEORGE BRAND REAL ESTATE PTY LTD</t>
  </si>
  <si>
    <t>GIDLEY, PAUL WILLIAM</t>
  </si>
  <si>
    <t>2251</t>
  </si>
  <si>
    <t>D.A. POLLACK PTY. LIMITED</t>
  </si>
  <si>
    <t xml:space="preserve">LO PILATO, FRANK </t>
  </si>
  <si>
    <t>Brisbane - East</t>
  </si>
  <si>
    <t>4184</t>
  </si>
  <si>
    <t>COOKE TUDOR INVESTMENTS PTY LTD</t>
  </si>
  <si>
    <t>5113</t>
  </si>
  <si>
    <t>C AND D STEEL CONSTRUCTIONS PTY LTD</t>
  </si>
  <si>
    <t>HAMILTON, BARRY KENNETH</t>
  </si>
  <si>
    <t>7018</t>
  </si>
  <si>
    <t>RITCHIE INVESTMENTS PTY LTD</t>
  </si>
  <si>
    <t>BAILEY, LIAM THOMAS</t>
  </si>
  <si>
    <t>2260</t>
  </si>
  <si>
    <t>HERALD INV PTY LTD</t>
  </si>
  <si>
    <t>TIMJAB PTY. LIMITED</t>
  </si>
  <si>
    <t>KEENAN, JONATHON SHERWOOD</t>
  </si>
  <si>
    <t>MEERING WEST HOLDING COMPANY PTY. LIMITED</t>
  </si>
  <si>
    <t>North West OR Bendigo OR Murray</t>
  </si>
  <si>
    <t>3579</t>
  </si>
  <si>
    <t>GIRLOSOPHY PTY LTD</t>
  </si>
  <si>
    <t>2037</t>
  </si>
  <si>
    <t>ALPINE CREATIVE PTY LTD</t>
  </si>
  <si>
    <t>CHERRY BAR ACDC LANE PTY LTD</t>
  </si>
  <si>
    <t>CRISP, GLENN ANTHONY</t>
  </si>
  <si>
    <t>TIWI CONTRACTORS PTY LTD</t>
  </si>
  <si>
    <t>REID, STUART GEORGE</t>
  </si>
  <si>
    <t>BANOOLE PTY LTD</t>
  </si>
  <si>
    <t>HALL, STEPHEN NEVILLE</t>
  </si>
  <si>
    <t>2365</t>
  </si>
  <si>
    <t>S.M. PROSSOR &amp; CO. PROPRIETARY LIMITED</t>
  </si>
  <si>
    <t>BURNESS, PAUL ANDREW</t>
  </si>
  <si>
    <t>Mornington Peninsula</t>
  </si>
  <si>
    <t>3940</t>
  </si>
  <si>
    <t>JENYA APARTMENTS PTY LTD</t>
  </si>
  <si>
    <t>MCPT PTY LTD</t>
  </si>
  <si>
    <t>2158</t>
  </si>
  <si>
    <t>CERVELLO JOV PTY LTD</t>
  </si>
  <si>
    <t>ACN 054 141 150 PTY LTD</t>
  </si>
  <si>
    <t>PARSONS HOLDINGS PTY LTD</t>
  </si>
  <si>
    <t>2517</t>
  </si>
  <si>
    <t>STANWAY INVESTMENTS PTY LTD</t>
  </si>
  <si>
    <t>WALSH, MARTIN GREGORY</t>
  </si>
  <si>
    <t>2118</t>
  </si>
  <si>
    <t>FASSIFERN ELECTRICAL SERVICE PTY. LTD.</t>
  </si>
  <si>
    <t>4216</t>
  </si>
  <si>
    <t>NEWCASTLE FRIENDLY SOCIETY LIMITED</t>
  </si>
  <si>
    <t>THORN, SIMON JOHN</t>
  </si>
  <si>
    <t>YASSALONG PTY LTD</t>
  </si>
  <si>
    <t>2621</t>
  </si>
  <si>
    <t>A.C.N. 113 793 641 PTY LTD</t>
  </si>
  <si>
    <t>BARNDEN, ANDREW JAMES</t>
  </si>
  <si>
    <t>J.R.B. ENGINEERING PTY LTD</t>
  </si>
  <si>
    <t>MCLEAN, NEIL STEWART</t>
  </si>
  <si>
    <t>FOREST INDUSTRIES ASSOCIATION OF TASMANIA LIMITED</t>
  </si>
  <si>
    <t>COOK, PAUL JOHN</t>
  </si>
  <si>
    <t>7000</t>
  </si>
  <si>
    <t>MACQUARIE PTY. LIMITED</t>
  </si>
  <si>
    <t>SLAVEN, MICHAEL EDWARD</t>
  </si>
  <si>
    <t>SEACOMBER CONSTRUCTIONS PTY LTD</t>
  </si>
  <si>
    <t>VUE AT RED HILL PTY LTD</t>
  </si>
  <si>
    <t>KERR, DAVID JOHN</t>
  </si>
  <si>
    <t>1 NATHAN STREET PTY LTD</t>
  </si>
  <si>
    <t>48 ORCHARD STREET PTY LTD</t>
  </si>
  <si>
    <t>46 CADELL PTY LTD</t>
  </si>
  <si>
    <t>VELOCITY HOLDINGS NO. 1 PTY LTD</t>
  </si>
  <si>
    <t>UNITED HOLDING COMPANY PTY. LTD.</t>
  </si>
  <si>
    <t>Adelaide - Central and Hills OR Adelaide - South</t>
  </si>
  <si>
    <t>5152</t>
  </si>
  <si>
    <t>CURLSEA PTY LTD</t>
  </si>
  <si>
    <t>2619</t>
  </si>
  <si>
    <t>RENEW ENERGY &amp; ELECTRICAL PTY. LTD.</t>
  </si>
  <si>
    <t>2335</t>
  </si>
  <si>
    <t>BRUTTMORE PTY LTD</t>
  </si>
  <si>
    <t>DAWSON, THOMAS JAMES</t>
  </si>
  <si>
    <t>2221</t>
  </si>
  <si>
    <t>QUEENSLAND MARINA DEVELOPMENTS PTY LTD</t>
  </si>
  <si>
    <t>OLDE, QUENTIN JAMES</t>
  </si>
  <si>
    <t>HIGH STREET TOWNSVILLE PTY. LTD.</t>
  </si>
  <si>
    <t>Townsville</t>
  </si>
  <si>
    <t>4810</t>
  </si>
  <si>
    <t>ANZMIN PTY LIMITED</t>
  </si>
  <si>
    <t xml:space="preserve">EADY, ARTHUR </t>
  </si>
  <si>
    <t>FULLER &amp; CO PTY LTD</t>
  </si>
  <si>
    <t>GRAY, CAMERON HAMISH</t>
  </si>
  <si>
    <t>VICTOR RUSS HOLDINGS PTY LTD</t>
  </si>
  <si>
    <t>AUSTRALIAN ALLIANCE FOR DATA LEADERSHIP LTD</t>
  </si>
  <si>
    <t>TRI-SEARCH PTY LTD</t>
  </si>
  <si>
    <t>RIVUU PTY LTD</t>
  </si>
  <si>
    <t>HATHWAY, STEPHEN WESLEY</t>
  </si>
  <si>
    <t>C.N. NOCK PTY LTD</t>
  </si>
  <si>
    <t xml:space="preserve">BOSTON, GREG </t>
  </si>
  <si>
    <t>NATIONAL AUSTRALIA FINANCIAL MANAGEMENT LTD</t>
  </si>
  <si>
    <t xml:space="preserve">FUNG, MICHAEL </t>
  </si>
  <si>
    <t>BENDENINE PTY LTD</t>
  </si>
  <si>
    <t>MERRYLEA NORTH PTY LTD</t>
  </si>
  <si>
    <t>ILLAWARRA REGIONAL INFORMATION SERVICE LTD</t>
  </si>
  <si>
    <t xml:space="preserve">NICOLS, STEVEN </t>
  </si>
  <si>
    <t>WEST KARINGAL PTY LTD</t>
  </si>
  <si>
    <t>RIVERSIDE PROPERTIES PTY. LTD.</t>
  </si>
  <si>
    <t>NATIONAL ASSET MANAGEMENT LIMITED</t>
  </si>
  <si>
    <t>TOYOTA BOSHOKU AUSTRALIA PTY LTD</t>
  </si>
  <si>
    <t>EAGERS FINANCIAL PLANNING PTY LTD</t>
  </si>
  <si>
    <t>Latrobe - Gippsland</t>
  </si>
  <si>
    <t>3875</t>
  </si>
  <si>
    <t>SHAMROCK ONE PTY LTD</t>
  </si>
  <si>
    <t>2283</t>
  </si>
  <si>
    <t>SHAMROCK TWO PTY LTD</t>
  </si>
  <si>
    <t>MFP 131 660 065 PTY LIMITED</t>
  </si>
  <si>
    <t>CHASEJACK PTY LTD</t>
  </si>
  <si>
    <t>BONYAN PARTNERS PTY LTD</t>
  </si>
  <si>
    <t xml:space="preserve">MULLEN, KEVIN </t>
  </si>
  <si>
    <t>BLAIS DEVELOPMENTS PTY LTD</t>
  </si>
  <si>
    <t>Hunter Valley exc Newcastle OR Newcastle and Lake Macquarie</t>
  </si>
  <si>
    <t>2323</t>
  </si>
  <si>
    <t>CITILEASE CONSTRUCTIONS PTY. LIMITED</t>
  </si>
  <si>
    <t>CITILEASE PROPERTY GROUP PTY LTD</t>
  </si>
  <si>
    <t>SANCTIFA PTY LTD</t>
  </si>
  <si>
    <t>CA ASSET MANAGEMENT PTY LTD</t>
  </si>
  <si>
    <t>HAMBLETON, DAVID JAMES</t>
  </si>
  <si>
    <t>CA FINANCE PTY LTD</t>
  </si>
  <si>
    <t>CITIGROUP FIRST INVESTMENT MANAGEMENT AUSTRALIA LIMITED</t>
  </si>
  <si>
    <t>TRAFUCYA PTY LTD</t>
  </si>
  <si>
    <t>GRANT, ROGER DARREN</t>
  </si>
  <si>
    <t>3138</t>
  </si>
  <si>
    <t>ZS CONSTRUCTIONS (QUEENSCLIFF) PTY LTD</t>
  </si>
  <si>
    <t>2217</t>
  </si>
  <si>
    <t>NBN CO SPECTRUM PTY LTD</t>
  </si>
  <si>
    <t>NBN TASMANIA LIMITED</t>
  </si>
  <si>
    <t>PRADELLA JV PTY LTD</t>
  </si>
  <si>
    <t>A.C.N. 004 134 794</t>
  </si>
  <si>
    <t>3002</t>
  </si>
  <si>
    <t>L.E. TAYLOR HOLDINGS PTY. LIMITED</t>
  </si>
  <si>
    <t xml:space="preserve">CHOY, VINCENT </t>
  </si>
  <si>
    <t>HAYMARKET HOUSE PTY LTD</t>
  </si>
  <si>
    <t>L C &amp; N JOHNSON PTY LTD</t>
  </si>
  <si>
    <t>2136</t>
  </si>
  <si>
    <t>PAILTON PTY LTD</t>
  </si>
  <si>
    <t>K.L. AND B.M. INVESTMENTS PTY. LTD.</t>
  </si>
  <si>
    <t>AFP MEDICAL PTY LTD</t>
  </si>
  <si>
    <t xml:space="preserve">STELEY, BRUCE </t>
  </si>
  <si>
    <t>2046</t>
  </si>
  <si>
    <t>W.S. ROGERS PTY LTD</t>
  </si>
  <si>
    <t xml:space="preserve">SCHULTZ, RODNEY </t>
  </si>
  <si>
    <t>GONCZI HOLDINGS PTY LTD</t>
  </si>
  <si>
    <t xml:space="preserve">MENDELS, RAPHAEL </t>
  </si>
  <si>
    <t>SUNBURY PTY. LIMITED</t>
  </si>
  <si>
    <t>MCLEAN, MALCOLM IAN</t>
  </si>
  <si>
    <t>2643</t>
  </si>
  <si>
    <t>BENTALA PTY. LIMITED</t>
  </si>
  <si>
    <t>GAMMEL, TODD ANDREW</t>
  </si>
  <si>
    <t>BHP MINERALS ASIA PACIFIC PTY. LTD.</t>
  </si>
  <si>
    <t>BIGA LTD</t>
  </si>
  <si>
    <t>MARKEY, NIGEL ROBERT</t>
  </si>
  <si>
    <t>4107</t>
  </si>
  <si>
    <t>GLOBE BD FINANCIAL PLANNING PTY LTD</t>
  </si>
  <si>
    <t>Perth - South East OR Perth - South West</t>
  </si>
  <si>
    <t>6155</t>
  </si>
  <si>
    <t>MELVILLE MANAGEMENT PTY LTD</t>
  </si>
  <si>
    <t xml:space="preserve">RYAN, JAMES </t>
  </si>
  <si>
    <t>INSURANCE SOLUTIONS CORPORATION PTY. LTD.</t>
  </si>
  <si>
    <t>ANDREWS, GREGORY STUART</t>
  </si>
  <si>
    <t>Melbourne - Inner South OR Melbourne - Inner</t>
  </si>
  <si>
    <t>3185</t>
  </si>
  <si>
    <t>MARRBRIDGE PTY LTD</t>
  </si>
  <si>
    <t>DOD BOOKKEEPING PTY LTD</t>
  </si>
  <si>
    <t>HR INTERNATIONAL (AUST) PTY LTD</t>
  </si>
  <si>
    <t>14-18 QUINN STREET PTY LTD</t>
  </si>
  <si>
    <t>SUTHERLAND, KEITH LAURENCE</t>
  </si>
  <si>
    <t>3072</t>
  </si>
  <si>
    <t>GARDLINE MARINE SCIENCES PTY LTD</t>
  </si>
  <si>
    <t>COWPER STREET HOLDINGS PTY LTD</t>
  </si>
  <si>
    <t>THE GRANGE (NOMINEES) PTY LTD</t>
  </si>
  <si>
    <t>KULLINGRAL PTY. LTD.</t>
  </si>
  <si>
    <t>DOWNEY, JAMES PATRICK</t>
  </si>
  <si>
    <t>Melbourne - South East OR Melbourne - Inner South</t>
  </si>
  <si>
    <t>3166</t>
  </si>
  <si>
    <t>ROSE DEW BALLARAT PTY. LTD.</t>
  </si>
  <si>
    <t>SA SHOPS PTY LTD</t>
  </si>
  <si>
    <t xml:space="preserve">DAVIE, ALLAN </t>
  </si>
  <si>
    <t>Brisbane - South OR Brisbane - West</t>
  </si>
  <si>
    <t>4106</t>
  </si>
  <si>
    <t>FOULSHAM HOLDINGS PTY LTD</t>
  </si>
  <si>
    <t xml:space="preserve">BONNY, PHILIP </t>
  </si>
  <si>
    <t>LENA CONSTRUCTIONS PTY. LTD.</t>
  </si>
  <si>
    <t>SHILTON, GREGORY JOHN</t>
  </si>
  <si>
    <t>3150</t>
  </si>
  <si>
    <t>SARDEL INVESTMENTS PTY. LTD.</t>
  </si>
  <si>
    <t>Barossa - Yorke - Mid North</t>
  </si>
  <si>
    <t>5556</t>
  </si>
  <si>
    <t>OCHRE GROUP HOLDINGS LIMITED</t>
  </si>
  <si>
    <t>NIPPS, JEREMY JOSEPH</t>
  </si>
  <si>
    <t>GLOBAL SURFACES PTY LTD</t>
  </si>
  <si>
    <t>MUSCAT, EDWARD JOHN</t>
  </si>
  <si>
    <t>3047</t>
  </si>
  <si>
    <t>ROSE DEW HOLDINGS PTY LTD</t>
  </si>
  <si>
    <t>COLBAIN PASTORAL CO PTY LTD</t>
  </si>
  <si>
    <t>Central West</t>
  </si>
  <si>
    <t>2795</t>
  </si>
  <si>
    <t>ALAN NIGHTINGALE PTY. LTD.</t>
  </si>
  <si>
    <t>BLAKELEY, ROSS ANDREW</t>
  </si>
  <si>
    <t>Sydney - Outer South West OR Sydney - South West</t>
  </si>
  <si>
    <t>2570</t>
  </si>
  <si>
    <t>MULTIPLEX KEPERRA Q1 PTY LTD</t>
  </si>
  <si>
    <t>WARATAH DELL PTY. LTD.</t>
  </si>
  <si>
    <t xml:space="preserve">HOWLETT, JUSTIN </t>
  </si>
  <si>
    <t>ALMA NURSERIES PTY. LTD.</t>
  </si>
  <si>
    <t>GIDDENS, JOHN CHRISTIAN</t>
  </si>
  <si>
    <t>Moreton Bay - South</t>
  </si>
  <si>
    <t>4503</t>
  </si>
  <si>
    <t>ALMA HOLDINGS PTY. LTD.</t>
  </si>
  <si>
    <t>WILLIAMS GRAZING CO. PTY. LTD.</t>
  </si>
  <si>
    <t>WILLIAMS PROPERTIES PTY. LTD.</t>
  </si>
  <si>
    <t>W. WILLIAMS PTY. LTD.</t>
  </si>
  <si>
    <t>ACN 094 667 982 PTY LTD</t>
  </si>
  <si>
    <t>TAYLOR, JOSHUA PHILIP</t>
  </si>
  <si>
    <t>AMITYONE NETWORK PTY LTD</t>
  </si>
  <si>
    <t>CROSBIE, CRAIG DAVID</t>
  </si>
  <si>
    <t>LTCM PTY LTD</t>
  </si>
  <si>
    <t>HOLDEN, TIMOTHY MARK</t>
  </si>
  <si>
    <t>3084</t>
  </si>
  <si>
    <t>DIGITAL RIVER NETWORKS PTY. LTD.</t>
  </si>
  <si>
    <t>CONSULT FIRST PTY LTD</t>
  </si>
  <si>
    <t>WARD, GRAHAME ROBERT</t>
  </si>
  <si>
    <t>STARCOMGISTIC AUSTRALIA PTY LTD</t>
  </si>
  <si>
    <t>5265</t>
  </si>
  <si>
    <t>ACN 614 441 468 PTY LTD</t>
  </si>
  <si>
    <t>JAMES PATRICK &amp; CO PTY LTD</t>
  </si>
  <si>
    <t>DR MICHAEL MCFALL PTY. LTD.</t>
  </si>
  <si>
    <t>QUIN, DAVID CHARLES</t>
  </si>
  <si>
    <t>Wide Bay</t>
  </si>
  <si>
    <t>4655</t>
  </si>
  <si>
    <t>SUNDOWNER TIONA CARAVAN PARK PTY LTD</t>
  </si>
  <si>
    <t>MULTIBIND PTY LIMITED</t>
  </si>
  <si>
    <t xml:space="preserve">KEARNS, PETER </t>
  </si>
  <si>
    <t>WELD RECLAMATION AUSTRALIA PTY. LIMITED</t>
  </si>
  <si>
    <t xml:space="preserve">DOCHERTY, IAN </t>
  </si>
  <si>
    <t>QUESTOR FINANCIAL SERVICES PTY LTD</t>
  </si>
  <si>
    <t>TC 153 095 400 PTY LTD</t>
  </si>
  <si>
    <t>TAYLOR, AUSTIN R.M.</t>
  </si>
  <si>
    <t>Adelaide - Central and Hills OR Adelaide - North</t>
  </si>
  <si>
    <t>5075</t>
  </si>
  <si>
    <t>TEL 154 806 023 PTY LTD</t>
  </si>
  <si>
    <t>TM 154 806 194 PTY LTD</t>
  </si>
  <si>
    <t>TS 154 806 354 PTY LTD</t>
  </si>
  <si>
    <t>THREE FIFTHS PTY LTD</t>
  </si>
  <si>
    <t>EYNON, LLEWELLYN JOHN</t>
  </si>
  <si>
    <t>6016</t>
  </si>
  <si>
    <t>QA MANAGEMENT SERVICES PTY LTD</t>
  </si>
  <si>
    <t>AGUILO BARCELO, PEDRO JUAN</t>
  </si>
  <si>
    <t>Brisbane Inner City OR Brisbane - North</t>
  </si>
  <si>
    <t>4009</t>
  </si>
  <si>
    <t>STROUDBUILT PTY LIMITED</t>
  </si>
  <si>
    <t>4280</t>
  </si>
  <si>
    <t>HT ELECTRICAL PTY LTD</t>
  </si>
  <si>
    <t>HEARD, ANDREW JAMES</t>
  </si>
  <si>
    <t>Darwin</t>
  </si>
  <si>
    <t>0830</t>
  </si>
  <si>
    <t>ALPHA ALARMS PTY. LTD.</t>
  </si>
  <si>
    <t>R.F. HERBERT PTY LTD</t>
  </si>
  <si>
    <t>WALLMAN, KIMBERLEY STUART</t>
  </si>
  <si>
    <t>Perth - Inner OR Perth - North West</t>
  </si>
  <si>
    <t>6014</t>
  </si>
  <si>
    <t>TOOWOOMBA AND DISTRICT DIVISION OF GENERAL PRACTICE LIMITED</t>
  </si>
  <si>
    <t>Toowoomba OR Darling Downs - Maranoa</t>
  </si>
  <si>
    <t>4350</t>
  </si>
  <si>
    <t>SEEKERS SECURITY &amp; MANAGEMENT PTY LIMITED</t>
  </si>
  <si>
    <t>BUMI ARMADA AUSTRALIA PTY LTD</t>
  </si>
  <si>
    <t>QUANT AUSTRALIA PTY LTD</t>
  </si>
  <si>
    <t>CADDY, MATTHEW WAYNE</t>
  </si>
  <si>
    <t>3168</t>
  </si>
  <si>
    <t>QUANT CONTRACTING SERVICES PTY. LTD.</t>
  </si>
  <si>
    <t>3067</t>
  </si>
  <si>
    <t>REDWIN ARBOUR WODEN DEVELOPMENT PTY LIMITED</t>
  </si>
  <si>
    <t>GRAEBAR PROPERTIES PTY LTD</t>
  </si>
  <si>
    <t xml:space="preserve">CICCIA, JOSEPH </t>
  </si>
  <si>
    <t>P.J. AND K. VAN LUYN PTY. LTD.</t>
  </si>
  <si>
    <t>LUCAS, PETER ANTHONY</t>
  </si>
  <si>
    <t>SKY HEIGHTS (QLD) PTY LTD</t>
  </si>
  <si>
    <t>GRIFFIN, MICHAEL JOHN</t>
  </si>
  <si>
    <t>4011</t>
  </si>
  <si>
    <t>A.C.N. 148 895 327 PTY LTD</t>
  </si>
  <si>
    <t xml:space="preserve">MOSS, GAVIN </t>
  </si>
  <si>
    <t>Coffs Harbour - Grafton</t>
  </si>
  <si>
    <t>2450</t>
  </si>
  <si>
    <t>MEDSTOCK PTY LTD</t>
  </si>
  <si>
    <t>GLADSTOCK PTY LTD</t>
  </si>
  <si>
    <t xml:space="preserve">SHANNON, DANIELA </t>
  </si>
  <si>
    <t>THE CHURCH OF PERFECT LIBERTY LTD</t>
  </si>
  <si>
    <t>CASTLEY, ANTHONY MICHAEL</t>
  </si>
  <si>
    <t>Brisbane - North</t>
  </si>
  <si>
    <t>4034</t>
  </si>
  <si>
    <t>LEN PEEL PTY LTD</t>
  </si>
  <si>
    <t>SALLWAY, ANDREW THOMAS</t>
  </si>
  <si>
    <t>KEMSLEY PASTORAL CO PTY LTD</t>
  </si>
  <si>
    <t>HAMBLEDON PARK PTY LTD</t>
  </si>
  <si>
    <t>LEN PEEL HOLDINGS PTY LTD</t>
  </si>
  <si>
    <t>PEEL NEW-MERRIGAL PTY LTD</t>
  </si>
  <si>
    <t>VIRGIN MANAGEMENT ASIA PACIFIC PTY LIMITED</t>
  </si>
  <si>
    <t>2017</t>
  </si>
  <si>
    <t>ROBIN BIDCO PTY LTD</t>
  </si>
  <si>
    <t>NETTLETON, JENNIFER ANNE</t>
  </si>
  <si>
    <t>PEGFOIL PTY LTD</t>
  </si>
  <si>
    <t>Cairns</t>
  </si>
  <si>
    <t>4870</t>
  </si>
  <si>
    <t>METRIC NSW PTY LTD</t>
  </si>
  <si>
    <t>MITTA VALE PTY LTD</t>
  </si>
  <si>
    <t>PARADIGM PARTNERSHIP PTY LTD</t>
  </si>
  <si>
    <t>7053</t>
  </si>
  <si>
    <t>A.C.N. 000 227 609 PTY LIMITED</t>
  </si>
  <si>
    <t>2505</t>
  </si>
  <si>
    <t>NATIONAL AUSTRALIA GROUP SERVICES LTD</t>
  </si>
  <si>
    <t>BORLAND AUSTRALIA PTY LTD</t>
  </si>
  <si>
    <t>DELUXE SERVICES (NSW) PTY LTD</t>
  </si>
  <si>
    <t>2127</t>
  </si>
  <si>
    <t>INFANTINO CONSTRUCTIONS PTY. LTD.</t>
  </si>
  <si>
    <t>3073</t>
  </si>
  <si>
    <t>ATTACHMATE AUSTRALASIA PTY. LTD.</t>
  </si>
  <si>
    <t>SERENA SOFTWARE PTY LIMITED</t>
  </si>
  <si>
    <t>FRANCHISE INVESTMENTS INTERNATIONAL LTD</t>
  </si>
  <si>
    <t>6153</t>
  </si>
  <si>
    <t>SELRAE SANDS PTY LTD</t>
  </si>
  <si>
    <t>3941</t>
  </si>
  <si>
    <t>AUTONOMY SYSTEMS AUSTRALIA PTY LTD</t>
  </si>
  <si>
    <t>ENTCORP AUSTRALIA PTY LIMITED</t>
  </si>
  <si>
    <t>AUTONOMY AUSTRALIA PTY LTD</t>
  </si>
  <si>
    <t>PREPAID PARTNERS PTY LTD</t>
  </si>
  <si>
    <t>EASTERN WOOL PTY. LTD.</t>
  </si>
  <si>
    <t xml:space="preserve">LINARDON, ROBERT </t>
  </si>
  <si>
    <t>3103</t>
  </si>
  <si>
    <t>MM PAYMENT SOLUTIONS PTY LIMITED</t>
  </si>
  <si>
    <t>RAWSON (HOLDINGS) PROPRIETARY LIMITED</t>
  </si>
  <si>
    <t xml:space="preserve">GRAY, ANDREW </t>
  </si>
  <si>
    <t>7252</t>
  </si>
  <si>
    <t>G. DOUGALL DENTAL PTY. LTD.</t>
  </si>
  <si>
    <t>Brisbane - North OR Brisbane Inner City</t>
  </si>
  <si>
    <t>4031</t>
  </si>
  <si>
    <t>GFINITY ESPORTS AUSTRALIA PTY LIMITED</t>
  </si>
  <si>
    <t>KOGAN, BARRY FREDERIC</t>
  </si>
  <si>
    <t>ROSEBERY SPRAY PTY LTD</t>
  </si>
  <si>
    <t>Southern Highlands and Shoalhaven OR Other Territories</t>
  </si>
  <si>
    <t>2540</t>
  </si>
  <si>
    <t>HUTCHISON INTERNATIONAL PTY LTD</t>
  </si>
  <si>
    <t>CRYTON INVESTMENTS NO 4 PTY LTD</t>
  </si>
  <si>
    <t>SMITH, MICHAEL JOHN</t>
  </si>
  <si>
    <t>ALDERSHOT PTY. LTD.</t>
  </si>
  <si>
    <t>PREMIER LABOUR SERVICES PTY LTD</t>
  </si>
  <si>
    <t>HEESH, TIMOTHY PAUL</t>
  </si>
  <si>
    <t>2205</t>
  </si>
  <si>
    <t>BANU PROPERTIES PTY LTD</t>
  </si>
  <si>
    <t>BSA FLINDERS PTY LTD</t>
  </si>
  <si>
    <t>JEANIE VENTURES PTY LTD</t>
  </si>
  <si>
    <t>KOCH, TARQUIN RAOUL</t>
  </si>
  <si>
    <t>5032</t>
  </si>
  <si>
    <t>THE CAPTAIN DAVO PTY LTD</t>
  </si>
  <si>
    <t>SELMAC PTY LTD</t>
  </si>
  <si>
    <t>RICHLEC ENTERPRISES PTY. LTD.</t>
  </si>
  <si>
    <t>CAUCHI, RICHARD JOHN</t>
  </si>
  <si>
    <t>3161</t>
  </si>
  <si>
    <t>RICHLEC PROPERTIES PTY. LTD.</t>
  </si>
  <si>
    <t>JOON KIM PTY LIMITED</t>
  </si>
  <si>
    <t xml:space="preserve">KIM, JOON </t>
  </si>
  <si>
    <t>JAMES GRACE INFRASTRUCTURE PTY LTD</t>
  </si>
  <si>
    <t>WHITEHOUSE, BENJAMIN PAUL</t>
  </si>
  <si>
    <t>AVOCA INVESTMENT MANAGEMENT PTY LTD</t>
  </si>
  <si>
    <t>EVANS, KATHRYN JANE</t>
  </si>
  <si>
    <t>FLORAL NOMINEES PTY LTD</t>
  </si>
  <si>
    <t>4300</t>
  </si>
  <si>
    <t>JARRAMARUMBA PTY LTD</t>
  </si>
  <si>
    <t>2452</t>
  </si>
  <si>
    <t>JENDECK INVESTMENTS PTY. LTD.</t>
  </si>
  <si>
    <t>THE ACOMA COMPANY PTY LIMITED</t>
  </si>
  <si>
    <t>2615</t>
  </si>
  <si>
    <t>GLENCORE LAND (AUSTRALIA) PTY LTD</t>
  </si>
  <si>
    <t>130 553 212 PTY LTD</t>
  </si>
  <si>
    <t>LEVI, DAVID JOSEPH</t>
  </si>
  <si>
    <t>130 554 068 PTY LTD</t>
  </si>
  <si>
    <t>131 489 686 PTY LTD</t>
  </si>
  <si>
    <t>WHITE SUMMIT HOLDINGS PTY LTD</t>
  </si>
  <si>
    <t>Adelaide - South OR South Australia - South East OR Adelaide - Central and Hills</t>
  </si>
  <si>
    <t>5172</t>
  </si>
  <si>
    <t>GLOBAL JET CAPITAL SERVICES AUSTRALIA PTY LTD</t>
  </si>
  <si>
    <t>HUGHES, RICHARD JOHN</t>
  </si>
  <si>
    <t>3126</t>
  </si>
  <si>
    <t>SAVILLE HOLDINGS PTY LTD</t>
  </si>
  <si>
    <t>2145</t>
  </si>
  <si>
    <t>J.H.V. STANKE PROPERTIES PTY. LTD.</t>
  </si>
  <si>
    <t>5291</t>
  </si>
  <si>
    <t>GARDNER BROWN FINANCIAL SERVICES PTY LTD</t>
  </si>
  <si>
    <t>AUSTRALIAN JOB GROUP PTY LTD</t>
  </si>
  <si>
    <t>2541</t>
  </si>
  <si>
    <t>SOUTH NOWRA MILLING PTY LIMITED</t>
  </si>
  <si>
    <t>BAYVIEW SOUTH COAST PTY LIMITED</t>
  </si>
  <si>
    <t>Capital Region OR Southern Highlands and Shoalhaven</t>
  </si>
  <si>
    <t>2536</t>
  </si>
  <si>
    <t>BOUNDARY TIMBERS PTY LTD</t>
  </si>
  <si>
    <t>T.E. DAVIS MILLING PTY LIMITED</t>
  </si>
  <si>
    <t>J &amp; L J DAVIS PTY LTD</t>
  </si>
  <si>
    <t>T E DAVIS PROPERTIES PTY LTD</t>
  </si>
  <si>
    <t>MARRA (INVESTMENTS) PTY. LTD.</t>
  </si>
  <si>
    <t>3078</t>
  </si>
  <si>
    <t>MORTGAGE MOBILE SOLUTIONS PTY LTD</t>
  </si>
  <si>
    <t>COOPER, NICHOLAS DAVID</t>
  </si>
  <si>
    <t>5069</t>
  </si>
  <si>
    <t>ON ICE PTY LTD</t>
  </si>
  <si>
    <t>Brisbane - West OR Ipswich</t>
  </si>
  <si>
    <t>4070</t>
  </si>
  <si>
    <t>CLASITY PTY LTD</t>
  </si>
  <si>
    <t>SIJABAT, LOUISA MENG</t>
  </si>
  <si>
    <t>MOBILE CLIMATE CONTROL AUSTRALIA PTY LTD</t>
  </si>
  <si>
    <t>SHERWOOD SERVICES QLD PTY LTD</t>
  </si>
  <si>
    <t xml:space="preserve">WHITEHOUSE, BENJAMIN </t>
  </si>
  <si>
    <t>Brisbane Inner City OR Brisbane - West</t>
  </si>
  <si>
    <t>4066</t>
  </si>
  <si>
    <t>MAGOO OPTICS PTY LIMITED</t>
  </si>
  <si>
    <t>COPELAND, BRENDAN JAMES</t>
  </si>
  <si>
    <t>2777</t>
  </si>
  <si>
    <t>SUNEDISON AUSTRALIA PTY LTD</t>
  </si>
  <si>
    <t>3006</t>
  </si>
  <si>
    <t>SUNEDISON ENERGY AUSTRALIA PTY LTD</t>
  </si>
  <si>
    <t>SUNEDISON AUSTRALIA HOLDCO 1 PTY LTD</t>
  </si>
  <si>
    <t>SUNEDISON AUSTRALIA HOLDCO 2 PTY LTD</t>
  </si>
  <si>
    <t>ACN 001 147 397 PTY LTD</t>
  </si>
  <si>
    <t>CARSON, BENJAMIN MICHAEL</t>
  </si>
  <si>
    <t>Sydney - Eastern Suburbs OR Sydney - City and Inner South</t>
  </si>
  <si>
    <t>2035</t>
  </si>
  <si>
    <t>M. &amp; H. INVESTMENTS PROPRIETARY LIMITED</t>
  </si>
  <si>
    <t>AUSTRALIAN MONOFIL CO. PTY LTD</t>
  </si>
  <si>
    <t>CRICHTON, CAMERON ALEXANDER</t>
  </si>
  <si>
    <t>Brisbane Inner City OR Brisbane - South</t>
  </si>
  <si>
    <t>4101</t>
  </si>
  <si>
    <t>DORMANT BSN 102 436 493 PTY LTD</t>
  </si>
  <si>
    <t>GLADMAN, STEVEN ARTHUR</t>
  </si>
  <si>
    <t>DORMANT BWM 102 815 065 PTY LTD</t>
  </si>
  <si>
    <t>DORMANT HVH 107 272 855 PTY LTD</t>
  </si>
  <si>
    <t>DORMANT VOH 120 938 721 PTY LTD</t>
  </si>
  <si>
    <t>DORMANT VBA 124 420 515 PTY LTD</t>
  </si>
  <si>
    <t>MID NORTH COAST FINANCIAL PLANNING PTY LIMITED</t>
  </si>
  <si>
    <t>NEWTON, SCOTT ANTHONY</t>
  </si>
  <si>
    <t>CFC ADELAIDE PTY LTD</t>
  </si>
  <si>
    <t>4006</t>
  </si>
  <si>
    <t>IQ SENSING LTD</t>
  </si>
  <si>
    <t>CANT, ANTHONY ROBERT</t>
  </si>
  <si>
    <t>CODMOSS PTY LTD</t>
  </si>
  <si>
    <t>2360</t>
  </si>
  <si>
    <t>ASSEMBLY FOOD GROUP PTY LTD</t>
  </si>
  <si>
    <t>3202</t>
  </si>
  <si>
    <t>LEWILL DENTAL PTY LTD</t>
  </si>
  <si>
    <t>2722</t>
  </si>
  <si>
    <t>MINALTY PARK PTY LTD</t>
  </si>
  <si>
    <t>PEARCE, MARK WILLIAM</t>
  </si>
  <si>
    <t>2800</t>
  </si>
  <si>
    <t>RESISITES AUSTRALIA PTY LTD</t>
  </si>
  <si>
    <t>HORTICULTURAL TRAINING PTY. LTD.</t>
  </si>
  <si>
    <t xml:space="preserve">COMBIS, NICK </t>
  </si>
  <si>
    <t>4556</t>
  </si>
  <si>
    <t>CAMMERAY SMASH REPAIRS PTY LTD</t>
  </si>
  <si>
    <t>BLAKE, MICHAEL PATRICK</t>
  </si>
  <si>
    <t>2092</t>
  </si>
  <si>
    <t>THE SANDS PROPRIETARY LIMITED</t>
  </si>
  <si>
    <t>COYNE, DAVID JOHN</t>
  </si>
  <si>
    <t>3186</t>
  </si>
  <si>
    <t>WALKER STANWAY AND SCOTT PTY. LTD.</t>
  </si>
  <si>
    <t>5453</t>
  </si>
  <si>
    <t>ACN 164 811 438 PTY LTD</t>
  </si>
  <si>
    <t>3807</t>
  </si>
  <si>
    <t>QATO CAPITAL LIMITED</t>
  </si>
  <si>
    <t>QATO CAPITAL NOMINEES PTY LTD</t>
  </si>
  <si>
    <t>PHOENIX MANUFACTURING SERVICES PTY. LTD.</t>
  </si>
  <si>
    <t>DASAN, SATHISH KUMAR</t>
  </si>
  <si>
    <t>CLAYTONVILLE CONSTRUCTIONS PROPRIETARY LIMITED</t>
  </si>
  <si>
    <t>DUDMAN, LEIGH WILLIAM</t>
  </si>
  <si>
    <t>3081</t>
  </si>
  <si>
    <t>TA FLETCHER INVESTMENTS PTY LIMITED</t>
  </si>
  <si>
    <t>WALKER, ALAN LEE</t>
  </si>
  <si>
    <t>2110</t>
  </si>
  <si>
    <t>GEELONG PHYSIOTHERAPY PTY LTD</t>
  </si>
  <si>
    <t xml:space="preserve">ANDERSEN, SCOTT </t>
  </si>
  <si>
    <t>3220</t>
  </si>
  <si>
    <t>LONSDALE 28 PTY LIMITED</t>
  </si>
  <si>
    <t>AUSTRALIAN PROPERTY GROWTH LIMITED</t>
  </si>
  <si>
    <t>BRAINIACE PTY LTD</t>
  </si>
  <si>
    <t>3042</t>
  </si>
  <si>
    <t>NUEVO VENTURA PTY. LTD.</t>
  </si>
  <si>
    <t>BRONZEWING ASSET PTY LTD</t>
  </si>
  <si>
    <t>OWEN, BRETT CHARLES</t>
  </si>
  <si>
    <t>6056</t>
  </si>
  <si>
    <t>AVON CREST PTY LTD</t>
  </si>
  <si>
    <t>IHOE PTY LIMITED</t>
  </si>
  <si>
    <t>2612</t>
  </si>
  <si>
    <t>11/85 PTY LIMITED</t>
  </si>
  <si>
    <t>SAMPHIRE URANIUM LIMITED</t>
  </si>
  <si>
    <t>EPSOM 3551 PTY LTD</t>
  </si>
  <si>
    <t>HIMED HOLDINGS PTY LTD</t>
  </si>
  <si>
    <t>2135</t>
  </si>
  <si>
    <t>RANDRUMM PTY LTD</t>
  </si>
  <si>
    <t>2256</t>
  </si>
  <si>
    <t>ROSMA FISHING CO. PTY. LIMITED</t>
  </si>
  <si>
    <t>3909</t>
  </si>
  <si>
    <t>AF&amp;L VISTA PTY LTD</t>
  </si>
  <si>
    <t>SPOOK MARINE PTY LTD</t>
  </si>
  <si>
    <t xml:space="preserve">MORTON, STEVEN </t>
  </si>
  <si>
    <t>TITANIUM SERVICES QLD PTY LTD</t>
  </si>
  <si>
    <t>GARDEN NOMINEES PTY LTD</t>
  </si>
  <si>
    <t>LOVI PTY LTD</t>
  </si>
  <si>
    <t>PORTER, JASON LLOYD</t>
  </si>
  <si>
    <t>2007</t>
  </si>
  <si>
    <t>IDAMENEO (NO 13) PTY LTD</t>
  </si>
  <si>
    <t>2064</t>
  </si>
  <si>
    <t>THE RATTLE GROUP PTY. LTD.</t>
  </si>
  <si>
    <t>F.W.V. STANKE HOLDINGS PTY. LTD.</t>
  </si>
  <si>
    <t>KELMAC INVESTMENTS PTY. LTD.</t>
  </si>
  <si>
    <t>4109</t>
  </si>
  <si>
    <t>WATERSHED LAND LTD</t>
  </si>
  <si>
    <t>Bunbury</t>
  </si>
  <si>
    <t>6285</t>
  </si>
  <si>
    <t>TAEGUTEC AUSTRALIA PTY LIMITED</t>
  </si>
  <si>
    <t>EM GROUP INVESTMENTS PTY LTD</t>
  </si>
  <si>
    <t>SCHWARZ, ANDREW PETER</t>
  </si>
  <si>
    <t>3182</t>
  </si>
  <si>
    <t>1921 MATTHEWS PTY LTD</t>
  </si>
  <si>
    <t>BONNIE BROOK PTY LTD</t>
  </si>
  <si>
    <t>MAJGOR PTY LIMITED</t>
  </si>
  <si>
    <t xml:space="preserve">EVANS, AARON </t>
  </si>
  <si>
    <t>2340</t>
  </si>
  <si>
    <t>H M PTY LIMITED</t>
  </si>
  <si>
    <t>HACKETT, ANTHONY FRANCIS</t>
  </si>
  <si>
    <t>Sydney - Ryde OR Sydney - Parramatta</t>
  </si>
  <si>
    <t>2121</t>
  </si>
  <si>
    <t>KARRATHA METALS GROUP LIMITED</t>
  </si>
  <si>
    <t>CARRELLO, GIOVANNI MAURIZIO</t>
  </si>
  <si>
    <t>6007</t>
  </si>
  <si>
    <t>QUADRA PACIFIC MANAGEMENT PTY. LTD.</t>
  </si>
  <si>
    <t>DATALEX AUSTRALASIA PTY. LTD.</t>
  </si>
  <si>
    <t>CAMDEN REGION ECONOMIC TASKFORCE LIMITED</t>
  </si>
  <si>
    <t>Sydney - Outer South West</t>
  </si>
  <si>
    <t>2567</t>
  </si>
  <si>
    <t>TRI IMPLANTS PTY LTD</t>
  </si>
  <si>
    <t xml:space="preserve">MAYBERRY, ROBERT </t>
  </si>
  <si>
    <t>RM INVESTMENTS TOOWOOMBA PTY LTD</t>
  </si>
  <si>
    <t>SIMIST PTY LTD</t>
  </si>
  <si>
    <t>2588</t>
  </si>
  <si>
    <t>ARCO RESOURCES LIMITED</t>
  </si>
  <si>
    <t>QUADRA PACIFIC (AUST.) CORP. PTY. LTD.</t>
  </si>
  <si>
    <t>BEASLEY RIVER MANAGEMENT PTY LIMITED</t>
  </si>
  <si>
    <t>BEASLEY RIVER MINING PTY LIMITED</t>
  </si>
  <si>
    <t>BEASLEY RIVER MARKETING PTY LTD</t>
  </si>
  <si>
    <t>ROLFE CONSTRUCTIONS (NSW) PTY LIMITED</t>
  </si>
  <si>
    <t>KRATDASH PTY LTD</t>
  </si>
  <si>
    <t>BEAZLEY UNDERWRITING PTY LTD</t>
  </si>
  <si>
    <t>2026</t>
  </si>
  <si>
    <t>WORTHWEST PTY LTD</t>
  </si>
  <si>
    <t>MARRICKVILLE APARTMENTS PTY LTD</t>
  </si>
  <si>
    <t>CONCRETION PTY LIMITED</t>
  </si>
  <si>
    <t>GIBBONS, JOHN RAYMOND</t>
  </si>
  <si>
    <t>COMPACT SERVICES QUEENSLAND PTY LTD</t>
  </si>
  <si>
    <t>A.C.N. 125 121 137 PTY LTD</t>
  </si>
  <si>
    <t>A.C.N. 125 121 164 PTY LTD</t>
  </si>
  <si>
    <t>A.C.N. 128 263 552 PTY LTD</t>
  </si>
  <si>
    <t>A.C.N. 129 363 604 PTY LTD</t>
  </si>
  <si>
    <t>TG CHIROPRACTIC PTY LTD</t>
  </si>
  <si>
    <t>NOGUEIRA, PAUL ERIC</t>
  </si>
  <si>
    <t>4570</t>
  </si>
  <si>
    <t>DIAMOND NOMINEES QLD PTY LTD</t>
  </si>
  <si>
    <t>4118</t>
  </si>
  <si>
    <t>STACKPOOL &amp; ASSOCIATES PTY LTD</t>
  </si>
  <si>
    <t xml:space="preserve">DHILLON, DARSHAN </t>
  </si>
  <si>
    <t>HERMAG SERVICES PROPRIETARY LIMITED</t>
  </si>
  <si>
    <t xml:space="preserve">WEBER, MICHAEL </t>
  </si>
  <si>
    <t>3141</t>
  </si>
  <si>
    <t>BRADFORD INSULATION (S.A.) PTY. LIMITED</t>
  </si>
  <si>
    <t>SOFTWOOD HOLDINGS LIMITED</t>
  </si>
  <si>
    <t>SOFTWOOD PLANTATIONS PTY. LIMITED</t>
  </si>
  <si>
    <t>CFLP INVESTMENTS PTY LTD</t>
  </si>
  <si>
    <t>MCPHARLIN, HUGH LACHLAN</t>
  </si>
  <si>
    <t>GULF TRAWLER COMPANY PTY LTD</t>
  </si>
  <si>
    <t>SPENCER, DAVID RAYMOND</t>
  </si>
  <si>
    <t>SOFTWOODS QUEENSLAND PTY. LTD.</t>
  </si>
  <si>
    <t>JORJACK ENTERPRISES PTY LTD</t>
  </si>
  <si>
    <t xml:space="preserve">MEAGHER, ANNE </t>
  </si>
  <si>
    <t>HEARING WORLD PTY LTD</t>
  </si>
  <si>
    <t>SPIBY, ROBERT JAMES</t>
  </si>
  <si>
    <t>2529</t>
  </si>
  <si>
    <t>D P A COMPUTER SERVICES PTY. LIMITED</t>
  </si>
  <si>
    <t>DAWSONS' PLASTER WORKS PTY LTD</t>
  </si>
  <si>
    <t>HUMPHREYS, ROBERT COLIN</t>
  </si>
  <si>
    <t>Townsville OR Cairns OR Queensland - Outback</t>
  </si>
  <si>
    <t>4816</t>
  </si>
  <si>
    <t>GUMBUYA PARK PTY LTD</t>
  </si>
  <si>
    <t>PETER MAXWELL PTY LTD</t>
  </si>
  <si>
    <t>SINGTEL SERVICES AUSTRALIA PTY. LIMITED</t>
  </si>
  <si>
    <t xml:space="preserve">CAMPBELL-WILSON, PHILIP </t>
  </si>
  <si>
    <t>CELLESTIS INTERNATIONAL PTY LTD</t>
  </si>
  <si>
    <t>3148</t>
  </si>
  <si>
    <t>109466793 PTY LTD</t>
  </si>
  <si>
    <t>ADVENTIVE PTY LTD</t>
  </si>
  <si>
    <t>E227 PTY LIMITED</t>
  </si>
  <si>
    <t>PICME16 PTY LIMITED</t>
  </si>
  <si>
    <t>2109</t>
  </si>
  <si>
    <t>AEROHIVE NETWORKS AUSTRALIA PTY LTD</t>
  </si>
  <si>
    <t>DEALERMOTIVE LTD</t>
  </si>
  <si>
    <t>PORT ROAD WHOLESALERS PTY LTD</t>
  </si>
  <si>
    <t>5014</t>
  </si>
  <si>
    <t>SR CONSOLIDATED PTY LTD</t>
  </si>
  <si>
    <t>CARWASH TECHNICAL SERVICES INTERNATIONAL PTY LIMITED</t>
  </si>
  <si>
    <t>RICH, MICHAEL JAMES</t>
  </si>
  <si>
    <t>DNK ELECTRICAL PTY LTD</t>
  </si>
  <si>
    <t>AMOS, PETER ANDREW</t>
  </si>
  <si>
    <t>MODERN DEVELOPMENTS 8 PTY LIMITED</t>
  </si>
  <si>
    <t>2208</t>
  </si>
  <si>
    <t>ROLFE MOTOR CORPORATION NO. 1 PTY LIMITED</t>
  </si>
  <si>
    <t xml:space="preserve">MCCARRON, CATHERINE </t>
  </si>
  <si>
    <t>APPLIED SORTING TECHNOLOGIES PTY. LTD.</t>
  </si>
  <si>
    <t xml:space="preserve">RASO, RICCARDO </t>
  </si>
  <si>
    <t>GEOMAR LODGE PTY LTD</t>
  </si>
  <si>
    <t>BUSLINK VIVO PTY LTD</t>
  </si>
  <si>
    <t>0835</t>
  </si>
  <si>
    <t>RITZ APARTMENTS PTY LIMITED</t>
  </si>
  <si>
    <t>GHOSTGUM INVESTMENTS COMPANY PTY LTD</t>
  </si>
  <si>
    <t>S G PRATTEN INVESTMENTS PTY LTD</t>
  </si>
  <si>
    <t>HALLETT, JOHN ROBERT</t>
  </si>
  <si>
    <t>A F VELLA (HOLDINGS) PTY LTD</t>
  </si>
  <si>
    <t>2752</t>
  </si>
  <si>
    <t>H H RYAN HOLDINGS PTY LTD</t>
  </si>
  <si>
    <t>2095</t>
  </si>
  <si>
    <t>RMB AUSTRALIA HOLDINGS PTY LIMITED</t>
  </si>
  <si>
    <t>2103</t>
  </si>
  <si>
    <t>RMB AUSTRALIA PTY LIMITED</t>
  </si>
  <si>
    <t>JAMES FLOOD PROPRIETARY LIMITED</t>
  </si>
  <si>
    <t>3192</t>
  </si>
  <si>
    <t>PATONGA PTY. LIMITED</t>
  </si>
  <si>
    <t>CHINNER NOMINEES PTY. LIMITED</t>
  </si>
  <si>
    <t>K.S.R. PTY LTD</t>
  </si>
  <si>
    <t xml:space="preserve">BATTERHAM, CAMERON </t>
  </si>
  <si>
    <t>6060</t>
  </si>
  <si>
    <t>AMBON PTY. LTD.</t>
  </si>
  <si>
    <t>RMB RESOURCES PTY LIMITED</t>
  </si>
  <si>
    <t>RHEINMETALL ELECTRONICS PTY LTD</t>
  </si>
  <si>
    <t>5088</t>
  </si>
  <si>
    <t>GENEVA ENTERPRISES PTY LTD</t>
  </si>
  <si>
    <t>TAYLOR, MICHAEL LEONARD</t>
  </si>
  <si>
    <t>5073</t>
  </si>
  <si>
    <t>HART HOLDINGS SA PTY LTD</t>
  </si>
  <si>
    <t>5164</t>
  </si>
  <si>
    <t>FEGETA PTY LTD</t>
  </si>
  <si>
    <t xml:space="preserve">MAYNARD, KIRK </t>
  </si>
  <si>
    <t>2200</t>
  </si>
  <si>
    <t>HURLCON STAFFING PTY LIMITED</t>
  </si>
  <si>
    <t>3173</t>
  </si>
  <si>
    <t>HURLCON INVESTMENTS PTY LIMITED</t>
  </si>
  <si>
    <t>BIOFIBA LIMITED</t>
  </si>
  <si>
    <t>GRIFFITHS, MITCHELL RICHMOND</t>
  </si>
  <si>
    <t>CAPITAL K CONSULTING PTY LTD</t>
  </si>
  <si>
    <t>2065</t>
  </si>
  <si>
    <t>AIREY CONSTRUCTIONS PTY LTD</t>
  </si>
  <si>
    <t>4210</t>
  </si>
  <si>
    <t>BIOVERATIV AUSTRALIA PTY LTD</t>
  </si>
  <si>
    <t>REIDY, GEOFFREY PHILIP</t>
  </si>
  <si>
    <t>57 GLENAYR AVENUE PTY LTD</t>
  </si>
  <si>
    <t xml:space="preserve">HOLZMAN, JUSTIN </t>
  </si>
  <si>
    <t>D.J. WINDIMERE &amp; CO PTY LTD</t>
  </si>
  <si>
    <t>ANDREOLAS, CONSTANTINE GEORGE</t>
  </si>
  <si>
    <t>2232</t>
  </si>
  <si>
    <t>NEWFRAME PTY LTD</t>
  </si>
  <si>
    <t>2234</t>
  </si>
  <si>
    <t>CALHALL PTY LTD</t>
  </si>
  <si>
    <t>CALABRETTA, DOMENICO ALESSANDRO</t>
  </si>
  <si>
    <t>Sydney - Blacktown OR Sydney - Baulkham Hills and Hawkesbury OR Sydney - Outer West and Blue Mountains</t>
  </si>
  <si>
    <t>2765</t>
  </si>
  <si>
    <t>F.W. MCHENRY AND CO. PROPRIETARY LIMITED</t>
  </si>
  <si>
    <t xml:space="preserve">ERSKINE, ROBYN-LEE </t>
  </si>
  <si>
    <t>3012</t>
  </si>
  <si>
    <t>A.C.N. 007 531 240 PTY LTD</t>
  </si>
  <si>
    <t>WESTON, PAUL GERARD</t>
  </si>
  <si>
    <t>A.C.N. 007 537 662 PTY LTD</t>
  </si>
  <si>
    <t>PAT (ACT) PTY LIMITED</t>
  </si>
  <si>
    <t>2603</t>
  </si>
  <si>
    <t>LUCKY 13 ENTERPRISES PTY. LTD.</t>
  </si>
  <si>
    <t>COTTER, WILLIAM PAUL</t>
  </si>
  <si>
    <t>4021</t>
  </si>
  <si>
    <t>XCHANGING TECHNOLOGY FOR INTERMEDIARIES PTY LTD</t>
  </si>
  <si>
    <t>BALLINDERRY PTY LTD</t>
  </si>
  <si>
    <t>SILVERMIST (NSW) PTY LTD</t>
  </si>
  <si>
    <t>ASTRAL POOL AUSTRALIA PTY LTD</t>
  </si>
  <si>
    <t>LEWIS BROS. PTY. LTD.</t>
  </si>
  <si>
    <t>REDBARON SIX PTY LTD</t>
  </si>
  <si>
    <t xml:space="preserve">CRETEN, SAMANTHA </t>
  </si>
  <si>
    <t>5066</t>
  </si>
  <si>
    <t>SCOTT ANDERSON FINANCIAL SERVICES PTY LTD</t>
  </si>
  <si>
    <t>5019</t>
  </si>
  <si>
    <t>SMIHAR PTY LTD</t>
  </si>
  <si>
    <t>D.E. MANN INVESTMENTS PTY. LIMITED</t>
  </si>
  <si>
    <t>3690</t>
  </si>
  <si>
    <t>READER FINANCIAL SERVICES PTY. LTD.</t>
  </si>
  <si>
    <t>TOWNSEND'S BUS TRAVEL PTY LTD</t>
  </si>
  <si>
    <t>5341</t>
  </si>
  <si>
    <t>PALSAC PTY LTD</t>
  </si>
  <si>
    <t>F.C. ZADRO (CONTRACTORS) PTY LTD</t>
  </si>
  <si>
    <t>2045</t>
  </si>
  <si>
    <t>KILDRUMMIE PASTORAL CO. PTY. LIMITED</t>
  </si>
  <si>
    <t>TREGALANA INVESTMENTS PTY. LIMITED</t>
  </si>
  <si>
    <t>South Australia - Outback</t>
  </si>
  <si>
    <t>5600</t>
  </si>
  <si>
    <t>WILLINGTON ENTERPRISES PTY. LTD.</t>
  </si>
  <si>
    <t>PHILLIPS, ANTHONY JOHN</t>
  </si>
  <si>
    <t>TACKERS FOUNDATION LIMITED</t>
  </si>
  <si>
    <t>ARCHER, JARVIS LEE</t>
  </si>
  <si>
    <t>SNEZANA PTY LTD</t>
  </si>
  <si>
    <t>2609</t>
  </si>
  <si>
    <t>FIGTREE LA TROBE PTY LTD</t>
  </si>
  <si>
    <t>K &amp; B PEACE PTY LTD</t>
  </si>
  <si>
    <t xml:space="preserve">WALDIE, MICHAEL </t>
  </si>
  <si>
    <t>PENMARK PTY LTD</t>
  </si>
  <si>
    <t>ANTON INVESTMENTS PTY LTD</t>
  </si>
  <si>
    <t>WOODGATE, GILES GEOFFREY</t>
  </si>
  <si>
    <t>2031</t>
  </si>
  <si>
    <t>CORMIC PTY LTD</t>
  </si>
  <si>
    <t>ROBSON, PETER ASHLEY</t>
  </si>
  <si>
    <t>2111</t>
  </si>
  <si>
    <t>STATEWIDE SECURED INVESTMENTS PTY LTD</t>
  </si>
  <si>
    <t>3620</t>
  </si>
  <si>
    <t>J.S.M.S. PTY. LTD.</t>
  </si>
  <si>
    <t>PONDYONG PTY. LTD.</t>
  </si>
  <si>
    <t xml:space="preserve">ROBERTS, GAVIN </t>
  </si>
  <si>
    <t>5211</t>
  </si>
  <si>
    <t>CHERRY FUND LIMITED</t>
  </si>
  <si>
    <t>SECURITY MANPOWER SERVICES PTY LIMITED</t>
  </si>
  <si>
    <t>2176</t>
  </si>
  <si>
    <t>A.C.N. 152 580 759 PTY LIMITED</t>
  </si>
  <si>
    <t>WATERMARK MARKET NEUTRAL FUND PTY LTD</t>
  </si>
  <si>
    <t>PRICE CHEMICALS PTY LTD</t>
  </si>
  <si>
    <t>WATERMARK GLOBAL LEADERS FUND PTY LTD</t>
  </si>
  <si>
    <t>TOALAR PTY LTD</t>
  </si>
  <si>
    <t>2066</t>
  </si>
  <si>
    <t>F.R. BARBER (HOLDINGS) PTY LTD</t>
  </si>
  <si>
    <t>2303</t>
  </si>
  <si>
    <t>LYNDCADLE PROPRIETARY LIMITED</t>
  </si>
  <si>
    <t>3936</t>
  </si>
  <si>
    <t>GLADESVILLE PTY. LIMITED</t>
  </si>
  <si>
    <t>B.R.G. INVESTMENTS PTY. LIMITED</t>
  </si>
  <si>
    <t>GOODE, RICHARD MANNING</t>
  </si>
  <si>
    <t>HOBSONS RUN PTY LTD</t>
  </si>
  <si>
    <t>3844</t>
  </si>
  <si>
    <t>SPEEDPANEL CORPORATE SERVICES PTY. LTD.</t>
  </si>
  <si>
    <t>SPEEDPANEL QLD SALES &amp; DISTRIBUTION PTY LTD</t>
  </si>
  <si>
    <t>RENLEE PARK PTY LTD</t>
  </si>
  <si>
    <t xml:space="preserve">TOWERS, JAMIE </t>
  </si>
  <si>
    <t>4715</t>
  </si>
  <si>
    <t>SPEEDPANEL NSW SALES &amp; DISTRIBUTION PTY LTD</t>
  </si>
  <si>
    <t>MULTIPLEX HURSTVILLE PTY LTD</t>
  </si>
  <si>
    <t>DOUBLE GOLD STONE PTY LTD</t>
  </si>
  <si>
    <t>KABEX AUSTRALIA PTY LTD</t>
  </si>
  <si>
    <t>2769</t>
  </si>
  <si>
    <t>DDCW SERVICES PTY LTD</t>
  </si>
  <si>
    <t>BONDI ASSET MANAGEMENT PTY LIMITED</t>
  </si>
  <si>
    <t>ESHO FORM GROUP PTY LTD</t>
  </si>
  <si>
    <t>HALLIT BROS PTY LTD</t>
  </si>
  <si>
    <t>2027</t>
  </si>
  <si>
    <t>WEALTH MANAGERS PTY LTD</t>
  </si>
  <si>
    <t>INFOPLEX PTY LTD</t>
  </si>
  <si>
    <t>AUSTRALIA ZEVERSOLAR NEW ENERGY PTY LTD</t>
  </si>
  <si>
    <t>JESS, MATTHEW JAMES</t>
  </si>
  <si>
    <t>J. CHISHOLM PROPRIETARY LIMITED</t>
  </si>
  <si>
    <t>AMERTINE PTY LTD</t>
  </si>
  <si>
    <t>FREE, STEWART WILLIAM</t>
  </si>
  <si>
    <t>2281</t>
  </si>
  <si>
    <t>CYAN BLUE ODDS AUSTRALIA PTY LIMITED</t>
  </si>
  <si>
    <t>A.C.N. 613 157 412 PTY LTD</t>
  </si>
  <si>
    <t>O'KEARNEY, GLENN THOMAS</t>
  </si>
  <si>
    <t>SOUL PTY LTD</t>
  </si>
  <si>
    <t xml:space="preserve">KUCIANSKI, MATTHEW </t>
  </si>
  <si>
    <t>3089</t>
  </si>
  <si>
    <t>HARRENVALE AUSTRALASIA (AUD) PTY LTD</t>
  </si>
  <si>
    <t>GORDON, ANGUS CARNEGIE</t>
  </si>
  <si>
    <t>FINAMETRICA PTY LIMITED</t>
  </si>
  <si>
    <t>SPA LEASING NO 1 PTY LIMITED</t>
  </si>
  <si>
    <t>SPA LEASING NO 2 PTY LIMITED</t>
  </si>
  <si>
    <t>SPA LEASING NO 3 PTY LIMITED</t>
  </si>
  <si>
    <t>SPA LEASING NO 4 PTY LIMITED</t>
  </si>
  <si>
    <t>SPA LEASING NO 5 PTY LIMITED</t>
  </si>
  <si>
    <t>HARRENVALE AUSTRALASIA PTY LTD</t>
  </si>
  <si>
    <t>LADENVALE WA PTY LTD</t>
  </si>
  <si>
    <t>PLANPLUS HOLDINGS PTY LTD</t>
  </si>
  <si>
    <t>TOOROOKA ENTERPRISES PTY LTD</t>
  </si>
  <si>
    <t>2446</t>
  </si>
  <si>
    <t>HYDRONOVA AUSTRALIA-NZ PTY LTD</t>
  </si>
  <si>
    <t>ZURN AUSTRALIA PTY LTD</t>
  </si>
  <si>
    <t>KERVERA TRADING PTY LTD</t>
  </si>
  <si>
    <t>EDGARVALE PTY. LTD.</t>
  </si>
  <si>
    <t>Melbourne - North West OR Melbourne - Inner</t>
  </si>
  <si>
    <t>3041</t>
  </si>
  <si>
    <t>AQUADUX PTY LIMITED</t>
  </si>
  <si>
    <t>Adelaide - West OR Adelaide - South</t>
  </si>
  <si>
    <t>5037</t>
  </si>
  <si>
    <t>AIROBOTICS AUSTRALIA PTY. LTD.</t>
  </si>
  <si>
    <t>Mandurah</t>
  </si>
  <si>
    <t>6180</t>
  </si>
  <si>
    <t>EAST COAST COMMUNITY PROJECTS LTD</t>
  </si>
  <si>
    <t>LISMORE MANAGEMENT CORPORATION PTY LTD</t>
  </si>
  <si>
    <t>CENTRE TOOLING PTY LTD</t>
  </si>
  <si>
    <t>3175</t>
  </si>
  <si>
    <t>BOARDMAN HOLDING COMPANY PTY LTD</t>
  </si>
  <si>
    <t>ROGERS &amp; LENNOX PTY.</t>
  </si>
  <si>
    <t>MULQUEEN GRIFFIN PTY. LTD.</t>
  </si>
  <si>
    <t>MULQUEEN GRIFFIN ROGERS PTY. LTD.</t>
  </si>
  <si>
    <t>TECHINVEST PTY LIMITED</t>
  </si>
  <si>
    <t>CENTRE STATE FINANCE (BENDIGO) PTY. LTD.</t>
  </si>
  <si>
    <t>MEREWETHER GP PTY LTD</t>
  </si>
  <si>
    <t>2291</t>
  </si>
  <si>
    <t>BRIDGES BENDIGO MGR PTY LTD</t>
  </si>
  <si>
    <t>GWILL PTY LTD</t>
  </si>
  <si>
    <t>3673</t>
  </si>
  <si>
    <t>ALTON T. MUSTO PTY LTD</t>
  </si>
  <si>
    <t>PROFLEK PTY LTD</t>
  </si>
  <si>
    <t>SHANAHAN, JOHN GERVASE</t>
  </si>
  <si>
    <t>4074</t>
  </si>
  <si>
    <t>PHOENIX INSTRUMENTATION PTY LTD</t>
  </si>
  <si>
    <t>YBR BRIGHTON PTY LTD</t>
  </si>
  <si>
    <t>DIAVOLO HOLDINGS PTY LTD</t>
  </si>
  <si>
    <t>WEBBERS HOLDINGS PTY LTD</t>
  </si>
  <si>
    <t>2328</t>
  </si>
  <si>
    <t>FAYTHIAN PTY LTD</t>
  </si>
  <si>
    <t>N J TAIT PTY. LTD</t>
  </si>
  <si>
    <t xml:space="preserve">THOMPSON, GREGORY </t>
  </si>
  <si>
    <t>2036</t>
  </si>
  <si>
    <t>PM PARTNERSHIP MANAGER PTY LTD</t>
  </si>
  <si>
    <t>2444</t>
  </si>
  <si>
    <t>ETAB PTY. LTD.</t>
  </si>
  <si>
    <t>3181</t>
  </si>
  <si>
    <t>FOSTER PHARMACY PTY LTD</t>
  </si>
  <si>
    <t>3960</t>
  </si>
  <si>
    <t>SIGNPOST LIFE MANAGEMENT SOLUTIONS PTY LTD</t>
  </si>
  <si>
    <t>HUNTER, ADRIAN ROBERT</t>
  </si>
  <si>
    <t>KVF PTY. LTD.</t>
  </si>
  <si>
    <t>2530</t>
  </si>
  <si>
    <t>MARLIN AUSTRALIA HOLDINGS PTY LTD</t>
  </si>
  <si>
    <t>NEWCEN PTY. LIMITED</t>
  </si>
  <si>
    <t xml:space="preserve">DREVERMAN, JAMES </t>
  </si>
  <si>
    <t>SHALNIRA ENTERPRISES PTY LTD</t>
  </si>
  <si>
    <t>PALMER, CHRISTOPHER JOHN</t>
  </si>
  <si>
    <t>Far West and Orana</t>
  </si>
  <si>
    <t>2830</t>
  </si>
  <si>
    <t>HARLEAN PTY. LTD.</t>
  </si>
  <si>
    <t xml:space="preserve">LIVADARAS, KOSTAS </t>
  </si>
  <si>
    <t>SOUTHERN COLLIERY MAINTENANCE PTY LTD</t>
  </si>
  <si>
    <t>VELOSI AUSTRALIA PTY LTD</t>
  </si>
  <si>
    <t>DATS RECYCLING GROUP PTY LTD</t>
  </si>
  <si>
    <t>139 760 580 PTY LTD</t>
  </si>
  <si>
    <t>G-RESOURCES MARTABE PTY LTD</t>
  </si>
  <si>
    <t>246 FSW PTY LIMITED</t>
  </si>
  <si>
    <t>DANKS CORPORATE HOLDINGS PTY LTD</t>
  </si>
  <si>
    <t>ROWNTREE CORPORATE HOLDINGS PTY LTD</t>
  </si>
  <si>
    <t>OWEN HOLDINGS PTY LTD</t>
  </si>
  <si>
    <t xml:space="preserve">DREW, LINDSAY </t>
  </si>
  <si>
    <t>CABRA-VALE INVESTMENTS PTY LTD</t>
  </si>
  <si>
    <t>BEVJOHN HOLDINGS PTY. LTD.</t>
  </si>
  <si>
    <t xml:space="preserve">BOYD, SIMON </t>
  </si>
  <si>
    <t>3805</t>
  </si>
  <si>
    <t>KORN FERRY HAY GROUP PTY LTD</t>
  </si>
  <si>
    <t>C.J. MANFIELD PTY. LTD.</t>
  </si>
  <si>
    <t>Northern Territory - Outback</t>
  </si>
  <si>
    <t>0880</t>
  </si>
  <si>
    <t>YALLAH NOMINEES PTY LIMITED</t>
  </si>
  <si>
    <t>2527</t>
  </si>
  <si>
    <t>THE MARE'S FLAT PTY LTD</t>
  </si>
  <si>
    <t>2799</t>
  </si>
  <si>
    <t>PREBEACH PTY. LIMITED</t>
  </si>
  <si>
    <t xml:space="preserve">SOUTHWELL, GREG </t>
  </si>
  <si>
    <t>2590</t>
  </si>
  <si>
    <t>MERCURY HOLIDAYS (AUSTRALIA) PTY. LTD.</t>
  </si>
  <si>
    <t>ANTHONY J MERLINO PTY LTD</t>
  </si>
  <si>
    <t xml:space="preserve">BRODIE, SCOTT </t>
  </si>
  <si>
    <t>KIRK PASTORAL CO. PTY. LIMITED</t>
  </si>
  <si>
    <t>ONEALL INTERNATIONAL PTY LTD</t>
  </si>
  <si>
    <t>GRAND SASANQUA PTY LIMITED</t>
  </si>
  <si>
    <t>2116</t>
  </si>
  <si>
    <t>MCANSUE PTY LTD</t>
  </si>
  <si>
    <t>FARRAM, DOUGLAS JOHN</t>
  </si>
  <si>
    <t>EMETHENI PTY LTD</t>
  </si>
  <si>
    <t>MARINUCCI HOLDINGS PTY LIMITED</t>
  </si>
  <si>
    <t>MARHOL PTY LTD</t>
  </si>
  <si>
    <t>A.C.N. 009 486 435 PTY LTD</t>
  </si>
  <si>
    <t>7212</t>
  </si>
  <si>
    <t>A.C.N. 009 491 525 PTY LTD</t>
  </si>
  <si>
    <t>A.C.N. 009 511 960 PTY LTD</t>
  </si>
  <si>
    <t>SIR STAMFORD HOTEL (AUSTRALIA) PTY LIMITED</t>
  </si>
  <si>
    <t>DAY, GARRY WILLIAM</t>
  </si>
  <si>
    <t>2028</t>
  </si>
  <si>
    <t>PARKSIDE GOSFORD LTD</t>
  </si>
  <si>
    <t>FRASCA'S BELTING, STEEL AND ENGINEERING PTY LTD</t>
  </si>
  <si>
    <t>Hume OR Shepparton</t>
  </si>
  <si>
    <t>3678</t>
  </si>
  <si>
    <t>T.D. CONWELL &amp; SONS PTY LTD</t>
  </si>
  <si>
    <t xml:space="preserve">PAPADATOS, SELENA </t>
  </si>
  <si>
    <t>MINERVINI'S SERVICE SUPERMARKET PTY. LTD.</t>
  </si>
  <si>
    <t>7005</t>
  </si>
  <si>
    <t>AGPOWER ECHUCA PTY LTD</t>
  </si>
  <si>
    <t>Shepparton OR Murray</t>
  </si>
  <si>
    <t>3564</t>
  </si>
  <si>
    <t>LAY STRAIGHT BRICKLAYING PTY LIMITED</t>
  </si>
  <si>
    <t>GARDEN SPARKLE PTY LTD</t>
  </si>
  <si>
    <t>GOGGIN, JOHN JOSEPH</t>
  </si>
  <si>
    <t>4879</t>
  </si>
  <si>
    <t>ROSSRAD INVESTMENTS PTY LTD</t>
  </si>
  <si>
    <t>2057</t>
  </si>
  <si>
    <t>ROSSRAD HOLDINGS PTY LIMITED</t>
  </si>
  <si>
    <t>B.C.S. FACILITIES PTY LTD</t>
  </si>
  <si>
    <t xml:space="preserve">MARLER, DAVID </t>
  </si>
  <si>
    <t>P.Y.S PARAMOUNT YOUTH SERVICES PTY LTD</t>
  </si>
  <si>
    <t>DR. GRAHAM PARRY &amp; ASSOCIATES PTY LTD</t>
  </si>
  <si>
    <t>LAWNSWOOD PTY LTD</t>
  </si>
  <si>
    <t>Perth - North East OR Western Australia - Wheat Belt</t>
  </si>
  <si>
    <t>6083</t>
  </si>
  <si>
    <t>EASTERN PETS PTY LTD</t>
  </si>
  <si>
    <t>PATCHA DEVELOPMENTS PTY LTD</t>
  </si>
  <si>
    <t>NOKILA HOLDINGS PTY. LTD.</t>
  </si>
  <si>
    <t xml:space="preserve">VRSECKY, PETR </t>
  </si>
  <si>
    <t>3719</t>
  </si>
  <si>
    <t>SOUTH COAST HOMES (NSW) PTY LTD</t>
  </si>
  <si>
    <t>Illawarra OR Southern Highlands and Shoalhaven</t>
  </si>
  <si>
    <t>2533</t>
  </si>
  <si>
    <t>ARK RED PTY LTD</t>
  </si>
  <si>
    <t>2750</t>
  </si>
  <si>
    <t>ROMFORD INVESTMENTS PTY LTD</t>
  </si>
  <si>
    <t>LEE, GLENN NORMAN</t>
  </si>
  <si>
    <t>4567</t>
  </si>
  <si>
    <t>HINCHINBROOK ISLAND PTY. LTD.</t>
  </si>
  <si>
    <t>LANTON PRODUCTIONS PTY. LTD.</t>
  </si>
  <si>
    <t>MULTIPLEX TRINITY WATERS PTY LTD</t>
  </si>
  <si>
    <t>SARAFIRE PTY LTD</t>
  </si>
  <si>
    <t>Hume OR Riverina</t>
  </si>
  <si>
    <t>3707</t>
  </si>
  <si>
    <t>PRE ED PTY LTD</t>
  </si>
  <si>
    <t>4225</t>
  </si>
  <si>
    <t>IMAJ PTY. LTD.</t>
  </si>
  <si>
    <t>SIEMENS GAMESA RENEWABLE ENERGY AUSTRALIA PTY LTD</t>
  </si>
  <si>
    <t>MCMILLAN ASSETS PROPRIETARY LIMITED</t>
  </si>
  <si>
    <t>20 MARTIN PLACE PTY LTD</t>
  </si>
  <si>
    <t>NEWCASTLE LEAGUES CLUB LIMITED</t>
  </si>
  <si>
    <t>D CURTIN &amp; SON (AUST) PTY. LTD.</t>
  </si>
  <si>
    <t>CURTIN, DEREK PHILIP</t>
  </si>
  <si>
    <t>RUMBA INVESTMENTS PTY LTD</t>
  </si>
  <si>
    <t xml:space="preserve">SIMMONS, SOPHIE </t>
  </si>
  <si>
    <t>ACN 622 855 805 PTY LTD</t>
  </si>
  <si>
    <t>FLOQ GLOBAL PTY LTD</t>
  </si>
  <si>
    <t>3130</t>
  </si>
  <si>
    <t>LITTLE BIRDIE MEDIA PTY LTD</t>
  </si>
  <si>
    <t>LANCE C. NEEDS PTY LTD</t>
  </si>
  <si>
    <t>2284</t>
  </si>
  <si>
    <t>PUBCRAFT GROUP PTY LTD</t>
  </si>
  <si>
    <t>KEN LANE PTY LTD</t>
  </si>
  <si>
    <t>BULL FERRANTI &amp; COLLIER PTY LTD</t>
  </si>
  <si>
    <t xml:space="preserve">FLANAGAN, PATRICK </t>
  </si>
  <si>
    <t>2076</t>
  </si>
  <si>
    <t>FERCOL PROPERTIES PTY LTD</t>
  </si>
  <si>
    <t>BUFERCO PTY LTD</t>
  </si>
  <si>
    <t>BUFERCO DETAILING PTY LTD</t>
  </si>
  <si>
    <t>PARADIGM QUEENSLAND PTY LTD</t>
  </si>
  <si>
    <t>BRAZIL GRAPHITE PTY LTD</t>
  </si>
  <si>
    <t>TUNGSTEN NSW PTY LTD</t>
  </si>
  <si>
    <t>FIRSTLINKS PTY LTD</t>
  </si>
  <si>
    <t>RWNOO PTY LTD</t>
  </si>
  <si>
    <t>SQWARE PEG DIGITAL PTY LTD</t>
  </si>
  <si>
    <t>KINGSLEIGH CONDOBOLIN PTY. LIMITED</t>
  </si>
  <si>
    <t>2871</t>
  </si>
  <si>
    <t>SMCL &amp; MA PTY LTD</t>
  </si>
  <si>
    <t>7250</t>
  </si>
  <si>
    <t>ALBERT PARK PRESS PTY LTD</t>
  </si>
  <si>
    <t>BOLWELL, CRAIG IVOR</t>
  </si>
  <si>
    <t>3206</t>
  </si>
  <si>
    <t>WIRLINGA NO. 10 PTY LTD</t>
  </si>
  <si>
    <t xml:space="preserve">WANG, SONG </t>
  </si>
  <si>
    <t>A.C.N. 000 557 871 PTY LTD</t>
  </si>
  <si>
    <t>2119</t>
  </si>
  <si>
    <t>DRONY PTY LTD</t>
  </si>
  <si>
    <t>2285</t>
  </si>
  <si>
    <t>FEDERAL ESTATES PTY. LIMITED</t>
  </si>
  <si>
    <t>GPRW PTY LTD</t>
  </si>
  <si>
    <t>REWARD AUSTRALIA PTY LTD</t>
  </si>
  <si>
    <t>2071</t>
  </si>
  <si>
    <t>A.S. GEDGE (AUST.) PTY. LIMITED</t>
  </si>
  <si>
    <t>SOUTH PERTH HOLDINGS PTY LTD</t>
  </si>
  <si>
    <t>KITAY, MERVYN JONATHAN</t>
  </si>
  <si>
    <t>ARMAGH PROPERTIES PTY. LTD.</t>
  </si>
  <si>
    <t>QQUOTE PTY LIMITED</t>
  </si>
  <si>
    <t>HUNT, AUDREY CONCEPTION</t>
  </si>
  <si>
    <t>HDR EXPLORATION PTY LTD</t>
  </si>
  <si>
    <t>ROPELIN PTY LTD</t>
  </si>
  <si>
    <t>VENCOURT PTY LTD</t>
  </si>
  <si>
    <t>THE WOLLONGONG EX-SERVICES CLUB LTD</t>
  </si>
  <si>
    <t>G.F. DAIRIES PTY. LIMITED</t>
  </si>
  <si>
    <t>5271</t>
  </si>
  <si>
    <t>A.C.N. 106 480 139 PTY LTD</t>
  </si>
  <si>
    <t>MCCABE, ANDREW JOHN</t>
  </si>
  <si>
    <t>MACQUARIE NEUROLOGY PTY LIMITED</t>
  </si>
  <si>
    <t>ROWE, DOMINIC BROCK</t>
  </si>
  <si>
    <t>NORTH CURL CURL CELLARS PTY LTD</t>
  </si>
  <si>
    <t>2099</t>
  </si>
  <si>
    <t>AJ COMMERCIAL GROUP PTY LTD</t>
  </si>
  <si>
    <t>EQUINIX (AUSTRALIA) ENTERPRISES HOLDINGS PTY LIMITED</t>
  </si>
  <si>
    <t>2020</t>
  </si>
  <si>
    <t>HIGGINS PROPERTIES PTY LTD</t>
  </si>
  <si>
    <t xml:space="preserve">NURMI, SIMON </t>
  </si>
  <si>
    <t>2024</t>
  </si>
  <si>
    <t>STENCO DIE CASTINGS PTY LTD</t>
  </si>
  <si>
    <t>VOURIS, KATHLEEN ELIZABETH</t>
  </si>
  <si>
    <t>LEEANDERSON.COM.AU PTY LTD</t>
  </si>
  <si>
    <t>BAYDOR PROPERTY PTY. LTD.</t>
  </si>
  <si>
    <t>CREDIT AI PTY LTD</t>
  </si>
  <si>
    <t xml:space="preserve">ADRIAN, STEPHEN </t>
  </si>
  <si>
    <t>ROBIN GRAHAM PTY LTD</t>
  </si>
  <si>
    <t>T J BROOKS PTY LTD</t>
  </si>
  <si>
    <t>ROWLEY, RICHARD JAMES</t>
  </si>
  <si>
    <t>FLIRTALLA PTY. LTD.</t>
  </si>
  <si>
    <t>SERUCED NO. 3 PTY. LTD.</t>
  </si>
  <si>
    <t>Ballarat</t>
  </si>
  <si>
    <t>3350</t>
  </si>
  <si>
    <t>LAMINGTON INVESTMENTS PTY. LIMITED</t>
  </si>
  <si>
    <t>4122</t>
  </si>
  <si>
    <t>JAKK CONTRACTING PTY LTD</t>
  </si>
  <si>
    <t>North West</t>
  </si>
  <si>
    <t>3500</t>
  </si>
  <si>
    <t>CONTRARIAN VALUE FUND LIMITED</t>
  </si>
  <si>
    <t>LENDON BELL PTY LTD</t>
  </si>
  <si>
    <t>C P TING (PROPERTIES) PTY LTD</t>
  </si>
  <si>
    <t>TING (CHATSWOOD HOLDINGS) PTY LTD</t>
  </si>
  <si>
    <t>SUMMIT RESTAURANT &amp; KUTA CAFE PTY LTD</t>
  </si>
  <si>
    <t>AGRIFOODS GLOBAL PTY LIMITED</t>
  </si>
  <si>
    <t>HONNER, WILLIAM ANTHONY</t>
  </si>
  <si>
    <t>GLORY PROPERTY DEVELOPMENT (AUSTRALIA) PTY LTD</t>
  </si>
  <si>
    <t>MULGA CONSOLIDATED PTY LTD</t>
  </si>
  <si>
    <t>2287</t>
  </si>
  <si>
    <t>HAYDON COURT PTY LTD</t>
  </si>
  <si>
    <t>2280</t>
  </si>
  <si>
    <t>LUMERE PTY LTD</t>
  </si>
  <si>
    <t>DENING DEVELOPMENT COMPANY PTY. LIMITED</t>
  </si>
  <si>
    <t>R. &amp; W. HIRE SERVICE PTY LTD</t>
  </si>
  <si>
    <t xml:space="preserve">WANG, YUAN </t>
  </si>
  <si>
    <t>COFCO (AUSTRALIA) PTY LTD</t>
  </si>
  <si>
    <t>STREET BROTHERS PTY. LIMITED</t>
  </si>
  <si>
    <t>HAVI FREIGHT MANAGEMENT PTY LIMITED</t>
  </si>
  <si>
    <t>PROMINENCE APARTMENTS PTY LIMITED</t>
  </si>
  <si>
    <t>ELENIUM PTY LTD</t>
  </si>
  <si>
    <t>PHILLIPS &amp; NICHOLSON PTY. LIMITED</t>
  </si>
  <si>
    <t>3196</t>
  </si>
  <si>
    <t>A.C.N. 157 980 802 PTY LTD</t>
  </si>
  <si>
    <t>ENRIK PTY LTD</t>
  </si>
  <si>
    <t>MACGREGOR GEO PTY LTD</t>
  </si>
  <si>
    <t>JCP INVESTMENT PARTNERS LTD</t>
  </si>
  <si>
    <t>FIFTY-FIVE FEET PTY LTD</t>
  </si>
  <si>
    <t xml:space="preserve">MITCHELL, ALAN </t>
  </si>
  <si>
    <t>3104</t>
  </si>
  <si>
    <t>FORTY FIVE FEET PTY LTD</t>
  </si>
  <si>
    <t>COMMTRADE INTERNATIONAL PTY LTD</t>
  </si>
  <si>
    <t>LSDA INVESTMENTS PTY LTD</t>
  </si>
  <si>
    <t>ADORN HOLDINGS PTY LTD</t>
  </si>
  <si>
    <t>6011</t>
  </si>
  <si>
    <t>KOELEC PTY. LTD.</t>
  </si>
  <si>
    <t>4510</t>
  </si>
  <si>
    <t>AELAG CONSULTING GROUP PTY LTD</t>
  </si>
  <si>
    <t xml:space="preserve">VARGIU, LEONARDO </t>
  </si>
  <si>
    <t>KINGSMORE MEATS PTY LTD</t>
  </si>
  <si>
    <t>HOPKINSON, MICHAEL MARK</t>
  </si>
  <si>
    <t>PHYX ME PHYSIOTHERAPY &amp; REHABILITATION PTY LTD</t>
  </si>
  <si>
    <t xml:space="preserve">SKINNER, DANE </t>
  </si>
  <si>
    <t>JOURNEY EARLY LEARNING GROUP PTY LTD</t>
  </si>
  <si>
    <t>BACLISIN PTY LTD</t>
  </si>
  <si>
    <t>DUBBO RESIDENTIAL ESTATE PTY LTD</t>
  </si>
  <si>
    <t xml:space="preserve">ROGERS, PETER </t>
  </si>
  <si>
    <t>CUSICK HOTELS PTY LTD</t>
  </si>
  <si>
    <t>HALSTEAD PTY. LIMITED</t>
  </si>
  <si>
    <t>Adelaide - Central and Hills OR Adelaide - South OR South Australia - South East</t>
  </si>
  <si>
    <t>5153</t>
  </si>
  <si>
    <t>CAMPTON TECHNICAL SERVICES PTY LTD</t>
  </si>
  <si>
    <t>BOYLE, SHAUN WILLIAM</t>
  </si>
  <si>
    <t>6101</t>
  </si>
  <si>
    <t>ADVISER IT LTD</t>
  </si>
  <si>
    <t>COOK, BARRY RAYMOND</t>
  </si>
  <si>
    <t>A.C.N. 165 221 269 PTY LTD</t>
  </si>
  <si>
    <t>GTSC WHOLESALE PTY LTD</t>
  </si>
  <si>
    <t>MATRIX HOLDINGS PTY LTD</t>
  </si>
  <si>
    <t>MPS CAPITAL SOLUTIONS PTY LTD</t>
  </si>
  <si>
    <t>O &amp; B LTD.</t>
  </si>
  <si>
    <t>ROSLYNDALE FORESTRY PTY LTD</t>
  </si>
  <si>
    <t xml:space="preserve">SPROWLES, CHRISTIAN </t>
  </si>
  <si>
    <t>TEPEE MANUFACTURING CO. PTY. LTD.</t>
  </si>
  <si>
    <t>DIXON PROPERTIES PTY. LTD.</t>
  </si>
  <si>
    <t>DIXON, FREDERICK JAMES</t>
  </si>
  <si>
    <t>4815</t>
  </si>
  <si>
    <t>MONASH SOUTH AFRICA LTD</t>
  </si>
  <si>
    <t>KAKADU INTERNATIONAL PTY LTD</t>
  </si>
  <si>
    <t>MAC PROJECTS AND CONSTRUCTION PTY LTD</t>
  </si>
  <si>
    <t>WARNER, ANTHONY JOHN</t>
  </si>
  <si>
    <t>GNUCO PTY LTD</t>
  </si>
  <si>
    <t>PRENTICE ENTERPRISES (QLD) PTY LTD</t>
  </si>
  <si>
    <t>HOLDREK PTY LTD</t>
  </si>
  <si>
    <t>2069</t>
  </si>
  <si>
    <t>R.W. LARCOMBE &amp; SONS PTY. LTD.</t>
  </si>
  <si>
    <t>HANNAM, CRAIG WILLIAM</t>
  </si>
  <si>
    <t>5223</t>
  </si>
  <si>
    <t>PIXLEY WEE WAA FARMING ENTERPRISES PTY. LTD.</t>
  </si>
  <si>
    <t xml:space="preserve">O'DONNELL, PAUL </t>
  </si>
  <si>
    <t>New England and North West OR Far West and Orana</t>
  </si>
  <si>
    <t>2388</t>
  </si>
  <si>
    <t>IBM SUPERLIFE SERVICES PTY LIMITED</t>
  </si>
  <si>
    <t>FDC (ACT) PTY LIMITED</t>
  </si>
  <si>
    <t>EPOCHA PTY LTD</t>
  </si>
  <si>
    <t>RATHNER, GIDEON ISAAC</t>
  </si>
  <si>
    <t>3204</t>
  </si>
  <si>
    <t>AT CAMPSEE PTY LTD</t>
  </si>
  <si>
    <t>COLIN H. LYONS INVESTMENTS PROPRIETARY LIMITED</t>
  </si>
  <si>
    <t>MAGARD INVESTMENTS PROPRIETARY LIMITED</t>
  </si>
  <si>
    <t xml:space="preserve">TRENGROVE, BEN </t>
  </si>
  <si>
    <t>POD LAND OWNER NO 2 PTY LIMITED</t>
  </si>
  <si>
    <t>CHARMARK PTY LTD</t>
  </si>
  <si>
    <t>Brisbane - North OR Brisbane - West OR Moreton Bay - South OR Brisbane Inner City</t>
  </si>
  <si>
    <t>4053</t>
  </si>
  <si>
    <t>J.R. COOPER (NOTTING HILL) PROPRIETARY LIMITED</t>
  </si>
  <si>
    <t>BARSON, MARK PETER</t>
  </si>
  <si>
    <t>3038</t>
  </si>
  <si>
    <t>MULTIPLE INDUSTRY SOLUTIONS PTY LTD</t>
  </si>
  <si>
    <t>GOLLANT, MATHEW TERENCE</t>
  </si>
  <si>
    <t>3026</t>
  </si>
  <si>
    <t>LADY BAY HOLDINGS PTY. LTD.</t>
  </si>
  <si>
    <t>GENDERS, JOHN STEVEN</t>
  </si>
  <si>
    <t>South East OR Hobart</t>
  </si>
  <si>
    <t>7150</t>
  </si>
  <si>
    <t>A.C.N. 104 105 795 PTY LTD</t>
  </si>
  <si>
    <t>KTL SOLUTIONS PTY LIMITED</t>
  </si>
  <si>
    <t>SENATORE, EZIO MARCO</t>
  </si>
  <si>
    <t>2602</t>
  </si>
  <si>
    <t>X-GOLF AUSTRALASIA PTY. LTD.</t>
  </si>
  <si>
    <t>MSTIQUE HAIRDRESSING PTY LTD</t>
  </si>
  <si>
    <t>TRIPLERJ PTY LTD</t>
  </si>
  <si>
    <t>SITKA PROPRIETARY LIMITED</t>
  </si>
  <si>
    <t>MT. SKINNER PASTORAL COMPANY PTY. LTD.</t>
  </si>
  <si>
    <t>0870</t>
  </si>
  <si>
    <t>CARANO PTY. LTD.</t>
  </si>
  <si>
    <t>CLOUT, DAVID LEWIS</t>
  </si>
  <si>
    <t>SHADELMOJ PTY LTD</t>
  </si>
  <si>
    <t>North West OR Murray</t>
  </si>
  <si>
    <t>3498</t>
  </si>
  <si>
    <t>BANNOCKBURN AGED CARE PTY LTD</t>
  </si>
  <si>
    <t>A.C.N. 164 815 534 PTY LTD</t>
  </si>
  <si>
    <t>HAYES, JOSEPH DAVID</t>
  </si>
  <si>
    <t>SUCRAM HOLDINGS PTY LTD</t>
  </si>
  <si>
    <t>WILFRED JARVIS &amp; ASSOCIATES PTY LTD</t>
  </si>
  <si>
    <t>ELMOR HOLDINGS PROPRIETARY LIMITED</t>
  </si>
  <si>
    <t>M H H (SA) PTY LTD</t>
  </si>
  <si>
    <t>KILLAROO PASTORAL CO. PTY. LTD.</t>
  </si>
  <si>
    <t>LEWIS LAND CORPORATION LTD</t>
  </si>
  <si>
    <t xml:space="preserve">MCCARRON, MATTHEW </t>
  </si>
  <si>
    <t>ADUA ENGINEERING (AUST) PTY LTD</t>
  </si>
  <si>
    <t>2159</t>
  </si>
  <si>
    <t>E.S. WIGG &amp; SON PROPRIETARY LIMITED</t>
  </si>
  <si>
    <t>ABDY. BROS. PTY. LTD.</t>
  </si>
  <si>
    <t>BOBRAY PTY. LTD.</t>
  </si>
  <si>
    <t>Brisbane - South OR Brisbane Inner City</t>
  </si>
  <si>
    <t>4151</t>
  </si>
  <si>
    <t>LEWIAC LAND PTY. LIMITED</t>
  </si>
  <si>
    <t>LLC MARKETING SERVICES PTY LTD</t>
  </si>
  <si>
    <t>KOSMOS CONSTRUCTIONS PTY LTD</t>
  </si>
  <si>
    <t>LFG 2 PTY LIMITED</t>
  </si>
  <si>
    <t xml:space="preserve">THOMAS, ROBERT </t>
  </si>
  <si>
    <t>SPORTS 3.0 PTY LTD</t>
  </si>
  <si>
    <t>THE CLAIRVILLE MASONIC HALL CO (PUNCHBOWL) PTY LTD</t>
  </si>
  <si>
    <t>CAPE THREE POINTS PTY. LIMITED</t>
  </si>
  <si>
    <t>GLENLEA PASTORAL CO PTY LTD</t>
  </si>
  <si>
    <t>HUGOMAX PTY LTD</t>
  </si>
  <si>
    <t>MARYVALE PROPERTIES PTY LTD</t>
  </si>
  <si>
    <t>3840</t>
  </si>
  <si>
    <t>W. WILL PTY. LTD.</t>
  </si>
  <si>
    <t>NEWPORT QUAYS PTY LTD</t>
  </si>
  <si>
    <t>135 335 652 PTY LTD</t>
  </si>
  <si>
    <t>SOCIAL INTELLIGENCE PTY LTD</t>
  </si>
  <si>
    <t>COGNEA PTY LTD</t>
  </si>
  <si>
    <t>HURTLEWORKS PTY LTD</t>
  </si>
  <si>
    <t>TAFFA'S HARDWARE PTY LTD</t>
  </si>
  <si>
    <t>TAFFA, CATHERINE MARY</t>
  </si>
  <si>
    <t>2114</t>
  </si>
  <si>
    <t>TAFFA HOLDINGS PTY LTD</t>
  </si>
  <si>
    <t>CHARGERS AHEAD PTY. LTD</t>
  </si>
  <si>
    <t>KWOK, HENRY HO</t>
  </si>
  <si>
    <t>A.C.N. 009 671 434 PTY LTD</t>
  </si>
  <si>
    <t>EAGLE POULTRY PTY. LTD.</t>
  </si>
  <si>
    <t>South Australia - South East OR Adelaide - Central and Hills</t>
  </si>
  <si>
    <t>5254</t>
  </si>
  <si>
    <t>WHITE RABBIT GALLERY LTD</t>
  </si>
  <si>
    <t>2008</t>
  </si>
  <si>
    <t>GEHRIG HOLDINGS PTY LTD</t>
  </si>
  <si>
    <t>A N STEWART CONSULTING PTY LTD</t>
  </si>
  <si>
    <t>ALBION ENTERPRISES PTY. LTD.</t>
  </si>
  <si>
    <t>KEVKAR ENTERPRISES PTY LTD</t>
  </si>
  <si>
    <t>4501</t>
  </si>
  <si>
    <t>A.C.N. 156 418 745 PTY LTD</t>
  </si>
  <si>
    <t>2162</t>
  </si>
  <si>
    <t>ZIMBANI PTY LTD</t>
  </si>
  <si>
    <t>SPRING, ANDREW JOHN</t>
  </si>
  <si>
    <t>HD LANDSCAPES PTY LTD</t>
  </si>
  <si>
    <t xml:space="preserve">COOK, SIMON </t>
  </si>
  <si>
    <t>BONO CIVIL PTY LTD</t>
  </si>
  <si>
    <t>BRACTON INVESTMENTS PTY LTD</t>
  </si>
  <si>
    <t xml:space="preserve">MCGOWAN, JAMES </t>
  </si>
  <si>
    <t>ALLIED PINNACLE FINE FOODS PTY LIMITED</t>
  </si>
  <si>
    <t>2138</t>
  </si>
  <si>
    <t>TREVENDY PTY LTD</t>
  </si>
  <si>
    <t>ALLIED PINNACLE ALBURY PTY LIMITED</t>
  </si>
  <si>
    <t>ALLIED PINNACLE GREAT SOUTHERN PTY LIMITED</t>
  </si>
  <si>
    <t>ALLIED PINNACLE QUEENSLAND PTY LIMITED</t>
  </si>
  <si>
    <t>ALLIED PINNACLE NORTH QUEENSLAND PTY LIMITED</t>
  </si>
  <si>
    <t>ALLIED PINNACLE DALBY PTY LIMITED</t>
  </si>
  <si>
    <t>HOUNDSTOOTH PTY. LIMITED</t>
  </si>
  <si>
    <t>4575</t>
  </si>
  <si>
    <t>HEMERA DEVELOPMENTS PTY LTD</t>
  </si>
  <si>
    <t>COMUS NOMINEES PTY LTD</t>
  </si>
  <si>
    <t>SYBAB PTY. LTD.</t>
  </si>
  <si>
    <t xml:space="preserve">ARNAUTOVIC, SULE </t>
  </si>
  <si>
    <t>2147</t>
  </si>
  <si>
    <t>PBII TP OPCO PTY LTD</t>
  </si>
  <si>
    <t>PBII TP HOLDINGS PTY LTD</t>
  </si>
  <si>
    <t>PBII TP PTY LTD</t>
  </si>
  <si>
    <t>TALOS NO. 11 PTY LTD</t>
  </si>
  <si>
    <t>HARATON PTY LTD</t>
  </si>
  <si>
    <t>ALLAMBEE (LISMORE) PROPRIETARY LIMITED</t>
  </si>
  <si>
    <t>Warrnambool and South West OR Ballarat</t>
  </si>
  <si>
    <t>3324</t>
  </si>
  <si>
    <t>PAMIERS PTY. LTD.</t>
  </si>
  <si>
    <t>MORGAN, JOHN MAXWELL</t>
  </si>
  <si>
    <t>COGNEA GROUP PTY LTD</t>
  </si>
  <si>
    <t>LANDMANN AUSTRALIA PTY LIMITED</t>
  </si>
  <si>
    <t>C, A &amp; L BELL COMMODITIES CORPORATION (OVERSEAS) PTY. LTD.</t>
  </si>
  <si>
    <t xml:space="preserve">DAVENPORT, DEAN </t>
  </si>
  <si>
    <t>CHINA SHIPPING (AUSTRALIA) AGENCY CO. PTY LTD</t>
  </si>
  <si>
    <t>SILVIA, BRIAN RAYMOND</t>
  </si>
  <si>
    <t>48 KINGSCLIFF STREET PTY LTD</t>
  </si>
  <si>
    <t xml:space="preserve">MCKERN, DAMIEN </t>
  </si>
  <si>
    <t>2486</t>
  </si>
  <si>
    <t>LFG 12 PTY LIMITED</t>
  </si>
  <si>
    <t>VODAFONE HUTCHISON FINANCE PTY LIMITED</t>
  </si>
  <si>
    <t>MANSFIELD, DAVID IAN</t>
  </si>
  <si>
    <t>DOURIOS IPPOS PTY LTD</t>
  </si>
  <si>
    <t>LRB ENTERPRISES PTY LTD</t>
  </si>
  <si>
    <t>J W &amp; D M COURTNEY PTY LTD</t>
  </si>
  <si>
    <t>WINSTON HILLS SPORTS CLUB LIMITED</t>
  </si>
  <si>
    <t>D.C.L. (HOLDINGS) AUSTRALIA PROPRIETARY LIMITED</t>
  </si>
  <si>
    <t>MAROOTARA PROPRIETARY LIMITED</t>
  </si>
  <si>
    <t>GRANT, KANE RANDAL</t>
  </si>
  <si>
    <t>3277</t>
  </si>
  <si>
    <t>MOTANG PTY. LTD.</t>
  </si>
  <si>
    <t>3280</t>
  </si>
  <si>
    <t>JUDA INVESTMENTS PTY LTD</t>
  </si>
  <si>
    <t>RUIXING INVESTMENT PTY LTD</t>
  </si>
  <si>
    <t>D.M.S. INVESTMENTS PTY LTD</t>
  </si>
  <si>
    <t>SMITH, DAVID MASON</t>
  </si>
  <si>
    <t>MORRISON'S OUTDOOR CATERING PTY LTD</t>
  </si>
  <si>
    <t>PITLOCHRY PTY LTD</t>
  </si>
  <si>
    <t>GRANTHAM JGC PTY LTD</t>
  </si>
  <si>
    <t>MORRISON'S CATERING PTY LTD</t>
  </si>
  <si>
    <t>A.C.N. 000 196 645 PTY LTD</t>
  </si>
  <si>
    <t>CENTRAL MUSIC CO PTY LTD</t>
  </si>
  <si>
    <t>MORRISON'S CATERING (PROPERTIES) PTY LTD</t>
  </si>
  <si>
    <t>GRANTHAM EA PTY LTD</t>
  </si>
  <si>
    <t>GRANTHAM PASTORAL CO. PTY. LIMITED</t>
  </si>
  <si>
    <t>A. WADDELL &amp; CO PTY LTD</t>
  </si>
  <si>
    <t>Southern Highlands and Shoalhaven OR Illawarra</t>
  </si>
  <si>
    <t>2535</t>
  </si>
  <si>
    <t>SOUTH COAST HOLIDAYS PTY LTD</t>
  </si>
  <si>
    <t>2534</t>
  </si>
  <si>
    <t>SHIRE SITE SALES PTY. LTD</t>
  </si>
  <si>
    <t>J. &amp; J. EAGLE HOLDINGS PTY LTD</t>
  </si>
  <si>
    <t>A.A. GRAY'S FINANCIAL SERVICES PTY. LIMITED</t>
  </si>
  <si>
    <t xml:space="preserve">SPENCER, GREEN </t>
  </si>
  <si>
    <t>CRANSTON PTY LTD</t>
  </si>
  <si>
    <t>6125</t>
  </si>
  <si>
    <t>UHS DOCTORS PTY LIMITED</t>
  </si>
  <si>
    <t>2308</t>
  </si>
  <si>
    <t>CCA HEALTH CARE PTY LIMITED</t>
  </si>
  <si>
    <t>J. &amp; M. FRANCIS PROPRIETARY LIMITED</t>
  </si>
  <si>
    <t>South Australia - Outback OR Barossa - Yorke - Mid North</t>
  </si>
  <si>
    <t>5433</t>
  </si>
  <si>
    <t>BAYICE PTY. LTD.</t>
  </si>
  <si>
    <t>AUSCO MARTIN PTY LIMITED</t>
  </si>
  <si>
    <t>BYRNES, MATTHEW JAMES</t>
  </si>
  <si>
    <t>A.C.N. 125 722 527 PTY LTD</t>
  </si>
  <si>
    <t>CONDON, SCHON GREGORY</t>
  </si>
  <si>
    <t>BILLS BEANS PTY LTD</t>
  </si>
  <si>
    <t>SANFRANCISCAN ROASTERS AUSTRALIA PTY LTD</t>
  </si>
  <si>
    <t>GEELONG &amp; SURF COAST BIN HIRE PTY LTD</t>
  </si>
  <si>
    <t>3217</t>
  </si>
  <si>
    <t>STENNING HOLDINGS PTY LTD</t>
  </si>
  <si>
    <t>NAPADE PTY LTD</t>
  </si>
  <si>
    <t xml:space="preserve">NAIDENOV, STEVEN </t>
  </si>
  <si>
    <t>TILTINS PROPERTIES PTY LTD</t>
  </si>
  <si>
    <t>DR MICHAEL LYNCH PTY. LTD.</t>
  </si>
  <si>
    <t>5081</t>
  </si>
  <si>
    <t>E &amp; K PROPERTIES PTY LTD</t>
  </si>
  <si>
    <t>JMJ EUROAUTO PTY LTD</t>
  </si>
  <si>
    <t>LYONS, PAUL DAVID</t>
  </si>
  <si>
    <t>CU PAGEANT COMPANY PTY LTD</t>
  </si>
  <si>
    <t>BROOKFIELD KEPERRA W1 PTY LTD</t>
  </si>
  <si>
    <t>DJ MAZDA PTY LTD</t>
  </si>
  <si>
    <t>AUTOKOREA PTY LTD</t>
  </si>
  <si>
    <t>DJ MITSUBISHI PTY LTD</t>
  </si>
  <si>
    <t>GORDON STENNING PTY LTD</t>
  </si>
  <si>
    <t>JMJ PRESTIGE PTY LTD</t>
  </si>
  <si>
    <t>CM BASIN COAL PTY LTD</t>
  </si>
  <si>
    <t>2122</t>
  </si>
  <si>
    <t>NEW ENGLAND EXCAVATIONS PTY LTD</t>
  </si>
  <si>
    <t>PETER STEVENS MOTORS PTY. LTD.</t>
  </si>
  <si>
    <t>THALERA PTY LTD</t>
  </si>
  <si>
    <t>6461</t>
  </si>
  <si>
    <t>MAYFAIR REALTY PROPRIETARY LIMITED</t>
  </si>
  <si>
    <t xml:space="preserve">KARAN, PRAVNEEL </t>
  </si>
  <si>
    <t>3102</t>
  </si>
  <si>
    <t>B.W. STANWAY PTY. LTD.</t>
  </si>
  <si>
    <t>ALLANVALE PTY. LTD.</t>
  </si>
  <si>
    <t>Hobart OR South East</t>
  </si>
  <si>
    <t>7140</t>
  </si>
  <si>
    <t>COASTAL PARKS (SA) PTY LTD</t>
  </si>
  <si>
    <t>S &amp; A TRAINING PTY LTD</t>
  </si>
  <si>
    <t>B &amp; K TRAINING PTY LIMITED</t>
  </si>
  <si>
    <t>WYONG R S L SUB-BRANCH CLUB LTD</t>
  </si>
  <si>
    <t>RUSSELL, GREGORY ALEXANDER</t>
  </si>
  <si>
    <t>SAVVY MEDIA MONITORING PTY LTD</t>
  </si>
  <si>
    <t>TONINE DESIGNS PTY LTD</t>
  </si>
  <si>
    <t>BLAND PLUMBING SERVICES PTY LTD</t>
  </si>
  <si>
    <t>VARDY, DARREN JOHN</t>
  </si>
  <si>
    <t>2224</t>
  </si>
  <si>
    <t>NASH BROS CONSTRUCTIONS PTY LTD</t>
  </si>
  <si>
    <t>GOH, SOON CHYE</t>
  </si>
  <si>
    <t>SUPERDAY PTY. LIMITED</t>
  </si>
  <si>
    <t>CARRARA CATERING SERVICES PTY LTD</t>
  </si>
  <si>
    <t>STRAIGHT LINE WATER SPORTS PTY LTD</t>
  </si>
  <si>
    <t>L &amp; V PROJECT POOLS PTY. LTD.</t>
  </si>
  <si>
    <t>4214</t>
  </si>
  <si>
    <t>MAX WORKS PTY LTD</t>
  </si>
  <si>
    <t>Adelaide - Central and Hills OR Adelaide - West</t>
  </si>
  <si>
    <t>5082</t>
  </si>
  <si>
    <t>FG PTY LTD</t>
  </si>
  <si>
    <t xml:space="preserve">GOYAL, RAHUL </t>
  </si>
  <si>
    <t>Logan - Beaudesert OR Gold Coast</t>
  </si>
  <si>
    <t>4207</t>
  </si>
  <si>
    <t>FORMWAY GROUP METERING PTY LTD</t>
  </si>
  <si>
    <t>FORMWAY ASSET HOLDINGS PTY LTD</t>
  </si>
  <si>
    <t>FORMWAY SA SERVICES PTY LTD</t>
  </si>
  <si>
    <t>WALTER HOFFMAN PTY LTD</t>
  </si>
  <si>
    <t>THE ENTRANCE BOWLING CLUB LTD</t>
  </si>
  <si>
    <t>2261</t>
  </si>
  <si>
    <t>EASTERN SUBURBS INVESTMENTS PTY LTD</t>
  </si>
  <si>
    <t>ITS CAOTIC PTY LIMITED</t>
  </si>
  <si>
    <t>HAZEL GLEN PTY LTD</t>
  </si>
  <si>
    <t>6488</t>
  </si>
  <si>
    <t>MELTON VALE PROPERTIES PTY. LTD.</t>
  </si>
  <si>
    <t>PACIFIQUE INVESTMENTS PTY LTD</t>
  </si>
  <si>
    <t>LAU, DAMIEN LEE</t>
  </si>
  <si>
    <t>4017</t>
  </si>
  <si>
    <t>SMITH AND BARTAK PTY LTD</t>
  </si>
  <si>
    <t>3232</t>
  </si>
  <si>
    <t>GEELONGPROP PTY. LTD.</t>
  </si>
  <si>
    <t>DARWINPROP PTY. LTD.</t>
  </si>
  <si>
    <t>WAGGAPROP PTY. LTD.</t>
  </si>
  <si>
    <t>UNIVERSAL PRODUCE PTY LTD</t>
  </si>
  <si>
    <t>2129</t>
  </si>
  <si>
    <t>BEAUMONTPROP PTY. LTD.</t>
  </si>
  <si>
    <t>ECHUCAPROP PTY LTD</t>
  </si>
  <si>
    <t>IPSWICHPROP PTY. LTD.</t>
  </si>
  <si>
    <t>A.C.N. 148 874 604 PTY LTD</t>
  </si>
  <si>
    <t>BRADBURY, RYAN JOHN</t>
  </si>
  <si>
    <t>PLATINUM RISK PROTECTION PTY LTD</t>
  </si>
  <si>
    <t>Brisbane - West</t>
  </si>
  <si>
    <t>4067</t>
  </si>
  <si>
    <t>OMEGA LIFESTYLE COMMUNITIES PTY LTD</t>
  </si>
  <si>
    <t>5068</t>
  </si>
  <si>
    <t>HOODIC PTY. LTD.</t>
  </si>
  <si>
    <t>3170</t>
  </si>
  <si>
    <t>REACH DEVELOPMENT GROUP PTY LTD</t>
  </si>
  <si>
    <t>3501</t>
  </si>
  <si>
    <t>HUGHES ONE DEVELOPMENT PTY LTD</t>
  </si>
  <si>
    <t>2911</t>
  </si>
  <si>
    <t>A.M. HARPER HOLDINGS PTY LTD</t>
  </si>
  <si>
    <t>PYNTWO PTY LTD</t>
  </si>
  <si>
    <t>LIVINGSTONE, GLENN IAN</t>
  </si>
  <si>
    <t>2219</t>
  </si>
  <si>
    <t>JOHN PAGE MOTORS PTY. LTD.</t>
  </si>
  <si>
    <t>4504</t>
  </si>
  <si>
    <t>T.J. SAMPSON PTY LTD</t>
  </si>
  <si>
    <t>6330</t>
  </si>
  <si>
    <t>BENARIS OTWAY PTY LTD</t>
  </si>
  <si>
    <t>BENARIS EXPLORATION (BASS STRAIT) PTY LTD</t>
  </si>
  <si>
    <t>PARANTA BIOSCIENCES LIMITED</t>
  </si>
  <si>
    <t>STAZI WEST GROUP PTY LTD</t>
  </si>
  <si>
    <t>G.R. WRIGHT SERVICES PTY. LTD.</t>
  </si>
  <si>
    <t>THE PURE LOGISTICS GROUP PTY LTD</t>
  </si>
  <si>
    <t>BLUE LINE COURIERS PTY LTD</t>
  </si>
  <si>
    <t>2015</t>
  </si>
  <si>
    <t>G.T. MOORE INVESTMENTS PTY LTD</t>
  </si>
  <si>
    <t>SHUTE, JEFFREY ALLAN</t>
  </si>
  <si>
    <t>BMV MOSMAN PTY LTD</t>
  </si>
  <si>
    <t>MALONE, PETER EDWARD</t>
  </si>
  <si>
    <t>SUNGENT PACKAGING COMPANY PTY LTD</t>
  </si>
  <si>
    <t>A.C.N. 004 783 493 PTY LTD</t>
  </si>
  <si>
    <t>JOYS (NSW) PTY LIMITED</t>
  </si>
  <si>
    <t>2152</t>
  </si>
  <si>
    <t>ACN 000 197 919 PTY LTD</t>
  </si>
  <si>
    <t>HANSELL, JOSEPH RONALD</t>
  </si>
  <si>
    <t>KALAMA INVESTMENT PTY LTD</t>
  </si>
  <si>
    <t>SELMA PTY LTD</t>
  </si>
  <si>
    <t>CHAPEL ROAD INVESTMENTS PTY LTD</t>
  </si>
  <si>
    <t>THERESE INVESTMENTS PTY LTD</t>
  </si>
  <si>
    <t>PRESTIGE HOLDINGS PROPRIETARY LIMITED</t>
  </si>
  <si>
    <t>3068</t>
  </si>
  <si>
    <t>DENNIS WILLCOX PTY. LTD.</t>
  </si>
  <si>
    <t>MAKALA INVESTMENTS PTY. LIMITED</t>
  </si>
  <si>
    <t>RAITH PTY LTD</t>
  </si>
  <si>
    <t>5098</t>
  </si>
  <si>
    <t>T&amp;A PROPERTY GROUP PTY LTD</t>
  </si>
  <si>
    <t>2914</t>
  </si>
  <si>
    <t>ROBERA PTY LTD</t>
  </si>
  <si>
    <t xml:space="preserve"> </t>
  </si>
  <si>
    <t>POWEAR PTY. LIMITED</t>
  </si>
  <si>
    <t xml:space="preserve">LAMB, IAN </t>
  </si>
  <si>
    <t>MGR RESTAURANTS PTY LIMITED</t>
  </si>
  <si>
    <t>2096</t>
  </si>
  <si>
    <t>AUSWHEEL (QLD) PTY LTD</t>
  </si>
  <si>
    <t>4305</t>
  </si>
  <si>
    <t>CKC ACCOUNTANTS PTY LTD</t>
  </si>
  <si>
    <t>KEATING, JOANNE MONICA</t>
  </si>
  <si>
    <t>VICTORIA GLOVES PROPRIETARY LIMITED</t>
  </si>
  <si>
    <t>3124</t>
  </si>
  <si>
    <t>ODYSSEY HOLDINGS PTY. LTD.</t>
  </si>
  <si>
    <t xml:space="preserve">CANTONE, DOMINIC </t>
  </si>
  <si>
    <t>ULTIQA LIFESTYLE PROMOTIONS LIMITED</t>
  </si>
  <si>
    <t>KNIGHT, TRACY LEE</t>
  </si>
  <si>
    <t>Professional, Scientific and Technical Services (except Computer System Design and Related Services)</t>
  </si>
  <si>
    <t>Other Professional, Scientific &amp; Tech services</t>
  </si>
  <si>
    <t>4227</t>
  </si>
  <si>
    <t>GREENFIELD CAPITAL PTY LTD</t>
  </si>
  <si>
    <t>3934</t>
  </si>
  <si>
    <t>ABN 80 134 557 314 PTY LIMITED</t>
  </si>
  <si>
    <t>ACN 000 666 928 PTY LTD</t>
  </si>
  <si>
    <t>WIRRAWAY HOMESTEAD LIMITED</t>
  </si>
  <si>
    <t>MOUNT MILL PTY LTD</t>
  </si>
  <si>
    <t>2849</t>
  </si>
  <si>
    <t>R.W. HILTON PTY LTD</t>
  </si>
  <si>
    <t>T J ANDREWS FUNERAL SERVICES PTY LTD</t>
  </si>
  <si>
    <t>ROSEMARK INVESTMENTS PTY LTD</t>
  </si>
  <si>
    <t>K W BENNETT CONSTRUCTIONS PTY LTD</t>
  </si>
  <si>
    <t>Central West OR Far West and Orana OR Hunter Valley exc Newcastle</t>
  </si>
  <si>
    <t>2850</t>
  </si>
  <si>
    <t>ONTANO PTY LTD</t>
  </si>
  <si>
    <t>ENTIERRO PROPRIETARY LIMITED</t>
  </si>
  <si>
    <t>J. MONKHOUSE &amp; SON PROPRIETARY LIMITED</t>
  </si>
  <si>
    <t>JOHN (ROY V.) ALLISON PROPRIETARY LIMITED</t>
  </si>
  <si>
    <t>JOHN (ROY V.) ALLISON MOTORS PROPRIETARY LIMITED</t>
  </si>
  <si>
    <t>JOHN (ROY V.) ALLISON (CLAYTON) PROPRIETARY LIMITED</t>
  </si>
  <si>
    <t>NATIONWIDE FUNERAL MERCHANDISE PTY. LTD.</t>
  </si>
  <si>
    <t>ROSEBUD FUNERAL SERVICES PTY. LTD.</t>
  </si>
  <si>
    <t>HARRISON READ PTY LIMITED</t>
  </si>
  <si>
    <t>2565</t>
  </si>
  <si>
    <t>ACN 154 067 786 PTY LTD</t>
  </si>
  <si>
    <t>RJP MOTOR VEHICLE HIRE PTY LTD</t>
  </si>
  <si>
    <t>2062</t>
  </si>
  <si>
    <t>E &amp; S PENGLIS INVESTMENTS PTY LTD</t>
  </si>
  <si>
    <t>FRED'S HOLDINGS PTY LTD</t>
  </si>
  <si>
    <t>2770</t>
  </si>
  <si>
    <t>HONI MONI PTY LTD</t>
  </si>
  <si>
    <t xml:space="preserve">TRIBUT, MATHIEU </t>
  </si>
  <si>
    <t>6407</t>
  </si>
  <si>
    <t>PIER 8/9 DEVELOPMENT PTY LIMITED</t>
  </si>
  <si>
    <t>FORMWAY CORPORATION PTY LTD</t>
  </si>
  <si>
    <t>RANGE PASTORAL PTY LTD</t>
  </si>
  <si>
    <t xml:space="preserve">CLIFTON, KURT </t>
  </si>
  <si>
    <t>BLIGHT MANUFACTURING PTY LIMITED</t>
  </si>
  <si>
    <t>REGENCY CUSTOMS &amp; FORWARDING AGENCY PTY LTD</t>
  </si>
  <si>
    <t>LFG AVIATION PTY LIMITED</t>
  </si>
  <si>
    <t>BARCELONA PTY LTD</t>
  </si>
  <si>
    <t>LOTUS HHC PTY LTD</t>
  </si>
  <si>
    <t>BARNET, KATHERINE ELIZABETH</t>
  </si>
  <si>
    <t>G-FIVE PTY LIMITED</t>
  </si>
  <si>
    <t>G XRS PTY LIMITED</t>
  </si>
  <si>
    <t>JOLOTO PTY LIMITED</t>
  </si>
  <si>
    <t>RUELON PTY LIMITED</t>
  </si>
  <si>
    <t>FERNELL PTY LIMITED</t>
  </si>
  <si>
    <t>TORIVA PTY LIMITED</t>
  </si>
  <si>
    <t>RHL FINANCIAL SERVICES PTY LTD</t>
  </si>
  <si>
    <t>REMY &amp; MAX ORANGE PTY LTD</t>
  </si>
  <si>
    <t>DAVINT PTY LIMITED</t>
  </si>
  <si>
    <t>G-SIXER PTY LIMITED</t>
  </si>
  <si>
    <t>STANISLAV PTY LTD</t>
  </si>
  <si>
    <t>HOSKING, PHILIP RAYMOND</t>
  </si>
  <si>
    <t>FEDELD PTY LTD</t>
  </si>
  <si>
    <t xml:space="preserve">LAW, PETER </t>
  </si>
  <si>
    <t>XPL PRIORCO PTY LTD</t>
  </si>
  <si>
    <t>XAPL PRIORCO PTY LTD</t>
  </si>
  <si>
    <t>XHAPL PRIORCO PTY LTD</t>
  </si>
  <si>
    <t>CAPALABA VILLAGE PTY LTD</t>
  </si>
  <si>
    <t>4154</t>
  </si>
  <si>
    <t>OPOSSUM GULLY ENTERPRISES PTY LTD</t>
  </si>
  <si>
    <t>FAULWETTER, ANDREAS BERND</t>
  </si>
  <si>
    <t>3931</t>
  </si>
  <si>
    <t>GERWILL PTY LTD</t>
  </si>
  <si>
    <t>Finance</t>
  </si>
  <si>
    <t>Financial Asset Investing</t>
  </si>
  <si>
    <t>LEGIN PTY LTD</t>
  </si>
  <si>
    <t xml:space="preserve">LORD, SHARON </t>
  </si>
  <si>
    <t>HIBBLE TRADING CO PTY LTD</t>
  </si>
  <si>
    <t>Other Store-Based Retailing</t>
  </si>
  <si>
    <t>Pharmaceutical and Other Store-Based Retailing</t>
  </si>
  <si>
    <t>5605</t>
  </si>
  <si>
    <t>BRUCE HOHL PTY. LTD.</t>
  </si>
  <si>
    <t>RUHE, ALICE FAY</t>
  </si>
  <si>
    <t>Personal and Other Services</t>
  </si>
  <si>
    <t>Other Personal Services</t>
  </si>
  <si>
    <t>Logan - Beaudesert OR Ipswich</t>
  </si>
  <si>
    <t>4285</t>
  </si>
  <si>
    <t>GE HOLDINGS AUSTRALIA PTY LTD</t>
  </si>
  <si>
    <t>MARSDEN, SAM ANDREW</t>
  </si>
  <si>
    <t>TOOWOOMBA COTTON SEED PROCESSORS PTY LTD</t>
  </si>
  <si>
    <t>Agriculture</t>
  </si>
  <si>
    <t>Other Crop Growing</t>
  </si>
  <si>
    <t>E PACKAGING PTY LTD</t>
  </si>
  <si>
    <t>Building Cleaning, Pest Control and Other Support Services</t>
  </si>
  <si>
    <t>Packaging Services</t>
  </si>
  <si>
    <t>YARRUM PTY LTD</t>
  </si>
  <si>
    <t>WARDLE, TIMOTHY JAMES</t>
  </si>
  <si>
    <t>Property Operators and Real Estate Services</t>
  </si>
  <si>
    <t>Property Operators</t>
  </si>
  <si>
    <t>2380</t>
  </si>
  <si>
    <t>K. &amp; V. PLUMBERS PROPRIETARY LIMITED</t>
  </si>
  <si>
    <t>QUIN, MICHAEL FRANCIS</t>
  </si>
  <si>
    <t>Construction Services</t>
  </si>
  <si>
    <t>Building Installation Services</t>
  </si>
  <si>
    <t>Melbourne - North West OR Hume OR Bendigo</t>
  </si>
  <si>
    <t>3435</t>
  </si>
  <si>
    <t>INNOVATIVE ANIMAL HEALTH PTY LTD</t>
  </si>
  <si>
    <t>3950</t>
  </si>
  <si>
    <t>ADVANCED F.C. ENTERPRISES PTY LTD</t>
  </si>
  <si>
    <t>Medical and Other Health Care Services</t>
  </si>
  <si>
    <t>Other Health Care Services</t>
  </si>
  <si>
    <t>REDMOND &amp; SONS PTY LTD</t>
  </si>
  <si>
    <t>HANCOCK, GEOFFREY TRENT</t>
  </si>
  <si>
    <t>Land Development and Site Preparation Services</t>
  </si>
  <si>
    <t>MAGELLAN PETROLEUM (OFFSHORE) PTY LTD</t>
  </si>
  <si>
    <t>BRAUER, ROBERT CONRY</t>
  </si>
  <si>
    <t>Oil and Gas Extraction</t>
  </si>
  <si>
    <t>INTERSITE TRADING PTY LTD</t>
  </si>
  <si>
    <t>Building Construction</t>
  </si>
  <si>
    <t>Residential Building Construction</t>
  </si>
  <si>
    <t>SEVEN PILLARS FINANCIAL PLANNING PTY LTD</t>
  </si>
  <si>
    <t>Legal and Accounting Services</t>
  </si>
  <si>
    <t>3250</t>
  </si>
  <si>
    <t>TOWN INNS (KOGARAH) PTY LTD</t>
  </si>
  <si>
    <t>2108</t>
  </si>
  <si>
    <t>TOWN INNS (BAULKHAM HILLS) PTY LTD</t>
  </si>
  <si>
    <t>TOWN INNS (MOUNT COLAH) PTY LTD</t>
  </si>
  <si>
    <t>HERADA PTY LTD</t>
  </si>
  <si>
    <t>TOWN INNS PROPERTY INVESTMENT PTY LTD</t>
  </si>
  <si>
    <t>MAGELLAN PETROLEUM AUSTRALIA PTY LTD</t>
  </si>
  <si>
    <t>YAN YEAN WATER PTY LTD</t>
  </si>
  <si>
    <t>Waste Collection, Treatment and Disposal Services</t>
  </si>
  <si>
    <t>Waste Treatment, Disposal and Remediation Services</t>
  </si>
  <si>
    <t>TRILITY YAN YEAN HOLDINGS PTY LTD</t>
  </si>
  <si>
    <t>Auxiliary Finance and Insurance Services</t>
  </si>
  <si>
    <t>Auxiliary Finance and Investment Services</t>
  </si>
  <si>
    <t>TRILITY YAN YEAN INVESTMENT PTY LTD</t>
  </si>
  <si>
    <t>YAN YEAN WATER (HOLDINGS) PTY LTD</t>
  </si>
  <si>
    <t>WATER RETICULATION SYSTEMS (VIRGINIA) PTY LTD</t>
  </si>
  <si>
    <t>Waste Collection Services</t>
  </si>
  <si>
    <t>CLICKED INTERNATIONAL PTY LTD</t>
  </si>
  <si>
    <t>Library and Other Information Services</t>
  </si>
  <si>
    <t>Other Information Services</t>
  </si>
  <si>
    <t>2289</t>
  </si>
  <si>
    <t>AHS (AUST) PTY LTD</t>
  </si>
  <si>
    <t>Furniture and Other Manufacturing</t>
  </si>
  <si>
    <t>Other Manufacturing</t>
  </si>
  <si>
    <t>LENLAND PROPERTY DEVELOPMENT PTY. LTD.</t>
  </si>
  <si>
    <t>LENLAND CHATSWOOD PTY LTD</t>
  </si>
  <si>
    <t>LENLAND HORNSBY PTY LTD</t>
  </si>
  <si>
    <t>FGI AUSTRALIA PTY LIMITED</t>
  </si>
  <si>
    <t>Forestry and Logging</t>
  </si>
  <si>
    <t>HBBA PTY. LTD.</t>
  </si>
  <si>
    <t>Other Goods Wholesaling</t>
  </si>
  <si>
    <t>Pharmaceutical and Toiletry Goods Wholesaling</t>
  </si>
  <si>
    <t>3143</t>
  </si>
  <si>
    <t>JOINT VENTURE JUICING PTY LTD</t>
  </si>
  <si>
    <t>Beverage and Tobacco Product Manufacturing</t>
  </si>
  <si>
    <t>Beverage Manufacturing</t>
  </si>
  <si>
    <t>RMS TIMBERLANDS AUSTRALIA PTY. LTD.</t>
  </si>
  <si>
    <t>IEASY TECHNOLOGY PTY. LIMITED</t>
  </si>
  <si>
    <t>TWO MOOSE PTY LTD</t>
  </si>
  <si>
    <t>HARDWOOD DEVELOPMENTS PTY LTD</t>
  </si>
  <si>
    <t>PAN ATLAS CREDITS (N.S.W.) LTD</t>
  </si>
  <si>
    <t xml:space="preserve">CHANNELL, MARK </t>
  </si>
  <si>
    <t>LENMAU PTY LTD</t>
  </si>
  <si>
    <t xml:space="preserve">MCNAMARA, DAVID </t>
  </si>
  <si>
    <t>SAMARWILL PTY LTD</t>
  </si>
  <si>
    <t>WILLIAMS, KENNETH GEORGE</t>
  </si>
  <si>
    <t>BOSTON"S MOTOR REPAIRS PROPRIETARY LIMITED</t>
  </si>
  <si>
    <t>Repair and Maintenance</t>
  </si>
  <si>
    <t>Automotive Repair and Maintenance</t>
  </si>
  <si>
    <t>5491</t>
  </si>
  <si>
    <t>PARK LANE INVESTMENTS PTY LTD</t>
  </si>
  <si>
    <t>Administrative Services</t>
  </si>
  <si>
    <t>Other Administrative Services</t>
  </si>
  <si>
    <t>N. &amp; E. NOMINEES PTY LTD</t>
  </si>
  <si>
    <t>CAPITAL CREDIT COMPANY PTY. LIMITED</t>
  </si>
  <si>
    <t>BLUE LIGHT PASTORAL CO. PTY LIMITED</t>
  </si>
  <si>
    <t>CUMMINS, ANDREW JOHN</t>
  </si>
  <si>
    <t>2824</t>
  </si>
  <si>
    <t>WOODROFFE INDUSTRIES PTY LIMITED</t>
  </si>
  <si>
    <t>5010</t>
  </si>
  <si>
    <t>PACIFIC COMMUNICATIONS (PACOM) PTY LTD</t>
  </si>
  <si>
    <t>A.C.N. 010 583 810 PTY LTD</t>
  </si>
  <si>
    <t>A.C.N. 010 853 817 PTY LTD</t>
  </si>
  <si>
    <t>A.C.N. 051 628 810 PTY LTD</t>
  </si>
  <si>
    <t>ALLFREIGHT AUSTRALIA PTY LTD</t>
  </si>
  <si>
    <t>Transport Support Services</t>
  </si>
  <si>
    <t>Other Transport Support Services</t>
  </si>
  <si>
    <t>3020</t>
  </si>
  <si>
    <t>NS INVESTMENT HOLDINGS PTY LIMITED</t>
  </si>
  <si>
    <t>ACCESS TELEVISION SERVICES PTY. LTD.</t>
  </si>
  <si>
    <t>A.C.N. 091 954 442 PTY LTD</t>
  </si>
  <si>
    <t>A.C.N. 093 760 895 PTY LTD</t>
  </si>
  <si>
    <t>A.C.N. 094 103 090 PTY LTD</t>
  </si>
  <si>
    <t>A.C.N. 099 403 139 PTY LTD</t>
  </si>
  <si>
    <t>ZEN99 PTY LTD</t>
  </si>
  <si>
    <t>SCREENSTYLE WA PTY LTD</t>
  </si>
  <si>
    <t>BARNES, DARREN TIMOTHY</t>
  </si>
  <si>
    <t>6023</t>
  </si>
  <si>
    <t>DRIVE MEDICAL PTY LIMITED</t>
  </si>
  <si>
    <t>RA ASSET MANAGEMENT PTY LTD</t>
  </si>
  <si>
    <t>6004</t>
  </si>
  <si>
    <t>BURRAKOOL PASTORAL CO. PTY. LIMITED</t>
  </si>
  <si>
    <t>MULLAVEY, RODNEY FRANCIS</t>
  </si>
  <si>
    <t>2710</t>
  </si>
  <si>
    <t>CUSTOM HOUSE CURRENCY EXCHANGE (AUSTRALIA) PTY. LIMITED</t>
  </si>
  <si>
    <t>WESTLAND AUTOS NO. 1 PTY LTD</t>
  </si>
  <si>
    <t>Motor Vehicle and Motor Vehicle Parts Retailing</t>
  </si>
  <si>
    <t>Motor Vehicle Retailing</t>
  </si>
  <si>
    <t>Western Australia - Outback</t>
  </si>
  <si>
    <t>6430</t>
  </si>
  <si>
    <t>A.C.N. 146 769 191 LIMITED</t>
  </si>
  <si>
    <t>Non-Metallic Mineral Mining and Quarrying</t>
  </si>
  <si>
    <t>Other Non-Metallic Mineral Mining and Quarrying</t>
  </si>
  <si>
    <t>BAMBORA APAC HOLDING PTY LTD</t>
  </si>
  <si>
    <t>BARGER PTY LTD</t>
  </si>
  <si>
    <t>HEIDELBERG PRINT FINANCE AUSTRALIA PTY LTD</t>
  </si>
  <si>
    <t>D.M.R. HOLDINGS PTY. LTD.</t>
  </si>
  <si>
    <t>5343</t>
  </si>
  <si>
    <t>T &amp; J PTY LTD</t>
  </si>
  <si>
    <t>FIVE BY TWO PTY LTD</t>
  </si>
  <si>
    <t>GENOU PTY LTD</t>
  </si>
  <si>
    <t>2792</t>
  </si>
  <si>
    <t>COCATH PTY LTD</t>
  </si>
  <si>
    <t>Food and Beverage Services</t>
  </si>
  <si>
    <t>Cafes, Restaurants and Takeaway Food Services</t>
  </si>
  <si>
    <t>KSB ENTERPRISE PTY LTD</t>
  </si>
  <si>
    <t>5072</t>
  </si>
  <si>
    <t>FREDAY PTY LTD</t>
  </si>
  <si>
    <t>4566</t>
  </si>
  <si>
    <t>MUMFORD GG PTY LTD</t>
  </si>
  <si>
    <t>DESIGNAGROUP DEVELOPMENT PTY LTD</t>
  </si>
  <si>
    <t>LIEBERENZ, MARK RUDOLPH</t>
  </si>
  <si>
    <t>5116</t>
  </si>
  <si>
    <t>MADELEINE AND SELINA RECRUITMENT PTY LTD</t>
  </si>
  <si>
    <t>S.L.P. INVESTMENTS PROPRIETARY LIMITED</t>
  </si>
  <si>
    <t>HOLYMAN HOUSE PTY. LTD.</t>
  </si>
  <si>
    <t>LOWER PORTLAND NURSERIES PTY LTD</t>
  </si>
  <si>
    <t>Nursery and Floriculture Production</t>
  </si>
  <si>
    <t>Sydney - Outer West and Blue Mountains OR Sydney - Blacktown</t>
  </si>
  <si>
    <t>2747</t>
  </si>
  <si>
    <t>DIGILIN PTY LTD</t>
  </si>
  <si>
    <t>4505</t>
  </si>
  <si>
    <t>OSPREY ON COOMERA PTY LTD</t>
  </si>
  <si>
    <t xml:space="preserve">KELLAWAY, ROBERT </t>
  </si>
  <si>
    <t>ARTSONIG PTY LIMITED</t>
  </si>
  <si>
    <t>BISCOT PTY LIMITED</t>
  </si>
  <si>
    <t>THORNBERRY INTERMEDIATE HOLDINGS PTY LIMITED</t>
  </si>
  <si>
    <t>DONKEY UNIVERSE PTY LTD</t>
  </si>
  <si>
    <t>Non-Store Retailing and Retail Commission-Based Buying and/or Services</t>
  </si>
  <si>
    <t>Non-Store Retailing</t>
  </si>
  <si>
    <t>2312</t>
  </si>
  <si>
    <t>BIS INDUSTRIES GROUP PTY LIMITED</t>
  </si>
  <si>
    <t>BIG MPP PTY LTD</t>
  </si>
  <si>
    <t>RYLANDS (HUMULA) PTY. LIMITED</t>
  </si>
  <si>
    <t>WYER, PETER DENIS</t>
  </si>
  <si>
    <t>2652</t>
  </si>
  <si>
    <t>JAG T.V. SERVICE PTY LTD</t>
  </si>
  <si>
    <t>BERTIE PTY LTD</t>
  </si>
  <si>
    <t>MICHELL, STEPHEN JOHN</t>
  </si>
  <si>
    <t>M S TRADERS PTY LTD</t>
  </si>
  <si>
    <t>CLYBERRY PTY. LTD.</t>
  </si>
  <si>
    <t>3978</t>
  </si>
  <si>
    <t>NISHANA PTY. LIMITED</t>
  </si>
  <si>
    <t>3137</t>
  </si>
  <si>
    <t xml:space="preserve">CRAWFORD, HUGH </t>
  </si>
  <si>
    <t>GAWLER GROUP PTY LTD</t>
  </si>
  <si>
    <t>THE BOOLAROO LAND CO PTY LTD</t>
  </si>
  <si>
    <t>Sheep, Beef Cattle and Grain Farming</t>
  </si>
  <si>
    <t>GREENSPUR DEVELOPMENT PTY LTD</t>
  </si>
  <si>
    <t>CROSS, DAVID BARRY</t>
  </si>
  <si>
    <t>METRO VELDA PTY. LTD.</t>
  </si>
  <si>
    <t>5422</t>
  </si>
  <si>
    <t>TESSORO PTY  LTD</t>
  </si>
  <si>
    <t>BRAYSIDE GROUP PTY LIMITED</t>
  </si>
  <si>
    <t>Other Construction Services</t>
  </si>
  <si>
    <t>FRUITMART PTY LTD</t>
  </si>
  <si>
    <t>DODD, TOBY JAMES</t>
  </si>
  <si>
    <t>Food Retailing</t>
  </si>
  <si>
    <t>Supermarket and Grocery Stores</t>
  </si>
  <si>
    <t>2074</t>
  </si>
  <si>
    <t>TELEMATIC COMMUNICATIONS PTY. LTD.</t>
  </si>
  <si>
    <t>GVA INVESTMENTS PTY LTD</t>
  </si>
  <si>
    <t>VASUDEVAN, DAVID RAJ</t>
  </si>
  <si>
    <t>3178</t>
  </si>
  <si>
    <t>MAX BROWN (BEDGEREBONG) PTY LTD</t>
  </si>
  <si>
    <t>CLS RESEARCH PTY. LTD.</t>
  </si>
  <si>
    <t>Publishing (except Internet and Music Publishing)</t>
  </si>
  <si>
    <t>Software Publishing</t>
  </si>
  <si>
    <t>STUD PARK TELECOMMUNICATIONS PTY LTD</t>
  </si>
  <si>
    <t xml:space="preserve">CARRAFA, MICHAEL </t>
  </si>
  <si>
    <t>Retail Commission-Based Buying and/or Selling</t>
  </si>
  <si>
    <t>STADIUMS PTY LTD</t>
  </si>
  <si>
    <t>CLARKE, PAUL DOUGLAS</t>
  </si>
  <si>
    <t>Creative and Performing Arts Activities</t>
  </si>
  <si>
    <t>3013</t>
  </si>
  <si>
    <t>ARTHUR BOYD CONSTRUCTIONS PTY LTD</t>
  </si>
  <si>
    <t>Non-Residential Building Construction</t>
  </si>
  <si>
    <t>GEORGE &amp; SYLVIA JAKOVICH PTY LTD</t>
  </si>
  <si>
    <t>6018</t>
  </si>
  <si>
    <t>BETTER MANAGEMENT BUILDING SERVICES (NSW) PTY LTD</t>
  </si>
  <si>
    <t>Building Cleaning, Pest Control and Gardening Services</t>
  </si>
  <si>
    <t>HALEKULANI BOWLING CLUB LTD</t>
  </si>
  <si>
    <t>Clubs (Hospitality)</t>
  </si>
  <si>
    <t>R.L. NORTON HOLDINGS PTY. LIMITED</t>
  </si>
  <si>
    <t>NORCOM MOTORS PTY LTD</t>
  </si>
  <si>
    <t>HARRENVALE CORPORATION (AUSTRALIA) PTY LTD</t>
  </si>
  <si>
    <t>JAMES MICHELMORE &amp; JOHNSON PTY LTD</t>
  </si>
  <si>
    <t xml:space="preserve">VARAPODIO, FRANCESCO </t>
  </si>
  <si>
    <t>NEON CAPITAL LTD</t>
  </si>
  <si>
    <t>HURT, DAVID ASHLEY</t>
  </si>
  <si>
    <t>KARCREST PTY LIMITED</t>
  </si>
  <si>
    <t>P.H.B. PTY. LTD.</t>
  </si>
  <si>
    <t>3052</t>
  </si>
  <si>
    <t>J. &amp; M. SIEJKA OF CONTINENTAL BUILDERS PTY. LTD.</t>
  </si>
  <si>
    <t xml:space="preserve">BROOKS, SHELLEY-MAREE </t>
  </si>
  <si>
    <t>MCINNERNEY BROS. PENANG PTY. LTD.</t>
  </si>
  <si>
    <t>4352</t>
  </si>
  <si>
    <t>H. SCHRODER AND ASSOCIATES PTY. LTD.</t>
  </si>
  <si>
    <t>IMRAY, JAMES MARC</t>
  </si>
  <si>
    <t>SAYED CONSTRUCTIONS PTY LTD</t>
  </si>
  <si>
    <t xml:space="preserve">NATKUNARAJAH, NICARSON </t>
  </si>
  <si>
    <t>HARRENVALE PTY LTD</t>
  </si>
  <si>
    <t>SPOILERS PTY LTD</t>
  </si>
  <si>
    <t>HOLT AND JADE PTY. LTD.</t>
  </si>
  <si>
    <t>Scientific Research Services</t>
  </si>
  <si>
    <t>ADVENTURE EVENTS PTY LTD</t>
  </si>
  <si>
    <t>RONALIND HOLDINGS PTY. LIMITED</t>
  </si>
  <si>
    <t>WATEGOS DEVELOPMENTS PTY LIMITED</t>
  </si>
  <si>
    <t>OLATARE PTY LTD</t>
  </si>
  <si>
    <t>Other Repair and Maintenance</t>
  </si>
  <si>
    <t>4211</t>
  </si>
  <si>
    <t>SOLIDIFY PTY. LTD.</t>
  </si>
  <si>
    <t xml:space="preserve">HAM, JEFFREY </t>
  </si>
  <si>
    <t>SOURCEHUB PTY. LTD.</t>
  </si>
  <si>
    <t>KDNA PTY. LTD.</t>
  </si>
  <si>
    <t>MIDEA HOME APPLIANCES AUSTRALIA PTY LTD</t>
  </si>
  <si>
    <t xml:space="preserve">MCCALLUM, SUELEN </t>
  </si>
  <si>
    <t>Electrical and Electronic Goods Retailing</t>
  </si>
  <si>
    <t>J H &amp; P D ANKER (HOLDINGS) PTY LTD</t>
  </si>
  <si>
    <t>IOVENITTI ENTERPRISES PTY LTD</t>
  </si>
  <si>
    <t>Real Estate Services</t>
  </si>
  <si>
    <t>4152</t>
  </si>
  <si>
    <t>ALL OVER PROPERTY VALUATIONS PTY LTD</t>
  </si>
  <si>
    <t>2515</t>
  </si>
  <si>
    <t>BULLFINCH ONE PTY LTD</t>
  </si>
  <si>
    <t>Exploration and Other Mining Support Services</t>
  </si>
  <si>
    <t>Other Mining Support Services</t>
  </si>
  <si>
    <t>MADELLE PROPERTIES PROPRIETARY LIMITED</t>
  </si>
  <si>
    <t>MILTON CROCKER INVESTMENTS PTY. LTD.</t>
  </si>
  <si>
    <t>2618</t>
  </si>
  <si>
    <t>VCAMM LIMITED</t>
  </si>
  <si>
    <t>3179</t>
  </si>
  <si>
    <t>LIVING &amp; LEARNING FINANCE PTY LTD</t>
  </si>
  <si>
    <t>A.M. CONSTRUCTIONS CO. PROPRIETARY LIMITED</t>
  </si>
  <si>
    <t>KIHILLA INVESTMENTS PTY LTD</t>
  </si>
  <si>
    <t xml:space="preserve">WILLIAMS, GRAEME </t>
  </si>
  <si>
    <t>SPECTRUM ELECTRONIC SYSTEMS PTY LTD</t>
  </si>
  <si>
    <t>Telecommunications Services</t>
  </si>
  <si>
    <t>AD STANDARDS LIMITED</t>
  </si>
  <si>
    <t>H.P. SIMPSON PTY LIMITED</t>
  </si>
  <si>
    <t>Road Transport</t>
  </si>
  <si>
    <t>Road Passenger Transport</t>
  </si>
  <si>
    <t>MARSH GROUP HOLDINGS PTY LTD</t>
  </si>
  <si>
    <t>ALFONSO, ERWIN ROMMEL</t>
  </si>
  <si>
    <t>JSI CORP PTY LIMITED</t>
  </si>
  <si>
    <t>BACCO'S BAKERIES PTY LTD</t>
  </si>
  <si>
    <t>L.V. O'HARA INVESTMENTS PTY. LIMITED</t>
  </si>
  <si>
    <t>RAVENSDOWN FERTILISER AUSTRALIA PTY LIMITED</t>
  </si>
  <si>
    <t>Agriculture, Forestry and Fishing Support Services</t>
  </si>
  <si>
    <t>Agriculture and Fishing Support Services</t>
  </si>
  <si>
    <t>R &amp; G HACON PTY LTD</t>
  </si>
  <si>
    <t>OLDHAM, GLEN PETER</t>
  </si>
  <si>
    <t>4829</t>
  </si>
  <si>
    <t>DENTLAND PTY LTD</t>
  </si>
  <si>
    <t>PAN PACIFIC CONSTRUCTIONS PTY. LIMITED</t>
  </si>
  <si>
    <t>2171</t>
  </si>
  <si>
    <t>MANDEL DEVELOPMENTS PROPRIETARY LIMITED</t>
  </si>
  <si>
    <t>EEZI ACCOMMODATION SERVICES PTY LIMITED</t>
  </si>
  <si>
    <t>NATIONAL INFRASTRUCTURE SERVICES PTY LTD</t>
  </si>
  <si>
    <t>Architectural, Engineering and Technical Services</t>
  </si>
  <si>
    <t>3074</t>
  </si>
  <si>
    <t>NATIONAL INFRASTRUCTURE PTY LTD</t>
  </si>
  <si>
    <t>ETRALI AUSTRALIA PTY LTD</t>
  </si>
  <si>
    <t>AUSTCORP DEVELOPMENT FUND NO.1 PTY LIMITED</t>
  </si>
  <si>
    <t>VECO INVESTMENTS PTY. LIMITED</t>
  </si>
  <si>
    <t xml:space="preserve">VOURIS, JOHN </t>
  </si>
  <si>
    <t>HAMMOND PROPERTIES PTY LTD</t>
  </si>
  <si>
    <t>HALAS DENTAL PTY LTD</t>
  </si>
  <si>
    <t>Basic Chemical and Chemical Product Manufacturing</t>
  </si>
  <si>
    <t>Pharmaceutical and Medicinal Product Manufacturing</t>
  </si>
  <si>
    <t>GLENWOOD CONVALESCENT HOMES PTY. LIMITED</t>
  </si>
  <si>
    <t>HAMMOND INVESTMENTS PTY LTD</t>
  </si>
  <si>
    <t>ALEXANDRITES AUSTRALIA PTY LTD</t>
  </si>
  <si>
    <t>Private Households Employing Staff and Undifferentiated Goods - And Service-Producing Activities of Households for Own Use</t>
  </si>
  <si>
    <t>2551</t>
  </si>
  <si>
    <t>PINE VIEW ESTATE PTY. LIMITED</t>
  </si>
  <si>
    <t>5290</t>
  </si>
  <si>
    <t>HOTEL ADELAIDE MANAGEMENT PTY. LTD.</t>
  </si>
  <si>
    <t>MELWOOD PTY. LIMITED</t>
  </si>
  <si>
    <t>2106</t>
  </si>
  <si>
    <t>PROTEC AUSTRALIA PTY LIMITED</t>
  </si>
  <si>
    <t>LANDSON GLASS PTY LTD</t>
  </si>
  <si>
    <t>Non-Metallic Mineral Product Manufacturing</t>
  </si>
  <si>
    <t>Glass and Glass Product Manufacturing</t>
  </si>
  <si>
    <t>KELLY PAUL INVESTMENTS PTY LTD</t>
  </si>
  <si>
    <t>3915</t>
  </si>
  <si>
    <t>KELLY GAYE INVESTMENTS PTY LTD</t>
  </si>
  <si>
    <t>EMBASSY FOODS PTY LTD</t>
  </si>
  <si>
    <t>EMBASSY BAKING PTY LTD</t>
  </si>
  <si>
    <t>HI-GRADE MOTORS PTY LTD</t>
  </si>
  <si>
    <t>RYEFIELDS PTY LTD</t>
  </si>
  <si>
    <t>2550</t>
  </si>
  <si>
    <t>JAYBEE INDUSTRIES PTY LTD</t>
  </si>
  <si>
    <t>BORTHWICK, JAMO MACKAY</t>
  </si>
  <si>
    <t>WOODSIDE ENERGY MEDITERRANEAN PTY LTD</t>
  </si>
  <si>
    <t>MITSUI BENGALLA INVESTMENT PTY LTD</t>
  </si>
  <si>
    <t>OWEN, MICHAEL ANDREW</t>
  </si>
  <si>
    <t>MALGA HOLDINGS PTY. LTD.</t>
  </si>
  <si>
    <t xml:space="preserve">SPANO, JOSEPH </t>
  </si>
  <si>
    <t>BODYFLOW INTERNATIONAL PTY. LTD.</t>
  </si>
  <si>
    <t>Machinery and Equipment Wholesaling</t>
  </si>
  <si>
    <t>Other Machinery and Equipment Wholesaling</t>
  </si>
  <si>
    <t>NORSAFE AUSTRALIA PTY LTD</t>
  </si>
  <si>
    <t>Transport Equipment Manufacturing</t>
  </si>
  <si>
    <t>Other Transport Equipment Manufacturing</t>
  </si>
  <si>
    <t>6163</t>
  </si>
  <si>
    <t>TABU SORO RESOURCING PTY LTD</t>
  </si>
  <si>
    <t>LACE NOVELTIES PTY LTD</t>
  </si>
  <si>
    <t>MORTGAGE SECURITIES PTY LTD</t>
  </si>
  <si>
    <t xml:space="preserve">GALOUZIS, MICHAEL </t>
  </si>
  <si>
    <t>WAVELL TERRACES PTY LTD</t>
  </si>
  <si>
    <t>Ipswich OR Brisbane - South</t>
  </si>
  <si>
    <t>4078</t>
  </si>
  <si>
    <t>INTERESTING PTY LIMITED</t>
  </si>
  <si>
    <t xml:space="preserve">BENNETT, STEPHEN </t>
  </si>
  <si>
    <t>Computer System Design and Related Services</t>
  </si>
  <si>
    <t>MOMO CHICKEN CITY PTY LTD</t>
  </si>
  <si>
    <t>4116</t>
  </si>
  <si>
    <t>BALVEST TWO PTY LTD</t>
  </si>
  <si>
    <t>PLAST INTERIORS PTY LTD</t>
  </si>
  <si>
    <t>FAIRBURN PASTORAL CO PTY LTD</t>
  </si>
  <si>
    <t>UPPER KENSINGTON INVESTMENTS PTY. LTD.</t>
  </si>
  <si>
    <t>5063</t>
  </si>
  <si>
    <t>SKARDON INVESTMENTS PTY. LTD.</t>
  </si>
  <si>
    <t>ALBATERRA PTY LTD</t>
  </si>
  <si>
    <t>ALERT MENS CLOTHING PTY. LIMITED</t>
  </si>
  <si>
    <t>Melbourne - Outer East OR Melbourne - South East</t>
  </si>
  <si>
    <t>3156</t>
  </si>
  <si>
    <t>P.H.J.M. PTY. LIMITED</t>
  </si>
  <si>
    <t>OCS CHINA PTY LTD</t>
  </si>
  <si>
    <t>JHZH PTY LIMITED</t>
  </si>
  <si>
    <t>OSCACE PTY LTD</t>
  </si>
  <si>
    <t>PLAYGROUND ESTATES PTY. LIMITED</t>
  </si>
  <si>
    <t>ES LINK SERVICES PTY LTD</t>
  </si>
  <si>
    <t>Management and Related Consulting Services</t>
  </si>
  <si>
    <t>3450</t>
  </si>
  <si>
    <t>TRIO CONSTRUCT PTY LTD</t>
  </si>
  <si>
    <t>HOPE2DAY LIMITED</t>
  </si>
  <si>
    <t>MANGERTON PTY LTD</t>
  </si>
  <si>
    <t>NANLEIGH PTY LTD</t>
  </si>
  <si>
    <t xml:space="preserve">HAO, LIAN </t>
  </si>
  <si>
    <t>S.M.L. PTY LTD</t>
  </si>
  <si>
    <t>6156</t>
  </si>
  <si>
    <t>POLOCARA PASTORAL CO PTY LTD</t>
  </si>
  <si>
    <t>MM FORTY PTY LTD</t>
  </si>
  <si>
    <t>Dairy Cattle Farming</t>
  </si>
  <si>
    <t>ACMA INDUSTRIES PTY. LTD.</t>
  </si>
  <si>
    <t>FLEXIBLE MOULDING INDUSTRIES PTY. LTD.</t>
  </si>
  <si>
    <t>BROOKS BROTHERS AUSTRALIA PTY LIMITED</t>
  </si>
  <si>
    <t>Clothing, Footwear and Personal Accessory Retailing</t>
  </si>
  <si>
    <t>MM FORTY AUSTRALIA PTY LTD</t>
  </si>
  <si>
    <t>SOUTHSIDE DELI PTY LTD</t>
  </si>
  <si>
    <t>RENWICK TECHNOLOGY PTY LTD</t>
  </si>
  <si>
    <t>TEN CROSS STREET PTY LTD</t>
  </si>
  <si>
    <t>GAYLE E WALLACE INVESTMENTS PTY LTD</t>
  </si>
  <si>
    <t>2093</t>
  </si>
  <si>
    <t>VERIFONE AUSTRALIA PTY LTD</t>
  </si>
  <si>
    <t>KINGSTON HOLDINGS PTY. LIMITED</t>
  </si>
  <si>
    <t>KINGSTON PASTORAL CO. PTY. LIMITED</t>
  </si>
  <si>
    <t>R.B. (CANBERRA) PTY. LIMITED</t>
  </si>
  <si>
    <t>SAFC BIOSCIENCES PTY LTD</t>
  </si>
  <si>
    <t>PEET CRANBOURNE SYNDICATE LIMITED</t>
  </si>
  <si>
    <t>LEDGER, ALAN EDSON</t>
  </si>
  <si>
    <t>FLINDERS STREET TOWER PTY LTD</t>
  </si>
  <si>
    <t>Brisbane Inner City OR Brisbane - West OR Brisbane - North</t>
  </si>
  <si>
    <t>4051</t>
  </si>
  <si>
    <t>MILLER STREET PARTNERS PTY LIMITED</t>
  </si>
  <si>
    <t>COTTO F&amp;B PTY LTD</t>
  </si>
  <si>
    <t>GYSS, NICHOLAS DAVID</t>
  </si>
  <si>
    <t>ALBEC AUSTRALIA PTY LTD</t>
  </si>
  <si>
    <t>2207</t>
  </si>
  <si>
    <t>JIGSAW AUSTRALIA PTY LIMITED</t>
  </si>
  <si>
    <t>Recreational Goods Retailing</t>
  </si>
  <si>
    <t>REEN INVESTOR PTY LTD</t>
  </si>
  <si>
    <t>A J D CONSTRUCTIONS PTY LTD</t>
  </si>
  <si>
    <t>FOREX CAPITAL TRADING PTY LTD</t>
  </si>
  <si>
    <t>WOODHOUSE, DANIEL HILLSTON</t>
  </si>
  <si>
    <t>ANT AND BARB PTY LIMITED</t>
  </si>
  <si>
    <t>Hunter Valley exc Newcastle OR Central West</t>
  </si>
  <si>
    <t>2329</t>
  </si>
  <si>
    <t>NEWSPAPER NEWS PTY LTD</t>
  </si>
  <si>
    <t>Newspaper, Book and Directory Publishing</t>
  </si>
  <si>
    <t>LAWRENCE HOLDINGS PTY LTD</t>
  </si>
  <si>
    <t>HEESH, JAMES ANTHONY</t>
  </si>
  <si>
    <t>Central West OR Sydney - Outer West and Blue Mountains</t>
  </si>
  <si>
    <t>2790</t>
  </si>
  <si>
    <t>NORTH SHORE AUTOMATIC TRANSMISSIONS PTY LTD</t>
  </si>
  <si>
    <t>PEARCE COMMUNICATIONS PTY LTD</t>
  </si>
  <si>
    <t>BIGG &amp; SONS PTY. LIMITED</t>
  </si>
  <si>
    <t>LANGSHAW, ANDREW GEORGE</t>
  </si>
  <si>
    <t>5461</t>
  </si>
  <si>
    <t>PIXICO PTY. LTD.</t>
  </si>
  <si>
    <t xml:space="preserve">YOUNGBERRY, TONESSA </t>
  </si>
  <si>
    <t>DEOLEO AUSTRALIA PTY LTD</t>
  </si>
  <si>
    <t>Grocery, Liquor and Tobacco Product Wholesaling</t>
  </si>
  <si>
    <t>AVILAND PTY. LTD.</t>
  </si>
  <si>
    <t>GTA AUSTRALASIA PTY. LIMITED</t>
  </si>
  <si>
    <t>Accommodation</t>
  </si>
  <si>
    <t>BANKSIA MORTGAGES LIMITED</t>
  </si>
  <si>
    <t>Depository Financial Intermediation</t>
  </si>
  <si>
    <t>DIAGNOSTIC CHIROPRACTIC CARE PTY LIMITED</t>
  </si>
  <si>
    <t>Medical Services</t>
  </si>
  <si>
    <t>EVERLIGHT ROOFING SYSTEMS PTY LTD</t>
  </si>
  <si>
    <t>6173</t>
  </si>
  <si>
    <t>KIRKMAHOE PTY LTD</t>
  </si>
  <si>
    <t>YAKAPARI MANAGEMENT PTY LTD</t>
  </si>
  <si>
    <t>ACN 135 147 205 PTY LTD</t>
  </si>
  <si>
    <t>Furniture, Floor Coverings, Houseware and Textile Goods Retailing</t>
  </si>
  <si>
    <t>DUMFRIES SEAFORTH PTY LTD</t>
  </si>
  <si>
    <t>ACN 140 094 113 PTY LIMITED</t>
  </si>
  <si>
    <t>ACN 147 296 697 PTY LIMITED</t>
  </si>
  <si>
    <t>ACN 150 723 354 PTY LIMITED</t>
  </si>
  <si>
    <t>KHLT PTY LIMITED</t>
  </si>
  <si>
    <t>ACN 160 774 612 PTY LIMITED</t>
  </si>
  <si>
    <t>ACN 161 841 096 PTY LIMITED</t>
  </si>
  <si>
    <t>ACN 161 843 689 PTY LIMITED</t>
  </si>
  <si>
    <t>ACN 605 248 315 PTY LIMITED</t>
  </si>
  <si>
    <t>SIXTIETH HOLDINGS PTY LTD</t>
  </si>
  <si>
    <t>DEVELOP AND HOLD CONSULTING PTY LTD</t>
  </si>
  <si>
    <t>ACN 612 581 692 PTY LIMITED</t>
  </si>
  <si>
    <t>ACN 612 583 801 PTY LIMITED</t>
  </si>
  <si>
    <t>NATURE HAS IT PTY LIMITED</t>
  </si>
  <si>
    <t>VALLIS CORNER PTY LTD</t>
  </si>
  <si>
    <t>MIMEKU PTY LTD</t>
  </si>
  <si>
    <t>LOREKIQ PTY LTD</t>
  </si>
  <si>
    <t>2321</t>
  </si>
  <si>
    <t>AIRPORT FUEL SERVICES PTY. LIMITED</t>
  </si>
  <si>
    <t xml:space="preserve">CHETTY, PRELLINTHREN </t>
  </si>
  <si>
    <t>Airport Operations and Other Air Transport Support Services</t>
  </si>
  <si>
    <t>DALMERE PROPRIETARY LIMITED</t>
  </si>
  <si>
    <t xml:space="preserve">GRANT, KANE </t>
  </si>
  <si>
    <t>MIRABELLA RADIO &amp; T.V. PTY. LTD.</t>
  </si>
  <si>
    <t>SECATORE, BRUNO ANTHONY</t>
  </si>
  <si>
    <t>MIRABELLA IMPORTS PTY. LTD.</t>
  </si>
  <si>
    <t>MIRABELLA EXPORTS PTY. LIMITED</t>
  </si>
  <si>
    <t>MIRABELLA TRAVEL PTY. LIMITED</t>
  </si>
  <si>
    <t>Travel Agency and Tour Arrangement Services</t>
  </si>
  <si>
    <t>3057</t>
  </si>
  <si>
    <t>KINGFIELD HOLDINGS PTY. LIMITED</t>
  </si>
  <si>
    <t>Fabricated Metal Product Manufacturing</t>
  </si>
  <si>
    <t>Other Fabricated Metal Product Manufacturing</t>
  </si>
  <si>
    <t>DALKEITH STUD PTY. LIMITED</t>
  </si>
  <si>
    <t>LANA ENTERPRISES VIC. PTY LTD</t>
  </si>
  <si>
    <t xml:space="preserve">WIGHT, BARRY </t>
  </si>
  <si>
    <t>Pubs, Taverns and Bars</t>
  </si>
  <si>
    <t>ACN 144 040 200 PTY LTD</t>
  </si>
  <si>
    <t>DIGITAL CURRENCY HOLDINGS PTY LTD</t>
  </si>
  <si>
    <t>ACN 147 560 638 PTY LTD</t>
  </si>
  <si>
    <t>NIKITINS, ADAMS PAULS</t>
  </si>
  <si>
    <t>Adult, Community and Other Education</t>
  </si>
  <si>
    <t>Educational Support Services</t>
  </si>
  <si>
    <t>FUSION 462 PTY LTD</t>
  </si>
  <si>
    <t>VELOCITY HOLDINGS NO. 2 PTY LTD</t>
  </si>
  <si>
    <t>VELOCITY PROPERTY NO 5 PTY LTD</t>
  </si>
  <si>
    <t>TWO TWENTY-SEVEN PTY LTD</t>
  </si>
  <si>
    <t>O.R. SMEE PTY LTD</t>
  </si>
  <si>
    <t>MACDONNELL, CHRISTOPHER JOHN</t>
  </si>
  <si>
    <t>2042</t>
  </si>
  <si>
    <t>MERITE TRADING CO PTY LTD</t>
  </si>
  <si>
    <t>BEECROFT BOWLING &amp; RECREATION CLUB LTD</t>
  </si>
  <si>
    <t>BRENNAN, ROBERT MICHAEL</t>
  </si>
  <si>
    <t>Gambling Activities</t>
  </si>
  <si>
    <t>CASTLEREAGH FARMS PTY LTD</t>
  </si>
  <si>
    <t>RAMSEY'S CRANE HIRE PTY LTD</t>
  </si>
  <si>
    <t xml:space="preserve">FRAZER, JOHN </t>
  </si>
  <si>
    <t>UNITED PASTORAL DEVELOPMENTS PTY LTD</t>
  </si>
  <si>
    <t>SCONE PROPERTIES PTY LTD</t>
  </si>
  <si>
    <t>K D BINNIE HOLDINGS PTY LIMITED</t>
  </si>
  <si>
    <t>Machinery and Equipment Manufacturing</t>
  </si>
  <si>
    <t>Other Machinery and Equipment Manufacturing</t>
  </si>
  <si>
    <t>A.C.N. 003 652 953 PTY LTD</t>
  </si>
  <si>
    <t>Auxiliary Insurance Services</t>
  </si>
  <si>
    <t>BUDCARP PTY. LIMITED</t>
  </si>
  <si>
    <t>GEORGE &amp; CO. PTY. LTD.</t>
  </si>
  <si>
    <t>DI CARLO, RENEE SARAH</t>
  </si>
  <si>
    <t>Melbourne - Inner OR Melbourne - West</t>
  </si>
  <si>
    <t>3032</t>
  </si>
  <si>
    <t>NATALIE HOLDINGS PTY. LIMITED</t>
  </si>
  <si>
    <t>ME PORTFOLIO MANAGEMENT LIMITED</t>
  </si>
  <si>
    <t>GALLIVAN, MAGEE &amp; ASSOCIATES PTY LTD</t>
  </si>
  <si>
    <t>BURNLEY ESTATES PTY. LIMITED</t>
  </si>
  <si>
    <t>3223</t>
  </si>
  <si>
    <t>MASTERMAN INSURANCE BROKERS PTY LTD</t>
  </si>
  <si>
    <t>COMMERCIAL-INDUSTRIAL INSURANCE CONSULTANTS PTY. LTD.</t>
  </si>
  <si>
    <t>CYCLECOVER PTY LTD</t>
  </si>
  <si>
    <t>COMO PROPRIETARY LIMITED</t>
  </si>
  <si>
    <t>GRAHAM ELLIOTT &amp; ASSOCIATES PTY. LTD.</t>
  </si>
  <si>
    <t>INTL FCSTONE PTY LTD</t>
  </si>
  <si>
    <t>SAUNDERS HIGGINS INSURANCE BROKERS PTY LTD</t>
  </si>
  <si>
    <t>7320</t>
  </si>
  <si>
    <t>AUSTRALIAN PACIFIC BROKING PTY. LIMITED</t>
  </si>
  <si>
    <t>CHEGWYN CRAIG AUSTRALIA PTY LIMITED</t>
  </si>
  <si>
    <t>AUSTRALIAN PACIFIC BROKING INVESTMENTS PTY LIMITED</t>
  </si>
  <si>
    <t>AB &amp; MJ COLES PTY LIMITED</t>
  </si>
  <si>
    <t>Australian Capital Territory OR Capital Region</t>
  </si>
  <si>
    <t>2900</t>
  </si>
  <si>
    <t>HUME PARTNERS (PROPERTY) PTY LTD</t>
  </si>
  <si>
    <t>DART ENERGY (INDIA) PTY LTD</t>
  </si>
  <si>
    <t>Gas Supply</t>
  </si>
  <si>
    <t>GREENLIFE OIL PTY LTD</t>
  </si>
  <si>
    <t>THE BRADFORD HOTEL PTY LIMITED</t>
  </si>
  <si>
    <t>2322</t>
  </si>
  <si>
    <t>EMZAMARNE PTY LTD</t>
  </si>
  <si>
    <t>2292</t>
  </si>
  <si>
    <t>COMMON GROUND (MOSS VALE) PTY LTD</t>
  </si>
  <si>
    <t>SMITH, ROBERT BRUCE</t>
  </si>
  <si>
    <t>160 PACIFIC HIGHWAY PTY LIMITED</t>
  </si>
  <si>
    <t>IESANZ EDUCATION LIMITED</t>
  </si>
  <si>
    <t>RESIDENTIAL BUILDERS UNDERWRITING AGENCY PTY LTD</t>
  </si>
  <si>
    <t>GOOD HOME &amp; PROPERTY PTY. LTD.</t>
  </si>
  <si>
    <t>PEZZO TRADING PTY LTD</t>
  </si>
  <si>
    <t>THE RESULTS COMPANIES AUSTRALIA PTY LTD</t>
  </si>
  <si>
    <t>TUGGERAH HOLDINGS PTY LTD</t>
  </si>
  <si>
    <t>PROMETHEUS MINERALS LTD</t>
  </si>
  <si>
    <t>SHAW, CAMERON HUGH</t>
  </si>
  <si>
    <t>Exploration</t>
  </si>
  <si>
    <t>MANNA VIEW PTY LTD</t>
  </si>
  <si>
    <t>Central West OR Far West and Orana</t>
  </si>
  <si>
    <t>2877</t>
  </si>
  <si>
    <t>W. FREESTONE PTY LTD</t>
  </si>
  <si>
    <t>BILLINGSLEY, MICHAEL JAMES</t>
  </si>
  <si>
    <t>W. FREESTONE LEASING PTY LTD</t>
  </si>
  <si>
    <t>KAPPA INVESTMENTS PTY LTD</t>
  </si>
  <si>
    <t>J. &amp; G. STAMOPOULOS PTY. LTD.</t>
  </si>
  <si>
    <t>CHAMPIONS PROPRIETARY LIMITED</t>
  </si>
  <si>
    <t>KINGSTON HOLDINGS PROPRIETARY LIMITED</t>
  </si>
  <si>
    <t>RESKOM PROPRIETARY LIMITED</t>
  </si>
  <si>
    <t>LIGHT MOTORS PROPRIETARY LIMITED</t>
  </si>
  <si>
    <t>HENLEE PARK PTY LTD</t>
  </si>
  <si>
    <t>6530</t>
  </si>
  <si>
    <t>SSJ PRODUCTIONS PTY LIMITED</t>
  </si>
  <si>
    <t>Motion Picture and Sound Recording Activities</t>
  </si>
  <si>
    <t>Motion Picture and Video Activities</t>
  </si>
  <si>
    <t>FINE LINE COATINGS (NOMINEES) PTY LTD</t>
  </si>
  <si>
    <t>NEWPRO 11 PTY LTD</t>
  </si>
  <si>
    <t>HABIBI WAVERTON PTY LTD</t>
  </si>
  <si>
    <t>CLIFFORD QUARRIES PTY LIMITED</t>
  </si>
  <si>
    <t>Construction Material Mining</t>
  </si>
  <si>
    <t>2290</t>
  </si>
  <si>
    <t>CORRODY PTY LTD</t>
  </si>
  <si>
    <t>6326</t>
  </si>
  <si>
    <t>GJ &amp; SA WATTS PTY LTD</t>
  </si>
  <si>
    <t>6510</t>
  </si>
  <si>
    <t>A.C.N. 116 562 120 PTY LTD</t>
  </si>
  <si>
    <t>Advertising Services</t>
  </si>
  <si>
    <t>SAMSON MARITIME ASSET HOLDINGS PTY LTD</t>
  </si>
  <si>
    <t>THEOBALD, SIMON GUY</t>
  </si>
  <si>
    <t>Water Transport Support Services</t>
  </si>
  <si>
    <t>6157</t>
  </si>
  <si>
    <t>SAMSON MARITIME VESSEL OPERATIONS PTY LTD</t>
  </si>
  <si>
    <t>RG PROPERTY ONE PTY LTD</t>
  </si>
  <si>
    <t>RG PROPERTY FIVE PTY LTD</t>
  </si>
  <si>
    <t>RPPG (REVESBY) PTY LTD</t>
  </si>
  <si>
    <t>RG PROPERTY SIXTEEN PTY LTD</t>
  </si>
  <si>
    <t>VACATION CLUB LTD</t>
  </si>
  <si>
    <t>COFFOMAC PTY LTD</t>
  </si>
  <si>
    <t>4723</t>
  </si>
  <si>
    <t>MARCEL RIVER PTY. LTD.</t>
  </si>
  <si>
    <t xml:space="preserve">RUBEN, MERVYN </t>
  </si>
  <si>
    <t>BMM PTY LTD</t>
  </si>
  <si>
    <t>STONEWORK ONSITE SOLUTION PTY LTD</t>
  </si>
  <si>
    <t>Cement, Lime, Plaster and Concrete Product Manufacturing</t>
  </si>
  <si>
    <t>3019</t>
  </si>
  <si>
    <t>AMAYSIM AUSTRALIA LIMITED</t>
  </si>
  <si>
    <t>CLOVER 3 PTY LTD</t>
  </si>
  <si>
    <t xml:space="preserve">BRYKS, SEBASTIAN </t>
  </si>
  <si>
    <t>AMAYSIM OPERATIONS PTY LTD</t>
  </si>
  <si>
    <t>LYPDAS PTY LTD</t>
  </si>
  <si>
    <t>GIROTTO PROJECT MANAGEMENT PTY LTD</t>
  </si>
  <si>
    <t>PAXTON HOTEL PTY LIMITED</t>
  </si>
  <si>
    <t>2018</t>
  </si>
  <si>
    <t>MC EII HOLDINGS PTY LTD</t>
  </si>
  <si>
    <t>FOOT OF THE MOUNTAIN FIREWOOD PTY LTD</t>
  </si>
  <si>
    <t>RICHARDSON &amp; WRENCH ST IVES PROPERTY MANAGEMENT PTY LTD</t>
  </si>
  <si>
    <t>JOLEMA PTY. LIMITED</t>
  </si>
  <si>
    <t>IRHPL PTY LIMITED</t>
  </si>
  <si>
    <t>IMPL PTY LIMITED</t>
  </si>
  <si>
    <t>POST FINANCIER PTY LIMITED</t>
  </si>
  <si>
    <t>WEKAN PTY LIMITED</t>
  </si>
  <si>
    <t>MCMILLEN, TRENT AARON</t>
  </si>
  <si>
    <t>P. P. WOODLAND COMPANY PTY. LTD.</t>
  </si>
  <si>
    <t>THE BANKSIA PROJECT LTD</t>
  </si>
  <si>
    <t>Social Assistance Services</t>
  </si>
  <si>
    <t>Other Social Assistance Services</t>
  </si>
  <si>
    <t>SHEPSTONE PARK PTY LTD</t>
  </si>
  <si>
    <t>BOWRING, JOHN CHARLES</t>
  </si>
  <si>
    <t>2584</t>
  </si>
  <si>
    <t>RITT VENTURES PTY LTD</t>
  </si>
  <si>
    <t>5067</t>
  </si>
  <si>
    <t>COURTHOUSE WARRAGUL PTY LTD</t>
  </si>
  <si>
    <t>3820</t>
  </si>
  <si>
    <t>M J DOYLE &amp; DAUGHTERS PTY LTD</t>
  </si>
  <si>
    <t xml:space="preserve">KEDDIE, DAVID </t>
  </si>
  <si>
    <t>TRANSIT AUTO REPAIRS PTY LTD</t>
  </si>
  <si>
    <t>ALMOND GROVE PTY LTD</t>
  </si>
  <si>
    <t xml:space="preserve">MCCLEARY, BRIAN </t>
  </si>
  <si>
    <t>2731</t>
  </si>
  <si>
    <t>LAVENDER AVENUE DEVELOPMENTS PTY LTD</t>
  </si>
  <si>
    <t>KM&amp;T PTY LIMITED</t>
  </si>
  <si>
    <t>AQUIBA PTY LTD</t>
  </si>
  <si>
    <t>4012</t>
  </si>
  <si>
    <t>ROSETTA SOLUTIONS PTY. LTD.</t>
  </si>
  <si>
    <t>Melbourne - West OR Geelong</t>
  </si>
  <si>
    <t>3211</t>
  </si>
  <si>
    <t>LIVING &amp; LEARNING HOLDINGS CUSTODIANS PTY LTD</t>
  </si>
  <si>
    <t>LIVING &amp; LEARNING CUSTODIANS PTY LTD</t>
  </si>
  <si>
    <t>ANR NOMINEES PTY LTD</t>
  </si>
  <si>
    <t>TONY ISSA PTY LTD</t>
  </si>
  <si>
    <t>MAURILYAN PROPRIETARY LIMITED</t>
  </si>
  <si>
    <t>ANKARA INTERNATIONAL PROPRIETARY LIMITED</t>
  </si>
  <si>
    <t>N.J. PHILLIPS PTY LTD</t>
  </si>
  <si>
    <t>4014</t>
  </si>
  <si>
    <t>CHEMICAL &amp; MINING SERVICES PTY LTD</t>
  </si>
  <si>
    <t>WM. DRUMMOND &amp; CO. (MELBOURNE) PTY. LTD.</t>
  </si>
  <si>
    <t>PATBANK PTY. LIMITED</t>
  </si>
  <si>
    <t>SUD-CHEMIE AUSTRALIA PTY LTD</t>
  </si>
  <si>
    <t>2148</t>
  </si>
  <si>
    <t>VILLEMEL PTY LIMITED</t>
  </si>
  <si>
    <t>HURSTBAT PTY LIMITED</t>
  </si>
  <si>
    <t>BALDOCK NOMINEES PTY LTD</t>
  </si>
  <si>
    <t xml:space="preserve">MCDOWALL, MICHELLE </t>
  </si>
  <si>
    <t>TMC CRUSHING PTY LTD</t>
  </si>
  <si>
    <t>2137</t>
  </si>
  <si>
    <t>BUFFALO FUN PTY LTD</t>
  </si>
  <si>
    <t>Veterinary Services</t>
  </si>
  <si>
    <t>CLARIANT PLASTICS &amp; COATINGS AUSTRALIA PTY LTD</t>
  </si>
  <si>
    <t>JOHNWOODS HOLDINGS PROPRIETARY LIMITED</t>
  </si>
  <si>
    <t>R. BENNELL INDUSTRIES PROPRIETARY LIMITED</t>
  </si>
  <si>
    <t xml:space="preserve">WATERLAND, GREGORY </t>
  </si>
  <si>
    <t>C. K. G. WELDING PTY. LTD.</t>
  </si>
  <si>
    <t>Building Structure Services</t>
  </si>
  <si>
    <t>WHATEVER IT TAKES PTY LTD</t>
  </si>
  <si>
    <t>MACKENZIE HILLEBRAND PTY LTD</t>
  </si>
  <si>
    <t>5018</t>
  </si>
  <si>
    <t>WHOYA GUNNA PROPERTY HOLDINGS PTY LTD</t>
  </si>
  <si>
    <t>ZEN PROPERTY HOLDINGS PTY LTD</t>
  </si>
  <si>
    <t>GLATHY PTY LTD</t>
  </si>
  <si>
    <t>SPERANTUM INVESTMENTS PTY LTD</t>
  </si>
  <si>
    <t>WHITFORD INVESTMENTS PTY LTD</t>
  </si>
  <si>
    <t>THIRROUL BOWLING, LEAGUES &amp; RECREATION CLUB LTD</t>
  </si>
  <si>
    <t>DOUG NORTON &amp; SONS (NEWCASTLE) PTY LTD</t>
  </si>
  <si>
    <t>ENNADIO PTY LTD</t>
  </si>
  <si>
    <t>5043</t>
  </si>
  <si>
    <t>THE PIPETTE COMPANY PTY LTD</t>
  </si>
  <si>
    <t>5031</t>
  </si>
  <si>
    <t>LABERTOUCHE HOLDINGS PTY LTD</t>
  </si>
  <si>
    <t>Poultry Farming</t>
  </si>
  <si>
    <t>Latrobe - Gippsland OR Melbourne - South East</t>
  </si>
  <si>
    <t>3816</t>
  </si>
  <si>
    <t>TARMAC SAWMILLING PTY LTD</t>
  </si>
  <si>
    <t>Wood Product Manufacturing</t>
  </si>
  <si>
    <t>Log Sawmilling and Timber Dressing</t>
  </si>
  <si>
    <t>Richmond - Tweed OR Coffs Harbour - Grafton OR New England and North West</t>
  </si>
  <si>
    <t>2469</t>
  </si>
  <si>
    <t>THE TRAVEL HAVEN PTY LTD</t>
  </si>
  <si>
    <t>3155</t>
  </si>
  <si>
    <t>BLUEYS @ BRENDALE PTY LTD</t>
  </si>
  <si>
    <t>CS ACQUISITION AUSTRALIA PTY LTD</t>
  </si>
  <si>
    <t>AXCORP AUSTRALIA PTY LTD</t>
  </si>
  <si>
    <t>2198</t>
  </si>
  <si>
    <t>C &amp; J KAREDIS PTY LTD</t>
  </si>
  <si>
    <t>2090</t>
  </si>
  <si>
    <t>IMMARNA (INVESTMENTS) PTY. LIMITED</t>
  </si>
  <si>
    <t xml:space="preserve">FUREY, DENNIS </t>
  </si>
  <si>
    <t>A.J. &amp; L. COOREY PTY. LTD.</t>
  </si>
  <si>
    <t xml:space="preserve">PULLEN, SHARON </t>
  </si>
  <si>
    <t>DAMELINE DEVELOPMENTS PTY LTD</t>
  </si>
  <si>
    <t>STAATZ, STEVEN NEVILLE</t>
  </si>
  <si>
    <t>DAMELINE INVESTMENTS NO11 PTY LTD</t>
  </si>
  <si>
    <t>DAMELINE INVESTMENTS NO.12 PTY LTD</t>
  </si>
  <si>
    <t>G. KOURT &amp; SONS (NYNGAN) PTY LTD</t>
  </si>
  <si>
    <t>G. KOURT &amp; SONS HOLDINGS PTY LTD</t>
  </si>
  <si>
    <t>E.J. RUDGE PTY LTD</t>
  </si>
  <si>
    <t>LEE &amp; RAWLINGS INSURANCE PTY LTD</t>
  </si>
  <si>
    <t>DAVIS, MARCUS JOHN</t>
  </si>
  <si>
    <t>A.C.N. 151 527 150 PTY LIMITED</t>
  </si>
  <si>
    <t>BEL-AIR COMMERCIAL CENTRE PTY LTD</t>
  </si>
  <si>
    <t>I. &amp; V. HOLDINGS PTY. LTD.</t>
  </si>
  <si>
    <t>2738</t>
  </si>
  <si>
    <t>PIRN HOLDINGS PROPRIETARY LIMITED</t>
  </si>
  <si>
    <t>BONALDI (AUSTRALIA) PTY. LTD.</t>
  </si>
  <si>
    <t>CONCO PTY LTD</t>
  </si>
  <si>
    <t>MONEO PTY LTD</t>
  </si>
  <si>
    <t>ACN 001 526 478 PM PTY LTD</t>
  </si>
  <si>
    <t xml:space="preserve">GOLDBERG, ERROL </t>
  </si>
  <si>
    <t>ALLIANCE INDUSTRIES AND SHIPPERS PROPRIETARY LIMITED</t>
  </si>
  <si>
    <t>STRATA ASSOCIATES PTY. LIMITED</t>
  </si>
  <si>
    <t>RIVERLEEN FINANCE PTY LTD</t>
  </si>
  <si>
    <t>ALEXAN ENTERPRISES PTY LTD</t>
  </si>
  <si>
    <t>WESTERN PACIFIC ENERGY PTY LTD</t>
  </si>
  <si>
    <t>MOREE ARTESIAN AQUATIC CENTRE LIMITED</t>
  </si>
  <si>
    <t>Sports and Recreation Activities</t>
  </si>
  <si>
    <t>Amusement and Other Recreation Activities</t>
  </si>
  <si>
    <t>2400</t>
  </si>
  <si>
    <t>AERO CHARTER PTY LTD</t>
  </si>
  <si>
    <t>Non-Depository Financing</t>
  </si>
  <si>
    <t>TERRIGAL CENTRAL PTY LIMITED</t>
  </si>
  <si>
    <t>COMPUSCAN AUSTRALIA PTY LIMITED</t>
  </si>
  <si>
    <t>JARDIN RESIDENCES PTY LIMITED</t>
  </si>
  <si>
    <t>AIVA RESIDENCES PTY LTD</t>
  </si>
  <si>
    <t>E &amp; J ENTERPRISES PTY LTD</t>
  </si>
  <si>
    <t>Road Freight Transport</t>
  </si>
  <si>
    <t>Northern Territory - Outback OR Darwin</t>
  </si>
  <si>
    <t>0822</t>
  </si>
  <si>
    <t>NUNGI PTY LTD</t>
  </si>
  <si>
    <t>AMA VICTORIA SERVICES PTY LTD</t>
  </si>
  <si>
    <t>JANET L. BELCHAMBER PTY. LTD.</t>
  </si>
  <si>
    <t>S. &amp; E.G. INVESTMENTS PTY LTD</t>
  </si>
  <si>
    <t>BROWN, JAMES ALAN</t>
  </si>
  <si>
    <t>TURBIT G PTY LIMITED</t>
  </si>
  <si>
    <t>EXEMPLA PTY LTD</t>
  </si>
  <si>
    <t>WEST AFRICAN GOLD LIMITED</t>
  </si>
  <si>
    <t>Metal Ore Mining</t>
  </si>
  <si>
    <t>CT END PTY LTD</t>
  </si>
  <si>
    <t>CLOVER.COM.AU PTY LTD</t>
  </si>
  <si>
    <t>MACNEILL, ANDREW JAMES</t>
  </si>
  <si>
    <t>UNITED AIR SPECIALISTS (SALES) PTY LTD</t>
  </si>
  <si>
    <t>BLUNDELL, ANDREW THOMAS</t>
  </si>
  <si>
    <t>Specialised Industrial Machinery and Equipment Wholesaling</t>
  </si>
  <si>
    <t>S. &amp; G. CRAWLEY PROPRIETARY LIMITED</t>
  </si>
  <si>
    <t>DEVINE, TRENT ANDREW</t>
  </si>
  <si>
    <t>3660</t>
  </si>
  <si>
    <t>CHESTER PROPERTY INVESTMENT PTY LIMITED</t>
  </si>
  <si>
    <t>ADC (ACT) PTY LIMITED</t>
  </si>
  <si>
    <t>GGP CAMERON PTY LIMITED</t>
  </si>
  <si>
    <t>JK CONCEPTS PTY LTD</t>
  </si>
  <si>
    <t>Melbourne - Inner East OR Melbourne - Outer East</t>
  </si>
  <si>
    <t>3109</t>
  </si>
  <si>
    <t>CALIENTE PTY LTD</t>
  </si>
  <si>
    <t>ORLEY AND CARR PTY LTD</t>
  </si>
  <si>
    <t>Sydney - Baulkham Hills and Hawkesbury OR Sydney - Blacktown</t>
  </si>
  <si>
    <t>2155</t>
  </si>
  <si>
    <t>MPG GEELONG PTY LIMITED</t>
  </si>
  <si>
    <t>H. &amp; R. HOLDINGS PTY LTD</t>
  </si>
  <si>
    <t>2107</t>
  </si>
  <si>
    <t>WIRANG PTY. LIMITED</t>
  </si>
  <si>
    <t>P M &amp; K DURRANT PTY LTD</t>
  </si>
  <si>
    <t xml:space="preserve">FRENCH, STEPHEN </t>
  </si>
  <si>
    <t>Sydney - Baulkham Hills and Hawkesbury OR Sydney - Outer West and Blue Mountains</t>
  </si>
  <si>
    <t>2756</t>
  </si>
  <si>
    <t>PROM COUNTRY FP PTY LTD</t>
  </si>
  <si>
    <t>3996</t>
  </si>
  <si>
    <t>MERBEIN HOLDINGS PTY. LTD.</t>
  </si>
  <si>
    <t xml:space="preserve">TALIC, NEDIN </t>
  </si>
  <si>
    <t>3505</t>
  </si>
  <si>
    <t>FLOATEL AUSTRALIA PTY LTD</t>
  </si>
  <si>
    <t>NERAY HOLDINGS PTY. LTD.</t>
  </si>
  <si>
    <t>ROSS, KAREN OTTAVIA</t>
  </si>
  <si>
    <t>4069</t>
  </si>
  <si>
    <t>SF LIMITED</t>
  </si>
  <si>
    <t>WETHERINN PTY LTD</t>
  </si>
  <si>
    <t>REDWIN CONSTRUCTIONS HOLDINGS PTY LIMITED</t>
  </si>
  <si>
    <t>JAYA KUSUMA PTY LTD</t>
  </si>
  <si>
    <t>U-I AUSTRALIA PTY LTD</t>
  </si>
  <si>
    <t>REDWIN WODEN GREEN PTY LTD</t>
  </si>
  <si>
    <t>WORLD RESEARCH SERVICES PTY LTD</t>
  </si>
  <si>
    <t>VALLEYLAB (AUSTRALIA) PTY LTD</t>
  </si>
  <si>
    <t>GEMYORK PTY. LIMITED</t>
  </si>
  <si>
    <t>A.C.N. 091 586 953 PTY LTD</t>
  </si>
  <si>
    <t>ARCH-ITECH CONSULTING PTY LTD</t>
  </si>
  <si>
    <t>Melbourne - Inner OR Melbourne - North West OR Melbourne - North East</t>
  </si>
  <si>
    <t>3058</t>
  </si>
  <si>
    <t>DENTURE VENTURES PTY LTD</t>
  </si>
  <si>
    <t xml:space="preserve">NORRIS, PAUL </t>
  </si>
  <si>
    <t>NVTW PTY LTD</t>
  </si>
  <si>
    <t>B. &amp; A. ORSOLA PARQUETRY FLOORS PTY. LIMITED</t>
  </si>
  <si>
    <t xml:space="preserve">MORRIS, GRAHAM </t>
  </si>
  <si>
    <t>ELEVATE GROUP SERVICES PTY. LTD.</t>
  </si>
  <si>
    <t>BANGADILLY PASTORAL CO PTY LTD</t>
  </si>
  <si>
    <t>PLANTATION PLANTS PTY. LTD.</t>
  </si>
  <si>
    <t>4515</t>
  </si>
  <si>
    <t>091 267 702 PTY LTD</t>
  </si>
  <si>
    <t>MACMILLAN PTY LTD</t>
  </si>
  <si>
    <t>MACMILLAN PROJECTS PTY LTD</t>
  </si>
  <si>
    <t>CORONA INVESTMENTS PTY. LIMITED</t>
  </si>
  <si>
    <t>5250</t>
  </si>
  <si>
    <t>S.P. GAUCI HOLDINGS PTY LTD</t>
  </si>
  <si>
    <t>BELMORE DEVELOPMENTS PTY. LTD.</t>
  </si>
  <si>
    <t>715 MICKLEHAM ROAD PTY. LTD.</t>
  </si>
  <si>
    <t>3021</t>
  </si>
  <si>
    <t>I.M.R.H. HOLDINGS PTY. LIMITED</t>
  </si>
  <si>
    <t xml:space="preserve">STIGLICH, NATHAN </t>
  </si>
  <si>
    <t>5133</t>
  </si>
  <si>
    <t>SILTMA PTY LTD</t>
  </si>
  <si>
    <t>6069</t>
  </si>
  <si>
    <t>ECOM WAVES PTY LTD</t>
  </si>
  <si>
    <t>LANE, ANTHONY GRAEME</t>
  </si>
  <si>
    <t>KEEN'S ESTATES PTY LTD</t>
  </si>
  <si>
    <t>Darling Downs - Maranoa</t>
  </si>
  <si>
    <t>4390</t>
  </si>
  <si>
    <t>ECO ENERGY GROUP LTD.</t>
  </si>
  <si>
    <t>4272</t>
  </si>
  <si>
    <t>MAXWELL INDUSTRIES PTY LTD</t>
  </si>
  <si>
    <t>4221</t>
  </si>
  <si>
    <t>CHRISTIE'S AUSTRALIA PTY. LIMITED</t>
  </si>
  <si>
    <t>QUIRINDI TYRE SERVICE PTY LIMITED</t>
  </si>
  <si>
    <t>Motor Vehicle Parts and Tyre Retailing</t>
  </si>
  <si>
    <t>BOUNATSOS HOLDINGS PTY LTD</t>
  </si>
  <si>
    <t>TOYOTA TSUSHO CBM QUEENSLAND PTY LTD</t>
  </si>
  <si>
    <t>HARRIS, WILLIAM JAMES</t>
  </si>
  <si>
    <t>VOET'S INVESTMENTS PTY LTD</t>
  </si>
  <si>
    <t xml:space="preserve">RESNICK, ANTONY </t>
  </si>
  <si>
    <t>SAMERRA PTY. LTD.</t>
  </si>
  <si>
    <t xml:space="preserve">STANKEVICIUS, JOHN </t>
  </si>
  <si>
    <t>5352</t>
  </si>
  <si>
    <t>AXP HOLDINGS PTY LTD</t>
  </si>
  <si>
    <t>BEECH POWER SERVICES PTY LTD</t>
  </si>
  <si>
    <t>3136</t>
  </si>
  <si>
    <t>CRESCERE PARTNERS PTY LTD</t>
  </si>
  <si>
    <t>2319</t>
  </si>
  <si>
    <t>STATEWIDE ROOFING AND FASCIA PTY LTD</t>
  </si>
  <si>
    <t>2115</t>
  </si>
  <si>
    <t>METCALF PTY LTD</t>
  </si>
  <si>
    <t>KYSAMBER PTY LTD</t>
  </si>
  <si>
    <t>OLIVIERI RESOURCES PTY. LIMITED</t>
  </si>
  <si>
    <t xml:space="preserve">HARRIS, GLENN </t>
  </si>
  <si>
    <t>GRAGAY PTY. LTD.</t>
  </si>
  <si>
    <t>Rental and Hiring Services (except Real Estate)</t>
  </si>
  <si>
    <t>Other Goods and Equipment Rental and Hiring</t>
  </si>
  <si>
    <t>5111</t>
  </si>
  <si>
    <t>MANINA PTY. LTD.</t>
  </si>
  <si>
    <t>DEPCOM PTY. LTD.</t>
  </si>
  <si>
    <t>YIMUYN MANJERR (INVESTMENTS) PTY LIMITED</t>
  </si>
  <si>
    <t>A.C.N. 000 104 629 PTY LTD</t>
  </si>
  <si>
    <t>WASPARK PTY LTD</t>
  </si>
  <si>
    <t xml:space="preserve">WHORLOW, DOUG </t>
  </si>
  <si>
    <t>3712</t>
  </si>
  <si>
    <t>INVISTA (AUSTRALIA) PTY LIMITED</t>
  </si>
  <si>
    <t>Basic Material Wholesaling</t>
  </si>
  <si>
    <t>Mineral, Metal and Chemical Wholesaling</t>
  </si>
  <si>
    <t>WHALLEY PROPERTIES PTY. LTD.</t>
  </si>
  <si>
    <t>4558</t>
  </si>
  <si>
    <t>BAGRA PTY LTD</t>
  </si>
  <si>
    <t>Pump, Compressor, Heating and Ventilation Equipment Manufacturing</t>
  </si>
  <si>
    <t>BUILDING DEFECTS &amp; WATERPROOFING SOLUTIONS PTY LTD</t>
  </si>
  <si>
    <t>2033</t>
  </si>
  <si>
    <t>EASTWOOD GLEN A PTY LTD</t>
  </si>
  <si>
    <t>THROSBY EVAN PTY LTD</t>
  </si>
  <si>
    <t>RUDOLF GUNZ &amp; CO PTY LTD</t>
  </si>
  <si>
    <t xml:space="preserve">HAREB, PAUL </t>
  </si>
  <si>
    <t>CHESTERFIELD HOLDINGS PTY LTD</t>
  </si>
  <si>
    <t>BRYSON INVESTMENTS PROPRIETARY LIMITED</t>
  </si>
  <si>
    <t>7255</t>
  </si>
  <si>
    <t>DC INVEST SA PTY LTD</t>
  </si>
  <si>
    <t>TULLEA PTY. LTD.</t>
  </si>
  <si>
    <t>Darling Downs - Maranoa OR Wide Bay</t>
  </si>
  <si>
    <t>4405</t>
  </si>
  <si>
    <t>COMMUNICATIONS &amp; POWER INDUSTRIES AUSTRALIA PTY LIMITED</t>
  </si>
  <si>
    <t>2086</t>
  </si>
  <si>
    <t>APPCO GROUP AUSTRALIA PTY LTD</t>
  </si>
  <si>
    <t>G &amp; Z BOWLER PTY LIMITED</t>
  </si>
  <si>
    <t>2094</t>
  </si>
  <si>
    <t>CHARALEXA ESTATES PTY LTD</t>
  </si>
  <si>
    <t>MCGREE, RUSSELL JOHN</t>
  </si>
  <si>
    <t>ABBINGA CONSTRUCTIONS PTY. LTD.</t>
  </si>
  <si>
    <t>3666</t>
  </si>
  <si>
    <t>GALLAY MEDICAL &amp; SCIENTIFIC PTY LTD</t>
  </si>
  <si>
    <t>APPCO GROUP PTY LTD</t>
  </si>
  <si>
    <t>GALLAYTRAC PTY LTD</t>
  </si>
  <si>
    <t>AUSSIE SCAFFOLDING (NSW) PTY LTD</t>
  </si>
  <si>
    <t>AINSWORTH HOLDINGS PTY LTD</t>
  </si>
  <si>
    <t>CASTELLORIZIAN AGED CARE FACILITY LIMITED</t>
  </si>
  <si>
    <t>Residential Care Services</t>
  </si>
  <si>
    <t>CASTELLORIZIAN AGED CARE SERVICES LIMITED</t>
  </si>
  <si>
    <t>PARRWOOD PTY LIMITED</t>
  </si>
  <si>
    <t>ACN 160 858 837 LIMITED</t>
  </si>
  <si>
    <t>4183</t>
  </si>
  <si>
    <t>ACN 160 861 567 PTY LIMITED</t>
  </si>
  <si>
    <t>DRAPER HOLDINGS PTY LTD</t>
  </si>
  <si>
    <t xml:space="preserve">PARCELL, STEPHEN </t>
  </si>
  <si>
    <t>4660</t>
  </si>
  <si>
    <t>EMPOWER GLOBAL PTY LTD</t>
  </si>
  <si>
    <t>2041</t>
  </si>
  <si>
    <t>ROBERTSON &amp; LANSLEY PTY LTD</t>
  </si>
  <si>
    <t>STERLING AGENCIES PTY LTD</t>
  </si>
  <si>
    <t xml:space="preserve">CADRY, EDWARD </t>
  </si>
  <si>
    <t>ROBLAN HOLDINGS PTY LTD</t>
  </si>
  <si>
    <t>R A GILKES &amp; CO PTY LTD</t>
  </si>
  <si>
    <t>2904</t>
  </si>
  <si>
    <t>STRATEGIIZE PTY LTD</t>
  </si>
  <si>
    <t>5042</t>
  </si>
  <si>
    <t>KUEHNE &amp; NAGEL REAL ESTATE PTY LTD</t>
  </si>
  <si>
    <t>V2H AUSTRALIA PTY LTD</t>
  </si>
  <si>
    <t>RANDOLPH PTY LTD</t>
  </si>
  <si>
    <t xml:space="preserve">HAYNES, MICHAEL </t>
  </si>
  <si>
    <t>B J HAYES HOLDINGS PTY LTD</t>
  </si>
  <si>
    <t>DANESTA PTY LTD</t>
  </si>
  <si>
    <t>G. MORABITO &amp; CO. PTY. LIMITED</t>
  </si>
  <si>
    <t>BIRDSVILLE HOTEL PTY LTD</t>
  </si>
  <si>
    <t xml:space="preserve">ELLIS, DAVID </t>
  </si>
  <si>
    <t>4482</t>
  </si>
  <si>
    <t>A.C.N. 131 798 751 PTY LTD</t>
  </si>
  <si>
    <t>RAJ FINANCIAL PTY LTD</t>
  </si>
  <si>
    <t>Melbourne - Inner South OR Melbourne - Inner East</t>
  </si>
  <si>
    <t>3145</t>
  </si>
  <si>
    <t>NOVA SMART SOLUTIONS PTY LTD</t>
  </si>
  <si>
    <t>Internet Service Providers, Web Search Portals and Data Processing Services</t>
  </si>
  <si>
    <t>Data Processing, Web Hosting and Electronic Information Storage Services</t>
  </si>
  <si>
    <t>TALOS NO. 14 PTY LTD</t>
  </si>
  <si>
    <t>SOUTH QLD. EXPORT CO. PTY. LTD.</t>
  </si>
  <si>
    <t>DAVIE, ALLAN JAMES</t>
  </si>
  <si>
    <t>4163</t>
  </si>
  <si>
    <t>ELINZ ELECTRONICS PTY. LTD.</t>
  </si>
  <si>
    <t>CARE AGENCY SERVICES PTY LTD</t>
  </si>
  <si>
    <t xml:space="preserve">KHATRI, NIKHIL </t>
  </si>
  <si>
    <t>Employment Services</t>
  </si>
  <si>
    <t>WM PROPERTY ROSEHILL PTY LTD</t>
  </si>
  <si>
    <t>3123</t>
  </si>
  <si>
    <t>VIC STOCK PTY. LTD.</t>
  </si>
  <si>
    <t>Other Livestock Farming</t>
  </si>
  <si>
    <t>3030</t>
  </si>
  <si>
    <t>DATOAN PTY. LTD.</t>
  </si>
  <si>
    <t>MINJAH RURAL DEVELOPMENTS CO PTY LTD</t>
  </si>
  <si>
    <t>GREAT AUSTRALASIAN INTERNATIONAL TRADING CO PTY LTD</t>
  </si>
  <si>
    <t>TIANSHAN BIO (AUSTRALIA) INVESTMENT HOLDING PTY LTD</t>
  </si>
  <si>
    <t>BLUE CAPITAL LIMITED</t>
  </si>
  <si>
    <t>AUSTRALIA INDIA FILM FUND PTY LTD</t>
  </si>
  <si>
    <t>CHAND, JOHN STEVENS</t>
  </si>
  <si>
    <t>2134</t>
  </si>
  <si>
    <t>C.H.S. PTY LTD</t>
  </si>
  <si>
    <t xml:space="preserve">ANDERSON, GLENN </t>
  </si>
  <si>
    <t>H. HASSARATI &amp; CO PTY LTD</t>
  </si>
  <si>
    <t>HASSARATI INVESTMENTS PTY LTD</t>
  </si>
  <si>
    <t>J. &amp; R. HASSARATI PTY. LIMITED</t>
  </si>
  <si>
    <t>2192</t>
  </si>
  <si>
    <t>GUNGARTAN INVESTMENTS PTY. LIMITED</t>
  </si>
  <si>
    <t>5212</t>
  </si>
  <si>
    <t>FRENCRAFT PTY. LIMITED</t>
  </si>
  <si>
    <t>CSA MANAGEMENT PTY LTD</t>
  </si>
  <si>
    <t>2607</t>
  </si>
  <si>
    <t>RUGBY PROPERTIES PTY LTD</t>
  </si>
  <si>
    <t>FOORD INVESTMENTS PTY. LIMITED</t>
  </si>
  <si>
    <t>5038</t>
  </si>
  <si>
    <t>MARINIC INTERNATIONAL PTY. LIMITED</t>
  </si>
  <si>
    <t>CENTURY OUTERWEAR PROPRIETARY LIMITED</t>
  </si>
  <si>
    <t>3929</t>
  </si>
  <si>
    <t>SINOSOLVE PTY LTD</t>
  </si>
  <si>
    <t>PURPLE GOLD PTY LTD</t>
  </si>
  <si>
    <t>CATIS PTY LTD</t>
  </si>
  <si>
    <t>6081</t>
  </si>
  <si>
    <t>SOTER NO. 5 PTY LTD</t>
  </si>
  <si>
    <t>INTERLLOY PTY. LTD.</t>
  </si>
  <si>
    <t>Iron and Steel Forging</t>
  </si>
  <si>
    <t>FRENCHMEN"S BAY ESTATE PTY. LTD.</t>
  </si>
  <si>
    <t>MILLER WARD PTY. LTD.</t>
  </si>
  <si>
    <t>4179</t>
  </si>
  <si>
    <t>HORAN STEEL HOLDINGS PTY LTD</t>
  </si>
  <si>
    <t>INPEX PTY LTD</t>
  </si>
  <si>
    <t>FINGAL BAY BOWLS SPORTS &amp; RECREATION CLUB LTD</t>
  </si>
  <si>
    <t>RED EARTH PROPERTY GROUP PTY LTD</t>
  </si>
  <si>
    <t>6006</t>
  </si>
  <si>
    <t>MUSWELLBROOK PROPERTY SERVICES PTY LTD</t>
  </si>
  <si>
    <t>2333</t>
  </si>
  <si>
    <t>A.C.N. 141 831 487 PTY LTD</t>
  </si>
  <si>
    <t>A.C.N. 156 017 168 PTY LTD</t>
  </si>
  <si>
    <t>A.C.N. 156 017 177 PTY LTD</t>
  </si>
  <si>
    <t>ACN 169 784 874 PTY LTD</t>
  </si>
  <si>
    <t>ACN 605 000 824 PTY LTD</t>
  </si>
  <si>
    <t>CARLO INVESTMENTS PTY. LIMITED</t>
  </si>
  <si>
    <t>LAITA NOMINEES PTY. LIMITED</t>
  </si>
  <si>
    <t>DATTAN PTY. LTD.</t>
  </si>
  <si>
    <t xml:space="preserve">BARSON, MARK </t>
  </si>
  <si>
    <t>4557</t>
  </si>
  <si>
    <t>BELL HEIGHTS MANAGEMENT PTY LTD</t>
  </si>
  <si>
    <t>AWILD PTY. LTD.</t>
  </si>
  <si>
    <t>COUNTRYROAD FARM SUPPLIES PTY. LTD.</t>
  </si>
  <si>
    <t>3260</t>
  </si>
  <si>
    <t>F.Y.I. PROPERTY PTY LTD</t>
  </si>
  <si>
    <t>MOMENTUM HEALTH PTY LTD</t>
  </si>
  <si>
    <t xml:space="preserve">CUTMORE, SCOTT </t>
  </si>
  <si>
    <t>NATIVE CAFE PTY. LIMITED</t>
  </si>
  <si>
    <t>Southern Highlands and Shoalhaven OR Capital Region</t>
  </si>
  <si>
    <t>2539</t>
  </si>
  <si>
    <t>TALOS NO. 16 PTY LTD</t>
  </si>
  <si>
    <t>TALOS NO. 15 PTY LTD</t>
  </si>
  <si>
    <t>WEATHERALL INVESTMENTS PTY LTD</t>
  </si>
  <si>
    <t>WEATHERALLS WODONGA HOTEL PROPRIETARY LIMITED</t>
  </si>
  <si>
    <t>DARIN HOLDINGS PTY LTD</t>
  </si>
  <si>
    <t xml:space="preserve">DARIN, JENNIFER </t>
  </si>
  <si>
    <t>CADRY HOLDINGS PTY LTD</t>
  </si>
  <si>
    <t>DELROY CONSTRUCTIONS PTY LIMITED</t>
  </si>
  <si>
    <t xml:space="preserve">MCINTOSH, ANNA </t>
  </si>
  <si>
    <t>JULIMATCH INVESTMENTS PTY. LIMITED</t>
  </si>
  <si>
    <t xml:space="preserve">ROARTY, CHRISTOPHER </t>
  </si>
  <si>
    <t>UTS RAIL OPERATIONS PTY LTD</t>
  </si>
  <si>
    <t xml:space="preserve">ARDLEY, SCOTT </t>
  </si>
  <si>
    <t>HARBOUR SQUARE PTY LTD</t>
  </si>
  <si>
    <t>GULMARRAD PTY LTD</t>
  </si>
  <si>
    <t>SAMPSON, DAVID HENRY</t>
  </si>
  <si>
    <t>2097</t>
  </si>
  <si>
    <t>OASIS TRANSPORTABLE BUILDINGS &amp; HOMES PTY. LTD.</t>
  </si>
  <si>
    <t>Adelaide - North OR Adelaide - Central and Hills</t>
  </si>
  <si>
    <t>5114</t>
  </si>
  <si>
    <t>A. AND C. (QLD.) PTY. LTD.</t>
  </si>
  <si>
    <t>COVENTRETTI PTY LTD</t>
  </si>
  <si>
    <t>4060</t>
  </si>
  <si>
    <t>BRANDONA PTY. LTD.</t>
  </si>
  <si>
    <t>Cairns OR Queensland - Outback</t>
  </si>
  <si>
    <t>4872</t>
  </si>
  <si>
    <t>YANGTSE (AUSTRALIA) PTY LTD</t>
  </si>
  <si>
    <t>JJ &amp; CO INVESTMENT PTY LTD</t>
  </si>
  <si>
    <t>CODLEA PTY. LIMITED</t>
  </si>
  <si>
    <t>MINNA AUSTLINK 501 PTY LTD</t>
  </si>
  <si>
    <t>CLUBB, DUNCAN EDWARD</t>
  </si>
  <si>
    <t>INDOPAC HOLDINGS LIMITED</t>
  </si>
  <si>
    <t>ADL MINING PTY LIMITED</t>
  </si>
  <si>
    <t>ADL PROJECTS PTY LTD</t>
  </si>
  <si>
    <t>CITYMORE CORPORATION PTY LTD</t>
  </si>
  <si>
    <t xml:space="preserve">GRAFTON, PAUL </t>
  </si>
  <si>
    <t>6324</t>
  </si>
  <si>
    <t>YONDER DEVELOPMENTS PTY LTD</t>
  </si>
  <si>
    <t>WILLBRIN PROPERTIES PTY. LTD.</t>
  </si>
  <si>
    <t>3585</t>
  </si>
  <si>
    <t>K. CIMICKY &amp; SON WINEMAKERS PTY. LTD.</t>
  </si>
  <si>
    <t>Fruit and Tree Nut Growing</t>
  </si>
  <si>
    <t>5244</t>
  </si>
  <si>
    <t>SUNCITY RECREATION PTY. LTD.</t>
  </si>
  <si>
    <t>4572</t>
  </si>
  <si>
    <t>VH INSURANCE PTY LTD</t>
  </si>
  <si>
    <t>CAN AVE RESI G PTY LIMITED</t>
  </si>
  <si>
    <t>W. H. MILLER PTY. LTD.</t>
  </si>
  <si>
    <t>3095</t>
  </si>
  <si>
    <t>LITTLE BAY SOUTH DEVELOPER PTY LTD</t>
  </si>
  <si>
    <t>SHUN, SAMUAL HAU</t>
  </si>
  <si>
    <t>DIRECT SUPER MANAGEMENT PTY LTD</t>
  </si>
  <si>
    <t>Insurance and Superannuation Funds</t>
  </si>
  <si>
    <t>Superannuation Funds</t>
  </si>
  <si>
    <t>EUREKA WORKWEAR PTY LTD</t>
  </si>
  <si>
    <t>THAGGARD, MALI AGNES</t>
  </si>
  <si>
    <t>LPR KIORA PTY LIMITED</t>
  </si>
  <si>
    <t>GILBEE'S MORTGAGE PLANNING PTY LTD</t>
  </si>
  <si>
    <t>JAMI PROPRIETARY LIMITED</t>
  </si>
  <si>
    <t>ACN 004 885 018 PTY LTD</t>
  </si>
  <si>
    <t>GLENROY SMITH PTY LTD</t>
  </si>
  <si>
    <t>QUIN, GREGORY PAUL</t>
  </si>
  <si>
    <t>6401</t>
  </si>
  <si>
    <t>FENNESSY INVESTMENTS PTY. LTD.</t>
  </si>
  <si>
    <t>6280</t>
  </si>
  <si>
    <t>ASHFORD PTY LTD</t>
  </si>
  <si>
    <t>A.C.N. 126 114 476 PTY LIMITED</t>
  </si>
  <si>
    <t>DISNEY NETWORKS GROUP AUSTRALIA PTY LTD</t>
  </si>
  <si>
    <t>Broadcasting (except Internet)</t>
  </si>
  <si>
    <t>Television Broadcasting</t>
  </si>
  <si>
    <t>LAUNDRY SYSTEMS PTY. LIMITED</t>
  </si>
  <si>
    <t>VALESCO PTY LTD</t>
  </si>
  <si>
    <t>LUSITA PTY LTD</t>
  </si>
  <si>
    <t>2213</t>
  </si>
  <si>
    <t>CLARENDON MANAGEMENT PTY LIMITED</t>
  </si>
  <si>
    <t>RITE-FLOW GROUP PTY LTD</t>
  </si>
  <si>
    <t>2040</t>
  </si>
  <si>
    <t>PARALLELS SOFTWARE AU PTY LTD</t>
  </si>
  <si>
    <t>L V HESSION PTY LTD</t>
  </si>
  <si>
    <t>JAREMA PROPRIETARY LIMITED</t>
  </si>
  <si>
    <t>MICHAEL, TIMOTHY JAMES</t>
  </si>
  <si>
    <t>4226</t>
  </si>
  <si>
    <t>CARPARK INVESTMENT PTY LIMITED</t>
  </si>
  <si>
    <t>JARTORIUS PTY LTD</t>
  </si>
  <si>
    <t>3216</t>
  </si>
  <si>
    <t>VIBAR PTY LTD</t>
  </si>
  <si>
    <t>TESM AUSTRALIA PTY LTD</t>
  </si>
  <si>
    <t>VABAR PTY LTD</t>
  </si>
  <si>
    <t>MAZAL TOV PTY LTD</t>
  </si>
  <si>
    <t>Perth - Inner OR Perth - North West OR Perth - North East</t>
  </si>
  <si>
    <t>6050</t>
  </si>
  <si>
    <t>FRONTIER 4 PTY LTD</t>
  </si>
  <si>
    <t>SHAUNA NOMINEES PTY LTD</t>
  </si>
  <si>
    <t>DAWRIVER PTY. LIMITED</t>
  </si>
  <si>
    <t>PRIVATE CLIENT WEALTH ADVISERS PTY LTD</t>
  </si>
  <si>
    <t>ALVORADA DEVELOPMENTS PTY LTD</t>
  </si>
  <si>
    <t>6148</t>
  </si>
  <si>
    <t>W. FORESTER &amp; CO PTY LTD</t>
  </si>
  <si>
    <t>SECURITIES HOLDCO LIMITED</t>
  </si>
  <si>
    <t>A.C.N. 008 410 179 PTY LTD</t>
  </si>
  <si>
    <t>HENNIG, SHAWN ROBERT</t>
  </si>
  <si>
    <t>STARCOVE PTY LTD</t>
  </si>
  <si>
    <t>TAMAR DENTAL PTY LTD</t>
  </si>
  <si>
    <t>THE CLUB HOUSE BONDI BEACH PTY LTD</t>
  </si>
  <si>
    <t>THE CLUB HOUSE ROSEBERY PTY LTD</t>
  </si>
  <si>
    <t>A.C.N. 167 023 074 PTY LTD</t>
  </si>
  <si>
    <t>DATA-AGG PTY LIMITED</t>
  </si>
  <si>
    <t xml:space="preserve">COFFEY, STEVEN </t>
  </si>
  <si>
    <t>COUNTRY AIR (INVERELL) PTY LTD</t>
  </si>
  <si>
    <t>RADIAL SOLUTIONS PTY LIMITED</t>
  </si>
  <si>
    <t>PRODIEL AUSTRALIA PTY LTD</t>
  </si>
  <si>
    <t>Electricity Supply</t>
  </si>
  <si>
    <t>Electricity Generation</t>
  </si>
  <si>
    <t>JEDEL PTY LTD</t>
  </si>
  <si>
    <t>LAOF IV OCEAN PTY LTD</t>
  </si>
  <si>
    <t>LAOF IV OCEAN 1 PTY LTD</t>
  </si>
  <si>
    <t>SEED WEALTH GROUP PTY LTD</t>
  </si>
  <si>
    <t>LAOF IV GRAVATT PTY LTD</t>
  </si>
  <si>
    <t>LAOF IV KINGSTREET PTY LTD</t>
  </si>
  <si>
    <t>AML EQUIPMENT PTY LTD</t>
  </si>
  <si>
    <t>W. &amp; F. PASCOE PTY LTD</t>
  </si>
  <si>
    <t>COURTSIDE PTY. LIMITED</t>
  </si>
  <si>
    <t>3199</t>
  </si>
  <si>
    <t>STOLLWAY PTY. LTD.</t>
  </si>
  <si>
    <t xml:space="preserve">RAKICH, STEVEN </t>
  </si>
  <si>
    <t>Moreton Bay - South OR Brisbane - North</t>
  </si>
  <si>
    <t>4035</t>
  </si>
  <si>
    <t>POST SALE PORTFOLIO ISSUER PTY LIMITED</t>
  </si>
  <si>
    <t>JINGARA LODGE LTD</t>
  </si>
  <si>
    <t>2209</t>
  </si>
  <si>
    <t>CORIDALE PTY LIMITED</t>
  </si>
  <si>
    <t>MIDDLEBACK INVESTMENTS PTY. LIMITED</t>
  </si>
  <si>
    <t xml:space="preserve">BONNETT, ANNETTE </t>
  </si>
  <si>
    <t>RED CREEK PTY. LTD.</t>
  </si>
  <si>
    <t>Barossa - Yorke - Mid North OR South Australia - South East</t>
  </si>
  <si>
    <t>5353</t>
  </si>
  <si>
    <t>WHITELAW INVESTMENTS PTY. LTD.</t>
  </si>
  <si>
    <t>3953</t>
  </si>
  <si>
    <t>ARCHIPELAGO METALS LIMITED</t>
  </si>
  <si>
    <t>LORD, BRETT STEPHEN</t>
  </si>
  <si>
    <t>PETERGATE PTY LTD</t>
  </si>
  <si>
    <t>CALBY PTY LTD</t>
  </si>
  <si>
    <t>WENTWORTH COMMUNITY HOUSING LIMITED</t>
  </si>
  <si>
    <t>2779</t>
  </si>
  <si>
    <t>H. GUJER &amp; CO. PTY. LIMITED</t>
  </si>
  <si>
    <t>3429</t>
  </si>
  <si>
    <t>LAUJEN PROPRIETARY LIMITED</t>
  </si>
  <si>
    <t>PANOU, NITSA OURANIA</t>
  </si>
  <si>
    <t>5024</t>
  </si>
  <si>
    <t>POLYCENTRIC INVESTMENTS PTY LTD</t>
  </si>
  <si>
    <t>FNIX SYSTEM PTY LTD</t>
  </si>
  <si>
    <t>Textile, Leather, Clothing and Footwear Manufacturing</t>
  </si>
  <si>
    <t>Clothing and Footwear Manufacturing</t>
  </si>
  <si>
    <t>BELLAMY &amp; STOFFELS PTY LTD</t>
  </si>
  <si>
    <t>R J CHEGWYN PTY LTD</t>
  </si>
  <si>
    <t xml:space="preserve">YELDHAM, JOHN </t>
  </si>
  <si>
    <t>CARLON &amp; PARTNERS PTY. LTD.</t>
  </si>
  <si>
    <t>POULTER, ANDREW WILLIAM</t>
  </si>
  <si>
    <t>WILD HOLDINGS PTY LTD.</t>
  </si>
  <si>
    <t>TRIVETT MOTORCYCLES PTY LTD</t>
  </si>
  <si>
    <t>SUPRE PTY LTD</t>
  </si>
  <si>
    <t>SUPRE QLD PTY LTD</t>
  </si>
  <si>
    <t>SUPRE HOLDINGS PTY LIMITED</t>
  </si>
  <si>
    <t>SANMEX PTY. LTD.</t>
  </si>
  <si>
    <t>TRIVETT TYRES PTY LTD</t>
  </si>
  <si>
    <t>O'CONNELL LH PTY LIMITED</t>
  </si>
  <si>
    <t>INSIGHT CAPITAL PTY LIMITED</t>
  </si>
  <si>
    <t>BLACKSTONE PROJECTS PTY LIMITED</t>
  </si>
  <si>
    <t>INSIGHT CAPITAL PROJECTS PTY LTD</t>
  </si>
  <si>
    <t>BRANDNINE PTY LTD</t>
  </si>
  <si>
    <t>LOST PTY LTD</t>
  </si>
  <si>
    <t>SUNNY BUDDY PTY LTD</t>
  </si>
  <si>
    <t>AUSTRALIA SILVER LAKE PTY LTD</t>
  </si>
  <si>
    <t>LEO SCOTT PTY. LIMITED</t>
  </si>
  <si>
    <t>SCOTT, COLIN JOHNSTON</t>
  </si>
  <si>
    <t>NORTH ADELAIDE CATERING AND CONVENTION CENTRE PTY. LTD.</t>
  </si>
  <si>
    <t>5064</t>
  </si>
  <si>
    <t>JEAN INVESTMENTS PTY. LTD.</t>
  </si>
  <si>
    <t>BRIDGESTAR FINANCE PTY. LIMITED.</t>
  </si>
  <si>
    <t>BRIDGESTAR ART PTY LTD</t>
  </si>
  <si>
    <t>KT SEATON PHARMACY PTY LTD</t>
  </si>
  <si>
    <t>CARLINGFORD COURT MEDICAL CENTRE PTY LTD</t>
  </si>
  <si>
    <t>2156</t>
  </si>
  <si>
    <t>COGNITIVE PLATFORM PTY LTD</t>
  </si>
  <si>
    <t>MONA VALE MEDICAL CENTRE PTY LTD</t>
  </si>
  <si>
    <t>GRESLON PTY LTD</t>
  </si>
  <si>
    <t>H.A. WOOD &amp; CO. PTY. LTD.</t>
  </si>
  <si>
    <t>ACCESS PRIVATE WEALTH PTY LTD</t>
  </si>
  <si>
    <t>AUSTRAL 17TH PTY LTD</t>
  </si>
  <si>
    <t>2166</t>
  </si>
  <si>
    <t>R &amp; M BENBOW BUILDING CONTRACTORS PTY LIMITED</t>
  </si>
  <si>
    <t>2299</t>
  </si>
  <si>
    <t>PINDAN TURRAMURRA SYDNEY PTY LTD</t>
  </si>
  <si>
    <t>6104</t>
  </si>
  <si>
    <t>BBQ BUOYS PTY LIMITED</t>
  </si>
  <si>
    <t>JANE ELIZA SOLAR FARM PTY LTD</t>
  </si>
  <si>
    <t>SEAFRONT HOLIDAY FLATS PTY. LTD.</t>
  </si>
  <si>
    <t>IAZZOLINO CONSTRUCTIONS PTY. LTD.</t>
  </si>
  <si>
    <t>SP HOLDINGS PTY. LTD.</t>
  </si>
  <si>
    <t>4019</t>
  </si>
  <si>
    <t>ACN 104 224 624 PTY LTD</t>
  </si>
  <si>
    <t>ALLSPORTS PHYSIOTHERAPY SOUTHPORT PTY LTD</t>
  </si>
  <si>
    <t>Allied Health Services</t>
  </si>
  <si>
    <t>MORVEN HOTEL GROUP PTY LTD</t>
  </si>
  <si>
    <t xml:space="preserve">NOLLER, MATTHEW </t>
  </si>
  <si>
    <t>4468</t>
  </si>
  <si>
    <t>NANDINA PTY LTD</t>
  </si>
  <si>
    <t>CONSOLIDATED PLANT PTY. LTD.</t>
  </si>
  <si>
    <t>2880</t>
  </si>
  <si>
    <t>BEALE &amp; DALEY PTY LTD</t>
  </si>
  <si>
    <t>AUSTRALIAN LEADERS FUND PTY LIMITED</t>
  </si>
  <si>
    <t>BEALE &amp; DALEY ATLAS PTY LTD</t>
  </si>
  <si>
    <t>2257</t>
  </si>
  <si>
    <t>MICHAEL C KERR PTY LTD</t>
  </si>
  <si>
    <t>PALADIN AUS PTY LTD</t>
  </si>
  <si>
    <t>AUSTRALASIAN CIRCULAR TEXTILE ASSOCIATION LTD</t>
  </si>
  <si>
    <t>LINCO INVESTMENTS PTY LTD</t>
  </si>
  <si>
    <t>KIDS OUTREACH INTERNATIONAL LIMITED</t>
  </si>
  <si>
    <t xml:space="preserve">MANN, JOHN </t>
  </si>
  <si>
    <t>MARRAGARRA (A.C.T.) PTY. LTD.</t>
  </si>
  <si>
    <t>NEIL RENFREE &amp; ASSOCIATES PTY. LIMITED</t>
  </si>
  <si>
    <t>2614</t>
  </si>
  <si>
    <t>HANOVER PTY LTD</t>
  </si>
  <si>
    <t>BIOTECH INVESTMENT HOLDINGS 2 PTY LTD</t>
  </si>
  <si>
    <t>BIOTECH INVESTMENT HOLDINGS 1 PTY LTD</t>
  </si>
  <si>
    <t>FINTECH LABS PTY LTD</t>
  </si>
  <si>
    <t>INTERSPACE PTY LTD</t>
  </si>
  <si>
    <t>Furniture Manufacturing</t>
  </si>
  <si>
    <t>KNOXSTEAD PTY. LTD.</t>
  </si>
  <si>
    <t xml:space="preserve">COX, DAVID </t>
  </si>
  <si>
    <t>ULINBAWN PTY. LIMITED</t>
  </si>
  <si>
    <t>PHILLIP DEVELOPMENTS PTY. LIMITED</t>
  </si>
  <si>
    <t>CANBERRA INVESTMENT SERVICES PTY. LIMITED</t>
  </si>
  <si>
    <t>7004</t>
  </si>
  <si>
    <t>WELCOME SPORTS LTD.</t>
  </si>
  <si>
    <t>Sports and Physical Recreation Activities</t>
  </si>
  <si>
    <t>4102</t>
  </si>
  <si>
    <t>MOUNT MCDONALD PASTORAL PTY LTD</t>
  </si>
  <si>
    <t>MCNPL (NO. 1) PTY LTD</t>
  </si>
  <si>
    <t>ERMINGTON INDUSTRIAL CENTRE PTY LTD</t>
  </si>
  <si>
    <t>MCNEALL DEVELOPMENTS PTY. LTD.</t>
  </si>
  <si>
    <t>WIRRA HOLDINGS PTY LIMITED</t>
  </si>
  <si>
    <t>ICHD PTY LIMITED</t>
  </si>
  <si>
    <t>DIRECT NICKEL LIMITED</t>
  </si>
  <si>
    <t>VERAZDIN PTY. LTD.</t>
  </si>
  <si>
    <t>PRESENCE OF IT PTY LIMITED</t>
  </si>
  <si>
    <t>PRESENCE OF IT - VICTORIA PTY. LTD.</t>
  </si>
  <si>
    <t>PRESENCE OF IT (OCL) PTY LIMITED</t>
  </si>
  <si>
    <t>PLANET MINERALS PTY. LTD.</t>
  </si>
  <si>
    <t>3149</t>
  </si>
  <si>
    <t>IN3PL PTY LIMITED</t>
  </si>
  <si>
    <t>ARCORD PTY LTD</t>
  </si>
  <si>
    <t>YOTARA PTY LTD</t>
  </si>
  <si>
    <t>HUTCHISON LOGISTICS AUSTRALIA PTY LTD</t>
  </si>
  <si>
    <t>CABOOLTURE CITIZENS AND SERVICES CLUB LIMITED</t>
  </si>
  <si>
    <t>MELBOURNE INTERNATIONAL CONTAINER TERMINALS PTY LIMITED</t>
  </si>
  <si>
    <t>MELBOURNE INTERNATIONAL AUTOMOTIVE TERMINALS PTY LIMITED</t>
  </si>
  <si>
    <t>NATURE FUNCTIONAL FOOD (AUSTRALIA) SCIENCE &amp; TECHNOLOGY PTY LTD</t>
  </si>
  <si>
    <t>UNITED TRADE SUPPLIERS AND SERVICES PTY LTD</t>
  </si>
  <si>
    <t>KNIGHTSBRIDGE LEGAL PARTNERS PTY LTD</t>
  </si>
  <si>
    <t>OPEN AUTOMATIONS PTY LTD</t>
  </si>
  <si>
    <t>Machinery and Equipment Repair and Maintenance</t>
  </si>
  <si>
    <t>OPEN AUTOMATION HOLDINGS PTY LTD</t>
  </si>
  <si>
    <t>BRAESTONE INVESTMENTS PTY. LIMITED.</t>
  </si>
  <si>
    <t>PARSONS, DEAN CHARLES</t>
  </si>
  <si>
    <t>NOAH HOLDINGS AUSTRALIA PTY LTD</t>
  </si>
  <si>
    <t>NOAH HOLDINGS AUSTRALIA INSURANCE PTY LTD</t>
  </si>
  <si>
    <t>NOAH AUSTRALIA INVESTMENT ADVISORY PTY LTD</t>
  </si>
  <si>
    <t>MARTHAGUY IRRIGATION SCHEME PTY LIMITED</t>
  </si>
  <si>
    <t>SBH TRADING CO. PTY LIMITED</t>
  </si>
  <si>
    <t>TORILL PTY. LTD.</t>
  </si>
  <si>
    <t>FOOTBALL QUEENSLAND - SUNSHINE COAST LTD</t>
  </si>
  <si>
    <t>TORILL HOLDINGS PTY LTD</t>
  </si>
  <si>
    <t>DCP COMPANY LIMITED</t>
  </si>
  <si>
    <t>3065</t>
  </si>
  <si>
    <t>M.J. WALSH PTY LTD</t>
  </si>
  <si>
    <t>WALPOLE INDUSTRIES PROPRIETARY LIMITED</t>
  </si>
  <si>
    <t>FINLEN BREEN PTY LTD</t>
  </si>
  <si>
    <t>A.C.N. 092 546 686 PTY LTD</t>
  </si>
  <si>
    <t>CENTRAL COAST GAS HOLDINGS PTY LTD</t>
  </si>
  <si>
    <t>WATERED AUSTRALIA PTY LTD</t>
  </si>
  <si>
    <t>AUS IMPORT HOLDINGS PTY LTD</t>
  </si>
  <si>
    <t>MCFC HOLDINGS PTY LTD.</t>
  </si>
  <si>
    <t>YOUNIVERSE SOLUTIONS PTY LTD</t>
  </si>
  <si>
    <t>OIL STORY PTY LIMITED</t>
  </si>
  <si>
    <t>R.W. JAMES PLANT HIRE &amp; EXCAVATION PROPRIETARY LIMITED</t>
  </si>
  <si>
    <t xml:space="preserve">CAPICCHIANO, MICHAEL </t>
  </si>
  <si>
    <t>BELEURA PASTORAL CO. PTY. LTD.</t>
  </si>
  <si>
    <t>3144</t>
  </si>
  <si>
    <t>BUCHAN INVESTMENTS PTY LTD</t>
  </si>
  <si>
    <t>Perth - Inner OR Perth - North East OR Perth - North West</t>
  </si>
  <si>
    <t>6052</t>
  </si>
  <si>
    <t>PETSTOCK (PAKENHAM) PTY LTD</t>
  </si>
  <si>
    <t>3810</t>
  </si>
  <si>
    <t>BEIJAFLORE PTY LTD</t>
  </si>
  <si>
    <t>CLARKE, LESLIE MAURICE</t>
  </si>
  <si>
    <t>PEJAKY PTY. LIMITED</t>
  </si>
  <si>
    <t>BELL BUILDING SERVICES PTY. LTD.</t>
  </si>
  <si>
    <t>3198</t>
  </si>
  <si>
    <t>SCOLARI COMERFORD NOMINEES PTY LTD</t>
  </si>
  <si>
    <t>MCINERNEY, JOHN EDGAR</t>
  </si>
  <si>
    <t>BYRON JV PTY LTD</t>
  </si>
  <si>
    <t>BOBBARA PASTORAL CO. PTY. LIMITED</t>
  </si>
  <si>
    <t>CARY, JOHN WILFRED</t>
  </si>
  <si>
    <t>THE DIAMANTINA LODGE PTY. LTD.</t>
  </si>
  <si>
    <t>PAUL WAINSCOTT PTY. LTD.</t>
  </si>
  <si>
    <t>SYMBOLIC RESOURCES PTY LTD</t>
  </si>
  <si>
    <t>Mackay</t>
  </si>
  <si>
    <t>4805</t>
  </si>
  <si>
    <t>C.W.S. INVESTMENTS PTY. LTD.</t>
  </si>
  <si>
    <t>POLYSTROM PLASTICS PTY. LIMITED</t>
  </si>
  <si>
    <t xml:space="preserve">CAUSBROOK, DARREL </t>
  </si>
  <si>
    <t>DATACOM INVESTMENTS PTY LTD</t>
  </si>
  <si>
    <t>DATACOM SYSTEMS PTY LTD</t>
  </si>
  <si>
    <t>DATACOM SYSTEMS (NSW) PTY LTD</t>
  </si>
  <si>
    <t>DATACOM SYSTEMS (VIC) PTY LTD</t>
  </si>
  <si>
    <t>DATACOM SYSTEMS S.A. PTY LTD</t>
  </si>
  <si>
    <t>DATACOM SYSTEMS (W.A.) PTY LTD</t>
  </si>
  <si>
    <t>36/1A COULSON PTY LTD</t>
  </si>
  <si>
    <t>ALLOY PIPE INTERNATIONAL PTY LTD</t>
  </si>
  <si>
    <t>NARELLAN CENTRAL PTY LIMITED</t>
  </si>
  <si>
    <t>BRIGHTSTREAM GROUP PTY LTD</t>
  </si>
  <si>
    <t>J &amp; P RICHARDS INVESTMENTS PTY LTD</t>
  </si>
  <si>
    <t>SOIRE, DANIEL ROBERT</t>
  </si>
  <si>
    <t>CAPITAL CORPORATE FINANCE PTY LIMITED</t>
  </si>
  <si>
    <t>TOWER KEEP PTY. LTD.</t>
  </si>
  <si>
    <t>2105</t>
  </si>
  <si>
    <t>FRC INVESTMENTS PTY LTD</t>
  </si>
  <si>
    <t>HOGAN, MICHAEL ANDREW</t>
  </si>
  <si>
    <t>A.C.N. 085 504 696 PTY LTD</t>
  </si>
  <si>
    <t>RESTART PTY LTD</t>
  </si>
  <si>
    <t>A.C.N. 143 248 355 PTY LTD</t>
  </si>
  <si>
    <t>NORMANDY PROJECTS PTY LTD</t>
  </si>
  <si>
    <t>A.C.N. 166 878 431 PTY LTD</t>
  </si>
  <si>
    <t>CGA SPENCER PTY LTD</t>
  </si>
  <si>
    <t xml:space="preserve">WEBSTER, BRYAN </t>
  </si>
  <si>
    <t>RWE HILLSTON SUN FARM HOLDING PTY LTD</t>
  </si>
  <si>
    <t>NELSON, SIMON PATRICK</t>
  </si>
  <si>
    <t>RWE RENEWABLES AUSTRALIA HOLDINGS PTY LTD</t>
  </si>
  <si>
    <t>CLANCEY PTY LTD</t>
  </si>
  <si>
    <t>STEWART HORTON PTY LTD</t>
  </si>
  <si>
    <t>TANGARA PROPRIETARY LIMITED</t>
  </si>
  <si>
    <t>5330</t>
  </si>
  <si>
    <t>OOLONG PTY. LIMITED</t>
  </si>
  <si>
    <t>PEARCE, GRANTLAND LLOYD</t>
  </si>
  <si>
    <t>2581</t>
  </si>
  <si>
    <t>HOLMES BUILDING PROPRIETARY LIMITED</t>
  </si>
  <si>
    <t>SKYE PTY. LTD.</t>
  </si>
  <si>
    <t>FERGUSON, ROBERT ANTHONY</t>
  </si>
  <si>
    <t>0850</t>
  </si>
  <si>
    <t>ROSE PARSONS PTY LTD</t>
  </si>
  <si>
    <t>BULLETPROOF GROUP PTY LIMITED</t>
  </si>
  <si>
    <t>E.P.K INVESTMENTS PTY LTD</t>
  </si>
  <si>
    <t>AUTOCREW AUSTRALIA PTY LTD</t>
  </si>
  <si>
    <t xml:space="preserve">HANNA, MANUEL </t>
  </si>
  <si>
    <t>4500</t>
  </si>
  <si>
    <t>CAMPMASTER PTY. LTD.</t>
  </si>
  <si>
    <t>KNIGHTS CAPITAL GROUP LTD</t>
  </si>
  <si>
    <t>CELLESTIS PTY LTD</t>
  </si>
  <si>
    <t>EAST AUSTRALIA EDUCATION CENTRE PTY LTD</t>
  </si>
  <si>
    <t>KING STREET UNITS PTY. LTD.</t>
  </si>
  <si>
    <t>REDMAN AVENUE PTY. LTD.</t>
  </si>
  <si>
    <t>O'CONNOR INVESTMENT ENTERPRISES PTY LIMITED</t>
  </si>
  <si>
    <t>P. &amp; R. BLUMNER PTY LTD</t>
  </si>
  <si>
    <t>ENGINEERS &amp; CONSTRUCTORS PTY LTD</t>
  </si>
  <si>
    <t xml:space="preserve">MCKENZIE, DONALD </t>
  </si>
  <si>
    <t>Warehousing and Storage Services</t>
  </si>
  <si>
    <t>TEMPLAR EMPLOYMENT &amp; TRAINING PTY LIMITED</t>
  </si>
  <si>
    <t>LEO PHARMA SOUTHPORT PTY LTD</t>
  </si>
  <si>
    <t>MCCANN, MICHAEL GERARD</t>
  </si>
  <si>
    <t>BLUHDORN HOLDINGS PTY LTD</t>
  </si>
  <si>
    <t>DWIGHT, ROBYN PATRICIA</t>
  </si>
  <si>
    <t>2265</t>
  </si>
  <si>
    <t>DURALLA CREEK PTY LTD</t>
  </si>
  <si>
    <t xml:space="preserve">PEARCE, GRANTLAND </t>
  </si>
  <si>
    <t>2583</t>
  </si>
  <si>
    <t>SARA STONE PTY LTD</t>
  </si>
  <si>
    <t>Hardware, Building and Garden Supplies Retailing</t>
  </si>
  <si>
    <t>RELAX MEDICAL CARE PTY LTD</t>
  </si>
  <si>
    <t>SANDOR GROUP PTY LTD</t>
  </si>
  <si>
    <t xml:space="preserve">ANDERSON, MARK </t>
  </si>
  <si>
    <t>W L H INVESTMENTS PTY LTD</t>
  </si>
  <si>
    <t>3926</t>
  </si>
  <si>
    <t>ITACO LIMITED</t>
  </si>
  <si>
    <t>MANLY PUB INVESTMENTS PTY LTD</t>
  </si>
  <si>
    <t>SURRY HILLS PUB MORTGAGE PTY LTD</t>
  </si>
  <si>
    <t>NNT CAPITAL PTY LIMITED</t>
  </si>
  <si>
    <t>HYEM &amp; SONS PTY LTD</t>
  </si>
  <si>
    <t>PARKSIDE COURT PTY. LIMITED</t>
  </si>
  <si>
    <t xml:space="preserve">MOSHE, TREBISH </t>
  </si>
  <si>
    <t>MOTORS PTY. LTD.</t>
  </si>
  <si>
    <t>BIRRELL MOTORS GROUP PTY LTD</t>
  </si>
  <si>
    <t>JUNIPER GARDENS PTY LTD</t>
  </si>
  <si>
    <t>6009</t>
  </si>
  <si>
    <t>A BLANK CANVAS URBAN RENOVATIONS PTY LTD</t>
  </si>
  <si>
    <t>PULLEN, TRAVIS JAY</t>
  </si>
  <si>
    <t>AMBRO PTY. LTD.</t>
  </si>
  <si>
    <t>YOUNG BOWLING CLUB LTD</t>
  </si>
  <si>
    <t>YOUNG GOLF CLUB LTD</t>
  </si>
  <si>
    <t>RUSFRED INVESTMENTS PTY LTD</t>
  </si>
  <si>
    <t>TGA PASTRY COMPANY PTY LTD</t>
  </si>
  <si>
    <t>Food Product Manufacturing</t>
  </si>
  <si>
    <t>Bakery Product Manufacturing</t>
  </si>
  <si>
    <t>ROSS THOMSON &amp; ASSOCIATES PTY LTD</t>
  </si>
  <si>
    <t>614 835 415 PTY LTD</t>
  </si>
  <si>
    <t>LONGAROO PASTORAL CO PTY LTD</t>
  </si>
  <si>
    <t>COWAN NOMINEES PTY LTD</t>
  </si>
  <si>
    <t>H4AAL 3 PTY LTD</t>
  </si>
  <si>
    <t>TALOS NO. 18 PTY LTD</t>
  </si>
  <si>
    <t>ZONE 5 CLOUD AUSTRALIA PTY LTD</t>
  </si>
  <si>
    <t>ASHLAND PACIFIC PTY. LTD.</t>
  </si>
  <si>
    <t>SPRING PONDS PTY LTD</t>
  </si>
  <si>
    <t>CSG PRINT SERVICES PTY LTD</t>
  </si>
  <si>
    <t>CSG BUSINESS SOLUTIONS (SUNSHINE COAST) PTY LTD</t>
  </si>
  <si>
    <t>HAYDALEX FARMS PTY LIMITED</t>
  </si>
  <si>
    <t>CSG BUSINESS SOLUTIONS (NORTH QUEENSLAND) PTY LTD</t>
  </si>
  <si>
    <t>CSG BUSINESS SOLUTIONS (SOUTH QUEENSLAND) PTY LTD</t>
  </si>
  <si>
    <t>CSG FINANCE GROUP RECEIVABLES PTY LTD</t>
  </si>
  <si>
    <t>SOFI AUSTRALIA HOLDING PTY LTD</t>
  </si>
  <si>
    <t>SOFI AUSTRALIA WEALTH ADVISORY PTY LTD</t>
  </si>
  <si>
    <t>SOFI AUSTRALIA LENDING PTY LTD</t>
  </si>
  <si>
    <t>SOFI AUSTRALIA SERVICES PTY LTD</t>
  </si>
  <si>
    <t>SOFI AUSTRALIA ORIGINATIONS PTY LTD</t>
  </si>
  <si>
    <t>TOLERANCE PTY. LTD.</t>
  </si>
  <si>
    <t>SAFEHOUSE INTERNATIONAL LTD</t>
  </si>
  <si>
    <t>JUGLEG PTY LTD</t>
  </si>
  <si>
    <t>GS SHARPE PTY LTD</t>
  </si>
  <si>
    <t>UG SC 2 PTY LTD</t>
  </si>
  <si>
    <t>RM INVESTMENTS INTERNATIONAL PTY LTD</t>
  </si>
  <si>
    <t>BELMONT BAY CONSTRUCTIONS PTY LIMITED</t>
  </si>
  <si>
    <t xml:space="preserve">MAY, ANTHONY </t>
  </si>
  <si>
    <t>THE BARRIER CORPORATION (VIC.) PTY. LIMITED</t>
  </si>
  <si>
    <t>EATON PTY. LIMITED</t>
  </si>
  <si>
    <t>DAVIES HARVESTING COMPANY PTY LTD</t>
  </si>
  <si>
    <t>4740</t>
  </si>
  <si>
    <t>GLEN OROUA MOREE PTY LIMITED</t>
  </si>
  <si>
    <t>KMHR PTY LTD</t>
  </si>
  <si>
    <t>CONALEC HOLDINGS PTY LTD</t>
  </si>
  <si>
    <t>RANAR HOLDINGS PTY LTD</t>
  </si>
  <si>
    <t>PEDMORE PTY LTD</t>
  </si>
  <si>
    <t xml:space="preserve">LONG, SOPHIE </t>
  </si>
  <si>
    <t>PROSPECT (NT) PTY LTD</t>
  </si>
  <si>
    <t>Fuel Retailing</t>
  </si>
  <si>
    <t>0860</t>
  </si>
  <si>
    <t>POP'S SMASH REPAIRS PTY LTD</t>
  </si>
  <si>
    <t xml:space="preserve">TREASURE, MARK </t>
  </si>
  <si>
    <t>4465</t>
  </si>
  <si>
    <t>GLENALVON PTY LTD</t>
  </si>
  <si>
    <t>ICPL PTY LIMITED</t>
  </si>
  <si>
    <t>BLOSSOMVALE HOLDINGS LTD</t>
  </si>
  <si>
    <t>JACOBS, ROBERT ALLAN</t>
  </si>
  <si>
    <t>Heavy and Civil Engineering Construction</t>
  </si>
  <si>
    <t>CHEMINOVA AUSTRALIA PTY LIMITED</t>
  </si>
  <si>
    <t>IPGH PTY LIMITED</t>
  </si>
  <si>
    <t>POST BIDCO PTY LIMITED</t>
  </si>
  <si>
    <t>PROMONTORY AUSTRALASIA (SYDNEY) PTY LTD</t>
  </si>
  <si>
    <t>J.R. ROHDE PTY LTD</t>
  </si>
  <si>
    <t>MCDOUGALL &amp; CRUISE PTY LTD</t>
  </si>
  <si>
    <t>2720</t>
  </si>
  <si>
    <t>SIFA PTY LTD</t>
  </si>
  <si>
    <t>2080</t>
  </si>
  <si>
    <t>MERRILL LYNCH INTERNATIONAL (AUSTRALIA) LTD</t>
  </si>
  <si>
    <t>SMIF MANAGEMENT PTY LTD</t>
  </si>
  <si>
    <t>NORAN AUSTRALIA PTY LTD</t>
  </si>
  <si>
    <t>L&amp;D REAL ESTATE HOLDINGS PTY LTD</t>
  </si>
  <si>
    <t>2175</t>
  </si>
  <si>
    <t>BETTER HEALTH TRAINING PTY. LTD.</t>
  </si>
  <si>
    <t>PIONEER PARK DEVELOPMENTS PTY LTD</t>
  </si>
  <si>
    <t>2518</t>
  </si>
  <si>
    <t>ZIRCA INVESTMENTS PTY LTD</t>
  </si>
  <si>
    <t>2072</t>
  </si>
  <si>
    <t>79 GRANGE PTY LTD</t>
  </si>
  <si>
    <t>LARINGAH PTY LTD</t>
  </si>
  <si>
    <t>2316</t>
  </si>
  <si>
    <t>FAIRMONT INTERNATIONAL PTY LTD</t>
  </si>
  <si>
    <t>GLEN GARLAN PTY LTD</t>
  </si>
  <si>
    <t>OSCEARN PTY LTD</t>
  </si>
  <si>
    <t>MONARO INVESTMENTS PROPRIETARY LIMITED</t>
  </si>
  <si>
    <t>M. CARMODY HOLDINGS PTY LTD</t>
  </si>
  <si>
    <t>B LINE PUMPS PTY. LIMITED</t>
  </si>
  <si>
    <t>GRANTHOF WINES PTY LTD</t>
  </si>
  <si>
    <t>7270</t>
  </si>
  <si>
    <t>ACN 007 592 234 PTY LTD</t>
  </si>
  <si>
    <t>5021</t>
  </si>
  <si>
    <t>LU-VE CONTARDO PACIFIC PTY. LTD.</t>
  </si>
  <si>
    <t>SUNSHINE DOVER TRADING PTY LTD</t>
  </si>
  <si>
    <t>2168</t>
  </si>
  <si>
    <t>BETTER EVALUATION LIMITED</t>
  </si>
  <si>
    <t xml:space="preserve">WARWICK, KATHRYN </t>
  </si>
  <si>
    <t>COOMBA SAWMILLS PTY LTD</t>
  </si>
  <si>
    <t>KINI HOLDINGS PTY LTD</t>
  </si>
  <si>
    <t xml:space="preserve">MCNAMARA, STEPHEN </t>
  </si>
  <si>
    <t>ALPHA INVESTMENTS PTY LTD</t>
  </si>
  <si>
    <t>DROM INTERNATIONAL PTY LTD</t>
  </si>
  <si>
    <t>HALFPENNY PTY. LTD.</t>
  </si>
  <si>
    <t>ORIA HOLDINGS PTY LTD</t>
  </si>
  <si>
    <t xml:space="preserve">KALITHRAKAS, PETER </t>
  </si>
  <si>
    <t>A.C.N. 144 995 540 PTY LTD</t>
  </si>
  <si>
    <t>J &amp; S KAISEN PTY LTD</t>
  </si>
  <si>
    <t>2646</t>
  </si>
  <si>
    <t>EMI RECORDED MUSIC AUSTRALIA PTY LTD</t>
  </si>
  <si>
    <t>WINDSOR COUNTRY GOLF CLUB LTD</t>
  </si>
  <si>
    <t>EMI GROUP (AUSTRALIA) HOLDINGS PTY LTD</t>
  </si>
  <si>
    <t>MCENTEE CONSTRUCTIONS PROPRIETARY LIMITED</t>
  </si>
  <si>
    <t>ROGERS, CALLAN RAYMOND</t>
  </si>
  <si>
    <t>DELTANA PTY. LIMITED</t>
  </si>
  <si>
    <t>D.Y.L. PTY. LTD.</t>
  </si>
  <si>
    <t>2902</t>
  </si>
  <si>
    <t>GE COMMERCIAL FINANCE AUSTRALIA PTY LTD</t>
  </si>
  <si>
    <t>CARAMEL AUSTRALIA PTY LTD</t>
  </si>
  <si>
    <t>5355</t>
  </si>
  <si>
    <t>SEEK TECH PTY LTD</t>
  </si>
  <si>
    <t>5033</t>
  </si>
  <si>
    <t>ELMAAZ INVESTMENTS PTY LTD</t>
  </si>
  <si>
    <t>ELMAAZ HOLDINGS PTY LTD</t>
  </si>
  <si>
    <t>SKYVIEW NEWCASTLE PTY. LTD.</t>
  </si>
  <si>
    <t>GUNNALONG PASTORAL CO PTY LTD</t>
  </si>
  <si>
    <t xml:space="preserve">WILLIAMS, PAUL </t>
  </si>
  <si>
    <t>2354</t>
  </si>
  <si>
    <t>GLEN FULTON MOTORS PTY LTD</t>
  </si>
  <si>
    <t>NARRABURRA FARMING CO. PTY LTD</t>
  </si>
  <si>
    <t>6336</t>
  </si>
  <si>
    <t>CWS MORTGAGE LTD</t>
  </si>
  <si>
    <t>TEMANDO PTY LTD</t>
  </si>
  <si>
    <t>CQ ICE WORKS PTY LTD</t>
  </si>
  <si>
    <t>WEATHERLEY, ANDREW BRIAN</t>
  </si>
  <si>
    <t>4209 BURRITOS PTY LTD</t>
  </si>
  <si>
    <t>CRENDON HOLDINGS PTY LTD</t>
  </si>
  <si>
    <t>6239</t>
  </si>
  <si>
    <t>DISCOVERY COAST AIRPORT PTY LTD</t>
  </si>
  <si>
    <t>BECK, MICHAEL JOHN</t>
  </si>
  <si>
    <t>4677</t>
  </si>
  <si>
    <t>B &amp; N ENGINEERING PTY LTD</t>
  </si>
  <si>
    <t>BILL JONES HYDRAULICS PTY LTD</t>
  </si>
  <si>
    <t>CLIFTON, KURT RUSSELL</t>
  </si>
  <si>
    <t>Electrical Equipment Manufacturing</t>
  </si>
  <si>
    <t>2577</t>
  </si>
  <si>
    <t>WINCHESTER PROPERTY SERVICES PTY LIMITED</t>
  </si>
  <si>
    <t xml:space="preserve">HOGDEN, GARRY </t>
  </si>
  <si>
    <t>MARINE SANITATION PTY LTD</t>
  </si>
  <si>
    <t xml:space="preserve">COLEMAN, ROHAN </t>
  </si>
  <si>
    <t>Water Supply, Sewerage and Drainage Services</t>
  </si>
  <si>
    <t>MARKETSHAKERS NOMINEES PTY LTD</t>
  </si>
  <si>
    <t>2212</t>
  </si>
  <si>
    <t>AUSMARINE NOMINEES PTY LTD</t>
  </si>
  <si>
    <t>SCORE PERTH PTY LTD</t>
  </si>
  <si>
    <t>GNOPOWA PTY LTD</t>
  </si>
  <si>
    <t>PETHOL (VIC) PTY. LTD.</t>
  </si>
  <si>
    <t>AUSTRALIAN VERMICULITE INDUSTRIES PTY. LIMITED</t>
  </si>
  <si>
    <t>6519</t>
  </si>
  <si>
    <t>WICKEN CONSULTING PTY LTD</t>
  </si>
  <si>
    <t>A.C.N. 141 239 009 PTY LTD</t>
  </si>
  <si>
    <t>TRINEO PTY LTD</t>
  </si>
  <si>
    <t>BEAGLE ASIA PACIFIC PTY LTD</t>
  </si>
  <si>
    <t>LAY RITE BRICKLAYING NSW PTY LTD</t>
  </si>
  <si>
    <t>MIKERENE PTY LTD</t>
  </si>
  <si>
    <t>ELDERSHAW HOLDINGS PTY LTD</t>
  </si>
  <si>
    <t>BENJAMIN INVESTMENT PTY. LIMITED</t>
  </si>
  <si>
    <t>EMMERJIL PTY. LIMITED</t>
  </si>
  <si>
    <t>EMMERMICK PTY. LIMITED</t>
  </si>
  <si>
    <t>MECKERING SHEARING CO. PTY LTD</t>
  </si>
  <si>
    <t>6405</t>
  </si>
  <si>
    <t>ARDGOUR PASTORAL COMPANY PTY. LIMITED</t>
  </si>
  <si>
    <t>AVOCAT NO. 32 PTY. LTD.</t>
  </si>
  <si>
    <t>SUNNYLAKE DEVELOPMENTS PTY LTD</t>
  </si>
  <si>
    <t>IT VISION BUSINESS SYSTEMS AUSTRALIA PTY. LTD.</t>
  </si>
  <si>
    <t>COMET CLEAN NOMINEES PTY LTD</t>
  </si>
  <si>
    <t>5125</t>
  </si>
  <si>
    <t>BFIN AUSTRALIA PTY LTD</t>
  </si>
  <si>
    <t>BFIN AUSTRALIA SECURITIES LIMITED</t>
  </si>
  <si>
    <t>PREMIUM EQUIPMENT PTY LTD</t>
  </si>
  <si>
    <t>6165</t>
  </si>
  <si>
    <t>ADVANTEC GROUP PTY. LTD.</t>
  </si>
  <si>
    <t>UNIKRN PTY. LTD.</t>
  </si>
  <si>
    <t>CATOMBAL FARMING PTY LTD</t>
  </si>
  <si>
    <t xml:space="preserve">MAYNE, DEREK </t>
  </si>
  <si>
    <t>2867</t>
  </si>
  <si>
    <t>ORION HOSPITALS (AUSTRALIA) PTY LTD</t>
  </si>
  <si>
    <t>MYRADEL PROPRIETARY LIMITED</t>
  </si>
  <si>
    <t>MOUNT COURT PTY. LIMITED</t>
  </si>
  <si>
    <t>OAKSFORD PTY. LTD.</t>
  </si>
  <si>
    <t>3226</t>
  </si>
  <si>
    <t>PACIFIX AUSTRALIA PTY LTD</t>
  </si>
  <si>
    <t>KENNEDY, DAVID ANTHONY</t>
  </si>
  <si>
    <t>KNIGHTSBRIDGE CONSTRUCTIONS PTY. LTD.</t>
  </si>
  <si>
    <t>JUMAR PROPERTY GROUP PTY LTD</t>
  </si>
  <si>
    <t>DOSE PTY LTD</t>
  </si>
  <si>
    <t>COLOSSAL MAN VENTURE CAPITAL PTY LTD</t>
  </si>
  <si>
    <t>3061</t>
  </si>
  <si>
    <t>GECO GAMING PTY LIMITED</t>
  </si>
  <si>
    <t xml:space="preserve">WILLIAMS, DAVID </t>
  </si>
  <si>
    <t>SELECT PROPERTY GROUP AUSTRALIA HOLDINGS PTY LTD</t>
  </si>
  <si>
    <t>NKC CONVEYORS (AUSTRALIA) PTY. LTD.</t>
  </si>
  <si>
    <t xml:space="preserve">TOYODA, JOTOKU </t>
  </si>
  <si>
    <t>LES CONCIERGES AUSTRALIA PTY LTD</t>
  </si>
  <si>
    <t>FINANCIAL ADVISER STANDARDS AND ETHICS AUTHORITY LTD.</t>
  </si>
  <si>
    <t>Public Order, Safety and Regulatory Services</t>
  </si>
  <si>
    <t>Regulatory Services</t>
  </si>
  <si>
    <t>KILLARA KINGSVALE PTY LTD</t>
  </si>
  <si>
    <t>2587</t>
  </si>
  <si>
    <t>LONGLAND PROPERTIES PTY LTD</t>
  </si>
  <si>
    <t>3054</t>
  </si>
  <si>
    <t>SOUTHBANK LAND PTY LTD</t>
  </si>
  <si>
    <t>ARKANASIE PTY. LIMITED</t>
  </si>
  <si>
    <t xml:space="preserve">LAWRENCE, PETER </t>
  </si>
  <si>
    <t>JURIEN BAY PASTORAL CO. PTY LTD</t>
  </si>
  <si>
    <t>MCVEIGH, DERMOTT JOSEPH</t>
  </si>
  <si>
    <t>ORIENTAL ENTERPRISES CO PTY LTD</t>
  </si>
  <si>
    <t>O'CONNOR POKOLBIN PTY LTD</t>
  </si>
  <si>
    <t>O'CONNOR, JOHN EDWARD</t>
  </si>
  <si>
    <t>2325</t>
  </si>
  <si>
    <t>ENROBOOK PTY LTD</t>
  </si>
  <si>
    <t>JJAFIE PTY LIMITED</t>
  </si>
  <si>
    <t>MENTIS PTY LTD</t>
  </si>
  <si>
    <t>ORCHILL PTY. LIMITED</t>
  </si>
  <si>
    <t>N. VITETTA PROPRIETARY LIMITED</t>
  </si>
  <si>
    <t>CREMIN, SHANE JUSTIN</t>
  </si>
  <si>
    <t>VELVEDERE PTY LIMITED</t>
  </si>
  <si>
    <t>ALWAYS WONDERFUL PTY LTD</t>
  </si>
  <si>
    <t>HIRSHTHIRTYEIGHT PROPRIETARY LIMITED</t>
  </si>
  <si>
    <t xml:space="preserve">RICHWOL, SAMUEL </t>
  </si>
  <si>
    <t>EQUIP AND EMPOWER MINISTRIES LIMITED</t>
  </si>
  <si>
    <t>BESTCARE FOODS PTY LTD</t>
  </si>
  <si>
    <t>Other Food Product Manufacturing</t>
  </si>
  <si>
    <t>ACN 096 994 606 PTY LTD</t>
  </si>
  <si>
    <t>FLS NOMINEES PTY LTD</t>
  </si>
  <si>
    <t>Melbourne - Outer East OR Melbourne - Inner East</t>
  </si>
  <si>
    <t>3111</t>
  </si>
  <si>
    <t>PEGASUS SORELL PTY LTD</t>
  </si>
  <si>
    <t>7010</t>
  </si>
  <si>
    <t>CITYWIDE CARE LTD</t>
  </si>
  <si>
    <t>3033</t>
  </si>
  <si>
    <t>PEGASUS EAST PTY LTD</t>
  </si>
  <si>
    <t>JANCON PTY LTD</t>
  </si>
  <si>
    <t>WONG, CHRISTOPHER MATTHEW</t>
  </si>
  <si>
    <t>SEMRITE CONSTRUCTIONS PTY. LTD.</t>
  </si>
  <si>
    <t>MULTIFRUITS INTERNATIONAL PTY LTD</t>
  </si>
  <si>
    <t>5332</t>
  </si>
  <si>
    <t>MOSAIC INTERNATIONAL AUSTRALIA PTY LIMITED</t>
  </si>
  <si>
    <t>Agricultural Product Wholesaling</t>
  </si>
  <si>
    <t/>
  </si>
  <si>
    <t>-</t>
  </si>
  <si>
    <t>WAL EDWARDS PTY LTD</t>
  </si>
  <si>
    <t>ACN 098 493 782 PTY LTD</t>
  </si>
  <si>
    <t>STH (AUST) PTY LTD</t>
  </si>
  <si>
    <t>IRRIGATION SPECIALISTS (AUST) PTY LTD</t>
  </si>
  <si>
    <t>A.C.N. 083 550 681 PTY LTD</t>
  </si>
  <si>
    <t>THURGOONA PROPERTIES PTY LTD</t>
  </si>
  <si>
    <t>PSRE THOMASTOWN PTY LIMITED</t>
  </si>
  <si>
    <t>PSRE SUNSHINE PTY LIMITED</t>
  </si>
  <si>
    <t>A.C.N. 640 681 205 PTY LTD</t>
  </si>
  <si>
    <t>BUCKANDOR INVESTMENTS PTY LTD</t>
  </si>
  <si>
    <t>NEVELL, PETER VINCENT</t>
  </si>
  <si>
    <t>New England and North West OR Coffs Harbour - Grafton</t>
  </si>
  <si>
    <t>2370</t>
  </si>
  <si>
    <t>ACN 007 614 851 PTY LTD</t>
  </si>
  <si>
    <t>ZENARAY PROPERTIES PTY LTD</t>
  </si>
  <si>
    <t>ASCOT HAULAGE (N.T.) PTY. LTD.</t>
  </si>
  <si>
    <t>KENNONDALE PTY LTD</t>
  </si>
  <si>
    <t>PROFFESSUS LTD</t>
  </si>
  <si>
    <t>ROSS CARDILLO FINANCIAL SERVICES PTY LTD</t>
  </si>
  <si>
    <t>4880</t>
  </si>
  <si>
    <t>ALFA LAVAL AALBORG PTY LTD</t>
  </si>
  <si>
    <t>ONEPLAN FINANCIAL PLANNING PTY LIMITED</t>
  </si>
  <si>
    <t xml:space="preserve">DRUITT, LINDY </t>
  </si>
  <si>
    <t>ALFA LAVAL AALBORG HOLDING PTY LTD</t>
  </si>
  <si>
    <t>W J CHARLTON INVESTMENTS PTY LTD</t>
  </si>
  <si>
    <t>JUPP, AARON CHARLES</t>
  </si>
  <si>
    <t>PAVENER PTY. LIMITED</t>
  </si>
  <si>
    <t>LOOBY, TIMOTHY GERARD</t>
  </si>
  <si>
    <t>REDEX TRANSPORT PTY LTD</t>
  </si>
  <si>
    <t>COLD IN BOX PTY LTD</t>
  </si>
  <si>
    <t>ON THE GO EXPRESS PTY LTD</t>
  </si>
  <si>
    <t>UNION REFRIGERATED TRANSPORT PTY LTD</t>
  </si>
  <si>
    <t>BEMOJ PTY LIMITED</t>
  </si>
  <si>
    <t>ASSOCIATED SHOPFITTERS PTY LTD</t>
  </si>
  <si>
    <t>Perth - North West OR Perth - Inner</t>
  </si>
  <si>
    <t>6019</t>
  </si>
  <si>
    <t>JONGILA NOMINEES PTY LTD</t>
  </si>
  <si>
    <t>COCHRANE, GREGORY JOHN</t>
  </si>
  <si>
    <t>CIANA MANAGEMENT PTY LTD</t>
  </si>
  <si>
    <t>VELOCITY PROPERTY HAWTHORNE PTY LTD</t>
  </si>
  <si>
    <t>39 ELLERSLIE PTY LTD</t>
  </si>
  <si>
    <t>BYRON RIVERFRONT PTY LTD</t>
  </si>
  <si>
    <t>CROMER PTY LTD</t>
  </si>
  <si>
    <t>AUSTRALIA ORIENTAL PEARL INTERNATIONAL HOLDINGS PTY. LIMITED</t>
  </si>
  <si>
    <t xml:space="preserve">LANE, EDWIN </t>
  </si>
  <si>
    <t>PROFESSIONALS SERVICE CENTRE LIMITED</t>
  </si>
  <si>
    <t>HARTBAY PTY. LTD.</t>
  </si>
  <si>
    <t>HESTER &amp; SCORESBY MEDIA PTY LTD</t>
  </si>
  <si>
    <t>QUINLAN, PHILIP ALEXANDER</t>
  </si>
  <si>
    <t>LUCID IT PTY LIMITED</t>
  </si>
  <si>
    <t>ILLAWARRA CLAY TARGET CLUB LTD</t>
  </si>
  <si>
    <t>GREEN, SPENCER GUY</t>
  </si>
  <si>
    <t>MOORABBIN GAS SUPPLIES PTY. LTD.</t>
  </si>
  <si>
    <t>MURRAY RIVER GAS PTY LTD</t>
  </si>
  <si>
    <t>GREG'S GAS AND WELDING SUPPLIES TRARALGON PTY. LTD.</t>
  </si>
  <si>
    <t>DJH GLOBAL PTY LTD</t>
  </si>
  <si>
    <t>AMBES INVESTMENTS PTY. LTD.</t>
  </si>
  <si>
    <t>A.C.N. 603 182 841 PTY LTD</t>
  </si>
  <si>
    <t>2528</t>
  </si>
  <si>
    <t>AMSAT PTY LTD</t>
  </si>
  <si>
    <t xml:space="preserve">LLOYD, SHARON </t>
  </si>
  <si>
    <t>5110</t>
  </si>
  <si>
    <t>RAWSON (ACT) PTY LTD</t>
  </si>
  <si>
    <t>THIS LITTLE PIGGY FOOD CO</t>
  </si>
  <si>
    <t>6159</t>
  </si>
  <si>
    <t>RAWSON SHUMACK PTY LTD</t>
  </si>
  <si>
    <t>WEE WARRAH ESTATES PTY LTD</t>
  </si>
  <si>
    <t>TRIVETT CLASSIC GROUP FINANCE PTY LTD</t>
  </si>
  <si>
    <t>MT. MONSTER PROPRIETARY LIMITED</t>
  </si>
  <si>
    <t>5267</t>
  </si>
  <si>
    <t>WEE WARRAH (A.C.T.) PTY. LIMITED</t>
  </si>
  <si>
    <t>EUROPEAN AUTOMOTIVE IMPORTS (SOUTH AFRICAN DISTRIBUTION) PTY LTD</t>
  </si>
  <si>
    <t>AUSTRALIAN DIAMOND PORTFOLIO PTY LTD</t>
  </si>
  <si>
    <t>PALICI PTY LTD</t>
  </si>
  <si>
    <t>BRIZO GROUP NOMINEES PTY LTD</t>
  </si>
  <si>
    <t>YELLALOO PTY LTD</t>
  </si>
  <si>
    <t>BRYQUARI PTY LTD</t>
  </si>
  <si>
    <t>MURPHY, WILLIAM MICHAEL</t>
  </si>
  <si>
    <t>Central West OR Capital Region</t>
  </si>
  <si>
    <t>2794</t>
  </si>
  <si>
    <t>RANCHORANA PTY LTD</t>
  </si>
  <si>
    <t>2804</t>
  </si>
  <si>
    <t>WYP DEVELOPMENT PTY. LIMITED</t>
  </si>
  <si>
    <t>ELTEK PTY LIMITED</t>
  </si>
  <si>
    <t>Computer and Electronic Equipment Manufacturing</t>
  </si>
  <si>
    <t>LEBARA AUSTRALIA PTY LTD</t>
  </si>
  <si>
    <t>22 LONSDALE STREET PTY LIMITED</t>
  </si>
  <si>
    <t>GOLDFIELD INVESTMENT PTY LTD</t>
  </si>
  <si>
    <t>GOLDFIELD AUSTRALIA PTY LTD</t>
  </si>
  <si>
    <t>GOLDFIELD AUSTRALIA NO 2 PTY LTD</t>
  </si>
  <si>
    <t>GOLDFIELD INVESTMENT NO 2 PTY LTD</t>
  </si>
  <si>
    <t>B1 GOLDFIELD DEVELOPMENT PTY LTD</t>
  </si>
  <si>
    <t>B1 CENTRAL NO.1 PTY LTD</t>
  </si>
  <si>
    <t>B1 EPPING PTY LTD</t>
  </si>
  <si>
    <t>PROVEN PROJECTS PTY LTD</t>
  </si>
  <si>
    <t>A H &amp; V J SPENCER PTY LTD</t>
  </si>
  <si>
    <t>BOURNDA DOWNS PTY. LTD.</t>
  </si>
  <si>
    <t>UXCEL PTY. LTD.</t>
  </si>
  <si>
    <t>Perth - North East OR Perth - North West</t>
  </si>
  <si>
    <t>6062</t>
  </si>
  <si>
    <t>TISHRENE PTY. LIMITED</t>
  </si>
  <si>
    <t>3930</t>
  </si>
  <si>
    <t>CAPARRA PTY. LTD.</t>
  </si>
  <si>
    <t>5275</t>
  </si>
  <si>
    <t>NEWSPACE PTY LIMITED</t>
  </si>
  <si>
    <t xml:space="preserve">MCINERNEY, JAMES </t>
  </si>
  <si>
    <t>2477</t>
  </si>
  <si>
    <t>PIVOTAL SOFTWARE AUSTRALIA PTY LIMITED</t>
  </si>
  <si>
    <t>LITE-BLOK INDUSTRIES PTY LTD</t>
  </si>
  <si>
    <t xml:space="preserve">ELLISON, GEOFFREY </t>
  </si>
  <si>
    <t>FOLDESI HOTELS PTY. LTD.</t>
  </si>
  <si>
    <t>BRAMSTEDT, NEIL JOHN</t>
  </si>
  <si>
    <t>5035</t>
  </si>
  <si>
    <t>ALEXANDER HOLDINGS PROPRIETARY LIMITED</t>
  </si>
  <si>
    <t xml:space="preserve">STOREY, SALLY </t>
  </si>
  <si>
    <t>TREVISO INVESTMENTS PTY. LTD.</t>
  </si>
  <si>
    <t>5039</t>
  </si>
  <si>
    <t>HORIZON HOSPITAL HEALTHCARE PTY LTD</t>
  </si>
  <si>
    <t>MRD TELECOMMUNICATIONS PTY LTD</t>
  </si>
  <si>
    <t>HUSSAIN, MOHAMMED SHAHIN</t>
  </si>
  <si>
    <t>4120</t>
  </si>
  <si>
    <t>JOSH COHEN SCHOOL OF MUSIC PTY. LTD.</t>
  </si>
  <si>
    <t>ABN 82 000 451 249 PTY LIMITED</t>
  </si>
  <si>
    <t>HARPER, GREGORY JAMES</t>
  </si>
  <si>
    <t>ROBYN CARTWRIGHT PERSONNEL PTY. LTD.</t>
  </si>
  <si>
    <t>ABN 59 054 835 853 PTY LTD</t>
  </si>
  <si>
    <t>ABN 41 085 220 417 PTY LTD</t>
  </si>
  <si>
    <t>THAMES PASTORAL COMPANY PTY LTD</t>
  </si>
  <si>
    <t>REGENCY II FUNDING PTY LTD</t>
  </si>
  <si>
    <t>Q. T. TRAVEL PTY. LTD.</t>
  </si>
  <si>
    <t>2140</t>
  </si>
  <si>
    <t>IBBOTT HARDWARE PTY LTD</t>
  </si>
  <si>
    <t xml:space="preserve">SMITH, DREW </t>
  </si>
  <si>
    <t>MCKAY GEOTHERMAL PTY LTD</t>
  </si>
  <si>
    <t>BOLDREWOOD PTY. LIMITED</t>
  </si>
  <si>
    <t>2318</t>
  </si>
  <si>
    <t>CAPTAIN COURAGEOUS CHILDREN'S MEDICAL RESEARCH FOUNDATION LIMITED</t>
  </si>
  <si>
    <t>MCCOLL FABRICATIONS PTY LTD</t>
  </si>
  <si>
    <t>THE HOUSE OF SLATE &amp; STONE PTY LTD</t>
  </si>
  <si>
    <t>A.C.N. 006 459 089 PTY. LTD.</t>
  </si>
  <si>
    <t>3018</t>
  </si>
  <si>
    <t>SELLICK CONSULTANTS 2009 PTY LTD</t>
  </si>
  <si>
    <t>R J GROUP (AUST) PTY LIMITED</t>
  </si>
  <si>
    <t>NORTHVIEW HOLDING COMPANY PTY LTD</t>
  </si>
  <si>
    <t>SELLICK CONSULTANTS 2013 PTY LTD</t>
  </si>
  <si>
    <t>DUTEC PTY LTD</t>
  </si>
  <si>
    <t>CAR EXPERTS BALLINA PTY LTD</t>
  </si>
  <si>
    <t>COWAN, CRAIG RODNEY</t>
  </si>
  <si>
    <t>SEAHAYES PTY LTD</t>
  </si>
  <si>
    <t>3228</t>
  </si>
  <si>
    <t>WILLFORD INVESTMENTS PROPRIETARY LIMITED</t>
  </si>
  <si>
    <t>GANNON NEWSPAPERS PTY. LTD.</t>
  </si>
  <si>
    <t>2611</t>
  </si>
  <si>
    <t>DENSO TEN AUSTRALIA PTY LTD</t>
  </si>
  <si>
    <t>Motor Vehicle and Motor Vehicle Parts Wholesaling</t>
  </si>
  <si>
    <t>LABAKIT PTY. LIMITED</t>
  </si>
  <si>
    <t>4573</t>
  </si>
  <si>
    <t>LAKE MACQUARIE BUSINESS CENTRE LTD</t>
  </si>
  <si>
    <t>BAYLDON PROPERTIES PTY LTD</t>
  </si>
  <si>
    <t>DP MEDICAL SERVICES PTY LTD</t>
  </si>
  <si>
    <t>KARIYARRA MUGARINYA DEVELOPMENTS PTY LTD</t>
  </si>
  <si>
    <t>AVPARTNERS (OOHI) PTY LIMITED</t>
  </si>
  <si>
    <t>4802</t>
  </si>
  <si>
    <t>START FINANCE SERVICES PTY LIMITED</t>
  </si>
  <si>
    <t>AVPARTNERS (NB) PTY LIMITED</t>
  </si>
  <si>
    <t>AVPARTNERS (MB) PTY LIMITED</t>
  </si>
  <si>
    <t>R &amp; E ROHAN PTY LTD</t>
  </si>
  <si>
    <t>TOTHEMILL PTY. LIMITED</t>
  </si>
  <si>
    <t>SEA ISLAND HOLDINGS PTY. LIMITED</t>
  </si>
  <si>
    <t>IPS SPECIALITY CLEANING PTY LTD</t>
  </si>
  <si>
    <t>SANITAIRE PTY LTD</t>
  </si>
  <si>
    <t>AUSTRALIAN COMPANY NUMBER 114 749 110 PTY LTD</t>
  </si>
  <si>
    <t>IPS EVENTS PTY LTD</t>
  </si>
  <si>
    <t>IPS PROJECT &amp; SERVICES (AUST.) PTY LTD</t>
  </si>
  <si>
    <t>BELAH HEIGHTS PTY LTD</t>
  </si>
  <si>
    <t>PPST INDUSTRIES PTY LTD</t>
  </si>
  <si>
    <t>A.C.N. 639 663 308 PTY LTD</t>
  </si>
  <si>
    <t>BROWN SECURITIES PTY. LTD.</t>
  </si>
  <si>
    <t>INTEGRATED PREMISES SERVICES (HOLDINGS) PTY LTD</t>
  </si>
  <si>
    <t>BJAP VETS PTY LTD</t>
  </si>
  <si>
    <t>LABPAC PTY LTD</t>
  </si>
  <si>
    <t>CLARIS LIFESCIENCES (AUST) PTY LTD</t>
  </si>
  <si>
    <t>ADL (AUST) PTY LIMITED</t>
  </si>
  <si>
    <t>GARRARD BELL PTY LTD</t>
  </si>
  <si>
    <t>NIGHTINGALE 2.0 INVESTMENT PTY LTD</t>
  </si>
  <si>
    <t>NIGHTINGALE 2.0 DEVELOPMENT PTY LTD</t>
  </si>
  <si>
    <t>NIGHTINGALE 2.0 LAND HOLDING PTY LTD</t>
  </si>
  <si>
    <t>WINEMAKING TASMANIA HOLDINGS PTY LTD</t>
  </si>
  <si>
    <t>ACTUSMEL PTY LTD</t>
  </si>
  <si>
    <t>COLOMENDY PTY. LIMITED</t>
  </si>
  <si>
    <t>POOLE, ADRIAN PETER</t>
  </si>
  <si>
    <t>TOD PTY. LTD.</t>
  </si>
  <si>
    <t>COMMUNITY 21 LIMITED</t>
  </si>
  <si>
    <t>GRAHAM &amp; BROWN PTY LTD</t>
  </si>
  <si>
    <t>ORION FINANCIAL GROUP PTY LTD</t>
  </si>
  <si>
    <t>EKMM PTY LTD</t>
  </si>
  <si>
    <t>KREJCI, PETER PAUL</t>
  </si>
  <si>
    <t>ALPHA PASTORAL COMPANY PTY LIMITED</t>
  </si>
  <si>
    <t>NOREMAC PTY. LTD.</t>
  </si>
  <si>
    <t>4455</t>
  </si>
  <si>
    <t>FRESH&amp;CO FOODSTORE PTY LTD</t>
  </si>
  <si>
    <t>FURNITURE EXCHANGE MARKETPLACE PTY LTD</t>
  </si>
  <si>
    <t>HOUSE OF HOME MARKETPLACE PTY LTD</t>
  </si>
  <si>
    <t>M &amp; S METH TRADING PTY LTD</t>
  </si>
  <si>
    <t>Dairy Product Manufacturing</t>
  </si>
  <si>
    <t>BARLEON INVESTMENTS PTY LTD</t>
  </si>
  <si>
    <t>E D &amp; L L BURLEY PTY LTD</t>
  </si>
  <si>
    <t xml:space="preserve">BURLEY, NIGEL </t>
  </si>
  <si>
    <t>2330</t>
  </si>
  <si>
    <t>BLM PRODUCTION SERVICES PTY LTD</t>
  </si>
  <si>
    <t>RABAC PTY LTD</t>
  </si>
  <si>
    <t>ACN 609 778 672 PTY LTD</t>
  </si>
  <si>
    <t>BURDETT, RACHEL ELIZABETH</t>
  </si>
  <si>
    <t>Market Research and Statistical Services</t>
  </si>
  <si>
    <t>ACN 609 778 681 PTY LTD</t>
  </si>
  <si>
    <t>ACN 611 944 471 PTY LTD</t>
  </si>
  <si>
    <t>GFALSTA PTY LTD</t>
  </si>
  <si>
    <t>POGROSKE, TREVOR MARK</t>
  </si>
  <si>
    <t>PARK ASSIST HOLDINGS PTY. LTD.</t>
  </si>
  <si>
    <t>ELITE LOGISTICS (VICTORIA) PTY LIMITED</t>
  </si>
  <si>
    <t>TOP IMAGE SYSTEMS PTY LIMITED</t>
  </si>
  <si>
    <t>THE N.S.W. PROFESSIONALS LIMITED</t>
  </si>
  <si>
    <t>B.F. CAMPBELL &amp; SONS PROPRIETARY LIMITED</t>
  </si>
  <si>
    <t>REAL ESTATE PROFESSIONALS LIMITED</t>
  </si>
  <si>
    <t>REALCORP SYSTEMS LTD</t>
  </si>
  <si>
    <t>GULGONG JOINERY PTY. LIMITED</t>
  </si>
  <si>
    <t>Building Completion Services</t>
  </si>
  <si>
    <t>J.A. SHIPWAY HOLDINGS PTY LTD</t>
  </si>
  <si>
    <t>MYENAN PTY. LIMITED</t>
  </si>
  <si>
    <t>4165</t>
  </si>
  <si>
    <t>GLASFURD HOLDINGS PTY LTD</t>
  </si>
  <si>
    <t>TSTRUCTION PTY LTD</t>
  </si>
  <si>
    <t>TRADEFAIR PTY LIMITED</t>
  </si>
  <si>
    <t>RITA STREET DEVELOPMENT PTY LTD</t>
  </si>
  <si>
    <t>HEATHERBRAE PTY LIMITED</t>
  </si>
  <si>
    <t>AUSRAIL HOLDINGS PTY LTD</t>
  </si>
  <si>
    <t>BIBBENLUKE PTY. LIMITED</t>
  </si>
  <si>
    <t>OMLAW PTY. LTD.</t>
  </si>
  <si>
    <t>4132</t>
  </si>
  <si>
    <t>AUSRAIL TECHNOLOGIES PTY LIMITED</t>
  </si>
  <si>
    <t>RI INVESTMENTS QLD PTY LTD</t>
  </si>
  <si>
    <t>RTB OPERATIONS PTY LTD</t>
  </si>
  <si>
    <t>RIP ENTERPRISES PTY LTD</t>
  </si>
  <si>
    <t>R &amp; M ENERGY SYSTEMS AUSTRALIA PTY LTD</t>
  </si>
  <si>
    <t>DISCOVER MELBOURNE PTY LTD</t>
  </si>
  <si>
    <t>ROSS &amp; CO PTY LTD</t>
  </si>
  <si>
    <t>BAMBRA HOLDINGS PROPRIETARY LIMITED</t>
  </si>
  <si>
    <t>BLUE RIDGE HARDWOODS (EDEN) PTY LTD</t>
  </si>
  <si>
    <t>BLUE RIDGE HARDWOODS PTY LTD</t>
  </si>
  <si>
    <t>Forestry Support Services</t>
  </si>
  <si>
    <t>ACN 000 429 550 PTY LTD</t>
  </si>
  <si>
    <t xml:space="preserve">ROBB, JOSHUA-LEE </t>
  </si>
  <si>
    <t>2864</t>
  </si>
  <si>
    <t>ARTHUR BOYD (HOLDINGS) PTY LTD</t>
  </si>
  <si>
    <t>P DRUM PTY LTD</t>
  </si>
  <si>
    <t>ACCRA PTY. LIMITED</t>
  </si>
  <si>
    <t>ADAMS DIRECT FASCIA, GUTTER AND ROOFING PTY. LTD.</t>
  </si>
  <si>
    <t>RADICALOGIC TECHNOLOGIES PTY LTD</t>
  </si>
  <si>
    <t>OLD CO QMH PTY LTD</t>
  </si>
  <si>
    <t>PRUDENT HEALTHCARE PTY LTD</t>
  </si>
  <si>
    <t>5052</t>
  </si>
  <si>
    <t>THE SMOKE ALARM GUYS MASTER FRANCHISE PTY LTD</t>
  </si>
  <si>
    <t xml:space="preserve">FELL, ANN </t>
  </si>
  <si>
    <t>NICONNE INVESTMENTS PTY LTD</t>
  </si>
  <si>
    <t>HAYES, GARY PETER</t>
  </si>
  <si>
    <t>FORSYTHES FINANCIAL ADVISORS PTY LIMITED</t>
  </si>
  <si>
    <t>RESILIUM OPCO PTY LTD</t>
  </si>
  <si>
    <t>DUNN, GAVIN CRAIG</t>
  </si>
  <si>
    <t>2059</t>
  </si>
  <si>
    <t>HUTCHINGS PIANOS PTY LTD</t>
  </si>
  <si>
    <t>WDLC PTY LTD</t>
  </si>
  <si>
    <t>BORDER HOLDINGS PTY LTD</t>
  </si>
  <si>
    <t>GINSBERG REALTY PTY LTD</t>
  </si>
  <si>
    <t>TALOS NO. 12 PTY LTD</t>
  </si>
  <si>
    <t>ASCOT RESOURCES LIMITED</t>
  </si>
  <si>
    <t xml:space="preserve">TRAVAGLINI, DINO </t>
  </si>
  <si>
    <t>LEITRIM PTY LTD</t>
  </si>
  <si>
    <t>AUSTRAL SANDBLASTING PTY LTD</t>
  </si>
  <si>
    <t>PIETRO PTY. LTD.</t>
  </si>
  <si>
    <t>Perth - North West OR Perth - North East</t>
  </si>
  <si>
    <t>6059</t>
  </si>
  <si>
    <t>EAST ASIA GROUP PTY. LTD.</t>
  </si>
  <si>
    <t>SIRAP CONSULTING PTY LTD</t>
  </si>
  <si>
    <t>ELMIE PROPERTIES PTY LTD</t>
  </si>
  <si>
    <t>WMS GAMING AUSTRALIA PTY LIMITED</t>
  </si>
  <si>
    <t>KILLER, GRAHAM ROBERT</t>
  </si>
  <si>
    <t>2128</t>
  </si>
  <si>
    <t>TORQER PTY LTD</t>
  </si>
  <si>
    <t>GIBBERGUNYAH ESTATE PTY LTD</t>
  </si>
  <si>
    <t xml:space="preserve">WISE, BRIAN </t>
  </si>
  <si>
    <t>TRANCE SYSTEMS AUSTRALIA PTY LTD</t>
  </si>
  <si>
    <t>2142</t>
  </si>
  <si>
    <t>DAVID DUDDY PTY LTD</t>
  </si>
  <si>
    <t>CESCASTLE PTY LTD</t>
  </si>
  <si>
    <t>M C P LIQUOR SUPPLIES PTY LTD</t>
  </si>
  <si>
    <t>SOHBI &amp; CO PTY LIMITED</t>
  </si>
  <si>
    <t>LRT MANAGEMENT COMPANY PTY LTD</t>
  </si>
  <si>
    <t xml:space="preserve">ROBERTS-THOMSON, VICTORIA </t>
  </si>
  <si>
    <t>MILLER HEIMAN GROUP (ANZ) PTY. LTD.</t>
  </si>
  <si>
    <t>ACHIEVEFORUM (AUS) PTY LTD</t>
  </si>
  <si>
    <t>LQ81 (TGGC) PTY LIMITED</t>
  </si>
  <si>
    <t>Fruit and Vegetable Processing</t>
  </si>
  <si>
    <t>WOOLGOOLGA RETURNED SERVICES CLUB LTD</t>
  </si>
  <si>
    <t>2456</t>
  </si>
  <si>
    <t>NEWMONT PACIFIC ENERGY PTY LTD</t>
  </si>
  <si>
    <t>BAMBORA SERVICES PTY LTD</t>
  </si>
  <si>
    <t xml:space="preserve">WEERATUNGA, ANUSHKA </t>
  </si>
  <si>
    <t>KAMBOW WHOLESALER PTY LTD</t>
  </si>
  <si>
    <t>HMO MATRIX FINANCIAL PTY LTD</t>
  </si>
  <si>
    <t>BAMBORA AUSTRALIA PTY LTD</t>
  </si>
  <si>
    <t>MALABAR CHESTNUT ENTERPRISES PTY LTD</t>
  </si>
  <si>
    <t>BURFORD, IAN WAYNE</t>
  </si>
  <si>
    <t>5040</t>
  </si>
  <si>
    <t>PARK RIDGE DEVELOPMENTS NO. 1 PTY LIMITED</t>
  </si>
  <si>
    <t>LOGAN RESERVE DEVELOPMENTS NO. 1 PTY LIMITED</t>
  </si>
  <si>
    <t>MBV PROPERTY PTY LTD</t>
  </si>
  <si>
    <t>GORMAN LONG PTY LTD</t>
  </si>
  <si>
    <t>CAFLAND PTY LTD</t>
  </si>
  <si>
    <t>LOPIANTO INVESTMENTS PTY. LTD.</t>
  </si>
  <si>
    <t>3059</t>
  </si>
  <si>
    <t>S.P.C.C. LIMITED</t>
  </si>
  <si>
    <t>2298</t>
  </si>
  <si>
    <t>DAYVILLE PTY. LTD.</t>
  </si>
  <si>
    <t>BUDREEL PTY. LIMITED</t>
  </si>
  <si>
    <t>A.C.N. 083 523 479 PTY LTD</t>
  </si>
  <si>
    <t>A.C.N. 120 539 157 PTY LTD</t>
  </si>
  <si>
    <t>METOCEAN SERVICES INTERNATIONAL PTY LTD</t>
  </si>
  <si>
    <t>7055</t>
  </si>
  <si>
    <t>FAIRPLAY PTY LTD</t>
  </si>
  <si>
    <t>MILLMERRAN TIMBERS PTY. LTD.</t>
  </si>
  <si>
    <t>4357</t>
  </si>
  <si>
    <t>SQUIZ LABS PTY LTD</t>
  </si>
  <si>
    <t>VAUGHAN, STEPHEN ERNEST</t>
  </si>
  <si>
    <t>DIAMOND LOUNGE LIMO COACH PTY LTD</t>
  </si>
  <si>
    <t>Other Transport</t>
  </si>
  <si>
    <t>Scenic and Sightseeing Transport</t>
  </si>
  <si>
    <t>INSIGHTFULCRM AUSTRALIA PTY LIMITED</t>
  </si>
  <si>
    <t>BCSA REPAIRS &amp; SERVICE PTY LTD</t>
  </si>
  <si>
    <t>SQUIZ PERSPECTIVE PTY LIMITED</t>
  </si>
  <si>
    <t>SQUIZ WORKPLACE PTY LIMITED</t>
  </si>
  <si>
    <t>WATERS EDGE DEVELOPMENTS AAJG PTY LTD</t>
  </si>
  <si>
    <t>ZAN PTY LTD</t>
  </si>
  <si>
    <t>2526</t>
  </si>
  <si>
    <t>GALE AUSTRALIA PROPRIETARY LIMITED</t>
  </si>
  <si>
    <t>CAIRNS DEVELOPERS PTY. LTD.</t>
  </si>
  <si>
    <t>KELLY, TODD WILLIAM</t>
  </si>
  <si>
    <t>NLB OPERATIONS PTY LIMITED</t>
  </si>
  <si>
    <t>CUMMINS-ALLISON PTY LTD</t>
  </si>
  <si>
    <t>ENGINEERING AND PROJECT MANAGEMENT SERVICES PTY LTD</t>
  </si>
  <si>
    <t>6152</t>
  </si>
  <si>
    <t>RICHFLO INVESTMENTS PTY LTD</t>
  </si>
  <si>
    <t>STRAZDINS, ANDREJS JANIS</t>
  </si>
  <si>
    <t>2454</t>
  </si>
  <si>
    <t>BERANNA PTY. LTD.</t>
  </si>
  <si>
    <t>FERRAMAPP PTY. LIMITED</t>
  </si>
  <si>
    <t>OWEN LESTER &amp; ASSOCIATES PTY. LTD.</t>
  </si>
  <si>
    <t>GLOBAL SPORT NORTH LAKES PTY LTD</t>
  </si>
  <si>
    <t>4509</t>
  </si>
  <si>
    <t>P AND J FINANCIAL PLANNING PTY LTD</t>
  </si>
  <si>
    <t>2464</t>
  </si>
  <si>
    <t>IHAIL PTY LTD</t>
  </si>
  <si>
    <t>ERIC NORMAN DEVELOPMENT PTY LTD</t>
  </si>
  <si>
    <t>OAKOVER INVESTMENTS PROPRIETARY LIMITED</t>
  </si>
  <si>
    <t>HILLERDELL PROPRIETARY LIMITED</t>
  </si>
  <si>
    <t>ROSERAMBLE PTY. LTD.</t>
  </si>
  <si>
    <t xml:space="preserve">HANNAH, ROSS </t>
  </si>
  <si>
    <t>6210</t>
  </si>
  <si>
    <t>SPRINGFIELD FUNDS PTY LIMITED</t>
  </si>
  <si>
    <t>FUMA CAPITAL PTY LIMITED</t>
  </si>
  <si>
    <t>FOVEAUX INVESTMENTS PTY LIMITED</t>
  </si>
  <si>
    <t>LFG 5 PTY LIMITED</t>
  </si>
  <si>
    <t>HAZEL EQUITIES PTY LIMITED</t>
  </si>
  <si>
    <t>LFG AMERICA PTY LIMITED</t>
  </si>
  <si>
    <t>LOURENS INVESTMENTS PTY LIMITED</t>
  </si>
  <si>
    <t>COGSWORTH INTERNATIONAL PTY LTD</t>
  </si>
  <si>
    <t xml:space="preserve">CROWE-MAXWELL, ATLE </t>
  </si>
  <si>
    <t>Internet Service Provider &amp; Web Search Portals</t>
  </si>
  <si>
    <t>2218</t>
  </si>
  <si>
    <t>8 FRESH STAFFING PTY LTD</t>
  </si>
  <si>
    <t>CALLIDUS SOFTWARE PTY LIMITED</t>
  </si>
  <si>
    <t>MOAMA LIFESTYLE VILLAGE PTY LTD</t>
  </si>
  <si>
    <t>TALOS NO. 25 PTY LTD</t>
  </si>
  <si>
    <t>METHE NO. 8 PTY LTD</t>
  </si>
  <si>
    <t>FRANLEY NOMINEES PTY LTD</t>
  </si>
  <si>
    <t>TUROSS DEVELOPMENTS PTY LIMITED</t>
  </si>
  <si>
    <t>C.S. MEUMANN PTY LIMITED</t>
  </si>
  <si>
    <t>2546</t>
  </si>
  <si>
    <t>LQ80 (NZNF) PTY LIMITED</t>
  </si>
  <si>
    <t>SML INCOME COMPANY PTY LIMITED</t>
  </si>
  <si>
    <t>DHL INCOME COMPANY PTY LIMITED</t>
  </si>
  <si>
    <t>A.C.N. 128 045 849 PTY LTD</t>
  </si>
  <si>
    <t>PRESIDENT ROAD PROPERTIES PTY LTD</t>
  </si>
  <si>
    <t>DORTSON INVESTMENTS PTY LTD</t>
  </si>
  <si>
    <t>CLARIDGE MOTORS PTY. LIMITED</t>
  </si>
  <si>
    <t>5051</t>
  </si>
  <si>
    <t>TRI-SURE CLOSURES AUSTRALIA PTY LIMITED</t>
  </si>
  <si>
    <t>Polymer Product and Rubber Product Manufacturing</t>
  </si>
  <si>
    <t>Polymer Product Manufacturing</t>
  </si>
  <si>
    <t>COMPLETE FIXSET PLASTERING PTY LTD</t>
  </si>
  <si>
    <t>CAPITAL LAKESIDE NO. 3 PTY LTD</t>
  </si>
  <si>
    <t>CAPITAL LAKESIDE NO. 2 PTY LTD</t>
  </si>
  <si>
    <t>NUMERIX FINANCIAL SOFTWARE PTY LTD</t>
  </si>
  <si>
    <t>WODEN RESI D PTY LIMITED</t>
  </si>
  <si>
    <t>WILARA DEVELOPMENT D PTY LIMITED</t>
  </si>
  <si>
    <t>CAN AVE RESI D PTY LIMITED</t>
  </si>
  <si>
    <t>TRILOGY D PTY LIMITED</t>
  </si>
  <si>
    <t>COOMBS D PTY LTD</t>
  </si>
  <si>
    <t>COOMBS DEVELOPMENT CORP PTY LTD</t>
  </si>
  <si>
    <t>INDIGO D PTY LIMITED</t>
  </si>
  <si>
    <t>CRNJAC PROPERTY PTY LTD</t>
  </si>
  <si>
    <t>SM BAKER PROPERTY PTY LTD</t>
  </si>
  <si>
    <t>DENMAN ROAD 6 PTY LIMITED</t>
  </si>
  <si>
    <t>DENMAN ROAD 6 D PTY LTD</t>
  </si>
  <si>
    <t>MERELEN PTY LTD</t>
  </si>
  <si>
    <t>SHANN TURNBULL PTY LTD</t>
  </si>
  <si>
    <t>M A I SERVICES PTY LTD</t>
  </si>
  <si>
    <t>BELOIT PTY LTD</t>
  </si>
  <si>
    <t>RENTON (VIC) PTY LTD</t>
  </si>
  <si>
    <t>AUTTON PTY. LIMITED</t>
  </si>
  <si>
    <t>ABELINE INVESTMENTS PTY LTD</t>
  </si>
  <si>
    <t>JWL ENGINEERING PTY LTD</t>
  </si>
  <si>
    <t>WILLIAMS, DAVID JAMES</t>
  </si>
  <si>
    <t>MVS NEW ENGLAND &amp; NORTH WEST PTY LTD</t>
  </si>
  <si>
    <t>GOLD COAST TIMBERS &amp; TRUSSES PTY LTD</t>
  </si>
  <si>
    <t>MULTIPLEX BLUEWATER PTY LTD</t>
  </si>
  <si>
    <t>INDEPENDANT RENTALS 2 PTY LTD</t>
  </si>
  <si>
    <t>MULTIPLEX BLUEWATER TOWN HOUSE LOTS PTY LTD</t>
  </si>
  <si>
    <t>DELTA ELECTRONICS (HOLDINGS) AUSTRALIA PTY LTD</t>
  </si>
  <si>
    <t>CLAVIGER PTY LTD</t>
  </si>
  <si>
    <t>Defence</t>
  </si>
  <si>
    <t>MJR SUPER ADVICE PTY LTD</t>
  </si>
  <si>
    <t>BROOKES JV PTY LTD</t>
  </si>
  <si>
    <t>THE FLIGHT NETWORK AU PTY LTD</t>
  </si>
  <si>
    <t>YOUNES &amp; SONS PLUMBING PTY LTD</t>
  </si>
  <si>
    <t>JAMSAN PTY LTD</t>
  </si>
  <si>
    <t>STELLA PRODUCTIONS PTY. LTD.</t>
  </si>
  <si>
    <t>5062</t>
  </si>
  <si>
    <t>HAGGERTY'S WOODVILLE PTY LTD</t>
  </si>
  <si>
    <t>Perth - South East OR Perth - North East</t>
  </si>
  <si>
    <t>6076</t>
  </si>
  <si>
    <t>WESTERN AIR PTY LTD</t>
  </si>
  <si>
    <t>SHRIK ROCKDALE PTY LTD</t>
  </si>
  <si>
    <t>2203</t>
  </si>
  <si>
    <t>K C &amp; L A NEEDS HOLDINGS PTY LTD</t>
  </si>
  <si>
    <t>D S J INVESTMENTS PTY LTD</t>
  </si>
  <si>
    <t>AYRES, MARCUS WILLIAM</t>
  </si>
  <si>
    <t>ALL GOOD CARE PTY LTD</t>
  </si>
  <si>
    <t>4032</t>
  </si>
  <si>
    <t>TALOS NO. 19 PTY LTD</t>
  </si>
  <si>
    <t>TEVIOT INVESTMENTS PTY LTD</t>
  </si>
  <si>
    <t>INFO DYNAMICS PTY LIMITED</t>
  </si>
  <si>
    <t>CTC AUSTRALASIA PTY LTD</t>
  </si>
  <si>
    <t>LANE, MORGAN GERARD</t>
  </si>
  <si>
    <t>2487</t>
  </si>
  <si>
    <t>THOMAS ROAD DEVELOPMENTS LTD</t>
  </si>
  <si>
    <t xml:space="preserve">ALBARRAN, RICHARD </t>
  </si>
  <si>
    <t>BUNBURY FIBRE PLANTATIONS PTY LTD</t>
  </si>
  <si>
    <t>Other Wood Product Manufacturing</t>
  </si>
  <si>
    <t>6230</t>
  </si>
  <si>
    <t>ACN 150 898 605 PTY LTD</t>
  </si>
  <si>
    <t>EAREL, STEPHEN PHILLIP</t>
  </si>
  <si>
    <t>ALT R&amp;D PTY LTD</t>
  </si>
  <si>
    <t>WESTFIELD DEVELOPMENTS PTY LTD</t>
  </si>
  <si>
    <t>NAUTHIZ PTY LTD</t>
  </si>
  <si>
    <t>OWENFIELD PTY. LIMITED</t>
  </si>
  <si>
    <t xml:space="preserve">CHALLENOR, HELEN </t>
  </si>
  <si>
    <t>Ipswich OR Wide Bay OR Moreton Bay - North OR Darling Downs - Maranoa</t>
  </si>
  <si>
    <t>4306</t>
  </si>
  <si>
    <t>A.C.N. 009 679 109 PTY LTD</t>
  </si>
  <si>
    <t>WESTFIELD R.S.C.F. MANAGEMENT PTY LIMITED</t>
  </si>
  <si>
    <t>VEHICLE DISTRIBUTORS AUSTRALIA PTY LTD</t>
  </si>
  <si>
    <t>WESTFIELD INVESTMENTS PTY LIMITED</t>
  </si>
  <si>
    <t>CONSTRUCTION TECHNOLOGIES AUSTRALIA PTY LTD</t>
  </si>
  <si>
    <t>FIDELE PTY LIMITED</t>
  </si>
  <si>
    <t>WESTFIELD UK INVESTMENTS PTY LIMITED</t>
  </si>
  <si>
    <t>MITCHFORCE INVESTMENTS PTY LTD</t>
  </si>
  <si>
    <t>WESTFIELD UK 1 PTY LIMITED</t>
  </si>
  <si>
    <t>WESTFIELD UK 2 PTY LIMITED</t>
  </si>
  <si>
    <t>WESTFIELD UK 3 PTY LIMITED</t>
  </si>
  <si>
    <t>WESTFIELD UK 4 PTY LIMITED</t>
  </si>
  <si>
    <t>WESTFIELD UK 5 PTY LIMITED</t>
  </si>
  <si>
    <t>WESTFIELD UK 6 PTY LIMITED</t>
  </si>
  <si>
    <t>BERRIBEE PASTORAL COMPANY PROPRIETARY LIMITED</t>
  </si>
  <si>
    <t>WODAK INVESTMENTS PROPRIETARY LIMITED</t>
  </si>
  <si>
    <t>NUTT INVESTMENTS PTY LTD</t>
  </si>
  <si>
    <t xml:space="preserve">HUGHES, BRENDEN </t>
  </si>
  <si>
    <t>FURNESS WITHY (AUSTRALIA) PTY. LIMITED</t>
  </si>
  <si>
    <t>Water Transport</t>
  </si>
  <si>
    <t>Water Freight Transport</t>
  </si>
  <si>
    <t>DUMPNA PTY. LTD.</t>
  </si>
  <si>
    <t>CRIBB, NEIL RAYMOND</t>
  </si>
  <si>
    <t>THULE INVESTMENTS PTY. LTD.</t>
  </si>
  <si>
    <t>TOTAL EXACT SOLUTIONS AUSTRALIA PTY LIMITED</t>
  </si>
  <si>
    <t>LQ89 (CHHLVL) PTY LIMITED</t>
  </si>
  <si>
    <t>LQ88 (CHHPP) PTY LIMITED</t>
  </si>
  <si>
    <t>STEP CHANGE COMMUNICATIONS PTY LTD</t>
  </si>
  <si>
    <t>ARMADALE HEALTH SERVICES PTY LTD</t>
  </si>
  <si>
    <t>R J FITZROY HOLDINGS PTY LTD</t>
  </si>
  <si>
    <t>C.A. HOHN &amp; SON PTY. LTD.</t>
  </si>
  <si>
    <t>4659</t>
  </si>
  <si>
    <t>BAYSIDE HEALTH SERVICES PTY LTD</t>
  </si>
  <si>
    <t>HILLAND PTY. LTD.</t>
  </si>
  <si>
    <t>BLACKDUK PTY LTD</t>
  </si>
  <si>
    <t>Health and General Insurance</t>
  </si>
  <si>
    <t>6111</t>
  </si>
  <si>
    <t>THE GENETIC TESTING LABORATORY AUSTRALIA PTY LIMITED</t>
  </si>
  <si>
    <t>Pathology and Diagnostic Imaging Services</t>
  </si>
  <si>
    <t>Logan - Beaudesert OR Brisbane - South</t>
  </si>
  <si>
    <t>4127</t>
  </si>
  <si>
    <t>T-O CAPITAL PTY LIMITED</t>
  </si>
  <si>
    <t>MHB HOLDINGS PTY LTD</t>
  </si>
  <si>
    <t>FORTNUM FINANCIAL GROUP LIMITED</t>
  </si>
  <si>
    <t>LAUNCESTON TELCO PTY LTD</t>
  </si>
  <si>
    <t>KINGS MEADOWS TELCO PTY LTD</t>
  </si>
  <si>
    <t>7249</t>
  </si>
  <si>
    <t>SHARFI AND ROSS PTY LTD</t>
  </si>
  <si>
    <t>Latrobe - Gippsland OR Hume</t>
  </si>
  <si>
    <t>3898</t>
  </si>
  <si>
    <t>BRISBANE ST TELCO PTY LTD</t>
  </si>
  <si>
    <t>TRAIKENA PTY. LIMITED</t>
  </si>
  <si>
    <t>WANDARA HOLBROOK PTY. LTD.</t>
  </si>
  <si>
    <t>2644</t>
  </si>
  <si>
    <t>66 008 566 238 PTY LTD</t>
  </si>
  <si>
    <t>2233</t>
  </si>
  <si>
    <t>BRISBANE MARINE PILOTS PTY. LTD.</t>
  </si>
  <si>
    <t>AUNTY JACK'S RESTAURANT AND BAR PTY LTD</t>
  </si>
  <si>
    <t>2780</t>
  </si>
  <si>
    <t>ELECTRON MOTORS PTY LTD</t>
  </si>
  <si>
    <t>Motor Vehicle and Motor Part Manufacturing</t>
  </si>
  <si>
    <t>KINGSTON FINANCE PTY. LIMITED</t>
  </si>
  <si>
    <t>CARNE PROPERTIES PROPRIETARY LIMITED</t>
  </si>
  <si>
    <t>WYNDARA (WARRNAMBOOL) PROPRIETARY LIMITED</t>
  </si>
  <si>
    <t>EAST GAMBIER PHARMACY PTY. LTD.</t>
  </si>
  <si>
    <t>BARKING INVESTMENTS PTY LIMITED</t>
  </si>
  <si>
    <t>CONSTELLATION 360 ENTERPRISES PTY LTD</t>
  </si>
  <si>
    <t>BOOKLESS, MATTHEW JOHN</t>
  </si>
  <si>
    <t>4209</t>
  </si>
  <si>
    <t>ITCH PTY LTD</t>
  </si>
  <si>
    <t>ITCH OPERATIONS PTY LTD</t>
  </si>
  <si>
    <t>ITCH IP PTY LTD</t>
  </si>
  <si>
    <t>SOUTH WEROONA PTY LTD</t>
  </si>
  <si>
    <t>HUBO PTY LTD</t>
  </si>
  <si>
    <t>YULGIBAR STREET NO 1 PTY LTD</t>
  </si>
  <si>
    <t>2177</t>
  </si>
  <si>
    <t>DABBAT PTY. LTD</t>
  </si>
  <si>
    <t>MYTANGO PTY. LTD.</t>
  </si>
  <si>
    <t>3051</t>
  </si>
  <si>
    <t>OCEAN POWER TECHNOLOGIES (AUSTRALASIA) PTY LTD</t>
  </si>
  <si>
    <t>VICTORIAN WAVE PARTNERS PTY LTD</t>
  </si>
  <si>
    <t>FASHIONBILT GARMENT CO PTY LTD</t>
  </si>
  <si>
    <t>IANGRA PTY LTD</t>
  </si>
  <si>
    <t>PRIME FOODS EXPORTS PTY LTD</t>
  </si>
  <si>
    <t>RCCA PTY LTD</t>
  </si>
  <si>
    <t>IN-HOUSE RECRUITMENT GROUP PTY LIMITED</t>
  </si>
  <si>
    <t>BAYSWATER JV PTY LTD</t>
  </si>
  <si>
    <t>VITA-MIX ANZ PTY LIMITED</t>
  </si>
  <si>
    <t>CROMER CENTRAL PTY LIMITED</t>
  </si>
  <si>
    <t>FOREIGN WORKS PTY LTD</t>
  </si>
  <si>
    <t>CHAR CATERING MANAGEMENT (QLD) PTY LIMITED</t>
  </si>
  <si>
    <t>WAPPETT SERVICES PTY</t>
  </si>
  <si>
    <t xml:space="preserve">TRUSTUM, STEVEN </t>
  </si>
  <si>
    <t>COTTESLOE PROPRIETARY LIMITED</t>
  </si>
  <si>
    <t>WALSH BAY PROPERTIES PTY LIMITED</t>
  </si>
  <si>
    <t>WALSH BAY FINANCE PTY LIMITED</t>
  </si>
  <si>
    <t>TM MANAGEMENT SERVICES PTY LIMITED</t>
  </si>
  <si>
    <t>WALSH BAY SPV PTY LIMITED</t>
  </si>
  <si>
    <t>MORABITO BROTHERS PTY LTD</t>
  </si>
  <si>
    <t>J.K. NORVILL PTY LTD</t>
  </si>
  <si>
    <t>GREEN, SHIRLEY ANN</t>
  </si>
  <si>
    <t>Hunter Valley exc Newcastle OR New England and North West</t>
  </si>
  <si>
    <t>2338</t>
  </si>
  <si>
    <t>HBR HOLDINGS PTY LTD</t>
  </si>
  <si>
    <t xml:space="preserve">NOTLEY, SAMUEL </t>
  </si>
  <si>
    <t>SYFTE PTY LIMITED</t>
  </si>
  <si>
    <t>Sydney - City and Inner South OR Sydney - Inner West OR Sydney - Inner South West</t>
  </si>
  <si>
    <t>2204</t>
  </si>
  <si>
    <t>MARGO INVESTMENT PTY LTD</t>
  </si>
  <si>
    <t>DESGLO PTY LTD</t>
  </si>
  <si>
    <t>2482</t>
  </si>
  <si>
    <t>PRIOR INVESTMENTS PTY. LIMITED</t>
  </si>
  <si>
    <t>FLOBAR PTY LIMITED</t>
  </si>
  <si>
    <t>FINNEY, ANDREW STEPHEN</t>
  </si>
  <si>
    <t>WOTHERSPOON WEALTH PTY LTD</t>
  </si>
  <si>
    <t xml:space="preserve">BERNARD, EDWARD </t>
  </si>
  <si>
    <t>QUBE CATERING PTY LIMITED</t>
  </si>
  <si>
    <t>DENGATE INVESTMENTS PTY LTD</t>
  </si>
  <si>
    <t>DIMICO HOLDINGS PTY LTD</t>
  </si>
  <si>
    <t>CAVASO HOLDINGS PTY LTD</t>
  </si>
  <si>
    <t xml:space="preserve">ROSE, MURRAY </t>
  </si>
  <si>
    <t>IPM DEVELOPMENTS PTY LTD</t>
  </si>
  <si>
    <t>2039</t>
  </si>
  <si>
    <t>IDA POTTS POINT PTY LTD</t>
  </si>
  <si>
    <t>N S HOLDINGS PTY LTD</t>
  </si>
  <si>
    <t>CASBEC PTY LTD</t>
  </si>
  <si>
    <t>LOWES PARK PTY. LTD.</t>
  </si>
  <si>
    <t>South East OR Launceston and North East</t>
  </si>
  <si>
    <t>7120</t>
  </si>
  <si>
    <t>LOCARNO CORPORATION PTY. LIMITED</t>
  </si>
  <si>
    <t>AQUAHYDREX PTY LIMITED</t>
  </si>
  <si>
    <t>ROLEIGH PTY LTD</t>
  </si>
  <si>
    <t>HAIRO PTY LTD</t>
  </si>
  <si>
    <t>DIGITAL HEALTH SCREENING PTY LTD</t>
  </si>
  <si>
    <t>HEMEDA PTY LTD</t>
  </si>
  <si>
    <t>LENCO AUSTRALASIA PTY LTD</t>
  </si>
  <si>
    <t>4560</t>
  </si>
  <si>
    <t>RANSOM CONSOLIDATED INDUSTRIES PTY. LTD.</t>
  </si>
  <si>
    <t>ROCKWELL PTY LTD</t>
  </si>
  <si>
    <t>PORT STEPHENS PHYSIOTHERAPY PTY LTD</t>
  </si>
  <si>
    <t>Hunter Valley exc Newcastle OR Mid North Coast</t>
  </si>
  <si>
    <t>2324</t>
  </si>
  <si>
    <t>ELLIOTT BUSINESS GROUP PTY LTD</t>
  </si>
  <si>
    <t>SEAPAK TRANSPORT AND LOGISTICS PTY LTD</t>
  </si>
  <si>
    <t>Pipeline and Other Transport</t>
  </si>
  <si>
    <t>LOADARM AUSTRALIA PTY LTD</t>
  </si>
  <si>
    <t>PERIVALE ORCHARDS PTY LTD</t>
  </si>
  <si>
    <t>KINNERTON (CONFECTIONERY) AUSTRALIA PTY LTD</t>
  </si>
  <si>
    <t>2101</t>
  </si>
  <si>
    <t>MESH HOLDINGS PTY LTD</t>
  </si>
  <si>
    <t>WATT (ACT) PTY LTD</t>
  </si>
  <si>
    <t>WATT SHUMACK PTY LTD</t>
  </si>
  <si>
    <t>CAMPAK ASBESTOS &amp; FIREPROOFING SERVICES PTY. LTD.</t>
  </si>
  <si>
    <t>GENERATION GUARD PTY LTD</t>
  </si>
  <si>
    <t>NEH DEVELOPMENTS PTY LIMITED</t>
  </si>
  <si>
    <t xml:space="preserve">DAVIES, PETER </t>
  </si>
  <si>
    <t>CHEMTEST PTY LTD</t>
  </si>
  <si>
    <t>MALSIG PTY LTD</t>
  </si>
  <si>
    <t>MCDERMID, JEFFREY IAN</t>
  </si>
  <si>
    <t>2481</t>
  </si>
  <si>
    <t>EXODUS INVESTMENTS PTY. LTD.</t>
  </si>
  <si>
    <t>TANGIBLE SECURITIES PTY. LTD.</t>
  </si>
  <si>
    <t>RE'S ROADSIDE RECOVERY PTY. LTD.</t>
  </si>
  <si>
    <t>RALMAIN PTY. LTD.</t>
  </si>
  <si>
    <t>5502</t>
  </si>
  <si>
    <t>GORLEV PTY LTD</t>
  </si>
  <si>
    <t>STATELINE AUSTRALIA PTY. LTD.</t>
  </si>
  <si>
    <t>CBD MANAGEMENT PTY LTD</t>
  </si>
  <si>
    <t>A.C.N. 161 759 299 PTY LTD</t>
  </si>
  <si>
    <t>MARK GANDY ENTERPRISES PTY LTD</t>
  </si>
  <si>
    <t>OPTOMEYES HOLDINGS PTY LTD</t>
  </si>
  <si>
    <t>KOOKABURRA PACKAGING SOLUTIONS AUSTRALIA PTY LTD</t>
  </si>
  <si>
    <t>BEDDOWN LIMITED</t>
  </si>
  <si>
    <t>CONNELLY, ANTHONY NORMAN</t>
  </si>
  <si>
    <t>AMAROO PARK PTY LTD</t>
  </si>
  <si>
    <t>AMAROO PARK HIRE PTY LIMITED</t>
  </si>
  <si>
    <t>STANHOPE PTY. LIMITED</t>
  </si>
  <si>
    <t xml:space="preserve">SMITH, DAVID </t>
  </si>
  <si>
    <t>2151</t>
  </si>
  <si>
    <t>BROOKSTEAD ESTATE PROPRIETARY LIMITED</t>
  </si>
  <si>
    <t xml:space="preserve">BARDENHAGEN, THANE </t>
  </si>
  <si>
    <t>West and North West OR Launceston and North East</t>
  </si>
  <si>
    <t>7306</t>
  </si>
  <si>
    <t>S &amp; J TURL HOLDINGS PTY LTD</t>
  </si>
  <si>
    <t>FAR EAST MARTIN PTY LTD</t>
  </si>
  <si>
    <t>BENDIGO WINE ESTATE LIMITED</t>
  </si>
  <si>
    <t>Bendigo OR Shepparton OR Ballarat</t>
  </si>
  <si>
    <t>3551</t>
  </si>
  <si>
    <t>CALCROFT PTY LTD</t>
  </si>
  <si>
    <t>LEWIS BROS. HOLDINGS PTY. LTD.</t>
  </si>
  <si>
    <t>TRUEMAN PTY LTD</t>
  </si>
  <si>
    <t>BYRNES, BRUCE RICHARD</t>
  </si>
  <si>
    <t>6282</t>
  </si>
  <si>
    <t>TEKACE PTY LTD</t>
  </si>
  <si>
    <t>CORDWAY PTY LTD</t>
  </si>
  <si>
    <t>EIR GROUP PTY LTD</t>
  </si>
  <si>
    <t>EIR GROUP HOLDINGS PTY LTD</t>
  </si>
  <si>
    <t>PLATINUM PARTITIONS PTY LTD</t>
  </si>
  <si>
    <t>RYDALE FLAT UNITS PTY LTD</t>
  </si>
  <si>
    <t>ARTHUR E. DOWLING &amp; SONS PTY. LIMITED</t>
  </si>
  <si>
    <t>3107</t>
  </si>
  <si>
    <t>FINHURST INVESTMENTS PTY. LTD.</t>
  </si>
  <si>
    <t>CHC SOLUTIONS PTY LTD</t>
  </si>
  <si>
    <t xml:space="preserve">HOLWAY, GARETH </t>
  </si>
  <si>
    <t>PHILLIPS &amp; HOUSE (QLD) PTY LTD</t>
  </si>
  <si>
    <t>PHILLIPS &amp; HOUSE (HOLDINGS) PTY LTD</t>
  </si>
  <si>
    <t>QUAKER CHEMICAL (AUSTRALASIA) PTY LTD</t>
  </si>
  <si>
    <t>Basic Chemical Manufacturing</t>
  </si>
  <si>
    <t>RESARF PTY. LIMITED</t>
  </si>
  <si>
    <t>PHILLIPS AND HOUSE (VIC) PTY. LIMITED</t>
  </si>
  <si>
    <t>D. &amp; R. INVESTMENTS PTY. LIMITED</t>
  </si>
  <si>
    <t>QUAKER AUSTRALIA HOLDINGS PTY LIMITED</t>
  </si>
  <si>
    <t>WATERMARK CASTLE COVE PTY LTD</t>
  </si>
  <si>
    <t>WATERMARK CASTLE COVE SERVICES PTY LTD</t>
  </si>
  <si>
    <t>AEGIS SECURITISATION NOMINEES PTY LTD</t>
  </si>
  <si>
    <t>KEELBAY PTY LTD</t>
  </si>
  <si>
    <t>ACN 131 365 298 LTD</t>
  </si>
  <si>
    <t>COMPLETE COMPLIANCE SOLUTIONS PTY LTD</t>
  </si>
  <si>
    <t>PREMIUM VIBE PTY LTD</t>
  </si>
  <si>
    <t>AUVIK NETWORKS AU PTY LTD</t>
  </si>
  <si>
    <t>NEDOL PTY LTD</t>
  </si>
  <si>
    <t>KINTYRE INVESTMENTS PTY. LTD.</t>
  </si>
  <si>
    <t>MANCHESTER UNITY INDEPENDENT ORDER OF ODDFELLOWS IN NSW LIMITED</t>
  </si>
  <si>
    <t>COMPLIANCE TECHNOLOGY SOLUTIONS PTY LTD</t>
  </si>
  <si>
    <t>MACQUARIE FINANCE PTY LIMITED</t>
  </si>
  <si>
    <t>TOP PLAIN PTY. LTD.</t>
  </si>
  <si>
    <t>EARTH RULES PTY LTD</t>
  </si>
  <si>
    <t>Specialised Food Retailing</t>
  </si>
  <si>
    <t>WEATHERFORD INTERNATIONAL HOLDINGS PTY LTD</t>
  </si>
  <si>
    <t>WHITE, HAYDEN LEIGH</t>
  </si>
  <si>
    <t>6090</t>
  </si>
  <si>
    <t>MIRAMAX PROJECTS PTY LTD</t>
  </si>
  <si>
    <t>VANTAGE INFRASTRUCTURE (AUSTRALIA) PTY LTD</t>
  </si>
  <si>
    <t>START ARANA HILLS PTY LTD</t>
  </si>
  <si>
    <t>4169</t>
  </si>
  <si>
    <t>DAVMAX PTY. LTD.</t>
  </si>
  <si>
    <t>FOGARTY, STEVEN PETER</t>
  </si>
  <si>
    <t>SIPFIELD WHITE PTY LTD</t>
  </si>
  <si>
    <t>HELENA VALLEY HOLDINGS PTY LTD</t>
  </si>
  <si>
    <t>EDHOD NEWTOWN PTY LTD</t>
  </si>
  <si>
    <t>Preschool and School Education</t>
  </si>
  <si>
    <t>Preschool Education</t>
  </si>
  <si>
    <t>THINK 5 PORT AUGUSTA BON PTY LTD</t>
  </si>
  <si>
    <t>THINK 5 PORT PIRIE KIN PTY LTD</t>
  </si>
  <si>
    <t>THINK 5 ALDINGA BEACH QUI PTY LTD</t>
  </si>
  <si>
    <t>THINK 3 GLENROY HAR PTY LTD</t>
  </si>
  <si>
    <t>THINK 3 KEYSBOROUGH HUT PTY LTD</t>
  </si>
  <si>
    <t>THINK EDHOD 3 SHEPPARTON STG PTY LTD</t>
  </si>
  <si>
    <t>THINK EDHOD 3 AIRPORT WEST PAR PTY LTD</t>
  </si>
  <si>
    <t>THINK EDHOD 3 NARRE WARREN CRA PTY LTD</t>
  </si>
  <si>
    <t>THINK EDHOD 5 BLACK FOREST SOU PTY LTD</t>
  </si>
  <si>
    <t>THINK EDHOD 2 SEVEN HILLS PRO PTY LTD</t>
  </si>
  <si>
    <t>AEDSON PTY. LTD.</t>
  </si>
  <si>
    <t>SPE GENERAL ENTERTAINMENT PTY LTD</t>
  </si>
  <si>
    <t>SONY PICTURES TELEVISION PRODUCTIONS PTY LTD</t>
  </si>
  <si>
    <t>CT AUSTRALIAN PRODUCTIONS PTY LTD</t>
  </si>
  <si>
    <t>CT AUSTRALIAN DISTRIBUTION PTY LTD</t>
  </si>
  <si>
    <t>DUNCAN CAMPBELL INVESTMENTS PTY. LTD.</t>
  </si>
  <si>
    <t>CALL THE DOCTOR PTY LTD</t>
  </si>
  <si>
    <t>CONNEXITY AUSTRALIA PTY LTD</t>
  </si>
  <si>
    <t>KBP MANAGEMENT PTY LTD</t>
  </si>
  <si>
    <t>NORTH LAKES MANAGEMENT PTY LTD</t>
  </si>
  <si>
    <t>SALMAS INVESTMENTS PTY LTD</t>
  </si>
  <si>
    <t xml:space="preserve">BEARD, ANNA </t>
  </si>
  <si>
    <t>Commission-Based Wholesaling</t>
  </si>
  <si>
    <t>3134</t>
  </si>
  <si>
    <t>JACK BONDFIELD PTY LTD</t>
  </si>
  <si>
    <t>MELPA COMPANY PROPRIETARY LIMITED</t>
  </si>
  <si>
    <t>MAHOGANY PTY. LTD.</t>
  </si>
  <si>
    <t>MELDALE PTY. LTD.</t>
  </si>
  <si>
    <t>ELLIOTT HOUSE PTY. LIMITED</t>
  </si>
  <si>
    <t xml:space="preserve">GYNTHER, MARK </t>
  </si>
  <si>
    <t>ROWENA RALPH PTY LTD</t>
  </si>
  <si>
    <t>ACN 124 329 326 PTY LTD</t>
  </si>
  <si>
    <t>ROWLAND PINDER PTY. LTD</t>
  </si>
  <si>
    <t>CAMVILLE MODULAR MASONRY PROPRIETARY LIMITED</t>
  </si>
  <si>
    <t>5606</t>
  </si>
  <si>
    <t>CB INTEGRITY PTY LTD</t>
  </si>
  <si>
    <t>360 FARM HOLDINGS PTY LTD</t>
  </si>
  <si>
    <t>ROSEBERY INVESTMENTS PROPRIETARY LIMITED</t>
  </si>
  <si>
    <t>TERRIGAL MEMORIAL COUNTRY CLUB LTD</t>
  </si>
  <si>
    <t>GALONG INVESTMENTS PTY LTD</t>
  </si>
  <si>
    <t>RIW PTY LIMITED</t>
  </si>
  <si>
    <t xml:space="preserve">WILLIAMSON, IAN </t>
  </si>
  <si>
    <t>SIGMA AU PTY LTD</t>
  </si>
  <si>
    <t>SUPREME INTERIOR CONCEPTS NOMINEES PTY LTD</t>
  </si>
  <si>
    <t>2211</t>
  </si>
  <si>
    <t>GET SPARKD ELECTRICAL PTY LTD</t>
  </si>
  <si>
    <t>WILLIAM MCKERSIE SALES PTY LTD</t>
  </si>
  <si>
    <t>PERROTT, ALAN MICHAEL</t>
  </si>
  <si>
    <t>2084</t>
  </si>
  <si>
    <t>E.M. JOHNSON PROPRIETARY LIMITED</t>
  </si>
  <si>
    <t xml:space="preserve">JUZVA, ANDREW </t>
  </si>
  <si>
    <t>CREDA PTY. LIMITED</t>
  </si>
  <si>
    <t>THE LAKES GOLF LINKS (W.A.) PTY LTD</t>
  </si>
  <si>
    <t>THE LAKES HOLDINGS PTY LTD</t>
  </si>
  <si>
    <t>PATPLAS PTY LTD</t>
  </si>
  <si>
    <t>BELL DIES INVESTMENTS PTY LTD</t>
  </si>
  <si>
    <t>BURKE AND SMYTH STOCK &amp; STATION AGENTS PTY. LIMITED</t>
  </si>
  <si>
    <t>I.D.C. CUTTERS (VICTORIA) PROPRIETARY LIMITED</t>
  </si>
  <si>
    <t>SHALLALA HOLDINGS PTY. LIMITED</t>
  </si>
  <si>
    <t>HILTON SHALLALA PTY. LIMITED</t>
  </si>
  <si>
    <t>STRATEGIC DEVELOPMENT FUND PTY LTD</t>
  </si>
  <si>
    <t>BAKER IT PTY LIMITED</t>
  </si>
  <si>
    <t>H.D. JENKINS &amp; SONS PTY. LIMITED</t>
  </si>
  <si>
    <t>3188</t>
  </si>
  <si>
    <t>RANSOM HOLDINGS PTY. LTD.</t>
  </si>
  <si>
    <t>5007</t>
  </si>
  <si>
    <t>QUEEN FINE FOODS PTY. LTD.</t>
  </si>
  <si>
    <t>Personal Care Services</t>
  </si>
  <si>
    <t>CHP CONSULTING PTY LTD</t>
  </si>
  <si>
    <t>KBH O'CONNOR PTY LTD</t>
  </si>
  <si>
    <t>KBH WELSHPOOL PTY. LTD.</t>
  </si>
  <si>
    <t>KBH WANGARA PTY LTD</t>
  </si>
  <si>
    <t>REAL INSPIRATION PTY LTD</t>
  </si>
  <si>
    <t>6027</t>
  </si>
  <si>
    <t>CLAMPIN PTY LTD</t>
  </si>
  <si>
    <t>CONLON, JOHN FRANCIS</t>
  </si>
  <si>
    <t>2774</t>
  </si>
  <si>
    <t>PURBRICK PROPERTIES PTY. LTD.</t>
  </si>
  <si>
    <t>3114</t>
  </si>
  <si>
    <t>SEABY LAND HOLDING PTY LTD</t>
  </si>
  <si>
    <t>ISTHMUS PROPERTIES PTY LTD</t>
  </si>
  <si>
    <t>ROBERT DUDDY PTY LTD</t>
  </si>
  <si>
    <t>YULEBA PTY LTD</t>
  </si>
  <si>
    <t>KAINDI KAILI PTY LTD</t>
  </si>
  <si>
    <t>SPS TECHNOLOGIES (AUSTRALIA) PTY LTD</t>
  </si>
  <si>
    <t>3131</t>
  </si>
  <si>
    <t>SMS SYDNEY PTY LIMITED</t>
  </si>
  <si>
    <t>STRATHFIELD STRATA MANAGEMENT PTY LTD</t>
  </si>
  <si>
    <t>OMNIDEV &amp; ASSOCIATES PTY LIMITED</t>
  </si>
  <si>
    <t>STRATA OWNERS SERVICES PTY LTD</t>
  </si>
  <si>
    <t>AJAR PTY LTD</t>
  </si>
  <si>
    <t>CIVIUM (N) PTY LTD</t>
  </si>
  <si>
    <t>CIVIUM HOLDINGS (NSW) PTY LTD</t>
  </si>
  <si>
    <t>BCSA PARTS PTY LTD</t>
  </si>
  <si>
    <t>WDC (ACT) PTY LIMITED</t>
  </si>
  <si>
    <t>PGFB (ACT) PTY LIMITED</t>
  </si>
  <si>
    <t>NEPTUNE PROPERTIES PTY. LIMITED</t>
  </si>
  <si>
    <t>NEPTUNE ESTATES PTY. LIMITED</t>
  </si>
  <si>
    <t>ACN 068 219 894 PTY LTD</t>
  </si>
  <si>
    <t>SELECT OYSTER COMPANY PTY LTD</t>
  </si>
  <si>
    <t>Aquaculture</t>
  </si>
  <si>
    <t>SATOBFA PTY LTD</t>
  </si>
  <si>
    <t>WORLD HOSTS FINANCIERS PTY LTD</t>
  </si>
  <si>
    <t>ADVICE HUB PTY LTD</t>
  </si>
  <si>
    <t>ROBOWASH INTERNATIONAL PTY LTD</t>
  </si>
  <si>
    <t>ROCKE, CLIFFORD STUART</t>
  </si>
  <si>
    <t>Specialised Machinery and Equipment Manufacturing</t>
  </si>
  <si>
    <t>6166</t>
  </si>
  <si>
    <t>FUJI BRIDEX AUSTRALIA PTY LTD</t>
  </si>
  <si>
    <t>SYDNEY CITY GROUP PTY LTD</t>
  </si>
  <si>
    <t>BALVEST ONE PTY LTD</t>
  </si>
  <si>
    <t>PFG TOPCO PTY LIMITED</t>
  </si>
  <si>
    <t>PFG MEZZCO PTY LIMITED</t>
  </si>
  <si>
    <t>PFG HOLDCO PTY LIMITED</t>
  </si>
  <si>
    <t>PFG BIDCO PTY LIMITED</t>
  </si>
  <si>
    <t>MOUNT PLEASANT SUPERMARKET PTY LTD</t>
  </si>
  <si>
    <t>GORDON PARKER PTY LTD</t>
  </si>
  <si>
    <t>KENWILL PTY. LTD.</t>
  </si>
  <si>
    <t>LONGEVITY GROUP AUSTRALIA LTD</t>
  </si>
  <si>
    <t>FLIGHT CHARTER SERVICES PTY LIMITED</t>
  </si>
  <si>
    <t>NEWTAK PTY. LTD.</t>
  </si>
  <si>
    <t>LFG 20 PTY LIMITED</t>
  </si>
  <si>
    <t>DIGITAL GURUS RECRUITMENT PTY LTD</t>
  </si>
  <si>
    <t>MEREDITH INVESTMENTS PTY LTD</t>
  </si>
  <si>
    <t>E.J. RUDGE INVESTMENTS PTY LTD</t>
  </si>
  <si>
    <t>BACHE MANAGEMENT SERVICES PTY. LTD.</t>
  </si>
  <si>
    <t>ROOFING SYSTEMS AUSTRALIA PTY LTD</t>
  </si>
  <si>
    <t>VAN DISSEL, MICHAEL DIRK</t>
  </si>
  <si>
    <t>5015</t>
  </si>
  <si>
    <t>ACN 137 452 763 PTY LTD</t>
  </si>
  <si>
    <t>SCHNITZ HAWTHORN PTY LTD</t>
  </si>
  <si>
    <t>HYDRUS TECHNOLOGY PTY. LTD.</t>
  </si>
  <si>
    <t>WILSONART AUSTRALIA PTY LTD</t>
  </si>
  <si>
    <t>TEDA BAYSIDE PTY LTD</t>
  </si>
  <si>
    <t>HYDRUS OPERATIONS PTY. LTD.</t>
  </si>
  <si>
    <t>HYDRUS TECHNOLOGY HOLDINGS PTY. LTD.</t>
  </si>
  <si>
    <t>21K PTY LTD</t>
  </si>
  <si>
    <t>PASTURES (N.S.W.) PTY LTD</t>
  </si>
  <si>
    <t>TONY RANDELL PTY LTD</t>
  </si>
  <si>
    <t>ANGELO'S MOTORS PROPRIETARY LIMITED</t>
  </si>
  <si>
    <t>3139</t>
  </si>
  <si>
    <t>LIMBRA PASTORAL COMPANY PTY. LTD.</t>
  </si>
  <si>
    <t>5141</t>
  </si>
  <si>
    <t>CAMEO FASHIONS PTY LTD</t>
  </si>
  <si>
    <t>A V RANDELL HOLDINGS PTY LTD</t>
  </si>
  <si>
    <t>CAPABILITY GROUP PTY. LTD.</t>
  </si>
  <si>
    <t>CPS GROUP INVESTMENTS (NO 2) PTY LIMITED</t>
  </si>
  <si>
    <t>A.C.N. 164 833 381 PTY LTD</t>
  </si>
  <si>
    <t>GANDREW PROPERTY PTY LTD</t>
  </si>
  <si>
    <t>BUSINESS GAMES AUSTRALIA PTY LTD</t>
  </si>
  <si>
    <t>LOAD ARM INDUSTRIES PTY LTD</t>
  </si>
  <si>
    <t>JUNEK &amp; JUNEK PTY. LTD.</t>
  </si>
  <si>
    <t>2117</t>
  </si>
  <si>
    <t>LOMIEK BG PTY LTD</t>
  </si>
  <si>
    <t>Melbourne - South East OR Melbourne - Outer East</t>
  </si>
  <si>
    <t>3804</t>
  </si>
  <si>
    <t>A.C.N. 005 546 663 PTY. LTD.</t>
  </si>
  <si>
    <t>UNAN PROPERTY CONSTRUCTIONS PTY LIMITED</t>
  </si>
  <si>
    <t>ACN 624 442 173 PTY LTD</t>
  </si>
  <si>
    <t>LUPTON PTY LIMITED</t>
  </si>
  <si>
    <t>CYPRESS LAKES GROUP PTY LIMITED</t>
  </si>
  <si>
    <t>FORD DYNASTY PTY. LTD.</t>
  </si>
  <si>
    <t>LASSETERS HOLDINGS PTY LTD</t>
  </si>
  <si>
    <t>SCOTCHER RACE FUELS AND OILS PTY LTD</t>
  </si>
  <si>
    <t>LASSETERS SEAFORD HOTEL PTY LTD</t>
  </si>
  <si>
    <t>CYPRESS LAKES PROPERTY PTY LTD</t>
  </si>
  <si>
    <t>GTL ENERGY HOLDINGS PTY LIMITED</t>
  </si>
  <si>
    <t>INFORM PHYSIOTHERAPY PTY LTD</t>
  </si>
  <si>
    <t>7267</t>
  </si>
  <si>
    <t>TORNIER PTY LTD</t>
  </si>
  <si>
    <t>LASSETERS CLG PTY LTD</t>
  </si>
  <si>
    <t>DUOPOLY PTY. LTD.</t>
  </si>
  <si>
    <t>GTL ENERGY (INDONESIA) PTY LTD</t>
  </si>
  <si>
    <t>PET PAGES PTY LTD</t>
  </si>
  <si>
    <t>LASSETERS HEALTH CLUB PTY. LTD.</t>
  </si>
  <si>
    <t>SPEEDCAST INTERNATIONAL LIMITED</t>
  </si>
  <si>
    <t xml:space="preserve">SOZOU, KATHERINE </t>
  </si>
  <si>
    <t>START LOCAL PTY LTD</t>
  </si>
  <si>
    <t>CONSTRUCTIVE PEOPLE PTY LTD</t>
  </si>
  <si>
    <t>G A ATKINSON PTY LTD</t>
  </si>
  <si>
    <t>4171</t>
  </si>
  <si>
    <t>URABIE PROPRIETARY LIMITED</t>
  </si>
  <si>
    <t>GROOVAMATIC PTY LTD</t>
  </si>
  <si>
    <t>TROPA DION PTY. LTD.</t>
  </si>
  <si>
    <t>TRAFALGAR CORPORATE PTY LIMITED</t>
  </si>
  <si>
    <t>A.C.N. 095 395 994 PTY LTD</t>
  </si>
  <si>
    <t>PALMVIEW ENTERPRISES PTY LTD</t>
  </si>
  <si>
    <t>4553</t>
  </si>
  <si>
    <t>RINGERS TECHNOLOGIES AUSTRALIA PTY LTD</t>
  </si>
  <si>
    <t>JETNETIC PTY LTD</t>
  </si>
  <si>
    <t xml:space="preserve">KIRBY, LISA </t>
  </si>
  <si>
    <t>2223</t>
  </si>
  <si>
    <t>CANNHEALTH GROUP LIMITED</t>
  </si>
  <si>
    <t>CAMBRIDGE INVESTMENT PARTNERS PTY LIMITED</t>
  </si>
  <si>
    <t>AEGIS9 CSOC PTY LTD</t>
  </si>
  <si>
    <t>HEATHCOTE SERVICES &amp; CITIZENS CLUB LTD</t>
  </si>
  <si>
    <t>ANALTAR PTY LTD</t>
  </si>
  <si>
    <t>DALAVOS PTY. LTD.</t>
  </si>
  <si>
    <t>PETRUCCELLI NOMINEES PTY LTD</t>
  </si>
  <si>
    <t>KLODE AUSTRALIA PTY LTD</t>
  </si>
  <si>
    <t>GTL ENERGY LTD</t>
  </si>
  <si>
    <t>SLIPSTREAM ALPHA PTY LTD</t>
  </si>
  <si>
    <t>MARTIN PROJECTION PTY LTD</t>
  </si>
  <si>
    <t>MARTIN LAND PTY LTD</t>
  </si>
  <si>
    <t>METHE NO. 5 PTY LTD</t>
  </si>
  <si>
    <t>TURON FELS PTY LTD</t>
  </si>
  <si>
    <t>WILSON PORTER SERVICES PROPRIETARY</t>
  </si>
  <si>
    <t>WILSON, COLIN JOHN</t>
  </si>
  <si>
    <t>RIVAKNAR PROPERTIES (W.A.) PTY. LTD.</t>
  </si>
  <si>
    <t>PAGE ENTERPRISES PTY. LTD.</t>
  </si>
  <si>
    <t>WHATS-HE-DO PTY LIMITED</t>
  </si>
  <si>
    <t>4108</t>
  </si>
  <si>
    <t>CANDY CORNER PTY LTD</t>
  </si>
  <si>
    <t>5096</t>
  </si>
  <si>
    <t>CHERRY BLOOMS GROUP PTY. LTD.</t>
  </si>
  <si>
    <t>FIG TREE 148 PTY LTD</t>
  </si>
  <si>
    <t>2445</t>
  </si>
  <si>
    <t>CENTURION SECURITY MANAGEMENT PTY LTD</t>
  </si>
  <si>
    <t>2216</t>
  </si>
  <si>
    <t>ASSOCIATED DAIRIES (ST MARYS) PTY LTD</t>
  </si>
  <si>
    <t>2760</t>
  </si>
  <si>
    <t>TAMBAH INVESTMENTS PTY LTD</t>
  </si>
  <si>
    <t>KAINGA HOLDINGS PTY LTD</t>
  </si>
  <si>
    <t>K.I. TILES PTY. LIMITED</t>
  </si>
  <si>
    <t>W D M INVESTMENTS PTY LTD</t>
  </si>
  <si>
    <t>LAURINA PTY LTD</t>
  </si>
  <si>
    <t>2628</t>
  </si>
  <si>
    <t>POPLARDRIVE PTY LTD</t>
  </si>
  <si>
    <t>K J E ELECTRICS PTY LTD</t>
  </si>
  <si>
    <t>AUSTCORP NO. 303 PTY. LIMITED</t>
  </si>
  <si>
    <t>C.K.M. (HOLDINGS) PTY. LTD.</t>
  </si>
  <si>
    <t>D.R.A. HOLDINGS PTY. LTD.</t>
  </si>
  <si>
    <t>GRAFFNEY PROPERTIES PTY. LTD.</t>
  </si>
  <si>
    <t>KEITH JASPER INVESTMENTS PROPRIETARY LIMITED</t>
  </si>
  <si>
    <t>NALDERA PROPRIETARY LIMITED</t>
  </si>
  <si>
    <t>RALPH TAYLOR REAL ESTATE PTY. LIMITED</t>
  </si>
  <si>
    <t>MCGREGOR HOLDINGS PROPRIETARY LIMITED</t>
  </si>
  <si>
    <t>CULLENSWOOD PROPRIETARY LIMITED</t>
  </si>
  <si>
    <t>Launceston and North East OR South East</t>
  </si>
  <si>
    <t>7215</t>
  </si>
  <si>
    <t>THOMPSON INVESTMENTS PTY. LTD.</t>
  </si>
  <si>
    <t>RESULTS COACHING SYSTEMS INTERNATIONAL PTY LTD</t>
  </si>
  <si>
    <t>URBAN PENINSULA PTY LIMITED</t>
  </si>
  <si>
    <t>NEUROLEADERSHIP INSTITUTE PTY LTD</t>
  </si>
  <si>
    <t>NEUROLEADERSHIP IP PTY LTD</t>
  </si>
  <si>
    <t>BUS &amp; COACH SALES AUSTRALASIA PTY LTD</t>
  </si>
  <si>
    <t>WAYMOUTH CONSULTING PTY LIMITED</t>
  </si>
  <si>
    <t>PROJECT NEW DAWN LIMITED</t>
  </si>
  <si>
    <t>NAVTARA PTY LTD</t>
  </si>
  <si>
    <t>TREZIAR PTY LTD</t>
  </si>
  <si>
    <t>CENTRAL MALL PTY LTD</t>
  </si>
  <si>
    <t>CENTRAL HQ PTY LTD</t>
  </si>
  <si>
    <t>JOCARM PTY LTD</t>
  </si>
  <si>
    <t>UBRELT PTY. LTD.</t>
  </si>
  <si>
    <t>KUDNIG HOLDINGS PTY. LTD.</t>
  </si>
  <si>
    <t>3441</t>
  </si>
  <si>
    <t>TURNBULL INVESTMENTS PTY. LTD.</t>
  </si>
  <si>
    <t>ROJAN ADVANCED CERAMICS PTY LTD</t>
  </si>
  <si>
    <t>Coal Mining</t>
  </si>
  <si>
    <t>4008</t>
  </si>
  <si>
    <t>CANALA E.S.O.P. PTY. LTD.</t>
  </si>
  <si>
    <t>5134</t>
  </si>
  <si>
    <t>LUDOWICI PACKAGING AUSTRALIA PTY LIMITED</t>
  </si>
  <si>
    <t>FLSMIDTH KREBS AUSTRALIA PTY LTD</t>
  </si>
  <si>
    <t>LIGHT FINANCIAL SERVICES PTY LTD</t>
  </si>
  <si>
    <t>FLEET REBUILD CO PTY LTD</t>
  </si>
  <si>
    <t>DMI (AUSTRALIA) PTY LIMITED</t>
  </si>
  <si>
    <t>DMI HOLDINGS PTY LIMITED</t>
  </si>
  <si>
    <t>TRANSFIELD (NBAG) PTY LIMITED</t>
  </si>
  <si>
    <t>PAMM PTY LTD</t>
  </si>
  <si>
    <t>MAYER BULK GROUP PTY LTD</t>
  </si>
  <si>
    <t>FLSMIDTH MAYER PTY LTD</t>
  </si>
  <si>
    <t>CENTAUR RESOURCES LIMITED</t>
  </si>
  <si>
    <t>ENRAC METAL ROOFING PTY LIMITED</t>
  </si>
  <si>
    <t>LISTEN UP GROUP PTY LIMITED</t>
  </si>
  <si>
    <t>BROMHEAD, LUKE CHRISTOPHER</t>
  </si>
  <si>
    <t>SCHOLEFIELD GOODMAN (AUSTRALIA) PTY LTD</t>
  </si>
  <si>
    <t>EASTON BUILDERS PTY LTD</t>
  </si>
  <si>
    <t>AUSTRALIAN INTERNATIONAL TRADE &amp; TRANSPORT INDUSTRY DEVELOPMENT FUND LIMITED</t>
  </si>
  <si>
    <t>2195</t>
  </si>
  <si>
    <t>E.A.H. LITLON PTY LTD</t>
  </si>
  <si>
    <t>627 764 363</t>
  </si>
  <si>
    <t>DA ASSETS AU PTY LTD</t>
  </si>
  <si>
    <t xml:space="preserve">DOOLAN, MATTHEW </t>
  </si>
  <si>
    <t>627 143 275</t>
  </si>
  <si>
    <t>DA ENTERPRISES AU PTY LTD</t>
  </si>
  <si>
    <t>627 141 495</t>
  </si>
  <si>
    <t>DA HOLDINGS AU PTY LTD</t>
  </si>
  <si>
    <t>627 143 668</t>
  </si>
  <si>
    <t>DA SERVICES AU PTY LTD</t>
  </si>
  <si>
    <t>JENNINGS LODGE</t>
  </si>
  <si>
    <t xml:space="preserve">LOEBENSTEIN, JOSEPH </t>
  </si>
  <si>
    <t>TENDIM PTY LTD</t>
  </si>
  <si>
    <t>JOHN MC GAURAN PROPRIETARY LIMITED</t>
  </si>
  <si>
    <t>MCGAURAN PROPERTIES PTY. LTD.</t>
  </si>
  <si>
    <t>MCGAURAN (DOWNTOWNER) PTY. LTD.</t>
  </si>
  <si>
    <t>MCGAURAN HOLDINGS PTY. LTD.</t>
  </si>
  <si>
    <t>MCGAURAN INVESTMENTS PTY. LTD.</t>
  </si>
  <si>
    <t>TRI-POINT MARKETING PTY. LTD.</t>
  </si>
  <si>
    <t>A.C.N. 007 593 955 PTY. LIMITED</t>
  </si>
  <si>
    <t>5268</t>
  </si>
  <si>
    <t>MCGAURAN (CANBERRA) PTY. LTD.</t>
  </si>
  <si>
    <t>IONIAN FRUIT &amp; VEGETABLE SUPPLIERS PTY LTD</t>
  </si>
  <si>
    <t>RHODIUM RESOURCES AUSTRALIA PTY LTD</t>
  </si>
  <si>
    <t>161 577 886</t>
  </si>
  <si>
    <t>BALDACCHINO 888 PRESTIGE AUTOHAUS PTY LTD</t>
  </si>
  <si>
    <t>TRIMS PTY LTD</t>
  </si>
  <si>
    <t>4380</t>
  </si>
  <si>
    <t>MJM.NL PTY LIMITED</t>
  </si>
  <si>
    <t>KLUMPER, JEAN-MARIE ALBERT</t>
  </si>
  <si>
    <t>KINGROR PTY LTD</t>
  </si>
  <si>
    <t xml:space="preserve">INGALL, CHRISTOPHER </t>
  </si>
  <si>
    <t>A.C.N. 602 859 174 PTY LTD</t>
  </si>
  <si>
    <t>3818</t>
  </si>
  <si>
    <t>ASW BUILDING SOLUTIONS PTY LTD</t>
  </si>
  <si>
    <t>D.E. TEMPLETON PTY LTD</t>
  </si>
  <si>
    <t>6209</t>
  </si>
  <si>
    <t>A.C.N. 150 440 930 PTY LTD</t>
  </si>
  <si>
    <t>GRAND EPPING PTY LTD</t>
  </si>
  <si>
    <t>619 130 282</t>
  </si>
  <si>
    <t>HT&amp;E EVENTS PTY LIMITED</t>
  </si>
  <si>
    <t>N.F.S. TRADING PTY LTD</t>
  </si>
  <si>
    <t>2282</t>
  </si>
  <si>
    <t>KOONYA PTY. LIMITED</t>
  </si>
  <si>
    <t>WINR MEDIA PTY LTD</t>
  </si>
  <si>
    <t>007 911 793</t>
  </si>
  <si>
    <t>A.G. STORY &amp; SON PTY. LTD.</t>
  </si>
  <si>
    <t>ROSEVILLE PASTORAL CO PTY LTD</t>
  </si>
  <si>
    <t>NEWSOME, PATRICIA JANE</t>
  </si>
  <si>
    <t>WINCITY DEVELOPMENT PTY LTD</t>
  </si>
  <si>
    <t>TIGER DELIVER (AUST) PTY LTD</t>
  </si>
  <si>
    <t>Postal and Courier Pick-up and Delivery Services</t>
  </si>
  <si>
    <t>TIGERS ESHOP (AUST) PTY. LTD.</t>
  </si>
  <si>
    <t>96 MILL POINT ROAD PTY LTD</t>
  </si>
  <si>
    <t>NETTA PROPERTIES PTY LTD</t>
  </si>
  <si>
    <t xml:space="preserve">LITOSH, OLGA </t>
  </si>
  <si>
    <t>NEW ENGLAND WOOL HOLDINGS PTY LTD</t>
  </si>
  <si>
    <t>ACN 121 892 331 PTY LTD</t>
  </si>
  <si>
    <t>On Selling Electricity and Electricity Market Operation</t>
  </si>
  <si>
    <t>WESTWAY DEVELOPMENTS PTY LTD</t>
  </si>
  <si>
    <t xml:space="preserve">PETERSON, RONALD </t>
  </si>
  <si>
    <t>TASMANIAN AGRICULTURAL PRODUCERS PTY LTD</t>
  </si>
  <si>
    <t>THOMSON, DOUGLAS I</t>
  </si>
  <si>
    <t>7300</t>
  </si>
  <si>
    <t>PHEONIX SOLUTIONS PTY LTD</t>
  </si>
  <si>
    <t xml:space="preserve">EE, ROGER </t>
  </si>
  <si>
    <t>GLOBAL COSMETICS BRANDING GROUP PTY LTD</t>
  </si>
  <si>
    <t>SLIPSTREAM PORT PTY LTD</t>
  </si>
  <si>
    <t>AME PORTUGAL PTY LTD</t>
  </si>
  <si>
    <t>KALYRA PTY LTD</t>
  </si>
  <si>
    <t>LILETA PTY LTD</t>
  </si>
  <si>
    <t>RIVER VIEW INDUSTRIAL PARK PTY. LTD.</t>
  </si>
  <si>
    <t>ZF LEMFORDER AUSTRALIA PTY LIMITED</t>
  </si>
  <si>
    <t>GRANDEUR MEDICAL PTY LTD</t>
  </si>
  <si>
    <t>DREAM REALTY PTY LTD</t>
  </si>
  <si>
    <t>PRIMARY ACCOUNTING PTY LTD</t>
  </si>
  <si>
    <t>TENARU AGENCIES PTY LTD</t>
  </si>
  <si>
    <t>Timber and Hardware Goods Wholesaling</t>
  </si>
  <si>
    <t>GUSONG PTY. LTD.</t>
  </si>
  <si>
    <t>ZIMPLA PTY LTD</t>
  </si>
  <si>
    <t>TREBOR PTY LTD</t>
  </si>
  <si>
    <t>DANATRIX PTY. LTD.</t>
  </si>
  <si>
    <t>MORRIS, GRAHAM MICHAEL</t>
  </si>
  <si>
    <t>G W FISCHER NOMINEES PTY LTD</t>
  </si>
  <si>
    <t>EAST IVANHOE GROCERS PTY LTD</t>
  </si>
  <si>
    <t>DONALD TRADING CO. LIMITED</t>
  </si>
  <si>
    <t>3480</t>
  </si>
  <si>
    <t>R HACON HOLDINGS PTY LTD</t>
  </si>
  <si>
    <t>4823</t>
  </si>
  <si>
    <t>PTC INTERNATIONAL PTY LTD</t>
  </si>
  <si>
    <t>VBW ENTERPRISES PTY LTD</t>
  </si>
  <si>
    <t>G W PROPERTIES PTY LTD</t>
  </si>
  <si>
    <t>KEENTALE PTY. LIMITED</t>
  </si>
  <si>
    <t>ADELAIDE FACTORS AND DISCOUNTERS PROPRIETARY LIMITED</t>
  </si>
  <si>
    <t>NETEN PTY LIMITED</t>
  </si>
  <si>
    <t>ELDERS TELECOMMUNICATIONS INFRASTRUCTURE PTY LTD</t>
  </si>
  <si>
    <t>M.A. SILVA CORKS AUSTRALASIA PTY LTD</t>
  </si>
  <si>
    <t>Furniture, Floor Covering and Other Goods Wholesaling</t>
  </si>
  <si>
    <t>ILONKA MY PTY LIMITED</t>
  </si>
  <si>
    <t>ILONA MY PTY LIMITED</t>
  </si>
  <si>
    <t>AUGMENTED BIONICS PTY LTD</t>
  </si>
  <si>
    <t>MMM GROUP NSW PTY LTD</t>
  </si>
  <si>
    <t>SMART METERING SYSTEMS PTY LIMITED</t>
  </si>
  <si>
    <t>AGILIS CONSULTING PTY LTD</t>
  </si>
  <si>
    <t>CORNISH GROUP NO. THREE PTY LTD</t>
  </si>
  <si>
    <t>PATAGONIA GENETICS PTY LTD</t>
  </si>
  <si>
    <t>WALNEW HOLDINGS PTY LTD</t>
  </si>
  <si>
    <t>I.S. SPIES INVESTMENTS PTY. LIMITED</t>
  </si>
  <si>
    <t>IAN SPIES HOLDINGS PTY. LIMITED</t>
  </si>
  <si>
    <t>MEREDITH HOLDINGS PTY LTD</t>
  </si>
  <si>
    <t>FERRET INVESTMENTS PTY LIMITED</t>
  </si>
  <si>
    <t>MATNEGARA PTY LIMITED</t>
  </si>
  <si>
    <t>MOBILY PTY. LTD.</t>
  </si>
  <si>
    <t>RADY HOLDINGS PTY LTD</t>
  </si>
  <si>
    <t>CUSTOMISED IT PTY LTD</t>
  </si>
  <si>
    <t>EESA HOLDINGS PTY LTD</t>
  </si>
  <si>
    <t>MUSA HOLDINGS PTY LTD</t>
  </si>
  <si>
    <t>SOUMAYA PTY LTD</t>
  </si>
  <si>
    <t>CSF FINANCIAL SERVICES PTY LIMITED</t>
  </si>
  <si>
    <t>A.C.N. 144 847 594 PTY LTD</t>
  </si>
  <si>
    <t>CHARLIE COFFEE PTY. LIMITED</t>
  </si>
  <si>
    <t>SERENE MEDICAL RESEARCH PTY LTD</t>
  </si>
  <si>
    <t>JOANNADREW PTY LTD</t>
  </si>
  <si>
    <t>WONDILLA PTY LTD</t>
  </si>
  <si>
    <t>2865</t>
  </si>
  <si>
    <t>CASTLECRAY PTY. LTD.</t>
  </si>
  <si>
    <t>4TH FLOOR ST JAMES HALL PTY LTD</t>
  </si>
  <si>
    <t>WEIR CONSTRUCTIONS PTY LTD</t>
  </si>
  <si>
    <t>5044</t>
  </si>
  <si>
    <t>PARKMOBILE INTERNATIONAL (AUSTRALIA) PTY LTD</t>
  </si>
  <si>
    <t>JUANITO PTY LTD</t>
  </si>
  <si>
    <t>OWENS, KIERAN PATRICK</t>
  </si>
  <si>
    <t>5157</t>
  </si>
  <si>
    <t>TARYN PROPERTIES PTY LTD</t>
  </si>
  <si>
    <t>BT DEVELOPMENT NO. 1 PTY LTD</t>
  </si>
  <si>
    <t>URTH ENERGY PTY. LTD.</t>
  </si>
  <si>
    <t>WOOD, DANIEL ANDREW</t>
  </si>
  <si>
    <t>HUTCHINSON CAPITAL PTY LTD</t>
  </si>
  <si>
    <t>PATTERSON GLEN VIEW PTY LTD</t>
  </si>
  <si>
    <t xml:space="preserve">TRPCEVSKI, JIMMY </t>
  </si>
  <si>
    <t>HONGDI INVESTMENT PTY LTD</t>
  </si>
  <si>
    <t>CAPABUILD DEVELOPMENTS PTY LTD</t>
  </si>
  <si>
    <t>WORKFORCE MANAGEMENT PTY LTD</t>
  </si>
  <si>
    <t>YARRAMIN HOLDINGS NO 3 PTY LTD</t>
  </si>
  <si>
    <t>G P ISRAEL DIAMONDS PTY LTD</t>
  </si>
  <si>
    <t>BOYDELL PROPRIETARY LIMITED</t>
  </si>
  <si>
    <t>KENLYNN PTY. LIMITED</t>
  </si>
  <si>
    <t>FORDIA SOUTH EAST ASIA PTY LTD</t>
  </si>
  <si>
    <t>STOCKTON DEVELOPMENTS PTY LTD</t>
  </si>
  <si>
    <t>ACN 100 683 127 PTY LTD</t>
  </si>
  <si>
    <t>KOORANGI HOLDINGS PTY LTD</t>
  </si>
  <si>
    <t xml:space="preserve">MANGRAVITI, KEN </t>
  </si>
  <si>
    <t>2102</t>
  </si>
  <si>
    <t>THE MEDICINES COMPANY (AUSTRALIA) PTY LIMITED</t>
  </si>
  <si>
    <t>PRONTO PAINTS (NSW) PTY LTD</t>
  </si>
  <si>
    <t>DIAMOND MOBILITY AUSTRALIA PTY LTD</t>
  </si>
  <si>
    <t>BELLERINE HEIGHTS PTY LTD</t>
  </si>
  <si>
    <t>V.P.A. HOLDINGS PROPRIETARY LIMITED</t>
  </si>
  <si>
    <t>ASPEN PARKS PROPERTY MANAGEMENT LTD</t>
  </si>
  <si>
    <t>PROFAST (WA) PTY LTD</t>
  </si>
  <si>
    <t>WM STEYNE HOTEL NOMINEE PTY LTD</t>
  </si>
  <si>
    <t>Central Banking</t>
  </si>
  <si>
    <t>WM STEYNE PROPERTY NOMINEE PTY LTD</t>
  </si>
  <si>
    <t>MINACKON PTY LIMITED</t>
  </si>
  <si>
    <t>TERRAVEST PTY LTD</t>
  </si>
  <si>
    <t xml:space="preserve">MOY, MATTHEW </t>
  </si>
  <si>
    <t>ROGLEN PROPRIETARY LIMITED</t>
  </si>
  <si>
    <t>GEMCRAFT PTY. LTD.</t>
  </si>
  <si>
    <t>ARENA STADIUM MANAGEMENT PTY LTD</t>
  </si>
  <si>
    <t>5023</t>
  </si>
  <si>
    <t>FELSED PTY LTD</t>
  </si>
  <si>
    <t>DERWENT PROPERTY PTY LTD</t>
  </si>
  <si>
    <t>SIGNAVIO ANZ PTY LTD</t>
  </si>
  <si>
    <t>SPLITIT AUSTRALIA CAPITAL PTY LTD</t>
  </si>
  <si>
    <t>NORMANDIE PTY LTD</t>
  </si>
  <si>
    <t>LOTT, AMANDA CAROLINE</t>
  </si>
  <si>
    <t>2519</t>
  </si>
  <si>
    <t>BALMAIN BOWLING CLUB LTD</t>
  </si>
  <si>
    <t>BADRANS BURELLI CENTRE PTY LTD</t>
  </si>
  <si>
    <t>J.G. ROSE &amp; SONS PTY LTD</t>
  </si>
  <si>
    <t>FANGO PTY. LTD.</t>
  </si>
  <si>
    <t>CURRIE, IAN ALEXANDER</t>
  </si>
  <si>
    <t>DONALD GRANT CONSULTING PTY LTD</t>
  </si>
  <si>
    <t>NEW ASHWICK PTY LTD</t>
  </si>
  <si>
    <t>BWK HOLDINGS PTY LTD</t>
  </si>
  <si>
    <t>ELDERS COMMUNICATIONS PTY LTD</t>
  </si>
  <si>
    <t>TNT CONSTRUCTION AUSTRALIA PTY LTD</t>
  </si>
  <si>
    <t>WONGWOOD HOLDINGS PTY LTD</t>
  </si>
  <si>
    <t>WONG VOT HOLDINGS AUST PTY LTD</t>
  </si>
  <si>
    <t>YESON PTY. LTD.</t>
  </si>
  <si>
    <t>HILLTWIN PTY. LIMITED</t>
  </si>
  <si>
    <t>SYDNEY RISK SOLUTIONS PTY LTD</t>
  </si>
  <si>
    <t>CHARLTON ROWLEY PTY LTD</t>
  </si>
  <si>
    <t>CHEM AUSTRALIA PTY LTD</t>
  </si>
  <si>
    <t>A B MANDAL PTY LIMITED</t>
  </si>
  <si>
    <t>ANDORRA DEVELOPMENTS PTY LIMITED</t>
  </si>
  <si>
    <t>ROBERT NG MEDICAL PTY LTD</t>
  </si>
  <si>
    <t>4507</t>
  </si>
  <si>
    <t>DO SOMETHING CREATIVE PTY LTD</t>
  </si>
  <si>
    <t>CONTACT CENTRES AUSTRALIA PTY LTD</t>
  </si>
  <si>
    <t>MCM LINEN HOLDINGS PTY LTD</t>
  </si>
  <si>
    <t>KIRMAN, ROBERT MICHAEL</t>
  </si>
  <si>
    <t>Textile Manufacturing</t>
  </si>
  <si>
    <t>HIVITA PTY LIMITED</t>
  </si>
  <si>
    <t>G C &amp; M A PARKER PTY LTD</t>
  </si>
  <si>
    <t>NORMAN GRIFFIN &amp; SON PROPRIETARY LIMITED</t>
  </si>
  <si>
    <t>3037</t>
  </si>
  <si>
    <t>LEAD PSYCHOLOGY PTY LTD</t>
  </si>
  <si>
    <t>CLAN CUMING PTY LTD</t>
  </si>
  <si>
    <t xml:space="preserve">MURPHY, BARRY </t>
  </si>
  <si>
    <t>DARIEL INVESTMENTS PTY LTD</t>
  </si>
  <si>
    <t>CROWDSPARK LTD</t>
  </si>
  <si>
    <t>BREDENKAMP, DANIEL JOHANNES</t>
  </si>
  <si>
    <t>WILLS THE QUADRANT PTY LTD</t>
  </si>
  <si>
    <t>AQA OYSTERS PTY LTD</t>
  </si>
  <si>
    <t>IPROPREA GROUP PTY LTD</t>
  </si>
  <si>
    <t>DUGAN INVESTMENTS PTY. LIMITED</t>
  </si>
  <si>
    <t>PDH CONSTRUCTIONS PTY LIMITED</t>
  </si>
  <si>
    <t>UA CORP PTY LTD</t>
  </si>
  <si>
    <t>DRAIN &amp; MADDEN PTY LTD</t>
  </si>
  <si>
    <t>A.C.N. 146 472 675 PTY LTD</t>
  </si>
  <si>
    <t>H.J.R. PTY. LIMITED</t>
  </si>
  <si>
    <t>HAMPTON WIND PARK COMPANY PTY LIMITED</t>
  </si>
  <si>
    <t>South Australia - South East OR South Australia - Outback</t>
  </si>
  <si>
    <t>5340</t>
  </si>
  <si>
    <t>MOTOR GROUP CANBERRA PTY LTD</t>
  </si>
  <si>
    <t>HEATCRAFT AUSTRALIA PTY LTD</t>
  </si>
  <si>
    <t>MININE HOLDINGS PTY. LTD.</t>
  </si>
  <si>
    <t>ELDERS GLOBAL WOOL HOLDINGS PTY LTD</t>
  </si>
  <si>
    <t>LGL CO. PTY LIMITED</t>
  </si>
  <si>
    <t>IGLL PTY LTD</t>
  </si>
  <si>
    <t>LGL AUSTRALIA FINANCE PTY LIMITED</t>
  </si>
  <si>
    <t>LGL AUSTRALIA HOLDINGS PTY LIMITED</t>
  </si>
  <si>
    <t>PROFECTUS IP (AUST) PTY LTD</t>
  </si>
  <si>
    <t>MACKINNON, HAMISH ALAN</t>
  </si>
  <si>
    <t>JURKOVIC SUPERANNUATION PTY LIMITED</t>
  </si>
  <si>
    <t>IN THE WORKS PTY LTD</t>
  </si>
  <si>
    <t>4511</t>
  </si>
  <si>
    <t>AE SHOWERS AND ROBES PTY LTD</t>
  </si>
  <si>
    <t>3028</t>
  </si>
  <si>
    <t>REALNETWORKS AUSTRALIA PTY LIMITED</t>
  </si>
  <si>
    <t>ALPHA JEWELLERY (WHOLESALE) PTY LTD</t>
  </si>
  <si>
    <t>ALPHA JEWELLERY SALES PTY LTD</t>
  </si>
  <si>
    <t>FERNSIDE HOLDINGS PTY LTD</t>
  </si>
  <si>
    <t>2104</t>
  </si>
  <si>
    <t>YEHEERA PTY LTD</t>
  </si>
  <si>
    <t>LN MINING PTY LTD</t>
  </si>
  <si>
    <t>7310</t>
  </si>
  <si>
    <t>LN MARINE PTY. LTD.</t>
  </si>
  <si>
    <t>BLUEDALE ENTERPRISES PTY LTD</t>
  </si>
  <si>
    <t>LLOYDS NORTH WATER PTY LTD</t>
  </si>
  <si>
    <t>GARDENERS PLANTHUB PTY LTD</t>
  </si>
  <si>
    <t>SERENE MEDICAL PTY LIMITED</t>
  </si>
  <si>
    <t>MOAI PROJECTS PTY LTD</t>
  </si>
  <si>
    <t>M &amp; P THURSTON PTY. LTD.</t>
  </si>
  <si>
    <t>A.C.N. 614 983 827 PTY LTD</t>
  </si>
  <si>
    <t>AMPLO LOUTH PARK PTY LTD</t>
  </si>
  <si>
    <t>BRADFORD HEIGHTS PTY LTD</t>
  </si>
  <si>
    <t>2579</t>
  </si>
  <si>
    <t>WALKERVILLE SHOPPING CENTRE PTY. LIMITED</t>
  </si>
  <si>
    <t>WAYNEFLETE PTY LTD</t>
  </si>
  <si>
    <t>LLOYDS NORTH PTY. LIMITED</t>
  </si>
  <si>
    <t>MICHAEL F. MCDERMOTT DENTAL SURGERY PTY. LTD.</t>
  </si>
  <si>
    <t xml:space="preserve">MCDOWALL, ROBERT </t>
  </si>
  <si>
    <t>JIFFY PRODUCTS AUSTRALIA PTY LTD</t>
  </si>
  <si>
    <t>HANSA INVESTMENTS PTY LTD</t>
  </si>
  <si>
    <t>HOWMEG INVESTMENTS PTY LTD</t>
  </si>
  <si>
    <t>TWYNHAM ESTATES PTY LIMITED</t>
  </si>
  <si>
    <t>ACE ENTERPRISES PTY. LTD.</t>
  </si>
  <si>
    <t>4650</t>
  </si>
  <si>
    <t>MSGG PTY LTD</t>
  </si>
  <si>
    <t>SILVER LININGS AVIATION PTY LIMITED</t>
  </si>
  <si>
    <t>Motor Vehicle &amp; Transport Equipment Rental and Hiring</t>
  </si>
  <si>
    <t>MENAROCK AGED CARE SERVICES (ESSENDON) PTY LTD</t>
  </si>
  <si>
    <t>SRMC TRADING PTY LTD</t>
  </si>
  <si>
    <t>GREENSYNC HOLDINGS PTY LTD</t>
  </si>
  <si>
    <t>MULTIPLEX LITTLE BAY SOUTH PTY LTD</t>
  </si>
  <si>
    <t>NEWMARK PROJECTS PTY LTD</t>
  </si>
  <si>
    <t>NEWMARK AUBURN PTY. LTD.</t>
  </si>
  <si>
    <t>001 223 258</t>
  </si>
  <si>
    <t>R A MOTORS PTY LTD</t>
  </si>
  <si>
    <t>COBBITTY PARK CHRISTIAN RETIREMENT VILLAGE LIMITED</t>
  </si>
  <si>
    <t>LFG SERVICES PTY LIMITED</t>
  </si>
  <si>
    <t>G.V. HOISTS &amp; CRANES PTY LTD</t>
  </si>
  <si>
    <t>SAP CONSTRUCTIONS PTY LTD</t>
  </si>
  <si>
    <t>2227</t>
  </si>
  <si>
    <t>LENNOX HEAD COMMUNITY SPORTS &amp; RECREATION CLUB LTD</t>
  </si>
  <si>
    <t>MCKINNEY INVESTMENTS PTY LIMITED</t>
  </si>
  <si>
    <t>FETUTI PTY LTD</t>
  </si>
  <si>
    <t>MURRAY SIMPSON MOTORS PTY. LTD.</t>
  </si>
  <si>
    <t>ZAMMIT HOLDINGS PTY. LIMITED</t>
  </si>
  <si>
    <t>PARK LANE HANDBAGS PTY LTD</t>
  </si>
  <si>
    <t xml:space="preserve">AJMAT, FAIZAL </t>
  </si>
  <si>
    <t>2044</t>
  </si>
  <si>
    <t>SK &amp; NC SHEET METAL PTY LTD</t>
  </si>
  <si>
    <t xml:space="preserve">NAPPER, KEVIN </t>
  </si>
  <si>
    <t>Sheet Metal Product Manufacturing (except Metal Structural and Container Products)</t>
  </si>
  <si>
    <t>KERRABEE PTY. LTD.</t>
  </si>
  <si>
    <t>SALTWATER INVESTMENTS PTY. LTD.</t>
  </si>
  <si>
    <t xml:space="preserve">ARMSTRONG, DAVID </t>
  </si>
  <si>
    <t>KENTLEY STUD FARM PTY LTD</t>
  </si>
  <si>
    <t>THE ITALO-AUSTRALIAN SPORTS &amp; RECREATION CLUB LTD</t>
  </si>
  <si>
    <t>CODA INVESTMENTS PTY LTD</t>
  </si>
  <si>
    <t>ALL MAKES SERVICE SOLUTIONS PTY LTD</t>
  </si>
  <si>
    <t>NURSERY &amp; GARDEN INDUSTRY AUSTRALIA LTD</t>
  </si>
  <si>
    <t>CCCU-AUSTRALIA PTY LIMITED</t>
  </si>
  <si>
    <t>Tertiary Education</t>
  </si>
  <si>
    <t>TOYOTA TSUSHO GAS E&amp;P TREFOIL PTY LTD</t>
  </si>
  <si>
    <t>AQUARIUS PTY LTD</t>
  </si>
  <si>
    <t>JULHAN PTY LTD</t>
  </si>
  <si>
    <t>A.C.N. 003 561 162 PTY LTD</t>
  </si>
  <si>
    <t>CLUBLINKS TELECOMMUNICATIONS PTY LTD</t>
  </si>
  <si>
    <t>Melbourne - South East OR Mornington Peninsula</t>
  </si>
  <si>
    <t>3977</t>
  </si>
  <si>
    <t>SALT WATER STRATEGICS PTY LTD</t>
  </si>
  <si>
    <t xml:space="preserve">NAJJAR, MOHAMMAD </t>
  </si>
  <si>
    <t>ABN 22 615 588 120 PTY LTD</t>
  </si>
  <si>
    <t>EYECARE Q PROPERTY MANAGEMENT PTY LTD</t>
  </si>
  <si>
    <t>CASINO OPTICS PTY LTD</t>
  </si>
  <si>
    <t>2470</t>
  </si>
  <si>
    <t>L OPTICS PTY LTD</t>
  </si>
  <si>
    <t>C OPTICS PTY LTD</t>
  </si>
  <si>
    <t>C2 OPTICS PTY LTD</t>
  </si>
  <si>
    <t>L2 OPTICS PTY LTD</t>
  </si>
  <si>
    <t>ABN 88 620 413 532 PTY LTD</t>
  </si>
  <si>
    <t>ABN 16 620 413 603 PTY LTD</t>
  </si>
  <si>
    <t>W2 OPTICS PTY LTD</t>
  </si>
  <si>
    <t>W OPTICS PTY LTD</t>
  </si>
  <si>
    <t>2903</t>
  </si>
  <si>
    <t>ABN 33 621 079 132 PTY LTD</t>
  </si>
  <si>
    <t>ABN 48 621 079 258 PTY LTD</t>
  </si>
  <si>
    <t>B2 OPTICS PTY LTD</t>
  </si>
  <si>
    <t>B OPTICS PTY LTD</t>
  </si>
  <si>
    <t>ROCKHAMPTON HEADWARE PTY LTD</t>
  </si>
  <si>
    <t>ROCKHAMPTON HEADWARE PROPERTY PTY LTD</t>
  </si>
  <si>
    <t>BAIRNSDALE HEADWARE PTY LTD</t>
  </si>
  <si>
    <t>BAIRNSDALE HEADWARE PROPERTY PTY LTD</t>
  </si>
  <si>
    <t>GLADSTONE 2 OPTICS PTY LTD</t>
  </si>
  <si>
    <t>GLADSTONE OPTICS PTY LTD</t>
  </si>
  <si>
    <t>4680</t>
  </si>
  <si>
    <t>PENNANT HILLS OPTICS PTY LTD</t>
  </si>
  <si>
    <t>Sydney - North Sydney and Hornsby OR Sydney - Ryde OR Sydney - Baulkham Hills and Hawkesbury</t>
  </si>
  <si>
    <t>2120</t>
  </si>
  <si>
    <t>PENNANT HILLS OPTOMETRIST PTY LTD</t>
  </si>
  <si>
    <t>ACE PLUMBING &amp; GAS FITTING SERVICES PTY LTD</t>
  </si>
  <si>
    <t>UNIFACE AUSTRALIA/NZ PTY LTD</t>
  </si>
  <si>
    <t>SVEN'S ISLAND AUSTRALIA PTY. LTD.</t>
  </si>
  <si>
    <t xml:space="preserve">WONG, BEN </t>
  </si>
  <si>
    <t>ADJUSTA PTY LTD</t>
  </si>
  <si>
    <t>4341</t>
  </si>
  <si>
    <t>CORNER HOLDINGS PTY LTD</t>
  </si>
  <si>
    <t>TRAMERE PTY. LTD.</t>
  </si>
  <si>
    <t>HMBC HEALTH FOODS PTY LTD</t>
  </si>
  <si>
    <t>S MCDOWELL QLD PTY LTD</t>
  </si>
  <si>
    <t>TAVETARE PTY LTD</t>
  </si>
  <si>
    <t>PENHRYN PROPRIETARY LIMITED</t>
  </si>
  <si>
    <t>H.E.R. NOMINEES PTY. LTD.</t>
  </si>
  <si>
    <t>3194</t>
  </si>
  <si>
    <t>ESSA AUSTRALIA PTY LTD</t>
  </si>
  <si>
    <t>TROMIE PTY. LTD.</t>
  </si>
  <si>
    <t>FLSMIDTH M.I.E ENTERPRISES PTY LTD</t>
  </si>
  <si>
    <t>LAREN DESIGN PTY LIMITED</t>
  </si>
  <si>
    <t>2508</t>
  </si>
  <si>
    <t>PACIFIC BIOTECHNOLOGIES LTD</t>
  </si>
  <si>
    <t>WINDHOIST AUSTRALIA PTY LTD</t>
  </si>
  <si>
    <t>BELWYN PTY LTD</t>
  </si>
  <si>
    <t>DUNROBIN PROPRIETARY LIMITED</t>
  </si>
  <si>
    <t>LINDORES INVESTMENTS PTY LTD</t>
  </si>
  <si>
    <t>KINETIC TECHNOLOGY INTERNATIONAL PTY. LTD.</t>
  </si>
  <si>
    <t>Professional and Scientific Equipment Manufacturing</t>
  </si>
  <si>
    <t>HL1 PTY LTD</t>
  </si>
  <si>
    <t>MCKENNA, HENRY PETER</t>
  </si>
  <si>
    <t>CENTRAL HIGHLANDS (QLD) HOUSING COMPANY LIMITED</t>
  </si>
  <si>
    <t>4720</t>
  </si>
  <si>
    <t>WWM FITNESS PTY LTD</t>
  </si>
  <si>
    <t>HLR2 PTY LTD</t>
  </si>
  <si>
    <t>000 253 930</t>
  </si>
  <si>
    <t>BOOTH ENTERPRISES PTY LTD</t>
  </si>
  <si>
    <t>HOLIDAY COAST OYSTERS PTY LIMITED</t>
  </si>
  <si>
    <t xml:space="preserve">GOUNTZOS, PETER </t>
  </si>
  <si>
    <t>ISPT DOF2 (SUBIACO) PTY LTD</t>
  </si>
  <si>
    <t>ISPT DOF2 (SAYERS ROAD) PTY LTD</t>
  </si>
  <si>
    <t>ISPT DOF2 (SAYERS ROAD LAND HOLDER) PTY LTD</t>
  </si>
  <si>
    <t>VETSHARE LIMITED</t>
  </si>
  <si>
    <t>ISPT DOF 2 (FINE CHINA) PTY LTD</t>
  </si>
  <si>
    <t>ISPT DOF 2 (PAKENHAM) PTY LTD</t>
  </si>
  <si>
    <t>ENTERPRISE PROPERTY HOLDINGS PTY LTD</t>
  </si>
  <si>
    <t>WHOYA GUNNA PTY LTD</t>
  </si>
  <si>
    <t>ZEN REGENT PTY LTD</t>
  </si>
  <si>
    <t>SHARRY PTY LTD</t>
  </si>
  <si>
    <t>FORJAY PROPRIETARY LIMITED</t>
  </si>
  <si>
    <t>3265</t>
  </si>
  <si>
    <t>PIANTADOSI PTY LTD</t>
  </si>
  <si>
    <t>AUSTRALIAN CONSOLIDATED EXPLORATION PTY LTD</t>
  </si>
  <si>
    <t>FEWGROVE PTY. LTD.</t>
  </si>
  <si>
    <t>4885</t>
  </si>
  <si>
    <t>CEDAR CREEK CHRISTIAN FELLOWSHIP PTY. LTD.</t>
  </si>
  <si>
    <t xml:space="preserve">JOHNS, GAVIN </t>
  </si>
  <si>
    <t>4506</t>
  </si>
  <si>
    <t>JEFVALE PTY. LTD.</t>
  </si>
  <si>
    <t>NGC NETWORK (AUSTRALIA) PTY LIMITED</t>
  </si>
  <si>
    <t>WONGALEE HOLDINGS PTY LTD</t>
  </si>
  <si>
    <t>2866</t>
  </si>
  <si>
    <t>CASCADE SERVICES (QLD) PTY LTD</t>
  </si>
  <si>
    <t>ROBERT ADCOCK PTY. LIMITED</t>
  </si>
  <si>
    <t xml:space="preserve">ABRAMS, GERARD </t>
  </si>
  <si>
    <t>WINDSOR SECURITIES PTY. LIMITED</t>
  </si>
  <si>
    <t>HOWELL, MALCOLM KIMBAL</t>
  </si>
  <si>
    <t>CIVIL &amp; STRUCTURAL ENGINEERING DESIGN SERVICES PTY. LIMITED.</t>
  </si>
  <si>
    <t>DORMANT PVT 103 430 539 PTY LTD</t>
  </si>
  <si>
    <t>DORMANT LJA 115 948 322 PTY LTD</t>
  </si>
  <si>
    <t>B &amp; G BUILDING CERTIFIERS PTY LTD</t>
  </si>
  <si>
    <t>MCNUTT PTY LTD</t>
  </si>
  <si>
    <t>MANNING BEEF DEVELOPMENTS PTY LTD</t>
  </si>
  <si>
    <t>2422</t>
  </si>
  <si>
    <t>SMITH &amp; MILLER PROPERTIES PTY. LIMITED</t>
  </si>
  <si>
    <t>4370</t>
  </si>
  <si>
    <t>JAF CONSULTANCIES PTY. LTD.</t>
  </si>
  <si>
    <t>BECK, ANDREW WILLIAM</t>
  </si>
  <si>
    <t>RL PROPERTY DEVELOPMENT PTY LTD</t>
  </si>
  <si>
    <t>XPO PTY LTD</t>
  </si>
  <si>
    <t>HART ENTERPRISES PTY. LTD.</t>
  </si>
  <si>
    <t>E.R. SILVA HOLDINGS PTY. LIMITED</t>
  </si>
  <si>
    <t>E.R. SILVA PTY. LTD.</t>
  </si>
  <si>
    <t>BOWEN TOWAGE SERVICES PTY. LIMITED</t>
  </si>
  <si>
    <t>C.J. BERGHOFER PTY. LTD.</t>
  </si>
  <si>
    <t>C.J. BERGHOFER JOINERY PTY. LTD.</t>
  </si>
  <si>
    <t>EVONRISE ESTATES PTY. LTD.</t>
  </si>
  <si>
    <t>C. J. BERGHOFER MATERIAL SUPPLIES PTY. LTD.</t>
  </si>
  <si>
    <t>EVONRISE DEVELOPERS PTY. LTD.</t>
  </si>
  <si>
    <t>EVONRISE LANDS PTY. LTD.</t>
  </si>
  <si>
    <t>EVONRISE SALES PTY. LTD.</t>
  </si>
  <si>
    <t>EVONRISE PROPERTIES PTY. LTD.</t>
  </si>
  <si>
    <t>C.J. BERGHOFER EARTHMOVERS PTY. LTD.</t>
  </si>
  <si>
    <t>C.J. BERGHOFER CONTRACTORS PTY LTD</t>
  </si>
  <si>
    <t>AUSTRALIAN COMPANY NUMBER 009 846 100 PTY LTD</t>
  </si>
  <si>
    <t>DISTINCTIVE PHYSIOTHERAPY PTY LTD</t>
  </si>
  <si>
    <t>5093</t>
  </si>
  <si>
    <t>DEE WHY BOWLING AND RECREATION CLUB LIMITED</t>
  </si>
  <si>
    <t>B &amp; J WALLACE HOLDINGS PTY LTD</t>
  </si>
  <si>
    <t>JANYTTE INVESTMENTS PTY LTD</t>
  </si>
  <si>
    <t>SOMERTON MANAGEMENT SERVICES PTY. LTD.</t>
  </si>
  <si>
    <t>GRUBER (YASS) PTY. LIMITED</t>
  </si>
  <si>
    <t>GRUBER, GARRY CHARLES</t>
  </si>
  <si>
    <t>SHINEJOY PTY. LIMITED</t>
  </si>
  <si>
    <t>A.C.N. 108 549 775 PTY LTD</t>
  </si>
  <si>
    <t>N&amp;M MARTIN SUPERANNUATION PTY LTD</t>
  </si>
  <si>
    <t>PHASE EIGHT (AUSTRALIA) PTY LIMITED</t>
  </si>
  <si>
    <t>CLEANTEK SOLUTIONS PTY LTD</t>
  </si>
  <si>
    <t>AUSTRALIA SILVER LAKE DELTA PTY LTD</t>
  </si>
  <si>
    <t>MCDONNELL LAND HOLDINGS PTY LTD</t>
  </si>
  <si>
    <t>MCDONNELL FORESTRY PTY LTD</t>
  </si>
  <si>
    <t>NUNDAH TRADING CO. PTY. LTD.</t>
  </si>
  <si>
    <t>PACTERA TECHNOLOGIES AUSTRALIA PTY LTD</t>
  </si>
  <si>
    <t>ALJAG DOUGLAS PTY LTD</t>
  </si>
  <si>
    <t>ENZIAN PTY. LTD.</t>
  </si>
  <si>
    <t>3723</t>
  </si>
  <si>
    <t>BARRY STERN GALLERIES PTY LTD</t>
  </si>
  <si>
    <t>CATHAN PTY LTD</t>
  </si>
  <si>
    <t xml:space="preserve">AMIRBEAGGI, SHABNAM </t>
  </si>
  <si>
    <t>IMB FINANCIAL PLANNING LIMITED</t>
  </si>
  <si>
    <t>AUSTRALIA STONEGATE GROUP ALPHA PROPERTY PTY LTD</t>
  </si>
  <si>
    <t>ALB ELECTRICAL SERVICES PTY LTD</t>
  </si>
  <si>
    <t>IMB FUNERAL FUND MANAGEMENT PTY LTD</t>
  </si>
  <si>
    <t>Funeral, Crematorium and Cemetery Services</t>
  </si>
  <si>
    <t>GUMVALE PROPRIETARY LIMITED</t>
  </si>
  <si>
    <t>5302</t>
  </si>
  <si>
    <t>BRONTE MILLER PTY. LTD.</t>
  </si>
  <si>
    <t>SIRJ INVESTMENTS PTY. LTD.</t>
  </si>
  <si>
    <t>JENOLA PARK PTY. LTD.</t>
  </si>
  <si>
    <t>4565</t>
  </si>
  <si>
    <t>LINK HEALTH AND COMMUNITY LIMITED</t>
  </si>
  <si>
    <t>W.D. STOCKWELL PTY LTD</t>
  </si>
  <si>
    <t>FINBOROUGH HOLDINGS PTY. LTD.</t>
  </si>
  <si>
    <t>3629</t>
  </si>
  <si>
    <t>FUJIFILM CSG SERVICES PTY LTD</t>
  </si>
  <si>
    <t>DARDENELLES PTY. LTD.</t>
  </si>
  <si>
    <t>4859</t>
  </si>
  <si>
    <t>CONRAD PTY. LTD.</t>
  </si>
  <si>
    <t>LOCKYER CREEK PTY. LTD.</t>
  </si>
  <si>
    <t>FUJIFILM VALEDUS GROUP PTY LTD</t>
  </si>
  <si>
    <t>FUJIFILM CLIENT HEARTBEAT PTY LTD</t>
  </si>
  <si>
    <t>MONASH ABSOLUTE INVESTMENT COMPANY LIMITED</t>
  </si>
  <si>
    <t>SPIKE SERVICES PTY LTD</t>
  </si>
  <si>
    <t>ADELE PTY. LTD.</t>
  </si>
  <si>
    <t>ROCEL PTY. LIMITED</t>
  </si>
  <si>
    <t>BIDGERABBIE DEVELOPMENT CO. PTY LTD</t>
  </si>
  <si>
    <t xml:space="preserve">MATTINGLY, WILLIAM </t>
  </si>
  <si>
    <t>6507</t>
  </si>
  <si>
    <t>SECTECH ROADSHOW PTY LTD</t>
  </si>
  <si>
    <t>AUXUN PTY LTD</t>
  </si>
  <si>
    <t>RPY HOLDINGS PTY LTD</t>
  </si>
  <si>
    <t>RPY ROCKLEA PTY LTD</t>
  </si>
  <si>
    <t>REDWIN WATERS EDGE DEVELOPMENT PTY LIMITED</t>
  </si>
  <si>
    <t>NHGM SERVICES PTY LTD</t>
  </si>
  <si>
    <t>TENG, DESMOND WEI</t>
  </si>
  <si>
    <t>PILBARA ROCKBREAKING PTY LTD</t>
  </si>
  <si>
    <t>WARRIEWOOD INVESTMENTS (HOLDINGS) PTY LTD</t>
  </si>
  <si>
    <t>WELLANDS PTY. LTD.</t>
  </si>
  <si>
    <t>WINGELLO PTY. LIMITED</t>
  </si>
  <si>
    <t>ALLWRIGHT HOLDINGS PTY. LTD.</t>
  </si>
  <si>
    <t xml:space="preserve">THOMSON, DOUGLAS </t>
  </si>
  <si>
    <t>7030</t>
  </si>
  <si>
    <t>AUTOMOTIVE AUTOMATICS PTY. LTD.</t>
  </si>
  <si>
    <t>GT TRANSPORT VICTORIA PTY LTD</t>
  </si>
  <si>
    <t>EXECUTIVE INTERIORS PTY LTD</t>
  </si>
  <si>
    <t xml:space="preserve">JUTRISA, JOSIP </t>
  </si>
  <si>
    <t>LINSFIELD PTY. LTD.</t>
  </si>
  <si>
    <t>H E MOHAMED PTY LTD</t>
  </si>
  <si>
    <t>ROWLEYS PTY. LIMITED</t>
  </si>
  <si>
    <t>ECGH HOLDINGS PTY LTD</t>
  </si>
  <si>
    <t>GAINSBOROUGH CONSTRUCTION PTY LTD</t>
  </si>
  <si>
    <t xml:space="preserve">ROGERS, STEPHEN </t>
  </si>
  <si>
    <t>MAUREEN INVESTMENTS PTY. LTD.</t>
  </si>
  <si>
    <t>GA AUSTRALIA PTY LTD</t>
  </si>
  <si>
    <t>HERITAGE SLATE ROOFING PTY LTD</t>
  </si>
  <si>
    <t>ROSE BAY CHAMBERS PTY LTD</t>
  </si>
  <si>
    <t>BLOOMIN' GREENERY PTY LTD</t>
  </si>
  <si>
    <t>B.K. DUNGEY HOLDINGS PTY. LTD.</t>
  </si>
  <si>
    <t>THE WAREHOUSE MANAGEMENT TRAINING INSTITUTE PTY LTD</t>
  </si>
  <si>
    <t>HIVE EMPIRE TRADING PTY LTD</t>
  </si>
  <si>
    <t>BICKHAM PTY. LIMITED</t>
  </si>
  <si>
    <t>JASMITH MANAGEMENT PTY LTD</t>
  </si>
  <si>
    <t>MEIKLEJOHN PASTORAL CO. PTY LIMITED</t>
  </si>
  <si>
    <t>6450</t>
  </si>
  <si>
    <t>M. C. KENT RACING STABLES PTY LTD</t>
  </si>
  <si>
    <t>Horse and Dog Racing Activities</t>
  </si>
  <si>
    <t>COLLINS TRADING GROUP PTY. LTD.</t>
  </si>
  <si>
    <t xml:space="preserve">EDWARDS, MATTHEW </t>
  </si>
  <si>
    <t>TROPICANN PTY LTD</t>
  </si>
  <si>
    <t>0800</t>
  </si>
  <si>
    <t>A.C.N. 002 229 147 PTY LTD</t>
  </si>
  <si>
    <t>TESPEN PTY LTD</t>
  </si>
  <si>
    <t xml:space="preserve">KARLUSIC, DENIS </t>
  </si>
  <si>
    <t>BIRD &amp; STIRLING AGENCIES PTY. LIMITED</t>
  </si>
  <si>
    <t>HIGHCLERE PTY. LTD.</t>
  </si>
  <si>
    <t>4065</t>
  </si>
  <si>
    <t>TENYTE ENTERPRISES PTY LTD</t>
  </si>
  <si>
    <t>MARSDEN, JEFFREY PHILLIP</t>
  </si>
  <si>
    <t>GEOMANTICS PTY LTD</t>
  </si>
  <si>
    <t>EVANS, ANTHONY DAVID</t>
  </si>
  <si>
    <t>STAGEHANDS PTY LTD</t>
  </si>
  <si>
    <t>FARIBLUE PTY. LIMITED</t>
  </si>
  <si>
    <t>JODDAN PTY LTD</t>
  </si>
  <si>
    <t>Hume OR Murray</t>
  </si>
  <si>
    <t>3691</t>
  </si>
  <si>
    <t>SMALL MOUNTAIN PTY LTD.</t>
  </si>
  <si>
    <t>CHAPTER (MOWBRAY ST) PTY LTD</t>
  </si>
  <si>
    <t>ZELLIG PTY LTD</t>
  </si>
  <si>
    <t>ZONDER PTY LTD</t>
  </si>
  <si>
    <t>NOT JUSTE PTY LTD</t>
  </si>
  <si>
    <t>NOOSPHERE PTY LTD</t>
  </si>
  <si>
    <t>JOMI HOLDINGS PTY LIMITED</t>
  </si>
  <si>
    <t>DICKINS &amp; SONS PTY LTD</t>
  </si>
  <si>
    <t>6608</t>
  </si>
  <si>
    <t>AUSTRALIAN ENERGY FOUNDATION LTD</t>
  </si>
  <si>
    <t>GLAMIS INVESTMENTS PTY. LTD.</t>
  </si>
  <si>
    <t>ENGADINE R S L &amp; CITIZENS CLUB LTD</t>
  </si>
  <si>
    <t>GLENMORE FEEDERS PTY LTD</t>
  </si>
  <si>
    <t>A.C.N. 091 713 218 PTY LTD</t>
  </si>
  <si>
    <t>6168</t>
  </si>
  <si>
    <t>HL HOLDINGS1 PTY LTD</t>
  </si>
  <si>
    <t>MERILUX PTY LTD</t>
  </si>
  <si>
    <t>WOODFIELD INVESTMENTS PTY LTD</t>
  </si>
  <si>
    <t>A P HITCHCOCK PTY LTD</t>
  </si>
  <si>
    <t>BROLRIK PTY LTD</t>
  </si>
  <si>
    <t xml:space="preserve">GARDNER MEDLAND, JOHN </t>
  </si>
  <si>
    <t>SPEEDPANEL (VIC.) PTY. LTD.</t>
  </si>
  <si>
    <t>A.C.N. 144 834 337 PTY LTD</t>
  </si>
  <si>
    <t>FEHIDA PTY LTD</t>
  </si>
  <si>
    <t xml:space="preserve">PIETERSE, FRANCIS </t>
  </si>
  <si>
    <t>DROTEM PTY LTD</t>
  </si>
  <si>
    <t xml:space="preserve">BRAMBLE, JARROD </t>
  </si>
  <si>
    <t>ONAGER PTY LTD</t>
  </si>
  <si>
    <t>TISCH HOLDINGS PTY LIMITED</t>
  </si>
  <si>
    <t>ACN 144 584 163 PTY LTD</t>
  </si>
  <si>
    <t>NEUTRAL BAY CONVALESCENT HOME PTY LTD</t>
  </si>
  <si>
    <t>S. &amp; B. GOUGH MOTORS PTY. LIMITED</t>
  </si>
  <si>
    <t>RADENNA PTY. LIMITED</t>
  </si>
  <si>
    <t>LANTHOIS, PETER JAMES</t>
  </si>
  <si>
    <t>3400</t>
  </si>
  <si>
    <t>CLIVEDEN GARDENS PTY. LTD.</t>
  </si>
  <si>
    <t>LFG 14 PTY LIMITED</t>
  </si>
  <si>
    <t>SMITH &amp; GOVAN INVESTMENTS PTY LTD</t>
  </si>
  <si>
    <t>58 WASHINGTON PTY LTD</t>
  </si>
  <si>
    <t>MENIA HOLDINGS PTY LTD</t>
  </si>
  <si>
    <t>LAMBERT INVESTMENTS PTY. LTD.</t>
  </si>
  <si>
    <t>FABLINE MANUFACTURING PTY LTD</t>
  </si>
  <si>
    <t>LFG 16 PTY LIMITED</t>
  </si>
  <si>
    <t>ABB ADMINISTRATIVE SERVICES PTY LIMITED</t>
  </si>
  <si>
    <t>THE MEDICAL IMAGING NETWORK PTY. LTD.</t>
  </si>
  <si>
    <t>LAKE IVAN PTY LTD</t>
  </si>
  <si>
    <t>AUSTRALIA STONEGATE GROUP GAMMA PROPERTY PTY LTD</t>
  </si>
  <si>
    <t>RINGERSMA INVESTMENTS PTY. LTD.</t>
  </si>
  <si>
    <t>FASTR PTY LTD</t>
  </si>
  <si>
    <t>ERIC INSURANCE AGENCY PTY LTD</t>
  </si>
  <si>
    <t>6017</t>
  </si>
  <si>
    <t>AUTOMOTIVE INSURANCE PROTECTION PTY LTD</t>
  </si>
  <si>
    <t>WARRIEWOOD VALE PTY LTD</t>
  </si>
  <si>
    <t>BAXENDALE, GUY ANTHONY</t>
  </si>
  <si>
    <t>MERC PENINSULA PTY. LIMITED</t>
  </si>
  <si>
    <t>AUSTRALIA SILVER LAKE BETA PTY LTD</t>
  </si>
  <si>
    <t>LEE HOSTEL COMMITTEE LIMITED</t>
  </si>
  <si>
    <t>COOPAROO PROPRIETORS PTY. LTD.</t>
  </si>
  <si>
    <t>5171</t>
  </si>
  <si>
    <t>HUNTINGDALE DEVELOPMENTS PTY. LTD.</t>
  </si>
  <si>
    <t>SENTIENT ASSET MANAGEMENT AUSTRALIA PTY LIMITED</t>
  </si>
  <si>
    <t>ACN 105 663 081 PTY LIMITED</t>
  </si>
  <si>
    <t>NEWPORT PENRITH PTY LIMITED</t>
  </si>
  <si>
    <t>NEWPORT MACKAY PTY LTD</t>
  </si>
  <si>
    <t>ACN 166 205 938 PTY LIMITED</t>
  </si>
  <si>
    <t>A.C.N. 166 924 045 PTY LTD</t>
  </si>
  <si>
    <t>A.C.N. 166 924 527 PTY LTD</t>
  </si>
  <si>
    <t>MIND 5 PTY LTD</t>
  </si>
  <si>
    <t>SOLVENT BUT NO LONGER REQUIRED PTY LTD</t>
  </si>
  <si>
    <t>ACN 007 678 453 PTY LTD</t>
  </si>
  <si>
    <t>5086</t>
  </si>
  <si>
    <t>VALSPAR PAINT HOLDINGS (AUSTRALIA) PTY LIMITED</t>
  </si>
  <si>
    <t>THE VALSPAR (AUSTRALIA) HOLDINGS PTY LTD</t>
  </si>
  <si>
    <t>SCRUFFY MURPHY'S PTY LTD</t>
  </si>
  <si>
    <t>VALSPAR SERVICES HOLDINGS PTY LTD</t>
  </si>
  <si>
    <t>VALSPAR PAINT SERVICES PTY LTD</t>
  </si>
  <si>
    <t>ROTHKO HOLDINGS PTY LTD</t>
  </si>
  <si>
    <t>THE VALSPAR (AUSTRALIA) PAINT ACQUISITION PTY LIMITED</t>
  </si>
  <si>
    <t>ICT BUSINESS SERVICES PTY LIMITED</t>
  </si>
  <si>
    <t>SHERWIN-WILLIAMS AUSTRALIA HOLDING PTY LTD</t>
  </si>
  <si>
    <t>SHERWIN-WILLIAMS DIVERSIFIED BRANDS (AUSTRALIA) PTY LTD</t>
  </si>
  <si>
    <t>KGH CO PTY LTD</t>
  </si>
  <si>
    <t>GSP CO 2 PTY LTD</t>
  </si>
  <si>
    <t>SYDNEY HOTEL HOLDINGS PTY LTD</t>
  </si>
  <si>
    <t>ATHENEE ROSE PTY LTD</t>
  </si>
  <si>
    <t>W.A. NEGRI GRAZING PTY LTD</t>
  </si>
  <si>
    <t xml:space="preserve">KUKURA, TRAVIS </t>
  </si>
  <si>
    <t>6418</t>
  </si>
  <si>
    <t>QUANTENNA COMMUNICATIONS AUSTRALIA PTY LTD</t>
  </si>
  <si>
    <t>MEYN TRADING CO PTY LTD</t>
  </si>
  <si>
    <t>Structural Metal Product Manufacturing</t>
  </si>
  <si>
    <t>SKELLATAR DEVELOPMENTS PTY LTD</t>
  </si>
  <si>
    <t>HARDMAN RESOURCES PTY LIMITED</t>
  </si>
  <si>
    <t>ARGYLE INSURANCE TRADES PROFESSIONALS PTY LTD</t>
  </si>
  <si>
    <t>G.E. BOUNDY PROPRIETARY LIMITED</t>
  </si>
  <si>
    <t>Melbourne - Inner OR Melbourne - North West</t>
  </si>
  <si>
    <t>3040</t>
  </si>
  <si>
    <t>ZURCAS COOL STORE AND PACKING COMPANY PTY. LTD.</t>
  </si>
  <si>
    <t>CARRABEE PTY LTD</t>
  </si>
  <si>
    <t>E.T. &amp; E.W. MURNANE PTY. LTD.</t>
  </si>
  <si>
    <t>SUGARWORLD PTY LTD</t>
  </si>
  <si>
    <t>4869</t>
  </si>
  <si>
    <t>NEWPORT RECRUITMENT PTY LIMITED</t>
  </si>
  <si>
    <t>RAYJAC STONE PTY LTD</t>
  </si>
  <si>
    <t xml:space="preserve">ZEIDAN, AHMAD </t>
  </si>
  <si>
    <t>ADHEL NOMINEES PTY LIMITED</t>
  </si>
  <si>
    <t>HILYOD NOMINEES PTY LIMITED</t>
  </si>
  <si>
    <t>ALLIED PINNACLE NARRANDERA PTY LIMITED</t>
  </si>
  <si>
    <t>S.M.G.E. HOLDINGS PTY. LTD.</t>
  </si>
  <si>
    <t>SANDSHAW HOLDINGS PTY. LTD.</t>
  </si>
  <si>
    <t>A.C.N. 113 476 878 PTY LTD</t>
  </si>
  <si>
    <t>JAMES MULLAN PTY LTD</t>
  </si>
  <si>
    <t>MHG PROPERTIES PTY. LIMITED</t>
  </si>
  <si>
    <t>M H G E (AUST) PTY LTD</t>
  </si>
  <si>
    <t>BLAIR'S DEVELOPMENTS PTY LIMITED</t>
  </si>
  <si>
    <t>KARL HOLDINGS PTY LTD</t>
  </si>
  <si>
    <t>MHG PLASTIC INDUSTRIES (VIC) PTY LTD</t>
  </si>
  <si>
    <t>MHG GLASS PTY LIMITED</t>
  </si>
  <si>
    <t>TERRY COOPER PTY LTD</t>
  </si>
  <si>
    <t>C &amp; C VELLA PTY LTD</t>
  </si>
  <si>
    <t>MOYES, WILLIAM MURRAY</t>
  </si>
  <si>
    <t>CARLSI PTY LTD</t>
  </si>
  <si>
    <t>THE IN MOTION GROUP PTY LTD</t>
  </si>
  <si>
    <t>TEMANDO HOLDINGS PTY LTD</t>
  </si>
  <si>
    <t>THE WOLF OF EARLWOOD PTY LTD</t>
  </si>
  <si>
    <t>BB ENERGY AUSTRALIA PTY LTD</t>
  </si>
  <si>
    <t>FREEMAN, SAMUEL JOHN</t>
  </si>
  <si>
    <t>LOCKSLEY CLOSE PROPRIETARY LIMITED</t>
  </si>
  <si>
    <t>FRANKLIN EVAPORATORS PROPRIETARY LIMITED</t>
  </si>
  <si>
    <t>South East</t>
  </si>
  <si>
    <t>7113</t>
  </si>
  <si>
    <t>4 PRINCE STREET PTY LTD</t>
  </si>
  <si>
    <t>PRINCE STREET GROUP HOLDINGS PTY LTD</t>
  </si>
  <si>
    <t>METHE NO. 16 PTY LTD</t>
  </si>
  <si>
    <t>COLES REFRIGERATION (HOLDINGS) PTY LTD</t>
  </si>
  <si>
    <t>NODNARB INVESTMENTS PTY LTD</t>
  </si>
  <si>
    <t>AYBEE PTY LTD</t>
  </si>
  <si>
    <t>A.C.N. 007 018 171 PTY. LTD.</t>
  </si>
  <si>
    <t>SUBSEA COMMUNICATIONS AUSTRALIA PTY LTD</t>
  </si>
  <si>
    <t>SACORA AUTO DOORS PTY LTD</t>
  </si>
  <si>
    <t>OPEN AUTOMATIONS SOLUTIONS AUSTRALIA PTY LTD</t>
  </si>
  <si>
    <t>OPEN AUTOMATION SOLUTIONS INTERNATIONAL PTY LTD</t>
  </si>
  <si>
    <t>AVATA DOORS PTY LTD</t>
  </si>
  <si>
    <t>V G ARMANNO PTY LTD</t>
  </si>
  <si>
    <t>WEALTHPLAN FINANCIAL GROUP PTY LTD</t>
  </si>
  <si>
    <t>CAPTAG PTY LTD</t>
  </si>
  <si>
    <t>FEJOKA PTY LTD</t>
  </si>
  <si>
    <t xml:space="preserve">JOSEF, FEARON </t>
  </si>
  <si>
    <t>GLADEGROVE PTY. LTD.</t>
  </si>
  <si>
    <t>3191</t>
  </si>
  <si>
    <t>ABB INDUSTRIAL SOLUTIONS (AUSTRALIA) PTY LTD</t>
  </si>
  <si>
    <t>ACCENTUATE FINANCIAL SERVICES PTY LIMITED</t>
  </si>
  <si>
    <t>CRABOON PTY LTD</t>
  </si>
  <si>
    <t xml:space="preserve">DAVIS, MARCUS </t>
  </si>
  <si>
    <t>2844</t>
  </si>
  <si>
    <t>MOYLAN HOLDINGS PTY LTD</t>
  </si>
  <si>
    <t>END OF TENURE PTY LTD</t>
  </si>
  <si>
    <t>ADELAIDE HERALD NEWS PTY LTD</t>
  </si>
  <si>
    <t>MATTHEWS, ANTHONY CHRISTOPHER</t>
  </si>
  <si>
    <t>MEADOWSPRING PTY. LTD.</t>
  </si>
  <si>
    <t>GRAMTHORP PASTORAL PTY LTD</t>
  </si>
  <si>
    <t>KHOURY GROUP PTY LTD</t>
  </si>
  <si>
    <t>DR SERVICES PTY LTD</t>
  </si>
  <si>
    <t>GRANT, IAN GRAHAM</t>
  </si>
  <si>
    <t>MELTON LAND HOLDINGS PTY. LTD.</t>
  </si>
  <si>
    <t>BEAVER TRAFFIC MANAGEMENT PTY LTD</t>
  </si>
  <si>
    <t>6112</t>
  </si>
  <si>
    <t>CUSTOMTWO PTY LTD</t>
  </si>
  <si>
    <t>EDEN INVESTMENT GROUP PTY LIMITED</t>
  </si>
  <si>
    <t>FORTUNE LAND HOLDINGS PTY LTD</t>
  </si>
  <si>
    <t>EDEN PROPERTY GROUP SYDNEY PTY LTD</t>
  </si>
  <si>
    <t>PACIFIC KINGSTON PTY LTD</t>
  </si>
  <si>
    <t>GOLDEN GATE AUSTRALIA PTY LTD</t>
  </si>
  <si>
    <t>EDEN AUSTRALASIA GROUP PTY LTD</t>
  </si>
  <si>
    <t>EDEN AUSTRALASIA HOLDING PTY LTD</t>
  </si>
  <si>
    <t>EDEN AUSTRALASIA DEVELOPMENT PTY LTD</t>
  </si>
  <si>
    <t>EDEN BOX HILL 21 PTY LTD</t>
  </si>
  <si>
    <t>EDEN BOX HILL 43 PTY LTD</t>
  </si>
  <si>
    <t>VINCENT PROPERTIES PTY. LTD.</t>
  </si>
  <si>
    <t>VINCENT, PETER LAWSON</t>
  </si>
  <si>
    <t>CORRIMAL BOWLING CLUB LTD</t>
  </si>
  <si>
    <t>B.S.G. PTY LTD</t>
  </si>
  <si>
    <t>SPARKLE PTY LTD</t>
  </si>
  <si>
    <t>TELERADIOLOGY INTERNATIONAL HOLDINGS PTY LIMITED</t>
  </si>
  <si>
    <t>TELERADIOLOGY INTERNATIONAL PTY LIMITED</t>
  </si>
  <si>
    <t>NORWOOD LANDS PTY LTD</t>
  </si>
  <si>
    <t>LAKE MAINTENANCE (WA) PTY LIMITED</t>
  </si>
  <si>
    <t>ELECTRICAL CONCEPTS PTY LIMITED</t>
  </si>
  <si>
    <t>METHE NO. 6 PTY LTD</t>
  </si>
  <si>
    <t>003 260 222</t>
  </si>
  <si>
    <t>IMMEDIA! PTY LTD</t>
  </si>
  <si>
    <t xml:space="preserve">WILLIAMS, GARY </t>
  </si>
  <si>
    <t>FAIRFIELD NURSING HOME (HOLDINGS) PTY LTD</t>
  </si>
  <si>
    <t>CLOVER LEA HOLDINGS PTY LTD</t>
  </si>
  <si>
    <t>SYFBORN PTY LTD</t>
  </si>
  <si>
    <t>2681</t>
  </si>
  <si>
    <t>ZAMONINE PTY. LIMITED</t>
  </si>
  <si>
    <t>ANDREW BISSET AND ASSOCIATES PTY. LIMITED</t>
  </si>
  <si>
    <t>D.G.K. SERVICES PROPRIETARY LIMITED</t>
  </si>
  <si>
    <t>NIKLES PTY LIMITED</t>
  </si>
  <si>
    <t>A &amp; R TOMASIELLO PTY LTD</t>
  </si>
  <si>
    <t>DROUIN CONSTRUCTIONS PROPRIETARY LIMITED</t>
  </si>
  <si>
    <t>DOMICAN PTY. LTD.</t>
  </si>
  <si>
    <t>3039</t>
  </si>
  <si>
    <t>CHEVERTON PTY. LIMITED</t>
  </si>
  <si>
    <t>CALVERT, KIARA MELALEUCA</t>
  </si>
  <si>
    <t>Launceston and North East OR West and North West OR South East</t>
  </si>
  <si>
    <t>7304</t>
  </si>
  <si>
    <t>YIRRALKA MALA LIMITED</t>
  </si>
  <si>
    <t>THE GRANGE (LAUNCESTON) LTD</t>
  </si>
  <si>
    <t>3201</t>
  </si>
  <si>
    <t>010 809 542</t>
  </si>
  <si>
    <t>ARMBLOCK PTY. LTD.</t>
  </si>
  <si>
    <t>Primary Metal and Metal Product Manufacturing</t>
  </si>
  <si>
    <t>Basic Ferrous Metal Product Manufacturing</t>
  </si>
  <si>
    <t>GRANHERNE PTY LTD</t>
  </si>
  <si>
    <t>LONORBIT PTY. LIMITED</t>
  </si>
  <si>
    <t>TGL PLATINIUM PTY. LTD.</t>
  </si>
  <si>
    <t>KLUMPER, PAUL-ALEXANDER JOHN</t>
  </si>
  <si>
    <t>WINTERACE PTY LIMITED</t>
  </si>
  <si>
    <t>MERDOCK PTY. LIMITED</t>
  </si>
  <si>
    <t>A.C.N. 007 543 713 PTY LTD</t>
  </si>
  <si>
    <t>5159</t>
  </si>
  <si>
    <t>MALCOLM WUTTKE PTY. LTD.</t>
  </si>
  <si>
    <t>5242</t>
  </si>
  <si>
    <t>OFFSHORE MARINE SERVICES ALLIANCE PTY LTD</t>
  </si>
  <si>
    <t>RICHARDS, BRENDAN JOHN</t>
  </si>
  <si>
    <t>TALOS NO. 13 PTY LTD</t>
  </si>
  <si>
    <t>VERVEN PTY LTD</t>
  </si>
  <si>
    <t>RJPBOB PTY LTD</t>
  </si>
  <si>
    <t>BAPAUME PTY. LIMITED</t>
  </si>
  <si>
    <t>REDCLIFFE AIRCRAFT STORAGE PTY. LTD.</t>
  </si>
  <si>
    <t>GLASSY METAL TECHNOLOGIES LIMITED</t>
  </si>
  <si>
    <t>VALENCIA HOMES PTY LTD</t>
  </si>
  <si>
    <t>EC OPERATIONS NO.1 PTY LIMITED</t>
  </si>
  <si>
    <t>TALOS NO. 17 PTY LTD</t>
  </si>
  <si>
    <t>TALOS NO. 21 PTY LTD</t>
  </si>
  <si>
    <t>ELOQUE PTY LTD</t>
  </si>
  <si>
    <t>004 345 082</t>
  </si>
  <si>
    <t>MATCHLESS PROPRIETARY LIMITED</t>
  </si>
  <si>
    <t xml:space="preserve">LANE, ROBERT </t>
  </si>
  <si>
    <t>Public Order and Safety Services</t>
  </si>
  <si>
    <t>004 345 073</t>
  </si>
  <si>
    <t>ZEA PROPRIETARY LIMITED</t>
  </si>
  <si>
    <t>ASTOLAT PTY LTD</t>
  </si>
  <si>
    <t>IRWIN, JAMES SEYMOUR</t>
  </si>
  <si>
    <t>K&amp;J POWELL INVESTMENTS PTY LTD</t>
  </si>
  <si>
    <t>JAMIESON PASTORAL (NSW) PTY LIMITED</t>
  </si>
  <si>
    <t xml:space="preserve">HOUSTON, OWEN </t>
  </si>
  <si>
    <t>2144</t>
  </si>
  <si>
    <t>IPSWICH CITY ENTERPRISES PTY LTD</t>
  </si>
  <si>
    <t>IPSWICH CITY ENTERPRISES INVESTMENTS PTY LTD</t>
  </si>
  <si>
    <t>POD LAND OWNER NO 3 PTY LTD</t>
  </si>
  <si>
    <t>POD LAND OWNER NO 4 PTY LTD</t>
  </si>
  <si>
    <t>DAMASCUS COLLEGE LIMITED</t>
  </si>
  <si>
    <t>GO2 BUILDING PTY LTD</t>
  </si>
  <si>
    <t>6058</t>
  </si>
  <si>
    <t>RUBY GUNGAHLIN DEVELOPMENTS PTY LTD</t>
  </si>
  <si>
    <t>JADE GUNGAHLIN DEVELOPMENTS PTY LTD</t>
  </si>
  <si>
    <t>PREMIER IMPROVEMENTS (CONTRACTORS) PTY LIMITED</t>
  </si>
  <si>
    <t>2572</t>
  </si>
  <si>
    <t>HUNDARE PTY LTD</t>
  </si>
  <si>
    <t>PREMIER IMPROVEMENTS (AUST) PTY LIMITED</t>
  </si>
  <si>
    <t>Sydney - Outer South West OR Southern Highlands and Shoalhaven</t>
  </si>
  <si>
    <t>2571</t>
  </si>
  <si>
    <t>ARTON GIFTWARE PTY LTD</t>
  </si>
  <si>
    <t>DIRECT MANAGEMENT CONSULTANTS PTY LTD</t>
  </si>
  <si>
    <t>G &amp; V FLOORING PTY LIMITED</t>
  </si>
  <si>
    <t>WILSON HOLDCO PTY LTD</t>
  </si>
  <si>
    <t>DUPREE LAND HOLDINGS PTY LTD</t>
  </si>
  <si>
    <t>PREMIER POWDER COATING NSW PTY LTD</t>
  </si>
  <si>
    <t>PARKES (COLUMBIA) PTY LTD</t>
  </si>
  <si>
    <t xml:space="preserve">VISKI, STEPHEN </t>
  </si>
  <si>
    <t>PARKES (KINGSWOOD) PTY LTD</t>
  </si>
  <si>
    <t>ROSEDALE DEVELOPMENTS PTY LTD</t>
  </si>
  <si>
    <t>KULGOA ESTATES PTY LTD</t>
  </si>
  <si>
    <t>PARK LANE INDUSTRIES PTY LTD</t>
  </si>
  <si>
    <t>PARKES (INVESTMENTS) PTY LTD</t>
  </si>
  <si>
    <t>PARKES (SUBDIVISIONS) PTY LTD</t>
  </si>
  <si>
    <t>MASSEY DEVELOPMENTS PTY LTD</t>
  </si>
  <si>
    <t>PARKES (SYDNEY) PTY LTD</t>
  </si>
  <si>
    <t>PARKES (MENAI) PTY LTD</t>
  </si>
  <si>
    <t>MENAI PASTORAL CO PTY LTD</t>
  </si>
  <si>
    <t>ALTPARK (NO. 2) PTY LTD</t>
  </si>
  <si>
    <t>GUNDAGAI INDUSTRIES PTY LTD</t>
  </si>
  <si>
    <t>HILTEARTH PTY LTD</t>
  </si>
  <si>
    <t>2296</t>
  </si>
  <si>
    <t>MILLEDGE BROTHERS PROPRIETARY LIMITED</t>
  </si>
  <si>
    <t>MINILYA PROPRIETARY LIMITED</t>
  </si>
  <si>
    <t>MILLEDGE INVESTMENTS PTY. LTD.</t>
  </si>
  <si>
    <t>MCCORMACK EARTHMOVERS PTY. LTD.</t>
  </si>
  <si>
    <t>CLAIRHILL PTY. LIMITED</t>
  </si>
  <si>
    <t>PARIS TRADING AND INVESTMENT COMPANY PTY. LIMITED</t>
  </si>
  <si>
    <t>MODUSPEC PTY LTD</t>
  </si>
  <si>
    <t>FMC CROP PROTECTION PTY LTD</t>
  </si>
  <si>
    <t>PAT CULLEN SERVICE PTY LTD</t>
  </si>
  <si>
    <t>AMMSETAL PTY LTD</t>
  </si>
  <si>
    <t>BANALI PTY. LIMITED</t>
  </si>
  <si>
    <t>THORNLIE HUNTINGDALE MEDICAL PTY LTD</t>
  </si>
  <si>
    <t>6110</t>
  </si>
  <si>
    <t>ROBERT M KNIGHT PTY LTD</t>
  </si>
  <si>
    <t>7052</t>
  </si>
  <si>
    <t>DOMONA PROPERTIES PTY. LTD.</t>
  </si>
  <si>
    <t>TRIM, DAVID MASON</t>
  </si>
  <si>
    <t>SEA NOTES PTY LTD</t>
  </si>
  <si>
    <t>DIAL BEFORE YOU DIG WA LTD</t>
  </si>
  <si>
    <t>6154</t>
  </si>
  <si>
    <t>WESTERN FUEL DISTRIBUTORS PTY LTD</t>
  </si>
  <si>
    <t>R &amp; T LUBRICANTS PTY LTD</t>
  </si>
  <si>
    <t>C.R. WEYGOOD PTY. LIMITED</t>
  </si>
  <si>
    <t>3730</t>
  </si>
  <si>
    <t>AZEMANN NOMINEES PROPRIETARY LIMITED</t>
  </si>
  <si>
    <t>3001</t>
  </si>
  <si>
    <t>PRISMAC SYSTEMS AUSTRALASIA PTY. LTD.</t>
  </si>
  <si>
    <t>GE MORTGAGE SOLUTIONS PTY LTD</t>
  </si>
  <si>
    <t>GE CAPITAL MORTGAGE INSURANCE CORPORATION (AUSTRALIA) PTY LTD</t>
  </si>
  <si>
    <t>NORTHERN MARKETING MANAGEMENT PTY LTD</t>
  </si>
  <si>
    <t>CHRYNN PTY. LTD.</t>
  </si>
  <si>
    <t xml:space="preserve">CRAMER, PETER </t>
  </si>
  <si>
    <t>SQUIZ GROUP SERVICES PTY LIMITED</t>
  </si>
  <si>
    <t>ST FRANCIS XAVIER PRIMARY SCHOOL BALLARAT EAST LTD</t>
  </si>
  <si>
    <t>School Education</t>
  </si>
  <si>
    <t>004 372 481</t>
  </si>
  <si>
    <t>MELCO ELECTRICS PROPRIETARY LIMITED</t>
  </si>
  <si>
    <t>CILLA MICH INVESTMENTS PTY LTD</t>
  </si>
  <si>
    <t>ACTINAL PTY. LTD.</t>
  </si>
  <si>
    <t>BASKERVILLE, CHRISTOPHER JOHN</t>
  </si>
  <si>
    <t>4174</t>
  </si>
  <si>
    <t>MURONGA PTY LTD</t>
  </si>
  <si>
    <t>DUKE, DAVID PHILIP</t>
  </si>
  <si>
    <t>TULGAN PTY LTD</t>
  </si>
  <si>
    <t>RAMSAB PTY LTD</t>
  </si>
  <si>
    <t>CENTRAL WEST FINANCIAL SOLUTIONS PTY LTD</t>
  </si>
  <si>
    <t>PACKING WEEL PTY LTD</t>
  </si>
  <si>
    <t>ARUNTA FINANCE PTY LTD</t>
  </si>
  <si>
    <t>GAVEMER PROPERTIES PTY LTD</t>
  </si>
  <si>
    <t>COY 003173242 PTY LIMITED</t>
  </si>
  <si>
    <t>COY 003539731 PTY LIMITED</t>
  </si>
  <si>
    <t>COY 006396078 PTY LIMITED</t>
  </si>
  <si>
    <t>CHESNER PTY. LTD.</t>
  </si>
  <si>
    <t>COY 082826686 PTY LIMITED</t>
  </si>
  <si>
    <t>COY 099677693 PTY LIMITED</t>
  </si>
  <si>
    <t>COY 105612897 PTY LIMITED</t>
  </si>
  <si>
    <t>DELIGA PTY LIMITED</t>
  </si>
  <si>
    <t>QUAKERS HILL VETERINARY HOSPITAL PTY LTD</t>
  </si>
  <si>
    <t>2763</t>
  </si>
  <si>
    <t>EFS WORSLEY HOLDINGS PTY LTD</t>
  </si>
  <si>
    <t>RUC &amp; FERREIRA PTY LTD</t>
  </si>
  <si>
    <t>DIAL BEFORE YOU DIG (QLD) LTD</t>
  </si>
  <si>
    <t>ARTARMON GROUP PTY LTD</t>
  </si>
  <si>
    <t>NUSTREAM INVESTMENTS LIMITED</t>
  </si>
  <si>
    <t>WINCHESTER PROPRIETARY LIMITED</t>
  </si>
  <si>
    <t>GURNEY INVESTMENTS PTY. LTD.</t>
  </si>
  <si>
    <t>CHARLES DARWIN UNIVERSITY FOUNDATION</t>
  </si>
  <si>
    <t>0810</t>
  </si>
  <si>
    <t>POETS PTY LTD</t>
  </si>
  <si>
    <t>3791</t>
  </si>
  <si>
    <t>INFINITI MEDICAL PTY LTD</t>
  </si>
  <si>
    <t>612 263 948</t>
  </si>
  <si>
    <t>BELCONNEN FRESH FOOD PTY LTD</t>
  </si>
  <si>
    <t>ZHAO, HENRY XIN</t>
  </si>
  <si>
    <t>TATTIBOGEL PTY LTD</t>
  </si>
  <si>
    <t>LAPPENICH PTY. LIMITED</t>
  </si>
  <si>
    <t>Ballarat OR North West OR Geelong OR Warrnambool and South West</t>
  </si>
  <si>
    <t>3351</t>
  </si>
  <si>
    <t>BRYLEE INVESTMENTS PTY LIMITED</t>
  </si>
  <si>
    <t>MCBRIDE'S HOTEL PTY. LTD.</t>
  </si>
  <si>
    <t>TONMAR AND MENICK PTY LTD</t>
  </si>
  <si>
    <t>MCPHERSON, JAMES STUART</t>
  </si>
  <si>
    <t>5155</t>
  </si>
  <si>
    <t>WARREN AND JULIANNE TAYLOR PTY LTD</t>
  </si>
  <si>
    <t>NITROFERT PTY LTD</t>
  </si>
  <si>
    <t>MT GAMBIER TRUCKS PTY LTD</t>
  </si>
  <si>
    <t>106 589 502</t>
  </si>
  <si>
    <t>THE A VISTI INVESTMENT CORPORATION PTY LTD</t>
  </si>
  <si>
    <t>LORDING, DAVID ROWLAND</t>
  </si>
  <si>
    <t>YAFFA SYNDICATE PTY LTD</t>
  </si>
  <si>
    <t>PSEL INVESTMENTS PTY LTD</t>
  </si>
  <si>
    <t>ZHONG'S PHARMACIST &amp; HERBALIST SERVICES PTY LTD</t>
  </si>
  <si>
    <t>2564</t>
  </si>
  <si>
    <t>ZOEL PTY LIMITED</t>
  </si>
  <si>
    <t>TEMPAK INTERNATIONAL PTY LTD</t>
  </si>
  <si>
    <t>ANDROFIN FOUNDATION LIMITED</t>
  </si>
  <si>
    <t>PORT DIRECT PTY LTD</t>
  </si>
  <si>
    <t>2294</t>
  </si>
  <si>
    <t>RODRIANA PTY LTD</t>
  </si>
  <si>
    <t xml:space="preserve">MERRELL, RALPH </t>
  </si>
  <si>
    <t>GLENQUARIE HOTEL PTY LTD</t>
  </si>
  <si>
    <t>D.S.Y. PTY. LIMITED</t>
  </si>
  <si>
    <t>D.E HOLDING ASIA PTY LTD</t>
  </si>
  <si>
    <t>AMARA KING PTY LIMITED</t>
  </si>
  <si>
    <t>DEFINA, BARTHOLOMEW ROBERT</t>
  </si>
  <si>
    <t>AMARA METROPOLITAN PTY LIMITED</t>
  </si>
  <si>
    <t>BELLTREES GRAZING PTY LTD</t>
  </si>
  <si>
    <t>BOSTON AUSTRALIA PTY LIMITED</t>
  </si>
  <si>
    <t>BELLTREES HOLDINGS PTY LTD</t>
  </si>
  <si>
    <t>LONDON COURT PTY LTD</t>
  </si>
  <si>
    <t>B.T. WHITTINGTON PTY LTD</t>
  </si>
  <si>
    <t>6373</t>
  </si>
  <si>
    <t>A.C.N. 064 136 429 PTY LTD</t>
  </si>
  <si>
    <t>HELLEN, BRADLEY VINCENT</t>
  </si>
  <si>
    <t>A.C.N. 071 493 340 PTY LIMITED</t>
  </si>
  <si>
    <t>HILL, CHRISTOPHER CLARKE</t>
  </si>
  <si>
    <t>FLEET STREET EXPRESS PTY LTD</t>
  </si>
  <si>
    <t>AUSTRALIAN NATIONAL COURIERS PTY. LTD.</t>
  </si>
  <si>
    <t>ALDER BIOPHARMACEUTICALS PTY LTD</t>
  </si>
  <si>
    <t>COURIER QLD SERVICES PTY LIMITED</t>
  </si>
  <si>
    <t>4013</t>
  </si>
  <si>
    <t>BONBAR PTY LTD</t>
  </si>
  <si>
    <t>CONNOLLY HOLDINGS PROPRIETARY LIMITED</t>
  </si>
  <si>
    <t>MULGAVIEW PASTORAL CO. PTY. LTD.</t>
  </si>
  <si>
    <t>5732</t>
  </si>
  <si>
    <t>ALLISON INVESTMENTS PTY LTD</t>
  </si>
  <si>
    <t>MORNINGTON SHOPPING CENTRE PTY LTD</t>
  </si>
  <si>
    <t>PRYMAL PTY LTD</t>
  </si>
  <si>
    <t>3088</t>
  </si>
  <si>
    <t>INTEG GROUP PTY LTD</t>
  </si>
  <si>
    <t>ROBAR ENTERPRISES PTY LIMITED</t>
  </si>
  <si>
    <t>UXC HOLDINGS PTY LTD</t>
  </si>
  <si>
    <t>XCHANGING PROCUREMENT SERVICES PTY LIMITED</t>
  </si>
  <si>
    <t>DIAL BEFORE YOU DIG VIC/TAS</t>
  </si>
  <si>
    <t>UXC BSG HOLDINGS PTY LTD</t>
  </si>
  <si>
    <t>COMMERCIAL UNITY PTY LIMITED</t>
  </si>
  <si>
    <t>ALLENSTOWN MEDICAL CENTRE PTY LTD</t>
  </si>
  <si>
    <t>CHERWELL SOFTWARE APAC PTY LTD</t>
  </si>
  <si>
    <t>EXCEEDRA PTY LTD</t>
  </si>
  <si>
    <t>ROEHLEN INDUSTRIES PTY LTD</t>
  </si>
  <si>
    <t>STASSEN AUSTRALASIA PTY. LIMITED</t>
  </si>
  <si>
    <t>2016</t>
  </si>
  <si>
    <t>SELECT MUSIC SYSTEMS PTY. LTD.</t>
  </si>
  <si>
    <t>CITICORP PTY LIMITED</t>
  </si>
  <si>
    <t>INFINITUM INVESTMENTS PTY. LTD.</t>
  </si>
  <si>
    <t>GOLDACOVE PTY. LTD.</t>
  </si>
  <si>
    <t>CANBERRA EYE HOSPITAL MANAGEMENT PTY LTD</t>
  </si>
  <si>
    <t>Hospitals</t>
  </si>
  <si>
    <t>WONGA BEACH INVESTMENTS PTY. LTD.</t>
  </si>
  <si>
    <t>DOCKWISE SHIPPING AUSTRALIA PTY LTD</t>
  </si>
  <si>
    <t>SHENHUA AUSTRALIA HOLDINGS PTY LTD</t>
  </si>
  <si>
    <t>PACTERA AUSTRALIA HOLDINGS PTY LIMITED</t>
  </si>
  <si>
    <t>ANCHORAGE CAPITAL GROUP AUSTRALIA PTY LTD</t>
  </si>
  <si>
    <t>DISCLOSURENET PTY LTD</t>
  </si>
  <si>
    <t>MACGREGOR AUSTRALIA PTY LTD</t>
  </si>
  <si>
    <t>REDROX PTY LTD</t>
  </si>
  <si>
    <t>L&amp;T HOLDINGS PTY LTD</t>
  </si>
  <si>
    <t>JOYA #2 PTY LTD</t>
  </si>
  <si>
    <t>PETER KAMM INVESTMENTS PTY LTD</t>
  </si>
  <si>
    <t>JOYA #1 PTY LTD</t>
  </si>
  <si>
    <t>EDWARDS KNIGHT PTY. LTD.</t>
  </si>
  <si>
    <t>HALCYON WATERS COMMUNITY PTY LTD</t>
  </si>
  <si>
    <t>HOWZAT NEWCASTLE PTY LTD</t>
  </si>
  <si>
    <t>NATIONAL PRESCRIBING SERVICE LIMITED</t>
  </si>
  <si>
    <t>HALCYON PARKS COMMUNITY PTY LTD</t>
  </si>
  <si>
    <t>HALCYON DEVELOPMENTS NO 5 PTY LTD</t>
  </si>
  <si>
    <t>HALCYON FINANCE NO 5 PTY LTD</t>
  </si>
  <si>
    <t>HALCYON HOMES NO 5 PTY LTD</t>
  </si>
  <si>
    <t>HALCYON COMMUNITY NO 5 PTY LTD</t>
  </si>
  <si>
    <t>HALCYON HOMES NO 9 PTY LTD</t>
  </si>
  <si>
    <t>HALCYON FINANCE NO 9 PTY LTD</t>
  </si>
  <si>
    <t>BRIDGINGWORX LIMITED</t>
  </si>
  <si>
    <t>HALCYON SALES NO 5 PTY LTD</t>
  </si>
  <si>
    <t>HCQG PTY LTD</t>
  </si>
  <si>
    <t>H5 COMMUNITY PTY LTD</t>
  </si>
  <si>
    <t>ROBERT ADCOCK INVESTMENTS PTY LTD</t>
  </si>
  <si>
    <t>F.E.V MONO PTY LTD</t>
  </si>
  <si>
    <t>ZEN WITHIN PTY LTD</t>
  </si>
  <si>
    <t>3128</t>
  </si>
  <si>
    <t>RWE NSW PTY LTD</t>
  </si>
  <si>
    <t>ZEN ECOSYSTEMS HOLDINGS PTY LTD</t>
  </si>
  <si>
    <t>ZEN ECOSYSTEMS IP PTY LTD</t>
  </si>
  <si>
    <t>QUARTLYS PTY LTD</t>
  </si>
  <si>
    <t xml:space="preserve">FORTESCUE, NICOLA </t>
  </si>
  <si>
    <t>VHOPGP PTY LTD</t>
  </si>
  <si>
    <t>A.C.N. 160 295 652 PTY LTD</t>
  </si>
  <si>
    <t>Sydney - City and Inner South OR Sydney - Inner West</t>
  </si>
  <si>
    <t>2049</t>
  </si>
  <si>
    <t>ACN 165 863 427 PTY LTD</t>
  </si>
  <si>
    <t>EG HAULAGE PTY LTD</t>
  </si>
  <si>
    <t>CAPITAL COATINGS PTY. LIMITED</t>
  </si>
  <si>
    <t>YOUR SUPPORT SERVICES PTY LTD</t>
  </si>
  <si>
    <t>PASCOE, LESLIE BERNARD</t>
  </si>
  <si>
    <t>HPM HOLDINGS PTY LTD</t>
  </si>
  <si>
    <t>MAKEOVER GROUP DPM PTY LTD</t>
  </si>
  <si>
    <t>STONE, JASON GLENN</t>
  </si>
  <si>
    <t>RODINIA RESOURCES PTY LTD</t>
  </si>
  <si>
    <t>3336</t>
  </si>
  <si>
    <t>TWENTY-NINTH LARENA PTY. LTD.</t>
  </si>
  <si>
    <t>ALVESCO PTY LTD</t>
  </si>
  <si>
    <t>6030</t>
  </si>
  <si>
    <t>A.C.N. 606 319 233 PTY LIMITED</t>
  </si>
  <si>
    <t>2133</t>
  </si>
  <si>
    <t>WIMMERA MALLEE COMMODITIES TRADING PTY LTD</t>
  </si>
  <si>
    <t>3393</t>
  </si>
  <si>
    <t>ENDEAVOUR EFW PTY LTD</t>
  </si>
  <si>
    <t>MANN INVESTMENTS PTY. LTD.</t>
  </si>
  <si>
    <t>BRACE, TIMOTHY JAMES</t>
  </si>
  <si>
    <t>DYSON PERPETUAL PTY LTD</t>
  </si>
  <si>
    <t>THOMSON, ROSS STEPHEN</t>
  </si>
  <si>
    <t>2617</t>
  </si>
  <si>
    <t>CIVIC PTY LTD</t>
  </si>
  <si>
    <t>MIESEN PTY LTD</t>
  </si>
  <si>
    <t>UNLOCK MY POTENTIAL PTY LTD</t>
  </si>
  <si>
    <t>MATCOVE PTY. LIMITED</t>
  </si>
  <si>
    <t>ACN 072 982 855 LTD</t>
  </si>
  <si>
    <t>Civic, Professional and Other Interest Group Services</t>
  </si>
  <si>
    <t>ZACATAK LURES PTY LTD</t>
  </si>
  <si>
    <t xml:space="preserve">HORNE, KAREN </t>
  </si>
  <si>
    <t>BERRICK (HOLDINGS) PTY LTD</t>
  </si>
  <si>
    <t>TIMESOFMONEY PTY LTD</t>
  </si>
  <si>
    <t>009 499 870</t>
  </si>
  <si>
    <t>A.C. BUILDING SERVICES PTY. LTD.</t>
  </si>
  <si>
    <t xml:space="preserve">COULL, BENJAMIN </t>
  </si>
  <si>
    <t>BEACH BREAK CAFE NORTH HAVEN PTY LTD</t>
  </si>
  <si>
    <t>2443</t>
  </si>
  <si>
    <t>YOUR FINANCIAL ADVICE PTY LTD</t>
  </si>
  <si>
    <t>BERESFORD PROPERTIES PTY LTD</t>
  </si>
  <si>
    <t>BAKER, KURT ROBERT</t>
  </si>
  <si>
    <t>ARLCO PTY. LIMITED</t>
  </si>
  <si>
    <t>B.P. AND J.C. TOOHEY PTY. LTD.</t>
  </si>
  <si>
    <t>EDNAR INVESTMENTS PTY LTD</t>
  </si>
  <si>
    <t>BURRENDAH PASTORAL COMPANY PTY. LTD.</t>
  </si>
  <si>
    <t>SOUTHSIDE VETERINARY GROUP PTY LTD</t>
  </si>
  <si>
    <t>SOUTHERN LABOUR HIRE (NSW) PTY LTD</t>
  </si>
  <si>
    <t>EVERINGHAM, MARK KENNETH</t>
  </si>
  <si>
    <t>LARRY BENGE PTY. LIMITED</t>
  </si>
  <si>
    <t>SCOTT PETRIE (DENTAL) PTY. LTD.</t>
  </si>
  <si>
    <t>DR CHRIS HARDWICKE PTY. LTD</t>
  </si>
  <si>
    <t>GERBER DENTAL GROUP PTY LTD</t>
  </si>
  <si>
    <t>AUSTRALIA FAIR DENTAL CARE PTY LTD</t>
  </si>
  <si>
    <t>URBAN-CARE (AUST) PTY LTD</t>
  </si>
  <si>
    <t>DENTAL CARE NETWORK PTY. LTD.</t>
  </si>
  <si>
    <t>DENTAL CORPORATION LEVAS PTY. LTD.</t>
  </si>
  <si>
    <t>DENTAL CORPORATION PETRIE PTY. LTD.</t>
  </si>
  <si>
    <t>DENTAL CORPORATION COX PTY. LTD.</t>
  </si>
  <si>
    <t>CONCENTRIX CVG CUSTOMER MANAGEMENT AUSTRALIA PTY. LTD.</t>
  </si>
  <si>
    <t>DENTAL CORPORATION GERBER PTY. LTD.</t>
  </si>
  <si>
    <t>DENTAL CORPORATION AUSTRALIA FAIR PTY. LTD.</t>
  </si>
  <si>
    <t>CHEETARRA PTY. LIMITED</t>
  </si>
  <si>
    <t>3063</t>
  </si>
  <si>
    <t>MY TAX SAVERS PTY LTD</t>
  </si>
  <si>
    <t>JOHN FARRAGHER PTY LTD</t>
  </si>
  <si>
    <t>GIGGETTO PTY LTD</t>
  </si>
  <si>
    <t>WRIGHT MEDICAL AUSTRALIA PTY LIMITED</t>
  </si>
  <si>
    <t>MURUMAL PTY LTD</t>
  </si>
  <si>
    <t>PREMIER LABOUR RESOURCE PTY LTD</t>
  </si>
  <si>
    <t>WALTER R. WILLIS &amp; SONS PTY LTD</t>
  </si>
  <si>
    <t>KEAM INVESTMENTS PTY. LTD.</t>
  </si>
  <si>
    <t>PH DEVELOPMENTS PTY LTD</t>
  </si>
  <si>
    <t>BRENNAN BROS. PTY LTD</t>
  </si>
  <si>
    <t>ASSOCIATED TRUCKING CONTRACTORS PTY. LTD.</t>
  </si>
  <si>
    <t>BRAID LOGISTICS AUSTRALIA PTY LTD</t>
  </si>
  <si>
    <t>LEVESQUE-HOCKING, MATTHEW JOHN</t>
  </si>
  <si>
    <t>3218</t>
  </si>
  <si>
    <t>DALPON PTY. LIMITED</t>
  </si>
  <si>
    <t>D. &amp; J. PEARCE REAL ESTATE PTY. LIMITED</t>
  </si>
  <si>
    <t>JEDBILT HOMES PTY LTD</t>
  </si>
  <si>
    <t>ELITE RISK SOLUTIONS PTY LTD</t>
  </si>
  <si>
    <t>009 729 793</t>
  </si>
  <si>
    <t>LUKE TRADING PTY. LTD.</t>
  </si>
  <si>
    <t xml:space="preserve">ELLIOT, ROBERT </t>
  </si>
  <si>
    <t>ALDEFAB PTY LTD</t>
  </si>
  <si>
    <t>BT DEVELOPMENTS PTY LIMITED</t>
  </si>
  <si>
    <t>FAILFORD WATERS PTY LTD</t>
  </si>
  <si>
    <t>CYPIE GROUP PTY LTD</t>
  </si>
  <si>
    <t>ALBURY PROPERTIES PTY. LIMITED</t>
  </si>
  <si>
    <t>ORANA HOTELS BLACKSMITHS PTY LTD</t>
  </si>
  <si>
    <t>ORANA HOTELS BLACKSMITHS PROPERTY PTY LTD</t>
  </si>
  <si>
    <t>SONDEMO TRADING PTY LTD</t>
  </si>
  <si>
    <t>JANEM PTY LTD</t>
  </si>
  <si>
    <t>BRUCON PTY LTD</t>
  </si>
  <si>
    <t>AUSTRALIAN CENTRE FOR PHOTOGRAPHY LIMITED</t>
  </si>
  <si>
    <t>GREVELLS INVESTMENTS PTY. LTD.</t>
  </si>
  <si>
    <t>TLC FINANCIAL SERVICES PTY. LTD.</t>
  </si>
  <si>
    <t>SUMMIT METAL &amp; AUTORECYCLERS PTY LIMITED</t>
  </si>
  <si>
    <t>ACN 631 778 848 PTY LTD</t>
  </si>
  <si>
    <t>ACN 631 787 561 PTY LTD</t>
  </si>
  <si>
    <t>R &amp; S PASTORAL INVESTMENTS PTY LTD</t>
  </si>
  <si>
    <t>I M W PRINTING PTY LTD</t>
  </si>
  <si>
    <t>INVESTMENT &amp; FINANCIAL PLANNING PTY LTD</t>
  </si>
  <si>
    <t>NIAL PTY LTD</t>
  </si>
  <si>
    <t>KUTHARRA CRANES PTY LTD</t>
  </si>
  <si>
    <t>6721</t>
  </si>
  <si>
    <t>PLANTS FOR PRESENTS PTY. LTD.</t>
  </si>
  <si>
    <t>N. DINES PTY LTD</t>
  </si>
  <si>
    <t>APT PROJECTS PTY LTD</t>
  </si>
  <si>
    <t>MAROONE SKY ENTERPRISES PTY LIMITED</t>
  </si>
  <si>
    <t>ZAP HOLDINGS LIMITED</t>
  </si>
  <si>
    <t>THE JUNCTION CHIROPRACTIC PTY LTD</t>
  </si>
  <si>
    <t>MAYFIELD (N.S.W.) CHIROPRACTIC PTY LTD</t>
  </si>
  <si>
    <t>2304</t>
  </si>
  <si>
    <t>WARNERS BAY CHIROPRACTIC PTY LTD</t>
  </si>
  <si>
    <t>NEW LAMBTON CHIROPRACTIC PTY LTD</t>
  </si>
  <si>
    <t>2305</t>
  </si>
  <si>
    <t>NORTHERN FREIGHT SOLUTIONS PTY LTD</t>
  </si>
  <si>
    <t>AS FOUND PTY LTD</t>
  </si>
  <si>
    <t>EDEN STANHOPE PTY LTD</t>
  </si>
  <si>
    <t>JONTAG PTY. LTD.</t>
  </si>
  <si>
    <t>BENCHMARK PROPERTY SOLUTIONS PTY LIMITED</t>
  </si>
  <si>
    <t>STABILITY LABS PTY. LTD.</t>
  </si>
  <si>
    <t>POMONA INVESTMENTS PTY LTD</t>
  </si>
  <si>
    <t>NORWOOD TRADING CO PTY LTD</t>
  </si>
  <si>
    <t>KAYES HOLDINGS PTY LTD</t>
  </si>
  <si>
    <t>ACCLAIM WEALTH SOLUTIONS PTY LTD</t>
  </si>
  <si>
    <t xml:space="preserve">MULLER, BENJAMIN </t>
  </si>
  <si>
    <t>VESTA MERMAID PTY LTD</t>
  </si>
  <si>
    <t>YOUNG ACRO PTY LTD</t>
  </si>
  <si>
    <t xml:space="preserve">BUGDEN, PETER </t>
  </si>
  <si>
    <t>NEW ENGLAND WOOL PTY. LTD.</t>
  </si>
  <si>
    <t>GALIAN PTY LTD</t>
  </si>
  <si>
    <t>MILSTERN YAGOONA PTY LTD</t>
  </si>
  <si>
    <t>CARRAMAR PTY LTD</t>
  </si>
  <si>
    <t>WEBSTERS "CRAIGIELEA" PTY. LIMITED</t>
  </si>
  <si>
    <t>3717</t>
  </si>
  <si>
    <t>BALDWIN CONSTRUCTIONS PTY. LTD.</t>
  </si>
  <si>
    <t xml:space="preserve">DJENAB, ALTAN </t>
  </si>
  <si>
    <t>3713</t>
  </si>
  <si>
    <t>R. D. DONATIU PTY. LTD.</t>
  </si>
  <si>
    <t>4700</t>
  </si>
  <si>
    <t>MARIA DONATIU NO. 2 PTY. LTD.</t>
  </si>
  <si>
    <t>MERTHYR INVESTMENTS PTY. LTD.</t>
  </si>
  <si>
    <t>JOHNSTONE PTY LTD</t>
  </si>
  <si>
    <t>M.J. PURNELL PTY. LTD.</t>
  </si>
  <si>
    <t>BOWEN PTY. LTD.</t>
  </si>
  <si>
    <t>E.A. PURNELL PTY. LTD.</t>
  </si>
  <si>
    <t>EASTERN HEALTH SERVICES PTY LTD</t>
  </si>
  <si>
    <t>3152</t>
  </si>
  <si>
    <t>SOLARWATT TECHNOLOGY AUSTRALIA PTY LTD</t>
  </si>
  <si>
    <t>R W CARVETH PTY LTD</t>
  </si>
  <si>
    <t>R.Q.Y.S. MARINA LIMITED</t>
  </si>
  <si>
    <t>YAMBA DEVELOPMENT G PTY LIMITED</t>
  </si>
  <si>
    <t>ALTERNATE CAFE PTY LTD</t>
  </si>
  <si>
    <t>CAROONBOON PTY LTD</t>
  </si>
  <si>
    <t>MCKINDLAY, GRAEME MACKINTOSH</t>
  </si>
  <si>
    <t>UKAMAS HOLDINGS PTY LTD</t>
  </si>
  <si>
    <t>WODONGA ENTERTAINMENT CENTRE PTY. LTD.</t>
  </si>
  <si>
    <t>BUNDAREE PTY. LIMITED</t>
  </si>
  <si>
    <t>CAROONBOON HOLDINGS PTY. LIMITED</t>
  </si>
  <si>
    <t>MAGDALLA PTY LTD</t>
  </si>
  <si>
    <t>CARINGBAH PROPERTIES PTY LTD</t>
  </si>
  <si>
    <t>ABBOTT HOME SITES PTY LTD</t>
  </si>
  <si>
    <t>KARL WIGGER INVESTMENTS PTY LTD</t>
  </si>
  <si>
    <t>AUSTRALIAN ASSOCIATION OF CONSULTANT PHARMACY PTY LIMITED</t>
  </si>
  <si>
    <t>JUST STONE AUST. PTY LTD</t>
  </si>
  <si>
    <t>Other Non-Metallic Mineral Product Manufacturing</t>
  </si>
  <si>
    <t>CLEVELAND AGRIBUSINESS PTY LTD</t>
  </si>
  <si>
    <t>MALISH 1 PTY LTD</t>
  </si>
  <si>
    <t>MV HAMPTONS PTY LIMITED</t>
  </si>
  <si>
    <t>Water Passenger Transport</t>
  </si>
  <si>
    <t>2431</t>
  </si>
  <si>
    <t>CRANLEIGH INVESTMENTS PTY. LTD.</t>
  </si>
  <si>
    <t xml:space="preserve">CARIUS, ROBERT </t>
  </si>
  <si>
    <t>CAROLAN INVESTMENTS PTY. LTD.</t>
  </si>
  <si>
    <t>TASOAKS PTY. LIMITED</t>
  </si>
  <si>
    <t>KEDALION THERAPEUTICS AUSTRALIA PTY LTD</t>
  </si>
  <si>
    <t>T TILING PTY LTD</t>
  </si>
  <si>
    <t>ACN 000 809 683 PTY LTD</t>
  </si>
  <si>
    <t>FICOM PTY. LTD.</t>
  </si>
  <si>
    <t>E.J. DOWLING PROPRIETARY LIMITED</t>
  </si>
  <si>
    <t>7209</t>
  </si>
  <si>
    <t>KUMARA PTY LTD</t>
  </si>
  <si>
    <t>KUMARA PROPERTIES PTY LTD</t>
  </si>
  <si>
    <t>DWYER MORTGAGE CONCEPTS PTY LTD</t>
  </si>
  <si>
    <t>CONCEPTUM LOGISTICS (AUSTRALIA) PTY LTD</t>
  </si>
  <si>
    <t>SIMPSONS JV PTY LTD</t>
  </si>
  <si>
    <t>T.J. ANDREWS PTY LTD</t>
  </si>
  <si>
    <t>JOMAX CIVIL PTY LTD</t>
  </si>
  <si>
    <t>TOURETTES FILM PTY LTD</t>
  </si>
  <si>
    <t>CAMEO AUSTRALIA PTY LTD</t>
  </si>
  <si>
    <t>TARRABANDRA PASTORAL CO PTY LTD</t>
  </si>
  <si>
    <t>AUSSIE KIDS TOY COMPANY PTY LTD</t>
  </si>
  <si>
    <t>ABERGLASSLYN PTY LTD</t>
  </si>
  <si>
    <t>WOODS, MATTHEW DAVID</t>
  </si>
  <si>
    <t>RYSON'S CREEK STUD PTY. LTD.</t>
  </si>
  <si>
    <t>RON MONCRIEFF PTY. LIMITED</t>
  </si>
  <si>
    <t>3919</t>
  </si>
  <si>
    <t>STEVEN COLMAN PTY. LTD.</t>
  </si>
  <si>
    <t>READVAN PTY. LIMITED</t>
  </si>
  <si>
    <t>CENTRAL PARK COMMUNICATIONS PTY LTD</t>
  </si>
  <si>
    <t>RELIQUUM HOLDINGS PTY LTD</t>
  </si>
  <si>
    <t>THE BRIGHTON ON SCARBOROUGH PTY LTD</t>
  </si>
  <si>
    <t>MAZVIC PTY LIMITED</t>
  </si>
  <si>
    <t>AVEVA PTY. LTD.</t>
  </si>
  <si>
    <t>MCE PERFORMANCE PTY LTD</t>
  </si>
  <si>
    <t xml:space="preserve">LYLAK, EMILY </t>
  </si>
  <si>
    <t>MOUNT PLEASANT (BATHURST) GRAZING CO PTY LTD</t>
  </si>
  <si>
    <t xml:space="preserve">STEWART, PETER </t>
  </si>
  <si>
    <t>ALPHA JEWELLERY PTY LTD</t>
  </si>
  <si>
    <t>L.C.M. PTY. LIMITED</t>
  </si>
  <si>
    <t>CARSTAIRS PTY.</t>
  </si>
  <si>
    <t>D.G. &amp; G.P. HERON PROPRIETARY LIMITED</t>
  </si>
  <si>
    <t>MALPINEC PTY LTD</t>
  </si>
  <si>
    <t xml:space="preserve">MISHRA, GAURAV </t>
  </si>
  <si>
    <t>FERGUSON AVENUE PTY. LIMITED</t>
  </si>
  <si>
    <t>Sydney - Inner South West OR Sydney - Parramatta</t>
  </si>
  <si>
    <t>2197</t>
  </si>
  <si>
    <t>NONABEL SKIP BINS PTY LTD</t>
  </si>
  <si>
    <t>2557</t>
  </si>
  <si>
    <t>BALLYDENE PTY. LTD.</t>
  </si>
  <si>
    <t xml:space="preserve">CONNOR, LEANNE </t>
  </si>
  <si>
    <t>DINCEL &amp; ASSOCIATES PTY LTD</t>
  </si>
  <si>
    <t>2759</t>
  </si>
  <si>
    <t>CORINELLA FARMS PTY LTD</t>
  </si>
  <si>
    <t>MARKO PROPERTIES PTY. LIMITED</t>
  </si>
  <si>
    <t>M.A.Q INVESTMENTS PTY LTD</t>
  </si>
  <si>
    <t>B.G. &amp; R.M. COX PTY LTD</t>
  </si>
  <si>
    <t>RONRAY PTY LTD</t>
  </si>
  <si>
    <t>T.P.S. AUSTRALASIA PTY. LTD.</t>
  </si>
  <si>
    <t>CLYLEN PTY. LIMITED</t>
  </si>
  <si>
    <t>2870</t>
  </si>
  <si>
    <t>BYRNE HOTELS QLD PTY LTD</t>
  </si>
  <si>
    <t>4413</t>
  </si>
  <si>
    <t>W R INTERNATIONAL PTY LTD</t>
  </si>
  <si>
    <t>MARCAS PTY LTD</t>
  </si>
  <si>
    <t>NORTHFUELS PTY. LTD.</t>
  </si>
  <si>
    <t>PRIMAC EXPORTS PTY LTD</t>
  </si>
  <si>
    <t>STONE TECHNOLOGY AUSTRALIA PTY. LTD.</t>
  </si>
  <si>
    <t>3169</t>
  </si>
  <si>
    <t>WAGGA BRICKS &amp; ROOFING PTY LTD</t>
  </si>
  <si>
    <t>IDEA PACIFIC PTY LTD</t>
  </si>
  <si>
    <t>O K SUHR PTY. LTD.</t>
  </si>
  <si>
    <t xml:space="preserve">JOHNSON, NATHAN </t>
  </si>
  <si>
    <t>4355</t>
  </si>
  <si>
    <t>TSW CARWASH PTY LTD</t>
  </si>
  <si>
    <t>BARBER, LYNETTE MARGARET</t>
  </si>
  <si>
    <t>DIGITAL FLARE PTY. LTD.</t>
  </si>
  <si>
    <t>6021</t>
  </si>
  <si>
    <t>R.W. NICHOLAS INVESTMENTS PTY LTD</t>
  </si>
  <si>
    <t>FIDUCIA PTY LTD</t>
  </si>
  <si>
    <t>WILLOCK, MARK WALLIS</t>
  </si>
  <si>
    <t>TEGZA PTY. LIMITED</t>
  </si>
  <si>
    <t xml:space="preserve">FISK, PETER </t>
  </si>
  <si>
    <t>A &amp; R TANTI &amp; CO PTY LTD</t>
  </si>
  <si>
    <t>RIV PTY LTD</t>
  </si>
  <si>
    <t>BHLM HARDWARE PTY LTD</t>
  </si>
  <si>
    <t>AUSTRALIAN RURAL INVESTMENTS PTY LIMITED</t>
  </si>
  <si>
    <t>TOTAL BRAIN LIMITED</t>
  </si>
  <si>
    <t>EOWB SEARCH PTY LIMITED</t>
  </si>
  <si>
    <t>DENT INVESTMENT &amp; SERVICE CO PTY LTD</t>
  </si>
  <si>
    <t>PBD (YANG LAND) PTY LTD</t>
  </si>
  <si>
    <t>TOWN INNS (HOLDINGS) PTY LTD</t>
  </si>
  <si>
    <t>SUPER ABUNDANCE PTY LTD</t>
  </si>
  <si>
    <t>2130</t>
  </si>
  <si>
    <t>CHAN INDUSTRIAL PTY LTD</t>
  </si>
  <si>
    <t>KENOLA PTY. LTD.</t>
  </si>
  <si>
    <t>4159</t>
  </si>
  <si>
    <t>FRP ENTERPRISES PTY LTD</t>
  </si>
  <si>
    <t>2556</t>
  </si>
  <si>
    <t>SANFORD INVESTMENTS PTY LIMITED</t>
  </si>
  <si>
    <t>OXANDA CHILD CARE PTY LTD</t>
  </si>
  <si>
    <t>EG16 OPERATIONS PTY LTD</t>
  </si>
  <si>
    <t>EG17 OPERATIONS PTY LTD</t>
  </si>
  <si>
    <t>EG19 OPERATIONS PTY LTD</t>
  </si>
  <si>
    <t>EG21 OPERATIONS PTY LTD</t>
  </si>
  <si>
    <t>EG26 OPERATIONS PTY LTD</t>
  </si>
  <si>
    <t>EG27 OPERATIONS PTY LTD</t>
  </si>
  <si>
    <t>EG28 OPERATIONS PTY LTD</t>
  </si>
  <si>
    <t>OXANDA EDUCARE MISSION PTY LTD</t>
  </si>
  <si>
    <t>H.C. MARGIN (SALES) PTY LTD</t>
  </si>
  <si>
    <t xml:space="preserve">ROBSON, DAVID </t>
  </si>
  <si>
    <t>HEATHFIELD PTY LTD</t>
  </si>
  <si>
    <t>C R ROBINSON PTY LTD</t>
  </si>
  <si>
    <t xml:space="preserve">ROBINSON, CHARLES </t>
  </si>
  <si>
    <t>DELMAR BAY HOLDINGS PTY LTD</t>
  </si>
  <si>
    <t>IFS AIR CONDITIONING PTY LTD</t>
  </si>
  <si>
    <t>RANAOS PTY LIMITED</t>
  </si>
  <si>
    <t>MARGINS ON BLACKWALL PTY LTD</t>
  </si>
  <si>
    <t>GLOBAL MATRIX SOLUTIONS PTY LTD</t>
  </si>
  <si>
    <t>G. CAMPBELL PTY. LTD.</t>
  </si>
  <si>
    <t>ENIGIN NSW PTY LIMITED</t>
  </si>
  <si>
    <t>LUTON INTERNATIONAL PTY LTD</t>
  </si>
  <si>
    <t>HOOGSTAD INVESTMENTS PTY LTD</t>
  </si>
  <si>
    <t>AGL GAS DEVELOPMENTS (PNG) PTY LIMITED</t>
  </si>
  <si>
    <t>H C EXTRACTIONS PTY LTD</t>
  </si>
  <si>
    <t>AGL COOPER BASIN PTY LTD</t>
  </si>
  <si>
    <t>Electricity Distribution</t>
  </si>
  <si>
    <t>QUEENSLAND MARINE HOLDINGS PTY. LTD.</t>
  </si>
  <si>
    <t>ROCFOR PTY. LIMITED</t>
  </si>
  <si>
    <t>AGL GAS DEVELOPMENTS (HUNTER) PTY LIMITED</t>
  </si>
  <si>
    <t>AGL GLOUCESTER MG PTY LTD</t>
  </si>
  <si>
    <t>AGL (SG) OPERATIONS PTY LIMITED</t>
  </si>
  <si>
    <t>Electricity Transmission</t>
  </si>
  <si>
    <t>AGL SHARE PLAN PTY LIMITED</t>
  </si>
  <si>
    <t>AGL GAS DEVELOPMENTS (SYDNEY) PTY LIMITED</t>
  </si>
  <si>
    <t>AGL (SG) (CAMDEN) OPERATIONS PTY LIMITED</t>
  </si>
  <si>
    <t>AGL (SG) (HUNTER) OPERATIONS PTY LIMITED</t>
  </si>
  <si>
    <t>BOX HILL WIND FARM PTY LIMITED</t>
  </si>
  <si>
    <t>AUSTRALIA PLAINS WIND FARM PTY LTD</t>
  </si>
  <si>
    <t>IQ ENERGY SERVICES PTY LTD</t>
  </si>
  <si>
    <t>GEOGEN VICTORIA PTY LTD</t>
  </si>
  <si>
    <t>OAK MASTER BUILDERS PTY. LTD.</t>
  </si>
  <si>
    <t>3944</t>
  </si>
  <si>
    <t>A.C.N. 133 799 149 PTY LTD</t>
  </si>
  <si>
    <t>FKW INVESTMENTS PTY LIMITED</t>
  </si>
  <si>
    <t>M2C SERVICES PTY LTD</t>
  </si>
  <si>
    <t>NGSF FINANCE PTY LIMITED</t>
  </si>
  <si>
    <t>AGL COMMUNITY LEGACY PROGRAM PTY LIMITED</t>
  </si>
  <si>
    <t>DIGITAL ENERGY EXCHANGE AUSTRALIA PTY LTD</t>
  </si>
  <si>
    <t>TAIT &amp; MILLER PAYROLL PTY LIMITED</t>
  </si>
  <si>
    <t>AGL LNG PTY LIMITED</t>
  </si>
  <si>
    <t>BLACK SNOW NO 1 PTY LTD</t>
  </si>
  <si>
    <t>MCKELVEY INVESTMENTS PTY LTD</t>
  </si>
  <si>
    <t>LUCYANNA PTY. LTD.</t>
  </si>
  <si>
    <t>LS CORP 2021 PTY LTD</t>
  </si>
  <si>
    <t>T.E. DOWLING &amp; SONS PROPRIETARY LIMITED</t>
  </si>
  <si>
    <t>LS HOLD 2021 PTY LTD</t>
  </si>
  <si>
    <t>GTD NO 1 PTY LTD</t>
  </si>
  <si>
    <t>WAHSKCALB FRANCHISE SYSTEMS (ACT) PTY LTD</t>
  </si>
  <si>
    <t>MING GLOBAL PTY. LTD.</t>
  </si>
  <si>
    <t xml:space="preserve">TAHIR, IMRAN </t>
  </si>
  <si>
    <t>MAJURA AVENUE PTY. LTD.</t>
  </si>
  <si>
    <t>BETTER SPACES DESIGN PTY LTD</t>
  </si>
  <si>
    <t>KINEDANA PTY LTD</t>
  </si>
  <si>
    <t>000 248 028</t>
  </si>
  <si>
    <t>GREY HILLS PTY LTD</t>
  </si>
  <si>
    <t xml:space="preserve">LUSCOMBE, DONALD </t>
  </si>
  <si>
    <t>COOREEL PTY LTD</t>
  </si>
  <si>
    <t>2420</t>
  </si>
  <si>
    <t>COOREEL INVESTMENTS PTY LTD</t>
  </si>
  <si>
    <t>AURORA HOTEL-MOTEL PROPRIETARY LIMITED</t>
  </si>
  <si>
    <t>GO SYSTEMS PTY LTD</t>
  </si>
  <si>
    <t>GEOMIN PTY. LTD.</t>
  </si>
  <si>
    <t>GEOMIN HOLDINGS PTY LTD</t>
  </si>
  <si>
    <t>AUSTRALIAN GEOSTANDARDS (W.A.) PTY. LIMITED</t>
  </si>
  <si>
    <t>SEPWIN PTY. LTD.</t>
  </si>
  <si>
    <t>Child Care Services</t>
  </si>
  <si>
    <t>TIMES ONE PTY LTD</t>
  </si>
  <si>
    <t xml:space="preserve">ORFANOS, NICK </t>
  </si>
  <si>
    <t>ITCHY BABY CO. PTY LTD</t>
  </si>
  <si>
    <t>JARRY HOLDINGS PTY. LTD.</t>
  </si>
  <si>
    <t>TYUNGA PTY. LTD.</t>
  </si>
  <si>
    <t>4562</t>
  </si>
  <si>
    <t>000 849 294</t>
  </si>
  <si>
    <t>PEGGY BROWN PASTORAL CO PTY LTD</t>
  </si>
  <si>
    <t>604 639 867</t>
  </si>
  <si>
    <t>LEASING &amp; SELLING PROPERTIES PTY LTD</t>
  </si>
  <si>
    <t>088 876 171</t>
  </si>
  <si>
    <t>WESTERNPORT AGENCIES PTY LTD</t>
  </si>
  <si>
    <t xml:space="preserve">MEJIA, CLAUDIA </t>
  </si>
  <si>
    <t>MAINFAM INVESTMENTS PTY LTD</t>
  </si>
  <si>
    <t>M.D. ELRINGTON PTY LTD</t>
  </si>
  <si>
    <t>BERGIN, CHRISTOPHER STEPHEN</t>
  </si>
  <si>
    <t>3225</t>
  </si>
  <si>
    <t>SIGGINS MILLER CONSULTANTS PTY. LTD.</t>
  </si>
  <si>
    <t>AVANT-GARDE FINANCIAL SERVICES PTY LTD</t>
  </si>
  <si>
    <t>BELLIZIA CONSTRUCTION PTY LTD</t>
  </si>
  <si>
    <t>3082</t>
  </si>
  <si>
    <t>AVANT-GARDE INSURANCE BROKERS PTY LTD</t>
  </si>
  <si>
    <t>THE COBURG THREE PTY LTD</t>
  </si>
  <si>
    <t>AVANT-GARDE HOLDINGS PTY LTD</t>
  </si>
  <si>
    <t>AVANT-GARDE MORTGAGE BROKERS PTY LTD</t>
  </si>
  <si>
    <t>ACN 165 147 633 PTY LTD</t>
  </si>
  <si>
    <t>PEPPERTREE INVESTMENTS PTY LTD</t>
  </si>
  <si>
    <t xml:space="preserve">SKY, PAUL </t>
  </si>
  <si>
    <t>MACQUARIE LEASING NSW PTY LTD</t>
  </si>
  <si>
    <t>ACN 003 245 298 PTY LTD</t>
  </si>
  <si>
    <t>ACN 003 315 375 PTY LTD</t>
  </si>
  <si>
    <t>MOSMAN PARK PROPRIETARY LIMITED</t>
  </si>
  <si>
    <t>3782</t>
  </si>
  <si>
    <t>MACQUARIE NZ HOLDINGS PTY LIMITED</t>
  </si>
  <si>
    <t>NEALE EDWARDS PTY. LTD.</t>
  </si>
  <si>
    <t>7007</t>
  </si>
  <si>
    <t>JCR HOLDINGS PTY LTD</t>
  </si>
  <si>
    <t>2295</t>
  </si>
  <si>
    <t>632 261 986</t>
  </si>
  <si>
    <t>NZ CC PTY LTD</t>
  </si>
  <si>
    <t xml:space="preserve">COX, BRETT </t>
  </si>
  <si>
    <t>632 262 465</t>
  </si>
  <si>
    <t>NZ TM PTY LTD</t>
  </si>
  <si>
    <t>102 336 961</t>
  </si>
  <si>
    <t>PROPEL VENTURES CORP ADMIN PTY LTD</t>
  </si>
  <si>
    <t>USG INTERIORS AUSTRALIA PTY. LTD.</t>
  </si>
  <si>
    <t>TABRO PTY LTD</t>
  </si>
  <si>
    <t>DAVHOE PTY. LTD.</t>
  </si>
  <si>
    <t>2484</t>
  </si>
  <si>
    <t>FRANK CALABRO PTY. LIMITED</t>
  </si>
  <si>
    <t>SLAVEN &amp; WAKELING PTY. LIMITED</t>
  </si>
  <si>
    <t>2913</t>
  </si>
  <si>
    <t>MARK G. ANSWERTH &amp; ASSOCIATES PTY. LTD.</t>
  </si>
  <si>
    <t>VHZ NOMINEES PTY LTD</t>
  </si>
  <si>
    <t>MISKIEWICZ, ANTHONY JAY</t>
  </si>
  <si>
    <t>4818</t>
  </si>
  <si>
    <t>LQR HOLDINGS PTY LTD</t>
  </si>
  <si>
    <t>CAPITAL FITNESS PTY LTD</t>
  </si>
  <si>
    <t>2485</t>
  </si>
  <si>
    <t>ENGLOBO GROUP VENTURE NO. 3 PTY LTD</t>
  </si>
  <si>
    <t>ADVANCED WELLNESS PTY. LTD.</t>
  </si>
  <si>
    <t>K. &amp; A. ENGINEERS PTY. LTD.</t>
  </si>
  <si>
    <t>KIMMARK PTY LTD</t>
  </si>
  <si>
    <t>FRANK BROOKING PTY LTD</t>
  </si>
  <si>
    <t>DUGGAN, ROBYN LOUISE</t>
  </si>
  <si>
    <t>A.C.N. 060 973 908 PTY LTD</t>
  </si>
  <si>
    <t>A.C.N. 082 404 859 PTY LTD</t>
  </si>
  <si>
    <t>TREND CONSTRUCTIONS GROUP PTY. LTD.</t>
  </si>
  <si>
    <t>A.C.N. 149 809 825 PTY LTD</t>
  </si>
  <si>
    <t>A.C.N. 161 935 235 PTY LTD</t>
  </si>
  <si>
    <t>EDHOD ABERDEEN PTY LTD</t>
  </si>
  <si>
    <t>GRASSROOTS LANDSDALE PTY LTD</t>
  </si>
  <si>
    <t>MAXXISS AVONDALE HEIGHTS PTY LTD</t>
  </si>
  <si>
    <t>MAXISS CHILDCARE PTY LTD</t>
  </si>
  <si>
    <t>MILITARY ROAD CHILDCARE PTY LTD</t>
  </si>
  <si>
    <t>MAXISS CHILDCARE B &amp; B PTY LTD</t>
  </si>
  <si>
    <t>MAXISS JINDOWIE PTY LTD</t>
  </si>
  <si>
    <t>GRASSROOTS BALDIVIS PTY LTD</t>
  </si>
  <si>
    <t>GRASSROOTS CAMBERWELL PTY LTD</t>
  </si>
  <si>
    <t>THINK 5 BLAKEVIEW MAI PTY LTD</t>
  </si>
  <si>
    <t>THINK 5 KILBURN CHU PTY LTD</t>
  </si>
  <si>
    <t>THINK EDHOD 3 MERNDA BRI PTY LTD</t>
  </si>
  <si>
    <t>EDHOD 2 TAMWORTH WIR PTY LTD</t>
  </si>
  <si>
    <t>EDHOD 3 BAYSWATER CAN PTY LTD</t>
  </si>
  <si>
    <t>151 HUTTON ROAD KEYSBOROUGH PTY LTD</t>
  </si>
  <si>
    <t>THINK EDHOD 2 MAITLAND KEN PTY LTD</t>
  </si>
  <si>
    <t>THINK EDHOD 5 NOARLUNGA LOV PTY LTD</t>
  </si>
  <si>
    <t>THINK EDHOD 3 DONVALE SPR PTY LTD</t>
  </si>
  <si>
    <t>THINK EDHOD 3 ASCOT VALE PTY LTD</t>
  </si>
  <si>
    <t>THINK EDHOD 3 WYNDHAM VALE BAL PTY LTD</t>
  </si>
  <si>
    <t>KIDNEST HOLDINGS PTY LTD</t>
  </si>
  <si>
    <t>VERNEY, BEN CHARLES</t>
  </si>
  <si>
    <t>THINK EDHOD 3 CRAIGIEBURN HOT PTY LTD</t>
  </si>
  <si>
    <t>THINK EDHOD 3 OCEAN GROVE GRU PTY LTD</t>
  </si>
  <si>
    <t>THINK EDHOD 3 MONTROSE LEI PTY LTD</t>
  </si>
  <si>
    <t>THINK EDHOD 5 HUNTFIELD HEIGHTS PTY LTD</t>
  </si>
  <si>
    <t>THINK EDHOD 5 FULHAM HEN PTY LTD</t>
  </si>
  <si>
    <t>THINK EDHOD 5 SALISBURY DOWNS SAL PTY LTD</t>
  </si>
  <si>
    <t>GRASSROOTS SUCCESS PTY LTD</t>
  </si>
  <si>
    <t>THINK EDHOD 6 CRAIGIE CAM PTY LTD</t>
  </si>
  <si>
    <t>THINK EDHOD 6 BALCATTA AME PTY LTD</t>
  </si>
  <si>
    <t>THINK EDHOD 3 GROVEDALE BAI PTY LTD</t>
  </si>
  <si>
    <t>THINK EDHOD 6 CANNING VALE CAN PTY LTD</t>
  </si>
  <si>
    <t>THINK EDHOD 5 PENNINGTON MAR PTY LTD</t>
  </si>
  <si>
    <t>THINK EDHOD 5 BELAIR SHE PTY LTD</t>
  </si>
  <si>
    <t>AUSTRALIAN EXECUTOR TRUSTEES (CANBERRA) PTY LTD</t>
  </si>
  <si>
    <t>TAS COMMUNICATIONS PTY LTD</t>
  </si>
  <si>
    <t>A.C.N. 607 696 766 PTY LTD</t>
  </si>
  <si>
    <t>JUST WORLD CHARITABLE FUND LIMITED</t>
  </si>
  <si>
    <t>BERTONI MANAGEMENT PTY. LTD.</t>
  </si>
  <si>
    <t>BERTONI HEALTH AND BEAUTY CENTRE PTY. LTD.</t>
  </si>
  <si>
    <t>CONTRACT ABATTOIR CLEANERS PTY LTD</t>
  </si>
  <si>
    <t>INSURE THAT INSURANCE BROKING PTY. LIMITED</t>
  </si>
  <si>
    <t>A P BERTONI PTY LTD</t>
  </si>
  <si>
    <t>USERCENTRIC PTY. LTD.</t>
  </si>
  <si>
    <t>ENSEMBLE GROUP PTY LTD</t>
  </si>
  <si>
    <t>AREA BRICKWORKS PTY LTD</t>
  </si>
  <si>
    <t>DENBROOK PTY. LIMITED</t>
  </si>
  <si>
    <t>DCB (NSW) PTY LTD</t>
  </si>
  <si>
    <t>AUSTRALIAN CIVIL AND STRUCTURES PTY LTD</t>
  </si>
  <si>
    <t>DRIVELOCK SOFTWARE PTY LTD</t>
  </si>
  <si>
    <t>JUSTIL PTY LTD</t>
  </si>
  <si>
    <t>BEMONT PTY. LTD.</t>
  </si>
  <si>
    <t>CJ TRANSPORT SERVICE PTY LTD</t>
  </si>
  <si>
    <t>Adelaide - North OR Barossa - Yorke - Mid North</t>
  </si>
  <si>
    <t>BNT CIVIL CONTRACTORS PTY LTD</t>
  </si>
  <si>
    <t>JONSSON, ANTHONY JAMES</t>
  </si>
  <si>
    <t>NARRABRI BOWLING CLUB LTD</t>
  </si>
  <si>
    <t>RAPEE PTY LIMITED</t>
  </si>
  <si>
    <t>BRYSON HOLDINGS PTY. LIMITED</t>
  </si>
  <si>
    <t>BRANDED MEDIA PTY LTD</t>
  </si>
  <si>
    <t>BALLERAT MANAGEMENT PTY LTD</t>
  </si>
  <si>
    <t>NIGHTCLIFF MANAGEMENT PTY LTD</t>
  </si>
  <si>
    <t>VERDASE MANAGEMENT PTY LTD</t>
  </si>
  <si>
    <t>BONVILLE AVENUE (NSW) PTY LTD</t>
  </si>
  <si>
    <t>CLEANING EDGE SOLUTIONS (INDUSTRIAL) PTY LTD</t>
  </si>
  <si>
    <t>PLEASH, BLAIR ALEXANDER</t>
  </si>
  <si>
    <t>MAD PROPERTIES (AUST) PTY LTD</t>
  </si>
  <si>
    <t>W.A. GLENDINNING &amp; ASSOCIATES PTY LTD</t>
  </si>
  <si>
    <t>SOLANA PROPRIETARY LIMITED</t>
  </si>
  <si>
    <t>BROADBEACH PTY LTD</t>
  </si>
  <si>
    <t>WELLWEAR MANUFACTURING CO. PROPRIETARY LIMITED</t>
  </si>
  <si>
    <t>AFREEN PTY. LIMITED</t>
  </si>
  <si>
    <t>SENGA PTY. LIMITED</t>
  </si>
  <si>
    <t>LEBASI PTY. LIMITED</t>
  </si>
  <si>
    <t>JAN BLOOM AGENCIES PTY LIMITED</t>
  </si>
  <si>
    <t>E.A.H. BATMAN PTY. LTD.</t>
  </si>
  <si>
    <t>EEZ PROFESSIONAL SERVICES PTY LTD</t>
  </si>
  <si>
    <t>SHOAL BAY PROPERTY CORPORATION PTY. LIMITED</t>
  </si>
  <si>
    <t>WAKALLA HOLDINGS PTY LTD</t>
  </si>
  <si>
    <t>FONSALO PTY LTD</t>
  </si>
  <si>
    <t>RODMAC HOLDINGS PTY. LIMITED</t>
  </si>
  <si>
    <t>SHOAL BAY ASSET MANAGEMENT PTY LIMITED</t>
  </si>
  <si>
    <t>SHOAL BAY OPERATIONS MANAGEMENT PTY LTD</t>
  </si>
  <si>
    <t>K.R.T. INVESTMENTS PTY LTD</t>
  </si>
  <si>
    <t>RYAN, JEFFREY GEORGE</t>
  </si>
  <si>
    <t>CAIRNS AIRPORT REFUELLING SERVICE PTY LTD</t>
  </si>
  <si>
    <t>RURAL HARVEST PTY LIMITED</t>
  </si>
  <si>
    <t>RURAL HARVEST HOLDINGS PTY LIMITED</t>
  </si>
  <si>
    <t>RURAL HARVEST (PENFIELD) PTY LIMITED</t>
  </si>
  <si>
    <t>RURAL HARVEST FARMS PTY LTD</t>
  </si>
  <si>
    <t>EASTERN VICTORIA GP TRAINING LIMITED</t>
  </si>
  <si>
    <t>SEQ FILTER SERVICES PTY LTD</t>
  </si>
  <si>
    <t>A.M. &amp; A.B. CAMPBELL PTY LTD</t>
  </si>
  <si>
    <t>RICHARD INVESTMENTS PTY. LTD.</t>
  </si>
  <si>
    <t>CORPSTAR PTY LTD</t>
  </si>
  <si>
    <t>LITTLEE PROPERTIES PTY LTD</t>
  </si>
  <si>
    <t>WOODRON PROPRIETARY LIMITED</t>
  </si>
  <si>
    <t>ASSOCIATED MEDIA INVESTMENTS PTY LIMITED</t>
  </si>
  <si>
    <t>GRECH, JOSEPH PAUL</t>
  </si>
  <si>
    <t>CARDINAL CONTRACTING PTY LTD</t>
  </si>
  <si>
    <t>CAMSTO PROPRIETARY LIMITED</t>
  </si>
  <si>
    <t>DEANE, SHANE LESLIE</t>
  </si>
  <si>
    <t>BUNEEP PARK PTY. LIMITED</t>
  </si>
  <si>
    <t>WALDEN PASTORAL COMPANY PROPRIETARY LIMITED</t>
  </si>
  <si>
    <t>CLINTEC INTERNATIONAL PTY LTD</t>
  </si>
  <si>
    <t>ASHLEY CORPORATION PTY LTD</t>
  </si>
  <si>
    <t>KERING EYEWEAR AUSTRALIA PTY LTD</t>
  </si>
  <si>
    <t>CLOUT, SCOTT MATTHEW</t>
  </si>
  <si>
    <t>J A BERRY PTY LTD</t>
  </si>
  <si>
    <t xml:space="preserve">LAURIE, DAVID </t>
  </si>
  <si>
    <t>STRATEGIC FINANCIAL PLANNER GROUP PTY LTD</t>
  </si>
  <si>
    <t>BAUSCH HEALTH AUSTRALIA PTY LTD</t>
  </si>
  <si>
    <t>JNM WAGGA PTY LTD</t>
  </si>
  <si>
    <t>ELDERS BURNETT MOORE W.A. PTY LIMITED</t>
  </si>
  <si>
    <t>EJDH PTY LTD</t>
  </si>
  <si>
    <t xml:space="preserve">BUTKOVICH, FRANK </t>
  </si>
  <si>
    <t>NEXFORCE PTY. LTD.</t>
  </si>
  <si>
    <t>HOMERS PTY LTD</t>
  </si>
  <si>
    <t>LYALL RESIDENCES PTY LTD</t>
  </si>
  <si>
    <t>ROSALES INVESTMENTS PTY LTD</t>
  </si>
  <si>
    <t>K.P.L. PROPRIETARY LIMITED</t>
  </si>
  <si>
    <t>BEAUMARIS COMMUNITY FINANCIAL SERVICES LIMITED</t>
  </si>
  <si>
    <t>MAXICORP PTY LTD</t>
  </si>
  <si>
    <t>BALL, MITCHELL WARREN</t>
  </si>
  <si>
    <t>ROUNDWOOD HOLDINGS PTY LTD</t>
  </si>
  <si>
    <t>PACKTOWN PTY LTD</t>
  </si>
  <si>
    <t>L.J. DEVELOPMENT COMPANY PTY LTD</t>
  </si>
  <si>
    <t>CAMERON PARK INVESTMENTS PTY LTD</t>
  </si>
  <si>
    <t>ARES IDF INVESTORS (IDA) PTY LIMITED</t>
  </si>
  <si>
    <t>IAN B TURNER PTY LTD</t>
  </si>
  <si>
    <t xml:space="preserve">TURNER, MARYANN </t>
  </si>
  <si>
    <t>A.J. &amp; B.J. SMITH PTY. LIMITED</t>
  </si>
  <si>
    <t xml:space="preserve">JOHNSON, DEAN </t>
  </si>
  <si>
    <t>A.C.N. 051 294 494 PTY LTD</t>
  </si>
  <si>
    <t>MONEY MATTERS FINANCIAL SERVICES (AUST) PTY LTD</t>
  </si>
  <si>
    <t>KALINGA ENTERPRISES PTY LIMITED</t>
  </si>
  <si>
    <t>BATHROOM WAREHOUSE (NSW) PTY LTD</t>
  </si>
  <si>
    <t>MELZARPA PTY LTD</t>
  </si>
  <si>
    <t>JD BRAND DEVELOPMENT PTY LTD</t>
  </si>
  <si>
    <t>JDR INTERNATIONAL PTY LTD</t>
  </si>
  <si>
    <t>FRANK ALVARO PTY LTD</t>
  </si>
  <si>
    <t>RILEY'S INDUSTRIAL &amp; MARINE SALES PTY. LTD.</t>
  </si>
  <si>
    <t>TEN BENSEL, ROBERT EDWARD</t>
  </si>
  <si>
    <t>DETAIL BUILDING SYSTEMS PTY LTD</t>
  </si>
  <si>
    <t>SURE FOOT INDUSTRIES (AUSTRALIA) PTY. LTD.</t>
  </si>
  <si>
    <t>DIG&amp;FISH PTY LTD</t>
  </si>
  <si>
    <t>WIN PROPERTIES AUSTRALIA PTY LTD</t>
  </si>
  <si>
    <t>BANGKOK STORIES PTY LTD</t>
  </si>
  <si>
    <t>COCONUTZ AUSTRALIA PTY LTD</t>
  </si>
  <si>
    <t>TTR CO PTY LTD</t>
  </si>
  <si>
    <t xml:space="preserve">EDDEN, SCOTT </t>
  </si>
  <si>
    <t>PIPIRIKI PASTORAL PTY LTD</t>
  </si>
  <si>
    <t>WATERLOO HOLDINGS PTY LTD</t>
  </si>
  <si>
    <t>FERBA PTY LTD</t>
  </si>
  <si>
    <t>MARANDOO ESTATE PTY LTD</t>
  </si>
  <si>
    <t>LAJIMA HOLDINGS PTY LTD</t>
  </si>
  <si>
    <t>FABAL EQUIPMENT PTY LTD</t>
  </si>
  <si>
    <t>FABAL OPERATIONS PTY LTD</t>
  </si>
  <si>
    <t>PROPERTY DEVELOPMENT FINANCE SOLUTIONS PTY LTD</t>
  </si>
  <si>
    <t>ACN 646 193 384 PTY LTD</t>
  </si>
  <si>
    <t>CASTLE HILL BOWLING CLUB LTD</t>
  </si>
  <si>
    <t>BALINTORE DEVELOPMENTS PTY LTD</t>
  </si>
  <si>
    <t>BALINTORE CONSTRUCTIONS NSW PTY LTD</t>
  </si>
  <si>
    <t>REGMENT PTY LTD</t>
  </si>
  <si>
    <t>RAYTONE MOTORS PTY LTD</t>
  </si>
  <si>
    <t xml:space="preserve">LIVELY, MATTHEW </t>
  </si>
  <si>
    <t>RAYTONE TRUCKS PTY. LTD.</t>
  </si>
  <si>
    <t>CHRISTOPHER INVESTMENTS PTY. LTD.</t>
  </si>
  <si>
    <t>PERCEPTOR INVESTMENTS PTY LIMITED</t>
  </si>
  <si>
    <t>STEWART, MATTHEW VINCENT</t>
  </si>
  <si>
    <t>REGMENT FARAH HOLDINGS PTY LIMITED</t>
  </si>
  <si>
    <t>LEISURE POOLS CENTRAL WEST PTY LTD</t>
  </si>
  <si>
    <t>JOHN G NELSON PTY LTD</t>
  </si>
  <si>
    <t xml:space="preserve">MACPHAIL, MAREE </t>
  </si>
  <si>
    <t>PARDEN PTY LTD</t>
  </si>
  <si>
    <t>DE MARIA, PAUL RICHARD</t>
  </si>
  <si>
    <t>SYDNEY AIRPORT HOLDINGS PTY LIMITED</t>
  </si>
  <si>
    <t>MAT2 HOLDINGS PTY LIMITED</t>
  </si>
  <si>
    <t>SA (F1) PTY LIMITED</t>
  </si>
  <si>
    <t>XANCO PTY LTD</t>
  </si>
  <si>
    <t>COJAAK PTY LTD</t>
  </si>
  <si>
    <t>PLUMBFAST PLUMBING PTY LTD</t>
  </si>
  <si>
    <t>AJ INVESTMENT HOLDINGS PTY LTD</t>
  </si>
  <si>
    <t>COMPASS REALTY INVESTMENTS PTY LTD</t>
  </si>
  <si>
    <t>KRIK PTY LIMITED</t>
  </si>
  <si>
    <t>MACPAC ENTERPRISES PTY LTD</t>
  </si>
  <si>
    <t>BONE INVESTMENTS PTY. LTD.</t>
  </si>
  <si>
    <t>GEO. J. BONE &amp; SONS PROPRIETARY LIMITED</t>
  </si>
  <si>
    <t>WARREN INVESTMENTS PTY. LTD.</t>
  </si>
  <si>
    <t>COLWELL, WILLIAM MARTIN</t>
  </si>
  <si>
    <t>ONEPHARM AUSTRALIA PTY LTD</t>
  </si>
  <si>
    <t>SYNTONIC LIMITED</t>
  </si>
  <si>
    <t>BONE BUILDING &amp; DEVELOPMENT COMPANY PTY LTD</t>
  </si>
  <si>
    <t>CATTAMARRA FARMS PTY LTD</t>
  </si>
  <si>
    <t>BIRCH, THOMAS DONALD</t>
  </si>
  <si>
    <t>VATLOG PTY LTD</t>
  </si>
  <si>
    <t>PATRICK MOORE AND COMPANY PTY. LTD.</t>
  </si>
  <si>
    <t>LISAN INSURANCE PTY LTD</t>
  </si>
  <si>
    <t>GLENABBEY PARK PTY. LTD.</t>
  </si>
  <si>
    <t>ADELAIDE INVESTMENTS PTY. LTD.</t>
  </si>
  <si>
    <t>SHARPES HARDWARE PTY. LTD.</t>
  </si>
  <si>
    <t>WESTLEY INVESTMENTS PTY LTD</t>
  </si>
  <si>
    <t>DAVID MALOUF REAL ESTATE PTY LTD</t>
  </si>
  <si>
    <t>KANDTC PTY LTD</t>
  </si>
  <si>
    <t>QATAR (NO14) PTY LTD</t>
  </si>
  <si>
    <t>A J &amp; T PULBROOK PTY LTD</t>
  </si>
  <si>
    <t>TAVECEEN PTY LTD</t>
  </si>
  <si>
    <t>A.C.N. 004 333 019 PTY LTD</t>
  </si>
  <si>
    <t>TOMLIN PROPRIETARY LIMITED</t>
  </si>
  <si>
    <t>BROOMEHURST PTY LTD</t>
  </si>
  <si>
    <t>CORNISH GROUP NO. TWO PTY LTD</t>
  </si>
  <si>
    <t>CORNISH GROUP NO. FOUR PTY LTD</t>
  </si>
  <si>
    <t>TRINITY CORPORATE SOLUTIONS PTY LTD</t>
  </si>
  <si>
    <t>HODGKINSON, DAMIEN MARK</t>
  </si>
  <si>
    <t>BENTLEY PARK CHILD CARE PTY LTD</t>
  </si>
  <si>
    <t>DIANA CORCORAN REAL ESTATE PTY LIMITED</t>
  </si>
  <si>
    <t>KIRK, ANDREW JAMES</t>
  </si>
  <si>
    <t>SUNDARA PARK PROPRIETARY LIMITED</t>
  </si>
  <si>
    <t>COOLOOLA WATERS MANAGEMENT PTY. LTD.</t>
  </si>
  <si>
    <t>CARTER, MOIRA KATHLEEN</t>
  </si>
  <si>
    <t>SCENTBAR PTY LIMITED</t>
  </si>
  <si>
    <t>GENERAL PRACTICE TRAINING QUEENSLAND LIMITED</t>
  </si>
  <si>
    <t>JOINER, MATTHEW LESLIE</t>
  </si>
  <si>
    <t>BLUEYS BEACH PALMS NO. 1 PTY LTD</t>
  </si>
  <si>
    <t>VALSPAR (WPC) PTY LTD</t>
  </si>
  <si>
    <t>VALSPAR (AUSTRALIA) ACQUISITION CORPORATION PTY LTD</t>
  </si>
  <si>
    <t>ACE ELECTRICAL SYSTEMS PTY LTD</t>
  </si>
  <si>
    <t>GORDON STREET DEVELOPMENT PTY LIMITED</t>
  </si>
  <si>
    <t>AAM SURVEYS PTY. LIMITED</t>
  </si>
  <si>
    <t>JIM MILNER PTY LTD</t>
  </si>
  <si>
    <t>MILLENNIUM IMPEX AUSTRALIA PTY LTD</t>
  </si>
  <si>
    <t>SUNRAY CONSULTING PTY LTD</t>
  </si>
  <si>
    <t>FWBWC2022 LIMITED</t>
  </si>
  <si>
    <t>THE FINANCIERS' ASSOCIATION OF AUSTRALIA LIMITED</t>
  </si>
  <si>
    <t>BOBBIWAA SOUTH PTY. LIMITED</t>
  </si>
  <si>
    <t>DILLON, RICHARD ALEXANDER</t>
  </si>
  <si>
    <t>SC OLDCO PTY LTD</t>
  </si>
  <si>
    <t>G.H.R. NOMINEES PTY. LTD.</t>
  </si>
  <si>
    <t>GREAT SOUTHERN MEDIA WA PTY LTD</t>
  </si>
  <si>
    <t>ORZEL, BRETT KENT</t>
  </si>
  <si>
    <t>G. LEONARD DRAFTING SERVICES PTY LTD</t>
  </si>
  <si>
    <t>VERIFONE SYSTEMS AUSTRALIA PTY LTD</t>
  </si>
  <si>
    <t>3SIGMA PTY LTD</t>
  </si>
  <si>
    <t>PARSA CYCLES PTY LTD</t>
  </si>
  <si>
    <t>JOSTINE PTY. LTD.</t>
  </si>
  <si>
    <t>JINDALEE PILATES PTY LTD</t>
  </si>
  <si>
    <t>WA FEROZKOHEI HOLDING PTY LTD</t>
  </si>
  <si>
    <t>MYLA PTY LTD</t>
  </si>
  <si>
    <t xml:space="preserve">REARDON, NANCY </t>
  </si>
  <si>
    <t>VELLA HOLDINGS PTY LTD</t>
  </si>
  <si>
    <t>DENVER PROPERTIES PTY. LTD.</t>
  </si>
  <si>
    <t>CHUA, KAILY LYN</t>
  </si>
  <si>
    <t>MESSENGER CRE PTY LIMITED</t>
  </si>
  <si>
    <t>DORAHY, SIMON MEAGHER</t>
  </si>
  <si>
    <t>WHOLESALE SMSF ADMINISTRATION PTY LTD</t>
  </si>
  <si>
    <t>CAMAWOOD PTY LTD</t>
  </si>
  <si>
    <t>MAC'S TRUCK SALES &amp; SERVICES PTY. LTD.</t>
  </si>
  <si>
    <t>ACN 158 180 477 LIMITED</t>
  </si>
  <si>
    <t>SUN BRED POWER PTY LTD</t>
  </si>
  <si>
    <t>OP ROBINSON PTY LTD</t>
  </si>
  <si>
    <t>DAVREN GLOBAL PTY LTD</t>
  </si>
  <si>
    <t>L.N.K. INVESTMENTS PTY. LIMITED</t>
  </si>
  <si>
    <t>TUKS PTY. LIMITED</t>
  </si>
  <si>
    <t>MCGUINNESS MOTORS PTY LTD</t>
  </si>
  <si>
    <t>PKART PTY LTD</t>
  </si>
  <si>
    <t>VANTAGE PRIVATE EQUITY GROWTH LIMITED</t>
  </si>
  <si>
    <t>HURST, DAVID ANTHONY</t>
  </si>
  <si>
    <t>INDIGENOUS EMPLOYMENT PARTNERS LTD.</t>
  </si>
  <si>
    <t>Bendigo OR Ballarat OR Hume</t>
  </si>
  <si>
    <t>PAMPETA PROPRIETARY LIMITED</t>
  </si>
  <si>
    <t>R.A. WHITEHEAD &amp; COMPANY PTY. LTD.</t>
  </si>
  <si>
    <t>NOVA MUTUAL LIMITED</t>
  </si>
  <si>
    <t>P' AUER PTY. LTD.</t>
  </si>
  <si>
    <t>LIBERTAS FINANCIAL PLANNING PTY LTD</t>
  </si>
  <si>
    <t>MICROWORLDS HOLDINGS PTY LTD</t>
  </si>
  <si>
    <t>C.O. JUNCKEN PROPRIETARY LIMITED</t>
  </si>
  <si>
    <t>FOUR INVESTMENTS PTY. LIMITED</t>
  </si>
  <si>
    <t>TRIACAS' PTY. LIMITED</t>
  </si>
  <si>
    <t xml:space="preserve">MCCUSKER, MALCOLM </t>
  </si>
  <si>
    <t>MCPHERSON ESTATE ADMINISTRATION PTY LTD</t>
  </si>
  <si>
    <t xml:space="preserve">WAKEFIELD, GARY </t>
  </si>
  <si>
    <t>SYDNEY RETAIL INVESTMENTS PTY LTD</t>
  </si>
  <si>
    <t>CARRILLO ALONSO, FABIO ANDRES</t>
  </si>
  <si>
    <t>ALWAYS PUMPING COMMERCIAL VIC PTY LTD</t>
  </si>
  <si>
    <t>BLUM, MATHEW DIETER</t>
  </si>
  <si>
    <t>FLUIDRA AUSTRALIA PTY LTD</t>
  </si>
  <si>
    <t>TALLYMAN AUSTRALIA PTY LIMITED</t>
  </si>
  <si>
    <t>FLINDERS INDUSTRIAL PTY LTD</t>
  </si>
  <si>
    <t>MYTEM PTY LIMITED</t>
  </si>
  <si>
    <t>INSURANCE REFERENCE SERVICES LIMITED</t>
  </si>
  <si>
    <t>LE STEINFORT PROPERTY INVESTMENTS PTY LTD</t>
  </si>
  <si>
    <t>CHAPEL DATA PROCESSING PROPRIETARY LIMITED</t>
  </si>
  <si>
    <t>SABINA CORPORATION LIMITED</t>
  </si>
  <si>
    <t>BROOKS AUTO COLLISION CENTRE PTY LIMITED</t>
  </si>
  <si>
    <t>NIVEN ADMIN SERVICES PTY LTD</t>
  </si>
  <si>
    <t>REDENT PTY. LIMITED</t>
  </si>
  <si>
    <t>NORTHERN TERRITORY GENERAL PRACTICE EDUCATION LIMITED</t>
  </si>
  <si>
    <t>QSR ENTERPRISES PTY LIMITED</t>
  </si>
  <si>
    <t>RAVENSDOWN AUSTRALIA PROPERTIES PTY LIMITED</t>
  </si>
  <si>
    <t>LNJS HOLDINGS PTY LTD</t>
  </si>
  <si>
    <t>A. SCHEINBERG HOLDINGS PTY LTD</t>
  </si>
  <si>
    <t>DENBIGH HOLDINGS PTY LIMITED</t>
  </si>
  <si>
    <t>HAMILTON COTTAGE PTY LIMITED</t>
  </si>
  <si>
    <t>BRISLINGTON PTY LIMITED</t>
  </si>
  <si>
    <t>DINEROS NESTA PTY. LTD.</t>
  </si>
  <si>
    <t>YEO, ANDREW REGINALD</t>
  </si>
  <si>
    <t>RIVERNEATH HOLDINGS PTY LIMITED</t>
  </si>
  <si>
    <t>MAMMATUS PTY LTD</t>
  </si>
  <si>
    <t>CPPIB QV CAR PARK PTY LTD</t>
  </si>
  <si>
    <t>CONEYWORTH, AMANDA GONI</t>
  </si>
  <si>
    <t>OMG SUNSHINE DEVELOPMENTS PTY LTD</t>
  </si>
  <si>
    <t xml:space="preserve">CARWARDINE, LAURIE </t>
  </si>
  <si>
    <t>LADY ELLIOTT PTY LTD</t>
  </si>
  <si>
    <t>SUNNY STREET MAROOCHYDORE PTY LTD</t>
  </si>
  <si>
    <t>PLASTIQ HOLDINGS PTY LTD</t>
  </si>
  <si>
    <t>LATECOMERS PTY LTD</t>
  </si>
  <si>
    <t>TERNLEIGH PTY LTD</t>
  </si>
  <si>
    <t>COOTE HOTELS PTY LTD</t>
  </si>
  <si>
    <t>MOS, EMMA MARIE</t>
  </si>
  <si>
    <t>BOIKERBERT PROPRIETARY LIMITED</t>
  </si>
  <si>
    <t>GIFFIN &amp; MCPAUL PTY. LTD.</t>
  </si>
  <si>
    <t>PICKAWAY PTY. LTD.</t>
  </si>
  <si>
    <t>Heritage Activities</t>
  </si>
  <si>
    <t>Museum Operation</t>
  </si>
  <si>
    <t>THE CARRINGTON CORPORATION PTY. LTD.</t>
  </si>
  <si>
    <t>VIZOUS PTY. LTD.</t>
  </si>
  <si>
    <t>NEWLANDS PROPRIETARY LIMITED</t>
  </si>
  <si>
    <t>INNOVATION GROUP (JAPAN) PTY LIMITED</t>
  </si>
  <si>
    <t>INNOVATION GROUP (MOTORCONSULT) PTY LTD</t>
  </si>
  <si>
    <t>INNOVATION GROUP (CLAIMS SERVICES) PTY LTD</t>
  </si>
  <si>
    <t>HAAVISTO SERVICES PTY LTD</t>
  </si>
  <si>
    <t>GRAND METAL (VIC) PTY LTD</t>
  </si>
  <si>
    <t>BRUCE BOND PTY LTD</t>
  </si>
  <si>
    <t>RUDPARK PROPRIETARY LIMITED</t>
  </si>
  <si>
    <t>AFN ITALIAN STALLIONS PTY LTD</t>
  </si>
  <si>
    <t>SGAI PTY LIMITED</t>
  </si>
  <si>
    <t>BG CPS PTY LIMITED</t>
  </si>
  <si>
    <t>QGC HOLDINGS 4 PTY LTD</t>
  </si>
  <si>
    <t>QGC HOLDINGS 5 PTY LTD</t>
  </si>
  <si>
    <t>QGC HOLDINGS 6 PTY LTD</t>
  </si>
  <si>
    <t>QGC HOLDINGS 7 PTY LTD</t>
  </si>
  <si>
    <t>QGC HOLDINGS 8 PTY LTD</t>
  </si>
  <si>
    <t>QGC HOLDINGS 9 PTY LTD</t>
  </si>
  <si>
    <t>FIRST CHOICE PROPERTY MANAGEMENT &amp; SALES PTY LTD</t>
  </si>
  <si>
    <t>KJERULF DAVID PTY LTD</t>
  </si>
  <si>
    <t>WATERWORKS ROAD PROPERTIES PTY. LTD.</t>
  </si>
  <si>
    <t>SPACE TO CREATE PTY LTD</t>
  </si>
  <si>
    <t>SBA MUSIC PTY LTD</t>
  </si>
  <si>
    <t>SAK EMPORIUM PTY LIMITED</t>
  </si>
  <si>
    <t>A.C.N. 115 260 092 PTY LTD</t>
  </si>
  <si>
    <t>NORDOR PTY LTD</t>
  </si>
  <si>
    <t>ANROL PTY LTD</t>
  </si>
  <si>
    <t>LORNBRI PTY LTD</t>
  </si>
  <si>
    <t>HONG AND KONG PTY LTD</t>
  </si>
  <si>
    <t>HINDQUARTER PTY LTD</t>
  </si>
  <si>
    <t>ACN 146 318 765 PTY LTD</t>
  </si>
  <si>
    <t>ESSINGTON (ACT) PTY LTD</t>
  </si>
  <si>
    <t>JAMES TOD PTY LTD</t>
  </si>
  <si>
    <t>OAMAST PTY LTD</t>
  </si>
  <si>
    <t>LYMPIKE PTY LTD</t>
  </si>
  <si>
    <t>KNAUF PLASTER FIXING PTY LTD</t>
  </si>
  <si>
    <t>CARTER GRACE PTY LTD</t>
  </si>
  <si>
    <t>ASSOCIATED PRECAST CONCRETE (AUST.) PTY. LTD.</t>
  </si>
  <si>
    <t>A.C.N. 093 312 602 PTY LTD</t>
  </si>
  <si>
    <t>INVESTMENT ELL PTY LTD</t>
  </si>
  <si>
    <t>BRAILEY, EDMUND FRANCIS</t>
  </si>
  <si>
    <t>A RICHARDSON PTY LTD</t>
  </si>
  <si>
    <t>INFINITE AUSTRALIA PTY LTD</t>
  </si>
  <si>
    <t>ASPLEY OPTICAL PTY LTD</t>
  </si>
  <si>
    <t>INFINITE ELECTRONICS AUSTRALIA PTY LTD</t>
  </si>
  <si>
    <t>INFINITE ELECTRONICS HOLDINGS AUSTRALIA PTY LTD</t>
  </si>
  <si>
    <t>CRAFTED INDEPENDENT LIVING LTD</t>
  </si>
  <si>
    <t>BLAND INVESTMENTS PTY. LIMITED</t>
  </si>
  <si>
    <t>TITAN SECURITISATION LIMITED</t>
  </si>
  <si>
    <t>1INSURER AUSTRALIA PTY LIMITED</t>
  </si>
  <si>
    <t>L A ACCOUNTING &amp; TRADING PTY LTD</t>
  </si>
  <si>
    <t>LG PROFESSIONALS AUSTRALIA</t>
  </si>
  <si>
    <t>Public Administration</t>
  </si>
  <si>
    <t>Local Government Administration</t>
  </si>
  <si>
    <t>TEKCADL INVESTMENTS PTY. LIMITED</t>
  </si>
  <si>
    <t>J. AH TOY PROPRIETARY LIMITED</t>
  </si>
  <si>
    <t>INSULPRO PTY LTD</t>
  </si>
  <si>
    <t>INSULPRO ADMIN PTY LTD</t>
  </si>
  <si>
    <t>GF983 PTY LTD</t>
  </si>
  <si>
    <t>GI156 PTY LTD</t>
  </si>
  <si>
    <t>THE SOLAR FAMILY PTY LTD</t>
  </si>
  <si>
    <t>ANI PRINTING SOLUTIONS PTY LIMITED</t>
  </si>
  <si>
    <t>ACN 124 749 980 PTY LTD</t>
  </si>
  <si>
    <t>MACPRO MANAGEMENT PTY LTD</t>
  </si>
  <si>
    <t>ACN 152 478 781 PTY LTD</t>
  </si>
  <si>
    <t>INNOVA SERVICES PTY LTD</t>
  </si>
  <si>
    <t>RELIQUUM PTY LTD</t>
  </si>
  <si>
    <t>DUXTON ENTERTAINMENT PTY LTD</t>
  </si>
  <si>
    <t>MOOREFIELD HOLDINGS PTY LTD</t>
  </si>
  <si>
    <t>WINDSOR APARTMENTS (NSW) PTY. LIMITED</t>
  </si>
  <si>
    <t>HYLAN SEEDS PTY LTD</t>
  </si>
  <si>
    <t>ENERGIZER AUTO AUSTRALIA PTY LTD</t>
  </si>
  <si>
    <t>LOOK WHO'S CHARGING PTY LTD</t>
  </si>
  <si>
    <t>STEEL BLUE SEA PTY LTD</t>
  </si>
  <si>
    <t>40369142595  LTD</t>
  </si>
  <si>
    <t>GEMMB PTY LTD</t>
  </si>
  <si>
    <t>BEITIE INVESTMENTS PROPRIETARY LIMITED</t>
  </si>
  <si>
    <t>BROLTON INDUSTRIES PTY. LIMITED</t>
  </si>
  <si>
    <t>A.L.F. LAWYERS PTY LTD</t>
  </si>
  <si>
    <t>PALMRISE INVESTMENTS PTY LTD</t>
  </si>
  <si>
    <t>S.B. SAILING PTY LTD</t>
  </si>
  <si>
    <t>CHELTENHAM PROPERTY HOLDINGS PTY. LIMITED</t>
  </si>
  <si>
    <t>RYAN, STEPHEN JOHN</t>
  </si>
  <si>
    <t>LIAN BENG VENTURES (MELBOURNE) PTY LTD</t>
  </si>
  <si>
    <t>LIAN BENG (ST KILDA) PTY LTD</t>
  </si>
  <si>
    <t>DEVELOPMENTS ON ALLARA PTY LTD</t>
  </si>
  <si>
    <t>FELIX FOR GOODNESS PTY LTD</t>
  </si>
  <si>
    <t>GACENO PTY LTD</t>
  </si>
  <si>
    <t>SCANCONE PTY. LIMITED</t>
  </si>
  <si>
    <t>PEREGIAN SPRINGS GOLF HOLDINGS LIMITED</t>
  </si>
  <si>
    <t>PRORIDE SERVICES PTY LTD</t>
  </si>
  <si>
    <t>RGSGDGSG PTY LTD</t>
  </si>
  <si>
    <t xml:space="preserve">GAY, DAVID </t>
  </si>
  <si>
    <t>BROOKES INVESTMENTS PTY LTD</t>
  </si>
  <si>
    <t>MARBURG LODGE PTY. LTD.</t>
  </si>
  <si>
    <t>KINGSTANLEY PTY. LIMITED</t>
  </si>
  <si>
    <t>PAEROA PTY. LIMITED</t>
  </si>
  <si>
    <t>FASTFORM AUSTRALIA PTY. LIMITED</t>
  </si>
  <si>
    <t>DJ'S GROWER SERVICES &amp; SUPPLIES PTY LTD</t>
  </si>
  <si>
    <t>THE ILLAWARRA HEALTH AND MEDICAL RESEARCH INSTITUTE LTD</t>
  </si>
  <si>
    <t>CLEARLINK SERVICES PTY. LTD.</t>
  </si>
  <si>
    <t>DIGITAL FALCON PTY LTD</t>
  </si>
  <si>
    <t>JDA JANNALI INVESTMENTS PTY LTD</t>
  </si>
  <si>
    <t>WINDARRA BIRCHIP PTY. LIMITED</t>
  </si>
  <si>
    <t>OUTLOOK DRONES PTY LTD</t>
  </si>
  <si>
    <t>Internet Publishing and Broadcasting</t>
  </si>
  <si>
    <t>JOHN BURCHETT CONSULTING SERVICES PTY. LIMITED</t>
  </si>
  <si>
    <t xml:space="preserve">ANDERSON, MALCOLM </t>
  </si>
  <si>
    <t>SAPHIRE TEMPO PTY LIMITED</t>
  </si>
  <si>
    <t>100 KING WILLIAM STREET PTY LIMITED</t>
  </si>
  <si>
    <t>THF AGRIBUSINESS PTY LIMITED</t>
  </si>
  <si>
    <t>PETERS FOOD GROUP PTY LIMITED</t>
  </si>
  <si>
    <t>NEW HOLDCO PTY LIMITED</t>
  </si>
  <si>
    <t>KWSQ PTY LIMITED</t>
  </si>
  <si>
    <t>FOOD MEZZCO PTY LTD</t>
  </si>
  <si>
    <t>MULGRAVE LEASECO PTY LTD</t>
  </si>
  <si>
    <t>RIVIERA (AUS) PTY LTD</t>
  </si>
  <si>
    <t>PIZZA PAN EQUITY GROUP PTY LTD</t>
  </si>
  <si>
    <t>PIZZA PAN EQUITY SYDNEY PTY LTD</t>
  </si>
  <si>
    <t>CYRELIAN PTY LTD</t>
  </si>
  <si>
    <t>OUT OF THE BOX TECHNOLOGY PTY LTD</t>
  </si>
  <si>
    <t>PH PIMPAMA PTY LTD</t>
  </si>
  <si>
    <t>PIZZA PAN FCD PTY LTD</t>
  </si>
  <si>
    <t>OMNIOX AU PTY LTD</t>
  </si>
  <si>
    <t>PENARD PTY LTD</t>
  </si>
  <si>
    <t>BELTANA (WARREN) PTY LTD</t>
  </si>
  <si>
    <t>IDAMENEO (NO. 79) NOMINEES PTY. LIMITED</t>
  </si>
  <si>
    <t>JOHNS AND WAYGOOD PTY LIMITED</t>
  </si>
  <si>
    <t>NINPEY NOMINEES PTY. LTD.</t>
  </si>
  <si>
    <t>KOB HOLDINGS PTY LTD</t>
  </si>
  <si>
    <t>JGCO PTY. LTD.</t>
  </si>
  <si>
    <t>ASSET RESOLUTION LIMITED</t>
  </si>
  <si>
    <t>BOWEN HOLDINGS PTY LTD</t>
  </si>
  <si>
    <t>IRGUS HOLDINGS PTY LTD</t>
  </si>
  <si>
    <t>BONA DEA PTY LTD</t>
  </si>
  <si>
    <t>ADELPHI HOLDINGS PTY. LTD.</t>
  </si>
  <si>
    <t>SILTON PTY. LTD.</t>
  </si>
  <si>
    <t>KENLYNN TOURS PTY. LTD.</t>
  </si>
  <si>
    <t>MACQUARIE STREET DENTAL CENTRE PTY LIMITED</t>
  </si>
  <si>
    <t>SOUTHERN CROSS PORTERING PTY LTD</t>
  </si>
  <si>
    <t>STARFISH ENTERPRISES NETWORK LIMITED</t>
  </si>
  <si>
    <t>SCHAEFER, MATTHEW LAURENCE</t>
  </si>
  <si>
    <t>PRETTY FOUNDATION LTD</t>
  </si>
  <si>
    <t>VESPA HOLDCO PTY LTD</t>
  </si>
  <si>
    <t>SAPPHEX PTY LTD</t>
  </si>
  <si>
    <t>REXOWA PTY. LTD.</t>
  </si>
  <si>
    <t>DAGENHAM PTY. LIMITED</t>
  </si>
  <si>
    <t>BROAD HOLDINGS (WA) PTY LTD</t>
  </si>
  <si>
    <t>RAINBOW SHORES PTY. LTD.</t>
  </si>
  <si>
    <t>270 KING STREET PTY. LTD.</t>
  </si>
  <si>
    <t>CB HOLDINGS TAS PTY LTD</t>
  </si>
  <si>
    <t>D &amp; M WHITESIDE PTY LTD</t>
  </si>
  <si>
    <t>KITE, ROBERT JOHN</t>
  </si>
  <si>
    <t>CAPITAL ROAD INVESTMENTS PTY LTD</t>
  </si>
  <si>
    <t>MTIS PRIVATE WEALTH PTY LTD</t>
  </si>
  <si>
    <t>MTIS SERVICE CO PTY LTD</t>
  </si>
  <si>
    <t>AREA TEN SERVICES PTY LTD</t>
  </si>
  <si>
    <t>BLACK MATTER PTY. LTD.</t>
  </si>
  <si>
    <t>MARBURY PTY. LIMITED</t>
  </si>
  <si>
    <t>HIGGINS, SUSAN PHILIPPA</t>
  </si>
  <si>
    <t>KALEMON INVESTMENTS PTY LTD</t>
  </si>
  <si>
    <t>VERBAL PTY LTD</t>
  </si>
  <si>
    <t>BALDWIN, GRAEME DAVID</t>
  </si>
  <si>
    <t>A-FORCE ELECTRICS PTY. LIMITED</t>
  </si>
  <si>
    <t>MARGARET TAIT PTY LTD</t>
  </si>
  <si>
    <t>FRAZER, JOHN LEO</t>
  </si>
  <si>
    <t>H.O. GRAETZ PTY. LTD.</t>
  </si>
  <si>
    <t>SHEPHERD"S WAY PTY. LTD.</t>
  </si>
  <si>
    <t>5070</t>
  </si>
  <si>
    <t>ATWOOD OCEANICS AUSTRALIA PTY LIMITED</t>
  </si>
  <si>
    <t>DWMO INVESTMENTS PTY LTD</t>
  </si>
  <si>
    <t>ATEC SOLUTIONS PTY LTD</t>
  </si>
  <si>
    <t>3083</t>
  </si>
  <si>
    <t>RICHARDSON PASTORAL CO PTY LTD</t>
  </si>
  <si>
    <t>A.A. &amp; J. SPRING PTY. LTD.</t>
  </si>
  <si>
    <t>EAT FOOD PTY LTD</t>
  </si>
  <si>
    <t>AALLTT SERVICES PTY LTD</t>
  </si>
  <si>
    <t>GONTRAN CHERRIER MANAGEMENT PTY LTD</t>
  </si>
  <si>
    <t>BALVEST FOUR PTY LTD</t>
  </si>
  <si>
    <t>ROCCO MILETO &amp; CO PTY LTD</t>
  </si>
  <si>
    <t>PANDAPAK PTY. LIMITED</t>
  </si>
  <si>
    <t>Department Stores</t>
  </si>
  <si>
    <t>PENRITH WHITEWATER STADIUM LTD</t>
  </si>
  <si>
    <t>CIRCLE MUTUAL LIMITED</t>
  </si>
  <si>
    <t>KITCHEN, TRISTANA JANE</t>
  </si>
  <si>
    <t>ESSENTIAL TRAINING AUSTRALIA PTY LTD</t>
  </si>
  <si>
    <t>I. &amp; F. GRYF HOLDING PTY LTD</t>
  </si>
  <si>
    <t>Non-Financial Intangible Assets (except Copyrights) Leasing</t>
  </si>
  <si>
    <t>A.V.N. INVESTMENTS PTY LTD</t>
  </si>
  <si>
    <t>BABEX PTY LTD</t>
  </si>
  <si>
    <t>ARMCREST FINANCE PTY LTD</t>
  </si>
  <si>
    <t>RICE WARNER PTY LTD</t>
  </si>
  <si>
    <t>COOLING TOWER SERVICES PTY LTD</t>
  </si>
  <si>
    <t>AUSTRALIAN ENERGY RESOURCES GROWTH CENTRE LTD</t>
  </si>
  <si>
    <t>ZIMPLA HOLDINGS PTY LTD</t>
  </si>
  <si>
    <t>ACN 650 331 632 PTY LTD</t>
  </si>
  <si>
    <t>ACN 650 334 473 PTY LTD</t>
  </si>
  <si>
    <t>HINTERLAND BRANDS PTY LTD</t>
  </si>
  <si>
    <t>CHELFCO ONE HUNDRED AND TWENTY-FIVE PTY. LIMITED</t>
  </si>
  <si>
    <t>3824</t>
  </si>
  <si>
    <t>FANO PROPERTIES PTY LIMITED</t>
  </si>
  <si>
    <t>MILPERRA ROAD HOLDINGS PTY LIMITED</t>
  </si>
  <si>
    <t>AUDIOLENS PTY LIMITED</t>
  </si>
  <si>
    <t>CELERITIFINTECH SERVICES AUSTRALIA PTY LIMITED</t>
  </si>
  <si>
    <t>ILLANA STEEL PTY LIMITED</t>
  </si>
  <si>
    <t>AUDIOLENS SERVICES PTY LIMITED</t>
  </si>
  <si>
    <t>AUDIOLENS CAPITAL PTY LIMITED</t>
  </si>
  <si>
    <t>ROYAL ESCORT PTY LIMITED</t>
  </si>
  <si>
    <t>LEATH NOMINEES PTY LIMITED</t>
  </si>
  <si>
    <t>ASSOCIATION OF FINANCIAL ADVISERS LTD</t>
  </si>
  <si>
    <t>KEIGHTLEY DENTAL SERVICES PTY. LTD.</t>
  </si>
  <si>
    <t>CANNCHAR PTY LTD</t>
  </si>
  <si>
    <t>CANNCHAR INVESTMENTS PTY LTD</t>
  </si>
  <si>
    <t>KALGOORLIE LIQUOR PTY LTD</t>
  </si>
  <si>
    <t>S &amp; J GUERIN PTY LTD</t>
  </si>
  <si>
    <t>MATTX CONSTRUCTION GROUP PTY LTD</t>
  </si>
  <si>
    <t>ELKERTON, ANTHONY WAYNE</t>
  </si>
  <si>
    <t>KUNAMA DEVELOPMENTS PTY LTD</t>
  </si>
  <si>
    <t>METROBUILD CONSTRUCTIONS PTY. LIMITED</t>
  </si>
  <si>
    <t>JAMIESON PROPERTIES PTY LTD</t>
  </si>
  <si>
    <t>3496</t>
  </si>
  <si>
    <t>TOTAL WORKFORCE SOLUTIONS PTY LTD</t>
  </si>
  <si>
    <t>5253</t>
  </si>
  <si>
    <t>CHILLED PTY LTD</t>
  </si>
  <si>
    <t>MUKIRI PRODUCTIONS PTY LTD</t>
  </si>
  <si>
    <t>NET VENTURE PROPERTIES ONE (AUSTRALIA) PTY LTD</t>
  </si>
  <si>
    <t>NET VENTURE PROPERTIES 2 (AUSTRALIA) PTY LTD</t>
  </si>
  <si>
    <t>LQ82 (NZNIL) PTY LIMITED</t>
  </si>
  <si>
    <t>WALLAROO DENTAL PTY LTD</t>
  </si>
  <si>
    <t>ALCEDO PROPRIETARY LIMITED</t>
  </si>
  <si>
    <t xml:space="preserve">FAULWETTER, ANDREAS </t>
  </si>
  <si>
    <t>LAUMUCOT (1986) PROPRIETARY LIMITED</t>
  </si>
  <si>
    <t>7256</t>
  </si>
  <si>
    <t>SIWA GROUP LIMITED</t>
  </si>
  <si>
    <t>RIANA PTY LTD</t>
  </si>
  <si>
    <t>KEITH TIMBER &amp; HARDWARE PTY LTD</t>
  </si>
  <si>
    <t>MURRAY CITY COUNTRY COAST GP TRAINING LIMITED</t>
  </si>
  <si>
    <t>TEBA PTY LTD</t>
  </si>
  <si>
    <t>KLAMONTA PTY LTD</t>
  </si>
  <si>
    <t>SWIFTS SWEEPING SERVICES PTY LIMITED</t>
  </si>
  <si>
    <t>TRSJ PTY. LTD.</t>
  </si>
  <si>
    <t>KANGA FITNESS PTY LTD</t>
  </si>
  <si>
    <t>SOSURE PTY LTD</t>
  </si>
  <si>
    <t>FARM COVE INVESTMENTS PTY LTD</t>
  </si>
  <si>
    <t>YANDOO PTY LTD</t>
  </si>
  <si>
    <t>6012</t>
  </si>
  <si>
    <t>SMART &amp; MAZZOCCA PTY LTD</t>
  </si>
  <si>
    <t>AFS FUEL SERVICES PTY LTD</t>
  </si>
  <si>
    <t>4160</t>
  </si>
  <si>
    <t>CAMBRIDGE NSW PTY LIMITED</t>
  </si>
  <si>
    <t>FRANLEY HOLDINGS PTY LTD</t>
  </si>
  <si>
    <t>CORDERA HOLDINGS PTY LTD</t>
  </si>
  <si>
    <t>HEPERU PTY LTD</t>
  </si>
  <si>
    <t>DRUMMOYNE ADMINISTRATION SERVICES PTY LTD</t>
  </si>
  <si>
    <t xml:space="preserve">BAKER, KURT </t>
  </si>
  <si>
    <t>MALDEW PTY LTD</t>
  </si>
  <si>
    <t>TREBINE PASTORAL COMPANY PROPRIETARY LIMITED</t>
  </si>
  <si>
    <t>Warrnambool and South West OR North West</t>
  </si>
  <si>
    <t>3271</t>
  </si>
  <si>
    <t>SOUTH SHADWELL PROPRIETARY LIMITED</t>
  </si>
  <si>
    <t>3227</t>
  </si>
  <si>
    <t>MAIDSTONE PTY. LIMITED</t>
  </si>
  <si>
    <t>3091</t>
  </si>
  <si>
    <t>LFG SUPER FUND 1 PTY LIMITED</t>
  </si>
  <si>
    <t>GLOBAL IMPORT CORPORATION PTY LTD</t>
  </si>
  <si>
    <t>HEADWARE PTY LTD</t>
  </si>
  <si>
    <t>BITTERN INVESTMENTS PTY. LIMITED</t>
  </si>
  <si>
    <t>TRAVEL NORTH PTY. LTD.</t>
  </si>
  <si>
    <t>AMBERLINE PTY. LTD.</t>
  </si>
  <si>
    <t>QUINTESSENCE CONSTRUCTION MANAGEMENT PTY LTD</t>
  </si>
  <si>
    <t>BANGALOW BOWLING &amp; SPORTS CLUB LIMITED</t>
  </si>
  <si>
    <t>2479</t>
  </si>
  <si>
    <t>P.A. HENSCHKE PTY. LTD.</t>
  </si>
  <si>
    <t>GOSHAWK NOMINEES PTY. LTD.</t>
  </si>
  <si>
    <t>AMPELLA MINING LIMITED</t>
  </si>
  <si>
    <t>KALGOORLIE SUPERMARKET PTY LTD</t>
  </si>
  <si>
    <t>GADIGAL SERVICES PTY LTD</t>
  </si>
  <si>
    <t xml:space="preserve">HILL, DIANNE </t>
  </si>
  <si>
    <t>WEST PLAINS (FORBES) PTY LTD</t>
  </si>
  <si>
    <t>FRANLEY SECURITIES PTY LTD</t>
  </si>
  <si>
    <t>R.J. GRANT HOLDINGS PTY. LIMITED</t>
  </si>
  <si>
    <t>3927</t>
  </si>
  <si>
    <t>A.C.N. 140 993 684 PTY LTD</t>
  </si>
  <si>
    <t>A.C.N. 140 993 700 PTY LTD</t>
  </si>
  <si>
    <t>DI RUSSO HOLDINGS PTY LTD</t>
  </si>
  <si>
    <t>MERRIWA PASTORAL COMPANY PROPRIETARY LIMITED</t>
  </si>
  <si>
    <t>COFORDO 235 PTY. LTD.</t>
  </si>
  <si>
    <t>Gold Coast OR Logan - Beaudesert</t>
  </si>
  <si>
    <t>4275</t>
  </si>
  <si>
    <t>ELITE INVEST PROPERTY MANAGEMENT PTY LTD</t>
  </si>
  <si>
    <t>LOTTE INTERNATIONAL OCEANIA PTY LTD</t>
  </si>
  <si>
    <t>SOUTH COAST CRANE HIRE PTY LTD</t>
  </si>
  <si>
    <t>PREMIER LABOUR RES PTY LTD</t>
  </si>
  <si>
    <t>BLACK HEAD BOWLING CLUB LTD</t>
  </si>
  <si>
    <t>WOMENCORPORATEDIRECTORS AUSTRALIA LIMITED</t>
  </si>
  <si>
    <t>D.,G. &amp; J. DI FABRIZIO ERECTIONS PTY. LTD.</t>
  </si>
  <si>
    <t>JARS PTY. LTD.</t>
  </si>
  <si>
    <t>DANETH SECURITIES PTY. LTD.</t>
  </si>
  <si>
    <t>DI FABRO PTY. LTD.</t>
  </si>
  <si>
    <t>DI FABRO OPERATIONS PTY. LTD.</t>
  </si>
  <si>
    <t>DIFAB HOLDING CO PTY. LTD.</t>
  </si>
  <si>
    <t>DENUO PTY LTD</t>
  </si>
  <si>
    <t>REDISH1 PTY LTD</t>
  </si>
  <si>
    <t>BRISBANE MARKETS FAMILY PRACTICE PTY LTD</t>
  </si>
  <si>
    <t>PPV HERVEY BAY DEVELOPMENTS PTY LTD</t>
  </si>
  <si>
    <t>PPV GLASSHOUSE LAND PTY LTD</t>
  </si>
  <si>
    <t>PPV VICTORIA POINT DEVELOPMENTS PTY LTD</t>
  </si>
  <si>
    <t>PPV COOMERA DEVELOPMENTS PTY LTD</t>
  </si>
  <si>
    <t>FREMARLE PTY LTD</t>
  </si>
  <si>
    <t>DARNLEY PTY LTD</t>
  </si>
  <si>
    <t>BOREE NARRAN PTY LTD</t>
  </si>
  <si>
    <t>FIVELLES PTY LIMITED</t>
  </si>
  <si>
    <t>MAJORCHORD PTY. LTD.</t>
  </si>
  <si>
    <t>GOLLUM OPPORTUNITIES PTY LIMITED</t>
  </si>
  <si>
    <t>TEMPO ENERGY SOLUTIONS PTY LTD</t>
  </si>
  <si>
    <t>AGED CARE WORKFORCE INDUSTRY COUNCIL LIMITED</t>
  </si>
  <si>
    <t>HOLBROOK STORES PTY LTD</t>
  </si>
  <si>
    <t>NOXVALE PTY. LIMITED</t>
  </si>
  <si>
    <t>ENSTOA AUSTRALIA PTY LTD</t>
  </si>
  <si>
    <t>GYO SOLUTIONS PTY LTD</t>
  </si>
  <si>
    <t>STUART BLAKE HOLDINGS PTY LTD</t>
  </si>
  <si>
    <t>WHITTINGHAM, KENNETH MICHAEL</t>
  </si>
  <si>
    <t>DIBBS LIVESTOCK PTY. LTD.</t>
  </si>
  <si>
    <t>ABN 19 130 834 221 PTY LIMITED</t>
  </si>
  <si>
    <t>METHE NO. 7 PTY LTD</t>
  </si>
  <si>
    <t>FALKIRK PTY LTD</t>
  </si>
  <si>
    <t>BUSINESS FRANCHISE GROUP PTY LIMITED</t>
  </si>
  <si>
    <t xml:space="preserve">CARY, JOHN </t>
  </si>
  <si>
    <t>WARRIOR ONE ENTERPRISES PTY LTD</t>
  </si>
  <si>
    <t>SHINE GROUP (ACT) PTY. LTD.</t>
  </si>
  <si>
    <t>F.H. PRICE PTY LTD</t>
  </si>
  <si>
    <t xml:space="preserve">EVERS, DAVID </t>
  </si>
  <si>
    <t>CREMARDI PTY. LTD.</t>
  </si>
  <si>
    <t>70 GARDEN DRIVE PTY LTD</t>
  </si>
  <si>
    <t>OZLF PTY LTD</t>
  </si>
  <si>
    <t>LESMIRA PTY LTD</t>
  </si>
  <si>
    <t>CUSACK'S PTY. LIMITED</t>
  </si>
  <si>
    <t>SERVICE FINANCE CORPORATION PTY LTD</t>
  </si>
  <si>
    <t>FREE INTERNET AUSTRALIA PTY. LTD.</t>
  </si>
  <si>
    <t>4104</t>
  </si>
  <si>
    <t>PATERSON TRANSPORT SERVICES PTY LTD</t>
  </si>
  <si>
    <t>2700</t>
  </si>
  <si>
    <t>PRINT MAIL LOGISTICS (EQUIPMENT) PTY LTD</t>
  </si>
  <si>
    <t>7001</t>
  </si>
  <si>
    <t>INTERNATIONAL MANGANESE GROUP LIMITED</t>
  </si>
  <si>
    <t>LONIQUE BEAUTY PTY. LTD.</t>
  </si>
  <si>
    <t>3116</t>
  </si>
  <si>
    <t>MCBURNEY ASSURANCE SERVICES PTY LTD</t>
  </si>
  <si>
    <t>JABEEMA PTY LIMITED</t>
  </si>
  <si>
    <t>4886</t>
  </si>
  <si>
    <t>1300 TAXI PTY LTD</t>
  </si>
  <si>
    <t>KENYON COOMBS ONE PTY LIMITED</t>
  </si>
  <si>
    <t>BLAQ PTY LTD</t>
  </si>
  <si>
    <t>GENERATION SKIN PTY LTD</t>
  </si>
  <si>
    <t>THE BLAQ GROUP PTY LTD</t>
  </si>
  <si>
    <t>Other Basic Chemical Product Manufacturing</t>
  </si>
  <si>
    <t>FLIGHT MODE PTY LTD.</t>
  </si>
  <si>
    <t>R MACH OLD PTY LTD</t>
  </si>
  <si>
    <t>SWIRE OILFIELD SERVICES PTY. LTD.</t>
  </si>
  <si>
    <t>A1R AUST OLD PTY LTD</t>
  </si>
  <si>
    <t>U TECH OLD PTY LTD</t>
  </si>
  <si>
    <t>A1R MANU OLD PTY LTD</t>
  </si>
  <si>
    <t>SURICATA PTY LTD</t>
  </si>
  <si>
    <t>HEAMER PTY LTD</t>
  </si>
  <si>
    <t>NEW ENERGY SOLAR AUSTRALIA HOLDCO #1 PTY LIMITED</t>
  </si>
  <si>
    <t>A M WHELAN (1972) PTY LTD</t>
  </si>
  <si>
    <t>PRESIDENT HOTEL PTY. LIMITED</t>
  </si>
  <si>
    <t>W. R. INGRAM &amp; CO. PTY. LIMITED</t>
  </si>
  <si>
    <t>GATEPINES GRAZING CO. PTY LTD</t>
  </si>
  <si>
    <t>6375</t>
  </si>
  <si>
    <t>COMPLETE FIBRE SOLUTIONS PTY LTD</t>
  </si>
  <si>
    <t xml:space="preserve">TOWNSEND, ALANA </t>
  </si>
  <si>
    <t>OLEMUS PTY LTD</t>
  </si>
  <si>
    <t>166791939 PTY LTD</t>
  </si>
  <si>
    <t>A.C.N. 168 371 506 PTY LTD</t>
  </si>
  <si>
    <t>A.C.N. 169 809 269 PTY LTD</t>
  </si>
  <si>
    <t>BELLINGEN PROPERTY AGENCY PTY LTD</t>
  </si>
  <si>
    <t>CUBITA PTY LTD</t>
  </si>
  <si>
    <t>SPRINGVALE PROPRIETARY LIMITED</t>
  </si>
  <si>
    <t>WATERLOO 10 PTY LTD</t>
  </si>
  <si>
    <t>SOUTH SYDNEY CENTRAL PTY LIMITED</t>
  </si>
  <si>
    <t>STEVE BATTON MARINE PTY LTD</t>
  </si>
  <si>
    <t>SBM SERVICE PTY LTD</t>
  </si>
  <si>
    <t>EDISON INVESTMENTS PTY. LTD.</t>
  </si>
  <si>
    <t>BRUCE T. SAYWELL PTY LTD</t>
  </si>
  <si>
    <t>M TAYAR PTY LTD</t>
  </si>
  <si>
    <t>STACKLAND PTY LTD</t>
  </si>
  <si>
    <t>Metal Container Manufacturing</t>
  </si>
  <si>
    <t>P.H. (RADIO) PTY. LTD.</t>
  </si>
  <si>
    <t>SURRY HILLS INVESTMENTS PTY LIMITED</t>
  </si>
  <si>
    <t>IRWIN HOLDINGS PTY. LTD.</t>
  </si>
  <si>
    <t>TANTALUM INTERNATIONAL LIMITED</t>
  </si>
  <si>
    <t>GLEN STREET PRACTICE PTY LTD</t>
  </si>
  <si>
    <t>SMITH, ANDREW MICHAEL</t>
  </si>
  <si>
    <t>DISCOUNT TYRE DISTRIBUTORS PTY LTD</t>
  </si>
  <si>
    <t>FORTENEX SERVICES PTY LTD</t>
  </si>
  <si>
    <t>GLENCOEAVON PTY LTD</t>
  </si>
  <si>
    <t>Riverina OR Capital Region OR Central West</t>
  </si>
  <si>
    <t>2666</t>
  </si>
  <si>
    <t>CAPALDO HOLDINGS PTY. LTD.</t>
  </si>
  <si>
    <t>ASHWOOD ENTERPRISES PTY LTD</t>
  </si>
  <si>
    <t>Textile, Clothing and Footwear Wholesaling</t>
  </si>
  <si>
    <t>GSW PROPERTY HOLDINGS PTY LTD</t>
  </si>
  <si>
    <t>CLAY INVESTMENTS (GREENWAY) PTY LTD</t>
  </si>
  <si>
    <t>CLAY INVESTMENTS (BOWES PLACE) PTY LTD</t>
  </si>
  <si>
    <t>CLAY INVESTMENTS LEASING PTY LTD</t>
  </si>
  <si>
    <t>CLAY INVESTMENTS (TOWNSEND ST) PTY LTD</t>
  </si>
  <si>
    <t>SHOTGUN BOXING PTY LTD</t>
  </si>
  <si>
    <t>TYARAD PTY LTD</t>
  </si>
  <si>
    <t>3070</t>
  </si>
  <si>
    <t>BEV &amp; ROBERT CESANA PTY LTD</t>
  </si>
  <si>
    <t>Y.B. HOLDINGS PTY. LIMITED</t>
  </si>
  <si>
    <t>FROME HOLDINGS PTY. LIMITED</t>
  </si>
  <si>
    <t>MORELAND GENERAL PRACTICE PTY LTD</t>
  </si>
  <si>
    <t>AGGREGATE CRUSHING AUSTRALIA PTY LTD</t>
  </si>
  <si>
    <t>CRUSHING SERVICE SOLUTIONS PTY LTD</t>
  </si>
  <si>
    <t>DUSTBIN THINKING HOLY PTY LTD</t>
  </si>
  <si>
    <t>ORE SORTING AUSTRALIA PTY LTD</t>
  </si>
  <si>
    <t>BALMAIN LEAGUES' CLUB LTD</t>
  </si>
  <si>
    <t>EDWARD H. O'BRIEN ENTERPRISES PTY. LIMITED</t>
  </si>
  <si>
    <t>J.H. CUTHBERTSON PROPRIETARY LIMITED</t>
  </si>
  <si>
    <t>OAK MOUNTAIN CONSTRUCTION COY. PTY. LIMITED</t>
  </si>
  <si>
    <t>3127</t>
  </si>
  <si>
    <t>ALJAG PTY LIMITED</t>
  </si>
  <si>
    <t>STRATEGIC DATA MANAGEMENT PTY LTD</t>
  </si>
  <si>
    <t>SDM SALES PTY LTD</t>
  </si>
  <si>
    <t>DWS PRODUCT SOLUTIONS PTY LTD</t>
  </si>
  <si>
    <t>GRAEME V. JONES &amp; ASSOCIATES PTY LTD</t>
  </si>
  <si>
    <t>IKM CLEANDRILL AUSTRALIA PTY LTD</t>
  </si>
  <si>
    <t>6106</t>
  </si>
  <si>
    <t>SCENIC GLASS PTY. LTD.</t>
  </si>
  <si>
    <t>A.J. &amp; D.L. CONNOLLY PTY. LIMITED</t>
  </si>
  <si>
    <t>3823</t>
  </si>
  <si>
    <t>BALLANTYNE HOLDINGS PTY LTD</t>
  </si>
  <si>
    <t>ATLAM PTY LTD</t>
  </si>
  <si>
    <t>4075</t>
  </si>
  <si>
    <t>CONSOLIDATED FINANCIAL HOLDINGS (AUSTRALIA) PTY LTD</t>
  </si>
  <si>
    <t>ASMP HOLDINGS PTY LTD</t>
  </si>
  <si>
    <t>CONSOLIDATED FINANCIAL HOLDINGS LIMITED</t>
  </si>
  <si>
    <t>RICHSILK INVESTMENTS PTY LTD</t>
  </si>
  <si>
    <t>FREETRADE PASTORAL CO PTY LTD</t>
  </si>
  <si>
    <t>2347</t>
  </si>
  <si>
    <t>RORRISONS' ENGINEERS SUPPLIES PTY LTD</t>
  </si>
  <si>
    <t>CHAIRMAN INVESTMENTS PTY LTD</t>
  </si>
  <si>
    <t>4061</t>
  </si>
  <si>
    <t>PECAR INVESTMENTS PTY LTD</t>
  </si>
  <si>
    <t>MEASURE-MET PTY LTD</t>
  </si>
  <si>
    <t>KRK TRANSPORT PTY LTD</t>
  </si>
  <si>
    <t>PLAN AUSTRALIA OPERATIONS PTY. LTD.</t>
  </si>
  <si>
    <t>BROOKFIELD BLUEWATER MARINA VILLAGE PTY LTD</t>
  </si>
  <si>
    <t>B/E AEROSPACE AUSTRALIA PTY LIMITED</t>
  </si>
  <si>
    <t>CRU CONSTRUCT PTY LTD</t>
  </si>
  <si>
    <t>NEWLINE DEVELOPMENTS PTY LIMITED</t>
  </si>
  <si>
    <t>LEAH ANDERSON &amp; ASSOCIATES FINANCE SPECIALISTS PTY LIMITED</t>
  </si>
  <si>
    <t>WOLLONGONG 2022 LIMITED</t>
  </si>
  <si>
    <t>H.A. FIRMSTONE &amp; SONS (MASCOT) PTY LTD</t>
  </si>
  <si>
    <t>POTTER INVESTMENTS PTY LTD</t>
  </si>
  <si>
    <t>DESELYN PTY. LTD.</t>
  </si>
  <si>
    <t>BUSINESS FOR MILLENNIUM DEVELOPMENT LTD</t>
  </si>
  <si>
    <t>IN 2 IT SERVICE GROUP PTY LTD</t>
  </si>
  <si>
    <t>RANKIN BUILDERS PTY LIMITED</t>
  </si>
  <si>
    <t>2549</t>
  </si>
  <si>
    <t>WARCROFT PTY LTD</t>
  </si>
  <si>
    <t>JONES PARTNERS PTY LTD</t>
  </si>
  <si>
    <t>DCA NO 1 PTY LIMITED</t>
  </si>
  <si>
    <t>DCA NO 2 PTY LIMITED</t>
  </si>
  <si>
    <t>LOREJIB PTY. LIMITED</t>
  </si>
  <si>
    <t>ARTARMON 3 PTY LTD</t>
  </si>
  <si>
    <t>TEVIOT DOWNS ESTATE PTY LTD</t>
  </si>
  <si>
    <t>FERNVALE DOWNS ESTATE PTY LTD</t>
  </si>
  <si>
    <t>ADDINGHAM PTY LTD</t>
  </si>
  <si>
    <t>WILLOUGHBY SELF STORAGE PTY LTD</t>
  </si>
  <si>
    <t>CORRANY PTY LTD</t>
  </si>
  <si>
    <t>AUCHAMORE PTY LTD</t>
  </si>
  <si>
    <t>DASHBERRY PTY LTD</t>
  </si>
  <si>
    <t>FERRENSBY PTY LTD</t>
  </si>
  <si>
    <t>DEE WHY STORAGE PTY LTD</t>
  </si>
  <si>
    <t>PYMBLE STORAGE PTY LTD</t>
  </si>
  <si>
    <t>ACN 000 525 566 PTY LTD</t>
  </si>
  <si>
    <t>ACN 609 791 675 LTD</t>
  </si>
  <si>
    <t>NORGAP 2 PTY LTD</t>
  </si>
  <si>
    <t>LIGHT YEAR (AUSTRALIA) PTY LIMITED</t>
  </si>
  <si>
    <t>PACT PRODUCTIONS PTY LTD</t>
  </si>
  <si>
    <t>D C PARTNERSHIP PTY LTD</t>
  </si>
  <si>
    <t>LANCBIL DEVELOPMENTS PROPRIETARY LIMITED</t>
  </si>
  <si>
    <t>MONT ALBERT VETERINARY SURGERY PTY LTD</t>
  </si>
  <si>
    <t>DECENTRALIZED DEVELOPMENTS PTY LTD</t>
  </si>
  <si>
    <t>SPRING PROPERTY DEVELOPMENTS PTY LTD</t>
  </si>
  <si>
    <t>SUN CABLE ESOPCO PTY LIMITED</t>
  </si>
  <si>
    <t>AIR GRILLES PTY LTD</t>
  </si>
  <si>
    <t>AIR GRILLES ADMINISTRATION PTY LIMITED</t>
  </si>
  <si>
    <t>THE LIGHTING GROUP PTY LTD</t>
  </si>
  <si>
    <t>NEUROSCIENCES VICTORIA LIMITED</t>
  </si>
  <si>
    <t>BAYERNFONDS AUSTRALIEN 2 PTY LTD</t>
  </si>
  <si>
    <t>GLOBAL TRADING COMPANY PTY LTD</t>
  </si>
  <si>
    <t xml:space="preserve">LI, BILL </t>
  </si>
  <si>
    <t>AURORA LIGHTING (AUSTRALIA) PTY LIMITED</t>
  </si>
  <si>
    <t>HINTERWORTH PTY LTD</t>
  </si>
  <si>
    <t>A.C.N. 619 987 549 PTY LTD</t>
  </si>
  <si>
    <t>SAFE OBSTETRIC SYSTEMS PTY. LTD.</t>
  </si>
  <si>
    <t>CASTLE CIRCUIT PTY LTD</t>
  </si>
  <si>
    <t>YARRA INVESTMENT MANAGEMENT LIMITED</t>
  </si>
  <si>
    <t>ABBOTSFORD LEATHER COMPANY PTY. LTD.</t>
  </si>
  <si>
    <t>Melbourne - Outer East OR Melbourne - North East</t>
  </si>
  <si>
    <t>3113</t>
  </si>
  <si>
    <t>NORTH EAST HEALTH SERVICES PTY LTD</t>
  </si>
  <si>
    <t>5074</t>
  </si>
  <si>
    <t>NEXUS TECHNOLOGY PTY LTD</t>
  </si>
  <si>
    <t xml:space="preserve">ZHANG, HUI </t>
  </si>
  <si>
    <t>BRADSHAW INVESTMENTS PTY LTD</t>
  </si>
  <si>
    <t>H.R.P.H. PTY. LIMITED</t>
  </si>
  <si>
    <t>JONES, GARVIN WARICK</t>
  </si>
  <si>
    <t>A.M.L. INVESTMENT HOLDINGS PTY. LTD.</t>
  </si>
  <si>
    <t>IRONSPUR MINES PTY LTD</t>
  </si>
  <si>
    <t>PHK HENWOOD INVESTMENTS PTY LTD</t>
  </si>
  <si>
    <t>3812</t>
  </si>
  <si>
    <t>KINGSTON DENTAL GROUP PTY LTD</t>
  </si>
  <si>
    <t>CONFIRMING PTY. LTD</t>
  </si>
  <si>
    <t>LQ83 (NZNH) PTY LIMITED</t>
  </si>
  <si>
    <t>FRANCIS GROUP CONSULTANTS AUST PTY LTD</t>
  </si>
  <si>
    <t>AMPACET MANUFACTURING PTY LTD</t>
  </si>
  <si>
    <t>MINERAL SOLUTIONS AUSTRALIA PTY LTD</t>
  </si>
  <si>
    <t>GRANITE BELT WATER LIMITED</t>
  </si>
  <si>
    <t>PEDERS AND SEVENS PTY LTD</t>
  </si>
  <si>
    <t>KAPLAN INTERNATIONAL (MELBOURNE &amp; ADELAIDE) PTY LIMITED</t>
  </si>
  <si>
    <t>NASH BROS BUILDERS PTY LTD</t>
  </si>
  <si>
    <t>NEXTGATE SOLUTIONS PTY LTD</t>
  </si>
  <si>
    <t>KENMAR FARMS PTY LTD</t>
  </si>
  <si>
    <t>PAVTERN PTY. LTD.</t>
  </si>
  <si>
    <t>3777</t>
  </si>
  <si>
    <t>YELLOW CANOPY PTY LTD</t>
  </si>
  <si>
    <t>Warrnambool and South West OR Geelong</t>
  </si>
  <si>
    <t>3242</t>
  </si>
  <si>
    <t>CAP FAMILY INVESTMENTS PTY. LIMITED</t>
  </si>
  <si>
    <t>YOUNGTEL PTY LTD</t>
  </si>
  <si>
    <t>DUBBOTEL PTY LTD</t>
  </si>
  <si>
    <t>ORANATEL PTY LTD</t>
  </si>
  <si>
    <t>HOWDEN MELBOURNE PTY LIMITED</t>
  </si>
  <si>
    <t>FENIAN INVESTMENTS PTY LTD</t>
  </si>
  <si>
    <t>ALPHABETA SERVICES PTY LTD</t>
  </si>
  <si>
    <t>KARMA CAR AND TRUCK RENTALS PTY LTD</t>
  </si>
  <si>
    <t>ABOU-ANTOUN PTY LTD</t>
  </si>
  <si>
    <t>HOWDEN THOMASSEN AUSTRALASIA PTY LTD</t>
  </si>
  <si>
    <t>TALOS NO. 24 PTY LTD</t>
  </si>
  <si>
    <t>E. &amp; A. HACKER PROPERTIES (NO 1) PTY LTD</t>
  </si>
  <si>
    <t>HACKER, NORMAN SIGMUND</t>
  </si>
  <si>
    <t>TREMBAR PTY LIMITED</t>
  </si>
  <si>
    <t>A.C.N. 006 566 212 PTY LTD</t>
  </si>
  <si>
    <t>ROVERCROFT PTY. LTD.</t>
  </si>
  <si>
    <t>ONEILL, FRANCIS JUDE</t>
  </si>
  <si>
    <t>4814</t>
  </si>
  <si>
    <t>AUSTRALIAN INSTITUTE OF SUPERANNUATION TRUSTEES</t>
  </si>
  <si>
    <t>MMODAL AUSTRALIA PTY LIMITED</t>
  </si>
  <si>
    <t>ARABON CONSULTANTS PTY LTD</t>
  </si>
  <si>
    <t>R. MEYERS (HOLDINGS) PTY. LTD.</t>
  </si>
  <si>
    <t>5041</t>
  </si>
  <si>
    <t>CFW SPICE PTY LTD</t>
  </si>
  <si>
    <t>EA1 PTY LTD</t>
  </si>
  <si>
    <t>EH1 PTY LTD</t>
  </si>
  <si>
    <t>2566</t>
  </si>
  <si>
    <t>PUBLICDOMAINREGISTRY PTY LTD</t>
  </si>
  <si>
    <t>KRISTENNE CLEMENT MEDICAL PTY LTD</t>
  </si>
  <si>
    <t>CIRCULAR360 LIMITED</t>
  </si>
  <si>
    <t>TWENTIETH CENTURY FOX FILM CORPORATION (AUSTRALIA) PTY. LIMITED</t>
  </si>
  <si>
    <t>MITON INVESTMENTS PTY LTD</t>
  </si>
  <si>
    <t>MCLENNAN HOLDINGS PTY LTD</t>
  </si>
  <si>
    <t>TOPP, ALAN GODFREY</t>
  </si>
  <si>
    <t>MUSICWAY CORPORATION PTY LTD</t>
  </si>
  <si>
    <t>MARSHALL CAVENDISH (AUSTRALIA) PTY. LIMITED</t>
  </si>
  <si>
    <t>YANGARRITI PROPRIETARY LIMITED</t>
  </si>
  <si>
    <t>LILY INVESTMENT (AUSTRALIA) PTY LIMITED</t>
  </si>
  <si>
    <t>KEY GROUP QLD PTY LIMITED</t>
  </si>
  <si>
    <t>LUDOWICI PTY LIMITED</t>
  </si>
  <si>
    <t>MESSAGE MARKETING PTY LTD</t>
  </si>
  <si>
    <t>TPS SIGNS (TAS) PTY LTD</t>
  </si>
  <si>
    <t>LUDOWICI AUSTRALIA PTY LTD</t>
  </si>
  <si>
    <t>ROYALE BAKERY EQUIPMENT (AUSTRALASIA) PTY LIMITED</t>
  </si>
  <si>
    <t>IMP GROUP PTY LTD</t>
  </si>
  <si>
    <t>JADE BUDDHA PTY LTD</t>
  </si>
  <si>
    <t>4010</t>
  </si>
  <si>
    <t>LUDOWICI CHINA PTY LIMITED</t>
  </si>
  <si>
    <t>FIESTA JOY PTY LTD</t>
  </si>
  <si>
    <t>3942</t>
  </si>
  <si>
    <t>RIVERSTONE ROAD PTY LTD</t>
  </si>
  <si>
    <t>2178</t>
  </si>
  <si>
    <t>DIAMA BLUE PTY. LTD.</t>
  </si>
  <si>
    <t>ROMA TRANSPORT SERVICES (QLD) PTY LTD</t>
  </si>
  <si>
    <t>H M BUCKETT PTY LTD</t>
  </si>
  <si>
    <t>MALABAR HOLDINGS PTY. LIMITED</t>
  </si>
  <si>
    <t>LFG INVESTMENTS PTY LIMITED</t>
  </si>
  <si>
    <t>LFG 6 PTY LIMITED</t>
  </si>
  <si>
    <t>LFG 22 PTY LIMITED</t>
  </si>
  <si>
    <t>LFG 17 PTY LIMITED</t>
  </si>
  <si>
    <t>DULCAMAH PTY LTD</t>
  </si>
  <si>
    <t>ROSE, TERRENCE JOHN</t>
  </si>
  <si>
    <t>TALLEN PTY LIMITED</t>
  </si>
  <si>
    <t>BINNATON HOLDINGS PTY LTD</t>
  </si>
  <si>
    <t>HARTCHER CONSULTING ENGINEERS PTY LTD</t>
  </si>
  <si>
    <t>ABN 35 132 618 350 PTY LTD</t>
  </si>
  <si>
    <t>CONTACT LIGHT PTY LTD</t>
  </si>
  <si>
    <t>MEMSTAR PTY LTD</t>
  </si>
  <si>
    <t>PWF GROUP PTY LTD</t>
  </si>
  <si>
    <t>CELLPROTECT AUSTRALIA PTY LTD</t>
  </si>
  <si>
    <t>NRG PROPERTY CARE PTY LTD</t>
  </si>
  <si>
    <t>HERSHON SECURITIES PTY LTD</t>
  </si>
  <si>
    <t xml:space="preserve">FIFER, GARY </t>
  </si>
  <si>
    <t>SIMON HICKEY &amp; SONS PTY LTD</t>
  </si>
  <si>
    <t>MELHER PTY LTD</t>
  </si>
  <si>
    <t>VICHER PTY LTD</t>
  </si>
  <si>
    <t>HERSHON INVESTMENTS PTY LTD</t>
  </si>
  <si>
    <t>ALFRED H. JENKINS PTY LTD</t>
  </si>
  <si>
    <t>SELHER PTY LTD</t>
  </si>
  <si>
    <t>HILCON TEXTILES PTY LTD</t>
  </si>
  <si>
    <t>137 YORK STREET PTY LTD</t>
  </si>
  <si>
    <t>COSEL PTY LTD</t>
  </si>
  <si>
    <t>LAYOKCO PTY LTD</t>
  </si>
  <si>
    <t>EAKLO HOLDINGS PTY. LTD.</t>
  </si>
  <si>
    <t>JOVAL INVESTMENTS PTY LIMITED</t>
  </si>
  <si>
    <t>GLEN ELLEN AUSTRALIA PTY. LIMITED</t>
  </si>
  <si>
    <t>GLEN (PROPERTIES) PTY. LIMITED</t>
  </si>
  <si>
    <t>ELHER INVESTMENTS PTY. LIMITED</t>
  </si>
  <si>
    <t>JENKINS HOLDINGS PTY. LIMITED</t>
  </si>
  <si>
    <t>PUTT PUTT QUEENSLAND PTY. LIMITED</t>
  </si>
  <si>
    <t xml:space="preserve">NEWLING, JAYNE </t>
  </si>
  <si>
    <t>MOTI (NO. 3) PTY. LTD.</t>
  </si>
  <si>
    <t>NILEBANK INVESTMENTS PTY. LTD.</t>
  </si>
  <si>
    <t>TWINKARRI PTY LTD</t>
  </si>
  <si>
    <t>QUTOO PTY LIMITED</t>
  </si>
  <si>
    <t>COLOURCRETE CONCRETERS WAREHOUSE PTY. LTD.</t>
  </si>
  <si>
    <t>CORNISH GROUP NO. ONE PTY LTD</t>
  </si>
  <si>
    <t>JJK MANAGEMENT PTY LTD</t>
  </si>
  <si>
    <t>SWG 110 069 255 PTY LIMITED</t>
  </si>
  <si>
    <t>VOGEL NOMINEES PTY LIMITED</t>
  </si>
  <si>
    <t>SYNTH3SIS AUSTRALIA PTY LTD</t>
  </si>
  <si>
    <t>RURAL SKILLS AUSTRALIA LIMITED</t>
  </si>
  <si>
    <t>IBM GLOBAL SERVICES AUSTRALIA LIMITED</t>
  </si>
  <si>
    <t>SAN REMO HEIGHTS PROPRIETARY LIMITED</t>
  </si>
  <si>
    <t>FARMVIEW HOLDINGS PTY LTD</t>
  </si>
  <si>
    <t>GRIFFITHS, GEOFFREY LYN</t>
  </si>
  <si>
    <t>BLUEWOLF AUSTRALIA PTY LTD</t>
  </si>
  <si>
    <t>VMTURBO (ANZ) HOLDINGS PTY LTD</t>
  </si>
  <si>
    <t>PRIME RADIOLOGY CANNING VALE PTY LTD</t>
  </si>
  <si>
    <t>PRIME RADIOLOGY (WA) PTY LTD</t>
  </si>
  <si>
    <t>PRIME RADIOLOGY HOLDINGS PTY LTD</t>
  </si>
  <si>
    <t>HUMMEL MOPE PTY LTD</t>
  </si>
  <si>
    <t>ROSALU PTY LTD</t>
  </si>
  <si>
    <t>F. J. DORMAN PTY. LIMITED</t>
  </si>
  <si>
    <t>F.J. DORMAN HOLDINGS PTY. LIMITED</t>
  </si>
  <si>
    <t>PROTECTOR PROPERTY PTY LTD</t>
  </si>
  <si>
    <t>MORAY INVESTMENTS PTY LTD</t>
  </si>
  <si>
    <t>S. &amp; M. HOLDINGS PTY. LIMITED</t>
  </si>
  <si>
    <t>COPSEY, MARK THOMAS</t>
  </si>
  <si>
    <t>CAPITAL ACCESS AUSTRALIA PTY LTD</t>
  </si>
  <si>
    <t>CAA FINANCIAL SERVICES PTY LTD</t>
  </si>
  <si>
    <t>MSEG RETAIL GROUP PTY LTD</t>
  </si>
  <si>
    <t>CLEVELAND HOLDINGS (NSW) PTY LTD</t>
  </si>
  <si>
    <t>KANDO PTY LTD</t>
  </si>
  <si>
    <t>ALLNET TECHNOLOGIES PTY. LIMITED</t>
  </si>
  <si>
    <t>CHIHONG INTERNATIONAL MINING LIMITED</t>
  </si>
  <si>
    <t>HAMBURG SUD AUSTRALIA PTY LTD</t>
  </si>
  <si>
    <t>TRANSTUNNEL (NOMINEES) PTY LTD</t>
  </si>
  <si>
    <t>ELLIS INVESTMENTS PROPRIETARY LIMITED</t>
  </si>
  <si>
    <t>QUINN CORPORATION PTY. LTD.</t>
  </si>
  <si>
    <t>MERE PTY. LTD.</t>
  </si>
  <si>
    <t>PASTURE GENETICS PTY LTD</t>
  </si>
  <si>
    <t>ALPETROB PTY LTD</t>
  </si>
  <si>
    <t xml:space="preserve">HICKEY, BRADLEY </t>
  </si>
  <si>
    <t>KD &amp; ASSOC SMSF PTY LTD</t>
  </si>
  <si>
    <t>THE MATCHA GROUP PTY LTD</t>
  </si>
  <si>
    <t>THE ADVERTISING CLUB LTD</t>
  </si>
  <si>
    <t>TRANSTUNNEL (FINANCE) PTY LTD</t>
  </si>
  <si>
    <t>P. &amp; J. LONG PTY LTD</t>
  </si>
  <si>
    <t>P.O. &amp; M.L. SITZLER NOMINEES PTY. LTD.</t>
  </si>
  <si>
    <t>MABLESON, TIMOTHY DAVID</t>
  </si>
  <si>
    <t>FARRELL'S AUTOMOTIVE SERVICES PTY LTD</t>
  </si>
  <si>
    <t>SHARP INVESTMENTS (WA) PTY LTD</t>
  </si>
  <si>
    <t>MOWBRAY ROAD PTY LIMITED</t>
  </si>
  <si>
    <t>MINDARIE STREET PTY LIMITED</t>
  </si>
  <si>
    <t>CARINGBAH 1 PTY LIMITED</t>
  </si>
  <si>
    <t>MOWBRAY 2 PTY LTD</t>
  </si>
  <si>
    <t>LINDFIELD PTY LIMITED</t>
  </si>
  <si>
    <t>BLOCKFORGE PTY LTD</t>
  </si>
  <si>
    <t>HEYOGA PTY LTD</t>
  </si>
  <si>
    <t>HOTEL RESOURCES (INTERNATIONAL) PTY LIMITED</t>
  </si>
  <si>
    <t>WARRION OPERATIONS PTY LTD</t>
  </si>
  <si>
    <t>WARRION HOLDINGS PTY LTD</t>
  </si>
  <si>
    <t>SENSERA LIMITED</t>
  </si>
  <si>
    <t>DEVO1 PTY LTD</t>
  </si>
  <si>
    <t>BANUGI PTY LTD</t>
  </si>
  <si>
    <t xml:space="preserve">COLLINS, SCOTT </t>
  </si>
  <si>
    <t>GLM CONTRACTING PTY LTD</t>
  </si>
  <si>
    <t>OPENTRADER PTY LTD</t>
  </si>
  <si>
    <t>BEE WEALTH PTY LTD</t>
  </si>
  <si>
    <t>KIMMARRA PTY LTD</t>
  </si>
  <si>
    <t>NANGKITA HOLDINGS PTY. LTD.</t>
  </si>
  <si>
    <t>SOUTHDALE STUD PTY. LTD.</t>
  </si>
  <si>
    <t>GTS PROCUREMENT PTY LIMITED</t>
  </si>
  <si>
    <t>ATLANTIS BUILDING SERVICES PTY LTD</t>
  </si>
  <si>
    <t>N.E. &amp; D. GOODSELL PTY LTD</t>
  </si>
  <si>
    <t>HALIM CONSTRUCTIONS PTY LTD</t>
  </si>
  <si>
    <t>KUGA PTY LTD</t>
  </si>
  <si>
    <t>LOWE HOLDINGS PTY LTD</t>
  </si>
  <si>
    <t>STARSTON INVESTMENTS PTY. LTD.</t>
  </si>
  <si>
    <t>AMBUSH HOLDINGS PTY LTD</t>
  </si>
  <si>
    <t xml:space="preserve">NEWSOM, CHRISTOPHER </t>
  </si>
  <si>
    <t>ASCENT MORTGAGE MANAGEMENT PTY LTD</t>
  </si>
  <si>
    <t>COREENA STUD SHEEP PTY LTD.</t>
  </si>
  <si>
    <t>LALIEU PRACTICE PTY LTD</t>
  </si>
  <si>
    <t>LALIEU, VICTOR JOSEPH</t>
  </si>
  <si>
    <t>BLOCK TWO PTY LTD</t>
  </si>
  <si>
    <t xml:space="preserve">GHEDIA, RAJIV </t>
  </si>
  <si>
    <t>RG PROPERTY FOURTEEN PTY LTD</t>
  </si>
  <si>
    <t>THE SKILL XCHANGE AUSTRALIA PTY LTD</t>
  </si>
  <si>
    <t>ACN 659 866 243 PTY LTD</t>
  </si>
  <si>
    <t>WIRRABARRA PROPRIETARY LIMITED</t>
  </si>
  <si>
    <t>HALL PROPERTY PTY LTD</t>
  </si>
  <si>
    <t>DATATIME SERVICES PTY LTD</t>
  </si>
  <si>
    <t>R O H AUTO PRODUCTS PTY LTD</t>
  </si>
  <si>
    <t>TALITA PTY LTD</t>
  </si>
  <si>
    <t>RASHLEIGH INVESTMENTS PTY. LTD.</t>
  </si>
  <si>
    <t>NETWORK CARGO INTERNATIONAL PTY. LTD.</t>
  </si>
  <si>
    <t>FLOCAST AUSTRALIA PTY. LTD.</t>
  </si>
  <si>
    <t>Basic Non-Ferrous Metal Product Manufacturing</t>
  </si>
  <si>
    <t>MINTARO STONE INDUSTRIES PTY LTD</t>
  </si>
  <si>
    <t>CHEVIOT MANUFACTURING PTY. LTD.</t>
  </si>
  <si>
    <t>STUD SHEEP INVESTMENTS PTY. LTD.</t>
  </si>
  <si>
    <t>ROD HOWARD PTY. LTD.</t>
  </si>
  <si>
    <t>NONFERRAL PTY LIMITED</t>
  </si>
  <si>
    <t>WARRION ORCHARDS PTY. LTD.</t>
  </si>
  <si>
    <t>THE LAST PICKLE (AUSTRALIA) PTY LTD</t>
  </si>
  <si>
    <t>ALHART INVESTMENTS PTY LTD</t>
  </si>
  <si>
    <t xml:space="preserve">URQUHART, AMANDA </t>
  </si>
  <si>
    <t>J. &amp; E. INVESTMENTS PROPRIETARY LIMITED</t>
  </si>
  <si>
    <t>WILLIAM COLLINSON KERR PTY. LTD.</t>
  </si>
  <si>
    <t>P &amp; G ROCCA PTY LTD</t>
  </si>
  <si>
    <t>YOUNG CORPORATION (VIC) PTY LTD</t>
  </si>
  <si>
    <t>GWI INTERNATIONAL PTY LTD</t>
  </si>
  <si>
    <t>GURRA PTY LTD</t>
  </si>
  <si>
    <t>BAGSTER, TANYA MAREE</t>
  </si>
  <si>
    <t>TUDOR HOMES PTY LTD</t>
  </si>
  <si>
    <t>LANDSHOR PTY LTD</t>
  </si>
  <si>
    <t>A.C.N. 004 395 466 PTY LTD</t>
  </si>
  <si>
    <t>ABN 29 007 872 728 PTY LIMITED</t>
  </si>
  <si>
    <t>KOALA BLUE REAL ESTATE PTY. LTD.</t>
  </si>
  <si>
    <t>NEXT COMMERCE PTY LTD</t>
  </si>
  <si>
    <t>ACN 150 070 509 PTY LTD</t>
  </si>
  <si>
    <t>HORIZON APARTMENTS PTY LTD</t>
  </si>
  <si>
    <t>NOVUS PROPERTY INVESTMENTS PARRAMATTA STREET PTY LTD</t>
  </si>
  <si>
    <t>JOHN NEALE (INVESTMENTS) PTY LTD</t>
  </si>
  <si>
    <t>DORADEL PTY. LTD.</t>
  </si>
  <si>
    <t>JASPA HOLDINGS PTY LTD</t>
  </si>
  <si>
    <t>SHUCHANG PTY LTD</t>
  </si>
  <si>
    <t>QUANTUM COMMODITIES PTY LTD</t>
  </si>
  <si>
    <t>E.A. SIMPSON &amp; SON HOLDINGS PTY. LTD.</t>
  </si>
  <si>
    <t xml:space="preserve">CONNOLLY, STUART </t>
  </si>
  <si>
    <t>MURRAY SIMPSON &amp; SONS PTY. LTD.</t>
  </si>
  <si>
    <t>SIMPSON MAZDA SERVICE PTY. LTD.</t>
  </si>
  <si>
    <t>THE FINANCIAL COACH AUSTRALIA PTY LTD</t>
  </si>
  <si>
    <t>POD LAND OWNER NO 5 PTY LTD</t>
  </si>
  <si>
    <t>POD LAND OWNER NO 6 PTY LTD</t>
  </si>
  <si>
    <t>PROJECT COOMBS DEVELOPMENT PTY LTD</t>
  </si>
  <si>
    <t>PROJECT DENMAN DEVELOPMENT PTY LTD</t>
  </si>
  <si>
    <t>CHALLIS PRIVATE HOTEL PTY LTD</t>
  </si>
  <si>
    <t>ADAM &amp; DEBRA KING PTY. LIMITED</t>
  </si>
  <si>
    <t>MERCHANT AT RIALTO PTY LTD</t>
  </si>
  <si>
    <t>MEDICREA AUSTRALIA PTY LTD</t>
  </si>
  <si>
    <t>SDT SERVICES PTY LTD</t>
  </si>
  <si>
    <t>MJL CONSULTING SERVICES PTY LIMITED</t>
  </si>
  <si>
    <t xml:space="preserve">ROBERT, THOMAS </t>
  </si>
  <si>
    <t>MOXON PROPERTY PTY LTD</t>
  </si>
  <si>
    <t>PARVIEW INVESTMENTS PTY. LTD.</t>
  </si>
  <si>
    <t>BETA THERAPEUTICS PTY LTD</t>
  </si>
  <si>
    <t>H.A.M FINANCIAL SERVICES PTY LIMITED</t>
  </si>
  <si>
    <t>SPARK PLUS (AUSTRALIA) PTY LTD</t>
  </si>
  <si>
    <t>TOROK PTY LIMITED</t>
  </si>
  <si>
    <t>BRESCIANINI LAND AND BUILDINGS PTY LTD</t>
  </si>
  <si>
    <t>MG PROPERTY BUILDERS PTY LTD</t>
  </si>
  <si>
    <t>MBC HOSPITALITY PTY LTD</t>
  </si>
  <si>
    <t>FRANELEN PROPERTIES PROPRIETARY LIMITED</t>
  </si>
  <si>
    <t>JACK'S LICENSED FOOD STORE PROPRIETARY LIMITED</t>
  </si>
  <si>
    <t>FOWLER'S FOOD STORE PROPRIETARY LIMITED</t>
  </si>
  <si>
    <t xml:space="preserve">KASO, SAM </t>
  </si>
  <si>
    <t>JASPER REALTY PTY. LTD.</t>
  </si>
  <si>
    <t>JASPER HOLDINGS PTY. LIMITED</t>
  </si>
  <si>
    <t>RESORTS INTERNATIONAL PTY. LTD.</t>
  </si>
  <si>
    <t xml:space="preserve">JIMENEZ, RAMON </t>
  </si>
  <si>
    <t>IMMEDIATION NZ HOLDINGS PTY LTD</t>
  </si>
  <si>
    <t>DUNN, JOANNE EMILY</t>
  </si>
  <si>
    <t>SIMONEK PTY LTD</t>
  </si>
  <si>
    <t>S &amp; D JACKSON WATERPROOFING PTY LTD</t>
  </si>
  <si>
    <t>YSC - CROWS NEST PTY LTD</t>
  </si>
  <si>
    <t>YPD (316 HIGHBURY RD) PTY LTD</t>
  </si>
  <si>
    <t>GRILLO PROPERTIES PTY. LTD.</t>
  </si>
  <si>
    <t>FOUNTAIN HOY PTY LTD</t>
  </si>
  <si>
    <t>ANIC HOLDINGS PTY LTD</t>
  </si>
  <si>
    <t>577 CHURCH STREET PTY LTD</t>
  </si>
  <si>
    <t>76 LIVING PTY LTD</t>
  </si>
  <si>
    <t>29 PALERMO PTY LTD</t>
  </si>
  <si>
    <t>ETAPE PTY LTD</t>
  </si>
  <si>
    <t>MATCHBOX TOYS PTY LTD</t>
  </si>
  <si>
    <t>IBBOTSON PTY LTD</t>
  </si>
  <si>
    <t>ROWHOBBS CORPORATION PTY. LTD.</t>
  </si>
  <si>
    <t>COUNTRY &amp; CASUAL PTY. LTD.</t>
  </si>
  <si>
    <t>HADWEN MOTORS PTY. LTD.</t>
  </si>
  <si>
    <t>COR ENGINEERED COOLING PTY LTD</t>
  </si>
  <si>
    <t>MEGA BRANDS AUSTRALIA PTY LTD</t>
  </si>
  <si>
    <t>MORNINGSTAR DIRECT INVESTMENTS PTY LIMITED</t>
  </si>
  <si>
    <t>RRML PTY LIMITED</t>
  </si>
  <si>
    <t>FRESHFIELDS BRUCKHAUS DERINGER SINGAPORE PTY LTD</t>
  </si>
  <si>
    <t>DOUG HASKELL PTY LTD</t>
  </si>
  <si>
    <t>WEST CAPE JOINERY PTY LTD</t>
  </si>
  <si>
    <t>IKC FEED PTY LTD</t>
  </si>
  <si>
    <t>AUSTRO FINANCE CO PTY LTD</t>
  </si>
  <si>
    <t>L.H.C. CONSTRUCTIONS PTY LTD</t>
  </si>
  <si>
    <t>BOEING TRAINING &amp; FLIGHT SERVICES AUSTRALIA PTY LIMITED</t>
  </si>
  <si>
    <t>BOEING AUSTRALIA COMPONENT REPAIRS PTY LTD</t>
  </si>
  <si>
    <t>PHARMA SOUL PTY LTD</t>
  </si>
  <si>
    <t>GFI AUSTRALIA PTY LTD</t>
  </si>
  <si>
    <t>VM BUILDING SOLUTIONS AUSTRALIA PTY LTD.</t>
  </si>
  <si>
    <t>J J PROPERTIES PTY LTD</t>
  </si>
  <si>
    <t>SOLO CEDIT PTY LTD</t>
  </si>
  <si>
    <t>JANMAIN PTY LTD</t>
  </si>
  <si>
    <t>SIA ABRASIVES AUSTRALIA PTY. LTD.</t>
  </si>
  <si>
    <t>ROSE ANNE LOUISE INVESTMENTS PTY. LTD.</t>
  </si>
  <si>
    <t>DLLR SERVICES PTY LTD</t>
  </si>
  <si>
    <t>BRYOPIN ASSET HOLDING COMPANY PTY LTD</t>
  </si>
  <si>
    <t>THE CHAR BALMAIN PTY LIMITED</t>
  </si>
  <si>
    <t>SENYAH PTY LTD</t>
  </si>
  <si>
    <t>DITCHCRAFT SAWING PTY LTD</t>
  </si>
  <si>
    <t>J P MCMANUS HOLDINGS PTY LTD</t>
  </si>
  <si>
    <t>DHJI HOLDINGS PTY LTD</t>
  </si>
  <si>
    <t>FIRST DEVELOPMENTS PTY LTD</t>
  </si>
  <si>
    <t>KARN ST DEVELOPMENT PTY LIMITED</t>
  </si>
  <si>
    <t>H &amp; J STANDEN PTY LTD</t>
  </si>
  <si>
    <t>STENNING NOMINEES PTY LTD</t>
  </si>
  <si>
    <t>VANN INVESTMENTS PTY LTD</t>
  </si>
  <si>
    <t>A.C.N. 009 897 081 PTY LTD</t>
  </si>
  <si>
    <t>VANGUARD BLINDS (NSW) PTY LTD</t>
  </si>
  <si>
    <t>ACN 129 757 348 PTY LTD</t>
  </si>
  <si>
    <t>FIRST CALL STAFFING PTY LTD</t>
  </si>
  <si>
    <t>CES GLADSTONE (VIC) PTY LTD</t>
  </si>
  <si>
    <t>ACN 617 376 422 PTY LTD</t>
  </si>
  <si>
    <t>BUNYIP PASTORAL PTY LTD</t>
  </si>
  <si>
    <t>O'CALLAGHAN, TIMOTHY JOHN</t>
  </si>
  <si>
    <t>I.S. WALLMAN HOLDINGS CO. PTY LTD</t>
  </si>
  <si>
    <t>VANN PROPERTIES PTY LTD</t>
  </si>
  <si>
    <t>HEDLAND LAUNCH SERVICE PTY LTD</t>
  </si>
  <si>
    <t>KREM DENTAL PTY. LIMITED</t>
  </si>
  <si>
    <t>SILVERGATE CAPITAL PTY LTD</t>
  </si>
  <si>
    <t>VICKERS, DERRICK CRAIG</t>
  </si>
  <si>
    <t>WINTER HAVEN PTY LTD</t>
  </si>
  <si>
    <t>BOMBARGO PTY LTD</t>
  </si>
  <si>
    <t>RAINTREE PTY LTD</t>
  </si>
  <si>
    <t>ALSTON PASTORAL CO PTY LTD</t>
  </si>
  <si>
    <t>RUTH BENNETT PTY LTD</t>
  </si>
  <si>
    <t>TOTAL LIVESTOCK GENETICS PTY. LTD.</t>
  </si>
  <si>
    <t>WIMMERA MALLEE COMMODITIES PTY LTD</t>
  </si>
  <si>
    <t>ROSEHILL RESERVE PTY LTD</t>
  </si>
  <si>
    <t>GLEN ECHO PTY. LTD.</t>
  </si>
  <si>
    <t>C.F.M. PAYNE PROPRIETARY LIMITED</t>
  </si>
  <si>
    <t>DUNDERG PTY. LTD.</t>
  </si>
  <si>
    <t>GFY INVESTMENTS PTY LTD</t>
  </si>
  <si>
    <t>A.C.N. 124 559 815 LIMITED</t>
  </si>
  <si>
    <t>BB1544 PTY LTD</t>
  </si>
  <si>
    <t>CCL SECURITY PTY LTD</t>
  </si>
  <si>
    <t>EPHESOFT PTY LTD</t>
  </si>
  <si>
    <t>LINODE AUSTRALIA PTY LTD</t>
  </si>
  <si>
    <t>BARLYN PTY. LIMITED</t>
  </si>
  <si>
    <t>VALETTA PTY LTD</t>
  </si>
  <si>
    <t>BUNSHOP NOMINEES PTY. LTD.</t>
  </si>
  <si>
    <t>ONCORE (1982) PTY LTD</t>
  </si>
  <si>
    <t>WALLIS PROPERTIES PTY LTD</t>
  </si>
  <si>
    <t xml:space="preserve">PATERSON, SCOTT </t>
  </si>
  <si>
    <t>ARCHITECTURAL MODELS PROPRIETARY LIMITED</t>
  </si>
  <si>
    <t>AZZALINI (HOLDINGS) PTY LTD</t>
  </si>
  <si>
    <t>HUB HOLDINGS PTY LTD</t>
  </si>
  <si>
    <t>MORROW PLUMBING PTY LTD</t>
  </si>
  <si>
    <t>EDGEN MURRAY AUSTRALIA PTY LTD</t>
  </si>
  <si>
    <t>BODYWORX HEALTH PTY LTD</t>
  </si>
  <si>
    <t>AUSTRALIAN PET CARE ASSOCIATION LIMITED</t>
  </si>
  <si>
    <t>ANZ LEASING (VIC) PTY. LTD.</t>
  </si>
  <si>
    <t>RED DOOR SERVICES PTY LTD</t>
  </si>
  <si>
    <t>MICROBIAL CONTROL (AUSTRALIA) PTY LTD</t>
  </si>
  <si>
    <t>WYNDERBRI PTY LTD</t>
  </si>
  <si>
    <t xml:space="preserve">WHITTLE, ROWENA </t>
  </si>
  <si>
    <t>DIANABRI PTY LTD</t>
  </si>
  <si>
    <t>A.C.N. 009 657 176 PTY LIMITED</t>
  </si>
  <si>
    <t>Life Insurance</t>
  </si>
  <si>
    <t>360 CAPITAL RE PTY LIMITED</t>
  </si>
  <si>
    <t>MAFFRA &amp; DISTRICT KNACKERY PTY. LTD.</t>
  </si>
  <si>
    <t>Meat and Meat Product Manufacturing</t>
  </si>
  <si>
    <t>20LCT PTY LTD</t>
  </si>
  <si>
    <t>BRONTE SIENNA PTY LTD</t>
  </si>
  <si>
    <t>EVO S PTY LTD</t>
  </si>
  <si>
    <t>SPA BROS PTY LIMITED</t>
  </si>
  <si>
    <t>HH TAMWORTH PTY LIMITED</t>
  </si>
  <si>
    <t>EXTRUSION MACHINE CO (AUSTRALIA) PTY LTD</t>
  </si>
  <si>
    <t>INSUL-GUARD CORPORATION PTY LTD</t>
  </si>
  <si>
    <t>LEGARDA HOLDINGS PTY. LIMITED</t>
  </si>
  <si>
    <t>A.C.N. 099 145 552 PTY LIMITED</t>
  </si>
  <si>
    <t>CHOCOLATE DAPPLE PTY LTD</t>
  </si>
  <si>
    <t>ARMS COMMUNICATIONS PTY LIMITED</t>
  </si>
  <si>
    <t>AUSTRALIAN ROADS &amp; MINING SERVICES PTY LIMITED</t>
  </si>
  <si>
    <t>RUOFF ENTERPRISES PTY LTD</t>
  </si>
  <si>
    <t>SIMPLEX INVESTMENTS PTY LTD</t>
  </si>
  <si>
    <t>HARWOOD NOMINEES PTY LTD</t>
  </si>
  <si>
    <t>WANDANUI PTY LTD</t>
  </si>
  <si>
    <t>SEDMAP INVESTMENTS PTY LTD</t>
  </si>
  <si>
    <t>KBR E&amp;C AUSTRALIA PTY LTD</t>
  </si>
  <si>
    <t>BAAS TECHNOLOGY LIMITED</t>
  </si>
  <si>
    <t xml:space="preserve">JAHANI, SAID </t>
  </si>
  <si>
    <t>MCLAREN STREET LEASING PTY LTD</t>
  </si>
  <si>
    <t>VOLT PEOPLE SERVICES PTY LTD</t>
  </si>
  <si>
    <t>VOLT CORPORATE SERVICES PTY LTD</t>
  </si>
  <si>
    <t>VOLT TECHNOLOGIES PTY LTD</t>
  </si>
  <si>
    <t>VOLT LTD</t>
  </si>
  <si>
    <t>VOLT IP PTY LTD</t>
  </si>
  <si>
    <t>VOLT LABS PTY LTD</t>
  </si>
  <si>
    <t>EXSITU PTY LTD</t>
  </si>
  <si>
    <t>AUSTRALIAN MORTGAGE HOLDING COMPANY PTY LTD</t>
  </si>
  <si>
    <t>DIVUDE PTY. LIMITED</t>
  </si>
  <si>
    <t>THF FINANCE PTY LTD</t>
  </si>
  <si>
    <t>RAPID RESPONSE SECURITY PTY LTD</t>
  </si>
  <si>
    <t>GREENMEADOWS (NSW) PTY LTD</t>
  </si>
  <si>
    <t>D&amp;E BUILDING PTY LTD</t>
  </si>
  <si>
    <t>M J WHELAN (1972) PTY LTD</t>
  </si>
  <si>
    <t>BURRIDGE REALTY PTY LTD</t>
  </si>
  <si>
    <t>ADDAFORD INVESTMENTS PTY. LIMITED</t>
  </si>
  <si>
    <t>EIB INSURANCE BROKERS PTY LTD</t>
  </si>
  <si>
    <t>YOUNG, VICTORIA MAY</t>
  </si>
  <si>
    <t>JUNAX CAPITAL PTY LTD</t>
  </si>
  <si>
    <t>A.C.N. 105 176 332 PTY LTD</t>
  </si>
  <si>
    <t>SENEC AUSTRALIA PTY LTD</t>
  </si>
  <si>
    <t>ALBAT PTY LTD</t>
  </si>
  <si>
    <t>RYDON PTY LTD</t>
  </si>
  <si>
    <t>LOWBAT PTY LTD</t>
  </si>
  <si>
    <t>COATES CAMPBELL PTY. LTD.</t>
  </si>
  <si>
    <t>OLIVER AND LANGFORD PTY. LTD.</t>
  </si>
  <si>
    <t>ROBBA, JAMES ANDREW</t>
  </si>
  <si>
    <t>DAWSON MEDIA DIRECT AUSTRALIA PTY LTD</t>
  </si>
  <si>
    <t>THORNTREE INVESTMENTS PTY LIMITED</t>
  </si>
  <si>
    <t>STOCON HOLDINGS PTY LTD</t>
  </si>
  <si>
    <t>VOET, FIONA MARY</t>
  </si>
  <si>
    <t>D &amp; J ROCHE ENTERPRISES PTY LIMITED</t>
  </si>
  <si>
    <t>ANSTO NUCLEAR MEDICINE PTY LTD</t>
  </si>
  <si>
    <t>NIGHTINGALE HOUSING PTY LTD</t>
  </si>
  <si>
    <t>TGC MANAGEMENT PTY LTD</t>
  </si>
  <si>
    <t>LIVERPOOL &amp; FORBES PTY LTD</t>
  </si>
  <si>
    <t>MARANTO PRODUCE PTY LTD</t>
  </si>
  <si>
    <t>MONSALTO PROPERTIES PTY LTD</t>
  </si>
  <si>
    <t>WHEATLEY LANDSCAPES PTY. LIMITED</t>
  </si>
  <si>
    <t>HOLYOAKE INDUSTRIES (QLD) PTY. LIMITED</t>
  </si>
  <si>
    <t>Domestic Appliance Manufacturing</t>
  </si>
  <si>
    <t>DORMEZ PTY. LTD.</t>
  </si>
  <si>
    <t>HOLYOAKE ARCHITECTURAL PTY LIMITED</t>
  </si>
  <si>
    <t>JAMCAZ PTY LTD</t>
  </si>
  <si>
    <t>PPV TOOWOOMBA DEVELOPMENTS PTY LTD</t>
  </si>
  <si>
    <t>KAREENA HOLDINGS PTY LTD</t>
  </si>
  <si>
    <t>GALES HOLDINGS PTY. LIMITED</t>
  </si>
  <si>
    <t>SYDNEY CITY HOLDINGS PTY LIMITED</t>
  </si>
  <si>
    <t>ACN 078 201 635 PTY LTD</t>
  </si>
  <si>
    <t>ACN 099 611 257 PTY LTD</t>
  </si>
  <si>
    <t>ACN 119 522 940 PTY LTD</t>
  </si>
  <si>
    <t>ACN 121 283 485 PTY LTD</t>
  </si>
  <si>
    <t>K.E. &amp; C.D. WALTER &amp; CO. PTY. LTD.</t>
  </si>
  <si>
    <t>SOY PRODUCTS OF AUSTRALIA PTY. LIMITED</t>
  </si>
  <si>
    <t>SOY PRODUCTS (SALES) PTY. LTD.</t>
  </si>
  <si>
    <t>CASH SERVICES AUSTRALIA PTY LIMITED</t>
  </si>
  <si>
    <t>ORIENTAL COOL PTY LTD</t>
  </si>
  <si>
    <t>MIRIS WINDOWS &amp; DOORS PTY LTD</t>
  </si>
  <si>
    <t>PRESTIGE LOCATIONS PTY LTD</t>
  </si>
  <si>
    <t>PROSEGUR AUSTRALIA INVESTMENTS PTY LIMITED</t>
  </si>
  <si>
    <t>WINDSOR CASTLE HOLDINGS PTY LTD</t>
  </si>
  <si>
    <t>PROSEGUR SERVICES PTY LTD</t>
  </si>
  <si>
    <t>WINDSOR CASTLE ASSETS PTY LTD</t>
  </si>
  <si>
    <t>8 HUNTERS HILL PTY LTD</t>
  </si>
  <si>
    <t>ONE GW NS PTY LTD</t>
  </si>
  <si>
    <t>A. DUMBRELL PTY LTD</t>
  </si>
  <si>
    <t>VANN HOLDINGS PTY LTD</t>
  </si>
  <si>
    <t>DXC PROFESSIONAL SOLUTIONS PTY LIMITED</t>
  </si>
  <si>
    <t>ANGLO COAL (ARCHVEYOR MANAGEMENT) PTY LTD</t>
  </si>
  <si>
    <t>DAWSON HIGHWALL MINING PTY LTD</t>
  </si>
  <si>
    <t>SYSTEM PARTNERS PTY LTD</t>
  </si>
  <si>
    <t>MUDDY BOOTS SOFTWARE SYSTEMS PTY LTD</t>
  </si>
  <si>
    <t>RIFA INVESTMENT PTY LTD</t>
  </si>
  <si>
    <t>LAAJ (HOLDINGS) PTY LTD</t>
  </si>
  <si>
    <t>O'BRIEN PROPERTIES PTY LTD</t>
  </si>
  <si>
    <t>CLANMAC INVESTMENTS PTY LTD</t>
  </si>
  <si>
    <t>CHURTON PTY LTD</t>
  </si>
  <si>
    <t>ARITI BAY PTY LTD</t>
  </si>
  <si>
    <t>MONASH ONCOLOGY RESEARCH INSTITUTE</t>
  </si>
  <si>
    <t>MRCB LAND (AUSTRALIA) PTY. LTD.</t>
  </si>
  <si>
    <t>HARLUP PTY LIMITED</t>
  </si>
  <si>
    <t>DALY ENTERPRISES (QLD) PTY LTD</t>
  </si>
  <si>
    <t>AYESPEE PTY LTD</t>
  </si>
  <si>
    <t>PARTRAD PTY LTD</t>
  </si>
  <si>
    <t>RURAL EXPORTS PTY LIMITED</t>
  </si>
  <si>
    <t>PROMINENT PROPERTIES PTY. LIMITED</t>
  </si>
  <si>
    <t>BLACKTOWN FAMILY STEAKS PTY LTD</t>
  </si>
  <si>
    <t>R A P HOLDINGS PTY LTD</t>
  </si>
  <si>
    <t>OATLANDS HOLDINGS PTY LTD</t>
  </si>
  <si>
    <t>BASINI PTY LTD</t>
  </si>
  <si>
    <t>SLJW SERVICES PTY LTD</t>
  </si>
  <si>
    <t>SLJW INVESTMENTS PTY LTD</t>
  </si>
  <si>
    <t>SINAMIME PTY LTD</t>
  </si>
  <si>
    <t>GENBOOK PTY LTD</t>
  </si>
  <si>
    <t>TIANJI INTERNATIONAL (AUSTRALIA) PTY LTD</t>
  </si>
  <si>
    <t>MAXI-CASH MELBOURNE (VIC) PTY LTD</t>
  </si>
  <si>
    <t>LUXESTYLE (AUSTRALIA) PTY LTD</t>
  </si>
  <si>
    <t>JET REALTY PTY LTD</t>
  </si>
  <si>
    <t>JAMES MCDONALD INSURANCE AGENT PTY. LIMITED</t>
  </si>
  <si>
    <t>GARRAT, BERNADETTE ANN</t>
  </si>
  <si>
    <t>BOWLINE MARINE PTY LTD</t>
  </si>
  <si>
    <t>CALUMO LABS PTY LTD</t>
  </si>
  <si>
    <t>VEDALEON TECHNOLOGIES PTY. LTD.</t>
  </si>
  <si>
    <t>TEEKAY AUSTRALIA OFFSHORE HOLDINGS PTY LTD</t>
  </si>
  <si>
    <t>GLOBE SOFTWARE WORLDWIDE PTY LTD</t>
  </si>
  <si>
    <t>EUROFINS AGRO TESTING QUEENSLAND PTY LTD</t>
  </si>
  <si>
    <t>INSIGHTSOFTWARE.COM AUSTRALIA PTY LTD</t>
  </si>
  <si>
    <t>TEEKAY FSO FINANCE PTY LTD</t>
  </si>
  <si>
    <t>ELLIES PROPERTIES PTY LTD</t>
  </si>
  <si>
    <t>HELP TO YOU PTY LTD</t>
  </si>
  <si>
    <t>PLUMPTON PTY LTD</t>
  </si>
  <si>
    <t>NELES AUSTRALIA FLOW CONTROL PTY LTD</t>
  </si>
  <si>
    <t>UAD PTY LTD</t>
  </si>
  <si>
    <t>GLOBE SOFTWARE PTY LTD</t>
  </si>
  <si>
    <t>FAIRDEAL GEN PTY LIMITED</t>
  </si>
  <si>
    <t>SANMINA-SCI SYSTEMS AUSTRALIA PTY LTD</t>
  </si>
  <si>
    <t>LIBERTY HOLD TC PTY LIMITED</t>
  </si>
  <si>
    <t>LIBERTY SUB TC PTY LIMITED</t>
  </si>
  <si>
    <t>SPEDITO ENTERPRISES PTY. LTD.</t>
  </si>
  <si>
    <t>A J MANNING (INVESTMENTS) PTY LTD</t>
  </si>
  <si>
    <t>OBERON FOREST PRODUCTS PTY LIMITED</t>
  </si>
  <si>
    <t>OBERON FOREST CONTRACTORS PTY LTD</t>
  </si>
  <si>
    <t>LOUCAP PTY LTD</t>
  </si>
  <si>
    <t>COMPLETE GROUP PTY LTD</t>
  </si>
  <si>
    <t>ZHIVA LIVING PTY LIMITED</t>
  </si>
  <si>
    <t>REID, NICHOLAS JOHN</t>
  </si>
  <si>
    <t>A.C.N. 610 803 855 PTY LTD</t>
  </si>
  <si>
    <t>ZHIVA LIVING DURAL PTY LIMITED</t>
  </si>
  <si>
    <t>SCHELL HOLDINGS PTY LTD</t>
  </si>
  <si>
    <t>DEMLAKIAN STRATA &amp; REMEDIAL PTY LTD</t>
  </si>
  <si>
    <t>ROXY-PACIFIC HOTELS PTY LTD</t>
  </si>
  <si>
    <t>B.J. DONOGHOE &amp; SON PTY LTD</t>
  </si>
  <si>
    <t>ABELIA REPETITION ENGINEERING PTY LTD</t>
  </si>
  <si>
    <t>LANDER PRODUCTS PTY LTD</t>
  </si>
  <si>
    <t>S L D INVESTMENTS PTY LTD</t>
  </si>
  <si>
    <t>J J D INVESTMENTS PTY LTD</t>
  </si>
  <si>
    <t>WONGALILLUP PTY LTD</t>
  </si>
  <si>
    <t xml:space="preserve">KARAGEOZIS, BILL </t>
  </si>
  <si>
    <t>JOHN HEINE &amp; SON PTY LTD</t>
  </si>
  <si>
    <t>Basic Ferrous Metal Manufacturing</t>
  </si>
  <si>
    <t>CROSBY &amp; SONS PTY LTD</t>
  </si>
  <si>
    <t>PUMPSEAL PTY LTD</t>
  </si>
  <si>
    <t>TOWELLING ACCESSORIES PTY LTD</t>
  </si>
  <si>
    <t>PHILLIP PASSAU HOLDINGS PTY LTD</t>
  </si>
  <si>
    <t>RON BROWN INVESTMENTS PTY LTD</t>
  </si>
  <si>
    <t>BOGAMILDI PTY LTD</t>
  </si>
  <si>
    <t>WANTIOOL PTY. LIMITED</t>
  </si>
  <si>
    <t>MUNDARING VETERINARY HOSPITAL PTY LTD</t>
  </si>
  <si>
    <t>UNIZEIN PTY. LTD.</t>
  </si>
  <si>
    <t>DACEL PTY LTD</t>
  </si>
  <si>
    <t>BLUE COW HOLDINGS PTY LTD</t>
  </si>
  <si>
    <t>CAMPION HOLDINGS PTY LTD</t>
  </si>
  <si>
    <t>MFS DONCASTER PTY LTD</t>
  </si>
  <si>
    <t>MITCHELL, ALAN WAYNE</t>
  </si>
  <si>
    <t>GATEWAY CAPITAL PTY LTD</t>
  </si>
  <si>
    <t>COCKATOO IRON NL</t>
  </si>
  <si>
    <t>STRUCTURAL ENGINEERS ONLINE PTY LTD</t>
  </si>
  <si>
    <t>BARLEY, ANNE-MARIE JANE</t>
  </si>
  <si>
    <t>CHRISTIAN CHILDCARE CABOOLTURE PTY LTD</t>
  </si>
  <si>
    <t>CHRISTIAN CHILDCARE PARKWOOD PTY LTD</t>
  </si>
  <si>
    <t>DENZIL PTY LTD</t>
  </si>
  <si>
    <t>LEASEWAY PROPRIETARY LIMITED</t>
  </si>
  <si>
    <t>SCENIC CYCLE PTY LTD</t>
  </si>
  <si>
    <t>OTTO WOHR INSTALLATION PTY LTD</t>
  </si>
  <si>
    <t>STEEDMAN, TRISTANA JANE</t>
  </si>
  <si>
    <t>PGL NO. 1 PTY LTD</t>
  </si>
  <si>
    <t>ABERDEEN BOWLING CLUB LTD</t>
  </si>
  <si>
    <t>UMAGARLEE PTY LTD</t>
  </si>
  <si>
    <t>AGL LYP 1 PTY LTD</t>
  </si>
  <si>
    <t>AGL LYP 3 PTY LTD</t>
  </si>
  <si>
    <t>AGL LYP 2 PTY LTD</t>
  </si>
  <si>
    <t>WORLDS END WIND FARM PTY LTD</t>
  </si>
  <si>
    <t>B B ENTERPRISES (ACT) PTY LTD</t>
  </si>
  <si>
    <t>GREAT ENERGY ALLIANCE CORPORATION PTY LIMITED</t>
  </si>
  <si>
    <t>CROWS NEST WIND FARM PTY LTD</t>
  </si>
  <si>
    <t>GEAC OPERATIONS PTY LIMITED</t>
  </si>
  <si>
    <t>HIGHFIELDS WIND FARM PTY LIMITED</t>
  </si>
  <si>
    <t>MAGMA METALS PTY LIMITED</t>
  </si>
  <si>
    <t>APG OPERATIONS PTY LTD</t>
  </si>
  <si>
    <t>SILVERTON WIND FARM HOLDINGS PTY LIMITED</t>
  </si>
  <si>
    <t>SILVERTON WIND FARM DEVELOPMENTS PTY LIMITED</t>
  </si>
  <si>
    <t>SOL INSTALL PTY LIMITED</t>
  </si>
  <si>
    <t>SILVERTON WIND FARM TRANSMISSION PTY LTD</t>
  </si>
  <si>
    <t>789 BARTON PTY LTD</t>
  </si>
  <si>
    <t>SUNLEASE PTY LTD</t>
  </si>
  <si>
    <t>WEYLANDTS AUSTRALIA PTY LTD</t>
  </si>
  <si>
    <t>MT HENRY GOLD PTY LTD</t>
  </si>
  <si>
    <t>MT HENRY GOLD MINE PTY LTD</t>
  </si>
  <si>
    <t>SOLARSERVE PTY LTD</t>
  </si>
  <si>
    <t>MALCONSORTS PTY LTD</t>
  </si>
  <si>
    <t>EPHO SERVICES PTY LIMITED</t>
  </si>
  <si>
    <t>ACCESS WAY SPV PTY LTD</t>
  </si>
  <si>
    <t>NGSF OPERATIONS PTY LIMITED</t>
  </si>
  <si>
    <t>AGL AUSTRALIA SERVICES PTY LIMITED</t>
  </si>
  <si>
    <t>BTPS 1 PTY LTD</t>
  </si>
  <si>
    <t>CARBON GREEN PTY LTD</t>
  </si>
  <si>
    <t>AGL AUSTRALIA PTY LIMITED</t>
  </si>
  <si>
    <t>AGLA VIC HYDRO ASSETS PTY LIMITED</t>
  </si>
  <si>
    <t>DORICHE PTY LTD</t>
  </si>
  <si>
    <t>COVE INVESTMENTS PTY. LTD.</t>
  </si>
  <si>
    <t>ANALYTICA LTD</t>
  </si>
  <si>
    <t>AAROO PTY LIMITED</t>
  </si>
  <si>
    <t>ADAMITE PLASTER SHEET WORKS PROPRIETARY LIMITED</t>
  </si>
  <si>
    <t>MACMILLAN SCIENCE AND EDUCATION AUSTRALIA PTY LTD</t>
  </si>
  <si>
    <t>ORANO AUSTRALIA PTY LTD</t>
  </si>
  <si>
    <t>AUSTRALIAN INVESTORS ASSOCIATION LTD.</t>
  </si>
  <si>
    <t>TRINITY MEDICAL CENTRE (SEAFORD) PTY LTD</t>
  </si>
  <si>
    <t>LUU, TRANG MINH</t>
  </si>
  <si>
    <t>GPAXIS PTY LTD</t>
  </si>
  <si>
    <t>TRINITY MEDICAL CENTRE SERVICES PTY LTD</t>
  </si>
  <si>
    <t>GPAXIS PROSPECT PROPERTY PTY LTD</t>
  </si>
  <si>
    <t>SEAFORD RADIOLOGY PTY LTD</t>
  </si>
  <si>
    <t>NITCHINGHAM, ANURA THAYANANTHAN</t>
  </si>
  <si>
    <t>ORANO HOLDINGS AUSTRALIA PTY LTD</t>
  </si>
  <si>
    <t>CB GRAND PTY LTD</t>
  </si>
  <si>
    <t>FORTITUDE ASSET PROTECTION PTY LIMITED</t>
  </si>
  <si>
    <t>PARK AVE KOTARA HOLDINGS PTY LIMITED</t>
  </si>
  <si>
    <t>REGIONAL AIRCRAFT LEASING #1 PTY LTD</t>
  </si>
  <si>
    <t>DARRELL JAMES HOLDINGS PTY LTD</t>
  </si>
  <si>
    <t>AMPLIFY VENTURES PTY LTD</t>
  </si>
  <si>
    <t>ALBERTA SPRUCE PTY LTD</t>
  </si>
  <si>
    <t>ELITE REHAB PROPERTY PTY LTD</t>
  </si>
  <si>
    <t>STRANGE INVESTMENTS PTY. LTD.</t>
  </si>
  <si>
    <t>RAWSON VERCO NEED FINANCIAL PLANNING PTY LTD</t>
  </si>
  <si>
    <t>ABRIWARRA PTY LTD</t>
  </si>
  <si>
    <t>POTTER, PAMELA MARGARET</t>
  </si>
  <si>
    <t>CALDIPP PTY. LIMITED</t>
  </si>
  <si>
    <t>WEATHERFORD CSG DRILLING PTY LTD</t>
  </si>
  <si>
    <t>WEATHERFORD DRILLING INTERNATIONAL (AUSTRALIA) PTY LTD</t>
  </si>
  <si>
    <t>KBH BALCATTA PTY LTD</t>
  </si>
  <si>
    <t>ONE FREE RIDE PTY LTD</t>
  </si>
  <si>
    <t>ICSGLOBAL LIMITED</t>
  </si>
  <si>
    <t>ROSS PROPERTIES PTY. LTD.</t>
  </si>
  <si>
    <t>HARVEST HOSPITALITY PTY LTD</t>
  </si>
  <si>
    <t>P&amp;T (TAMWORTH) PTY LTD</t>
  </si>
  <si>
    <t>CACCAVO HOLDINGS PTY. LTD.</t>
  </si>
  <si>
    <t>COWRA MACHINERY CENTRE PTY LTD</t>
  </si>
  <si>
    <t>RAMSAY PASTORAL PTY LTD</t>
  </si>
  <si>
    <t>NANOC PTY LTD</t>
  </si>
  <si>
    <t>TUPACK PTY LTD</t>
  </si>
  <si>
    <t>KELLION DIABETES FOUNDATION LTD</t>
  </si>
  <si>
    <t>AW ADVISORY PTY LTD</t>
  </si>
  <si>
    <t>FLETCHER JONES (CENTRAL COAST) PROPRIETARY LIMITED</t>
  </si>
  <si>
    <t>HOGAN BROTHERS PTY LTD</t>
  </si>
  <si>
    <t>A.C.N. 102 348 989 PTY. LTD.</t>
  </si>
  <si>
    <t>AHBWSB ACN 613 038 896 PTY LTD</t>
  </si>
  <si>
    <t>DAVID CAMPBELL BUILDING SERVICES PTY LTD</t>
  </si>
  <si>
    <t>W. P. &amp; B. HEFFERNAN &amp; CO PTY. LIMITED</t>
  </si>
  <si>
    <t xml:space="preserve">BARBER, LYNETTE </t>
  </si>
  <si>
    <t>SLATCHIN PTY LTD</t>
  </si>
  <si>
    <t>STRUCTURAL ENGINEERS PTY LTD</t>
  </si>
  <si>
    <t>POSHMARK PTY LTD</t>
  </si>
  <si>
    <t>GALOS PROPRIETARY LIMITED</t>
  </si>
  <si>
    <t>IAN MILL PTY. LTD.</t>
  </si>
  <si>
    <t>N.C.F. PTY LTD</t>
  </si>
  <si>
    <t>GRAPE KING PTY LTD</t>
  </si>
  <si>
    <t>NANGILOC COLIGNAN FARMS PTY LTD</t>
  </si>
  <si>
    <t>MOSES INVESTMENTS PTY LTD</t>
  </si>
  <si>
    <t xml:space="preserve">COLEMAN, SHANNON </t>
  </si>
  <si>
    <t>A C WHALAN (QUEENSLAND) PTY LTD</t>
  </si>
  <si>
    <t xml:space="preserve">WHELAN, BENJAMIN </t>
  </si>
  <si>
    <t>MONEYTALK MEDIA PTY LTD</t>
  </si>
  <si>
    <t>A.C.N. 630 644 950 PTY LTD</t>
  </si>
  <si>
    <t xml:space="preserve">WHALAN, BENJAMIN </t>
  </si>
  <si>
    <t>AUSTCANE ENERGY LTD</t>
  </si>
  <si>
    <t>HEUBACH COLORANTS AUSTRALIA PTY LTD</t>
  </si>
  <si>
    <t>HIGH TIDE SCM PTY LIMITED</t>
  </si>
  <si>
    <t>POLYDIP COATINGS PTY LTD</t>
  </si>
  <si>
    <t>EAGLE ALUMINIUM PTY. LTD.</t>
  </si>
  <si>
    <t>B.J. DONOGHOE &amp; SONS (A.C.T.) PTY. LIMITED</t>
  </si>
  <si>
    <t>WDCWN PTY LTD</t>
  </si>
  <si>
    <t>PRICEWATERHOUSECOOPERS SUPERANNUATION PTY LTD</t>
  </si>
  <si>
    <t>Q-TECH CONSTRUCTION PTY LTD</t>
  </si>
  <si>
    <t>PRICEWATERHOUSECOOPERS ADVISORY SERVICES PTY LIMITED</t>
  </si>
  <si>
    <t>TASKERS LIVING DEVELOPMENT COMPANY PTY LTD</t>
  </si>
  <si>
    <t>NEW ENERGY SOLAR LIMITED</t>
  </si>
  <si>
    <t>SEAWAYS EXPORTS PTY LTD</t>
  </si>
  <si>
    <t>ACN 117 591 527 PTY LTD</t>
  </si>
  <si>
    <t>DEMETER FESCUE PTY LIMITED</t>
  </si>
  <si>
    <t>SOVEREIGN HILLS PROJECT PTY. LTD.</t>
  </si>
  <si>
    <t>ONEGA DOWNS PTY. LTD.</t>
  </si>
  <si>
    <t>MOORE, DANIEL PETER</t>
  </si>
  <si>
    <t>OPTIMUM MANAGEMENT SOLUTIONS PTY LTD</t>
  </si>
  <si>
    <t>Melbourne - North West OR Melbourne - North East</t>
  </si>
  <si>
    <t>XCEL CONSTRUCTIONS PTY. LTD.</t>
  </si>
  <si>
    <t>GFOUR PROPERTY HOLDINGS PTY LTD</t>
  </si>
  <si>
    <t>STATEWIDE AUTISTIC SERVICES LTD</t>
  </si>
  <si>
    <t>KOLVAN PTY LTD</t>
  </si>
  <si>
    <t>EDHOD CHILDCARE SERVICES PTY LTD</t>
  </si>
  <si>
    <t>LEADCHAT PTY LTD</t>
  </si>
  <si>
    <t>SERVICECHANNEL.COM PTY LTD</t>
  </si>
  <si>
    <t>GERMAN-AUSTRIAN SOCIETY OF AUSTRALIA LTD</t>
  </si>
  <si>
    <t>TRIGG BROS. PTY. LTD.</t>
  </si>
  <si>
    <t xml:space="preserve">SNOOK, IAN </t>
  </si>
  <si>
    <t>TPCN INVESTMENTS PTY LTD</t>
  </si>
  <si>
    <t>A.C.N. 061 063 303 PTY LTD</t>
  </si>
  <si>
    <t>LEAP BASKETBALL FOUNDATION LTD</t>
  </si>
  <si>
    <t>GOLF RESERVATIONS PTY LTD</t>
  </si>
  <si>
    <t>VAGER PTY LTD</t>
  </si>
  <si>
    <t>JEANRITA TRUST PROPRIETARY LIMITED</t>
  </si>
  <si>
    <t>TEMPSMART BUSINESS SERVICES PTY LTD</t>
  </si>
  <si>
    <t>UNIVERSAL SIGNAGE SOLUTIONS PTY LTD</t>
  </si>
  <si>
    <t>OSULLIVAN PRIME PTY LTD</t>
  </si>
  <si>
    <t>BEEHOLD CORPORATION LIMITED</t>
  </si>
  <si>
    <t>BUNDALEER CARE SERVICES LTD</t>
  </si>
  <si>
    <t>CONNOLLY INTERNATIONAL PTY LTD</t>
  </si>
  <si>
    <t>LEKCO PROPERTIES PTY. LTD.</t>
  </si>
  <si>
    <t>FRANCIS PROPRIETARY LIMITED</t>
  </si>
  <si>
    <t>CREMORNE APPAREL PTY LTD</t>
  </si>
  <si>
    <t>UTHER BROTHERS NO 2 PTY LTD</t>
  </si>
  <si>
    <t>TREFOREST PTY LTD</t>
  </si>
  <si>
    <t>WATER TREATMENT PROPERTIES PTY LTD</t>
  </si>
  <si>
    <t>GRACEDALE COURT PROPRIETARY LIMITED</t>
  </si>
  <si>
    <t>PAN PACIFIC TRADING CORPORATION (AUSTRALIA) PROPRIETARY LIMITED</t>
  </si>
  <si>
    <t>CASTLEFIELD HOTELS PTY. LIMITED</t>
  </si>
  <si>
    <t>VONTAP PTY. LTD.</t>
  </si>
  <si>
    <t>GATEWAY LINKS PTY LTD</t>
  </si>
  <si>
    <t>GATEWAY LINKS TWO PTY LTD</t>
  </si>
  <si>
    <t>CLAREGIS PTY. LIMITED</t>
  </si>
  <si>
    <t>EILDEN PTY. LTD.</t>
  </si>
  <si>
    <t>ATIARA PTY LTD</t>
  </si>
  <si>
    <t>MARK MEDOWNICK PROPRIETARY LIMITED</t>
  </si>
  <si>
    <t>NMRSB PTY LTD</t>
  </si>
  <si>
    <t>NIKAM INVESTMENTS PTY LTD</t>
  </si>
  <si>
    <t>DJ CARMICHAEL PTY LIMITED</t>
  </si>
  <si>
    <t>SOMERTON 261 PTY LTD</t>
  </si>
  <si>
    <t>VIC FEED GROUP PTY. LTD.</t>
  </si>
  <si>
    <t>Shepparton OR Bendigo</t>
  </si>
  <si>
    <t>WAYWOODS INVESTMENTS (QLD) PTY LTD</t>
  </si>
  <si>
    <t>NIGEL INVESTMENTS NO. 2 PTY LTD</t>
  </si>
  <si>
    <t>G.M. MERTON PROPRIETARY LIMITED</t>
  </si>
  <si>
    <t>BRAHAMS CREEK WINERY PTY. LTD.</t>
  </si>
  <si>
    <t>MILATE PTY. LTD.</t>
  </si>
  <si>
    <t>RECHIRO PTY LTD</t>
  </si>
  <si>
    <t>JAMLIP PTY LTD</t>
  </si>
  <si>
    <t>RF DEVELOPMENTS PTY LTD</t>
  </si>
  <si>
    <t>Brisbane - South OR Brisbane - East</t>
  </si>
  <si>
    <t>AURELIUS HEALTH PTY LTD</t>
  </si>
  <si>
    <t>AUSTRALIAN COSMETIC SURGERY CENTRE PTY. LTD.</t>
  </si>
  <si>
    <t>KORCULA INVESTMENTS PTY LTD</t>
  </si>
  <si>
    <t>SYNERGI PTY LTD</t>
  </si>
  <si>
    <t>KORCULA HOLDINGS PTY. LIMITED</t>
  </si>
  <si>
    <t>A.C.N. 067 558 374 PTY LTD</t>
  </si>
  <si>
    <t>TWO TONE (NT) PTY LTD</t>
  </si>
  <si>
    <t>CRAMOND, TIMOTHY CARSTON</t>
  </si>
  <si>
    <t>FAMILYBOZ PTY LTD</t>
  </si>
  <si>
    <t>SUNSHINE GLORY DEVELOPMENT PTY LTD</t>
  </si>
  <si>
    <t>MORGAN &amp; WRAGG PTY LTD</t>
  </si>
  <si>
    <t>ADRIATIC CONSTRUCTION CO PTY LTD</t>
  </si>
  <si>
    <t>BLIGHT INVESTMENTS PTY LTD</t>
  </si>
  <si>
    <t>RAWLINS PTY. LTD.</t>
  </si>
  <si>
    <t>VISPO HOLDINGS PTY LTD</t>
  </si>
  <si>
    <t>HERBERT, CRISTINA ANNA</t>
  </si>
  <si>
    <t>ABB GROUP HOLDINGS PTY LTD</t>
  </si>
  <si>
    <t>DJ CARMICHAEL GROUP PTY LTD</t>
  </si>
  <si>
    <t>BROWN &amp; GATES PTY LTD</t>
  </si>
  <si>
    <t xml:space="preserve">GATES, LUKAS </t>
  </si>
  <si>
    <t>QIAGEN AUSTRALIA HOLDING PTY. LTD.</t>
  </si>
  <si>
    <t>AITKEN BUS LINES PTY LTD</t>
  </si>
  <si>
    <t>PHILLIP SWEET HOLDINGS PTY. LIMITED</t>
  </si>
  <si>
    <t>CHARLOTTE ESTATES PTY. LIMITED</t>
  </si>
  <si>
    <t>RONALD ESTATES PTY. LIMITED</t>
  </si>
  <si>
    <t>EASTBOURNE ESTATES PTY. LIMITED</t>
  </si>
  <si>
    <t>J. &amp; J. MACKENZIE HOLDINGS PTY. LIMITED</t>
  </si>
  <si>
    <t>HOBSON'S (BUSSELTON) PTY LTD</t>
  </si>
  <si>
    <t>CAVES MECHANICAL SERVICES PTY LTD</t>
  </si>
  <si>
    <t>HENRYHARLOW PTY LTD</t>
  </si>
  <si>
    <t>IPROCEDURES AUSTRALIA PTY LTD</t>
  </si>
  <si>
    <t>AUSTRALIAN CHINESE MEDIA INVESTMENTS PTY LTD</t>
  </si>
  <si>
    <t>F &amp; H GRYFF PROPERTIES PTY LTD</t>
  </si>
  <si>
    <t>SOTON NOMINEES PTY LTD</t>
  </si>
  <si>
    <t>LUB INVESTMENTS PTY LTD</t>
  </si>
  <si>
    <t xml:space="preserve">MARMOTTA, STEFANO </t>
  </si>
  <si>
    <t>BLUE GUM COMMUNITIES PTY LTD</t>
  </si>
  <si>
    <t>COSROW PTY LTD</t>
  </si>
  <si>
    <t>MORRELL MELROSE PTY LTD</t>
  </si>
  <si>
    <t>GLOBAL SPORT HOLDINGS PTY LTD</t>
  </si>
  <si>
    <t>HAMY (AUSTRALIA) PTY LIMITED</t>
  </si>
  <si>
    <t>A.L. LINDSAY &amp; CO PTY LTD</t>
  </si>
  <si>
    <t>SINGH, JAGDISH CHANDRA</t>
  </si>
  <si>
    <t>LINDSAY'S LEICHHARDT PTY LTD</t>
  </si>
  <si>
    <t>FOOTSCRAY - DELPHIC TAXIS PROPRIETARY LIMITED</t>
  </si>
  <si>
    <t>CALDER GENERAL INSURANCE SERVICES PTY LTD</t>
  </si>
  <si>
    <t>NEWOOD ENERGY PTY LTD</t>
  </si>
  <si>
    <t>EMPIRE EVENTS PTY LTD</t>
  </si>
  <si>
    <t>BROOKFIELD OFFICE PROPERTIES 36 CARRINGTON DEVELOPER PTY LTD</t>
  </si>
  <si>
    <t>A.C.N. 079 850 427 PTY LTD</t>
  </si>
  <si>
    <t>NEWKOTE SERVICES PTY. LTD.</t>
  </si>
  <si>
    <t>HUGH SANDERS INVESTMENTS PTY. LTD.</t>
  </si>
  <si>
    <t>ALPHA TECHNOLOGIES PTY. LTD</t>
  </si>
  <si>
    <t>JUST FINISHING SERVICES PTY. LTD.</t>
  </si>
  <si>
    <t>OPEN WAVE PTY LTD</t>
  </si>
  <si>
    <t>FENAUGHTY, MARTIN FRANCIS</t>
  </si>
  <si>
    <t>NEW MILLIGANS PTY. LTD.</t>
  </si>
  <si>
    <t>THE NEW NOMINEES COMPANY PTY. LTD.</t>
  </si>
  <si>
    <t>ROXY-PACIFIC GLEBE PTY LTD</t>
  </si>
  <si>
    <t>BARNAY PTY LTD</t>
  </si>
  <si>
    <t>BORETO PTY LTD</t>
  </si>
  <si>
    <t>THE MORELAND GROUP PTY LTD</t>
  </si>
  <si>
    <t>AUSTRALIAN PROPERTY PROJECTS KINGFISHER LAKES PTY LTD</t>
  </si>
  <si>
    <t>DECSUB PTY LTD</t>
  </si>
  <si>
    <t>AMBRE ENERGY LIMITED</t>
  </si>
  <si>
    <t>JETOVEST PTY LTD</t>
  </si>
  <si>
    <t>MEJON PTY. LTD.</t>
  </si>
  <si>
    <t>RADISSON ASIA PACIFIC HOTEL MANAGEMENT PTY LTD</t>
  </si>
  <si>
    <t>THE AUSTRALASIAN GAMING COUNCIL LIMITED</t>
  </si>
  <si>
    <t>SBS HOLDING (AUS) PTY. LTD.</t>
  </si>
  <si>
    <t>P G M S PTY LTD</t>
  </si>
  <si>
    <t>WESTHOLM TRADING PTY. LTD.</t>
  </si>
  <si>
    <t>VALHALLA INVESTMENTS PTY. LIMITED</t>
  </si>
  <si>
    <t>WEBBVILLE PASTORAL CO. PTY. LIMITED</t>
  </si>
  <si>
    <t>BLOOMFIELD YOUNG PASTORAL CO. PTY. LIMITED</t>
  </si>
  <si>
    <t>QUESTUS LIMITED</t>
  </si>
  <si>
    <t>GOODRICH CONTROL SYSTEMS PTY LTD</t>
  </si>
  <si>
    <t>KIDDE AEROSPACE &amp; DEFENCE PTY LTD</t>
  </si>
  <si>
    <t>FORWOOD INVESTMENTS PTY LTD</t>
  </si>
  <si>
    <t>FORWOOD IT SERVICES PTY LTD</t>
  </si>
  <si>
    <t>STANMOR CERAMICS CONTRACTING PTY. LTD.</t>
  </si>
  <si>
    <t>MY LIFE HEALTH SERVICES PTY LTD</t>
  </si>
  <si>
    <t>PINNACLE RISK SOLUTIONS PTY LTD</t>
  </si>
  <si>
    <t>ETERNAL SUMMIT GROUPE PTY LTD</t>
  </si>
  <si>
    <t>HOLMAN PASTORAL CO PTY LTD</t>
  </si>
  <si>
    <t>B.C.J. &amp; K. INVESTMENTS PROPRIETARY LIMITED</t>
  </si>
  <si>
    <t>AGSTEWARDSHIP AUSTRALIA LIMITED</t>
  </si>
  <si>
    <t>G.D.D. PTY LTD</t>
  </si>
  <si>
    <t>064 189 457 LIMITED</t>
  </si>
  <si>
    <t>STAFF LINK CLERICAL PERTH PTY LTD</t>
  </si>
  <si>
    <t>INDEPENDENT LIVING CENTRE NSW</t>
  </si>
  <si>
    <t>GRAHGER RETAIL SECURITIES PTY LTD</t>
  </si>
  <si>
    <t xml:space="preserve">STEELE, GRAHAM </t>
  </si>
  <si>
    <t>STOKE BISHOP PTY LTD</t>
  </si>
  <si>
    <t xml:space="preserve">ALGERI, SALVATORE </t>
  </si>
  <si>
    <t>TONMAR HOLDINGS PTY. LIMITED</t>
  </si>
  <si>
    <t>YORK PASTORAL CO. PTY LTD</t>
  </si>
  <si>
    <t>Western Australia - Wheat Belt OR Bunbury</t>
  </si>
  <si>
    <t>NOTURCS PTY. LIMITED</t>
  </si>
  <si>
    <t>NIPPON OIL EXPLORATION (NIUGINI) PTY LTD</t>
  </si>
  <si>
    <t>ETG TYRES PTY LTD</t>
  </si>
  <si>
    <t>CANDELORI LABOUR HIRE PTY LTD</t>
  </si>
  <si>
    <t>STM TYRES PTY LTD</t>
  </si>
  <si>
    <t>HIGH PERFORMANCE SPORTS PHYSIOTHERAPY PTY LTD</t>
  </si>
  <si>
    <t>RAHVEY INVESTMENTS PTY. LTD.</t>
  </si>
  <si>
    <t>KC ASSETS PTY. LTD.</t>
  </si>
  <si>
    <t>STRATEGIC WEALTH PLANNING PTY LTD</t>
  </si>
  <si>
    <t>A.C.N. 165 196 789 PTY LTD</t>
  </si>
  <si>
    <t>A.C.N. 604 613 827 PTY LTD</t>
  </si>
  <si>
    <t>G.A. &amp; R.G. HORN PTY LTD</t>
  </si>
  <si>
    <t>WOLLANDI PASTORAL CO PTY LTD</t>
  </si>
  <si>
    <t>L.G.C. INVESTMENTS PTY. LTD.</t>
  </si>
  <si>
    <t>BROOKFIELD BLUEWATER MARINA LOT PTY LTD</t>
  </si>
  <si>
    <t>BROOKFIELD PORTSIDE EAST BUILDING 16B PTY LTD</t>
  </si>
  <si>
    <t>BROOKFIELD PORTSIDE EAST BUILDING 16A PTY LTD</t>
  </si>
  <si>
    <t>BROOKFIELD GREENVALE PTY LTD</t>
  </si>
  <si>
    <t>TREND LIVING PTY LTD</t>
  </si>
  <si>
    <t>BOOMER HOLDINGS AUSTRALIA LTD</t>
  </si>
  <si>
    <t>PLTC2 PTY LTD</t>
  </si>
  <si>
    <t>FAMHER PTY LTD</t>
  </si>
  <si>
    <t>HERFAM PTY LTD</t>
  </si>
  <si>
    <t>LOWITO PTY LTD</t>
  </si>
  <si>
    <t>PINNERS REFRIGERATION &amp; AIRCONDITIONING PTY LTD</t>
  </si>
  <si>
    <t>JACKO"S FARM PTY. LTD.</t>
  </si>
  <si>
    <t>SERY PTY. LIMITED</t>
  </si>
  <si>
    <t>MICHAEL HERSHON HOLDINGS PTY. LIMITED</t>
  </si>
  <si>
    <t>L &amp; B WORLDWIDE AUSTRALIA PTY LTD</t>
  </si>
  <si>
    <t>AUSTRALIAN NATIONAL LOW EMISSIONS COAL RESEARCH AND DEVELOPMENT LTD</t>
  </si>
  <si>
    <t>EL CAMINO PRIORITY I PTY LTD</t>
  </si>
  <si>
    <t>A.C.N. 609 760 492 PTY LIMITED</t>
  </si>
  <si>
    <t>TAKAGI AUSTRALIA PTY LTD</t>
  </si>
  <si>
    <t xml:space="preserve">HAYASHI, YUKIO </t>
  </si>
  <si>
    <t>CELLUAIR PTY LTD</t>
  </si>
  <si>
    <t>RAMEA HOLDINGS PTY LTD</t>
  </si>
  <si>
    <t>ROAD &amp; TRAFFIC TECHNOLOGY PTY. LIMITED</t>
  </si>
  <si>
    <t>DYSUS PTY. LIMITED</t>
  </si>
  <si>
    <t>STANWAY HUMBLE GOODE PTY LTD</t>
  </si>
  <si>
    <t xml:space="preserve">HUMBLE, KENNETH </t>
  </si>
  <si>
    <t>EMERIO AUSTRALIA PTY LTD</t>
  </si>
  <si>
    <t>FFA HOMES PTY LTD</t>
  </si>
  <si>
    <t>TRUNDLE TYRE SERVICE PTY LTD</t>
  </si>
  <si>
    <t>GUARDIAN GLOBAL SYSTEMS PTY LTD</t>
  </si>
  <si>
    <t>WENMARI PTY LTD</t>
  </si>
  <si>
    <t>171 WEST COAST HIGHWAY PTY LTD</t>
  </si>
  <si>
    <t>FYANS VALLEY INVESTMENTS PTY. LTD.</t>
  </si>
  <si>
    <t>MATALA NOMINEES PTY. LTD.</t>
  </si>
  <si>
    <t>DICKSON RUSHBY HOLDINGS PTY LTD</t>
  </si>
  <si>
    <t>AMONTHA &amp; CO PTY LTD</t>
  </si>
  <si>
    <t>CHENG'S BBQ PTY LTD</t>
  </si>
  <si>
    <t xml:space="preserve">YIP, ARTHUR </t>
  </si>
  <si>
    <t>A.C.N. 651 635 504 PTY LTD</t>
  </si>
  <si>
    <t>A.C.N. 651 635 611 PTY LTD</t>
  </si>
  <si>
    <t>RICHARD YOUNG &amp; ASSOCIATES PTY LTD</t>
  </si>
  <si>
    <t>PPV INVESTMENTS PTY LTD</t>
  </si>
  <si>
    <t>DAWN AUSTRALIA HOLDINGS PTY LTD</t>
  </si>
  <si>
    <t>BROOME STREET DEVELOPMENTS PTY LTD</t>
  </si>
  <si>
    <t>SWIFT STREET NO 1 PTY LTD</t>
  </si>
  <si>
    <t xml:space="preserve">COOTE, CHRISTOPHER </t>
  </si>
  <si>
    <t>HOOGSTAD HOLDINGS PTY LTD</t>
  </si>
  <si>
    <t>STANLEY STEGGLES INVESTMENTS PTY LTD</t>
  </si>
  <si>
    <t>D.H. HOLLAND CONSTRUCTIONS PTY. LIMITED</t>
  </si>
  <si>
    <t>SAPKO PTY. LTD.</t>
  </si>
  <si>
    <t>BRODERICK ROAD INVESTMENTS PTY LTD</t>
  </si>
  <si>
    <t>RED ISLAND RESOURCES LIMITED</t>
  </si>
  <si>
    <t>LOCKETTS CROSSING HAY AND SILAGE PTY. LTD.</t>
  </si>
  <si>
    <t>TI1 PTY LTD</t>
  </si>
  <si>
    <t>CHEM EXPRESS PTY LIMITED</t>
  </si>
  <si>
    <t xml:space="preserve">ROUGHLEY, BRIAN </t>
  </si>
  <si>
    <t>NORTHCHEM PTY LIMITED</t>
  </si>
  <si>
    <t>ROYALTY DEVELOPMENTS PTY LTD</t>
  </si>
  <si>
    <t>NATURAL CARBON PTY LTD</t>
  </si>
  <si>
    <t>ALCHEMY SECURITIES PTY LTD</t>
  </si>
  <si>
    <t>CESSNOCK CITY MOTOR GROUP PTY LTD</t>
  </si>
  <si>
    <t>BAUPLE EXPLORATION PTY LTD</t>
  </si>
  <si>
    <t>PROAUTO NARELLAN PTY LTD</t>
  </si>
  <si>
    <t>PROAUTO GROUP PTY LIMITED</t>
  </si>
  <si>
    <t>PROAUTO GROUP PROPERTY HOLDINGS PTY LIMITED</t>
  </si>
  <si>
    <t>PROAUTO CROWN PTY LTD</t>
  </si>
  <si>
    <t>ASSM PTY LTD</t>
  </si>
  <si>
    <t>KKKK PROPERTY ACQUISITION CO PTY LIMITED</t>
  </si>
  <si>
    <t>THE AUSTRALIAN ASSOCIATION OF CONSULTANT PHYSICIANS LIMITED</t>
  </si>
  <si>
    <t>PACKING STATION PTY LTD</t>
  </si>
  <si>
    <t>HSA DONCASTER PTY LTD</t>
  </si>
  <si>
    <t>APBSF LTD</t>
  </si>
  <si>
    <t>ALCHEMY PORTFOLIO HOLDINGS PTY LTD</t>
  </si>
  <si>
    <t>DEMIPA INVESTMENTS PTY LTD</t>
  </si>
  <si>
    <t>WAYBAK PTY LTD</t>
  </si>
  <si>
    <t>RAGE ON PROMOTIONS PTY LTD</t>
  </si>
  <si>
    <t xml:space="preserve">KOUTZOUMIS, ALEX </t>
  </si>
  <si>
    <t>B. &amp; G. MYER'S ESTATES PROPRIETARY LIMITED</t>
  </si>
  <si>
    <t>AGBRO PTY. LTD.</t>
  </si>
  <si>
    <t>ATECH CAPITAL PTY LTD</t>
  </si>
  <si>
    <t>Z HOTELS PTY LTD</t>
  </si>
  <si>
    <t>PP DORMANT PTY LTD</t>
  </si>
  <si>
    <t>HARRIS TRAVEL SERVICE PTY LTD</t>
  </si>
  <si>
    <t>STANDCO PTY LTD</t>
  </si>
  <si>
    <t>LAND ACCESS &amp; MANAGEMENT SERVICES PTY LTD</t>
  </si>
  <si>
    <t>RAYNER, PETER LEONARD</t>
  </si>
  <si>
    <t>HANCOCK CONSTRUCTION COMPANY (RINGWOOD) PROPRIETARY LIMITED</t>
  </si>
  <si>
    <t>DEVENTINA PTY. LTD.</t>
  </si>
  <si>
    <t>LANSELL GROUP HOLDINGS PTY LTD</t>
  </si>
  <si>
    <t xml:space="preserve">KENNEDY, JOHN </t>
  </si>
  <si>
    <t>A.C.N. 006 475 056 PTY LIMITED</t>
  </si>
  <si>
    <t xml:space="preserve">LITTLE, AARON </t>
  </si>
  <si>
    <t>ASCOT CARTAGE CONTRACTORS PTY. LIMITED</t>
  </si>
  <si>
    <t>HICKORY BUILDINGS (VIC) PTY LTD</t>
  </si>
  <si>
    <t>HICKORY LITTLE COLLINS PTY LTD</t>
  </si>
  <si>
    <t>HICKORY HAWTHORN PTY LTD</t>
  </si>
  <si>
    <t>HICKORY GALLERIA PTY LTD</t>
  </si>
  <si>
    <t>HICKORY YARRA ONE PTY LTD</t>
  </si>
  <si>
    <t>HICKORY TOORAK ROAD PTY LTD</t>
  </si>
  <si>
    <t>RAPID PROCUREMENT PTY LTD</t>
  </si>
  <si>
    <t>WARNOCK AGRONOMICS PTY LTD</t>
  </si>
  <si>
    <t>MCKAY GROUP INVESTMENTS PTY LTD</t>
  </si>
  <si>
    <t>ENDERBY PTY. LIMITED</t>
  </si>
  <si>
    <t xml:space="preserve">ELLIOTT, ROBERT </t>
  </si>
  <si>
    <t>A. D. MACNEIL &amp; CO. PTY. LIMITED</t>
  </si>
  <si>
    <t>AMW PROFESSIONAL SERVICES PTY LTD</t>
  </si>
  <si>
    <t>KEY VETTING SERVICES PTY LTD</t>
  </si>
  <si>
    <t>PENROSE (WA) PTY LTD</t>
  </si>
  <si>
    <t>BYRNE, JAMES KEVIN</t>
  </si>
  <si>
    <t>BLACKWATCH PTY LTD</t>
  </si>
  <si>
    <t>CALYDON INTERNATIONAL PTY. LTD.</t>
  </si>
  <si>
    <t>KARIYARRA MUGARINYA PROPERTY JOINT VENTURE PTY LTD</t>
  </si>
  <si>
    <t>DISTINGUISHED HOMES - BUILDERS AND RENOVATIONS PTY LTD</t>
  </si>
  <si>
    <t>MAB INSURANCE SERVICES PTY LTD</t>
  </si>
  <si>
    <t>CBR BRAVE CANBERRA PTY LTD</t>
  </si>
  <si>
    <t>MANLY CONVALESCENT HOME PTY LTD</t>
  </si>
  <si>
    <t>CASEY, JOHN PETER</t>
  </si>
  <si>
    <t>RISDON INVESTMENTS PTY. LIMITED</t>
  </si>
  <si>
    <t>PHL SECURITIES PTY LTD</t>
  </si>
  <si>
    <t>PARTSELL INVESTMENTS PTY LTD</t>
  </si>
  <si>
    <t>VELAERO PTY LTD</t>
  </si>
  <si>
    <t>IRABINA AUTISM SERVICES</t>
  </si>
  <si>
    <t>ZUFI AT OASIS PTY LTD</t>
  </si>
  <si>
    <t>BAGLE ENTERPRISES PTY LTD</t>
  </si>
  <si>
    <t>ZUSE PTY. LTD.</t>
  </si>
  <si>
    <t>PEARL PASTORAL PTY LTD</t>
  </si>
  <si>
    <t>GRANGER, GEOFFREY PETER</t>
  </si>
  <si>
    <t>COOMALOCK HOMES PTY LTD</t>
  </si>
  <si>
    <t>ETEX HOLDING AUSTRALIA II PTY LTD</t>
  </si>
  <si>
    <t>GEO SHEPHERD PROPRIETARY LIMITED</t>
  </si>
  <si>
    <t>GEFCO FORWARDING AUSTRALIA PTY LTD</t>
  </si>
  <si>
    <t>ETEX HOLDING AUSTRALIA I PTY LTD</t>
  </si>
  <si>
    <t>POSH AUSTRALIA PTY LTD</t>
  </si>
  <si>
    <t>ONE ASIA RESOURCES LTD</t>
  </si>
  <si>
    <t>REPLICON AUSTRALIA PTY LTD</t>
  </si>
  <si>
    <t>FULL 360 PTY LTD</t>
  </si>
  <si>
    <t>MODULO FORMWORK PTY LTD</t>
  </si>
  <si>
    <t>ARMATURA FORMWORK PTY LTD</t>
  </si>
  <si>
    <t>CALCONO HOLDINGS PTY LTD</t>
  </si>
  <si>
    <t>MOXON ESTATE PTY LTD</t>
  </si>
  <si>
    <t>ORANGE ARCADE PTY LTD</t>
  </si>
  <si>
    <t>MERCHANDISING DEVELOPMENTS PTY LTD</t>
  </si>
  <si>
    <t>ZAAG PTY LTD</t>
  </si>
  <si>
    <t>QUINLAN NOMINEES PTY. LTD.</t>
  </si>
  <si>
    <t>BURENDA HOLDINGS PTY LTD</t>
  </si>
  <si>
    <t>GARDENIA HOMES PTY. LTD.</t>
  </si>
  <si>
    <t>BIGINI PTY. LTD.</t>
  </si>
  <si>
    <t>PROACTIVE PROPERTY MANAGEMENT PTY LTD</t>
  </si>
  <si>
    <t>BOULOS &amp; COOPER PHARMACEUTICALS PTY LTD</t>
  </si>
  <si>
    <t>BEAST SOLUTIONS PTY LTD</t>
  </si>
  <si>
    <t>ENGAGE US NO. 2 PTY LTD</t>
  </si>
  <si>
    <t>ENGAGE US NO. 3 PTY LTD</t>
  </si>
  <si>
    <t>ENGAGE US NO. 4 PTY LTD</t>
  </si>
  <si>
    <t>MCA TAG NO 1 PTY LTD</t>
  </si>
  <si>
    <t>ROSS, DAVID ANTHONY</t>
  </si>
  <si>
    <t>STRATHYRE PTY LTD</t>
  </si>
  <si>
    <t>CLEELAND PASTORAL COMPANY PROPRIETARY LIMITED</t>
  </si>
  <si>
    <t>JANINBRY PTY. LTD.</t>
  </si>
  <si>
    <t>YOUR CHOICE GROUP AUSTRALIA PTY LTD</t>
  </si>
  <si>
    <t>SAFETY BEACH ESTATE PTY LTD</t>
  </si>
  <si>
    <t>A V RODGERS &amp; SON PTY LTD</t>
  </si>
  <si>
    <t>COASTAL HOMESITES PTY LTD</t>
  </si>
  <si>
    <t>APAP PTY LTD</t>
  </si>
  <si>
    <t>MAHALO OHANA PTY LIMITED</t>
  </si>
  <si>
    <t>IFM PHB A PTY LTD</t>
  </si>
  <si>
    <t>CRAWFORD, KEITH ALEXANDER</t>
  </si>
  <si>
    <t>IFM PHB B PTY LTD</t>
  </si>
  <si>
    <t>ACN 110 661 142 PTY LTD</t>
  </si>
  <si>
    <t>SHAMROCK ON PALMER PTY LTD</t>
  </si>
  <si>
    <t>A.C.N. 648 031 350 PTY LIMITED</t>
  </si>
  <si>
    <t>CANBERRA SOUTH REAL ESTATE PTY LTD</t>
  </si>
  <si>
    <t>LONG TRINH TILING PTY LTD</t>
  </si>
  <si>
    <t>MITGARDE INVESTMENTS PTY LTD</t>
  </si>
  <si>
    <t>MACKIE, ANDREW GRAHAM</t>
  </si>
  <si>
    <t>C.F. CEFAI PTY LTD</t>
  </si>
  <si>
    <t>BRENDINA PROPRIETARY LIMITED</t>
  </si>
  <si>
    <t>BABBLER PTY. LIMITED</t>
  </si>
  <si>
    <t>MACRIG PTY LTD</t>
  </si>
  <si>
    <t>METHE NO. 9 PTY LTD</t>
  </si>
  <si>
    <t>WONDABYNE HOLDINGS PTY LTD</t>
  </si>
  <si>
    <t>SHIRLING PTY LTD</t>
  </si>
  <si>
    <t>SINDICO TRADING PTY LTD</t>
  </si>
  <si>
    <t>NORMAN A. MATTHEWS &amp; SON PROPRIETARY LIMITED</t>
  </si>
  <si>
    <t>DUX STREET APARTMENTS PTY LTD</t>
  </si>
  <si>
    <t>PROCURA PTY LTD</t>
  </si>
  <si>
    <t>STRATEGIC CAPITAL INVESTMENTS PTY LTD</t>
  </si>
  <si>
    <t>J &amp; P J RALPHS PTY LTD</t>
  </si>
  <si>
    <t>BRETROE PTY LTD</t>
  </si>
  <si>
    <t>ST ALBANS BAY PTY LTD</t>
  </si>
  <si>
    <t>L &amp; L READING INVESTMENTS PTY LIMITED</t>
  </si>
  <si>
    <t>VIRJILL INVESTMENTS PTY. LTD.</t>
  </si>
  <si>
    <t>MAITLAND CASTLE PTY. LIMITED</t>
  </si>
  <si>
    <t>OZEPRINT PRINT SERVICES PTY LTD</t>
  </si>
  <si>
    <t>Printing (including the Reproduction of Recorded Media)</t>
  </si>
  <si>
    <t>Printing and Printing Support Services</t>
  </si>
  <si>
    <t>MEMS 56 PTY LTD</t>
  </si>
  <si>
    <t>UPRITE STEEL FABRICATORS PTY. LTD.</t>
  </si>
  <si>
    <t>GUERRILLA DIGITAL PTY LTD</t>
  </si>
  <si>
    <t>WASP NOMINEES PTY LTD</t>
  </si>
  <si>
    <t>M DORE GLASS PTY LTD</t>
  </si>
  <si>
    <t>BAVONAGI PTY LIMITED</t>
  </si>
  <si>
    <t>LEOPOLD STATION PTY LIMITED</t>
  </si>
  <si>
    <t>DELAINE CORPORATE PTY LTD</t>
  </si>
  <si>
    <t>QGC UPSTREAM FINANCE PTY LTD</t>
  </si>
  <si>
    <t>QGC (EXPLORATION) PTY LTD</t>
  </si>
  <si>
    <t>QGC (B7) PTY LTD</t>
  </si>
  <si>
    <t>ASSOCIATES AGENCY PTY LTD</t>
  </si>
  <si>
    <t>ASSOCIATES WAGGA WAGGA PTY LTD</t>
  </si>
  <si>
    <t>CALIFIA FARMS AUSTRALIA PTY LTD</t>
  </si>
  <si>
    <t>IAWW PTY LTD</t>
  </si>
  <si>
    <t>ACD PRINT NOMINEES PTY LTD</t>
  </si>
  <si>
    <t>ARTLINE CONTRACTORS PTY LTD</t>
  </si>
  <si>
    <t>KEBZAY CUSTODIAN PTY LTD</t>
  </si>
  <si>
    <t>ON THE LINE AUSTRALIA LIMITED</t>
  </si>
  <si>
    <t>KEBZAY CUSTODIAN NO.2 PTY LTD</t>
  </si>
  <si>
    <t>SERENDIPITY ADVENTURES PTY LTD</t>
  </si>
  <si>
    <t>AMARA LIVING CUSTODIAN PTY LTD</t>
  </si>
  <si>
    <t>AMARA LIVING FINANCE NO.2 PTY LTD</t>
  </si>
  <si>
    <t>AMARA LIVING FINANCE PTY LTD</t>
  </si>
  <si>
    <t>VECTUM PTY LTD</t>
  </si>
  <si>
    <t>LUXE CAR HIRE PTY LTD</t>
  </si>
  <si>
    <t>R &amp; E POPPLE PTY LTD</t>
  </si>
  <si>
    <t>LENDFIN PTY LTD</t>
  </si>
  <si>
    <t>MUNSTER 3 PTY LTD</t>
  </si>
  <si>
    <t>MOTION METRICS AUSTRALIA PTY. LTD.</t>
  </si>
  <si>
    <t>HEKA LIFE PTY LIMITED</t>
  </si>
  <si>
    <t>D.J. ARMOUR PTY LTD</t>
  </si>
  <si>
    <t>ELANTHY PTY. LIMITED</t>
  </si>
  <si>
    <t>PIPERVIEW PTY LTD</t>
  </si>
  <si>
    <t>NATIONAL WEALTH MANAGEMENT INTERNATIONAL HOLDINGS PTY LTD</t>
  </si>
  <si>
    <t>WILLIS NUTRITION PTY LTD</t>
  </si>
  <si>
    <t>VECTOR RENEWABLES AUSTRALIA PTY LTD</t>
  </si>
  <si>
    <t>J F CARNEY PTY LTD</t>
  </si>
  <si>
    <t>JENSON PTY LTD</t>
  </si>
  <si>
    <t>ASSOCIATES BOX HILL PTY LTD</t>
  </si>
  <si>
    <t>ASSOCIATES MITCHAM PTY LTD</t>
  </si>
  <si>
    <t>ASSOCIATES SPECIALISTS PTY LTD</t>
  </si>
  <si>
    <t>HARLAND &amp; SONS PTY LTD</t>
  </si>
  <si>
    <t>Western Australia - Wheat Belt OR Western Australia - Outback</t>
  </si>
  <si>
    <t>BRATTON PTY LTD</t>
  </si>
  <si>
    <t>ACN 159 661 453 LIMITED</t>
  </si>
  <si>
    <t>WA REALISATIONS 2023 PTY LTD</t>
  </si>
  <si>
    <t>PINNACLE DESIGNS SOLUTIONS PTY. LIMITED</t>
  </si>
  <si>
    <t>VELAERO AVIONICS HOLDINGS PTY LTD</t>
  </si>
  <si>
    <t>AMPLIFLI PTY LTD</t>
  </si>
  <si>
    <t>MANSOOR, MOHAMMAD MIRZAN</t>
  </si>
  <si>
    <t>VARIMO PTY. LIMITED</t>
  </si>
  <si>
    <t>BLUE MOUNTAINS RETREATS ACCOMMODATION GROUP PTY. LIMITED</t>
  </si>
  <si>
    <t>DISBEN PTY. LIMITED</t>
  </si>
  <si>
    <t>FK SELF STORAGE (VIC) PTY. LIMITED</t>
  </si>
  <si>
    <t>THE FALLS MOUNTAIN RETREAT PTY LTD</t>
  </si>
  <si>
    <t>EIGHTIETH CRADLE PTY. LTD.</t>
  </si>
  <si>
    <t>WELLBOND INDUSTRIES PTY. LTD.</t>
  </si>
  <si>
    <t>JARO PTY. LTD.</t>
  </si>
  <si>
    <t xml:space="preserve">TELLAM, GERARD </t>
  </si>
  <si>
    <t>COYJATA PTY. LTD.</t>
  </si>
  <si>
    <t>RYRIE CENTRE PROPERTY PTY LTD</t>
  </si>
  <si>
    <t>BRYANT, GREGORY WILLIAM</t>
  </si>
  <si>
    <t>CBE (WA) PTY LTD</t>
  </si>
  <si>
    <t>MOUNTAIN ASH RIDGE PTY LTD</t>
  </si>
  <si>
    <t>WYNDHAM (MERRIWA) PTY LTD</t>
  </si>
  <si>
    <t>PHILLIPS KNITTING MILLS PTY. LIMITED</t>
  </si>
  <si>
    <t>J.J. STEPHEN PTY. LTD.</t>
  </si>
  <si>
    <t>SMOKING GUN DINERS PTY LTD</t>
  </si>
  <si>
    <t>MURRABINNA PASTORAL CO PTY LTD</t>
  </si>
  <si>
    <t>KUMAGAI AUSTRALIA PTY. LTD</t>
  </si>
  <si>
    <t xml:space="preserve">HASHIZUME, NOBUHIRO </t>
  </si>
  <si>
    <t>KUMAGAI AUSTRALIA FINANCE PTY LIMITED</t>
  </si>
  <si>
    <t>HARLEQUIN INVESTMENTS PTY LTD</t>
  </si>
  <si>
    <t xml:space="preserve">HOLLICK, RHETT </t>
  </si>
  <si>
    <t>J.B. HANDFORD PTY. LTD.</t>
  </si>
  <si>
    <t>ROSEMEG PTY LIMITED</t>
  </si>
  <si>
    <t>NOGARD AUSTRALIA PTY LTD</t>
  </si>
  <si>
    <t>EXPERT JUSTICE PTY LTD</t>
  </si>
  <si>
    <t>TRICLIP PTY LTD</t>
  </si>
  <si>
    <t>EMCLARITY PTY LTD</t>
  </si>
  <si>
    <t>G. JEFFERY PROPRIETARY LIMITED</t>
  </si>
  <si>
    <t>PAJOLA PTY. LTD.</t>
  </si>
  <si>
    <t>AUSTRALIAN MEDICAL ASSOCIATION, TASMANIA</t>
  </si>
  <si>
    <t>JOHNSTON, ADAM LEE</t>
  </si>
  <si>
    <t>BONDWELL INVESTMENTS PTY. LTD.</t>
  </si>
  <si>
    <t>ELDERSLIE MANAGEMENT SERVICES PTY LTD</t>
  </si>
  <si>
    <t>SAMARKOS EARTHMOVING PTY LTD</t>
  </si>
  <si>
    <t>NETSIZE PTY LTD</t>
  </si>
  <si>
    <t>ACN 135 243 364 PTY LTD</t>
  </si>
  <si>
    <t>TT TRAINING PTY LTD</t>
  </si>
  <si>
    <t>GLASSANDCO PTY LTD</t>
  </si>
  <si>
    <t>NORUP &amp; WILSON DEVELOPMENTS 4 PTY LTD</t>
  </si>
  <si>
    <t>ADIMOR ENTERPRISES PTY. LTD.</t>
  </si>
  <si>
    <t>WEST TAMWORTH MOTOR BODY WORKS PTY LTD</t>
  </si>
  <si>
    <t xml:space="preserve">WARDLE, TIMOTHY </t>
  </si>
  <si>
    <t>IP HEALTH PTY LTD</t>
  </si>
  <si>
    <t>CLLP HOLDINGS PTY LTD</t>
  </si>
  <si>
    <t>FDP COMPOSITES PTY LTD</t>
  </si>
  <si>
    <t>COLLAND PTY LTD</t>
  </si>
  <si>
    <t>LOBISTA PTY LTD</t>
  </si>
  <si>
    <t xml:space="preserve">WEIER, JOEL </t>
  </si>
  <si>
    <t>RSM LINING SUPPLIES  PTY LTD</t>
  </si>
  <si>
    <t>ASSOCIATES IAG PTY LTD</t>
  </si>
  <si>
    <t>IXIA HOLDINGS PTY LTD</t>
  </si>
  <si>
    <t>JH CUTHBERTSON QUARRIES PTY LTD</t>
  </si>
  <si>
    <t>MARFAE PROPRIETARY LIMITED</t>
  </si>
  <si>
    <t>RETAIL SUCCESS PTY LTD</t>
  </si>
  <si>
    <t>CHAMPIONSHIP RETAIL SELLING PTY. LTD.</t>
  </si>
  <si>
    <t>SAVESP PTY LTD</t>
  </si>
  <si>
    <t>TUSCANY THE WINE RESORT PTY LIMITED</t>
  </si>
  <si>
    <t>CM52 PTY LTD</t>
  </si>
  <si>
    <t>ACN 155 500 717 PTY LTD</t>
  </si>
  <si>
    <t>A.C.N. 629 532 476 PTY LTD</t>
  </si>
  <si>
    <t>CAZ PTY LTD</t>
  </si>
  <si>
    <t>PRIME CAPITAL VALUATION PTY LIMITED</t>
  </si>
  <si>
    <t>PAAN INVESTMENTS PTY LTD</t>
  </si>
  <si>
    <t>VITRICS PTY LTD</t>
  </si>
  <si>
    <t>FORRESTVILLE NOMINEES PTY LTD</t>
  </si>
  <si>
    <t>G.B. PISK PTY LTD</t>
  </si>
  <si>
    <t>PLUTEUS (NO 81) PTY LTD</t>
  </si>
  <si>
    <t>LCA HURSTVILLE PTY LIMITED</t>
  </si>
  <si>
    <t>STUDENT ONE PTY LTD</t>
  </si>
  <si>
    <t>HARA HOLDINGS PROPRIETARY LIMITED</t>
  </si>
  <si>
    <t>GETTY PROPERTIES PROPRIETARY LIMITED</t>
  </si>
  <si>
    <t>DANEFKAY NOMINEES PTY LTD</t>
  </si>
  <si>
    <t>OVERLOAD TRANSPORT INDUSTRIES PTY. LTD.</t>
  </si>
  <si>
    <t>ROWLANDMAR PTY LIMITED</t>
  </si>
  <si>
    <t>CAPSULAR TECHNOLOGIES PTY. LTD.</t>
  </si>
  <si>
    <t>THE DESIGN DEPARTMENT PTY. LTD.</t>
  </si>
  <si>
    <t>BL TECHNOLOGY PTY LTD</t>
  </si>
  <si>
    <t>W.J. WAIT PROPRIETARY LIMITED</t>
  </si>
  <si>
    <t>North West OR South Australia - South East</t>
  </si>
  <si>
    <t>P. M. D. PTY. LTD.</t>
  </si>
  <si>
    <t>HEERS, ANDREW JOHN</t>
  </si>
  <si>
    <t>MTC REFRIGERATION &amp; AIR CONDITIONING PTY LTD</t>
  </si>
  <si>
    <t>A.C.N. 000 561 893 PTY LTD</t>
  </si>
  <si>
    <t>K.M.S. BUILDING PTY. LIMITED</t>
  </si>
  <si>
    <t xml:space="preserve">FARKASH, LINDA </t>
  </si>
  <si>
    <t>RECLON PTY LTD</t>
  </si>
  <si>
    <t xml:space="preserve">GARNSEY, JAMES </t>
  </si>
  <si>
    <t>H S R W INVESTMENTS PTY LTD</t>
  </si>
  <si>
    <t>A.C.N. 002 651 756 PTY LTD</t>
  </si>
  <si>
    <t>AUSTRALIAN SCHOLARSHIPS LIMITED</t>
  </si>
  <si>
    <t>WILSON STREET INVESTMENTS PTY LTD</t>
  </si>
  <si>
    <t>D &amp; J CHRISTOU CONSTRUCTIONS PTY LTD</t>
  </si>
  <si>
    <t>MARDI INVESTMENTS PROPRIETARY LIMITED</t>
  </si>
  <si>
    <t>NERL PTY. LTD.</t>
  </si>
  <si>
    <t>THISTLEDOME ENTERPRISES PTY. LTD.</t>
  </si>
  <si>
    <t>NEWOOD SMITHTON PTY LTD</t>
  </si>
  <si>
    <t>STEWART FAMILY CO PTY LIMITED</t>
  </si>
  <si>
    <t>A.C.N. 167 085 430 PTY LTD</t>
  </si>
  <si>
    <t>JOLACON PTY. LTD.</t>
  </si>
  <si>
    <t>KM &amp; JA BERTALLI (BENALLA) PTY LTD</t>
  </si>
  <si>
    <t>I.P.S.V. SERVICES PROPRIETARY LIMITED</t>
  </si>
  <si>
    <t>LAKE OVAL 54 PTY LTD</t>
  </si>
  <si>
    <t>NAMOI AG &amp; MARKETING PTY LIMITED</t>
  </si>
  <si>
    <t>WEST ORANGE GARAGE PTY LIMITED</t>
  </si>
  <si>
    <t>QUEENSLAND EDUCATION LEADERSHIP INSTITUTE LIMITED</t>
  </si>
  <si>
    <t>A.C.N. 607 296 480 PTY LTD</t>
  </si>
  <si>
    <t>ENEF INVESTMENTS PTY LTD</t>
  </si>
  <si>
    <t>C. &amp; C. DEAVES PTY. LIMITED</t>
  </si>
  <si>
    <t>URALLA GOLF CLUB</t>
  </si>
  <si>
    <t>CRATHIE PTY LTD</t>
  </si>
  <si>
    <t>MORFAN PTY. LTD.</t>
  </si>
  <si>
    <t>CULL, INNIS ANTHONY</t>
  </si>
  <si>
    <t>ENERGY PUBLISHING PTY LIMITED</t>
  </si>
  <si>
    <t>GUUMBARR LIMITED</t>
  </si>
  <si>
    <t>JOHN JENNIFER MALIN PTY LTD</t>
  </si>
  <si>
    <t xml:space="preserve">RYAN, PATRICK </t>
  </si>
  <si>
    <t>JAMES HOLDINGS PTY. LTD.</t>
  </si>
  <si>
    <t>NODAPP PTY. LTD.</t>
  </si>
  <si>
    <t>C &amp; M MCMASTER PTY LTD</t>
  </si>
  <si>
    <t xml:space="preserve">MCMASTER, KENDALL </t>
  </si>
  <si>
    <t>C.O. JUNCKEN BUILDERS PTY. LTD.</t>
  </si>
  <si>
    <t>CONDO INVESTMENTS PTY. LTD.</t>
  </si>
  <si>
    <t>MELALEUCA PTY. LTD.</t>
  </si>
  <si>
    <t>PEET FORRESTDALE SYNDICATE LIMITED</t>
  </si>
  <si>
    <t>ELSMORE RESOURCES LTD</t>
  </si>
  <si>
    <t>N. &amp; C.E. PROPRIETARY LIMITED</t>
  </si>
  <si>
    <t>ROBINSON, GLENN MARTIN</t>
  </si>
  <si>
    <t>HIGLEY GROUP PTY LTD</t>
  </si>
  <si>
    <t>FIRETRACE AUSTRALIA PTY LTD</t>
  </si>
  <si>
    <t xml:space="preserve">PAGE, CHRISTOPHER </t>
  </si>
  <si>
    <t>COONGAN DOWNS PTY LTD</t>
  </si>
  <si>
    <t>KALBITA PTY. LIMITED</t>
  </si>
  <si>
    <t>SUNSPORTS FOOTWEAR PTY LIMITED</t>
  </si>
  <si>
    <t>DR. G.D. WALLMAN PTY. LTD.</t>
  </si>
  <si>
    <t>ADRENALX PTY. LTD.</t>
  </si>
  <si>
    <t>UPHOLD &amp; RECOGNISE LIMITED</t>
  </si>
  <si>
    <t>GIGSUPER HOLDINGS PTY LTD</t>
  </si>
  <si>
    <t>SYNTEX AUSTRALIA PTY LIMITED</t>
  </si>
  <si>
    <t>ROBBAR SPENCER HOLDINGS PTY LTD</t>
  </si>
  <si>
    <t>WESTCOURT GENERAL INSURANCE BROKERS PTY LTD</t>
  </si>
  <si>
    <t>VEEJAY COMPANY PTY. LTD.</t>
  </si>
  <si>
    <t>STEADFAST BRECKNOCK INSURANCE BROKERS PTY LTD</t>
  </si>
  <si>
    <t>CORPORATE INSURANCE BROKERS BALLINA (NSW) PTY LTD</t>
  </si>
  <si>
    <t>IBNA PTY LTD</t>
  </si>
  <si>
    <t>ARISTOCRAT FUNDING CORPORATION PTY LTD</t>
  </si>
  <si>
    <t>I C FRITH &amp; ASSOCIATES (SA) PTY LTD</t>
  </si>
  <si>
    <t>MEGA CAPITAL HOLDINGS PTY. LIMITED</t>
  </si>
  <si>
    <t>COVERFORCE INSURANCE BROKING VICTORIA PTY LIMITED</t>
  </si>
  <si>
    <t>ICFSA HOLDINGS PTY LTD</t>
  </si>
  <si>
    <t>A.C.N. 156 553 785 PTY LTD</t>
  </si>
  <si>
    <t>NEWMARKET INSURANCE BROKERS PTY LTD</t>
  </si>
  <si>
    <t>HK INSURANCE BROKERS PTY LTD</t>
  </si>
  <si>
    <t>WHITBREAD LIFE PTY LTD</t>
  </si>
  <si>
    <t>CBN ARCO 1 PTY LTD</t>
  </si>
  <si>
    <t>ACN 608 280 575 PTY LTD</t>
  </si>
  <si>
    <t>ACN 609 665 214 PTY LTD</t>
  </si>
  <si>
    <t>ACN 609 665 223 PTY LTD</t>
  </si>
  <si>
    <t>CBN ARCO 2 PTY LTD</t>
  </si>
  <si>
    <t>JPI INSURANCE BROKERS PTY LTD</t>
  </si>
  <si>
    <t>ACN 623 292 204 PTY LTD</t>
  </si>
  <si>
    <t>SPFR HOLDINGS PTY LTD</t>
  </si>
  <si>
    <t>MEGA CAPITAL (VIC) PTY LTD</t>
  </si>
  <si>
    <t>A.C.N. 091 129 734 PTY LTD</t>
  </si>
  <si>
    <t>THE GEORGE FOUNDATION FOR GLOBAL HEALTH LIMITED</t>
  </si>
  <si>
    <t>ENTIRE TRAVEL GROUP 1 PTY LTD</t>
  </si>
  <si>
    <t>RG PROPERTY THREE PTY LTD</t>
  </si>
  <si>
    <t>FOXALL LAND PTY LTD</t>
  </si>
  <si>
    <t>SWEET METALS PTY LTD</t>
  </si>
  <si>
    <t>ACN 627 071 452 PTY LTD</t>
  </si>
  <si>
    <t>AMAZON BRIDGE PTY LTD</t>
  </si>
  <si>
    <t>COLLINS, ASHLEY JAMES</t>
  </si>
  <si>
    <t>LEDIR INVESTMENTS PTY LTD</t>
  </si>
  <si>
    <t>THE GROVE (COOTAMUNDRA) PTY LTD</t>
  </si>
  <si>
    <t>TAMAROO PTY LTD</t>
  </si>
  <si>
    <t>DOWNING TEAL PTY. LIMITED</t>
  </si>
  <si>
    <t xml:space="preserve">AMOS, MATTHEW </t>
  </si>
  <si>
    <t>KURWEETON PASTORAL COMPANY PTY. LTD.</t>
  </si>
  <si>
    <t>LEDIR ENTERPRISES PTY. LIMITED</t>
  </si>
  <si>
    <t>EDMUND PTY. LIMITED</t>
  </si>
  <si>
    <t>LEWISHAM PTY. LTD.</t>
  </si>
  <si>
    <t>H. &amp; S. PEACOCK PTY. LTD.</t>
  </si>
  <si>
    <t>CHARBORD PTY LTD</t>
  </si>
  <si>
    <t>EFFICIENCY FILTERS LTD</t>
  </si>
  <si>
    <t>STEWART AND HANSLOW PTY LTD</t>
  </si>
  <si>
    <t>REPAIRERS SUPPLIES PTY LTD</t>
  </si>
  <si>
    <t>MICHEL HOLDINGS PTY LTD</t>
  </si>
  <si>
    <t>PRIOR PRESS PTY LTD</t>
  </si>
  <si>
    <t>MICHELS LEATHER PTY LTD</t>
  </si>
  <si>
    <t>MICHEL PROJECTS PTY LTD</t>
  </si>
  <si>
    <t>SPERTO PTY LTD</t>
  </si>
  <si>
    <t>R &amp; J SELLWOOD PTY LTD</t>
  </si>
  <si>
    <t>SANTRI PTY LTD</t>
  </si>
  <si>
    <t>WINNA FURNITURE PTY LTD</t>
  </si>
  <si>
    <t>REED MANOR PTY LTD</t>
  </si>
  <si>
    <t>K. HUEBNER MOTORS PTY. LTD.</t>
  </si>
  <si>
    <t>DARITO PTY. LTD.</t>
  </si>
  <si>
    <t>CASPANEY, MICHAEL JOHN</t>
  </si>
  <si>
    <t>MELANI (QLD) PTY. LTD.</t>
  </si>
  <si>
    <t>BEAUMONT-SMITH ENTERPRISES PTY. LTD.</t>
  </si>
  <si>
    <t>PARKWATER GROUP PTY LTD</t>
  </si>
  <si>
    <t>DRAIN-O-MATIC SERVICES PTY LTD</t>
  </si>
  <si>
    <t>PCC (2019) PTY LTD</t>
  </si>
  <si>
    <t xml:space="preserve">GRACO, GARY </t>
  </si>
  <si>
    <t>UNION SQUARE SOFTWARE PTY LIMITED</t>
  </si>
  <si>
    <t>BAREFOOT ENTERPRISES AUSTRALIA PTY LTD</t>
  </si>
  <si>
    <t>FOEGO PROPERTY INVESTMENTS PTY LIMITED</t>
  </si>
  <si>
    <t>VELMAC DEVELOPMENTS PTY LTD</t>
  </si>
  <si>
    <t>A.C.N. 625 132 827 PTY LTD</t>
  </si>
  <si>
    <t>INFINITY FAMILY PTY LTD</t>
  </si>
  <si>
    <t>ADVANCED EXTRUSION TECHNOLOGIES PTY LTD</t>
  </si>
  <si>
    <t>Basic Polymer Manufacturing</t>
  </si>
  <si>
    <t>WESTERN SYDNEY CARE 2U PTY LTD</t>
  </si>
  <si>
    <t>INFRASOL GROUP PTY LIMITED</t>
  </si>
  <si>
    <t>WENGEL, SEAN MAGNUS</t>
  </si>
  <si>
    <t>RANBURY PROPERTY SERVICES PTY LTD</t>
  </si>
  <si>
    <t>AUSTRALIAN PROJECT MANAGEMENT ALLIANCE PTY LTD</t>
  </si>
  <si>
    <t>N.C. TILLEY PTY. LTD.</t>
  </si>
  <si>
    <t>LE MAC AUSTRALIA HOLDINGS PTY LTD</t>
  </si>
  <si>
    <t xml:space="preserve">COWAN, LYNDA </t>
  </si>
  <si>
    <t>GRAIN CREATIVE PTY LTD</t>
  </si>
  <si>
    <t>TEMPEST TREES AND GARDENS PTY LTD</t>
  </si>
  <si>
    <t>A.C.N. 134 063 764 PTY. LTD.</t>
  </si>
  <si>
    <t>HAWKESBURY VALLEY PROPERTIES PTY LTD</t>
  </si>
  <si>
    <t>Sydney - Outer West and Blue Mountains OR Sydney - Baulkham Hills and Hawkesbury</t>
  </si>
  <si>
    <t>BRUMAK PTY LTD</t>
  </si>
  <si>
    <t>KAMROCK PTY LTD</t>
  </si>
  <si>
    <t>SLIM DUSTY GROUP PTY LIMITED</t>
  </si>
  <si>
    <t>PATRICK HOLDINGS PTY. LTD.</t>
  </si>
  <si>
    <t>ACTRIP PTY. LIMITED</t>
  </si>
  <si>
    <t>EUROBODALLA EDUCATION AND THERAPY SERVICES LTD.</t>
  </si>
  <si>
    <t>PAM GABRIELS AUDIOLOGY &amp; TINNITUS MANAGEMENT PTY LTD</t>
  </si>
  <si>
    <t>BROADCREST CONSULTING PTY LTD</t>
  </si>
  <si>
    <t>OAKIE INVESTMENTS PTY. LTD.</t>
  </si>
  <si>
    <t>VOLTE WETSUITS PTY LTD</t>
  </si>
  <si>
    <t>EIRENE HOLDINGS PTY LTD</t>
  </si>
  <si>
    <t>LAWRENCE, RICHARD JOHN</t>
  </si>
  <si>
    <t>BARARA PTY LTD</t>
  </si>
  <si>
    <t>EIGHT DEGREES SOUTH PTY LTD</t>
  </si>
  <si>
    <t>PIPELION PTY LIMITED</t>
  </si>
  <si>
    <t>MBV QUARRIES PTY LTD</t>
  </si>
  <si>
    <t>KILBURN PTY LTD</t>
  </si>
  <si>
    <t>KMC ORANGE PTY LTD</t>
  </si>
  <si>
    <t>BREVUS PTY. LTD.</t>
  </si>
  <si>
    <t>PETHARD PTY. LIMITED</t>
  </si>
  <si>
    <t>NEWPRO 17 PTY LTD</t>
  </si>
  <si>
    <t>NEWPRO 22 PTY LTD</t>
  </si>
  <si>
    <t>GRIME CARTER &amp; CO PTY LTD</t>
  </si>
  <si>
    <t>MACDAWLEY PROPRIETARY LIMITED</t>
  </si>
  <si>
    <t>SHIELDING PTY. LTD.</t>
  </si>
  <si>
    <t>KELSAN INVESTMENTS PTY LTD</t>
  </si>
  <si>
    <t>LANDERON PTY. LTD.</t>
  </si>
  <si>
    <t>ARRIS SOLUTIONS AUSTRALIA PTY LTD</t>
  </si>
  <si>
    <t>MAHINDRA AEROSPACE AUSTRALIA PTY LTD</t>
  </si>
  <si>
    <t>VITAL STAFF PTY LTD</t>
  </si>
  <si>
    <t>A.C.N. 010 483 459 PTY LTD</t>
  </si>
  <si>
    <t>CARNEGIE POTASH PTY LTD</t>
  </si>
  <si>
    <t>JONES, MARTIN BRUCE</t>
  </si>
  <si>
    <t>JEDBURG PTY LTD</t>
  </si>
  <si>
    <t xml:space="preserve">READ, SIMON </t>
  </si>
  <si>
    <t>HW BOSMAN PTY LTD</t>
  </si>
  <si>
    <t>PARAGON CORPORATE PTY LTD</t>
  </si>
  <si>
    <t>SCOLARO &amp; COMPANY PTY LTD</t>
  </si>
  <si>
    <t>JUSTCORP PTY. LTD.</t>
  </si>
  <si>
    <t>C.F.C. CONSOLIDATED FINANCE CORPORATION PTY LTD</t>
  </si>
  <si>
    <t>HEAC PTY LTD</t>
  </si>
  <si>
    <t>KESEM HEALTH PTY LTD</t>
  </si>
  <si>
    <t>WINDON ELECTRICAL SERVICES PTY LIMITED</t>
  </si>
  <si>
    <t>BMTJ PTY LTD</t>
  </si>
  <si>
    <t>ALT 249 PERRY ROAD PTY LTD</t>
  </si>
  <si>
    <t>E.C. CHOATE &amp; CO. PTY. LTD.</t>
  </si>
  <si>
    <t>TELGROVE PTY. LTD.</t>
  </si>
  <si>
    <t>RODGERS REALTY PTY LTD</t>
  </si>
  <si>
    <t>MARY VALLEY PROPERTIES PTY. LTD.</t>
  </si>
  <si>
    <t>UNIVERSAL TIMBER GROWERS PTY. LTD.</t>
  </si>
  <si>
    <t>BRISBANE INVESTMENT GROUP PTY. LTD.</t>
  </si>
  <si>
    <t>WORLD FREIGHT AUSTRALIA PTY LTD</t>
  </si>
  <si>
    <t>CAIRNSMORE PASTORAL CO. PTY. LTD.</t>
  </si>
  <si>
    <t xml:space="preserve">MANKELOW, JAYE </t>
  </si>
  <si>
    <t>M.J. HURLEY PTY LTD</t>
  </si>
  <si>
    <t>DLG RESOURCES PTY LTD</t>
  </si>
  <si>
    <t>CASTLE HILL NO. 1 PTY LTD</t>
  </si>
  <si>
    <t>CASTLE HILL NO. 2 PTY LTD</t>
  </si>
  <si>
    <t>B W MODERN INTERIORS PTY LTD</t>
  </si>
  <si>
    <t>4 FINANCIAL ADVICE PTY LIMITED</t>
  </si>
  <si>
    <t>BELCUNDA PTY. LTD.</t>
  </si>
  <si>
    <t>PUPSUNG PTY. LIMITED</t>
  </si>
  <si>
    <t>BRENNAN, MICHAEL WILLIAM</t>
  </si>
  <si>
    <t>N &amp; J DAHL PTY LTD</t>
  </si>
  <si>
    <t>CM CAPITAL VT 4A PTY LTD</t>
  </si>
  <si>
    <t>CM CAPITAL VT 4B PTY LTD</t>
  </si>
  <si>
    <t>MJL MANAGEMENT PTY LTD</t>
  </si>
  <si>
    <t>TOTTENHAM BOWLING CLUB LTD</t>
  </si>
  <si>
    <t>ACME SHOES PTY LTD</t>
  </si>
  <si>
    <t xml:space="preserve">SALINAS, ELIZABETH </t>
  </si>
  <si>
    <t>FRENSTOWE PTY. LIMITED</t>
  </si>
  <si>
    <t>MORE I SEE PTY LTD</t>
  </si>
  <si>
    <t>STARCHEM PHARMACY WEST KEMPSEY PTY LTD</t>
  </si>
  <si>
    <t>TENTACLE CM&amp;I PTY LTD</t>
  </si>
  <si>
    <t>CENTAVO INVESTMENTS PTY LTD</t>
  </si>
  <si>
    <t>COOGLEGONG FARM PTY LTD</t>
  </si>
  <si>
    <t>PETER DRUITT &amp; CO. PTY. LIMITED</t>
  </si>
  <si>
    <t>ODYSSEY TECHNOLOGY PTY LTD</t>
  </si>
  <si>
    <t xml:space="preserve">HOOD, JOHN </t>
  </si>
  <si>
    <t>UNIDIG PTY LTD</t>
  </si>
  <si>
    <t>CBM INNOVATIONS PTY LTD</t>
  </si>
  <si>
    <t>UNIDIG 2 PTY LTD</t>
  </si>
  <si>
    <t>WGT HOLDINGS PTY LTD</t>
  </si>
  <si>
    <t>KOGARAH GOLF CLUB LTD</t>
  </si>
  <si>
    <t>ONLINE DISTRIBUTION PTY LTD</t>
  </si>
  <si>
    <t>GURUJI KA DARBAR LTD</t>
  </si>
  <si>
    <t>THE ILLAWARRA ITEC LTD</t>
  </si>
  <si>
    <t>NEXT ATHLEISURE PTY. LIMITED</t>
  </si>
  <si>
    <t>TREND IMPORTS PTY LIMITED</t>
  </si>
  <si>
    <t>LE COQ SPORTIF OCEANIA PTY LTD</t>
  </si>
  <si>
    <t>MERRYLANDS OPERA PTY LTD</t>
  </si>
  <si>
    <t>NEXT ATHLEISURE HOLDINGS PTY LTD</t>
  </si>
  <si>
    <t>TREND INTERNATIONAL PTY LTD</t>
  </si>
  <si>
    <t>DSMED PTY LTD</t>
  </si>
  <si>
    <t>M. HAMBOUR &amp; SONS PROPRIETARY LIMITED</t>
  </si>
  <si>
    <t>PERFUME FOREVER PTY LTD</t>
  </si>
  <si>
    <t>PERFUME FOREVER GROUP PTY LTD</t>
  </si>
  <si>
    <t>PERFUME FOREVER NSW PTY LTD</t>
  </si>
  <si>
    <t>THE YIELD TECHNOLOGY SOLUTIONS PTY LTD</t>
  </si>
  <si>
    <t>THE YIELD NOMINEE PTY LTD</t>
  </si>
  <si>
    <t>HUB FLEX BAYSIDE PTY LTD</t>
  </si>
  <si>
    <t>HUB CHADSTONE PTY LTD</t>
  </si>
  <si>
    <t>CULGOA PTY LTD</t>
  </si>
  <si>
    <t>DURAL COUNTRY CLUB LTD</t>
  </si>
  <si>
    <t>ACEIN PTY. LTD.</t>
  </si>
  <si>
    <t>UNIVERSAL SONY PICTURES HOME ENTERTAINMENT AUSTRALIA PTY LIMITED</t>
  </si>
  <si>
    <t>H1 CONSTRUCTIONS PTY LTD</t>
  </si>
  <si>
    <t>HUMEL, JOEL ROBERT</t>
  </si>
  <si>
    <t>CAMBAWARRA INVESTMENTS PTY LTD</t>
  </si>
  <si>
    <t>BERRY ANDERSON &amp; CO. PROPRIETARY LIMITED</t>
  </si>
  <si>
    <t>ACN 004655430 PTY LTD</t>
  </si>
  <si>
    <t>NORTHERN JOINERY &amp; CABINET WORKS PTY. LTD.</t>
  </si>
  <si>
    <t>AUSTIN PRIORITY I PTY LTD</t>
  </si>
  <si>
    <t>THE BROKEN HILL PUB PTY LTD</t>
  </si>
  <si>
    <t>TILIA PAYMENTS AUSTRALIA PTY LTD</t>
  </si>
  <si>
    <t>JACK BYRNE PTY LTD</t>
  </si>
  <si>
    <t>LIMITLESS LEARNING PTY LTD</t>
  </si>
  <si>
    <t>CARLIN BUSINESS PTY LTD</t>
  </si>
  <si>
    <t>LIC SEALIGHT PTY LTD</t>
  </si>
  <si>
    <t>TOGETHERAI PTY LTD</t>
  </si>
  <si>
    <t>LUCAS DG PTY LTD</t>
  </si>
  <si>
    <t>NATIONAL OBU PTY LIMITED</t>
  </si>
  <si>
    <t>MERLIONS INTERNATIONAL PTY LTD</t>
  </si>
  <si>
    <t>DTWIN PTY LTD</t>
  </si>
  <si>
    <t>KEN EVERETT INTERNATIONAL PTY LIMITED</t>
  </si>
  <si>
    <t>ACS &amp; AJS CAPITAL PARTNERS PTY LTD</t>
  </si>
  <si>
    <t>ACS &amp; AJS REAL ESTATE FINANCIER PTY LTD</t>
  </si>
  <si>
    <t>WENDY BLACKER PTY LTD</t>
  </si>
  <si>
    <t>WAM CLOTHING PTY LTD</t>
  </si>
  <si>
    <t>WEATHER - ALL MASONRY PROPRIETARY LIMITED</t>
  </si>
  <si>
    <t>PERNITZIS INVESTMENTS PTY. LTD.</t>
  </si>
  <si>
    <t>ARNCLIFFE INVESTMENTS NO.1 PTY LTD</t>
  </si>
  <si>
    <t>LUCAS &amp; TATE PTY LTD</t>
  </si>
  <si>
    <t>W DRAYTON &amp; SONS PTY LTD</t>
  </si>
  <si>
    <t>F.T.A. PROPRIETARY LIMITED</t>
  </si>
  <si>
    <t>BALLESTRIN TRADING COMPANY PROPRIETARY LIMITED</t>
  </si>
  <si>
    <t>GENESIS MANAGEMENT AUSTRALIA LIMITED</t>
  </si>
  <si>
    <t>CRYSTAL DEVELOPMENTS PTY LTD</t>
  </si>
  <si>
    <t>OBJECT TRADING PTY LTD</t>
  </si>
  <si>
    <t>R &amp; A GEBRON PTY LIMITED</t>
  </si>
  <si>
    <t>A &amp; J DAHER PTY LIMITED</t>
  </si>
  <si>
    <t>TRIBECA PROPERTY DEVELOPERS PTY LIMITED</t>
  </si>
  <si>
    <t>OBJECT TRADING HOLDINGS PTY LTD</t>
  </si>
  <si>
    <t>OBJECT TRADING INTERNATIONAL PTY LTD</t>
  </si>
  <si>
    <t>PARRY STREET DEVELOPMENTS PTY LTD</t>
  </si>
  <si>
    <t>OBJECT TRADING SERVICES PTY LTD</t>
  </si>
  <si>
    <t>BAYLEY OATLEY PTY LTD</t>
  </si>
  <si>
    <t>ONA RETAIL GROUP PTY LTD</t>
  </si>
  <si>
    <t>MAYNE PHARMA SIP PTY LTD</t>
  </si>
  <si>
    <t>VELA HOLDINGS AUS PTY LIMITED</t>
  </si>
  <si>
    <t>VELA AUS PTY LIMITED</t>
  </si>
  <si>
    <t>JOHN STUART &amp; SON PTY LTD</t>
  </si>
  <si>
    <t>ABN 29 067 278 139 PTY LIMITED</t>
  </si>
  <si>
    <t>ACN 073 979 530 LIMITED</t>
  </si>
  <si>
    <t>ACN 095 839 179 LIMITED</t>
  </si>
  <si>
    <t>EXTEX PTY LTD</t>
  </si>
  <si>
    <t>TIGER LINE PTY LIMITED</t>
  </si>
  <si>
    <t>ELCORP INVESTMENTS PTY LTD</t>
  </si>
  <si>
    <t>A.C.N. 164 538 685 PTY LIMITED</t>
  </si>
  <si>
    <t>IGM CANBERRA PTY LTD</t>
  </si>
  <si>
    <t>ORCHID SOFTWARE PTY LTD</t>
  </si>
  <si>
    <t xml:space="preserve">FOUCHE, STEPHEN </t>
  </si>
  <si>
    <t>VMTIS PTY LTD</t>
  </si>
  <si>
    <t>JAZZTD PTY LTD</t>
  </si>
  <si>
    <t>BOLD US POWER PTY LTD</t>
  </si>
  <si>
    <t>DREAM TEA BOWRAL PTY LTD</t>
  </si>
  <si>
    <t>S.M. JAMES &amp; SON PTY. LIMITED</t>
  </si>
  <si>
    <t>CRANES NECK FINANCE SYNDICATE PTY LTD</t>
  </si>
  <si>
    <t>CROSS MANAGEMENT HOLDINGS PTY LTD</t>
  </si>
  <si>
    <t xml:space="preserve">PATTERSON, ALWYN </t>
  </si>
  <si>
    <t>RANCHOD INVESTMENTS PTY LTD</t>
  </si>
  <si>
    <t>85 MORELAND ROAD PTY LTD</t>
  </si>
  <si>
    <t>MAURISA DEVELOPMENTS PTY LIMITED</t>
  </si>
  <si>
    <t>JAL DEVELOPMENT PTY LTD</t>
  </si>
  <si>
    <t>R HALL &amp; SON (RURAL) PTY LTD</t>
  </si>
  <si>
    <t>ALAN WALKER PTY. LTD.</t>
  </si>
  <si>
    <t>BIGGIN HILL (QUEENSLAND) PTY. LTD.</t>
  </si>
  <si>
    <t>AKIERMAN HOLDINGS PTY LTD</t>
  </si>
  <si>
    <t>GEOFFREY WHITE &amp; RHIANNON ROSS PTY LTD</t>
  </si>
  <si>
    <t>ADELAUCK PTY LTD</t>
  </si>
  <si>
    <t>CANBERRA READING CLINIC PTY LIMITED</t>
  </si>
  <si>
    <t>CHELSEA PASTORAL CO PTY LTD</t>
  </si>
  <si>
    <t>CHRISTIECRAG PTY LTD</t>
  </si>
  <si>
    <t>KELUMARO PTY. LTD.</t>
  </si>
  <si>
    <t>RUTLAND INVESTMENTS PTY. LTD.</t>
  </si>
  <si>
    <t>SNOOK, IAN JOHN</t>
  </si>
  <si>
    <t>A.C.N. 071 826 723 PTY LTD</t>
  </si>
  <si>
    <t>ELIZABETH BAY INVESTMENTS PTY LTD</t>
  </si>
  <si>
    <t>CMX MANUFACTURING SERVICES PTY LTD</t>
  </si>
  <si>
    <t>REMAGEN LEND ADR PTY LTD</t>
  </si>
  <si>
    <t>REMAGEN INVEST ADR PTY LIMITED</t>
  </si>
  <si>
    <t>PROFINANCE PTY LTD</t>
  </si>
  <si>
    <t>A.C.N. 075 235 362 PTY LTD</t>
  </si>
  <si>
    <t>PROFINANCE INVESTMENTS PTY LTD</t>
  </si>
  <si>
    <t>A.C.N. 626 047 130 PTY LTD</t>
  </si>
  <si>
    <t>ORRBILL PTY LTD</t>
  </si>
  <si>
    <t>G. &amp; C. SCARF BANKSTOWN PTY LTD</t>
  </si>
  <si>
    <t>TARBOLTON PTY. LIMITED</t>
  </si>
  <si>
    <t>REGENCY ARTISTS PTY LTD</t>
  </si>
  <si>
    <t>DONE, PETER JOHN</t>
  </si>
  <si>
    <t>SENTIENT (AUST) PTY LIMITED</t>
  </si>
  <si>
    <t>GREATER SOUTHERN LOANS PTY LTD</t>
  </si>
  <si>
    <t>YELLOW ANDERSON REGIONS PTY LTD</t>
  </si>
  <si>
    <t>PRO RE PTY LTD</t>
  </si>
  <si>
    <t>GRILLIONS CONSULTING PTY. LTD.</t>
  </si>
  <si>
    <t>DILLON LANDSCAPING &amp; MAINTENANCE PTY LTD</t>
  </si>
  <si>
    <t>CODABILITY PTY LTD</t>
  </si>
  <si>
    <t>BUILDING INTERACTIVE PTY LTD</t>
  </si>
  <si>
    <t>FARGO TRANSPORT HOLDINGS PROPRIETARY LIMITED</t>
  </si>
  <si>
    <t>LORNA HOLDINGS PTY LTD</t>
  </si>
  <si>
    <t>TRACKER ASSESSMENT GROUP PTY. LTD.</t>
  </si>
  <si>
    <t>PRYTAPE PTY. LIMITED</t>
  </si>
  <si>
    <t>G S N C ENTERPRISES PTY LTD</t>
  </si>
  <si>
    <t>GLORIFIED PIZZA BOYS PTY LTD</t>
  </si>
  <si>
    <t>GND PIZZA PTY LTD</t>
  </si>
  <si>
    <t>DYNAMIC IDEAS PTY LTD</t>
  </si>
  <si>
    <t>SOTE PIZZA PTY LTD</t>
  </si>
  <si>
    <t>BDP ENTERPRISES PTY LTD</t>
  </si>
  <si>
    <t>CURVATURE (AUSTRALIA) TECHNOLOGIES PTY LTD</t>
  </si>
  <si>
    <t>DITRICH, ROBERT SCOTT</t>
  </si>
  <si>
    <t>Y.J. SOS PTY. LTD.</t>
  </si>
  <si>
    <t>TOWNSVILLE INDUSTRIAL HOLDINGS PTY. LTD.</t>
  </si>
  <si>
    <t>MAERSK CREWING AUSTRALIA PTY LTD</t>
  </si>
  <si>
    <t>STAFFORD CITY PHARMACY PTY LTD</t>
  </si>
  <si>
    <t>GREAT SOUTHERN CENTRE FOR OUTDOOR RECREATION EXCELLENCE LIMITED</t>
  </si>
  <si>
    <t>ALPINE PHARMACIES PTY LTD</t>
  </si>
  <si>
    <t>LIFE4EVER PTY. LTD.</t>
  </si>
  <si>
    <t>BLULEADER PTY LTD</t>
  </si>
  <si>
    <t>BRUCE WILLIAMS PTY LIMITED</t>
  </si>
  <si>
    <t>LEEHAM HOLDINGS PTY LTD</t>
  </si>
  <si>
    <t>DAVIES CONSTRUCTION SUPPLIES PTY LTD</t>
  </si>
  <si>
    <t xml:space="preserve">JUPP, AARON </t>
  </si>
  <si>
    <t>ACN 000 028 286 PTY LTD</t>
  </si>
  <si>
    <t>GOLOVINE PTY LTD</t>
  </si>
  <si>
    <t xml:space="preserve">ELIAS, GEORGE </t>
  </si>
  <si>
    <t>MATHMAN PTY LTD</t>
  </si>
  <si>
    <t>GLENAIR INVESTMENTS PROPRIETARY LIMITED</t>
  </si>
  <si>
    <t>GEORGE T. KING PTY. LTD.</t>
  </si>
  <si>
    <t xml:space="preserve">KING, MARGARET </t>
  </si>
  <si>
    <t>A.C.N. 007 430 935 PTY LTD</t>
  </si>
  <si>
    <t>TECHNICA TOOLING PTY. LTD.</t>
  </si>
  <si>
    <t>BELLEVUE INVESTMENTS PTY. LTD.</t>
  </si>
  <si>
    <t>Moreton Bay - South OR Brisbane - West</t>
  </si>
  <si>
    <t>A.C.N. 082 751 460 PTY LTD</t>
  </si>
  <si>
    <t>A.C.N. 144 885 156 PTY LTD</t>
  </si>
  <si>
    <t>ANIMARK LIMITED</t>
  </si>
  <si>
    <t>WELLMORE PTY LTD</t>
  </si>
  <si>
    <t>FLORISTAN HOLDINGS PTY LTD</t>
  </si>
  <si>
    <t>QUESTFIELD PTY LTD</t>
  </si>
  <si>
    <t>THE OLD MBDTH CO PTY LTD</t>
  </si>
  <si>
    <t>WATERS EDGE (NEWCASTLE) PTY LIMITED</t>
  </si>
  <si>
    <t>ESPLANADE AAJG PTY LTD</t>
  </si>
  <si>
    <t>SHAYA GEORGE PTY LTD</t>
  </si>
  <si>
    <t>DON POLLOCK (HOLDING) PTY. LTD.</t>
  </si>
  <si>
    <t xml:space="preserve">MARTIN, KAY </t>
  </si>
  <si>
    <t>KANGAROO MINERALS PTY LTD</t>
  </si>
  <si>
    <t>ELLSWORTH PTY LTD</t>
  </si>
  <si>
    <t>FORMTRADE PTY LTD</t>
  </si>
  <si>
    <t>INDUSTRIAL NON-WOVENS PTY LTD</t>
  </si>
  <si>
    <t>ALBERT LODGE PTY. LIMITED</t>
  </si>
  <si>
    <t>CREDIT SUISSE (AUSTRALIA) PTY LIMITED</t>
  </si>
  <si>
    <t>GRAMEEN FOUNDATION (AUSTRALIA) LIMITED</t>
  </si>
  <si>
    <t>ALL PIPE FIRE SERVICES PTY LTD</t>
  </si>
  <si>
    <t>REBUS CAPITAL PARTNERS PTY LTD</t>
  </si>
  <si>
    <t>ENSEK AUSTRALIA PTY LTD</t>
  </si>
  <si>
    <t>VOTRAINT NO 188 PTY LTD</t>
  </si>
  <si>
    <t>BMAN HOLDINGS PTY LTD</t>
  </si>
  <si>
    <t>SUMO TRAVEL RETAIL PTY LTD</t>
  </si>
  <si>
    <t>ALBART TRADING CO PTY LTD</t>
  </si>
  <si>
    <t xml:space="preserve">SAMENGO-TURNER, BETTINA </t>
  </si>
  <si>
    <t>A.E. BARTOS INVESTMENTS PTY LTD</t>
  </si>
  <si>
    <t>GEORGE ANDERSON PTY. LTD.</t>
  </si>
  <si>
    <t>OAK FIRST PTY LTD</t>
  </si>
  <si>
    <t>BUILDING FUTURES QUEENSLAND PTY LTD</t>
  </si>
  <si>
    <t>MARVIC INVESTMENTS PTY LTD</t>
  </si>
  <si>
    <t>CDP MEDIA PTY. LTD.</t>
  </si>
  <si>
    <t>GAZNIA PTY LTD</t>
  </si>
  <si>
    <t>MICHELETTO, FABIAN KANE</t>
  </si>
  <si>
    <t>Hume OR Latrobe - Gippsland</t>
  </si>
  <si>
    <t>NR TELOPEA PROJECT PTY LTD</t>
  </si>
  <si>
    <t>ANTHAY INVESTMENTS PTY. LTD.</t>
  </si>
  <si>
    <t>TECOM AUSTRALIA PTY. LIMITED</t>
  </si>
  <si>
    <t>BLAMEY &amp; SAUNDERS HEARING PTY LTD</t>
  </si>
  <si>
    <t>VF OPERATIONS PTY LTD</t>
  </si>
  <si>
    <t>ROMALUKE PTY. LIMITED</t>
  </si>
  <si>
    <t>O'NEILLS BACKHOE SERVICE PTY. LTD.</t>
  </si>
  <si>
    <t>GJDAT PTY LTD</t>
  </si>
  <si>
    <t>SONETTO PTY LIMITED</t>
  </si>
  <si>
    <t xml:space="preserve">HALLETT, JOHN </t>
  </si>
  <si>
    <t>CTBJ PTY LTD</t>
  </si>
  <si>
    <t>NILGIE INVESTMENTS PTY LTD</t>
  </si>
  <si>
    <t>EMPIRE 3805 PTY LTD</t>
  </si>
  <si>
    <t>NORTHERN FUTURES LTD</t>
  </si>
  <si>
    <t>BOLONIA PTY LTD</t>
  </si>
  <si>
    <t>LIOMANA PTY LTD</t>
  </si>
  <si>
    <t>NOZOMI COLLECTIVE PTY LTD</t>
  </si>
  <si>
    <t>OXFORD PASTORAL COMPANY PTY LTD</t>
  </si>
  <si>
    <t>WARRATHANA PTY LTD</t>
  </si>
  <si>
    <t>CM CAPITAL PARTNERS NO. 4 PTY LTD</t>
  </si>
  <si>
    <t>TRUCK EXHIBITIONS AUSTRALIA PTY LTD</t>
  </si>
  <si>
    <t>KAMBALA HOLDINGS PTY LTD</t>
  </si>
  <si>
    <t>HUNTER, WILLIAM EDWARD</t>
  </si>
  <si>
    <t>DONALD HOWE PTY LTD</t>
  </si>
  <si>
    <t>HANIETEE PTY. LIMITED</t>
  </si>
  <si>
    <t>KERTON PTY. LIMITED</t>
  </si>
  <si>
    <t>TREVOR STREET &amp; ASSOCIATES PTY. LTD.</t>
  </si>
  <si>
    <t>SOLO OIL AUSTRALIA PROPRIETARY LIMITED</t>
  </si>
  <si>
    <t>JET FUELS PETROLEUM DISTRIBUTORS PTY. LTD.</t>
  </si>
  <si>
    <t>H. J. W. SCOTT PTY. LTD.</t>
  </si>
  <si>
    <t>MANNIX AIRCONDITIONING (QLD) PTY LTD</t>
  </si>
  <si>
    <t>IMAGINATION TECHNOLOGIES PTY LTD</t>
  </si>
  <si>
    <t>LIAPIS CORP PTY LTD</t>
  </si>
  <si>
    <t xml:space="preserve">KANARIS, ANTHONY </t>
  </si>
  <si>
    <t>REGIONAL CONSULTANTS PTY LIMITED</t>
  </si>
  <si>
    <t>MELVILLE, THERESE KATHLEEN</t>
  </si>
  <si>
    <t>E.W. PASTORALISTS PTY. LTD.</t>
  </si>
  <si>
    <t>GILES W. PRITCHARD-GORDON (AUSTRALIA) PTY. LTD.</t>
  </si>
  <si>
    <t>ALERT LOCKSMITHS PTY LTD</t>
  </si>
  <si>
    <t>STRONG LAW PTY LIMITED</t>
  </si>
  <si>
    <t>BH BRISBANE PTY LTD</t>
  </si>
  <si>
    <t xml:space="preserve">HUNT, BRADLEY </t>
  </si>
  <si>
    <t>OMNI NOURISHMENT PTY LTD</t>
  </si>
  <si>
    <t>OTIS BUILDING TECHNOLOGIES PTY</t>
  </si>
  <si>
    <t>OSISOFT AUSTRALIA PTY LTD</t>
  </si>
  <si>
    <t>WESTVIC CONCRETE PUMPING PTY LTD</t>
  </si>
  <si>
    <t>HUME PARK PTY. LTD.</t>
  </si>
  <si>
    <t>GRASSENDALE PTY. LTD.</t>
  </si>
  <si>
    <t>CHARTER TOWERS FINANCIAL SERVICES PTY LTD</t>
  </si>
  <si>
    <t>CHARTER TOWERS PTY LTD</t>
  </si>
  <si>
    <t>SILVER GULL MCGRATH PTY LTD</t>
  </si>
  <si>
    <t>MCCUTCHEON BELL PTY LTD</t>
  </si>
  <si>
    <t>DOUG WALKER MOTORS PTY LTD</t>
  </si>
  <si>
    <t>MANTECH SOFTWARE PTY. LTD.</t>
  </si>
  <si>
    <t>ONIQUA PTY LTD</t>
  </si>
  <si>
    <t>CHILDCARE EXTRAORDINAIRE PTY LTD</t>
  </si>
  <si>
    <t>ONIQUA HOLDINGS PTY LTD</t>
  </si>
  <si>
    <t>PALKHO ENTERPRISES PTY LTD</t>
  </si>
  <si>
    <t>PICTURESQUE HAIR MONA VALE PTY LTD</t>
  </si>
  <si>
    <t>SIEMENS RAIL AUTOMATION PTY. LTD.</t>
  </si>
  <si>
    <t>Rail Transport</t>
  </si>
  <si>
    <t>Rail Freight Transport</t>
  </si>
  <si>
    <t>ROSEMONT PROPERTIES PTY. LIMITED</t>
  </si>
  <si>
    <t xml:space="preserve">GOYAL, RAJIV </t>
  </si>
  <si>
    <t>FAROME ENTERPRISES PTY LTD</t>
  </si>
  <si>
    <t>ROSEVUE PTY LTD</t>
  </si>
  <si>
    <t>SANGLEN PTY LTD</t>
  </si>
  <si>
    <t>PYRUS PTY LTD</t>
  </si>
  <si>
    <t>KINCORTH PTY LTD</t>
  </si>
  <si>
    <t>ABERKORRY HOLDINGS PTY LTD</t>
  </si>
  <si>
    <t>ALDBROUGH PROPERTIES PTY LTD</t>
  </si>
  <si>
    <t>TRENHALL DEVELOPMENTS PTY LTD</t>
  </si>
  <si>
    <t>PRATT INVESTMENTS PTY LTD</t>
  </si>
  <si>
    <t>PLYMPTON (S.A.) PROPERTIES PROPRIETARY LIMITED</t>
  </si>
  <si>
    <t>MELBOURNE PROPERTIES PROPRIETARY LIMITED</t>
  </si>
  <si>
    <t>HOBART SECURITIES PROPRIETARY LIMITED</t>
  </si>
  <si>
    <t>HIGHWAY HOLDINGS PROPRIETARY LIMITED</t>
  </si>
  <si>
    <t>INTERNATIONAL HOLDINGS PTY. LTD.</t>
  </si>
  <si>
    <t>C.P.G. PTY. LIMITED</t>
  </si>
  <si>
    <t>MONTEGO HOLDING COMPANY PTY. LTD.</t>
  </si>
  <si>
    <t>FALDAGE PTY. LTD.</t>
  </si>
  <si>
    <t>PILAKA PTY LTD</t>
  </si>
  <si>
    <t>TFCF INVESTMENTS PTY LIMITED</t>
  </si>
  <si>
    <t>GUYMAY PROPRIETARY LIMITED</t>
  </si>
  <si>
    <t>Murray OR North West</t>
  </si>
  <si>
    <t>RMONPRO DEVELOPMENTS PTY LTD</t>
  </si>
  <si>
    <t>STAR LLC AUSTRALIA PTY LIMITED</t>
  </si>
  <si>
    <t>COMMUNITY TRANSPORT CENTRAL COAST LIMITED</t>
  </si>
  <si>
    <t>A.C.N. 603 559 744 LTD.</t>
  </si>
  <si>
    <t>COAST CONNECT OPERATIONS LIMITED</t>
  </si>
  <si>
    <t>WONDERMAN PROPERTIES PTY LTD</t>
  </si>
  <si>
    <t>ORLETTO HOLDINGS PTY LTD</t>
  </si>
  <si>
    <t>AOE SERVICES PTY LTD</t>
  </si>
  <si>
    <t>HARTEE PTY LTD</t>
  </si>
  <si>
    <t>CROMER, THOMAS PETER</t>
  </si>
  <si>
    <t>WOOD GEOTECHNICAL CONSULTANTS PTY. LTD.</t>
  </si>
  <si>
    <t>MULTICULTURAL AGED CARE ILLAWARRA LTD</t>
  </si>
  <si>
    <t>C.J. TOTTERDELL PTY. LIMITED</t>
  </si>
  <si>
    <t>DOXICO PTY. LTD.</t>
  </si>
  <si>
    <t>TOTTERDELL (HOLDINGS) PTY. LIMITED</t>
  </si>
  <si>
    <t>W.A. TOTTERDELL (BUILDERS) PTY. LTD.</t>
  </si>
  <si>
    <t>BAYROCK ENTERPRISES PTY LTD</t>
  </si>
  <si>
    <t>VALLEY PROPERTY CORP PTY LTD</t>
  </si>
  <si>
    <t>ARVIC PTY LTD</t>
  </si>
  <si>
    <t>BISHOP TRADING PTY LTD</t>
  </si>
  <si>
    <t>VOCERA COMMUNICATIONS AUSTRALIA PTY LIMITED</t>
  </si>
  <si>
    <t>DRILLING INVESTMENTS PTY. LTD.</t>
  </si>
  <si>
    <t>H.E.D. INVESTMENTS PTY LTD</t>
  </si>
  <si>
    <t>SOUTHERN GEOTECH PTY LTD</t>
  </si>
  <si>
    <t>RECREO FINANCIAL TECHNOLOGIES PTY LTD</t>
  </si>
  <si>
    <t>RECREO FINANCIAL SERVICES PTY LTD</t>
  </si>
  <si>
    <t>BLACK MONDO PTY LTD</t>
  </si>
  <si>
    <t>RECREO FINANCIAL PTY LTD</t>
  </si>
  <si>
    <t>FOXTROT PROPERTIES PTY LTD</t>
  </si>
  <si>
    <t>JOHN STREET COMMERCIAL HOLDINGS PTY LTD</t>
  </si>
  <si>
    <t>LJM INVESTMENT HOLDINGS PTY LTD</t>
  </si>
  <si>
    <t>NEW CENTURY ASIAN GROUP PTY LTD</t>
  </si>
  <si>
    <t>HBJL DEVELOPMENTS PTY LTD</t>
  </si>
  <si>
    <t>ORIGIN PROJECT MANAGEMENT PTY LTD</t>
  </si>
  <si>
    <t>202 PACIFIC PARADE PTY LTD</t>
  </si>
  <si>
    <t>PROJECTVISION CONSTRUCTION PTY. LIMITED</t>
  </si>
  <si>
    <t>PRIZETECH PTY LTD</t>
  </si>
  <si>
    <t>WYKOFF INVESTMENTS PTY LTD</t>
  </si>
  <si>
    <t>NEWLING, JAYNE ELEANOR</t>
  </si>
  <si>
    <t>O1DISTRIBUTION PTY. LTD.</t>
  </si>
  <si>
    <t>GA 8260 PTY LIMITED</t>
  </si>
  <si>
    <t>BMCH PTY LTD</t>
  </si>
  <si>
    <t>CD BUILT PTY LTD</t>
  </si>
  <si>
    <t>LAVAZZA AUSTRALIA OCS PTY LIMITED</t>
  </si>
  <si>
    <t>8 PARKER STREET PTY LTD</t>
  </si>
  <si>
    <t>DOS PAVOS PTY LTD</t>
  </si>
  <si>
    <t>SRB 2004 PTY LIMITED</t>
  </si>
  <si>
    <t>DEVSEC PTY LTD</t>
  </si>
  <si>
    <t>SEA-BEE PROPERTY INVESTMENTS PTY. LIMITED</t>
  </si>
  <si>
    <t>ALLEN, PAUL ANTHONY</t>
  </si>
  <si>
    <t>MERLIN OPERATIONS PTY LTD</t>
  </si>
  <si>
    <t>CIC ELECTRICAL ENTERPRISES PTY LTD</t>
  </si>
  <si>
    <t>HUDSON WAY PTY LTD</t>
  </si>
  <si>
    <t>DICKFOS, BRADLEY ROBERT</t>
  </si>
  <si>
    <t>METASITE PTY LIMITED</t>
  </si>
  <si>
    <t>GLENESON PTY LTD</t>
  </si>
  <si>
    <t>RENNER HOLDINGS PTY LTD</t>
  </si>
  <si>
    <t>ROSENTHAL BROS. PROPRIETARY LIMITED</t>
  </si>
  <si>
    <t>DES STOREY &amp; GRAHAM SHAW (DENTAL) PTY LTD</t>
  </si>
  <si>
    <t>BLEJ INVESTMENTS PTY LTD</t>
  </si>
  <si>
    <t>PLATINUM CARPENTRY &amp; CONSTRUCTION PTY LIMITED</t>
  </si>
  <si>
    <t>MJS BODY CORPORATE MANAGEMENT PTY LTD</t>
  </si>
  <si>
    <t>GAMDA PTY LTD</t>
  </si>
  <si>
    <t>A.A. SCOTT HOLDINGS PTY. LTD.</t>
  </si>
  <si>
    <t>PJT ACCOUNTANTS &amp; BUSINESS ADVISORS PTY LTD</t>
  </si>
  <si>
    <t>LUXLIVING HOMES PTY LTD</t>
  </si>
  <si>
    <t>GLENROY PLAINS PTY LTD</t>
  </si>
  <si>
    <t>LUXLIVING HOLDINGS PTY LTD</t>
  </si>
  <si>
    <t>ADAPT SERVICES AND SYSTEMS PTY LTD</t>
  </si>
  <si>
    <t>HENDEROSE PTY LTD</t>
  </si>
  <si>
    <t>BYELORUSSIAN CULTURAL &amp; SOCIAL CLUB LTD</t>
  </si>
  <si>
    <t>MWF FINANCE (T) CO PTY LTD</t>
  </si>
  <si>
    <t>CRICK ETC PTY LTD</t>
  </si>
  <si>
    <t xml:space="preserve">MCGUINNESS, DAVID </t>
  </si>
  <si>
    <t>ACN 628 166 450 PTY LTD</t>
  </si>
  <si>
    <t>ACN 636 625 271 PTY LTD</t>
  </si>
  <si>
    <t>ACN 639 350 922 PTY LTD</t>
  </si>
  <si>
    <t>BEADELL STREET PTY LTD</t>
  </si>
  <si>
    <t>CEA SHARE LIMITED</t>
  </si>
  <si>
    <t>AUSTRALIA POST LICENSEE ADVISORY COUNCIL LIMITED</t>
  </si>
  <si>
    <t>GEOSEA AUSTRALIA PTY LTD</t>
  </si>
  <si>
    <t>SERVICE SKILLS INDUSTRIES LTD</t>
  </si>
  <si>
    <t>W.B. STEEN PROPRIETARY LIMITED</t>
  </si>
  <si>
    <t>H M B PTY. LTD.</t>
  </si>
  <si>
    <t>DIGITAL AUSTRALIA FINCO PTY LTD</t>
  </si>
  <si>
    <t>GERRI ATRIC PTY LTD</t>
  </si>
  <si>
    <t>WHITESIDE, GRAHAM ROY</t>
  </si>
  <si>
    <t>MOORE'S INVESTMENTS PTY LTD</t>
  </si>
  <si>
    <t>COUNTRY SECURITIES PTY LTD</t>
  </si>
  <si>
    <t>HEADLAND SECURITIES PTY LTD</t>
  </si>
  <si>
    <t>TURNCHEER TRADING PTY LTD</t>
  </si>
  <si>
    <t xml:space="preserve">BOSS, NATHAN </t>
  </si>
  <si>
    <t>BURRAMOOR PTY. LIMITED</t>
  </si>
  <si>
    <t>VERMONT CLOSE PTY LTD</t>
  </si>
  <si>
    <t>NATIONAL EQTY PARTNERS PTY LTD</t>
  </si>
  <si>
    <t>WOLLINSKI, NICHOLAS STEPHEN</t>
  </si>
  <si>
    <t>THINK GLOBAL GROUP PTY LTD</t>
  </si>
  <si>
    <t>MR BLACK SPIRITS PTY LTD</t>
  </si>
  <si>
    <t>HIC GROUP PTY LTD</t>
  </si>
  <si>
    <t>PRECISE STRATA MANAGEMENT SERVICES PTY LIMITED</t>
  </si>
  <si>
    <t>MARBEAU PTY LTD</t>
  </si>
  <si>
    <t>SC STORAGE HOLDINGS PTY LTD</t>
  </si>
  <si>
    <t>SC STORAGE FINANCE PTY LTD</t>
  </si>
  <si>
    <t>SC STORAGE OPERATIONS PTY LTD</t>
  </si>
  <si>
    <t>GENERATE CC AUSTRALIA PTY LTD</t>
  </si>
  <si>
    <t>MATRIX EMPLOYEECO PTY LTD</t>
  </si>
  <si>
    <t>CENTRAL NEGEV PROPERTIES PTY. LIMITED</t>
  </si>
  <si>
    <t>KITCO TRANSPORT AUSTRALIA PTY. LTD.</t>
  </si>
  <si>
    <t xml:space="preserve">BLACK, DANE </t>
  </si>
  <si>
    <t>Melbourne - South East OR Latrobe - Gippsland</t>
  </si>
  <si>
    <t>BON AMI PETFOODS PTY LIMITED</t>
  </si>
  <si>
    <t>A.C.N. 000 794 267 PTY LTD</t>
  </si>
  <si>
    <t>BECO PTY LTD</t>
  </si>
  <si>
    <t>AUSTRALIAN REFINED ALLOYS PTY LTD</t>
  </si>
  <si>
    <t>LYTOTI PTY LTD</t>
  </si>
  <si>
    <t>GOMEZ PTY LTD</t>
  </si>
  <si>
    <t>TANGUY PTY LTD</t>
  </si>
  <si>
    <t>FP PTY LIMITED.</t>
  </si>
  <si>
    <t>TANGOM PTY LTD</t>
  </si>
  <si>
    <t>CHAMPS PROPERTIES PTY LTD</t>
  </si>
  <si>
    <t>SERENDIPITY PROPERTY GROUP PTY LTD</t>
  </si>
  <si>
    <t>ZULILY AUSTRALIA PTY LTD</t>
  </si>
  <si>
    <t>HELVET PTY LIMITED</t>
  </si>
  <si>
    <t>CALINTER PTY LIMITED</t>
  </si>
  <si>
    <t>AUSTRALIANA CONCEPTS PTY LTD</t>
  </si>
  <si>
    <t xml:space="preserve">RICHARDS, GREGORY </t>
  </si>
  <si>
    <t>HAINES PASTORAL PROPRIETARY LIMITED</t>
  </si>
  <si>
    <t>JABWA PTY. LTD.</t>
  </si>
  <si>
    <t>FOWLER FAMILY WINES PTY LTD</t>
  </si>
  <si>
    <t>XGENESIS PTY LIMITED</t>
  </si>
  <si>
    <t>XGENESIS MANAGEMENT PTY LIMITED</t>
  </si>
  <si>
    <t>NS PROJECTS PTY LTD</t>
  </si>
  <si>
    <t>RAPL HOLDINGS PTY LTD</t>
  </si>
  <si>
    <t>TADWORTH PTY LTD</t>
  </si>
  <si>
    <t>BERNIE STAPLETON PTY LTD</t>
  </si>
  <si>
    <t>CAPRI WATERS COUNTRY CLUB LTD</t>
  </si>
  <si>
    <t>INNOVA INTERNATIONAL PTY. LTD.</t>
  </si>
  <si>
    <t>PILBARA METAL COMPANY RECYCLING LIMITED</t>
  </si>
  <si>
    <t>SOUTHERN CROSS IIF TRUSCO PTY LTD</t>
  </si>
  <si>
    <t>A.C.N. 622 359 880 PTY LTD</t>
  </si>
  <si>
    <t>HV ALUMINIUM NSW PTY LTD</t>
  </si>
  <si>
    <t>K &amp; B CLARK HOLDINGS PTY LTD</t>
  </si>
  <si>
    <t>BEECHWORTH INDUSTRIES PTY LTD</t>
  </si>
  <si>
    <t>DUNSTONE MAZE PTY. LIMITED</t>
  </si>
  <si>
    <t>TEXO SERVICES PTY LTD</t>
  </si>
  <si>
    <t>VAUGHAN PROPERTIES PTY. LIMITED</t>
  </si>
  <si>
    <t>A.I.S. INSURANCE BROKERS PTY. LTD.</t>
  </si>
  <si>
    <t>SIMS FOUNDATION LIMITED</t>
  </si>
  <si>
    <t>ROBINS CREEK MANAGEMENT PTY LTD</t>
  </si>
  <si>
    <t>LOVELL AND CO. PROPRIETARY LIMITED</t>
  </si>
  <si>
    <t>LANHAMS HARDWARE PTY. LTD.</t>
  </si>
  <si>
    <t>LANHAMS TIMBER PTY. LTD.</t>
  </si>
  <si>
    <t>LANHAMS SAWMILLING PTY. LTD.</t>
  </si>
  <si>
    <t>RAVEN INDUSTRIES AUSTRALIA PTY LTD</t>
  </si>
  <si>
    <t>C. BELLANTO HOLDINGS PTY LTD</t>
  </si>
  <si>
    <t>SIU, ALEXANDER MAN</t>
  </si>
  <si>
    <t>ROY DALEY PTY LTD</t>
  </si>
  <si>
    <t>KALEIGH PTY LIMITED</t>
  </si>
  <si>
    <t>MR WOLF NIGHTCLUB PTY LTD</t>
  </si>
  <si>
    <t>KYTER HOLDINGS PTY LTD</t>
  </si>
  <si>
    <t>LUXLIVING DEVELOPMENTS PTY LTD</t>
  </si>
  <si>
    <t>SALT WATER CO PTY LTD</t>
  </si>
  <si>
    <t>A.C.N. 636 191 270 PTY LTD</t>
  </si>
  <si>
    <t>WINGELM PTY. LIMITED</t>
  </si>
  <si>
    <t>CONCOMP MANUFACTURING PTY LIMITED</t>
  </si>
  <si>
    <t>GLADPROP PTY. LTD.</t>
  </si>
  <si>
    <t>TENIX SOLUTIONS IMES PTY LTD</t>
  </si>
  <si>
    <t xml:space="preserve">NA, NA </t>
  </si>
  <si>
    <t>ASEA PACIFIC GROUP PTY LTD</t>
  </si>
  <si>
    <t>TENIX GROUP PTY LTD</t>
  </si>
  <si>
    <t>ZHI YUAN PTY LTD</t>
  </si>
  <si>
    <t>YONG, CHRISTOPHER JOHN</t>
  </si>
  <si>
    <t>BEST FIT LABOUR SOLUTIONS PTY LTD</t>
  </si>
  <si>
    <t>W.H. LOBER &amp; CO PTY LTD</t>
  </si>
  <si>
    <t>W.H. LOBER (INVESTMENTS) PTY LTD</t>
  </si>
  <si>
    <t>SIPINI PTY LTD</t>
  </si>
  <si>
    <t>Parks and Gardens Operations</t>
  </si>
  <si>
    <t>UVEX SAFETY AUSTRALIA PTY LTD</t>
  </si>
  <si>
    <t>J.H. DAWSON PTY. LIMITED</t>
  </si>
  <si>
    <t>DOKO NO. 5 PTY LTD</t>
  </si>
  <si>
    <t>MANAGEMENT NO 1 PTY LTD</t>
  </si>
  <si>
    <t>KEN BAY ENTERPRISE PTY LTD</t>
  </si>
  <si>
    <t>F M MORISON PTY LTD</t>
  </si>
  <si>
    <t>MCCORQUODALE FARMS PTY LTD</t>
  </si>
  <si>
    <t>A.C.N. 125 442 382 PTY LIMITED</t>
  </si>
  <si>
    <t>JAX CONCEPTS PTY LTD</t>
  </si>
  <si>
    <t>CRANDLEY PTY. LIMITED</t>
  </si>
  <si>
    <t>KROSSMED PTY LTD</t>
  </si>
  <si>
    <t>SAMSET PTY LTD</t>
  </si>
  <si>
    <t>KEMBLA TRUCK REPAIRS PTY LTD</t>
  </si>
  <si>
    <t>AVADMIN PTY. LTD.</t>
  </si>
  <si>
    <t>C.D.F. INVESTMENT HOLDINGS PROPRIETARY LIMITED</t>
  </si>
  <si>
    <t>ARION RACING SERVICES PTY LTD</t>
  </si>
  <si>
    <t>NEERIM LODGE PTY LTD</t>
  </si>
  <si>
    <t>NEERIM LODGE HORSE TRANSPORT PTY LTD</t>
  </si>
  <si>
    <t>KENSINGTON BANKS EQUINE SERVICES PTY. LTD.</t>
  </si>
  <si>
    <t>CARBINE THOROUGHBREDS PTY LTD</t>
  </si>
  <si>
    <t>MATCHEM GENETICS PTY LTD</t>
  </si>
  <si>
    <t>PRESERVE HEALTH PTY LTD</t>
  </si>
  <si>
    <t>ECHO ON THE MARINA ROSEVILLE PTY LTD</t>
  </si>
  <si>
    <t>ANDY PALUMBO PTY LTD</t>
  </si>
  <si>
    <t>LINCOLN DEVELOPMENT CORPORATION PTY LTD</t>
  </si>
  <si>
    <t>LISA'S ALPINE LODGE PTY LTD</t>
  </si>
  <si>
    <t>LOWTON PTY. LIMITED</t>
  </si>
  <si>
    <t>NOLAN TOWNS PTY. LTD.</t>
  </si>
  <si>
    <t>R HIRE PTY LTD</t>
  </si>
  <si>
    <t>GETA WORLD PTY LIMITED</t>
  </si>
  <si>
    <t>LEK CONSULTING PTY LTD</t>
  </si>
  <si>
    <t>D.W. HAMILTON PTY. LTD.</t>
  </si>
  <si>
    <t>MAVERICK PACIFIC PTY LIMITED</t>
  </si>
  <si>
    <t>FLUIDFORCE PTY. LTD.</t>
  </si>
  <si>
    <t>ACD ESPLANADE PTY LTD</t>
  </si>
  <si>
    <t>ACD WATERS EDGE PTY LTD</t>
  </si>
  <si>
    <t>WALAN NSW PTY LTD</t>
  </si>
  <si>
    <t xml:space="preserve">SEETO, BRADLEY </t>
  </si>
  <si>
    <t>LABOUR WALAN NSW PTY LTD</t>
  </si>
  <si>
    <t>BETDELUXE PTY LTD</t>
  </si>
  <si>
    <t>WG GROUP PTY LTD</t>
  </si>
  <si>
    <t>SONYA BORAMBIL PTY LTD</t>
  </si>
  <si>
    <t>PERPETUAL GROUP (AUSTRALIA) PTY. LTD.</t>
  </si>
  <si>
    <t>GANTNER ELECTRONICS PTY LTD</t>
  </si>
  <si>
    <t>SG MINING PTY LTD</t>
  </si>
  <si>
    <t>NIMBUS BYRON PTY LTD</t>
  </si>
  <si>
    <t>SPHERE WEALTH &amp; PROTECT PTY LIMITED</t>
  </si>
  <si>
    <t>COOMALGAH PTY LTD</t>
  </si>
  <si>
    <t>Far West and Orana OR New England and North West</t>
  </si>
  <si>
    <t>REGAL INDUSTRIES PROPRIETARY LIMITED</t>
  </si>
  <si>
    <t>ACN 095 773 238 NSW PTY LTD</t>
  </si>
  <si>
    <t>ACN 105 274 548 VIC PTY LTD</t>
  </si>
  <si>
    <t>A.C.N. 111 975 430 PTY LTD</t>
  </si>
  <si>
    <t>FLIGHT PLASTICS (AUSTRALIA) PTY LTD</t>
  </si>
  <si>
    <t>A.C.N. 150 789 576 PTY LTD</t>
  </si>
  <si>
    <t>LOVES QUIRINDI PTY LTD</t>
  </si>
  <si>
    <t>DAVID STEIN &amp; CO PTY LIMITED</t>
  </si>
  <si>
    <t>STEIN &amp; CO PTY LTD</t>
  </si>
  <si>
    <t>CANFA ENTERPRISES PTY LTD</t>
  </si>
  <si>
    <t>CANFA HOLDINGS PTY LTD</t>
  </si>
  <si>
    <t>STRATAVON ENTERPRISES PTY LTD</t>
  </si>
  <si>
    <t>ALMARA CABINETS PTY. LTD.</t>
  </si>
  <si>
    <t>DEPT PERSONALISED CONTENT PTY LTD</t>
  </si>
  <si>
    <t>NORTH WEST SHELF SHIPPING SERVICE COMPANY PTY LTD</t>
  </si>
  <si>
    <t>NORTH WEST SHELF LIAISON COMPANY PTY. LTD.</t>
  </si>
  <si>
    <t>TOWNSVILLE CAPITAL PTY LTD</t>
  </si>
  <si>
    <t>MAKRO FINANCE PTY LTD</t>
  </si>
  <si>
    <t>CONSOLO LTD</t>
  </si>
  <si>
    <t>KINGSLEY INVESTMENTS PTY LTD</t>
  </si>
  <si>
    <t>STERLING DISCOUNTS PTY LTD</t>
  </si>
  <si>
    <t>MERCK PTY LTD</t>
  </si>
  <si>
    <t>MARTRESE NOMINEES PTY. LTD.</t>
  </si>
  <si>
    <t>BELL RESOURCES DEVELOPMENTS PTY. LTD.</t>
  </si>
  <si>
    <t>HARLESDEN SECURITIES PTY LTD</t>
  </si>
  <si>
    <t>GODINE CAPITAL PTY LTD</t>
  </si>
  <si>
    <t>GODINE DEVELOPMENTS PTY LTD</t>
  </si>
  <si>
    <t>EVENLAND PTY. LIMITED</t>
  </si>
  <si>
    <t>OASHORT PTY LIMITED</t>
  </si>
  <si>
    <t>CONSOLO NOMINEES PTY LIMITED</t>
  </si>
  <si>
    <t>N. R. NOMINEES PTY LTD</t>
  </si>
  <si>
    <t>COMPTON VISTA BUSINESS PARK PTY LTD</t>
  </si>
  <si>
    <t>A R MINIONS PTY LTD</t>
  </si>
  <si>
    <t>PICKFORD DEVELOPMENTS PTY LTD</t>
  </si>
  <si>
    <t>FLY NORTH PTY LTD</t>
  </si>
  <si>
    <t>NATUREX AUSTRALIA PTY LIMITED</t>
  </si>
  <si>
    <t>PROFESSIONAL BUSINESS SOLUTIONS PTY. LTD.</t>
  </si>
  <si>
    <t>BRONTE INDUSTRIES PTY. LTD.</t>
  </si>
  <si>
    <t>DOORAWARRAH PASTORAL COY PTY LTD</t>
  </si>
  <si>
    <t>BARTON HIGHWAY DOG O-TEL &amp; PURRRFECT CATTERY PTY LTD</t>
  </si>
  <si>
    <t>DUNDOWRAN PTY LTD</t>
  </si>
  <si>
    <t>FLORENCE STREET TENERIFFE PTY LTD</t>
  </si>
  <si>
    <t>LONGAS TECHNOLOGIES PTY. LTD.</t>
  </si>
  <si>
    <t>STONE ATELIER PTY LTD</t>
  </si>
  <si>
    <t>FAIRY MEADOW SPORTS &amp; SOCIAL CLUB LTD</t>
  </si>
  <si>
    <t>ACN 007 828 819 PTY LTD</t>
  </si>
  <si>
    <t>SURFSIDE DEVELOPMENTS PTY LTD</t>
  </si>
  <si>
    <t>JANPAC PTY LTD</t>
  </si>
  <si>
    <t>MAXI OWN HOME LOANS PTY. LTD.</t>
  </si>
  <si>
    <t>RHLCCH PTY LTD</t>
  </si>
  <si>
    <t>CS THIRD NOMINEES PTY LIMITED</t>
  </si>
  <si>
    <t>FAIRFIELD HOLDINGS PTY. LTD.</t>
  </si>
  <si>
    <t xml:space="preserve">JAMES, STEVEN </t>
  </si>
  <si>
    <t>CS FOURTH NOMINEES PTY LIMITED</t>
  </si>
  <si>
    <t>PRIME SECURITY HOLDINGS PTY LIMITED</t>
  </si>
  <si>
    <t>HIGHERGROUND TECHNOLOGIES PTY LTD</t>
  </si>
  <si>
    <t>TRAINO GROUP PTY LTD</t>
  </si>
  <si>
    <t>KINGSLAND CASEY PTY LIMITED</t>
  </si>
  <si>
    <t>TOMAKIN SPORTS AND SOCIAL CLUB LIMITED</t>
  </si>
  <si>
    <t>VALDAW PTY. LTD.</t>
  </si>
  <si>
    <t>MCCABE STREET LTD</t>
  </si>
  <si>
    <t>CHARTERED SURVEYORS LTD</t>
  </si>
  <si>
    <t>BELTON REALTY PTY LTD</t>
  </si>
  <si>
    <t>VAULT DEVELOPMENT PTY LTD</t>
  </si>
  <si>
    <t>GAZAL APPAREL PTY. LIMITED</t>
  </si>
  <si>
    <t>GAZAL CLOTHING COMPANY PTY. LIMITED</t>
  </si>
  <si>
    <t>COUNTRY &amp; WESTERN CONCRETING CO PTY LTD</t>
  </si>
  <si>
    <t xml:space="preserve">ROSSETTO, LUCIANA </t>
  </si>
  <si>
    <t>GRIME CARTER HOLDINGS PTY LTD</t>
  </si>
  <si>
    <t>GAZAL CORPORATION PTY LIMITED</t>
  </si>
  <si>
    <t>TOOTRA FARMS PTY. LTD.</t>
  </si>
  <si>
    <t>SUNSHINE B PTY LTD</t>
  </si>
  <si>
    <t>DAILY LIVING DISABILITY SERVICES PTY LTD</t>
  </si>
  <si>
    <t>LOBER PROPERTIES PTY LTD</t>
  </si>
  <si>
    <t>NEPOS PTY LTD</t>
  </si>
  <si>
    <t>WEALTHPLAN FINANCIAL PTY LTD</t>
  </si>
  <si>
    <t>MELVINI PTY LTD</t>
  </si>
  <si>
    <t>BARRIER REEF BOAT CHARTERS (AUSTRALIA) PTY. LTD.</t>
  </si>
  <si>
    <t>YAMBA DEVELOPMENT P PTY LTD</t>
  </si>
  <si>
    <t>COMPANY 254 PTY LTD</t>
  </si>
  <si>
    <t>HEDTOD PROPRIETARY LIMITED</t>
  </si>
  <si>
    <t xml:space="preserve">PALMER, GLENN </t>
  </si>
  <si>
    <t>CBN SALES PTY LTD</t>
  </si>
  <si>
    <t>CBN PM PTY LTD</t>
  </si>
  <si>
    <t>BEHEMOTH MEDIA PTY LTD</t>
  </si>
  <si>
    <t>ACN 607 521 951 PTY LTD</t>
  </si>
  <si>
    <t>MCCALLUM, STEWART ALEXANDER</t>
  </si>
  <si>
    <t>ACN 607 521 960 PTY LTD</t>
  </si>
  <si>
    <t>CBN PM HOLDINGS PTY LTD</t>
  </si>
  <si>
    <t>JELLIS CRAIG NORTH SIDE (PM) PTY LTD</t>
  </si>
  <si>
    <t>JELLIS CRAIG NORTH SIDE (PM) HOLDINGS PTY LTD</t>
  </si>
  <si>
    <t>DEVELOPMENT ENTERPRISES PTY. LTD.</t>
  </si>
  <si>
    <t>EAGLE CREDITS &amp; INVESTMENT PTY LTD</t>
  </si>
  <si>
    <t>BIRD BROS (CARTAGE) PTY LTD</t>
  </si>
  <si>
    <t>BIRD BROS INVESTMENTS PTY LIMITED</t>
  </si>
  <si>
    <t>MCDONALD &amp; SONS PTY. LTD.</t>
  </si>
  <si>
    <t>A.C.N. 004 971 091 PTY LTD</t>
  </si>
  <si>
    <t xml:space="preserve">PESAVENTO, NARELLE </t>
  </si>
  <si>
    <t>THE FOUNDATION FOR DEVELOPMENT COOPERATION LTD.</t>
  </si>
  <si>
    <t>MASSIVE INTERACTIVE PTY LTD</t>
  </si>
  <si>
    <t>REGISTER NOW PTY LTD</t>
  </si>
  <si>
    <t>ULLINK NYFIX AUSTRALIA PTY LTD</t>
  </si>
  <si>
    <t>CHARLES GROSVENOR PTY LTD</t>
  </si>
  <si>
    <t>HONEYCOMB INVESTMENTS PTY LTD</t>
  </si>
  <si>
    <t xml:space="preserve">HO, WILLIAM </t>
  </si>
  <si>
    <t>AUBREY SWEET HOLDINGS PTY. LIMITED</t>
  </si>
  <si>
    <t>MONEYSPINNER PTY. LTD.</t>
  </si>
  <si>
    <t>TARADADIS PTY. LTD.</t>
  </si>
  <si>
    <t>ADVANCE PETROLEUM PTY LTD</t>
  </si>
  <si>
    <t>DERMODY PETROLEUM PTY. LTD.</t>
  </si>
  <si>
    <t>J.A. PROPERTY PTY LTD</t>
  </si>
  <si>
    <t>KROMANA PTY. LTD.</t>
  </si>
  <si>
    <t>AMALFI PTY LTD</t>
  </si>
  <si>
    <t>PKI-TWO PTY LIMITED</t>
  </si>
  <si>
    <t>CLARISSE HOLDINGS PTY LTD</t>
  </si>
  <si>
    <t>Petroleum and Coal Product Manufacturing</t>
  </si>
  <si>
    <t>ALLGREEN PTY LTD</t>
  </si>
  <si>
    <t>ADVANCE PETROLEUM HOLDINGS PTY LTD</t>
  </si>
  <si>
    <t>ROCK FORM GROUP PTY LTD</t>
  </si>
  <si>
    <t>RFA GROUP PTY LTD</t>
  </si>
  <si>
    <t>ROCK FORM CONSTRUCTION PTY LTD</t>
  </si>
  <si>
    <t>PERMATEC PTY LTD</t>
  </si>
  <si>
    <t>SXIQ DIGITAL PTY LTD</t>
  </si>
  <si>
    <t>OPEN ENERGI AUSTRALIA PTY LTD</t>
  </si>
  <si>
    <t>RF GROUP FORMWORK PTY LTD</t>
  </si>
  <si>
    <t>KPKI PTY LIMITED</t>
  </si>
  <si>
    <t>ACTIVE CREDIT CORPORATION PROPRIETARY LIMITED</t>
  </si>
  <si>
    <t>NOMON PTY. LTD.</t>
  </si>
  <si>
    <t>GIRRAWHEEN PROPRIETARY LIMITED</t>
  </si>
  <si>
    <t>MASSIVE MEDIA PTY LTD</t>
  </si>
  <si>
    <t>ORBIS GOLD PTY LTD</t>
  </si>
  <si>
    <t>MET BF PTY. LTD.</t>
  </si>
  <si>
    <t>UG SC 3 PTY LTD</t>
  </si>
  <si>
    <t>ASKOTE &amp; CO PTY LTD</t>
  </si>
  <si>
    <t>WESTFIELD CAPITAL CORPORATION FINANCE PTY LTD</t>
  </si>
  <si>
    <t>WESTFIELD AMERICAN INVESTMENTS PTY LIMITED</t>
  </si>
  <si>
    <t>WESTFIELD QUEENSLAND PTY. LTD.</t>
  </si>
  <si>
    <t>DESCON INVEST PTY LIMITED</t>
  </si>
  <si>
    <t>ACN 104 331 375 PTY LTD</t>
  </si>
  <si>
    <t>PERSONAL TAX AND PLANNING PTY LIMITED</t>
  </si>
  <si>
    <t>KONSTANTIS HOLDINGS PTY LTD</t>
  </si>
  <si>
    <t>11PM FINANCIAL SERVICES PTY LIMITED</t>
  </si>
  <si>
    <t>YOUR FOOD COLLECTIVE PTY. LTD.</t>
  </si>
  <si>
    <t xml:space="preserve">SOIN, SIDDHARTH </t>
  </si>
  <si>
    <t>BROADSPIRE (AUSTRALIA) PTY. LTD.</t>
  </si>
  <si>
    <t>POWELL, CHRISTOPHER ROBERT</t>
  </si>
  <si>
    <t>WEGOLOOK AUS PTY LTD</t>
  </si>
  <si>
    <t>BAMAK PTY. LTD.</t>
  </si>
  <si>
    <t>KEITH MASON PTY. LIMITED</t>
  </si>
  <si>
    <t>DI BLASIO CONSTRUCTIONS PTY LTD</t>
  </si>
  <si>
    <t>CHITTAWAY PHARMACY PTY LTD</t>
  </si>
  <si>
    <t>DI BLASIO CONSTRUCTION GROUP PTY LIMITED</t>
  </si>
  <si>
    <t>MIPLAN FINANCIAL SERVICES PTY LTD</t>
  </si>
  <si>
    <t>MCENIERY FAMILY INVESTMENTS PTY LTD</t>
  </si>
  <si>
    <t>NERINA PTY LTD</t>
  </si>
  <si>
    <t>SOUTH COOGEE HOLDINGS PTY LTD</t>
  </si>
  <si>
    <t>PIO MINES PTY LTD</t>
  </si>
  <si>
    <t>WORLD FASHION LOGISTICS PTY LIMITED</t>
  </si>
  <si>
    <t>EUROFINS PROMICRO PTY LTD</t>
  </si>
  <si>
    <t>SNOWPAK PTY LTD</t>
  </si>
  <si>
    <t>VACATION TRAVEL PTY LTD</t>
  </si>
  <si>
    <t>DAVIS, GEOFFREY ROBERT</t>
  </si>
  <si>
    <t>MCUNITS PTY. LIMITED</t>
  </si>
  <si>
    <t>MCINTYRE SETTLEMENT HOLDINGS PTY LTD</t>
  </si>
  <si>
    <t>MCINVESTMENTS (VIC) PTY LTD</t>
  </si>
  <si>
    <t>CITCO (AUSTRALIA) PTY. LTD.</t>
  </si>
  <si>
    <t>F &amp; V NEMETH INVESTMENTS PTY. LIMITED</t>
  </si>
  <si>
    <t xml:space="preserve">NEMETH, ANTHONY </t>
  </si>
  <si>
    <t>K.C. FERNANDO PTY. LTD.</t>
  </si>
  <si>
    <t>M.G. (MARULAN) PTY. LIMITED</t>
  </si>
  <si>
    <t>W.T. PTY. LIMITED</t>
  </si>
  <si>
    <t>DOUG KERR INSURANCE CONSULTANTS PTY. LTD.</t>
  </si>
  <si>
    <t>JLLL CO PTY LTD</t>
  </si>
  <si>
    <t>HAWAII PROPERTY INVESTMENTS PTY LTD</t>
  </si>
  <si>
    <t>BRENTWOOD ENGINEERING PTY LTD</t>
  </si>
  <si>
    <t>MANAWAII PROPERTIES PTY LTD</t>
  </si>
  <si>
    <t>REG LEIS FINANCIAL SERVICES PTY LTD</t>
  </si>
  <si>
    <t>SEGRETI AUTENTICO ITALIANO PTY LTD</t>
  </si>
  <si>
    <t>HARKAM MEDICAL PTY LTD</t>
  </si>
  <si>
    <t>G MCINTOSH ENGINEERING PTY LTD</t>
  </si>
  <si>
    <t>DAVIE, MATTHEW ROY</t>
  </si>
  <si>
    <t>G. KAGAN INVESTMENTS PTY LTD</t>
  </si>
  <si>
    <t>TWIN M. PTY LTD</t>
  </si>
  <si>
    <t>ACN 001 996 489 PTY LTD</t>
  </si>
  <si>
    <t>TOTAL AG SERVICES (DALBY) PTY LIMITED</t>
  </si>
  <si>
    <t>CES MANDURAH HOTEL (WA) PTY LTD</t>
  </si>
  <si>
    <t>FAHEY INVESTMENTS PTY LTD</t>
  </si>
  <si>
    <t>RAL RAL INVESTMENTS PROPRIETARY LIMITED</t>
  </si>
  <si>
    <t>PROUD AUSTRALIA HOLIDAYS PTY LTD</t>
  </si>
  <si>
    <t>DIVI PTY LTD</t>
  </si>
  <si>
    <t>BINSEY PTY LTD</t>
  </si>
  <si>
    <t>KINGFISHER MOBILE AUSTRALIA PTY LTD</t>
  </si>
  <si>
    <t>KINGFISHER NEXUS AUSTRALIA PTY LTD</t>
  </si>
  <si>
    <t>KINGFISHER DISTRIBUTION PTY LIMITED</t>
  </si>
  <si>
    <t>S. AND M. GLADMAN PROPRIETARY LIMITED</t>
  </si>
  <si>
    <t>LANE COVE NO. 1 PTY LIMITED</t>
  </si>
  <si>
    <t xml:space="preserve">REISINGER, JOSEF </t>
  </si>
  <si>
    <t>LANE COVE NO.2 PTY LIMITED</t>
  </si>
  <si>
    <t xml:space="preserve">RESINGER, JOSEF </t>
  </si>
  <si>
    <t>KIRKHAM ROAD INVESTMENTS PTY LIMITED</t>
  </si>
  <si>
    <t>LUDOWICI MANAGEMENT PTY LTD</t>
  </si>
  <si>
    <t>SAIGO HOLDINGS PTY. LTD.</t>
  </si>
  <si>
    <t>BIGWORLD PTY LIMITED</t>
  </si>
  <si>
    <t>REVIVE FINANCIAL LENDING PTY LTD</t>
  </si>
  <si>
    <t>BASS CAPITAL INVESTMENTS PTY LTD</t>
  </si>
  <si>
    <t>HENMILL PTY LTD</t>
  </si>
  <si>
    <t>BRUCE, ANTHONY JAMES</t>
  </si>
  <si>
    <t>CORPORATE FOOD CO PTY LTD</t>
  </si>
  <si>
    <t>OODLE FOOD PTY LTD</t>
  </si>
  <si>
    <t>BAY STREET 4145 LIMITED</t>
  </si>
  <si>
    <t>FRASCO PROPERTIES PTY. LTD.</t>
  </si>
  <si>
    <t>MCDERMOTT, ROSS JOHN</t>
  </si>
  <si>
    <t>FRASCO HOLDINGS PTY. LTD.</t>
  </si>
  <si>
    <t>EURAUS PTY LTD</t>
  </si>
  <si>
    <t>A.C.N. 158 545 398 PTY LTD</t>
  </si>
  <si>
    <t>YAMBA DEVELOPMENT D PTY LIMITED</t>
  </si>
  <si>
    <t>FRANKIE HEALTH (AUSTRALIA) PTY LTD</t>
  </si>
  <si>
    <t>A.C.N. 649 940 429 PTY LTD</t>
  </si>
  <si>
    <t>RED ROCK BOWLING &amp; RECREATION CLUB LTD</t>
  </si>
  <si>
    <t>RI TECH HOLDINGS PTY. LTD.</t>
  </si>
  <si>
    <t>MRI TECH HOLDINGS PTY LTD</t>
  </si>
  <si>
    <t>LT JOINT VENTURE PTY LIMITED</t>
  </si>
  <si>
    <t>EYELET MEDIA PTY LTD</t>
  </si>
  <si>
    <t>DELAVENUE PTY. LTD.</t>
  </si>
  <si>
    <t>SHELBAND PTY LTD</t>
  </si>
  <si>
    <t>MEIJI DAIRY AUSTRALASIA PTY LTD</t>
  </si>
  <si>
    <t>INFINITAS ASSET MANAGEMENT PTY LIMITED</t>
  </si>
  <si>
    <t>GREENSBOROUGH BATTERIES PTY LTD</t>
  </si>
  <si>
    <t>GORDON BEALE PTY LTD</t>
  </si>
  <si>
    <t xml:space="preserve">PURTILL, MARK </t>
  </si>
  <si>
    <t>TFC INVESTMENTS PTY. LTD.</t>
  </si>
  <si>
    <t>MAROS INVESTMENTS CO. PROPRIETARY LIMITED</t>
  </si>
  <si>
    <t>INDUSTREA WADAM PTY LTD</t>
  </si>
  <si>
    <t>MENTAL HEALTH AND WELLBEING AUSTRALIA LIMITED</t>
  </si>
  <si>
    <t>DEPUTY ONE CONSULTING PTY LTD</t>
  </si>
  <si>
    <t>P.V. CARTER &amp; SONS PTY LTD</t>
  </si>
  <si>
    <t>EMJADE PTY. LTD.</t>
  </si>
  <si>
    <t>RICHARDS PROPERTIES MACKAY PTY LTD</t>
  </si>
  <si>
    <t>COAXION PTY LTD</t>
  </si>
  <si>
    <t>NORTH HOBART PTY LTD</t>
  </si>
  <si>
    <t>COAXION FINANCE PTY LTD</t>
  </si>
  <si>
    <t>SPIRIT WA PTY LTD</t>
  </si>
  <si>
    <t>CBH LABOUR PTY LTD</t>
  </si>
  <si>
    <t>HYAMS BEACH REAL ESTATE PTY LIMITED</t>
  </si>
  <si>
    <t>TEMPEST SOLUTIONS ENGINEERING PTY LTD</t>
  </si>
  <si>
    <t>WINGHAM DISTRICT MEMORIAL SERVICES CLUB LTD</t>
  </si>
  <si>
    <t>NOVATAX PTY. LIMITED</t>
  </si>
  <si>
    <t>BELLEVUE ENTERPRISES PTY. LTD.</t>
  </si>
  <si>
    <t>SPRING BAY MILL PTY LTD</t>
  </si>
  <si>
    <t>WEBCRATE PTY LIMITED</t>
  </si>
  <si>
    <t>ACN 000 332 838 PTY LTD</t>
  </si>
  <si>
    <t>ACN 002 941 791 PTY LTD</t>
  </si>
  <si>
    <t>NARN PTY LTD</t>
  </si>
  <si>
    <t xml:space="preserve">FIELD, MALCOLM </t>
  </si>
  <si>
    <t>ACN 008 755 342 PTY LTD</t>
  </si>
  <si>
    <t>TERTIARY TRAVEL SERVICE PTY LTD</t>
  </si>
  <si>
    <t>ACN 009 734 785 PTY LTD</t>
  </si>
  <si>
    <t>ACN 099 707 829 PTY LTD</t>
  </si>
  <si>
    <t>ACN 104 459 216 PTY LTD</t>
  </si>
  <si>
    <t>ACN 106 493 547 PTY LTD</t>
  </si>
  <si>
    <t>ACN 106 704 741 PTY LTD</t>
  </si>
  <si>
    <t>ACN 139 891 820 PTY LTD</t>
  </si>
  <si>
    <t>ACN 151 965 641 PTY LTD</t>
  </si>
  <si>
    <t>ACN 158 063 953 PTY LTD</t>
  </si>
  <si>
    <t>BORG MCMURRAY HOSPITALITY PTY LTD</t>
  </si>
  <si>
    <t>BEV DICKIE PTY LTD</t>
  </si>
  <si>
    <t>LIFESTYLE TRAVEL HOLDINGS PTY. LIMITED</t>
  </si>
  <si>
    <t>ESTATE PLANNING SPECIALISTS PTY. LIMITED</t>
  </si>
  <si>
    <t>TOLCHER, RAYMOND GEORGE</t>
  </si>
  <si>
    <t>WESTON HK PTY. LIMITED</t>
  </si>
  <si>
    <t>MYESTATEPLAN PTY LTD</t>
  </si>
  <si>
    <t>A.C.N. 147 330 461 PTY LTD</t>
  </si>
  <si>
    <t>CANOPY STUDY PTY LTD</t>
  </si>
  <si>
    <t>SHEPPARTON TELEVISION SERVICES PROPRIETARY LIMITED</t>
  </si>
  <si>
    <t>KUPERS ENTERPRISES PTY LTD</t>
  </si>
  <si>
    <t>KALLANGUR ASSETS PTY LTD</t>
  </si>
  <si>
    <t>Sydney - North Sydney and Hornsby OR Central Coast</t>
  </si>
  <si>
    <t>RKJM PTY LIMITED</t>
  </si>
  <si>
    <t>FRIDAY TRAILER COMPANY PTY LTD</t>
  </si>
  <si>
    <t>PHASON PTY LTD</t>
  </si>
  <si>
    <t>GLYCEMIC INDEX FOUNDATION</t>
  </si>
  <si>
    <t>PLATYPUS INVESTMENT GROUP PTY LTD</t>
  </si>
  <si>
    <t>ZENEX PHARMACEUTICALS PTY LTD</t>
  </si>
  <si>
    <t>JURATOWITCH, DANIEL PETER</t>
  </si>
  <si>
    <t>WEC PROCESSES PTY. LIMITED</t>
  </si>
  <si>
    <t>CYMRU INVESTMENTS PTY. LIMITED</t>
  </si>
  <si>
    <t>NEWPORT PARK PTY LTD</t>
  </si>
  <si>
    <t xml:space="preserve">WEISZER, TOMAS </t>
  </si>
  <si>
    <t>SJ TC 1 PTY LTD</t>
  </si>
  <si>
    <t>GORDON &amp; MURRAY MEAT COMPANY PTY LTD</t>
  </si>
  <si>
    <t>HOPMANS PTY LTD</t>
  </si>
  <si>
    <t>HOPMANS, JOHN WALTER</t>
  </si>
  <si>
    <t>PVL DODDS HOLDINGS PTY LTD</t>
  </si>
  <si>
    <t>Textile Product Manufacturing</t>
  </si>
  <si>
    <t>AUSTRITE INDUSTRIES PTY LTD</t>
  </si>
  <si>
    <t>BOOM LABS PTY LTD</t>
  </si>
  <si>
    <t>LETTER GRAPHICS PTY LTD</t>
  </si>
  <si>
    <t>SIGN SUPPLY CORP. (W/SALE) PTY. LIMITED</t>
  </si>
  <si>
    <t>CK JEANSWEAR AUSTRALIA PTY LTD</t>
  </si>
  <si>
    <t>DXC CONSULTING PTY LIMITED</t>
  </si>
  <si>
    <t>TITANIUM CARAVANS PTY LTD</t>
  </si>
  <si>
    <t>JUST PLAYING WITH DOGS PTY LTD</t>
  </si>
  <si>
    <t>N.H. LONG HOLDINGS PTY. LIMITED</t>
  </si>
  <si>
    <t>CLARKE &amp; WALKER PTY LTD</t>
  </si>
  <si>
    <t>BURGESS, GRAHAM BRUCE</t>
  </si>
  <si>
    <t>SIMMONS COMPONENTS PTY LTD</t>
  </si>
  <si>
    <t>PROPERTY INTEGRATION PTY LIMITED</t>
  </si>
  <si>
    <t>NUGENT REALTY PTY LTD</t>
  </si>
  <si>
    <t>ACN 169 688 457 PTY LTD</t>
  </si>
  <si>
    <t>CLOUGH PROJECTS QUEENSLAND PTY LTD</t>
  </si>
  <si>
    <t>BIRD BROS PTY LTD</t>
  </si>
  <si>
    <t>C. &amp; D. TRADING PTY LTD</t>
  </si>
  <si>
    <t>LOCHGARRY PASTORAL CO PTY LTD</t>
  </si>
  <si>
    <t xml:space="preserve">MCDOWELL, DOUGAL </t>
  </si>
  <si>
    <t>Central West OR Sydney - Outer West and Blue Mountains OR Capital Region</t>
  </si>
  <si>
    <t>COOLMATRIX PTY LTD</t>
  </si>
  <si>
    <t>STAGING RENTALS PTY. LTD.</t>
  </si>
  <si>
    <t>EG SECURITY 123 PTY LTD</t>
  </si>
  <si>
    <t>RMI INVESTMENTS PTY LTD</t>
  </si>
  <si>
    <t>VIOLA NO. 2 PTY LTD</t>
  </si>
  <si>
    <t>INN HOSPITALITY PTY LTD</t>
  </si>
  <si>
    <t>TRAVELCLICK ASIA PTY LTD</t>
  </si>
  <si>
    <t>A.C.N. 000 065 958 PTY LTD</t>
  </si>
  <si>
    <t>CALZAC INVESTMENTS PTY LIMITED</t>
  </si>
  <si>
    <t>JOHN BORDEN PTY LTD</t>
  </si>
  <si>
    <t>BERNGOOD HOLDINGS PTY. LIMITED</t>
  </si>
  <si>
    <t>J. HAGGARTY &amp; CO. PTY. LTD.</t>
  </si>
  <si>
    <t>MICRO PELLETS AUSTRALIA PTY. LTD.</t>
  </si>
  <si>
    <t>180 NUTRITION PTY LTD</t>
  </si>
  <si>
    <t>MJ PLAYGROUNDS PTY. LTD.</t>
  </si>
  <si>
    <t>ACN 615 402 321 PTY LTD</t>
  </si>
  <si>
    <t>ACN 004 501 982 PTY LTD</t>
  </si>
  <si>
    <t>B. J. CAVANAGH PTY LTD</t>
  </si>
  <si>
    <t>ONEDOSE PTY LTD</t>
  </si>
  <si>
    <t>COAXION HOLDINGS PTY LTD</t>
  </si>
  <si>
    <t>OAKES BUILDING CO PTY LIMITED</t>
  </si>
  <si>
    <t>CUSSEN, NEIL ROBERT</t>
  </si>
  <si>
    <t>WD &amp; TB HOLDINGS PTY LIMITED</t>
  </si>
  <si>
    <t>SOMA ONE PTY LTD</t>
  </si>
  <si>
    <t>CONNOLLY CERNI INSURANCE BROKERS PTY LTD</t>
  </si>
  <si>
    <t>ZETYA PTY LTD</t>
  </si>
  <si>
    <t>ADVANTAGE CAREER SERVICES PTY LTD</t>
  </si>
  <si>
    <t>WISDOM FORTUNE PTY LTD</t>
  </si>
  <si>
    <t>THE NEBEA PASTORAL COMPANY PTY</t>
  </si>
  <si>
    <t>LOUDITH PTY LTD</t>
  </si>
  <si>
    <t>EMJAY TRADING PTY. LTD.</t>
  </si>
  <si>
    <t>ROSEMOUNT LAND PASTORAL PTY LTD</t>
  </si>
  <si>
    <t>ORCHARD HILLS ENTERPRISES PTY LTD</t>
  </si>
  <si>
    <t>THE WARREN PTY. LIMITED</t>
  </si>
  <si>
    <t>FABTRONICS AUSTRALIA PTY. LTD.</t>
  </si>
  <si>
    <t>EURUS ENERGY AUSTRALIA DEVELOPMENT PTY LTD</t>
  </si>
  <si>
    <t>THE CATHOLIC CLUB LTD</t>
  </si>
  <si>
    <t>Religious Services</t>
  </si>
  <si>
    <t>SOGLIO PTY. LIMITED</t>
  </si>
  <si>
    <t>AUSINCA RESOURCES LIMITED</t>
  </si>
  <si>
    <t>HADASSA KOSHER MEATS PTY LTD</t>
  </si>
  <si>
    <t>JOHN MAUR INVESTMENTS PTY LTD</t>
  </si>
  <si>
    <t>MOSMAN BAY WATERFRONT PTY. LIMITED</t>
  </si>
  <si>
    <t>PLAISTED MOTOR &amp; WELDING SERVICE PTY. LTD.</t>
  </si>
  <si>
    <t>ENERGETIC GYMNASTICS PTY. LTD.</t>
  </si>
  <si>
    <t>CNLR &amp; CO PTY LTD</t>
  </si>
  <si>
    <t>INSIDE OUT WATERPROOFING PTY LTD</t>
  </si>
  <si>
    <t>LORETO NEDLANDS LIMITED</t>
  </si>
  <si>
    <t>SEAMORE PASTORAL PTY LTD</t>
  </si>
  <si>
    <t>BIRD, MANDY JUNE</t>
  </si>
  <si>
    <t>KALIMNA DEVELOPMENT PROPRIETARY LIMITED</t>
  </si>
  <si>
    <t>AL STUBBURNS PTY LTD</t>
  </si>
  <si>
    <t>TRILITY ENVIRONMENT PTY LTD</t>
  </si>
  <si>
    <t>TECHNOLOGY EDUCATION FEDERATION OF AUSTRALIA LIMITED</t>
  </si>
  <si>
    <t>WOLFE MANAGEMENT SERVICES PTY LTD</t>
  </si>
  <si>
    <t>SECURITIES INDUSTRY RESEARCH CENTRE OF ASIA-PACIFIC (SIRCA) LIMITED</t>
  </si>
  <si>
    <t>WALLANDRA PTY LTD</t>
  </si>
  <si>
    <t>JUICE UP ENTERPRISE PTY LTD</t>
  </si>
  <si>
    <t>MEDUSA HEADS PTY LTD</t>
  </si>
  <si>
    <t>LANDFIELD PTY LTD</t>
  </si>
  <si>
    <t>AVIATION INSURANCE BROKERS OF AUSTRALIA PTY. LTD.</t>
  </si>
  <si>
    <t>GRIFFITHS GOODALL FINANCIAL SERVICES PTY LTD</t>
  </si>
  <si>
    <t>SJ BULLEEN PROPERTY PTY LTD</t>
  </si>
  <si>
    <t>TYJC MANAGEMENT PTY LTD</t>
  </si>
  <si>
    <t>SERENITY MANAGEMENT (AUS) PTY LTD</t>
  </si>
  <si>
    <t>GUNDOWRINGA PTY LTD</t>
  </si>
  <si>
    <t>WARGAMING AUSTRALIA PTY LTD</t>
  </si>
  <si>
    <t>EDGECOMBE INVESTMENTS PTY. LIMITED</t>
  </si>
  <si>
    <t>STANJUDD PTY. LTD.</t>
  </si>
  <si>
    <t>BERWICK SOUTH ENTERPRISES PTY LTD</t>
  </si>
  <si>
    <t>TOTAL FIRE STOPPING PTY LTD</t>
  </si>
  <si>
    <t xml:space="preserve">LOI, PATRICK </t>
  </si>
  <si>
    <t>CRANBOURNE NORTH ENTERPRISES PTY LTD</t>
  </si>
  <si>
    <t>S &amp; W WEALTH PTY LTD</t>
  </si>
  <si>
    <t>BIG SKYE PTY LTD</t>
  </si>
  <si>
    <t>RANFORD INVESTMENTS PTY LTD</t>
  </si>
  <si>
    <t>CAPTIVE CABINETMAKING PTY. LIMITED</t>
  </si>
  <si>
    <t>PAGE, CHRISTOPHER JOHN</t>
  </si>
  <si>
    <t>YUHAN ANZ PTY LTD</t>
  </si>
  <si>
    <t>GORWOOD PTY LTD</t>
  </si>
  <si>
    <t>BILKA INVESTMENTS PROPRIETARY LIMITED</t>
  </si>
  <si>
    <t>KINB PTY LTD</t>
  </si>
  <si>
    <t>CWD CUSTOM WINDOWS PTY LTD</t>
  </si>
  <si>
    <t>WEATHERALL HOLDINGS PTY. LTD.</t>
  </si>
  <si>
    <t>BROOKFIELD BLUEWATER STAGES 1 - 4 PTY LTD</t>
  </si>
  <si>
    <t>ALPHACELL LABS PTY LTD</t>
  </si>
  <si>
    <t>CHARLWOOD, NICHOLAS RAYMOND</t>
  </si>
  <si>
    <t>MUCHAR PTY. LTD.</t>
  </si>
  <si>
    <t>BRIAN COOPERSMITH PROPRIETARY LIMITED</t>
  </si>
  <si>
    <t>A &amp; K LONERGAN PTY LTD</t>
  </si>
  <si>
    <t>VALET STUDIO PTY LTD</t>
  </si>
  <si>
    <t>BC PAY PTY LTD</t>
  </si>
  <si>
    <t>OLAROSE PTY LTD</t>
  </si>
  <si>
    <t>JERSEY PARK PTY. LIMITED</t>
  </si>
  <si>
    <t>DAVID BURNS PTY LTD</t>
  </si>
  <si>
    <t>ASLAN PTY. LIMITED</t>
  </si>
  <si>
    <t>HAGGE &amp; PHILLIPSON PTY LTD</t>
  </si>
  <si>
    <t>BARHAM INDUSTRIES PTY LTD</t>
  </si>
  <si>
    <t>F N S PTY LTD</t>
  </si>
  <si>
    <t>MEDICAL ENGINEERING &amp; PLASTIC SUPPLIES PTY LTD</t>
  </si>
  <si>
    <t>WIN WITH NAVY LTD</t>
  </si>
  <si>
    <t>TOPHAM GROUP PTY LTD</t>
  </si>
  <si>
    <t>A.C.N. 650 887 022 PTY LTD</t>
  </si>
  <si>
    <t>ERGO PTY LTD</t>
  </si>
  <si>
    <t>WODD PTY LTD</t>
  </si>
  <si>
    <t>FT ADJUSTING PTY LTD</t>
  </si>
  <si>
    <t>STOLARSKI GROUP PTY LTD</t>
  </si>
  <si>
    <t>NDF DEVELOPMENTS PTY LTD</t>
  </si>
  <si>
    <t>ACACIA PLAN MANAGEMENT PTY LTD</t>
  </si>
  <si>
    <t>GREER &amp; GREER PTY LTD</t>
  </si>
  <si>
    <t>G. SWINTON INVESTMENTS PROPRIETARY LIMITED</t>
  </si>
  <si>
    <t>GEORGE SWINTON AND SONS PROPRIETARY LIMITED</t>
  </si>
  <si>
    <t>F.P. HOLDINGS PROPRIETARY LIMITED</t>
  </si>
  <si>
    <t>K.S. HOLDINGS PROPRIETARY LIMITED</t>
  </si>
  <si>
    <t>BABCOCK &amp; BROWN INTERNATIONAL PTY LTD</t>
  </si>
  <si>
    <t>A.C.N. 637 041 411 PTY LTD</t>
  </si>
  <si>
    <t>RESOLUTIONS AUD PTY LTD</t>
  </si>
  <si>
    <t>ENGINEERS AUSTRALIA PTY. LIMITED</t>
  </si>
  <si>
    <t>ACN 003 799 335 PTY LTD</t>
  </si>
  <si>
    <t>AUSTRALIAN ENGINEERING FOUNDATION LIMITED</t>
  </si>
  <si>
    <t>RHD DEVELOPMENTS PTY LIMITED</t>
  </si>
  <si>
    <t>HAIG STREET DEVELOPMENTS PTY LTD</t>
  </si>
  <si>
    <t>KEMBLA GRANGE ESTATE PTY LTD</t>
  </si>
  <si>
    <t>FLEURIEU PARCEL SERVICES PTY LTD</t>
  </si>
  <si>
    <t>ELEGANT AUDIT PTY LTD</t>
  </si>
  <si>
    <t>SHAW'S FARM PTY LTD</t>
  </si>
  <si>
    <t>NORTHMEAD BOWLING, RECREATION AND SPORTING CLUB LIMITED</t>
  </si>
  <si>
    <t>PINOT NOIR PTY LTD</t>
  </si>
  <si>
    <t>MACCUE TRADING PTY LTD</t>
  </si>
  <si>
    <t>WHITE WINTER INVESTMENTS PTY LTD</t>
  </si>
  <si>
    <t>FLINDERS OPERATING HOLDINGS PTY LTD</t>
  </si>
  <si>
    <t xml:space="preserve">MOUAWAD, JOHN </t>
  </si>
  <si>
    <t>ENGENY MANAGEMENT PTY LTD</t>
  </si>
  <si>
    <t>MILESTONE PACIFIC PTY LIMITED</t>
  </si>
  <si>
    <t>BCON 1 PTY LTD</t>
  </si>
  <si>
    <t>E &amp; N BUTLER PTY LTD</t>
  </si>
  <si>
    <t>JOYNORLEY PASTORAL CO. PTY LTD</t>
  </si>
  <si>
    <t>SELADANG PTY LTD</t>
  </si>
  <si>
    <t>INMEDICAL DEVICES PTY LTD</t>
  </si>
  <si>
    <t>GORI AUSTRALIA PTY LTD</t>
  </si>
  <si>
    <t>LINCOLN SQUARE INVESTMENT PTY LTD</t>
  </si>
  <si>
    <t>ZENA DENTAL PTY LTD</t>
  </si>
  <si>
    <t>2615 ACT PTY. LTD.</t>
  </si>
  <si>
    <t>ATEO PTY LTD</t>
  </si>
  <si>
    <t>CFT134 PTY LTD</t>
  </si>
  <si>
    <t>BAE SYSTEMS AUSTRALIA (NSW) HOLDINGS PTY LIMITED</t>
  </si>
  <si>
    <t>BAE SYSTEMS FLIGHT TRAINING (AUSTRALIA) PTY LIMITED</t>
  </si>
  <si>
    <t>BAE SYSTEMS AUSTRALIA (NSW) PTY LIMITED</t>
  </si>
  <si>
    <t>AUSTRALIAN MARINE ENGINEERING CORPORATION (FINANCE) PTY. LIMITED</t>
  </si>
  <si>
    <t>SHIPBUILDING (VIC) PTY LIMITED</t>
  </si>
  <si>
    <t>BAE SYSTEMS AUSTRALIA (ELECTRONIC SYSTEMS) PTY LIMITED</t>
  </si>
  <si>
    <t>SCA MUSIC HOLDINGS (AUSTRALIA) PTY. LTD.</t>
  </si>
  <si>
    <t>HUNTER AEROSPACE CORPORATION PTY LTD</t>
  </si>
  <si>
    <t>SHIPBUILDING (MSF) PTY LIMITED</t>
  </si>
  <si>
    <t>TDS INTERNATIONAL PTY LIMITED</t>
  </si>
  <si>
    <t>TDS INTERNATIONAL HOLDINGS PTY LIMITED</t>
  </si>
  <si>
    <t>G. &amp; J. DARGAN PTY LTD</t>
  </si>
  <si>
    <t>BAE SYSTEMS AUSTRALIA LOGISTICS PTY LTD</t>
  </si>
  <si>
    <t>BAE SYSTEMS AUSTRALIA DATAGATE PTY LIMITED</t>
  </si>
  <si>
    <t>BAE SYSTEMS AUSTRALIA SEA SENTINEL PROJECT PTY LIMITED</t>
  </si>
  <si>
    <t>SQUAREWOOD PTY LTD</t>
  </si>
  <si>
    <t xml:space="preserve">AGOSTINO, ANNA </t>
  </si>
  <si>
    <t>THE COOTAMUNDRA COUNTRY CLUB LTD</t>
  </si>
  <si>
    <t>H. &amp; D. BUILDING PTY. LTD.</t>
  </si>
  <si>
    <t>EASY PAYROLL PTY LTD</t>
  </si>
  <si>
    <t>THE QUINTESSENTIAL GROUP PTY LTD</t>
  </si>
  <si>
    <t>FIRST NATION CONCRETE GROUP PTY LTD</t>
  </si>
  <si>
    <t>MET GROUP DEVELOPMENTS PTY LTD</t>
  </si>
  <si>
    <t>1972 INVESTMENTS PTY LTD</t>
  </si>
  <si>
    <t>SG AUSTRALIA HOLDINGS LIMITED</t>
  </si>
  <si>
    <t>SOCIETE GENERALE AUSTRALIA LIMITED</t>
  </si>
  <si>
    <t>SYENNA INVESTMENTS PTY LTD</t>
  </si>
  <si>
    <t xml:space="preserve">FERNANDO, SHAUN </t>
  </si>
  <si>
    <t>HEMIDEINA PTY LTD</t>
  </si>
  <si>
    <t>NGOORA PASTORAL CO PTY LTD</t>
  </si>
  <si>
    <t>TRADE WINDS HOME UNITS PTY LTD</t>
  </si>
  <si>
    <t>KYTHERA PTY. LTD.</t>
  </si>
  <si>
    <t>DENMAC NOMINEES PTY. LTD.</t>
  </si>
  <si>
    <t>BEATFIT PTY LTD</t>
  </si>
  <si>
    <t>SCISSOR HOLDINGS PTY LIMITED</t>
  </si>
  <si>
    <t>DENMAN ROAD 13 PTY LTD</t>
  </si>
  <si>
    <t>OAKS DEVELOPER D PTY LIMITED</t>
  </si>
  <si>
    <t>GOWRIE DEVELOPER D PTY LIMITED</t>
  </si>
  <si>
    <t>CANOPY MANAGEMENT PTY LTD</t>
  </si>
  <si>
    <t>LAMPS PTY. LIMITED</t>
  </si>
  <si>
    <t>RADIO FREQUENCY SYSTEMS PTY. LIMITED</t>
  </si>
  <si>
    <t>KRAJC MEMORIAL HOLDING SLOVENIA PTY LIMITED</t>
  </si>
  <si>
    <t>MACROLAND ONE PTY LTD</t>
  </si>
  <si>
    <t>PD FS PTY LTD</t>
  </si>
  <si>
    <t>NAMTROP PTY LIMITED</t>
  </si>
  <si>
    <t>ABERDEEN R S L &amp; CITIZENS' CLUB LTD</t>
  </si>
  <si>
    <t>MAKGEN HOLDINGS PTY LTD</t>
  </si>
  <si>
    <t>BRINK'S SI INTERNATIONAL LOGISTICS (AUSTRALIA) PTY LIMITED</t>
  </si>
  <si>
    <t>WYNYARD BAG STORE PTY LTD</t>
  </si>
  <si>
    <t xml:space="preserve">MONK, MENDEL </t>
  </si>
  <si>
    <t>ZEDELEF PTY. LTD.</t>
  </si>
  <si>
    <t>SALLAB PTY LTD</t>
  </si>
  <si>
    <t>FJM ENTERPRISES PTY LIMITED</t>
  </si>
  <si>
    <t>ELBOW SKINS PTY LTD</t>
  </si>
  <si>
    <t>INDUSTRIAL EQUIPMENT PTY LTD</t>
  </si>
  <si>
    <t>GUM PASTORAL PTY LTD</t>
  </si>
  <si>
    <t>ROCALEJA PTY. LTD.</t>
  </si>
  <si>
    <t>AUDETTE HOLDINGS PTY LTD</t>
  </si>
  <si>
    <t>D. FLYNN &amp; SON PTY. LIMITED</t>
  </si>
  <si>
    <t>GERTHAR PROPRIETARY LIMITED</t>
  </si>
  <si>
    <t>MIDCOAST BUSINESS CHAMBER LIMITED</t>
  </si>
  <si>
    <t>FRIDGE INSIGHTS PTY LTD</t>
  </si>
  <si>
    <t>PINEHURST NO 1 PTY LTD</t>
  </si>
  <si>
    <t>BLOXX PTY LTD</t>
  </si>
  <si>
    <t>JEBLON PTY LTD</t>
  </si>
  <si>
    <t>UNSAID PTY LTD</t>
  </si>
  <si>
    <t>BP1 PTY LTD</t>
  </si>
  <si>
    <t>RAMSDON PTY LTD</t>
  </si>
  <si>
    <t>JOHN BEDE CONSULTING PTY. LTD.</t>
  </si>
  <si>
    <t>AUSTRALIAN SECURITIES LENDING ASSOCIATION LIMITED</t>
  </si>
  <si>
    <t>IJD INSURANCE BROKERS PTY LTD</t>
  </si>
  <si>
    <t>PHILIP NORRIE PTY. LIMITED.</t>
  </si>
  <si>
    <t>MERRAWARRA PTY LTD</t>
  </si>
  <si>
    <t>MERRIANG HOLDINGS PTY. LIMITED</t>
  </si>
  <si>
    <t>CIMBRIA AUSTRALIA PTY LTD</t>
  </si>
  <si>
    <t>DIGITAL TURBINE ASIA PACIFIC PTY LTD</t>
  </si>
  <si>
    <t>DIGITAL TURBINE GROUP PTY LTD</t>
  </si>
  <si>
    <t>KELDARLI PTY. LIMITED</t>
  </si>
  <si>
    <t>CAMILLERI PROPERTIES PTY LIMITED</t>
  </si>
  <si>
    <t>CLARENCE SLIPWAY PTY LIMITED</t>
  </si>
  <si>
    <t>E ADMIN SERVICES PTY LTD</t>
  </si>
  <si>
    <t>INGENIO GROUP PTY LTD</t>
  </si>
  <si>
    <t>MOPEKU PTY LTD</t>
  </si>
  <si>
    <t>CALFORD PTY. LTD.</t>
  </si>
  <si>
    <t>YALCA PTY. LIMITED</t>
  </si>
  <si>
    <t>KBMM MATTHEWS HOLDINGS PTY LIMITED</t>
  </si>
  <si>
    <t>BENNETT CONSOLIDATED HOLDINGS PTY LTD</t>
  </si>
  <si>
    <t>TRUSTUM, STEVEN IRWIN</t>
  </si>
  <si>
    <t>A.C.N. 625 649 032 PTY LTD</t>
  </si>
  <si>
    <t>BUBBLE TEA CLUB PTY LTD</t>
  </si>
  <si>
    <t>SEAWALL NO. 5 PTY LTD</t>
  </si>
  <si>
    <t>A.C.N. 060 559 846 PTY LTD</t>
  </si>
  <si>
    <t>ECO OUTDOOR INTERNATIONAL PTY LTD</t>
  </si>
  <si>
    <t>POLLTOP HOLDINGS PTY. LIMITED</t>
  </si>
  <si>
    <t>PLATUS HOLDINGS PTY LTD</t>
  </si>
  <si>
    <t>GROSSO NOMINEES PROPRIETARY LIMITED</t>
  </si>
  <si>
    <t>LEWIS MITCHELL PTY. LTD.</t>
  </si>
  <si>
    <t>A.C.N. 081 473 181 PTY LTD</t>
  </si>
  <si>
    <t>TIGE PTY LTD</t>
  </si>
  <si>
    <t>LEXENO PTY LTD</t>
  </si>
  <si>
    <t>LIBALI PTY LTD</t>
  </si>
  <si>
    <t>MUSU PTY LIMITED</t>
  </si>
  <si>
    <t>MOODY &amp; WINTER PTY. LTD.</t>
  </si>
  <si>
    <t>TPECC PTY LTD</t>
  </si>
  <si>
    <t>GLENCO INVESTMENTS PROPRIETARY LIMITED</t>
  </si>
  <si>
    <t>AHUIT HOLDINGS PTY LTD</t>
  </si>
  <si>
    <t>BODY CORPORATE ALLIANCE PTY LTD</t>
  </si>
  <si>
    <t>WATTERS, MARCUS JON</t>
  </si>
  <si>
    <t>MINELER PTY LTD</t>
  </si>
  <si>
    <t>PARPERA PTY LTD</t>
  </si>
  <si>
    <t>MOTILITY (NO 1) PTY LTD</t>
  </si>
  <si>
    <t>COMBINED DISTRICT RADIO CABS PTY LTD</t>
  </si>
  <si>
    <t>UNDERWRITING &amp; DEVELOPMENT CO. OF TASMANIA PTY. LTD.</t>
  </si>
  <si>
    <t>CLOSEWATCH PTY LTD</t>
  </si>
  <si>
    <t>ACTIVE CHEMICALS PTY LTD</t>
  </si>
  <si>
    <t>S J FOSS INVESTMENTS PTY LTD</t>
  </si>
  <si>
    <t>AQUAE SULIS DENTAL PTY LTD</t>
  </si>
  <si>
    <t>YOUNGBERRY, TONESSA LEE</t>
  </si>
  <si>
    <t>CHARBORD DEVELOPMENTS NO 2 PTY LTD</t>
  </si>
  <si>
    <t>DELLORAMA PTY LTD</t>
  </si>
  <si>
    <t>KANDOS DEVELOPMENT CORPORATION PTY. LIMITED</t>
  </si>
  <si>
    <t>Ceramic Product Manufacturing</t>
  </si>
  <si>
    <t>ALBERT RAYMOND PTY. LTD.</t>
  </si>
  <si>
    <t>HAMPDEN PARK (RENTAL MANAGERS) PTY. LIMITED</t>
  </si>
  <si>
    <t>CRS ENTERPRISES PTY LTD</t>
  </si>
  <si>
    <t>CKH AHAVA PTY LTD</t>
  </si>
  <si>
    <t>WAKO FINANCIAL SERVICES PTY LTD</t>
  </si>
  <si>
    <t>SPRINGCOM TELECOMMUNICATIONS PTY LTD</t>
  </si>
  <si>
    <t>AF&amp;L GOLD PTY LTD</t>
  </si>
  <si>
    <t>DEALER MOTOR FINANCE AUSTRALIA HOLDINGS PTY LTD</t>
  </si>
  <si>
    <t>WEBB, DAVID MICHAEL</t>
  </si>
  <si>
    <t>UBIQUITY COMPANY PTY LTD</t>
  </si>
  <si>
    <t>QUIRINDI HOLDINGS PTY LTD</t>
  </si>
  <si>
    <t>PATTERSON, BRIANNA ROSE</t>
  </si>
  <si>
    <t>INTEGRITY LIFE AUSTRALIA LIMITED</t>
  </si>
  <si>
    <t>INTEGRITY GROUP HOLDINGS LIMITED</t>
  </si>
  <si>
    <t>IGH AUSTRALIA PTY LTD</t>
  </si>
  <si>
    <t>IGH SERVICES PTY LTD</t>
  </si>
  <si>
    <t>IGH REM PTY LTD</t>
  </si>
  <si>
    <t>RIVERWIJS PTY. LTD.</t>
  </si>
  <si>
    <t>RIVERWIJS-DAMPIER PTY. LTD.</t>
  </si>
  <si>
    <t>RIVERWIJS BURRUP PTY LTD</t>
  </si>
  <si>
    <t>LYNX (EARLWOOD) PTY LTD</t>
  </si>
  <si>
    <t>EGENG PTY LTD</t>
  </si>
  <si>
    <t>DWD FINANCIAL SERVICES PTY LTD</t>
  </si>
  <si>
    <t>EXIM (SYDNEY) PTY LTD</t>
  </si>
  <si>
    <t>PARANGOOL PTY LTD</t>
  </si>
  <si>
    <t>SUIVRE PTY LTD</t>
  </si>
  <si>
    <t>SAM PENNISI PROPRIETARY LIMITED</t>
  </si>
  <si>
    <t>R. &amp; E. SINCLAIR INVESTMENTS PTY. LTD.</t>
  </si>
  <si>
    <t>MARK TOUR PTY LTD</t>
  </si>
  <si>
    <t>KIEWIT AUSTRALIA HOLDINGS PTY LTD</t>
  </si>
  <si>
    <t>KIEWIT AUSTRALIA PTY LTD</t>
  </si>
  <si>
    <t>ZERO DEGREES ROSELLA 1 PTY LTD</t>
  </si>
  <si>
    <t>KONDACUTTEN PTY LTD</t>
  </si>
  <si>
    <t>KKH PTY LTD</t>
  </si>
  <si>
    <t>WHYTES PTY LTD</t>
  </si>
  <si>
    <t>TRIMIX INVESTMENTS PTY LTD</t>
  </si>
  <si>
    <t>SIXERO PTY LTD</t>
  </si>
  <si>
    <t>BURNIE ONE PTY LTD</t>
  </si>
  <si>
    <t xml:space="preserve">BOAG, JAMIE </t>
  </si>
  <si>
    <t>POOL ROBOTICS AUSTRALIA PTY. LIMITED</t>
  </si>
  <si>
    <t>CARLOS ENTERPRISES PTY LTD</t>
  </si>
  <si>
    <t xml:space="preserve">DOIDGE, MELINDA </t>
  </si>
  <si>
    <t>PIRIE INVESTMENTS (AUST) PTY LTD</t>
  </si>
  <si>
    <t>CARDIOVASCULAR CLINICS PTY LTD</t>
  </si>
  <si>
    <t>CVC SERVICES PTY LTD</t>
  </si>
  <si>
    <t>SHEPPARD ENTERPRISES PTY LTD</t>
  </si>
  <si>
    <t>ONE NORTH TERRACE (AUST) PTY LTD</t>
  </si>
  <si>
    <t>LGB AUSTRALIA PTY LTD</t>
  </si>
  <si>
    <t>2 PIZZA KINGS PTY LTD</t>
  </si>
  <si>
    <t>DELIGA FOUNDATION LIMITED</t>
  </si>
  <si>
    <t>ACN 627 005 798 PTY LTD</t>
  </si>
  <si>
    <t>ANSAY PTY LTD</t>
  </si>
  <si>
    <t>AUTOMOTIVE AUTOMATICS AUSTRALIA PTY LTD</t>
  </si>
  <si>
    <t>CONNOLLY, STUART WARREN</t>
  </si>
  <si>
    <t>GENWILL PTY. LTD.</t>
  </si>
  <si>
    <t>SLACK FARMING PTY. LTD.</t>
  </si>
  <si>
    <t>W.F. BEER &amp; CO. PTY. LIMITED</t>
  </si>
  <si>
    <t>WALLIS WATSON (COWES) LTD</t>
  </si>
  <si>
    <t>SEFPORT PTY LTD</t>
  </si>
  <si>
    <t>PHILOS FARM PTY LTD</t>
  </si>
  <si>
    <t>HCFL PTY LTD</t>
  </si>
  <si>
    <t>GALLERY GORDON PTY. LTD.</t>
  </si>
  <si>
    <t>H&amp;L SCHACKER PTY LTD</t>
  </si>
  <si>
    <t>ALTIM DEVELOPMENTS (BROADMEADOW) PTY LTD</t>
  </si>
  <si>
    <t>ULTIMO LODGE PTY LTD</t>
  </si>
  <si>
    <t>D. GORDON PTY LTD</t>
  </si>
  <si>
    <t>LANDSBOROUGH PTY. LIMITED</t>
  </si>
  <si>
    <t>DE CHIERA &amp; CO PTY LTD</t>
  </si>
  <si>
    <t>HOC HOLDINGS PTY LTD</t>
  </si>
  <si>
    <t>MY TRADE BUILDING PTY LTD</t>
  </si>
  <si>
    <t>VAN DE STADT, LUKE MICHAEL</t>
  </si>
  <si>
    <t>IM OPERATING PTY LTD</t>
  </si>
  <si>
    <t>IM FREEHOLD PTY LTD</t>
  </si>
  <si>
    <t>A.C.N. 621 270 808 PTY LTD</t>
  </si>
  <si>
    <t>PROPTIVITY PTY LTD</t>
  </si>
  <si>
    <t>TIAN AN PYMBLE PTY LTD</t>
  </si>
  <si>
    <t>TIAN AN HOPE ISLAND PTY LTD</t>
  </si>
  <si>
    <t>BRUSH CREEK PTY LTD</t>
  </si>
  <si>
    <t>PACIFIC PALMS RESORT LIMITED</t>
  </si>
  <si>
    <t>PROPERTY INVESTMENT RESOURCES PTY LTD</t>
  </si>
  <si>
    <t>LOCAY INTERNATIONAL PTY LTD</t>
  </si>
  <si>
    <t>MANEROO CATTLE CO PTY LTD</t>
  </si>
  <si>
    <t>SPORTS TIPPING PTY LTD</t>
  </si>
  <si>
    <t>VICDELL ENTERPRISES PTY LTD</t>
  </si>
  <si>
    <t>CONPROP (BELMONT) PTY LTD</t>
  </si>
  <si>
    <t>FIRST PACIFIC PINE INVESTMENT PTY LTD</t>
  </si>
  <si>
    <t>ACN 148 000 355 PTY LTD</t>
  </si>
  <si>
    <t>ACN 158 545 405 PTY LTD</t>
  </si>
  <si>
    <t>ACN 158 545 503 PTY LTD</t>
  </si>
  <si>
    <t>ACN 618 473 715 PTY LTD</t>
  </si>
  <si>
    <t>TCRT PTY LTD</t>
  </si>
  <si>
    <t>LBW FINANCIAL SERVICES PTY. LIMITED</t>
  </si>
  <si>
    <t>INGOLDSBY PROPRIETARY LIMITED</t>
  </si>
  <si>
    <t>MANARCO PTY LIMITED</t>
  </si>
  <si>
    <t xml:space="preserve">AMATO, ROSANNA </t>
  </si>
  <si>
    <t>HUSSTECH PTY LTD</t>
  </si>
  <si>
    <t>N MAINTENANCE SERVICES PTY LTD</t>
  </si>
  <si>
    <t>A.C.N. 087 453 843 PTY LTD</t>
  </si>
  <si>
    <t>PARRAMATTA POWER SOCCER CLUB PTY LTD</t>
  </si>
  <si>
    <t>UNITED FLUID PTY LTD</t>
  </si>
  <si>
    <t>RUTHENIUM GG PTY LTD</t>
  </si>
  <si>
    <t>SCANDIUM GG PTY LTD</t>
  </si>
  <si>
    <t>TYROOLA HOLDINGS PTY LTD</t>
  </si>
  <si>
    <t>PORT LINCOLN TUNA PROCESSORS PTY. LTD.</t>
  </si>
  <si>
    <t>FLY YOURSELF PTY. LTD.</t>
  </si>
  <si>
    <t>ELBA (WA) PTY LTD</t>
  </si>
  <si>
    <t>SLT SANDS INVESTMENTS PTY LTD</t>
  </si>
  <si>
    <t xml:space="preserve">COSTELLO, SHAUN </t>
  </si>
  <si>
    <t>BENESSE GCA PTY LTD</t>
  </si>
  <si>
    <t>CHAMP VENTURES 7 MANAGEMENT PTY LIMITED</t>
  </si>
  <si>
    <t>ACN 158 545 441 PTY LTD</t>
  </si>
  <si>
    <t>RIBELLE HOLDINGS PTY. LIMITED</t>
  </si>
  <si>
    <t>RAPALLO PTY LTD</t>
  </si>
  <si>
    <t>J.M.S. CONSTRUCTIONS PTY LTD</t>
  </si>
  <si>
    <t>SIMON, ALLEN JOSEPH</t>
  </si>
  <si>
    <t>TERICA HOLDINGS PTY LTD</t>
  </si>
  <si>
    <t>JOHN C CHAPMAN PTY LTD</t>
  </si>
  <si>
    <t>BROLGA INVESTMENTS PTY. LIMITED</t>
  </si>
  <si>
    <t>NAB PROPERTIES AUSTRALIA PTY LTD</t>
  </si>
  <si>
    <t>CLADPA INVESTMENTS PTY LTD</t>
  </si>
  <si>
    <t>CHAPMAN MEDICAL SERVICES PTY. LIMITED</t>
  </si>
  <si>
    <t>SPLIT HORIZON PTY LTD</t>
  </si>
  <si>
    <t>ONE SA PTY LTD</t>
  </si>
  <si>
    <t>TWO SA PTY LTD</t>
  </si>
  <si>
    <t>KEEWAH PASTORAL CO PTY LTD</t>
  </si>
  <si>
    <t>REX CAUDLE FAMILY PTY. LIMITED</t>
  </si>
  <si>
    <t>J.W. &amp; J.L. CANNING INVESTMENTS PTY LTD</t>
  </si>
  <si>
    <t>CANNING, STEVEN RONALD</t>
  </si>
  <si>
    <t>HARVEY BLINDS PTY LTD</t>
  </si>
  <si>
    <t>372 THE ESPLANADE PTY LTD</t>
  </si>
  <si>
    <t>KINDRED GROUP PTY LIMITED</t>
  </si>
  <si>
    <t>GW PROPERTY GROUP PTY LIMITED</t>
  </si>
  <si>
    <t>GARDOS, ROBERT JOHN</t>
  </si>
  <si>
    <t>GARDOS HOLDINGS PTY LTD</t>
  </si>
  <si>
    <t>GARDOS &amp; BIRO (DISTRIBUTORS) PTY LTD</t>
  </si>
  <si>
    <t>UNITED X-RAY SERVICES PTY LTD</t>
  </si>
  <si>
    <t>PORTON PTY LTD</t>
  </si>
  <si>
    <t>CR COMMS PTY LTD</t>
  </si>
  <si>
    <t>ROBINS AND CARUSO PTY LTD</t>
  </si>
  <si>
    <t>PERTH LEGAL COLLECTIVE PTY LTD</t>
  </si>
  <si>
    <t>PEACHEY PROPERTY HOLDINGS PTY LIMITED</t>
  </si>
  <si>
    <t>XIROS PTY LTD</t>
  </si>
  <si>
    <t>GANTON (NZ) PTY LIMITED</t>
  </si>
  <si>
    <t>MARMOT, ALLAN ADRIAN</t>
  </si>
  <si>
    <t>BAWRUNGA COFFS HARBOUR GP SUPER CLINIC LIMITED</t>
  </si>
  <si>
    <t>HOME OF WILD DUCKS PTY LTD</t>
  </si>
  <si>
    <t>BODE8 PTY LTD</t>
  </si>
  <si>
    <t>THE BIG MIDDLE PTY LTD</t>
  </si>
  <si>
    <t>THE BIG ZERO PTY LTD</t>
  </si>
  <si>
    <t>VOYAGER CD PTY LTD</t>
  </si>
  <si>
    <t>AQUAPAC PTY LTD</t>
  </si>
  <si>
    <t>VALMORBIDA INVESTMENTS PTY LTD</t>
  </si>
  <si>
    <t>ASPEN WHITSUNDAY SHORES PTY LTD</t>
  </si>
  <si>
    <t>TYROOLA PTY LTD</t>
  </si>
  <si>
    <t>ACN 633 504 186 PTY LTD</t>
  </si>
  <si>
    <t>KASSEM, OZEM AZZAM</t>
  </si>
  <si>
    <t>NRSF GROUP PTY LTD</t>
  </si>
  <si>
    <t>J.F.A. INVESTMENTS PTY LTD</t>
  </si>
  <si>
    <t>J. NOTARAS &amp; SONS (QLD) PTY. LTD.</t>
  </si>
  <si>
    <t>MITREFINCH (AUST) PTY LTD</t>
  </si>
  <si>
    <t>BROWZ AUSTRALIA PTY LTD</t>
  </si>
  <si>
    <t>SWL AUSTRALIA PTY LTD</t>
  </si>
  <si>
    <t>HUDCOLL PTY LTD</t>
  </si>
  <si>
    <t xml:space="preserve">HEDGE, PETER </t>
  </si>
  <si>
    <t>HUNTSMAN CHEMICAL COMPANY AUSTRALIA PTY LIMITED</t>
  </si>
  <si>
    <t>MATTINSON, ANDREW ROBERT</t>
  </si>
  <si>
    <t>Fertiliser and Pesticide Manufacturing</t>
  </si>
  <si>
    <t>C.B. COMMERCIAL PLUMBING PTY LTD</t>
  </si>
  <si>
    <t>NITTO DENKO (AUSTRALIA) PTY LTD</t>
  </si>
  <si>
    <t>GUNWARRI PTY LTD</t>
  </si>
  <si>
    <t>COOMBS M PTY LTD</t>
  </si>
  <si>
    <t>DRYHOLDE PTY LTD</t>
  </si>
  <si>
    <t>STILLFALL PTY LTD</t>
  </si>
  <si>
    <t>EPICON GROUP PTY LTD</t>
  </si>
  <si>
    <t>J. NOTARAS &amp; SONS PTY LTD</t>
  </si>
  <si>
    <t>MICHEL SECURITIES PTY LTD</t>
  </si>
  <si>
    <t>NBA PROPERTIES PTY LTD</t>
  </si>
  <si>
    <t>KEELARA COURT PTY. LTD.</t>
  </si>
  <si>
    <t>EMERGENCY EVAC PROCEDURES PTY LIMITED</t>
  </si>
  <si>
    <t>BLOOM IMPACT INVESTING PTY LTD</t>
  </si>
  <si>
    <t>S &amp; S GIKAS PTY LTD</t>
  </si>
  <si>
    <t>APMSAM PTY LTD</t>
  </si>
  <si>
    <t>BUILTFORM PTY LTD</t>
  </si>
  <si>
    <t>BRISBANE BUS BUILD PTY LTD</t>
  </si>
  <si>
    <t>D.H.R. HOLDINGS PTY. LTD.</t>
  </si>
  <si>
    <t>L D PENN PTY LTD</t>
  </si>
  <si>
    <t>AUSTRALIAN FIN CO PTY LTD</t>
  </si>
  <si>
    <t>ALMARG PTY. LTD.</t>
  </si>
  <si>
    <t>KEN MORRISON (QUEENSLAND) PTY. LTD.</t>
  </si>
  <si>
    <t>TRENFOCUS HOLDINGS PTY LTD</t>
  </si>
  <si>
    <t>THE LUCKY HOTEL TRADING COMPANY PTY LTD</t>
  </si>
  <si>
    <t>VAN DE STADT, HAYLEY PALMER</t>
  </si>
  <si>
    <t>FIRST MODE PTY LTD</t>
  </si>
  <si>
    <t>PRT COMPANY LIMITED</t>
  </si>
  <si>
    <t>DATA GENERAL PTY LTD</t>
  </si>
  <si>
    <t>ANDREW KERR CARE LTD</t>
  </si>
  <si>
    <t>DR J I SWANN (DENTAL) PTY LTD</t>
  </si>
  <si>
    <t>BLUE RANGES ESTATE (WA) LIMITED</t>
  </si>
  <si>
    <t>FREMANTLE LAWYERS PTY LTD</t>
  </si>
  <si>
    <t>LMIZ8 INVESTMENTS HOLDINGS PTY LTD</t>
  </si>
  <si>
    <t>VAUCLUSE AGRICULTURAL COMPANY PTY LTD</t>
  </si>
  <si>
    <t>BEARLY INN PTY LTD</t>
  </si>
  <si>
    <t>FLAVE HOLDINGS PTY LTD</t>
  </si>
  <si>
    <t>NAJAVA PTY LTD</t>
  </si>
  <si>
    <t xml:space="preserve">CARTWRIGHT, SARAH </t>
  </si>
  <si>
    <t>SACHSENFELD PTY LTD</t>
  </si>
  <si>
    <t>UNIQUE COLLEGE OF TECHNOLOGY UCT PTY LTD</t>
  </si>
  <si>
    <t>AUSCLIMATE PTY LTD</t>
  </si>
  <si>
    <t>GALINA INVESTMENTS PTY LTD</t>
  </si>
  <si>
    <t>WINTON ENTERPRISES PTY LTD</t>
  </si>
  <si>
    <t>JOHN CHARODY (N S W) PTY LTD</t>
  </si>
  <si>
    <t>S.T.D. INVESTMENTS PTY. LTD.</t>
  </si>
  <si>
    <t>COURTNEY &amp; PATTERSON (FINANCE) PTY. LTD.</t>
  </si>
  <si>
    <t>CONSOLIDATED HOLDINGS PTY. LTD.</t>
  </si>
  <si>
    <t>APEX INSURANCE BROKERS PTY LIMITED</t>
  </si>
  <si>
    <t>INDUSTRIAL SURVEYING SOLUTIONS PTY LIMITED</t>
  </si>
  <si>
    <t>ASHLEY BURNS PASTORAL SALES PTY LTD</t>
  </si>
  <si>
    <t>IAN JOHNSTON &amp; ASSOCIATES PTY LTD</t>
  </si>
  <si>
    <t>INSURANCE HOUSE GROUP PTY LTD</t>
  </si>
  <si>
    <t>HEALTH PROFESSIONALS INSURANCE GROUP PTY LTD</t>
  </si>
  <si>
    <t>COUNTRY PROFESSIONALS INSURANCE GROUP PTY LTD</t>
  </si>
  <si>
    <t>ICF (AUSTRALIA) PTY LTD</t>
  </si>
  <si>
    <t>PRORISK INSURANCE BROKERS PTY LTD</t>
  </si>
  <si>
    <t>THE INSURANCE HOUSE - TAMWORTH PTY LIMITED</t>
  </si>
  <si>
    <t>PRO WEATHER PTY LTD</t>
  </si>
  <si>
    <t>INSURANCE HOUSE LIFE PTY LTD</t>
  </si>
  <si>
    <t>INSURANCE HOUSE 360 PTY LTD</t>
  </si>
  <si>
    <t>PROCROP INSURANCE PTY LTD</t>
  </si>
  <si>
    <t>IH SHELF COMPANY PTY LTD</t>
  </si>
  <si>
    <t>CLARA PROPERTIES PTY. LTD.</t>
  </si>
  <si>
    <t>MCLEAN INVESTMENTS PTY. LTD.</t>
  </si>
  <si>
    <t>WALDOCKS HARVESTING COMPANY PTY. LTD.</t>
  </si>
  <si>
    <t>YACHTING QUEENSLAND LIMITED</t>
  </si>
  <si>
    <t>DUSTY DREAMS PTY LTD</t>
  </si>
  <si>
    <t>N. WILSON PTY LTD</t>
  </si>
  <si>
    <t>FREEDOM 2 CHOOSE PTY LTD</t>
  </si>
  <si>
    <t>POWER DOCS &amp; FREIGHT PTY LTD</t>
  </si>
  <si>
    <t>LAKOMY, ANDRE LEON</t>
  </si>
  <si>
    <t>PILING PLANT HIRE PTY LTD</t>
  </si>
  <si>
    <t>PORTSIDE SOLUTIONS HOLDINGS LIMITED</t>
  </si>
  <si>
    <t>J Y J PTY LTD</t>
  </si>
  <si>
    <t>INTERNATIONAL WATERCENTRE PTY LTD</t>
  </si>
  <si>
    <t>COREMED PTY LIMITED</t>
  </si>
  <si>
    <t>L &amp; C FARQUHAR PTY LTD</t>
  </si>
  <si>
    <t>RADIAN ENERGY PTY LTD</t>
  </si>
  <si>
    <t>JOHN ALLISON HOLDINGS PROPRIETARY LIMITED</t>
  </si>
  <si>
    <t>ROBERT CRICHTON ALLISON HOLDINGS PROPRIETARY LIMITED</t>
  </si>
  <si>
    <t>MILLENDON PTY. LTD.</t>
  </si>
  <si>
    <t>SITES AT SCALE PTY LTD</t>
  </si>
  <si>
    <t>STOKES WHEELER HOLDINGS PTY LTD</t>
  </si>
  <si>
    <t>FLSMIDTH ABON PTY LTD</t>
  </si>
  <si>
    <t>UPSHOT INVESTMENTS PTY LTD</t>
  </si>
  <si>
    <t>PARKWAY ROBINA PTY LTD</t>
  </si>
  <si>
    <t>FEMMA PTY LTD</t>
  </si>
  <si>
    <t>F.R. &amp; E.M. CLAYTON &amp; SONS PTY LTD</t>
  </si>
  <si>
    <t>STAPEN HOLDINGS PTY LTD</t>
  </si>
  <si>
    <t>JOALDY PTY. LIMITED</t>
  </si>
  <si>
    <t>SONY BROTHERS PTY LTD</t>
  </si>
  <si>
    <t>GFA HOLDINGS PTY LTD</t>
  </si>
  <si>
    <t>132 PROSPECT RD PTY LTD</t>
  </si>
  <si>
    <t>ROBCO NOMINEES PTY. LTD.</t>
  </si>
  <si>
    <t>WINTUR PTY LTD</t>
  </si>
  <si>
    <t>A.C.N. 130 433 546 LTD</t>
  </si>
  <si>
    <t>CARE PLATFORMS PTY LTD</t>
  </si>
  <si>
    <t>ASIAN PACIFIC COLORANTS HOLDCO PTY LTD</t>
  </si>
  <si>
    <t>STADIOX PTY LTD</t>
  </si>
  <si>
    <t>BUNYOLA PTY LTD</t>
  </si>
  <si>
    <t xml:space="preserve">WU, VANESSA </t>
  </si>
  <si>
    <t>JUPETER ENGINEERING PTY LTD</t>
  </si>
  <si>
    <t xml:space="preserve">SHEPHERD, SIMON </t>
  </si>
  <si>
    <t>KAMEROOKA PTY. LIMITED</t>
  </si>
  <si>
    <t>ALE FINANCE COMPANY PTY LIMITED</t>
  </si>
  <si>
    <t>SOUTHERN STAINLESS STEEL PTY LTD</t>
  </si>
  <si>
    <t>LAJEAN PTY LTD</t>
  </si>
  <si>
    <t>JAKLON INVESTMENTS PTY. LIMITED</t>
  </si>
  <si>
    <t>HIKOKI POWER TOOLS AUSTRALIA PTY. LTD.</t>
  </si>
  <si>
    <t>ACADEMY SERVICES (VIC) PTY. LTD.</t>
  </si>
  <si>
    <t>ACADEMY SERVICES (WA) PTY. LTD.</t>
  </si>
  <si>
    <t>A.C.N. 084 916 469 PTY LTD</t>
  </si>
  <si>
    <t>ACADEMY SERVICES (QLD) PTY LTD</t>
  </si>
  <si>
    <t>ACADEMY GROUP SERVICES PTY LTD</t>
  </si>
  <si>
    <t>ROSS BUS AND COACHES PTY LTD</t>
  </si>
  <si>
    <t>ACADEMY SERVICES (NSW) PTY LTD</t>
  </si>
  <si>
    <t>UNIVERSAL FM PTY LTD</t>
  </si>
  <si>
    <t>SWEENEY AIR CONDITIONING &amp; REFRIGERATION PTY LTD</t>
  </si>
  <si>
    <t>OUT THERE CONTENT PTY LTD</t>
  </si>
  <si>
    <t>HUNTERS HILL PHYSIOTHERAPY &amp; REHABILITATION CENTRE PTY LTD</t>
  </si>
  <si>
    <t>C.H. WATSON &amp; SON PTY LTD</t>
  </si>
  <si>
    <t>REVEL PTY LTD</t>
  </si>
  <si>
    <t>JUNGOR PTY LTD</t>
  </si>
  <si>
    <t>PATMIC PTY LTD</t>
  </si>
  <si>
    <t xml:space="preserve">MILLER, GREGORY </t>
  </si>
  <si>
    <t>MOLLYMOOK BEACH BOWLING &amp; RECREATION CLUB LIMITED</t>
  </si>
  <si>
    <t>PUTU PTY LTD</t>
  </si>
  <si>
    <t>EARTHINC PTY LIMITED</t>
  </si>
  <si>
    <t>ELMOR INVESTMENTS PROPRIETARY LIMITED</t>
  </si>
  <si>
    <t>THE RIVERVIEW GROUP PTY. LTD.</t>
  </si>
  <si>
    <t>GEORGE NICHOLAS PTY. LTD.</t>
  </si>
  <si>
    <t>R.D. HOLDINGS PTY. LTD.</t>
  </si>
  <si>
    <t>ARISTON PTY. LTD.</t>
  </si>
  <si>
    <t>787 157 092 PTY LTD</t>
  </si>
  <si>
    <t xml:space="preserve">WANG, SICHU </t>
  </si>
  <si>
    <t>CAMBRON PTY. LTD.</t>
  </si>
  <si>
    <t>FUSION CONSTRUCTION GROUP PTY LTD</t>
  </si>
  <si>
    <t>SECK PTY LTD</t>
  </si>
  <si>
    <t>TENNIS SHOES PTY LTD</t>
  </si>
  <si>
    <t>SKATE SHOES PTY LTD</t>
  </si>
  <si>
    <t>RANGES COMMUNITY HEALTH</t>
  </si>
  <si>
    <t>AUSTRALIAN COAST GUARD MARITIME ACADEMY PTY LTD</t>
  </si>
  <si>
    <t>DFG &amp; CO PTY LTD</t>
  </si>
  <si>
    <t>KARLKA WORKFORCE SERVICES PTY LTD</t>
  </si>
  <si>
    <t>FORELEAD PTY LTD</t>
  </si>
  <si>
    <t>KARLKA FENCEWRIGHT AUSTRALIA PTY LTD</t>
  </si>
  <si>
    <t>GUBAGOO AUSTRALIA PTY LTD</t>
  </si>
  <si>
    <t>MOBILITY MUTUAL LTD</t>
  </si>
  <si>
    <t>WHIPPER CLIMBING PTY LTD</t>
  </si>
  <si>
    <t>PORT STEPHENS DISABILITY SERVICES PTY LTD</t>
  </si>
  <si>
    <t>FORSYTH HOLDINGS PROPRIETARY LIMITED</t>
  </si>
  <si>
    <t>J.A.J.M. PTY. LTD.</t>
  </si>
  <si>
    <t>LYTTON INVESTMENTS PROPRIETARY LIMITED</t>
  </si>
  <si>
    <t>MOUNT LAWLEY PTY LIMITED</t>
  </si>
  <si>
    <t>MIDEX WHOLESALERS PTY LTD</t>
  </si>
  <si>
    <t>A.C.N. 078 189 296 PTY LTD</t>
  </si>
  <si>
    <t>VOGUE CONSTRUCTIONS PTY LIMITED</t>
  </si>
  <si>
    <t>FLYING HAGGIS PTY LTD</t>
  </si>
  <si>
    <t>LOOK PROPERTY GROUP PTY LIMITED</t>
  </si>
  <si>
    <t>ACADEM PTY LTD</t>
  </si>
  <si>
    <t>CRAIG &amp; CO PTY LIMITED</t>
  </si>
  <si>
    <t>DIGITAL RIVER AUSTRALIA PTY LTD.</t>
  </si>
  <si>
    <t>CLOUD NINE (WA) PTY LTD</t>
  </si>
  <si>
    <t>TOWNSEND VETERINARY CLINIC PTY LTD</t>
  </si>
  <si>
    <t>BD FINANCE CO PTY LTD</t>
  </si>
  <si>
    <t>BIODIVERSITY MID TC PTY LTD</t>
  </si>
  <si>
    <t>BIODIVERSITY SUB TC PTY LTD</t>
  </si>
  <si>
    <t>49 BROUGHAM PLACE PTY LTD</t>
  </si>
  <si>
    <t>TRAZCOD PTY LTD</t>
  </si>
  <si>
    <t>KARLKA DEVELOPMENTS PTY LTD</t>
  </si>
  <si>
    <t>SYNETICA PTY LTD</t>
  </si>
  <si>
    <t>JAVELIN PROJECTS PTY LTD</t>
  </si>
  <si>
    <t>AUGUSTA VENTURES (AUSTRALIA) RE LTD</t>
  </si>
  <si>
    <t>JARVIE ENGINEERING PTY LTD</t>
  </si>
  <si>
    <t>M. &amp; C. KAVANAGH EXCAVATION &amp; PLUMBING PTY LTD</t>
  </si>
  <si>
    <t>LOT 850 BIRTINYA ISLAND PTY LTD</t>
  </si>
  <si>
    <t>SUPERCARE CLEANING PTY LTD</t>
  </si>
  <si>
    <t>SUPERCARE AGED &amp; HEALTH SERVICES PTY LTD</t>
  </si>
  <si>
    <t>PANTIC HOLDINGS PTY LTD</t>
  </si>
  <si>
    <t>POSITRON PTY. LTD.</t>
  </si>
  <si>
    <t>TERENCE YUEN PTY. LTD.</t>
  </si>
  <si>
    <t>KARLAND REAL ESTATE PTY LTD</t>
  </si>
  <si>
    <t>KREHALON AUSTRALIA PTY LTD</t>
  </si>
  <si>
    <t>B.H. STOCKS PTY LTD</t>
  </si>
  <si>
    <t>F.G.R.'S HEALTH FOOD PRODUCTS PTY. LIMITED</t>
  </si>
  <si>
    <t>UTHER BROTHERS PTY LIMITED</t>
  </si>
  <si>
    <t>MORESFALL PTY LTD</t>
  </si>
  <si>
    <t>A.C.N. 115 078 790 PTY LTD</t>
  </si>
  <si>
    <t>A.C.N. 126 572 209 PTY LTD</t>
  </si>
  <si>
    <t>A.C.N. 164 626 395 PTY LTD</t>
  </si>
  <si>
    <t>TOTALFORM CORP PTY LTD</t>
  </si>
  <si>
    <t>NORTHERN RIVERINA GRAINS PTY LTD</t>
  </si>
  <si>
    <t>MAK FASTENER SPECIALISTS PTY LTD</t>
  </si>
  <si>
    <t>ROBERT ST NOOSA PTY LTD</t>
  </si>
  <si>
    <t>A &amp; W GILLIES (INVESTMENTS) PTY LTD</t>
  </si>
  <si>
    <t>MACQUARIE LIFE PTY LIMITED</t>
  </si>
  <si>
    <t>GPW MORPETH PTY LTD</t>
  </si>
  <si>
    <t>HARMAC URBAN LIVING PTY LTD</t>
  </si>
  <si>
    <t>BULK FLOORING DISTRIBUTIONS PTY LTD</t>
  </si>
  <si>
    <t>L.F.C. (MELBOURNE) PTY. LTD.</t>
  </si>
  <si>
    <t>WA MACHINERY HIRE &amp; SALES PTY LTD</t>
  </si>
  <si>
    <t>A1 WASTE MANAGEMENT PTY LTD</t>
  </si>
  <si>
    <t>CANBERRA RIGGING SERVICES PTY LTD</t>
  </si>
  <si>
    <t>NPK MANAGEMENT PTY LTD</t>
  </si>
  <si>
    <t>SPRINGVALE SK KORES PTY LIMITED</t>
  </si>
  <si>
    <t>GYMOX PTY LTD</t>
  </si>
  <si>
    <t>FIVA AUSTRALIA PTY LTD</t>
  </si>
  <si>
    <t>NORTH BIRTINYA DEVELOPMENTS PTY LTD</t>
  </si>
  <si>
    <t>PIGGOTT, RUSSELL GLENN</t>
  </si>
  <si>
    <t>SHORRLONG PTY. LTD.</t>
  </si>
  <si>
    <t>MCINTOSH, CARMEN PEARL</t>
  </si>
  <si>
    <t>ALICE TRAFFIC MANAGEMENT PTY LTD</t>
  </si>
  <si>
    <t>LOUGHLEE PASTORAL CO PTY LTD</t>
  </si>
  <si>
    <t>W. DONALD MILLIGAN PTY. LTD.</t>
  </si>
  <si>
    <t>BIG COUNTRY EQUIPMENT PTY LTD</t>
  </si>
  <si>
    <t>RUDMAN COMMERCIAL PTY LTD</t>
  </si>
  <si>
    <t>ANACLE SYSTEMS PTY LTD</t>
  </si>
  <si>
    <t>D.P.J. INVESTMENTS PTY LTD</t>
  </si>
  <si>
    <t>HERRO INTERNATIONAL (BLACKTOWN) PTY. LIMITED</t>
  </si>
  <si>
    <t>EDITH BENDALL LODGE</t>
  </si>
  <si>
    <t>AUSTBROKERS CANBERRA PTY LIMITED</t>
  </si>
  <si>
    <t>GIUMELLI GROUP PTY LTD</t>
  </si>
  <si>
    <t>ADVOCATE PRIVATE FAMILY OFFICE PTY LTD</t>
  </si>
  <si>
    <t>NAILER, MARK CHRISTIAN</t>
  </si>
  <si>
    <t>G &amp; S SPIROS PTY LTD</t>
  </si>
  <si>
    <t>OSHAWA ENTERPRISES PTY. LTD.</t>
  </si>
  <si>
    <t>J. E. TEASDALE PTY LTD</t>
  </si>
  <si>
    <t>DUNEBILL PTY. LIMITED</t>
  </si>
  <si>
    <t>KNY TOURS ONLINE PTY LTD</t>
  </si>
  <si>
    <t>INSPIRE CAPITAL CONSULTING PTY LTD</t>
  </si>
  <si>
    <t>BNC SERVICES PTY LTD</t>
  </si>
  <si>
    <t>GAZA PROPERTY PTY LTD</t>
  </si>
  <si>
    <t>CREATIVE CLEMENTINE PTY LTD</t>
  </si>
  <si>
    <t>FIIVIQ PTY LTD</t>
  </si>
  <si>
    <t>HARRIE WOOD PTY LTD</t>
  </si>
  <si>
    <t>FRANK FURFARI MOTORS PTY. LIMITED</t>
  </si>
  <si>
    <t>THERAPIM PTY LTD</t>
  </si>
  <si>
    <t>A.W. RINGWOOD PROPRIETARY LIMITED</t>
  </si>
  <si>
    <t>SMAC (NSW) PTY LTD</t>
  </si>
  <si>
    <t>COMPLETE COMMERCIAL PROPERTIES PTY LTD</t>
  </si>
  <si>
    <t>SECUREAUTH AUSTRALIA PTY LTD</t>
  </si>
  <si>
    <t>A LITTLE JACKS STYLE THAI PTY LTD</t>
  </si>
  <si>
    <t>PRESTIGE PROMOTIONS PTY LTD</t>
  </si>
  <si>
    <t>PERRET PTY. LTD.</t>
  </si>
  <si>
    <t>ESP GROUP PTY. LTD.</t>
  </si>
  <si>
    <t>PARK, JOHN RICHARD</t>
  </si>
  <si>
    <t>CHUNG AND KIM PTY LTD</t>
  </si>
  <si>
    <t>BOOKWISE SOLUTIONS PTY LTD</t>
  </si>
  <si>
    <t>STATEWIDE CONNECTIONS PTY LTD</t>
  </si>
  <si>
    <t>ATWOOD AUSTRALIAN WATERS DRILLING PTY LTD</t>
  </si>
  <si>
    <t>WIRRIBILLA FARMS PTY LIMITED</t>
  </si>
  <si>
    <t>SUNSTAR ADVANCE MANAGEMENT PTY LTD</t>
  </si>
  <si>
    <t>BROTHSPOILERS PTY LTD</t>
  </si>
  <si>
    <t>POZETU PTY LTD</t>
  </si>
  <si>
    <t>SONY PICTURES HOME ENTERTAINMENT PTY LTD</t>
  </si>
  <si>
    <t>EQUITAS NOMINEES PTY. LIMITED</t>
  </si>
  <si>
    <t>AUSTRALIAN COLLEGE OF PROJECT MANAGEMENT PTY. LTD.</t>
  </si>
  <si>
    <t>FRONTIER PRODUCTIONS PTY LIMITED</t>
  </si>
  <si>
    <t>BOLAND-RYAN CONSULTING PTY LTD</t>
  </si>
  <si>
    <t>QUILDAN PTY LTD</t>
  </si>
  <si>
    <t>FREMAC NOMINEES PTY LTD</t>
  </si>
  <si>
    <t>WIGAN PTY. LTD.</t>
  </si>
  <si>
    <t>MILYON NO. 2 PTY. LTD.</t>
  </si>
  <si>
    <t>VAN COOTEN &amp; SONS PTY LIMITED</t>
  </si>
  <si>
    <t>F.A. &amp; L.G. MASTRANGELO PTY. LTD.</t>
  </si>
  <si>
    <t>GW MIGRATION CONSULTANTS PTY LTD</t>
  </si>
  <si>
    <t>MULTI SOLUTIONS AUSTRALIA PTY LTD</t>
  </si>
  <si>
    <t>NEVILLE LYNCH HOLDINGS PTY LTD</t>
  </si>
  <si>
    <t>BUSINESS MASTERY PTY LTD</t>
  </si>
  <si>
    <t>HUDSON, MATTHEW CHARLES</t>
  </si>
  <si>
    <t>A.C.N. 119 755 734 PTY LTD</t>
  </si>
  <si>
    <t>A.C.N. 151 919 434 PTY LTD</t>
  </si>
  <si>
    <t>TECH INNOVATIONS (PREMIUM) PTY LTD</t>
  </si>
  <si>
    <t xml:space="preserve">BAZOUNI, STEVEN </t>
  </si>
  <si>
    <t>INNERCODE R&amp;D PTY LTD</t>
  </si>
  <si>
    <t>A.C.N. 067 605 323 PTY LTD</t>
  </si>
  <si>
    <t>LEDA UNIVERSAL PTY LTD</t>
  </si>
  <si>
    <t>LEDA GROUP HOLDINGS PTY LTD</t>
  </si>
  <si>
    <t>TASPRINT INVESTMENTS PTY LTD</t>
  </si>
  <si>
    <t>S.S.T. INVESTMENTS PTY LIMITED</t>
  </si>
  <si>
    <t>ASWISPA PTY. LTD</t>
  </si>
  <si>
    <t>SQP SEARCH PTY LTD</t>
  </si>
  <si>
    <t>BURLS HOLDINGS PTY LTD</t>
  </si>
  <si>
    <t>PRINCE MINERALS AUSTRALIA PTY. LTD.</t>
  </si>
  <si>
    <t>SUNBURY AUTO HOLDINGS PTY LTD</t>
  </si>
  <si>
    <t>EMJAY RESEARCH PTY LTD</t>
  </si>
  <si>
    <t>DORCAS INVESTMENTS PTY. LIMITED</t>
  </si>
  <si>
    <t>FALCON FIRE PROTECTION PTY LTD</t>
  </si>
  <si>
    <t>WHITE SWAN WEALTH PTY LTD</t>
  </si>
  <si>
    <t>FALCON FP HOLDINGS PTY LTD</t>
  </si>
  <si>
    <t>CONLAN WEALTH MANAGEMENT PTY LTD</t>
  </si>
  <si>
    <t>EFAM GROUP PTY LTD</t>
  </si>
  <si>
    <t xml:space="preserve">SLEIMAN, JOSEPH </t>
  </si>
  <si>
    <t>JESTUP AU PTY LTD</t>
  </si>
  <si>
    <t>AESTHETICS ABLOOM PTY LIMITED</t>
  </si>
  <si>
    <t>CONDONE PTY LTD</t>
  </si>
  <si>
    <t>WALLIS WATSON CAPITAL LTD</t>
  </si>
  <si>
    <t>FISHBOWL SECURITIES PTY LIMITED</t>
  </si>
  <si>
    <t>ALBIS BUILDING GROUP PTY LIMITED</t>
  </si>
  <si>
    <t>JOMAX INVESTMENTS PTY LIMITED</t>
  </si>
  <si>
    <t>ATLANTIC STEEL PROPERTY FUND PTY LTD</t>
  </si>
  <si>
    <t>CHARI-EL PROPRIETARY LIMITED</t>
  </si>
  <si>
    <t>TOWN AND COUNTRY MOTELS (AUST) PTY. LTD.</t>
  </si>
  <si>
    <t>NUMBER ONE CHARLES STREET PTY. LTD.</t>
  </si>
  <si>
    <t>CIT SOLUTIONS PTY LIMITED</t>
  </si>
  <si>
    <t>PAUL SACHSE PTY LTD</t>
  </si>
  <si>
    <t>CENROCK PTY LTD</t>
  </si>
  <si>
    <t>SQP LIMITED</t>
  </si>
  <si>
    <t>1K CHAIRS PTY LTD</t>
  </si>
  <si>
    <t xml:space="preserve">ORMSBY, MATTHEW </t>
  </si>
  <si>
    <t>BELLBROOK INVESTMENTS PTY LTD</t>
  </si>
  <si>
    <t>AUSTRALIAN MORTGAGE SECURITIES PTY LTD</t>
  </si>
  <si>
    <t>AFIG WHOLESALE PTY LIMITED</t>
  </si>
  <si>
    <t>GEL CUSTODIANS PTY LTD</t>
  </si>
  <si>
    <t>BENMED2 PTY LTD</t>
  </si>
  <si>
    <t>PHT BAROSSA PTY LTD</t>
  </si>
  <si>
    <t>KAPADALE PTY LTD</t>
  </si>
  <si>
    <t>K PLUS S SALT AUSTRALIA PTY LTD</t>
  </si>
  <si>
    <t>CGJM FITNESS PTY LTD</t>
  </si>
  <si>
    <t>TRIVIDIA HEALTH AUSTRALIA PTY. LTD.</t>
  </si>
  <si>
    <t>WILLIAM STREET DEVELOPMENTS PM PTY LIMITED</t>
  </si>
  <si>
    <t>CONSTITUTIONAL INVESTMENTS PTY LTD</t>
  </si>
  <si>
    <t>CET 2024 PTY LTD</t>
  </si>
  <si>
    <t>ASPER, HAYDEN GREGORY</t>
  </si>
  <si>
    <t>GI DYNAMICS AUSTRALIA PTY LTD</t>
  </si>
  <si>
    <t>SILWAY PTY LTD</t>
  </si>
  <si>
    <t>TRICHOMIA PTY LTD</t>
  </si>
  <si>
    <t>RADCOM INTERACTIVE PTY LTD</t>
  </si>
  <si>
    <t>ALSA INVESTMENTS PTY LTD</t>
  </si>
  <si>
    <t>TANUNDA HILL VINEYARD LIMITED</t>
  </si>
  <si>
    <t>PHIL MACINTOSH'S TRANSPORT PTY LTD</t>
  </si>
  <si>
    <t>MOUNTAIN TOP SPECIALISTS PTY LTD</t>
  </si>
  <si>
    <t xml:space="preserve">ADLER, PAUL </t>
  </si>
  <si>
    <t>WANDIN VALLEY HOLDINGS PTY LTD</t>
  </si>
  <si>
    <t>NEWPRO 14 PTY LTD</t>
  </si>
  <si>
    <t>NEWPRO 19 PTY LTD</t>
  </si>
  <si>
    <t>MR SISTER COFFEE PTY LIMITED</t>
  </si>
  <si>
    <t>KAVANAGH FINANCIAL PTY LTD</t>
  </si>
  <si>
    <t>GRAVY CO PTY LTD</t>
  </si>
  <si>
    <t>FIDUNI PTY. LIMITED</t>
  </si>
  <si>
    <t>MCDONNELL SECURITY (AUST) PTY LTD</t>
  </si>
  <si>
    <t>ALBANY GARDENS WA PTY LTD</t>
  </si>
  <si>
    <t>PYNSTAND PTY LTD</t>
  </si>
  <si>
    <t xml:space="preserve">RAYMOND, TERRENCE </t>
  </si>
  <si>
    <t>CF NO. 2 HOLDING CO. PTY LTD</t>
  </si>
  <si>
    <t>CLOTHING FOUR PTY LTD</t>
  </si>
  <si>
    <t>INSTITUTE OF CIVIL INFRASTRUCTURE (AUS) LTD</t>
  </si>
  <si>
    <t>VOLKSWAGEN COMMERCIAL VEHICLES SERVICES AUSTRALIA PTY LTD</t>
  </si>
  <si>
    <t>BERNATH HOLDINGS PTY LTD</t>
  </si>
  <si>
    <t>HUNTER VALLEY DOORS PTY LTD</t>
  </si>
  <si>
    <t>WIDEVIEW PTY. LIMITED</t>
  </si>
  <si>
    <t>Sydney - North Sydney and Hornsby OR Sydney - Baulkham Hills and Hawkesbury</t>
  </si>
  <si>
    <t>F.J. ENTERPRISES PROPRIETARY LIMITED</t>
  </si>
  <si>
    <t>A.Z.E. PRODUCTIONS PTY. LIMITED</t>
  </si>
  <si>
    <t>KERRISON'S CORNER PTY. LTD.</t>
  </si>
  <si>
    <t>CHRIS LAMBDEN PTY LIMITED</t>
  </si>
  <si>
    <t>BOX HILL HOLDINGS PTY LTD</t>
  </si>
  <si>
    <t>BWT DENTAL PTY LTD</t>
  </si>
  <si>
    <t>FURNITURE HARDWARE SUPPLIES GROUP (S.A.) PTY. LTD.</t>
  </si>
  <si>
    <t>THE BOULEVARDE ARCADE PTY LTD</t>
  </si>
  <si>
    <t>NATPAC FINANCIAL SERVICES PTY LTD</t>
  </si>
  <si>
    <t>POLYCOM AUSTRALIA PTY LTD</t>
  </si>
  <si>
    <t>ALLEGRO CONCEPTS 2020 PTY LTD</t>
  </si>
  <si>
    <t>BOART LONGYEAR (VIC) NO.2 PTY LTD</t>
  </si>
  <si>
    <t>BOART LONGYEAR (VIC) NO.1 PTY LTD</t>
  </si>
  <si>
    <t>ESC FIRM PTY LTD</t>
  </si>
  <si>
    <t>ESC OPERATIONS PTY LTD</t>
  </si>
  <si>
    <t>ATTACHMATE GROUP AUSTRALIA PTY LTD</t>
  </si>
  <si>
    <t>DREAM VAULT STUDIOS PTY LTD</t>
  </si>
  <si>
    <t>NAYDEN LIGHTING PTY. LIMITED.</t>
  </si>
  <si>
    <t>GH INDUSTRIES PTY LTD</t>
  </si>
  <si>
    <t>AUSTRALIAN COUNCIL OF PROFESSIONS LTD</t>
  </si>
  <si>
    <t>LAVENDER SEA PTY. LTD.</t>
  </si>
  <si>
    <t>DOUBLE R HOLDINGS PTY LIMITED</t>
  </si>
  <si>
    <t>SEED PROCESSING EQUIPMENT AUSTRALIA PTY LTD</t>
  </si>
  <si>
    <t>FLANNAGAN &amp; SHAW PTY LTD</t>
  </si>
  <si>
    <t>APOLLO INVESTMENT AUSTRALIA PTY LTD</t>
  </si>
  <si>
    <t>JV CORPORATION PTY LTD</t>
  </si>
  <si>
    <t>W.H. IRELAND &amp; SONS (HOLDINGS) PTY LTD</t>
  </si>
  <si>
    <t>TALENT2 INTERNATIONAL PTY LTD</t>
  </si>
  <si>
    <t>BROKEN HILL VILLAGE PTY LTD</t>
  </si>
  <si>
    <t>MOUNT BARKER RETIREMENT VILLAGE PTY LTD</t>
  </si>
  <si>
    <t>ORECORP INTERNATIONAL PTY LTD</t>
  </si>
  <si>
    <t>PERGAL PTY LTD</t>
  </si>
  <si>
    <t>PERBEC PTY LTD</t>
  </si>
  <si>
    <t>A.C.N. 160 815 421 PTY LTD</t>
  </si>
  <si>
    <t>A.C.N. 160 815 430 PTY LTD</t>
  </si>
  <si>
    <t>A.C.N. 167 850 606 PTY LTD</t>
  </si>
  <si>
    <t>ALLEGIS GROUP AUSTRALIA II PTY LIMITED</t>
  </si>
  <si>
    <t>SLIPSTREAM LP PTY LTD</t>
  </si>
  <si>
    <t>PERSEUS CDI NO 2 PTY LTD</t>
  </si>
  <si>
    <t>RAIKES DEVELOPMENT CO 2 PTY LTD</t>
  </si>
  <si>
    <t>RONA INVESTMENTS PTY LTD</t>
  </si>
  <si>
    <t>SUPRA INDUSTRIAL MACHINERY PTY. LTD.</t>
  </si>
  <si>
    <t>ACN 009 669 952 PTY LIMITED</t>
  </si>
  <si>
    <t>LANGUAGELINK AUSTRALIA PTY LTD</t>
  </si>
  <si>
    <t>COCKETT MARINE OIL AUSTRALIA PTY LTD</t>
  </si>
  <si>
    <t>BENNY OPERATIONS (NSW) PTY LTD</t>
  </si>
  <si>
    <t>BENNY OPERATIONS (VIC) PTY LTD</t>
  </si>
  <si>
    <t>TRANSLINK INVESTMENTS PTY LIMITED</t>
  </si>
  <si>
    <t>TOBES HOLDINGS PTY LTD</t>
  </si>
  <si>
    <t xml:space="preserve">TOBIN, PAULA </t>
  </si>
  <si>
    <t>LEE BONG BROS. PTY. LTD.</t>
  </si>
  <si>
    <t>SYSLINK HOLDINGS PTY LTD</t>
  </si>
  <si>
    <t>Reproduction of Recorded Media</t>
  </si>
  <si>
    <t>622 142 214 PTY LTD</t>
  </si>
  <si>
    <t>Q-CORE AUSTRALIA PTY LTD</t>
  </si>
  <si>
    <t>ABN 17 006 852 820 PTY LTD</t>
  </si>
  <si>
    <t>HAZLINC INVESTMENTS PTY LIMITED</t>
  </si>
  <si>
    <t>CARDNO LIMITED</t>
  </si>
  <si>
    <t>JULFON INVESTMENTS PTY LTD</t>
  </si>
  <si>
    <t>ROBERT SIM BUILDING SUPPLIES PROPRIETARY LIMITED</t>
  </si>
  <si>
    <t>BIOANALYTICAL CONSULTING AND SERVICES PTY LTD</t>
  </si>
  <si>
    <t>SUBURBAN CONSTRUCTIONS PTY LTD</t>
  </si>
  <si>
    <t>CHRYMET PTY LTD</t>
  </si>
  <si>
    <t>M.J. DWYER PTY. LTD.</t>
  </si>
  <si>
    <t>GUNDAROO STUD PTY LIMITED</t>
  </si>
  <si>
    <t>ESSENCE MEDIA PTY LIMITED</t>
  </si>
  <si>
    <t>ACE PLUMBING &amp; ROOFING PTY LTD</t>
  </si>
  <si>
    <t>32 HOMELANDS AVE PTY LTD</t>
  </si>
  <si>
    <t>C &amp; L COOMBES PTY LTD</t>
  </si>
  <si>
    <t>ENDES PTY LTD</t>
  </si>
  <si>
    <t>GLEN ALVIE PTY. LIMITED</t>
  </si>
  <si>
    <t>ENHANCE DISABILITY SERVICES PTY LTD</t>
  </si>
  <si>
    <t>APEXX SECURITY PTY LTD</t>
  </si>
  <si>
    <t>WIDGIEWA INVESTMENTS PTY LTD</t>
  </si>
  <si>
    <t>ACN 001 111 904 PTY LTD</t>
  </si>
  <si>
    <t>EGAR TRADERS PTY. LIMITED</t>
  </si>
  <si>
    <t>ACN 064 861 392 PTY LTD</t>
  </si>
  <si>
    <t>ACN 065 473 681 PTY LTD</t>
  </si>
  <si>
    <t>MAKARUNA HOLDINGS PTY LTD</t>
  </si>
  <si>
    <t>ACN 132 832 270 PTY LTD</t>
  </si>
  <si>
    <t>ACN 602 515 515 PTY LTD</t>
  </si>
  <si>
    <t>AFIAA AUSTRALIA 5 PTY LTD</t>
  </si>
  <si>
    <t>513 MOSS VALE RD PTY LTD</t>
  </si>
  <si>
    <t>MACS PROPRIETARY LIMITED</t>
  </si>
  <si>
    <t>HEXTON PTY. LTD.</t>
  </si>
  <si>
    <t>CEDAR LAKE COUNTRY CLUB LIMITED</t>
  </si>
  <si>
    <t>A.C.N. 010 145 534 PTY LTD</t>
  </si>
  <si>
    <t>ACN 114 259 568 PTY LTD</t>
  </si>
  <si>
    <t>ACN 118 931 070 PTY LTD</t>
  </si>
  <si>
    <t>PIMPUNA NOMINEES PROPRIETARY LIMITED</t>
  </si>
  <si>
    <t>THE FOLLAN GROUP PTY LTD</t>
  </si>
  <si>
    <t>HOLISTIC HEALTH GOLD COAST PTY LTD</t>
  </si>
  <si>
    <t>COLLARENEBRI CLUB LIMITED</t>
  </si>
  <si>
    <t>GC GROUP HOLDINGS PTY LTD</t>
  </si>
  <si>
    <t>GC GROUP COMPANY PTY LTD</t>
  </si>
  <si>
    <t>BADEN HOLDINGS PTY LTD</t>
  </si>
  <si>
    <t>LAZIO CONCRETE &amp; CONSTRUCTION CO PTY LTD</t>
  </si>
  <si>
    <t>QUEST INTEGRITY AUS PTY LIMITED</t>
  </si>
  <si>
    <t>GREAT POTATO SEED COMPANY PTY LTD</t>
  </si>
  <si>
    <t>Mushroom and Vegetable Growing</t>
  </si>
  <si>
    <t>A.C.N. 619 132 213 PTY LTD</t>
  </si>
  <si>
    <t>VERONICA KNITTING MILLS PTY LTD</t>
  </si>
  <si>
    <t>GRANDVIEW PASTORAL CO. PTY. LIMITED</t>
  </si>
  <si>
    <t>PROMAT AUSTRALIA PTY LTD</t>
  </si>
  <si>
    <t>AURORA ELECTRICAL SERVICES PTY LTD</t>
  </si>
  <si>
    <t>KEEFFE PETROLEUM PTY LTD</t>
  </si>
  <si>
    <t>CRITICAL POWER SERVICE SOLUTIONS PTY LTD</t>
  </si>
  <si>
    <t>DEALER MOTOR FINANCE AUSTRALIA RETAIL PTY LTD</t>
  </si>
  <si>
    <t>T SCILLEY HOLDINGS PTY LTD</t>
  </si>
  <si>
    <t>AINSWORTH ACCOUNTING SERVICES PTY LIMITED</t>
  </si>
  <si>
    <t>YPGP PTY LIMITED</t>
  </si>
  <si>
    <t>LAURENCROFT PTY LTD</t>
  </si>
  <si>
    <t>LEIGHTON CONSULTING AND INVESTMENTS PTY LTD</t>
  </si>
  <si>
    <t>KIA-ORA STUD AUSTRALIA PTY LIMITED</t>
  </si>
  <si>
    <t>KIRK, DARRYL EDWARD</t>
  </si>
  <si>
    <t>TUCKER BOX HOTEL COMPANY PTY LIMITED</t>
  </si>
  <si>
    <t>A.C.N. 605 785 804 PTY LIMITED</t>
  </si>
  <si>
    <t>BOK SPV PTY LTD</t>
  </si>
  <si>
    <t>LENZNER HOLDINGS PTY LTD</t>
  </si>
  <si>
    <t>J. LENZNER INVESTMENTS PTY LTD</t>
  </si>
  <si>
    <t>OLINDA HIDEAWAY PTY LTD</t>
  </si>
  <si>
    <t>MACKELLAR INVESTMENTS PTY LTD</t>
  </si>
  <si>
    <t>HANROB ACT PTY LIMITED</t>
  </si>
  <si>
    <t>TEAM HANROB PTY LTD</t>
  </si>
  <si>
    <t>HANROB PROFESSIONALS PTY LIMITED</t>
  </si>
  <si>
    <t>LENNOX YOGA PTY LTD</t>
  </si>
  <si>
    <t>HANROB DARWIN AIRPORT PTY LIMITED</t>
  </si>
  <si>
    <t>HANROB NORTH PERTH PTY LTD</t>
  </si>
  <si>
    <t>INGEBYRA PTY LTD</t>
  </si>
  <si>
    <t>JOSLIN HOLDINGS PTY. LTD.</t>
  </si>
  <si>
    <t>CONAVE PTY LTD</t>
  </si>
  <si>
    <t>BOWES PLACE HOLDINGS PTY LTD</t>
  </si>
  <si>
    <t>PROVINCIAL PRINTERY PTY LTD</t>
  </si>
  <si>
    <t xml:space="preserve">MANSFIELD, SHAE </t>
  </si>
  <si>
    <t>BARDISI PTY LTD</t>
  </si>
  <si>
    <t>C.A. MACDONALD PTY LIMITED.</t>
  </si>
  <si>
    <t>ROMAR PTY. LTD.</t>
  </si>
  <si>
    <t>WESTERN TRADERS 87 PTY LTD</t>
  </si>
  <si>
    <t>Ipswich OR Toowoomba</t>
  </si>
  <si>
    <t>GARCO PTY LTD</t>
  </si>
  <si>
    <t>EVANSTON SOUTH PTY LTD</t>
  </si>
  <si>
    <t>ROKON LAND HOLDINGS PTY LTD</t>
  </si>
  <si>
    <t>CLEVELAND GROUP HOLDINGS PTY LIMITED</t>
  </si>
  <si>
    <t>FIRST NATIONS MINING AUSTRALIA PTY LTD</t>
  </si>
  <si>
    <t>BRIDGEWATER SIGNS PTY LTD</t>
  </si>
  <si>
    <t>AUSTRALIAN RUGBY LEAGUE DEVELOPMENT</t>
  </si>
  <si>
    <t>PROTEC FIRE DETECTION PTY LTD</t>
  </si>
  <si>
    <t>DWHC24 PTY LTD</t>
  </si>
  <si>
    <t xml:space="preserve">MILES, ADRIAN </t>
  </si>
  <si>
    <t>OVARRO PTY LTD</t>
  </si>
  <si>
    <t>VFT1 PTY LTD</t>
  </si>
  <si>
    <t>A.C.N. 620 711 775 PTY LTD</t>
  </si>
  <si>
    <t>HUTSON, ROBERT WILLIAM</t>
  </si>
  <si>
    <t>UGC GLOBAL ALPHA FUND LIMITED</t>
  </si>
  <si>
    <t>BATTUNGA PTY LTD</t>
  </si>
  <si>
    <t>CAMDEN SIGNS PTY LTD</t>
  </si>
  <si>
    <t>WARBY STEEL PTY LTD</t>
  </si>
  <si>
    <t>AVERY PROPERTIES PTY. LIMITED</t>
  </si>
  <si>
    <t>J.M.R. BUTTERWORTH PTY. LIMITED</t>
  </si>
  <si>
    <t>HI-GRADE (HOLDINGS) PTY LTD</t>
  </si>
  <si>
    <t>TASMASTER GROUP PTY. LTD.</t>
  </si>
  <si>
    <t>K B MEDICAL SALES PTY LTD</t>
  </si>
  <si>
    <t>GEODATA ENGINEERING PTY LTD</t>
  </si>
  <si>
    <t>FOUNDATION ROAD HOLDINGS PTY LIMITED</t>
  </si>
  <si>
    <t>YUANTONG AUSTRALIA PTY LTD</t>
  </si>
  <si>
    <t>KNOWLE PTY LTD</t>
  </si>
  <si>
    <t>D.R. MACKIE PTY. LIMITED</t>
  </si>
  <si>
    <t>JOHLOUNIC PTY LTD</t>
  </si>
  <si>
    <t>HARRINGTON GUMIENIK AND PARTNERS PTY LTD</t>
  </si>
  <si>
    <t>BRISBANE MOTORWAY SERVICES PTY LIMITED</t>
  </si>
  <si>
    <t>DAVIES FARMING COMPANY PTY LTD</t>
  </si>
  <si>
    <t>GRIFFITHS TEAS PTY LIMITED</t>
  </si>
  <si>
    <t>SINGH, KHUSHEEV PAUL</t>
  </si>
  <si>
    <t>ALEC FINLAYSON PTY LTD</t>
  </si>
  <si>
    <t xml:space="preserve">GARRATT, BERNADETTE </t>
  </si>
  <si>
    <t>CARD MARKETING INTERNATIONAL PTY LTD</t>
  </si>
  <si>
    <t>MERBRU PTY. LTD.</t>
  </si>
  <si>
    <t>A.C.N. 109 213 318 PTY LTD</t>
  </si>
  <si>
    <t>BELGIUM AVE PARTNERS PTY LTD</t>
  </si>
  <si>
    <t>GASCOYNE ENTERPRISES PTY LTD</t>
  </si>
  <si>
    <t>BLUE STONE CIVIL WORKS PTY LTD</t>
  </si>
  <si>
    <t>SEA CREWING AUSTRALIA PTY LTD</t>
  </si>
  <si>
    <t>ENGAGE INNOVATION PTY LTD</t>
  </si>
  <si>
    <t>LTM REAL ESTATE PTY LTD</t>
  </si>
  <si>
    <t>ENGAGE MARINE TASMANIA PTY LTD</t>
  </si>
  <si>
    <t>HEDLAND TOWAGE PTY LTD</t>
  </si>
  <si>
    <t>MUD HUT MOTEL PTY LTD</t>
  </si>
  <si>
    <t>CLEAN TECHNOLOGY HOLDINGS PTY LTD</t>
  </si>
  <si>
    <t>JUPITER ASSET MANAGEMENT AUSTRALIA PTY LTD</t>
  </si>
  <si>
    <t>JEDAN INVESTMENTS PTY LTD</t>
  </si>
  <si>
    <t>BENEFICIAL BEER CO PTY LTD</t>
  </si>
  <si>
    <t>AUTONOMOUS-AG PTY LTD</t>
  </si>
  <si>
    <t>ILES INVESTMENTS PTY LTD</t>
  </si>
  <si>
    <t>MELPAT INTERNATIONAL PTY LTD</t>
  </si>
  <si>
    <t>MONA LISA IMAGING PTY LTD</t>
  </si>
  <si>
    <t>A.T.O.S. PTY LTD</t>
  </si>
  <si>
    <t>XCEL CARPENTRY AND JOINERY PTY LTD</t>
  </si>
  <si>
    <t>PICK HILL PTY LTD</t>
  </si>
  <si>
    <t>AUB. STEWARD &amp; CO. PTY. LIMITED</t>
  </si>
  <si>
    <t>AUSTRALIAN LONGBEACH PTY. LIMITED</t>
  </si>
  <si>
    <t>GAV (NO. 1) PTY. LIMITED</t>
  </si>
  <si>
    <t>VICTORIA FOREST PTY. LIMITED</t>
  </si>
  <si>
    <t>SAINT LUKE PTY LTD</t>
  </si>
  <si>
    <t>OSIGLEN PTY. LIMITED</t>
  </si>
  <si>
    <t>ERM SERVICES AUSTRALIA PTY LTD</t>
  </si>
  <si>
    <t>WESTBROOK ESTATES PTY. LIMITED</t>
  </si>
  <si>
    <t>DIABETES QUALIFIED PTY LTD</t>
  </si>
  <si>
    <t>ECHO LOCATION TALENT AGENCY PTY LTD</t>
  </si>
  <si>
    <t>GENERATE LIFE SCIENCES AUSTRALIA PTY LTD</t>
  </si>
  <si>
    <t>BAILY, CLARE ANNE</t>
  </si>
  <si>
    <t>DNAA HOLDINGS PTY LTD</t>
  </si>
  <si>
    <t>EVERY CLOUD PRODUCTIONS 3 PTY LTD</t>
  </si>
  <si>
    <t>B. &amp; Z. KLARICA INVESTMENTS PTY. LIMITED</t>
  </si>
  <si>
    <t>BRANKO PTY. LTD.</t>
  </si>
  <si>
    <t>IFM RENEWABLE ENERGY PTY LTD</t>
  </si>
  <si>
    <t>NEST AT THE HILL PTY LTD</t>
  </si>
  <si>
    <t>A.C.N. 651 289 146 PTY LTD</t>
  </si>
  <si>
    <t>HARWALK PARK PTY LTD</t>
  </si>
  <si>
    <t xml:space="preserve">ISLES, CHRISTOPHER </t>
  </si>
  <si>
    <t>MARS RESIDENTIAL DEVELOPMENTS PTY LTD</t>
  </si>
  <si>
    <t>LACEY'S TOWING SERVICE PROPRIETARY LIMITED</t>
  </si>
  <si>
    <t>NREC - LOCOMOTIVE COMPANY PTY LTD</t>
  </si>
  <si>
    <t>MINKA HOLDINGS PTY. LIMITED</t>
  </si>
  <si>
    <t>RIL AVIATION VQJ PTY LIMITED</t>
  </si>
  <si>
    <t>RIL AVIATION VQH PTY LIMITED</t>
  </si>
  <si>
    <t>CALCULATOR AUSTRALIA PTY LIMITED</t>
  </si>
  <si>
    <t>GREENFIELD COMPANY AUSTRALIA PTY LTD</t>
  </si>
  <si>
    <t>CA KE BON PTY LTD</t>
  </si>
  <si>
    <t xml:space="preserve">WANG, WENJIE </t>
  </si>
  <si>
    <t>AMBER SKY VENTURES PTY LTD</t>
  </si>
  <si>
    <t>EMTELLAR PTY LTD</t>
  </si>
  <si>
    <t>COLORPAK INVESTMENTS PTY LTD</t>
  </si>
  <si>
    <t>CANZAK PTY LTD</t>
  </si>
  <si>
    <t>BUS &amp; COACH SALES AUSTRALIA PTY LTD</t>
  </si>
  <si>
    <t>WARATAH LAND PTY LIMITED</t>
  </si>
  <si>
    <t>MONDRAY INVESTMENTS PTY. LTD.</t>
  </si>
  <si>
    <t>COLUMBUS ENTERPRISES PTY. LTD.</t>
  </si>
  <si>
    <t>F. DE MICHIEL INVESTMENTS PTY LTD</t>
  </si>
  <si>
    <t>A &amp; T ZACCARIA PTY LTD</t>
  </si>
  <si>
    <t>ELDERTON INVESTMENTS PTY LTD</t>
  </si>
  <si>
    <t>MAZUR PTY LTD</t>
  </si>
  <si>
    <t>KAEZ PTY LTD</t>
  </si>
  <si>
    <t>ALL IN HOME CARE AUSTRALIA PTY LTD</t>
  </si>
  <si>
    <t>HIDDLESTONE BROS. PTY LTD</t>
  </si>
  <si>
    <t>WAKATIPU INVESTMENTS PTY. LIMITED</t>
  </si>
  <si>
    <t>WINCOR NIXDORF AUSTRALIA PTY LTD</t>
  </si>
  <si>
    <t>GREENVALE DENTAL GROUP PTY LTD</t>
  </si>
  <si>
    <t>PHOENIX INTERACTIVE (AUST) PTY LTD</t>
  </si>
  <si>
    <t>THE RIGHT RIG PTY LTD</t>
  </si>
  <si>
    <t>HYBRID FERTILISERS PTY LTD</t>
  </si>
  <si>
    <t>RC LIVING PTY LTD</t>
  </si>
  <si>
    <t xml:space="preserve">ROGERS, SIMON </t>
  </si>
  <si>
    <t>AG &amp; MO PTY LTD</t>
  </si>
  <si>
    <t>K &amp; V DISCOUNT PHARMACY PTY LTD</t>
  </si>
  <si>
    <t>SLOVENIAN AUSTRALIAN CLUB "PLANICA" WOLLONGONG LIMITED</t>
  </si>
  <si>
    <t>LONGDEN &amp; SONS PTY. LTD.</t>
  </si>
  <si>
    <t>AUSTRALIAN L. &amp; N. HOLDINGS PTY LTD</t>
  </si>
  <si>
    <t>GRAB-A-LOAD PTY. LTD.</t>
  </si>
  <si>
    <t>CARRINGTON LIQUOR PTY LTD</t>
  </si>
  <si>
    <t>DALBUR HOLDINGS PTY. LIMITED</t>
  </si>
  <si>
    <t>SLIRB PTY LTD</t>
  </si>
  <si>
    <t>CYNOSURE PTY LTD</t>
  </si>
  <si>
    <t>CUSTODIAN TOOLERN SYNDICATE LIMITED</t>
  </si>
  <si>
    <t>AM HOLDINGS GROUP PTY LTD</t>
  </si>
  <si>
    <t>NARAYAN, EDWIN SANJESH</t>
  </si>
  <si>
    <t>AIRLISTING GROUP PTY LTD</t>
  </si>
  <si>
    <t>A1 CONCRETING SERVICES PTY. LTD.</t>
  </si>
  <si>
    <t>JR2 ENTERPRISES PTY LTD</t>
  </si>
  <si>
    <t>BURKELL PROPERTY HOLDINGS PTY LTD</t>
  </si>
  <si>
    <t>A.C.N. 621 540 458 PTY LTD</t>
  </si>
  <si>
    <t>ANCILMED PTY LTD</t>
  </si>
  <si>
    <t>CONTINENTAL PTY LTD</t>
  </si>
  <si>
    <t>MINERAL BANKS (1932) PROPRIETARY LIMITED.</t>
  </si>
  <si>
    <t>S.A. WIGAN &amp; CO. PTY. LIMITED</t>
  </si>
  <si>
    <t>THORNHAW PTY. LIMITED</t>
  </si>
  <si>
    <t>MADGEDUP PTY LTD</t>
  </si>
  <si>
    <t>LIMA ORTHOPAEDICS AUSTRALIA PTY LTD</t>
  </si>
  <si>
    <t>PAJG PTY LTD</t>
  </si>
  <si>
    <t>A.C.N. 619 131 912 PTY LTD</t>
  </si>
  <si>
    <t>J. BOAG (HOLDINGS) PTY. LIMITED</t>
  </si>
  <si>
    <t>A.C.N. 618 769 887 PTY LTD</t>
  </si>
  <si>
    <t>ALPLAN PTY LTD</t>
  </si>
  <si>
    <t>ANTHONY TAYLOR INVESTMENTS PTY. LIMITED</t>
  </si>
  <si>
    <t>A.C.N. 009 529 300 PTY LTD</t>
  </si>
  <si>
    <t>A.C.N. 613 072 478 PTY LTD</t>
  </si>
  <si>
    <t>BRD ELECTRICAL SERVICES PTY LTD</t>
  </si>
  <si>
    <t>POSTYHIRE PTY LTD</t>
  </si>
  <si>
    <t>SAFECRETE HOLDINGS PTY LTD</t>
  </si>
  <si>
    <t>SAFECRETE OPERATIONS PTY LTD</t>
  </si>
  <si>
    <t>TUMUT PROPERTIES PTY LTD</t>
  </si>
  <si>
    <t>STANVALA PTY LTD</t>
  </si>
  <si>
    <t>A.C.N. 004 301 722 PTY. LTD.</t>
  </si>
  <si>
    <t>HIGHPOINT SHOPPING CENTRES PTY. LIMITED</t>
  </si>
  <si>
    <t>PAKET PTY. LTD.</t>
  </si>
  <si>
    <t>HIGHPOINT GROUP PTY LTD</t>
  </si>
  <si>
    <t>CAVEMONT PTY. LIMITED</t>
  </si>
  <si>
    <t>LONGPRONG PTY LIMITED</t>
  </si>
  <si>
    <t>BUTLER WINBI MANAGEMENT PTY LTD</t>
  </si>
  <si>
    <t>COOK, TIMOTHY JAMES</t>
  </si>
  <si>
    <t>CHATTER BRAND EXPERIENCE PTY LTD</t>
  </si>
  <si>
    <t>PUMPHOUSE AT ST. CLAIR PTY LTD</t>
  </si>
  <si>
    <t>PANDORAPANDANGO PTY LTD</t>
  </si>
  <si>
    <t>FOXES ELWOOD PTY LTD</t>
  </si>
  <si>
    <t>POWELL WINDEMERE PTY LTD</t>
  </si>
  <si>
    <t xml:space="preserve">LAWRENCE, KELSEY </t>
  </si>
  <si>
    <t>INDOSUEZ AUSTRALIA SECURITIES PTY LIMITED</t>
  </si>
  <si>
    <t>PORTICO LIVING NO.1 PTY LTD</t>
  </si>
  <si>
    <t>PORTICO LIVING NO.2 PTY LTD</t>
  </si>
  <si>
    <t>KEPNER-TREGOE AUSTRALASIA PTY LTD</t>
  </si>
  <si>
    <t>CTLS HOLDINGS PTY LIMITED</t>
  </si>
  <si>
    <t>BARMAN HOTELS PTY LTD</t>
  </si>
  <si>
    <t>A.C.N. 685 807 701 PTY LTD</t>
  </si>
  <si>
    <t>BURGESS ENTERPRISES PTY. LTD.</t>
  </si>
  <si>
    <t>SYDNEY SOUTH GATEWAY PTY LTD</t>
  </si>
  <si>
    <t>NEW ADVANCE PTY. LIMITED</t>
  </si>
  <si>
    <t>PORT ACOVA INVESTMENTS PTY LTD</t>
  </si>
  <si>
    <t>VICTORIA ESTATE PTY LTD</t>
  </si>
  <si>
    <t>A.C.N. 131 446 645 PTY LTD</t>
  </si>
  <si>
    <t>LITHIUM POWER INTERNATIONAL PTY LTD</t>
  </si>
  <si>
    <t>HEENAN, TIMOTHY JOSEPH</t>
  </si>
  <si>
    <t>NAVAL GROUP PACIFIC PTY LIMITED</t>
  </si>
  <si>
    <t xml:space="preserve">WAKEFORD, NOLA </t>
  </si>
  <si>
    <t>CRESTMEAD BUSINESS PARK PTY LTD</t>
  </si>
  <si>
    <t>TRIBAL ACCESSORIES PTY LTD</t>
  </si>
  <si>
    <t>THE MOBILE PHONE SHOP PTY. LTD.</t>
  </si>
  <si>
    <t>NEXT BYTE PTY LTD</t>
  </si>
  <si>
    <t>PJ JACOBS DENTAL PTY LTD</t>
  </si>
  <si>
    <t xml:space="preserve">EDWARDS, TERRY </t>
  </si>
  <si>
    <t>HYDERN PTY LTD</t>
  </si>
  <si>
    <t>GEEK SQUAD PTY LTD</t>
  </si>
  <si>
    <t>COMMUNIQUE HOLDINGS PTY LTD</t>
  </si>
  <si>
    <t>AMALGAMATED AUSTRALIAN INVESTMENT SOLUTIONS PTY LIMITED</t>
  </si>
  <si>
    <t>MILTON GROUP PTY LTD</t>
  </si>
  <si>
    <t>BEER CARTEL PTY LTD</t>
  </si>
  <si>
    <t>SYSTEM 7 LABORATORIES PTY LTD</t>
  </si>
  <si>
    <t>CHAST CORPORATION PTY LTD</t>
  </si>
  <si>
    <t>PEDR DAVIS PTY LTD</t>
  </si>
  <si>
    <t>NALNAH HOLDINGS PTY LTD</t>
  </si>
  <si>
    <t>PAUL GAN PTY LTD</t>
  </si>
  <si>
    <t xml:space="preserve">VALJAN, PETER </t>
  </si>
  <si>
    <t>ASIAN TASCO PTY LTD</t>
  </si>
  <si>
    <t>F.D. HAGGER PROPRIETARY LIMITED</t>
  </si>
  <si>
    <t>SHANE MURPHY DESIGNS PTY. LTD.</t>
  </si>
  <si>
    <t xml:space="preserve">MURPHY, SHANE </t>
  </si>
  <si>
    <t>488 PALM BEACH PTY LTD</t>
  </si>
  <si>
    <t>CROLL HOLDINGS PTY LTD</t>
  </si>
  <si>
    <t xml:space="preserve">SCOTT, DAVID </t>
  </si>
  <si>
    <t>GOLDEN DRAGON PTY. LTD.</t>
  </si>
  <si>
    <t>NICK &amp; ANNA ROZOS PTY LTD</t>
  </si>
  <si>
    <t>IMMOBILIERE CAPITAL PTY LTD</t>
  </si>
  <si>
    <t>BIODIVERSITY HOLD TC PTY LTD</t>
  </si>
  <si>
    <t>BM CONSTRUCTIONS NT PTY. LTD.</t>
  </si>
  <si>
    <t>FONETASTIC SERVICES PTY LTD</t>
  </si>
  <si>
    <t>SPRING GULLY PTY LTD</t>
  </si>
  <si>
    <t>O R UNDERY PTY LTD</t>
  </si>
  <si>
    <t>PEMBURY LANDS PTY LTD</t>
  </si>
  <si>
    <t>CONDAMINE 1 PTY LTD</t>
  </si>
  <si>
    <t>CONDAMINE 2 PTY LTD</t>
  </si>
  <si>
    <t>CONDAMINE 3 PTY LTD</t>
  </si>
  <si>
    <t>CONDAMINE 4 PTY LTD</t>
  </si>
  <si>
    <t>ROLF F BINDER PROPRIETARY LIMITED</t>
  </si>
  <si>
    <t>BINDER, ROLF GREGORY</t>
  </si>
  <si>
    <t>RANITI-CBMS PTY LTD</t>
  </si>
  <si>
    <t>PACIFIC FLY MOTION PTY LTD</t>
  </si>
  <si>
    <t>HAYNES, MICHAEL RONALD</t>
  </si>
  <si>
    <t>MOLEDOC PTY. LIMITED</t>
  </si>
  <si>
    <t>HK &amp; MR FINANCIAL SERVICES PTY LTD</t>
  </si>
  <si>
    <t>VIC AND PHIDA PTY LTD</t>
  </si>
  <si>
    <t>HELTIN INVESTMENTS PTY LTD</t>
  </si>
  <si>
    <t>SMITH HOLDINGS PTY LTD</t>
  </si>
  <si>
    <t>MAJESTIC AIR CONDITIONING PTY LIMITED</t>
  </si>
  <si>
    <t>MARCMIKE PTY LTD</t>
  </si>
  <si>
    <t>CANOBOLAS CARAVAN PARK PTY LTD</t>
  </si>
  <si>
    <t>HISTORY PTY LTD</t>
  </si>
  <si>
    <t>FUTURE FUELS CRC LTD</t>
  </si>
  <si>
    <t>FERRO CORPORATION (AUST.) PTY LTD</t>
  </si>
  <si>
    <t>DELLA BROS. PTY LTD</t>
  </si>
  <si>
    <t>GREYLAW PTY LTD</t>
  </si>
  <si>
    <t>C. H. SIMS ENTERPRISES PTY. LTD.</t>
  </si>
  <si>
    <t>DRESFIELD PTY. LTD.</t>
  </si>
  <si>
    <t>RIVERBANK RETIREMENT VILLAGE PTY LTD</t>
  </si>
  <si>
    <t>EC AUDIT PTY LTD</t>
  </si>
  <si>
    <t>GDCG GUAM PTY LTD</t>
  </si>
  <si>
    <t>GDCG SERVICES PTY LIMITED</t>
  </si>
  <si>
    <t>LDE HOLDINGS PTY LTD</t>
  </si>
  <si>
    <t>J.R. KNOTT PTY LTD</t>
  </si>
  <si>
    <t>IPS CLEANING AUSTRALIA PTY LIMITED</t>
  </si>
  <si>
    <t>LDE CORPORATION AUSTRALIA PTY LIMITED</t>
  </si>
  <si>
    <t>COMPETITIVE CAPABILITIES INTERNATIONAL (AUSTRALIA) PTY LTD</t>
  </si>
  <si>
    <t>INTEGRATED PREMISES SERVICES PTY LIMITED</t>
  </si>
  <si>
    <t>EMBR PTY LTD</t>
  </si>
  <si>
    <t>SIX PTY LTD</t>
  </si>
  <si>
    <t>HMS AUSTRALIA PROPERTY HOLDINGS PTY LTD</t>
  </si>
  <si>
    <t>SOVEREIGN MELBOURNE RESIDENTIAL DEVELOPER PTY LIMITED</t>
  </si>
  <si>
    <t>HMS AUSTRALIA OPERATIONS PTY LTD</t>
  </si>
  <si>
    <t>MURCOP PTY LTD</t>
  </si>
  <si>
    <t>PARTNERSHIP WEALTH MANAGEMENT PTY LTD</t>
  </si>
  <si>
    <t>ZENITH TRADING CO PTY LTD</t>
  </si>
  <si>
    <t>W. &amp; R. BOYLE &amp; SONS PTY LTD</t>
  </si>
  <si>
    <t>USHER &amp; ROBERTS INVESTMENTS PTY. LTD.</t>
  </si>
  <si>
    <t>HESLOP HOLDINGS PROPRIETARY LIMITED</t>
  </si>
  <si>
    <t>DAYTANA PTY. LIMITED</t>
  </si>
  <si>
    <t>BRERETON, MARK ANDREW</t>
  </si>
  <si>
    <t>ACN 086 173 266 PTY LTD</t>
  </si>
  <si>
    <t>SINO GOLD MINING PTY LIMITED</t>
  </si>
  <si>
    <t>ACN 098 782 426 PTY LTD</t>
  </si>
  <si>
    <t>LAUNPROP PTY. LTD.</t>
  </si>
  <si>
    <t>ACN 122 667 510 PTY LTD</t>
  </si>
  <si>
    <t>ACN 127 270 446 PTY LTD</t>
  </si>
  <si>
    <t>ACN 128 776 867 PTY LTD</t>
  </si>
  <si>
    <t>BRIGHTON ON THE BAY QUEST PTY. LTD.</t>
  </si>
  <si>
    <t>DS &amp; AK PTY LTD</t>
  </si>
  <si>
    <t>ACN 609 578 083 PTY LTD</t>
  </si>
  <si>
    <t>LEBEN AUSTRALIA PTY LTD</t>
  </si>
  <si>
    <t>NUGENT PASTORAL COMPANY PTY. LTD.</t>
  </si>
  <si>
    <t>GOLDEN SHORES HOLIDAY CLUB LTD.</t>
  </si>
  <si>
    <t>AUSTRALASIAN LUBRICANTS MANUFACTURING COMPANY PTY LTD</t>
  </si>
  <si>
    <t>THE WINE SELLAR PTY LTD</t>
  </si>
  <si>
    <t>EUROFINS TECHNOLOGIES AUSTRALIA PTY LTD</t>
  </si>
  <si>
    <t>LANE, DECLAN MORGAN</t>
  </si>
  <si>
    <t>NORTON GROUP PTY LTD</t>
  </si>
  <si>
    <t>WESTGATE SEEDS PTY LTD</t>
  </si>
  <si>
    <t>C.M.G. INVESTMENTS PTY LTD</t>
  </si>
  <si>
    <t>SWANN INSURANCE (AUST) PTY LTD</t>
  </si>
  <si>
    <t>IDF INVESTMENT &amp; DEVELOPMENT FINANCE PTY LTD</t>
  </si>
  <si>
    <t>F A WHEATLEY &amp; SON PTY LTD</t>
  </si>
  <si>
    <t>EDENCORP PTY LTD</t>
  </si>
  <si>
    <t>CGU WORKERS COMPENSATION (VIC) PROPRIETARY LTD</t>
  </si>
  <si>
    <t>J. F. T. DOWN HOLDINGS PTY. LIMITED</t>
  </si>
  <si>
    <t>IMC INTERACTIVE MEDIA CORPORATION PTY LIMITED</t>
  </si>
  <si>
    <t>GABRIEL COFFEE PTY LTD</t>
  </si>
  <si>
    <t>PSF (QLD) PTY LTD</t>
  </si>
  <si>
    <t>SECURE SYSTEMS LIMITED</t>
  </si>
  <si>
    <t>AUSTRACON PTY. LTD.</t>
  </si>
  <si>
    <t>AANM INDUSTRIES PTY LTD</t>
  </si>
  <si>
    <t>VIDERIVA PTY LTD</t>
  </si>
  <si>
    <t>AUSTRALIAN COMPANY NUMBER 000 376 358 PTY LIMITED</t>
  </si>
  <si>
    <t>AUSTRALIAN COMPANY NUMBER 000 510 270 PTY LIMITED</t>
  </si>
  <si>
    <t>DAAR PTY LTD</t>
  </si>
  <si>
    <t>TRACY, JASON MARK</t>
  </si>
  <si>
    <t>VENTAPINE PTY. LIMITED</t>
  </si>
  <si>
    <t>OLD PB PTY LTD</t>
  </si>
  <si>
    <t>BELMAR DEVELOPMENTS PTY LTD</t>
  </si>
  <si>
    <t>JALMA AGENCIES PTY LTD</t>
  </si>
  <si>
    <t>MCMILLAN ENGINEERING PTY. LTD.</t>
  </si>
  <si>
    <t>DTG CORP PTY LIMITED</t>
  </si>
  <si>
    <t>BALO PTY LTD</t>
  </si>
  <si>
    <t>GLORBEE INVESTMENTS PTY LTD</t>
  </si>
  <si>
    <t>R C HORDERN PTY LTD</t>
  </si>
  <si>
    <t>RICHARD J BAILEY PTY LTD</t>
  </si>
  <si>
    <t>PARVENU NOMINEES PTY LTD</t>
  </si>
  <si>
    <t>DEVON ESTATES PTY. LTD.</t>
  </si>
  <si>
    <t xml:space="preserve">PEEBLES, MARY-ANNE </t>
  </si>
  <si>
    <t>CMC SYDNEY PTY LTD</t>
  </si>
  <si>
    <t>RUNSTAR PTY LTD</t>
  </si>
  <si>
    <t>CORNWALL INSIGHT AUSTRALIA PTY LIMITED</t>
  </si>
  <si>
    <t>DUNCAN INDUSTRIES PTY LIMITED</t>
  </si>
  <si>
    <t>CRAVEN, ANDREW JOHN</t>
  </si>
  <si>
    <t>HATHERLEY COURT PROPRIETARY LIMITED</t>
  </si>
  <si>
    <t>FREEMAN MOTORS WHOLESALE PTY LIMITED</t>
  </si>
  <si>
    <t>UNITED MOTORS ACCEPTANCE CORPORATION PTY LIMITED</t>
  </si>
  <si>
    <t>MULLER &amp; TAYLOR TRUCKS PROPRIETARY LIMITED</t>
  </si>
  <si>
    <t>UNITED MOTORS (ELIZABETH) PTY LIMITED</t>
  </si>
  <si>
    <t>PULTENEY COURT PTY. LIMITED</t>
  </si>
  <si>
    <t>129 MAIN NORTH ROAD PTY. LIMITED</t>
  </si>
  <si>
    <t>A.C. HOTEL PROPRIETARY LIMITED</t>
  </si>
  <si>
    <t>TAPAE PTY. LTD.</t>
  </si>
  <si>
    <t>78 GROTE STREET PTY. LTD.</t>
  </si>
  <si>
    <t>HANNAN BROS. PROPRIETARY LIMITED</t>
  </si>
  <si>
    <t>NO. 1 ANZAC HIGHWAY PTY. LTD.</t>
  </si>
  <si>
    <t>AM 1994 PTY LTD</t>
  </si>
  <si>
    <t>KELLY'S CONSOLIDATED HOLDINGS PTY LIMITED</t>
  </si>
  <si>
    <t>G. SCHNEIDER &amp; CO PTY LTD</t>
  </si>
  <si>
    <t>AUSTRALIAN MEDICAL ASSOCIATION (ACT) LIMITED</t>
  </si>
  <si>
    <t>EBUSCO AUSTRALIA PTY LTD</t>
  </si>
  <si>
    <t>HIBINGA PTY LTD</t>
  </si>
  <si>
    <t>WHYALLA DRY CLEANERS PTY. LIMITED</t>
  </si>
  <si>
    <t>MENDEL HOLDINGS PTY. LIMITED</t>
  </si>
  <si>
    <t>ACN 625 438 173 PTY LTD</t>
  </si>
  <si>
    <t>THOROUGHBREDS 360 PTY LTD</t>
  </si>
  <si>
    <t>SUMMERSDALE PTY LTD</t>
  </si>
  <si>
    <t>GAVIN ENTERPRISES PTY LTD</t>
  </si>
  <si>
    <t>L.C. JOHNSTON PTY LTD</t>
  </si>
  <si>
    <t>NEWPRO 21 PTY LTD</t>
  </si>
  <si>
    <t>MARVEL PACKERS PTY LTD</t>
  </si>
  <si>
    <t>SKIERS DELIGHT PTY. LIMITED</t>
  </si>
  <si>
    <t>360 POOLS PTY LTD</t>
  </si>
  <si>
    <t>NASH PROJECT MANAGEMENT (NSW) PTY. LTD.</t>
  </si>
  <si>
    <t>MENABILLY INVESTMENTS PTY LTD</t>
  </si>
  <si>
    <t>INNER METROPOLIS HOLDINGS PTY. LIMITED</t>
  </si>
  <si>
    <t>APB JUNAX PTY LTD</t>
  </si>
  <si>
    <t>COSHIR PTY LIMITED</t>
  </si>
  <si>
    <t xml:space="preserve">SCREEN, COLIN </t>
  </si>
  <si>
    <t>MACKELLAR EPSA PTY LTD</t>
  </si>
  <si>
    <t>TAF CANBERRA PTY LTD</t>
  </si>
  <si>
    <t>THE ATHLETE'S FOOT WODEN PTY LTD</t>
  </si>
  <si>
    <t>ROBIN BISHOP &amp; ASSOCIATES PTY LTD</t>
  </si>
  <si>
    <t>INTELITEC PACIFIC PTY. LTD.</t>
  </si>
  <si>
    <t>J.A. MILSON INVESTMENTS PTY. LTD.</t>
  </si>
  <si>
    <t>ST GEORGE PRIVATE RADIOLOGY PTY. LIMITED</t>
  </si>
  <si>
    <t>PYLON COATINGS PTY LIMITED</t>
  </si>
  <si>
    <t>PAJOR, RONALD DAVID</t>
  </si>
  <si>
    <t>ATLIT PTY LTD</t>
  </si>
  <si>
    <t>CANCURE LIMITED</t>
  </si>
  <si>
    <t>NOTRE FAMILLE PTY LTD</t>
  </si>
  <si>
    <t>CASHREWARDS OPERATIONS PTY LTD</t>
  </si>
  <si>
    <t>CASHREWARDS PTY LIMITED</t>
  </si>
  <si>
    <t>CASHREWARDS IP PTY LTD</t>
  </si>
  <si>
    <t>A.C.N. 639 409 573 PTY LTD</t>
  </si>
  <si>
    <t>LITTLE BIRDIE ONLINE PTY LTD</t>
  </si>
  <si>
    <t>J.A.C. INVESTMENTS PTY. LTD.</t>
  </si>
  <si>
    <t>WE SELL HOMES PTY LTD</t>
  </si>
  <si>
    <t>MACQUARIE AIR PTY LTD</t>
  </si>
  <si>
    <t>GALERIE DEVELOPMENTS PTY LTD</t>
  </si>
  <si>
    <t>SWIRE BUILDING PTY LTD</t>
  </si>
  <si>
    <t>REMA TIP TOP MATERIAL PROCESSING AUSTRALIA PTY LTD</t>
  </si>
  <si>
    <t>CK UNDERWEAR AUSTRALIA PTY LIMITED</t>
  </si>
  <si>
    <t>REMA TIP TOP MATERIAL PROCESSING QLD PTY LTD</t>
  </si>
  <si>
    <t>REMA TIP TOP MATERIAL PROCESSING WA PTY LTD</t>
  </si>
  <si>
    <t>SWIRE MINING SERVICES PTY. LTD.</t>
  </si>
  <si>
    <t>HSE RENTAL PTY LTD</t>
  </si>
  <si>
    <t>REMA TIP TOP MATERIAL PROCESSING PTY LTD</t>
  </si>
  <si>
    <t>DOF MANAGEMENT AUSTRALIA PTY LTD</t>
  </si>
  <si>
    <t>HSE GROUP PTY LIMITED</t>
  </si>
  <si>
    <t>HSE ASSET MANAGEMENT PTY LTD</t>
  </si>
  <si>
    <t>HSE GROUP HOLDINGS PTY LTD</t>
  </si>
  <si>
    <t>HSE CORPORATION PTY LTD</t>
  </si>
  <si>
    <t>HSE FINANCE PTY LTD</t>
  </si>
  <si>
    <t>TH AUSTRALIA HOLDINGS PTY LIMITED</t>
  </si>
  <si>
    <t>PVH HERITAGE BRANDS AUSTRALIA PTY LIMITED</t>
  </si>
  <si>
    <t>ENDUROCLEAN PTY LIMITED</t>
  </si>
  <si>
    <t>RTI ASIA - PACIFIC PTY LTD</t>
  </si>
  <si>
    <t>RILEY K PTY LTD</t>
  </si>
  <si>
    <t>NATIONWIDE TECHNOLOGY SYSTEMS PTY LTD</t>
  </si>
  <si>
    <t>G.T. &amp; G.C. GAYNOR HOLDINGS PTY. LTD.</t>
  </si>
  <si>
    <t>1 FIFTH AVENUE PTY LTD</t>
  </si>
  <si>
    <t>EMGI PTY LTD</t>
  </si>
  <si>
    <t>PAPI NOMINEES PTY LTD</t>
  </si>
  <si>
    <t>FLF I (AUSTRALIA) PTY LIMITED</t>
  </si>
  <si>
    <t>LLM UNLIMITED PTY LTD</t>
  </si>
  <si>
    <t>CHARAS BELLEVUE PTY LTD</t>
  </si>
  <si>
    <t>CHARAS SPENCER STREET DEVELOPMENTS PTY LTD</t>
  </si>
  <si>
    <t>VEIBER LAND PTY LTD</t>
  </si>
  <si>
    <t>FLF II (AUSTRALIA) PTY LIMITED</t>
  </si>
  <si>
    <t>CHARAS ROSE BAY PTY LTD</t>
  </si>
  <si>
    <t>FLF II MA-CRPTF (AUS) PTY LTD</t>
  </si>
  <si>
    <t>69 EDWARD ST BONDI PTY LTD</t>
  </si>
  <si>
    <t>T.I. CAMPBELL &amp; SONS PTY LTD</t>
  </si>
  <si>
    <t>LANAN INVESTMENTS PTY LTD</t>
  </si>
  <si>
    <t>GUMBALIE PTY LTD</t>
  </si>
  <si>
    <t>OPTOMETRISTS LOCUM SERVICES PTY. LTD.</t>
  </si>
  <si>
    <t>TARRAGANDA PTY. LIMITED</t>
  </si>
  <si>
    <t>ACN 066 441 067 PTY LTD</t>
  </si>
  <si>
    <t>O'BRIEN, COLBY RHYS</t>
  </si>
  <si>
    <t>INTERNATIONAL ALL SPORTS LIMITED</t>
  </si>
  <si>
    <t>IASBET.COM PTY LTD</t>
  </si>
  <si>
    <t>BHLM PROPERTIES PTY LTD</t>
  </si>
  <si>
    <t>COBRA SOUTH PACIFIC PTY LIMITED</t>
  </si>
  <si>
    <t>ACN 092 468 883 PTY LTD</t>
  </si>
  <si>
    <t>SBA SERVICES PTY LTD</t>
  </si>
  <si>
    <t>MAX RECOVERY AUSTRALIA PTY LIMITED</t>
  </si>
  <si>
    <t>TSG N.T. PTY LIMITED</t>
  </si>
  <si>
    <t>SPORTINGBET AUSTRALIA HOLDINGS PTY LIMITED</t>
  </si>
  <si>
    <t>ACN 149 603 494 PTY LTD</t>
  </si>
  <si>
    <t>DRAWBRIDGE PHARMACEUTICALS PTY LTD</t>
  </si>
  <si>
    <t>TSGA HOLDCO PTY LIMITED</t>
  </si>
  <si>
    <t>TSGA PTY LIMITED</t>
  </si>
  <si>
    <t>TSG AUSTRALIA PTY LTD</t>
  </si>
  <si>
    <t>DRAFTSTARS PTY LTD</t>
  </si>
  <si>
    <t>BETEASY DFS HOLDINGS PTY LTD</t>
  </si>
  <si>
    <t>STARS INTERACTIVE INTELLECTUAL (AUS) HOLDINGS PTY LIMITED</t>
  </si>
  <si>
    <t>SECURE DATA CONSENT PTY LTD</t>
  </si>
  <si>
    <t>VBCO EVENTS PTY LTD</t>
  </si>
  <si>
    <t>D.D. MCCALLUM CONSTRUCTIONS PTY LTD</t>
  </si>
  <si>
    <t>INVERESK PTY LTD</t>
  </si>
  <si>
    <t>YOUNG HILLS PTY LTD</t>
  </si>
  <si>
    <t>RITCHIE, STEVEN GEORGE</t>
  </si>
  <si>
    <t>ALLGUARD HOME IMPROVEMENTS PTY. LIMITED</t>
  </si>
  <si>
    <t>THISTLETHWAITE PTY LTD</t>
  </si>
  <si>
    <t>MARNOO PTY. LIMITED</t>
  </si>
  <si>
    <t>JOELS PTY. LTD.</t>
  </si>
  <si>
    <t>ENVIRO BAG PTY. LTD.</t>
  </si>
  <si>
    <t>SUMMER HILL BUSINESS ESTATE PTY LTD</t>
  </si>
  <si>
    <t>DELL HOLDINGS PTY LTD</t>
  </si>
  <si>
    <t>WERRINGTON PARK PTY LTD</t>
  </si>
  <si>
    <t>ROVE ESTATE PTY LTD</t>
  </si>
  <si>
    <t>BILLY J BEANS PTY LTD</t>
  </si>
  <si>
    <t>TODD MINERALS AUSTRALIA PTY LIMITED</t>
  </si>
  <si>
    <t>APPTIO PTY LTD</t>
  </si>
  <si>
    <t>SOFTLAYER TECHNOLOGIES AUSTRALIA PTY LTD</t>
  </si>
  <si>
    <t>CRACKERJACK FOODS (AUST) PTY LTD</t>
  </si>
  <si>
    <t>VDM RALPH PTY LTD</t>
  </si>
  <si>
    <t>FROZEN FOOD CONCEPTS PTY LTD</t>
  </si>
  <si>
    <t>LCRE LEGAL PTY LTD</t>
  </si>
  <si>
    <t>KEILOR FARMS PTY LTD</t>
  </si>
  <si>
    <t>Melbourne - North West OR Melbourne - West</t>
  </si>
  <si>
    <t>SECTION 28 ARTISAN CHEESE PTY LTD</t>
  </si>
  <si>
    <t>WYKEHAM HOLDINGS PTY LTD</t>
  </si>
  <si>
    <t>N. &amp; L. LIGHT'S FROCK SALON PTY. LTD.</t>
  </si>
  <si>
    <t>ROGO HOLDINGS PTY. LIMITED</t>
  </si>
  <si>
    <t>DOMER MINING CO. PTY. LTD.</t>
  </si>
  <si>
    <t>COMPASS FINANCIAL MANAGEMENT PTY. LIMITED</t>
  </si>
  <si>
    <t>EMPLOYMENT TRADE SOLUTIONS PTY LTD</t>
  </si>
  <si>
    <t>A.C.N. 644 473 978 PTY LTD</t>
  </si>
  <si>
    <t>WESTERN SUBURBS PLUMBING AND DRAINAGE PTY. LTD.</t>
  </si>
  <si>
    <t>ITPA AUSTRALIA PTY LTD</t>
  </si>
  <si>
    <t>R. C. &amp; V. A. DWYER &amp; SONS PTY. LTD.</t>
  </si>
  <si>
    <t>SCP FINANCIAL INVESTMENTS PTY LTD</t>
  </si>
  <si>
    <t>TETHYAN COPPER COMPANY PTY LIMITED</t>
  </si>
  <si>
    <t>ATACAMA COPPER PTY LIMITED</t>
  </si>
  <si>
    <t>TURNER DESIGN PTY LTD</t>
  </si>
  <si>
    <t>DERIVCO AUSTRALIA PTY LTD</t>
  </si>
  <si>
    <t>G &amp; H AUSTRALIA PTY LTD</t>
  </si>
  <si>
    <t>1835I VENTURES TRUSCO II PTY LTD</t>
  </si>
  <si>
    <t>1835I VENTURES TRUSCO I PTY LTD</t>
  </si>
  <si>
    <t>LEADER GRAZING PTY LTD</t>
  </si>
  <si>
    <t xml:space="preserve">ARMENIS, HUGH </t>
  </si>
  <si>
    <t>ENZO PTY LTD</t>
  </si>
  <si>
    <t>LAWRENCE PASTORAL CO PTY LTD</t>
  </si>
  <si>
    <t>CANOWINDRA STAR PTY LTD</t>
  </si>
  <si>
    <t>OBNORA PTY. LTD.</t>
  </si>
  <si>
    <t>QUANTFLO PTY LTD</t>
  </si>
  <si>
    <t>DREW DALE CONSULTING PTY LTD</t>
  </si>
  <si>
    <t>DALE, ANDREW STEPHEN</t>
  </si>
  <si>
    <t>NAPIER TURBOCHARGERS AUSTRALIA PTY LTD</t>
  </si>
  <si>
    <t>IVANHOE CAMBRIDGE AUSTRALIA PTY LIMITED</t>
  </si>
  <si>
    <t>ZALA GROUP PTY LTD</t>
  </si>
  <si>
    <t>BIG AUSCO PTY LTD</t>
  </si>
  <si>
    <t>SAN BROLO PTY LTD</t>
  </si>
  <si>
    <t>SLEETH INVESTMENTS AUSTRALIA PTY LTD</t>
  </si>
  <si>
    <t>ACN 140 443 189 PTY LTD</t>
  </si>
  <si>
    <t>ACN 143 687 996 PTY LTD</t>
  </si>
  <si>
    <t>ACN 144 929 117 PTY LTD</t>
  </si>
  <si>
    <t>ACN 161 138 610 PTY LTD</t>
  </si>
  <si>
    <t>ACN 164 511 282 PTY LTD</t>
  </si>
  <si>
    <t>ACN 168 262 324 PTY LTD</t>
  </si>
  <si>
    <t>ACN 604 964 427 PTY LTD</t>
  </si>
  <si>
    <t>ACN 604 964 847 PTY LTD</t>
  </si>
  <si>
    <t>ACN 612 216 234 PTY LTD</t>
  </si>
  <si>
    <t>ACN 612 218 292 PTY LTD</t>
  </si>
  <si>
    <t>ACN 617 370 224 PTY LTD</t>
  </si>
  <si>
    <t>ACN 618 838 725 PTY LTD</t>
  </si>
  <si>
    <t>ACN 624 227 050 PTY LTD</t>
  </si>
  <si>
    <t>ACN 629 037 921 PTY LTD</t>
  </si>
  <si>
    <t>ACN 629 468 640 PTY LTD</t>
  </si>
  <si>
    <t>ACN 629 468 855 PTY LTD</t>
  </si>
  <si>
    <t>BLUE PACIFIC GLOBAL PTY LTD</t>
  </si>
  <si>
    <t>ACN 631 196 748 PTY LTD</t>
  </si>
  <si>
    <t>ACN 637 448 938 PTY LTD</t>
  </si>
  <si>
    <t>CFG AUSTRALIA HOLDINGS PTY LTD</t>
  </si>
  <si>
    <t xml:space="preserve">MORABITO, PETER </t>
  </si>
  <si>
    <t>QUEST WANGARATTA FRANCHISE MANAGEMENT PTY LTD</t>
  </si>
  <si>
    <t>RMR SERVICES GROUP PTY LTD</t>
  </si>
  <si>
    <t>QUEST BALLARAT STATION FRANCHISE MANAGEMENT PTY LTD</t>
  </si>
  <si>
    <t>QUANTFLO TECHNOLOGIES PTY LTD</t>
  </si>
  <si>
    <t>BIOPROCESS PTY LTD</t>
  </si>
  <si>
    <t>KURRI GOLF CLUB LTD</t>
  </si>
  <si>
    <t>CLARENDON FARM PTY. LIMITED</t>
  </si>
  <si>
    <t>IS ONE PTY LTD</t>
  </si>
  <si>
    <t>A.C.N. 677 231 346 PTY LTD</t>
  </si>
  <si>
    <t>J T COCK &amp; SONS PTY LTD</t>
  </si>
  <si>
    <t>TEAM MATES PTY. LTD.</t>
  </si>
  <si>
    <t>TECHNICOLOR DISTRIBUTION AUSTRALIA PTY LIMITED</t>
  </si>
  <si>
    <t>STARWICK PTY LTD</t>
  </si>
  <si>
    <t>GHANEM MANAGEMENT PTY LTD</t>
  </si>
  <si>
    <t>FUJIFILM CSG LEASING PTY LTD</t>
  </si>
  <si>
    <t>FUJIFILM CSG LEASING AUSTRALIA PTY LTD</t>
  </si>
  <si>
    <t>BOUERI INVESTMENTS PTY LTD</t>
  </si>
  <si>
    <t xml:space="preserve">SOWAID, AHMED </t>
  </si>
  <si>
    <t>ONE TRINITY PTY LTD</t>
  </si>
  <si>
    <t>PAINT PLOT AUSTRALIA PTY LTD</t>
  </si>
  <si>
    <t>A.C.N. 004 265 721 PTY LTD</t>
  </si>
  <si>
    <t>MANLEY STANWELL PTY LTD</t>
  </si>
  <si>
    <t>DELPHIC - THE GOLDEN PACIFIC FAIR PTY. LTD.</t>
  </si>
  <si>
    <t>SOUTHERN CROSS VENTURE PARTNERS MANAGEMENT PTY LTD</t>
  </si>
  <si>
    <t>A.C.N. 116 779 876 PTY LTD</t>
  </si>
  <si>
    <t>EASTERLY PROJECTS PTY LTD</t>
  </si>
  <si>
    <t>GELORUP INVESTMENTS PTY LTD</t>
  </si>
  <si>
    <t>BETHUNE (MILLTHORPE) PTY LTD</t>
  </si>
  <si>
    <t>STANWELL MOTORS PTY LTD</t>
  </si>
  <si>
    <t>MCFARLANE (HAZELDENE) PTY LTD</t>
  </si>
  <si>
    <t>COOPER &amp; DYSART PTY LTD</t>
  </si>
  <si>
    <t>BSK HOLDINGS (QLD) PTY LTD</t>
  </si>
  <si>
    <t>HADOR PTY. LIMITED</t>
  </si>
  <si>
    <t>REPUCOM INVESTMENTS PTY LIMITED</t>
  </si>
  <si>
    <t>XCHANGING PTY LIMITED</t>
  </si>
  <si>
    <t>DPF ACCOUNTANTS PTY. LTD.</t>
  </si>
  <si>
    <t>TF PARTNERS PTY LTD</t>
  </si>
  <si>
    <t>ROBCAT INVESTMENTS PTY LTD</t>
  </si>
  <si>
    <t>SMT PARTNERS PTY LTD</t>
  </si>
  <si>
    <t>FIG TREE MEDICAL MALENY PTY LTD</t>
  </si>
  <si>
    <t>Sunshine Coast OR Moreton Bay - North</t>
  </si>
  <si>
    <t>LEARNTIUMS PTY LTD</t>
  </si>
  <si>
    <t>MOTOR OWNERS MUTUAL LIMITED</t>
  </si>
  <si>
    <t>DEDALUS AUSTRALIA PTY LTD</t>
  </si>
  <si>
    <t>ISOFT SOLUTIONS PTY LTD</t>
  </si>
  <si>
    <t>ISOFT HOLDINGS PTY LIMITED</t>
  </si>
  <si>
    <t>DEDALUS EHEALTH AUSTRALIA PTY LTD</t>
  </si>
  <si>
    <t>NONNEL PTY LTD</t>
  </si>
  <si>
    <t>ISOFT SOLUTIONS (INTERNATIONAL) PTY LTD</t>
  </si>
  <si>
    <t>RAY GULSON PTY. LIMITED</t>
  </si>
  <si>
    <t>DARROW INVESTMENTS PTY. LTD.</t>
  </si>
  <si>
    <t>AMS GROUP 2 PTY LTD</t>
  </si>
  <si>
    <t>AMS GROUP 1 PTY LTD</t>
  </si>
  <si>
    <t>LIFESTYLE INSURANCE SOLUTIONS PTY. LTD.</t>
  </si>
  <si>
    <t xml:space="preserve">HUTCHESON, JANE </t>
  </si>
  <si>
    <t>JOE &amp; THE JUICE SYDNEY PTY LIMITED</t>
  </si>
  <si>
    <t>GRANDWAY EXPORT PTY LTD</t>
  </si>
  <si>
    <t>PICKLES INVESTMENTS PTY LTD</t>
  </si>
  <si>
    <t>T G R AGRICULTURAL &amp; PASTORAL CO PTY LTD</t>
  </si>
  <si>
    <t>D. &amp; S. MCDONALD MAINTENANCE PTY. LIMITED</t>
  </si>
  <si>
    <t>WORLD WIDE INFRASTRUCTURE PTY LTD</t>
  </si>
  <si>
    <t>WELLARD PROPERTIES PTY LTD</t>
  </si>
  <si>
    <t>NORMANWAY FARMS PTY LTD</t>
  </si>
  <si>
    <t>PLATINUM WFM PTY LTD</t>
  </si>
  <si>
    <t>EPG PAYROLL PTY LTD</t>
  </si>
  <si>
    <t>ADVANCED MOBILITY ANALYTICS GROUP PTY LTD</t>
  </si>
  <si>
    <t>MHJV ENTERPRISES PTY LTD</t>
  </si>
  <si>
    <t>D.A. MANAGEMENT PTY. LTD.</t>
  </si>
  <si>
    <t>ONA ADMIN SERVICES PTY LTD</t>
  </si>
  <si>
    <t>ONA COFFEE WAREHOUSING PTY LTD</t>
  </si>
  <si>
    <t>A.C.N. 624 871 889 PTY LTD</t>
  </si>
  <si>
    <t>CARGO-PARTNER LOGISTICS PTY LTD</t>
  </si>
  <si>
    <t>4068 MANAGEMENT PTY LTD</t>
  </si>
  <si>
    <t>4300 MANAGEMENT PTY LTD</t>
  </si>
  <si>
    <t>FREBERN LABORATORIES PTY LTD</t>
  </si>
  <si>
    <t>Sydney - Outer West and Blue Mountains OR Central West</t>
  </si>
  <si>
    <t>TATONG PTY LTD</t>
  </si>
  <si>
    <t>ACN 008 467 070 PTY. LIMITED</t>
  </si>
  <si>
    <t>F.J. PETERS PTY. LTD.</t>
  </si>
  <si>
    <t>HEALTH EDUCATION SERVICES AUSTRALIA PTY. LTD.</t>
  </si>
  <si>
    <t>EMPIRE SCAFFOLDING (NSW) PTY LTD</t>
  </si>
  <si>
    <t>RONALD K. HINCKSMAN PTY LTD</t>
  </si>
  <si>
    <t>A.C.N. 003 862 182 PTY LTD</t>
  </si>
  <si>
    <t>STYLEFILE CLOTHING RETAIL PTY LTD</t>
  </si>
  <si>
    <t>SYNTEL (AUSTRALIA) PTY. LIMITED</t>
  </si>
  <si>
    <t>DIRRAWAN CONSULTING GROUP PTY LTD</t>
  </si>
  <si>
    <t>TRUE BELIEVERS SPIRITS PTY LTD</t>
  </si>
  <si>
    <t>F. LOIBNER PTY LTD</t>
  </si>
  <si>
    <t>MCP DOCKLANDS PTY LTD</t>
  </si>
  <si>
    <t>VILLAGE DOCKLANDS PTY LIMITED</t>
  </si>
  <si>
    <t>V1 DOCKLANDS PTY LIMITED</t>
  </si>
  <si>
    <t>MONT D'OR PTY. LTD.</t>
  </si>
  <si>
    <t>MAMORE PTY. LTD.</t>
  </si>
  <si>
    <t xml:space="preserve">KERAMOS, NIKITA </t>
  </si>
  <si>
    <t>HOLYOAKE INDUSTRIES (VIC) PTY LIMITED</t>
  </si>
  <si>
    <t>WOODYS TIMBER &amp; HARDWARE PTY LTD</t>
  </si>
  <si>
    <t>A.C.N. 671 660 763 PTY LTD</t>
  </si>
  <si>
    <t>FAX PTY. LIMITED</t>
  </si>
  <si>
    <t>25 010 307 025 PTY LTD</t>
  </si>
  <si>
    <t>YOUNG, KERRY GAYLE</t>
  </si>
  <si>
    <t>COLLINS INDUSTRIAL DISTRIBUTORS PTY. LTD.</t>
  </si>
  <si>
    <t>CGA LAND 1 PTY LTD</t>
  </si>
  <si>
    <t>AKOONAH CONSTRUCTIONS PTY LTD</t>
  </si>
  <si>
    <t>A.C.N. 628 956 392 PTY LIMITED</t>
  </si>
  <si>
    <t>KOOCHOOLOO PTY LTD</t>
  </si>
  <si>
    <t>HRVATIN, DAMIEN VICTOR</t>
  </si>
  <si>
    <t>KORORA BAY VILLAGE LTD</t>
  </si>
  <si>
    <t>MOANA PATISSERIE PTY. LTD.</t>
  </si>
  <si>
    <t>CETYART PTY LTD</t>
  </si>
  <si>
    <t>ROVIC HOLDINGS AUSTRALIA PTY LTD</t>
  </si>
  <si>
    <t>ROCALLA INVESTMENTS PTY LTD</t>
  </si>
  <si>
    <t>P T MCCLURE PTY LTD</t>
  </si>
  <si>
    <t>FRANK STANISIC ARCHITECTS PTY LTD</t>
  </si>
  <si>
    <t>ALECTA PTY. LIMITED</t>
  </si>
  <si>
    <t>Coffs Harbour - Grafton OR New England and North West</t>
  </si>
  <si>
    <t>CLOEM PTY LTD</t>
  </si>
  <si>
    <t>ONR 275 PTY LTD</t>
  </si>
  <si>
    <t>CENTURY GROUP AUS PTY LTD</t>
  </si>
  <si>
    <t>V &amp; P ENTERPRISES (AUST) PTY LTD</t>
  </si>
  <si>
    <t>NORTEL NETWORKS AUSTRALIA PTY. LIMITED</t>
  </si>
  <si>
    <t>HODGCO PTY. LTD.</t>
  </si>
  <si>
    <t>WYKAERO PTY. LIMITED</t>
  </si>
  <si>
    <t>ROJAN INVESTMENTS PTY. LTD.</t>
  </si>
  <si>
    <t>GH &amp; JF JACKSON INVESTMENTS PTY LIMITED</t>
  </si>
  <si>
    <t>MEROOL PTY LTD</t>
  </si>
  <si>
    <t>LEABRA PTY LTD</t>
  </si>
  <si>
    <t>SKYBOX SECURITY AUSTRALIA PTY LTD</t>
  </si>
  <si>
    <t>LINK ENERGY PTY LTD</t>
  </si>
  <si>
    <t>TRANSIT HILL PTY LTD</t>
  </si>
  <si>
    <t>DARGAN, ANDREW ROBERT</t>
  </si>
  <si>
    <t>ECOLAB (FIJI) PTY LTD</t>
  </si>
  <si>
    <t>TURNSAR PTY. LIMITED</t>
  </si>
  <si>
    <t>THREEFIELDS PTY. LTD.</t>
  </si>
  <si>
    <t>SNOMYS PTY. LTD.</t>
  </si>
  <si>
    <t>RIGAUP PTY. LTD.</t>
  </si>
  <si>
    <t>RIGAUP HOLDINGS PTY. LIMITED</t>
  </si>
  <si>
    <t>COMMERCIAL PROPERTY DEVELOPMENTS PTY LTD</t>
  </si>
  <si>
    <t>BIOSANA PTY LTD</t>
  </si>
  <si>
    <t>CHOU, ERNIE KIERSTON</t>
  </si>
  <si>
    <t>FREMANTLE ESPLANADE HOTEL LTD</t>
  </si>
  <si>
    <t>PENRITH PROFESSIONALS REAL ESTATE PTY. LIMITED</t>
  </si>
  <si>
    <t>F.K.G. PTY. LIMITED</t>
  </si>
  <si>
    <t>PINEWOOD COMMUNITY FINANCIAL SERVICES LIMITED</t>
  </si>
  <si>
    <t>HANROB VICTORIA PTY LIMITED</t>
  </si>
  <si>
    <t>YELAD LABOUR &amp; ADMINISTRATION SERVICES PTY LIMITED</t>
  </si>
  <si>
    <t xml:space="preserve">DALEY, SAMANTHA </t>
  </si>
  <si>
    <t>ECL MEDICAL PTY LTD</t>
  </si>
  <si>
    <t>LEO LITHIUM LIMITED</t>
  </si>
  <si>
    <t>S R C HOLDINGS (LISMORE) PTY LIMITED</t>
  </si>
  <si>
    <t>C &amp; C EGAN PTY LTD</t>
  </si>
  <si>
    <t>FALCON PRIME PTY LTD</t>
  </si>
  <si>
    <t>MONEY SAVER PTY. LIMITED</t>
  </si>
  <si>
    <t>JEPELACH PTY LTD</t>
  </si>
  <si>
    <t>INTERNATIONAL COMPLIANCE INFORMATION EXCHANGE (ICIX) PTY. LTD.</t>
  </si>
  <si>
    <t>ICIX TRADING PTY. LTD.</t>
  </si>
  <si>
    <t>EDEN ASSET MANAGEMENT PTY LTD</t>
  </si>
  <si>
    <t>DCAP PTY. LTD.</t>
  </si>
  <si>
    <t>RESPONDR PTY LTD</t>
  </si>
  <si>
    <t>CBH FABRICATION &amp; ENGINEERING PTY LTD</t>
  </si>
  <si>
    <t>STORK GOAL JV PTY LTD</t>
  </si>
  <si>
    <t>D;G. &amp; J. DI FABRIZIO STEEL FABRICATIONS PTY. LTD.</t>
  </si>
  <si>
    <t>BOLEM INVESTMENTS PTY. LTD.</t>
  </si>
  <si>
    <t>PENFILLAN PTY LTD</t>
  </si>
  <si>
    <t>FAIRATON HOLDINGS PTY LTD</t>
  </si>
  <si>
    <t>SRS AUSTRALIA PTY. LTD.</t>
  </si>
  <si>
    <t>FOOD STREET CATERING PTY LTD</t>
  </si>
  <si>
    <t>JOHNESITY TRADING PTY LTD</t>
  </si>
  <si>
    <t>HATLOWE PTY. LTD.</t>
  </si>
  <si>
    <t>CORPVIC PTY. LTD.</t>
  </si>
  <si>
    <t>MAYFAIR BASE PTY. LTD.</t>
  </si>
  <si>
    <t>ROUND CIRCLE PTY. LTD.</t>
  </si>
  <si>
    <t>ESTIMATED FORCE PTY. LTD.</t>
  </si>
  <si>
    <t>CALPRO PTY LTD</t>
  </si>
  <si>
    <t>AGRI AUSTRALIS PTY LIMITED</t>
  </si>
  <si>
    <t>CITE DEVELOPMENTS PTY LTD</t>
  </si>
  <si>
    <t>ATS ME PTY LTD</t>
  </si>
  <si>
    <t>FJJ CONSULTING PTY LTD</t>
  </si>
  <si>
    <t>COMMON SENSE INVESTMENTS PTY. LTD.</t>
  </si>
  <si>
    <t>EFRON FINANCE PTY LTD</t>
  </si>
  <si>
    <t>VOLT LANE PTY LTD</t>
  </si>
  <si>
    <t>NEW YORK FILM ACADEMY AUSTRALIA PTY LTD</t>
  </si>
  <si>
    <t>B &amp; M CANNAN PTY LTD</t>
  </si>
  <si>
    <t xml:space="preserve">HSUEH, FRANK </t>
  </si>
  <si>
    <t>TRIGONELLA LABS PTY LTD</t>
  </si>
  <si>
    <t>BARBRAY NOMINEES PTY. LTD.</t>
  </si>
  <si>
    <t>H.L.M. HOLDINGS PTY LTD</t>
  </si>
  <si>
    <t>PF PRIVATE WEALTH PTY LTD</t>
  </si>
  <si>
    <t>AGROS FINANCIAL HOLDINGS PTY LTD</t>
  </si>
  <si>
    <t>FS GLOBAL TRADING PTY LTD</t>
  </si>
  <si>
    <t>LYNNTON PTY LTD</t>
  </si>
  <si>
    <t>THE QUINTESSENTIAL GROUP 1 PTY LTD</t>
  </si>
  <si>
    <t>MILLENNIAL POWER GROUP PTY LTD</t>
  </si>
  <si>
    <t>TEEAYBEE NOMINEES PTY. LTD.</t>
  </si>
  <si>
    <t>BARWYN PTY. LTD.</t>
  </si>
  <si>
    <t>WHITE GATES INVESTMENTS PROPRIETARY LIMITED</t>
  </si>
  <si>
    <t>URUNGA PTY. LIMITED</t>
  </si>
  <si>
    <t>JS RESOURCES PTY LIMITED</t>
  </si>
  <si>
    <t>CASA CAPACE PROCUREMENT PTY LTD</t>
  </si>
  <si>
    <t>CASA CAPACE OPERATIONS PTY LTD</t>
  </si>
  <si>
    <t>CASA CAPACE DM PTY LIMITED</t>
  </si>
  <si>
    <t>G.R. &amp; M.J. WELLARD INVESTMENTS PTY LTD</t>
  </si>
  <si>
    <t>MORTOW NO 22 PTY LTD</t>
  </si>
  <si>
    <t>CROYGROVE PTY. LTD.</t>
  </si>
  <si>
    <t>GLASSURN PTY LIMITED</t>
  </si>
  <si>
    <t>FERNPORT PTY LTD</t>
  </si>
  <si>
    <t>BROMPTON BAY PTY LTD</t>
  </si>
  <si>
    <t>RMBS RCU PTY LIMITED</t>
  </si>
  <si>
    <t>CENI ENTERPRISES PTY LTD</t>
  </si>
  <si>
    <t>150B PROPERTY PTY LTD</t>
  </si>
  <si>
    <t>BRAIDWOOD FAMILY HEALTH PTY LTD</t>
  </si>
  <si>
    <t>DIANNE NOLAN PTY LTD</t>
  </si>
  <si>
    <t>MP &amp; TP ENTERPRISES PTY LTD</t>
  </si>
  <si>
    <t>MANNING POINT BOWLING CLUB LTD</t>
  </si>
  <si>
    <t>RUSSELL AND EILEEN PTY LTD</t>
  </si>
  <si>
    <t>HKC VENTURES PTY LTD</t>
  </si>
  <si>
    <t>CREDIT AGRICOLE CIB AUSTRALIA LIMITED</t>
  </si>
  <si>
    <t>PLATON HOLDINGS PTY. LTD.</t>
  </si>
  <si>
    <t>PURE METALS PTY LTD</t>
  </si>
  <si>
    <t>CASA CAPACE HOLDINGS PTY LTD</t>
  </si>
  <si>
    <t>SUBREEZE PTY LTD</t>
  </si>
  <si>
    <t>CHARLTON ESTATES PROPRIETARY LIMITED</t>
  </si>
  <si>
    <t>YANABIC PTY. LTD.</t>
  </si>
  <si>
    <t>CROSHAW INVESTMENTS PTY LTD</t>
  </si>
  <si>
    <t>A.S.W. ENGINEERING PTY LTD</t>
  </si>
  <si>
    <t>TC &amp; CO CONSULTING PTY LTD</t>
  </si>
  <si>
    <t>UNIVERSAL ALUMINIUM CO PTY LTD</t>
  </si>
  <si>
    <t>Sydney - Outer West and Blue Mountains OR Sydney - South West</t>
  </si>
  <si>
    <t>BENANN PTY. LTD.</t>
  </si>
  <si>
    <t>GURANA PTY. LTD.</t>
  </si>
  <si>
    <t>DIDICOOLUM PASTORAL CO PTY. LIMITED</t>
  </si>
  <si>
    <t>SIRISH PTY LTD</t>
  </si>
  <si>
    <t>ATLAS FINANCIAL WEALTH PTY LTD</t>
  </si>
  <si>
    <t>ALKEN INVESTMENTS PTY LTD</t>
  </si>
  <si>
    <t xml:space="preserve">ROCHIOS, GEORGE </t>
  </si>
  <si>
    <t>TWINGUMS PTY LTD</t>
  </si>
  <si>
    <t>SHAW URQUHART PTY LTD</t>
  </si>
  <si>
    <t>SAMAB PTY LIMITED</t>
  </si>
  <si>
    <t>TREVOR R HOWSE PTY. LTD.</t>
  </si>
  <si>
    <t>STONERIDGE CONSTRUCTIONS PTY LTD</t>
  </si>
  <si>
    <t>WOODCROFT, CAMERON JOHN</t>
  </si>
  <si>
    <t>TREVOR R HOWSE (AUST.) PTY LIMITED</t>
  </si>
  <si>
    <t>MONTANA TIMBER HOLDINGS PTY. LTD.</t>
  </si>
  <si>
    <t>BRADD, TIMOTHY JAMES</t>
  </si>
  <si>
    <t>PILBARA FUELS PTY LTD</t>
  </si>
  <si>
    <t>EQUIPSUPER CLOVER HOLDINGS PTY LTD</t>
  </si>
  <si>
    <t>HERDSMAN FOOD AND BEVERAGE PTY LTD</t>
  </si>
  <si>
    <t>LECKLOOSE PTY LTD</t>
  </si>
  <si>
    <t>THE F.T.I. INVESTMENTS PROPRIETARY LIMITED</t>
  </si>
  <si>
    <t>MAXWELL HAGGER INVESTMENTS PTY. LTD.</t>
  </si>
  <si>
    <t>WCS BUILD PTY LTD</t>
  </si>
  <si>
    <t>SUNDSTROM &amp; SONS PTY LTD</t>
  </si>
  <si>
    <t>AKDOV PTY LTD</t>
  </si>
  <si>
    <t>WESTBROOK FOLLY PTY. LTD.</t>
  </si>
  <si>
    <t>MOOROOKA PHARMACY PTY LTD</t>
  </si>
  <si>
    <t>BAMHE PTY LIMITED</t>
  </si>
  <si>
    <t>BENEVA PTY. LIMITED</t>
  </si>
  <si>
    <t>ALEMAD PTY LTD</t>
  </si>
  <si>
    <t>C.H.J.J PTY LTD</t>
  </si>
  <si>
    <t>SURFLANDS PROPRIETARY LIMITED</t>
  </si>
  <si>
    <t>SOUTHERN AREAS PROPRIETARY LIMITED</t>
  </si>
  <si>
    <t>GULFVIEW PROPRIETARY LIMITED</t>
  </si>
  <si>
    <t>WILLIAMBURY STATION PTY. LTD.</t>
  </si>
  <si>
    <t>CENTRIC PROPERTIES PROPRIETARY LIMITED</t>
  </si>
  <si>
    <t>COLWOOD PROPRIETARY LIMITED</t>
  </si>
  <si>
    <t>KUNZIA PTY LTD</t>
  </si>
  <si>
    <t>SORRENTO ESTATES PTY LTD</t>
  </si>
  <si>
    <t>HERSEY PTY LTD</t>
  </si>
  <si>
    <t>SABIO PTY LTD</t>
  </si>
  <si>
    <t>RAFELETOS ZANUTTINI PTY LTD</t>
  </si>
  <si>
    <t>A.C.N. 090 878 630 PTY LTD</t>
  </si>
  <si>
    <t>TABERNACLE PTY LTD</t>
  </si>
  <si>
    <t>BEVERLEY LAKES PTY LTD</t>
  </si>
  <si>
    <t>PROMONTORY (ACT) PTY LIMITED</t>
  </si>
  <si>
    <t>EDC FINANCE PTY LTD</t>
  </si>
  <si>
    <t>SKYLAKE GROUP PTY LTD</t>
  </si>
  <si>
    <t>NOBLE INTEGRATED SERVICES PTY LTD</t>
  </si>
  <si>
    <t>BIMINI PTY LTD</t>
  </si>
  <si>
    <t>COMPASS INSURANCE BROKERS (TAS) PTY LTD</t>
  </si>
  <si>
    <t>CAMMERAY HOLDINGS PTY. LTD.</t>
  </si>
  <si>
    <t>WILSHO PTY LTD</t>
  </si>
  <si>
    <t>CARALL'S SHOE &amp; FABRIC CENTRE PTY LTD</t>
  </si>
  <si>
    <t>REX BEACH FINANCE PTY. LIMITED</t>
  </si>
  <si>
    <t>ACN 077 757 307 PTY LTD</t>
  </si>
  <si>
    <t>REID, RUSSELL JAMES</t>
  </si>
  <si>
    <t>AUTO OPERATIONS PTY LTD</t>
  </si>
  <si>
    <t>HY SOLICITORS PTY LTD</t>
  </si>
  <si>
    <t>ALBANESE HOLDINGS PTY. LTD.</t>
  </si>
  <si>
    <t>KADJARI PTY LTD</t>
  </si>
  <si>
    <t>BLACKAM PTY LIMITED</t>
  </si>
  <si>
    <t>GTL INVESTMENTS PTY LTD</t>
  </si>
  <si>
    <t>GREENLAND (SYDNEY) POTTS POINT DEVELOPMENT PTY LIMITED</t>
  </si>
  <si>
    <t>ACACIA INSURANCE &amp; RISK SERVICES PTY LTD</t>
  </si>
  <si>
    <t>LITTLEGREN PTY LTD</t>
  </si>
  <si>
    <t>NORTHERN RISK SERVICES PTY LTD</t>
  </si>
  <si>
    <t>JAGT INVESTMENTS PTY LTD</t>
  </si>
  <si>
    <t>B &amp; L HERINGTON WHOLESALERS PTY LTD</t>
  </si>
  <si>
    <t xml:space="preserve">SINGER, JUDITH </t>
  </si>
  <si>
    <t>SMARTER BUSINESS SOLUTIONS PTY LTD</t>
  </si>
  <si>
    <t>KTW INSURANCE SERVICES PTY LIMITED</t>
  </si>
  <si>
    <t>KNOWLEDGEHUT SOLUTIONS PTY LTD</t>
  </si>
  <si>
    <t>COBBRABALL LANDS PTY LTD</t>
  </si>
  <si>
    <t>CATHAY ESTATES PTY LTD</t>
  </si>
  <si>
    <t>COWARRIE PTY LTD</t>
  </si>
  <si>
    <t>GUILLOT-SMITH ENTERPRISES PTY LTD</t>
  </si>
  <si>
    <t>O'CARROLL FAMILY PHARMACIES PTY LTD</t>
  </si>
  <si>
    <t>KJKM PTY LTD</t>
  </si>
  <si>
    <t>BISA DEVELOPMENTS INNER SOUTH PTY LTD</t>
  </si>
  <si>
    <t>BISA INVESTMENTS INNER SOUTH PTY LTD</t>
  </si>
  <si>
    <t>MDT COMMERCIAL PTY LTD</t>
  </si>
  <si>
    <t>HYDRA (HOLDINGS) PTY LTD</t>
  </si>
  <si>
    <t>DONACO INTERNATIONAL LIMITED</t>
  </si>
  <si>
    <t>BLACKTHORN PTY. LTD.</t>
  </si>
  <si>
    <t>BELMORE PTY LTD</t>
  </si>
  <si>
    <t>CROSS, STEPHEN MICHAEL</t>
  </si>
  <si>
    <t>CRYPTO BUSINESS CONSULTANTS PTY LTD</t>
  </si>
  <si>
    <t>A.C.N. 653 045 393 PTY LTD</t>
  </si>
  <si>
    <t>ROLEN PTY LTD</t>
  </si>
  <si>
    <t>G &amp; A GRAZING PTY LTD</t>
  </si>
  <si>
    <t>BLANN PROPERTIES PTY LTD</t>
  </si>
  <si>
    <t>HILDANTHE NOMINEES PTY. LTD.</t>
  </si>
  <si>
    <t>P.C.S. INVESTMENTS PTY LIMITED</t>
  </si>
  <si>
    <t>LYANJA INVESTMENTS PTY LTD</t>
  </si>
  <si>
    <t>ACN 097 691 515 PTY LTD</t>
  </si>
  <si>
    <t>MICLYN EXPRESS OFFSHORE (AUSTRALIA) PTY LTD</t>
  </si>
  <si>
    <t>PIONEERZ SAFETY PTY LTD</t>
  </si>
  <si>
    <t>MICLYN EXPRESS OFFSHORE (AUSTRALIA) HOLDINGS PTY LTD</t>
  </si>
  <si>
    <t>ACN 607 821 509 PTY LTD</t>
  </si>
  <si>
    <t>NEXT SCIENCE TECHNOLOGIES PTY LIMITED</t>
  </si>
  <si>
    <t>NEXT SCIENCE LIMITED</t>
  </si>
  <si>
    <t>NEXT SCIENCE IP HOLDINGS PTY LTD</t>
  </si>
  <si>
    <t>DREW HOLDINGS PTY LTD</t>
  </si>
  <si>
    <t>PELLEGRINO ENTERPRISES PTY LTD</t>
  </si>
  <si>
    <t>WHYMOUL PASTORAL CO PTY LTD</t>
  </si>
  <si>
    <t>CFS RESEARCH PTY. LTD.</t>
  </si>
  <si>
    <t>SDTM PTY LTD</t>
  </si>
  <si>
    <t>ISK BIOSCIENCES OCEANIA PTY LTD</t>
  </si>
  <si>
    <t>A.J. MANNING (HOLDINGS) PTY LTD</t>
  </si>
  <si>
    <t>JAADA PTY LIMITED</t>
  </si>
  <si>
    <t>SHANCO PTY LTD</t>
  </si>
  <si>
    <t>WIKISTRAT PTY LTD</t>
  </si>
  <si>
    <t>RED CRAB PTY LTD</t>
  </si>
  <si>
    <t>Sydney - Parramatta OR Sydney - Blacktown</t>
  </si>
  <si>
    <t>IDEAL BEXLEY PTY. LTD.</t>
  </si>
  <si>
    <t>1835I CREATION FUND I TRUSCO PTY LTD</t>
  </si>
  <si>
    <t>1835I VENTURES TRUSCO III PTY LTD</t>
  </si>
  <si>
    <t>GRELOT PTY. LTD.</t>
  </si>
  <si>
    <t>LANDRIGAN NOMINEES PTY LTD</t>
  </si>
  <si>
    <t>F. &amp; R. HORNE HOLDINGS PTY LTD</t>
  </si>
  <si>
    <t>GOLDEN FOUR PTY LTD</t>
  </si>
  <si>
    <t>S.B.M. TRANSPORT PTY LTD</t>
  </si>
  <si>
    <t>NATIONAL CAPITAL ART PRIZE LIMITED</t>
  </si>
  <si>
    <t>E E EMMETT &amp; SONS PTY LTD</t>
  </si>
  <si>
    <t>LITTORAL HOLDINGS PROPRIETARY LIMITED</t>
  </si>
  <si>
    <t>TPESC PTY LTD</t>
  </si>
  <si>
    <t>KANDOS COUNTRY REALTY PTY LIMITED</t>
  </si>
  <si>
    <t>BRUCE F. MCLAREN HOLDINGS PTY. LIMITED</t>
  </si>
  <si>
    <t>BROWNIES MILLWRIGHTS PTY LTD</t>
  </si>
  <si>
    <t>AMK HOLDINGS PTY LIMITED</t>
  </si>
  <si>
    <t>MELBA RECORDINGS PTY LTD</t>
  </si>
  <si>
    <t>MELBA FOUNDATION LIMITED</t>
  </si>
  <si>
    <t>PAPER PROCESSORS PTY LTD</t>
  </si>
  <si>
    <t>CROMER HOLDINGS PTY LTD</t>
  </si>
  <si>
    <t>REPELLIN PTY. LTD.</t>
  </si>
  <si>
    <t>INVESTMENT AND PLANNING SERVICES PTY LTD</t>
  </si>
  <si>
    <t>DAVID AND TERRY HOLDINGS PTY LTD</t>
  </si>
  <si>
    <t>RENTPRO PROPERTY SOLUTIONS PTY LTD</t>
  </si>
  <si>
    <t>D.F.J.S. PTY LTD</t>
  </si>
  <si>
    <t>DURATONE HI-FI PTY LIMITED</t>
  </si>
  <si>
    <t>MACQUARIE COAL MARKETING PTY. LIMITED</t>
  </si>
  <si>
    <t>FWMI NO.2 PTY LTD</t>
  </si>
  <si>
    <t>CARLYLE AUSTRALIA REAL ESTATE ADVISORS PTY LTD</t>
  </si>
  <si>
    <t>TRUCARE ORTHODONTICS PTY LTD</t>
  </si>
  <si>
    <t>FINSIA EDUCATION</t>
  </si>
  <si>
    <t>FINANCIAL SERVICES INSTITUTE OF AUSTRALASIA</t>
  </si>
  <si>
    <t>5MI (AUST) PTY LTD</t>
  </si>
  <si>
    <t>KAWANA PHARM PTY LTD</t>
  </si>
  <si>
    <t>MARRICKVILLE EMPORIUM PTY LTD</t>
  </si>
  <si>
    <t>HAZELTON AIR SERVICES HOLDINGS PTY. LIMITED</t>
  </si>
  <si>
    <t>Air and Space Transport</t>
  </si>
  <si>
    <t>HAZELTON INVESTMENTS PTY. LIMITED</t>
  </si>
  <si>
    <t>RAY DONALDSON (HOLDINGS) PTY. LTD.</t>
  </si>
  <si>
    <t>Queensland - Outback OR Northern Territory - Outback</t>
  </si>
  <si>
    <t>VICTORIA WOOL PROCESSORS (AUST) PTY LTD</t>
  </si>
  <si>
    <t>H.M. DUNN PTY LTD</t>
  </si>
  <si>
    <t>FLEMING LIVESTOCK &amp; PROPERTY PTY LTD</t>
  </si>
  <si>
    <t>CITY OF WOLLONGONG TENNIS CLUB LTD</t>
  </si>
  <si>
    <t>STENHOJ PTY LTD</t>
  </si>
  <si>
    <t>HATZIPLIS HOLDINGS PTY LTD</t>
  </si>
  <si>
    <t>BATEHAVEN DEVELOPMENTS PTY LTD</t>
  </si>
  <si>
    <t>RED EARTH NOMINEES PTY. LTD.</t>
  </si>
  <si>
    <t>North West OR Ballarat</t>
  </si>
  <si>
    <t>MCCORMICK BROS. PTY. LTD.</t>
  </si>
  <si>
    <t>NORTHERN COALFIELDS COMMUNITY CARE ASSOCIATION (JACARANDA GROVE HOSTEL) LIMITED</t>
  </si>
  <si>
    <t>NORTHERN COALFIELDS COMMUNITY CARE ASSOCIATION (MOUNTAIN VIEW LODGE HOSTEL) LIMITED</t>
  </si>
  <si>
    <t>NORTHERN COALFIELDS COMMUNITY CARE ASSOCIATION (CESSNOCK HOUSE NURSING HOME) LIMITED</t>
  </si>
  <si>
    <t>NORTHERN COALFIELDS COMMUNITY CARE ASSOCIATION (ABERNETHY NURSING HOME) LIMITED</t>
  </si>
  <si>
    <t>A &amp; M IGRI PTY LTD</t>
  </si>
  <si>
    <t>DJR TRADING PTY LTD</t>
  </si>
  <si>
    <t>ZROBI COLLECTIVE PTY LTD</t>
  </si>
  <si>
    <t>A.C.N. 679 798 657 PTY LTD</t>
  </si>
  <si>
    <t>GEOFFREY BARTER PTY LTD</t>
  </si>
  <si>
    <t>RIVERSIDE PLAZA OPERATIONS PTY LTD</t>
  </si>
  <si>
    <t>STAN PETERS CABINETS PTY. LTD.</t>
  </si>
  <si>
    <t>CENTRE PROJECTS PTY. LTD.</t>
  </si>
  <si>
    <t>COWBIZ ENTERPRISES PTY LTD</t>
  </si>
  <si>
    <t>MINISTE PTY LTD</t>
  </si>
  <si>
    <t>NSAVANT PTY LTD</t>
  </si>
  <si>
    <t>ACN 629 972 014 PTY LTD</t>
  </si>
  <si>
    <t>ACN 009 700 010 PTY LTD</t>
  </si>
  <si>
    <t>BRENTWOOD PTY. LTD.</t>
  </si>
  <si>
    <t>2025 UCI GRAN FONDO WORLD CHAMPIONSHIPS LIMITED</t>
  </si>
  <si>
    <t>E. SINGER, PINK AND COMPANY PROPRIETARY LIMITED</t>
  </si>
  <si>
    <t>S.J. PICKWORTH HOLDINGS PTY. LTD.</t>
  </si>
  <si>
    <t xml:space="preserve">KEALEY, PAUL </t>
  </si>
  <si>
    <t>T.H. RINGWOOD PROPRIETARY LIMITED</t>
  </si>
  <si>
    <t>AFFLECK PTY. LIMITED</t>
  </si>
  <si>
    <t>SINGA PROPERTY MANAGEMENT PTY LTD</t>
  </si>
  <si>
    <t>ANDGEOMAR PTY LTD</t>
  </si>
  <si>
    <t>HALCYON DEVELOPMENTS NO 9 PTY LTD</t>
  </si>
  <si>
    <t>ALAYLA PTY LTD</t>
  </si>
  <si>
    <t>FEFANO PTY LTD</t>
  </si>
  <si>
    <t>CLANRANALD PTY. LIMITED</t>
  </si>
  <si>
    <t>BROADRIDGE TRADING AND CONNECTIVITY SOLUTIONS PTY LTD</t>
  </si>
  <si>
    <t>PHOENIX ENERGY AUSTRALIA PTY LTD</t>
  </si>
  <si>
    <t>ADELAIDE TO OUTBACK GP TRAINING PROGRAM LIMITED</t>
  </si>
  <si>
    <t>FABRIC ARCHITECTURE STUDIO PTY LTD</t>
  </si>
  <si>
    <t>GRANDLINE INTERNATIONAL INVESTMENT PTY LTD</t>
  </si>
  <si>
    <t>WRIGHT, ANTHONY PHILLIP</t>
  </si>
  <si>
    <t>TIMEDES PTY LTD</t>
  </si>
  <si>
    <t xml:space="preserve">MORPHETT, KENDALL </t>
  </si>
  <si>
    <t>PIETSCH FAMILY HOLDINGS PTY. LTD.</t>
  </si>
  <si>
    <t>JINBOR PTY. LIMITED</t>
  </si>
  <si>
    <t>AVELING PROPERTIES PTY LTD</t>
  </si>
  <si>
    <t>NEXT RESIDENTIAL PTY LTD</t>
  </si>
  <si>
    <t>CG ARENA PTY LTD</t>
  </si>
  <si>
    <t>JUAN INVESTMENTS PTY LTD</t>
  </si>
  <si>
    <t>GREWLAN INVESTMENTS PTY LTD</t>
  </si>
  <si>
    <t>DELANDO CORPORATION LTD</t>
  </si>
  <si>
    <t>KLIPSPRINGER INVESTMENTS PROPRIETARY LIMITED</t>
  </si>
  <si>
    <t>LAWSON 1 PTY LTD</t>
  </si>
  <si>
    <t>GLOBAL WIND SERVICE AUSTRALIA PTY LTD</t>
  </si>
  <si>
    <t>CUNAD INVESTMENTS PTY LTD</t>
  </si>
  <si>
    <t>GASTECH ENGINE &amp; EQUIPMENT PTY. LTD.</t>
  </si>
  <si>
    <t>TOKYO GAS AUSTRALIA PTY LTD</t>
  </si>
  <si>
    <t>SEFTON AVENUE SERVICES PTY LTD</t>
  </si>
  <si>
    <t>R.J. SCARF INVESTMENTS PTY LTD</t>
  </si>
  <si>
    <t>SEXING TECHNOLOGIES AUSTRALIA PTY LIMITED</t>
  </si>
  <si>
    <t>166 THE PARADE PTY LTD</t>
  </si>
  <si>
    <t>SUPPORTS IN ACTION LTD</t>
  </si>
  <si>
    <t>ENDRICK ENTERPRISES PTY. LTD.</t>
  </si>
  <si>
    <t>ABFAB FISHING PTY. LTD.</t>
  </si>
  <si>
    <t>SUNSHINE COAST HOLDINGS PTY LTD</t>
  </si>
  <si>
    <t>HALCYON COMMUNITY NO 9 PTY LTD</t>
  </si>
  <si>
    <t>B&amp;H PLASTER SUPPLIES PTY LTD</t>
  </si>
  <si>
    <t>MARRAMARRA PTY LTD</t>
  </si>
  <si>
    <t>PAGE STREET PROPERTIES PTY LTD</t>
  </si>
  <si>
    <t>TORAL 2 PTY LTD</t>
  </si>
  <si>
    <t>ZEROCO.COM.AU PTY LTD</t>
  </si>
  <si>
    <t>WEALTH IN HEALTH PTY LTD</t>
  </si>
  <si>
    <t>FITNESS CHULLORA PTY LTD</t>
  </si>
  <si>
    <t>EXPERIAN ASIA PACIFIC PTY. LTD.</t>
  </si>
  <si>
    <t>TRAM 58 PTY LTD</t>
  </si>
  <si>
    <t>TRAM 11 PTY LTD</t>
  </si>
  <si>
    <t>ONE PROJECT MGMT GROUP PTY LTD</t>
  </si>
  <si>
    <t>INFRA INDUSTRIES PTY LTD</t>
  </si>
  <si>
    <t>B. WOODS PROPERTY MANAGEMENT PTY LTD</t>
  </si>
  <si>
    <t>NEW STATE PLANT PTY LTD</t>
  </si>
  <si>
    <t>B R ALLEN HOLDINGS PTY LTD</t>
  </si>
  <si>
    <t>ADVANCED PROPERTY SOLUTIONS (ECR) PTY LTD</t>
  </si>
  <si>
    <t>ADVANCED PROPERTY SOLUTIONS (NT) PTY LTD</t>
  </si>
  <si>
    <t>MARSHALL SHERIDAN PTY. LIMITED</t>
  </si>
  <si>
    <t>P Q FASHIONS PTY. LTD.</t>
  </si>
  <si>
    <t>ADVANCED PROPERTY SOLUTIONS (ESSENTIAL SERVICES) PTY LIMITED</t>
  </si>
  <si>
    <t>ADVANCED PROPERTY SOLUTIONS (ACT) PTY LTD</t>
  </si>
  <si>
    <t>ROXIA AUSTRALIA PTY LTD</t>
  </si>
  <si>
    <t>PURTILL, MARK PATRICK</t>
  </si>
  <si>
    <t>THE MODERN GENTRY PTY LTD</t>
  </si>
  <si>
    <t>RODINE INVESTMENTS PTY. LTD.</t>
  </si>
  <si>
    <t>DAYCLIFF PTY. LTD.</t>
  </si>
  <si>
    <t>DRANVIEW PTY. LTD.</t>
  </si>
  <si>
    <t>A.C.N. 127 513 553 PTY LTD</t>
  </si>
  <si>
    <t>CONNECTING FAMILIES PTY. LTD.</t>
  </si>
  <si>
    <t>REISS (AUSTRALIA) PTY LIMITED</t>
  </si>
  <si>
    <t>STARMAINE PTY LTD</t>
  </si>
  <si>
    <t>ILLION DECISIONING TECHNOLOGIES PTY LTD</t>
  </si>
  <si>
    <t>ZAPARI PROPERTY DEVELOPMENTS PTY LTD</t>
  </si>
  <si>
    <t>EXPERIAN AUSTRALIA FRAUD SERVICES PTY LTD</t>
  </si>
  <si>
    <t>ILLION OPEN DATA SOLUTIONS IP PTY LTD</t>
  </si>
  <si>
    <t>TIMELIO PTY LTD</t>
  </si>
  <si>
    <t>ONR CASTLE HILL PTY LTD</t>
  </si>
  <si>
    <t>CLI LAWYERS SA PTY LTD</t>
  </si>
  <si>
    <t>ZAPARI INVESTMENTS LONDON CIRCUIT PTY LTD</t>
  </si>
  <si>
    <t>275 CLARENCE PTY LIMITED</t>
  </si>
  <si>
    <t>277 CLARENCE PTY LIMITED</t>
  </si>
  <si>
    <t>LONDON CIRCUIT DEVELOPMENTS PTY LTD</t>
  </si>
  <si>
    <t>HOTEL CANBERRA PTY LTD</t>
  </si>
  <si>
    <t>ZAPCON PTY LTD</t>
  </si>
  <si>
    <t>420 KENT STREET PTY LTD</t>
  </si>
  <si>
    <t>EVAXION BIOTECH AUSTRALIA PTY LTD</t>
  </si>
  <si>
    <t>JODHMER CONSTRUCTION GROUP PTY LTD</t>
  </si>
  <si>
    <t>JODHMER GROUP PTY LTD</t>
  </si>
  <si>
    <t>PARDS PTY LTD</t>
  </si>
  <si>
    <t>THE TUCKER BOX (GUNDAGAI) PTY LTD</t>
  </si>
  <si>
    <t>LAVANTI PTY. LTD.</t>
  </si>
  <si>
    <t>RAY DONALDSON REGENT PTY. LIMITED</t>
  </si>
  <si>
    <t>RAY DONALDSON PROPERTIES PTY. LIMITED</t>
  </si>
  <si>
    <t>MANLOT PTY. LTD.</t>
  </si>
  <si>
    <t>HARRIETTE PTY LIMITED</t>
  </si>
  <si>
    <t>DECONTA PTY. LTD.</t>
  </si>
  <si>
    <t>35-43 STAFFORD STREET PTY LTD</t>
  </si>
  <si>
    <t>DEFT SOFTWARES PTY. LTD.</t>
  </si>
  <si>
    <t>1-35 LIGHT TERRACE PTY LTD</t>
  </si>
  <si>
    <t>HESLOP INVESTMENTS PROPRIETARY LIMITED</t>
  </si>
  <si>
    <t>OPTAVI LIMITED</t>
  </si>
  <si>
    <t>IP SOLUTIONS INTERNATIONAL LTD</t>
  </si>
  <si>
    <t>FLYING SOLO PTY LIMITED</t>
  </si>
  <si>
    <t>PEOPLES CONNECTION NETWORK PTY LTD</t>
  </si>
  <si>
    <t>VENEMCHLO PTY LTD</t>
  </si>
  <si>
    <t>CARRINGTON HOLDINGS PTY LTD</t>
  </si>
  <si>
    <t>GIBB, LISA MARIE</t>
  </si>
  <si>
    <t>C W MILLS EXCAVATIONS PTY LTD</t>
  </si>
  <si>
    <t>TOLVIN PTY LTD</t>
  </si>
  <si>
    <t>DEBONO, VINCENT MICHAEL</t>
  </si>
  <si>
    <t>AUSTRALIAN WOODWORKING INDUSTRY SUPPLIERS ASSOCIATION LIMITED</t>
  </si>
  <si>
    <t>KENT TOWN PTY LIMITED</t>
  </si>
  <si>
    <t>CANDELORI GROUP PTY LTD</t>
  </si>
  <si>
    <t>UNIQUE RENDERING PTY LTD</t>
  </si>
  <si>
    <t>KENT TOWN LEASEHOLD INVESTMENTS PTY LTD</t>
  </si>
  <si>
    <t>MELBOURNE PANEL BEATERS PTY LTD</t>
  </si>
  <si>
    <t>SPRING BAY MILL EVENTS PTY LTD</t>
  </si>
  <si>
    <t>AXITEC ENERGY AUSTRALIA PTY LIMITED</t>
  </si>
  <si>
    <t>CONVEY ANTS PTY LTD</t>
  </si>
  <si>
    <t>ADCORP AUSTRALIA PTY LIMITED</t>
  </si>
  <si>
    <t>NEXT BYTE HOLDINGS PTY LTD</t>
  </si>
  <si>
    <t>SQDGLOBAL PTY LTD</t>
  </si>
  <si>
    <t>URB INVESTMENTS PTY LIMITED</t>
  </si>
  <si>
    <t xml:space="preserve">CHAN, SHIJUN </t>
  </si>
  <si>
    <t>RESTAURANTDIARY (AUSTRALIA) PTY LTD</t>
  </si>
  <si>
    <t>KILLARE PTY LTD</t>
  </si>
  <si>
    <t xml:space="preserve">BADER, ELIAS </t>
  </si>
  <si>
    <t>LINDIR PTY LTD</t>
  </si>
  <si>
    <t>SITEMOSS PTY. LIMITED</t>
  </si>
  <si>
    <t>SHARMAN INSURANCE GROUP PTY LTD</t>
  </si>
  <si>
    <t>EL GUAPO PTY LTD</t>
  </si>
  <si>
    <t>WUN HING PTY LTD</t>
  </si>
  <si>
    <t>DENBARKER GRAZING CO. PTY LTD</t>
  </si>
  <si>
    <t>NPNK PTY LTD</t>
  </si>
  <si>
    <t>BEST COAST PIZZA PTY LTD</t>
  </si>
  <si>
    <t>J-POWER LATROBE VALLEY PTY LTD</t>
  </si>
  <si>
    <t>TANDEM AXLES PTY LTD</t>
  </si>
  <si>
    <t>BURRENDONG PTY. LTD.</t>
  </si>
  <si>
    <t>UNIPROP MANAGEMENT PTY LTD</t>
  </si>
  <si>
    <t>GLENRAE PASTORAL CO. PTY. LTD.</t>
  </si>
  <si>
    <t>Wide Bay OR Darling Downs - Maranoa</t>
  </si>
  <si>
    <t>LUCABELLO PTY LTD</t>
  </si>
  <si>
    <t xml:space="preserve">BYRON, DESMOND </t>
  </si>
  <si>
    <t>SIX TERRACES PTY LTD</t>
  </si>
  <si>
    <t>BENARA PTY LTD</t>
  </si>
  <si>
    <t>BERAL INVESTMENTS PTY LTD</t>
  </si>
  <si>
    <t>T P &amp; M J HOLMES PTY LTD</t>
  </si>
  <si>
    <t>BERRY TOWER PTY. LTD.</t>
  </si>
  <si>
    <t>CHRISTOPHER BELL PTY. LTD.</t>
  </si>
  <si>
    <t>CJ MCMAHON OPTOMETRISTS RUNAWAY BAY PTY LTD</t>
  </si>
  <si>
    <t>MOONRAY CONSULTING PTY LTD</t>
  </si>
  <si>
    <t>SHERWOOD RIDGE PTY. LTD.</t>
  </si>
  <si>
    <t>G.E.M.F.W. HOLDINGS PTY. LIMITED</t>
  </si>
  <si>
    <t>TZOFIT &amp; TUGI INVESTMENTS PTY LTD</t>
  </si>
  <si>
    <t>PENFOLD COLLECTIVE PTY LTD</t>
  </si>
  <si>
    <t>PERMALAST TIMBERS (CORRYONG) PTY. LTD.</t>
  </si>
  <si>
    <t>ARYLA PTY. LIMITED</t>
  </si>
  <si>
    <t>ATTIRANCE AUSTRALIA PTY LTD</t>
  </si>
  <si>
    <t>SERENITY GYM PTY LTD</t>
  </si>
  <si>
    <t>OLDMIL PTY LTD</t>
  </si>
  <si>
    <t>RAPID FORMWORK CONSTRUCTIONS PTY LTD</t>
  </si>
  <si>
    <t>JACQUELINE INVESTMENTS PTY LTD</t>
  </si>
  <si>
    <t>D. MANN &amp; ASSOCIATES PTY. LIMITED</t>
  </si>
  <si>
    <t>SYDNEY REMEDIAL BUILDERS PTY LTD</t>
  </si>
  <si>
    <t>CBI ONLINE PTY LIMITED</t>
  </si>
  <si>
    <t>FL0 PTY LTD</t>
  </si>
  <si>
    <t>HUYNH, BRUCE SAM</t>
  </si>
  <si>
    <t>NOROD PTY LTD</t>
  </si>
  <si>
    <t>DINGWALL PTY. LIMITED</t>
  </si>
  <si>
    <t>CARTE BLANCHE AUSTRALIA PTY LTD</t>
  </si>
  <si>
    <t>DEXA GROUP PTY LTD</t>
  </si>
  <si>
    <t>OPUS MEDICAL PTY LTD</t>
  </si>
  <si>
    <t>MET-A-LITE MANUFACTURING CO PTY LTD</t>
  </si>
  <si>
    <t>ABALLA PTY LTD</t>
  </si>
  <si>
    <t>MONRIC ENTERPRISES PTY LTD</t>
  </si>
  <si>
    <t>R.W. HORNE &amp; CO PTY LTD</t>
  </si>
  <si>
    <t>FREDIBAY PTY. LIMITED</t>
  </si>
  <si>
    <t>SAFE-T-COMPANY PTY. LIMITED</t>
  </si>
  <si>
    <t>S.J.D. PROPERTIES PTY. LTD.</t>
  </si>
  <si>
    <t>R.L. TUCKER PROPRIETARY LIMITED</t>
  </si>
  <si>
    <t>P.G.D. INVESTMENTS PTY. LTD.</t>
  </si>
  <si>
    <t>H V S C NO.1 PTY. LIMITED</t>
  </si>
  <si>
    <t>LAKE CATHIE BOWLING &amp; RECREATION CLUB LTD</t>
  </si>
  <si>
    <t>MOBBS HOLDINGS PTY LTD</t>
  </si>
  <si>
    <t>ESPN AUSTRALIA PTY LTD</t>
  </si>
  <si>
    <t>ACN 143 715 959 PTY LTD</t>
  </si>
  <si>
    <t>ACN 143 716 009 PTY LTD</t>
  </si>
  <si>
    <t>ACN 143 878 353 PTY LTD</t>
  </si>
  <si>
    <t>ACN 143 878 415 PTY LTD</t>
  </si>
  <si>
    <t>ESPN AUSTRALIA HOLDINGS PTY LTD</t>
  </si>
  <si>
    <t>DEXAR PROPIC INVESTMENTS PTY LTD</t>
  </si>
  <si>
    <t>MNA LOGISTICS PTY LTD</t>
  </si>
  <si>
    <t>PINEHURST NO 2 PTY LTD</t>
  </si>
  <si>
    <t>FRANALEX PTY LTD</t>
  </si>
  <si>
    <t>BROUGHTON MILL PTY LTD</t>
  </si>
  <si>
    <t>GRAIN TERMINALS PTY. LTD.</t>
  </si>
  <si>
    <t>NORTHERN TERRITORY MAJOR EVENTS COMPANY PTY LTD</t>
  </si>
  <si>
    <t>RUBBER AUTO SUPPLIES PTY LTD</t>
  </si>
  <si>
    <t>RED UNICORN SOLUTIONS PTY LTD</t>
  </si>
  <si>
    <t>FLINDERS AUSTRALIA HOLDINGS PTY LTD</t>
  </si>
  <si>
    <t>JOHN RYAN FREIGHT MANAGEMENT PTY LTD</t>
  </si>
  <si>
    <t>ANCOL NEWSAGENT SUPPLIES PTY LTD</t>
  </si>
  <si>
    <t xml:space="preserve">WHITE, NICOLE </t>
  </si>
  <si>
    <t>GULGONG TOWN CENTRE MOTEL PTY LTD</t>
  </si>
  <si>
    <t>MATERIAL MAGIC FABRIC PTY LTD</t>
  </si>
  <si>
    <t>WILY MELOSI INVESTMENTS PTY LTD</t>
  </si>
  <si>
    <t>AUSTMEL PTY LTD</t>
  </si>
  <si>
    <t>CUSTOM LABOUR HIRE PTY LTD</t>
  </si>
  <si>
    <t>A.C.N. 625 759 560 PTY LTD</t>
  </si>
  <si>
    <t>COUNCIL OF AUSTRALIAN TOUR OPERATORS LIMITED</t>
  </si>
  <si>
    <t>MATTHEWS, SHAUN JAMES</t>
  </si>
  <si>
    <t>DOONAN QLD PTY LTD</t>
  </si>
  <si>
    <t>BRAVE NEW WORLD CONSULTING PTY LTD</t>
  </si>
  <si>
    <t>LONGWARRY SAWMILLING PTY LTD</t>
  </si>
  <si>
    <t>HARDHAT AUSTRALIA PTY LTD</t>
  </si>
  <si>
    <t>L &amp; L TRADING COMPANY PTY LTD</t>
  </si>
  <si>
    <t>H &amp; R THOMPSON PTY. LIMITED</t>
  </si>
  <si>
    <t>L &amp; L RESOURCE ENTERPRISES PTY LTD</t>
  </si>
  <si>
    <t>DAVIDSON TRAHAIRE HOLDING PTY LTD</t>
  </si>
  <si>
    <t>APPLYHERE PTY LIMITED</t>
  </si>
  <si>
    <t>PRIME CORPORATE PSYCHOLOGY SERVICES PTY LTD</t>
  </si>
  <si>
    <t>NORTHPOINT ENTERPRISE PARK PTY. LIMITED</t>
  </si>
  <si>
    <t>DTC AUSTRALIA PTY LIMITED</t>
  </si>
  <si>
    <t>SPRINGBOARD HEALTH &amp; PERFORMANCE PTY LIMITED</t>
  </si>
  <si>
    <t>SHAWINK PTY LTD</t>
  </si>
  <si>
    <t>DTC HOLDCO PTY LIMITED</t>
  </si>
  <si>
    <t>DTC BIDCO PTY LIMITED</t>
  </si>
  <si>
    <t>PROSPER COFFS HARBOUR LIMITED</t>
  </si>
  <si>
    <t>TAMBERLAN PTY LTD</t>
  </si>
  <si>
    <t>QUENTIN AYERS PTY. LIMITED</t>
  </si>
  <si>
    <t>STAMPEDE METALS PTY LTD</t>
  </si>
  <si>
    <t>MARY LYN (SHEPPARTON) PROPRIETARY LIMITED</t>
  </si>
  <si>
    <t>MARY LYN LINGERIE (AUST.) PTY. LTD.</t>
  </si>
  <si>
    <t>FORTYTHIRD TILARAN PTY. LIMITED</t>
  </si>
  <si>
    <t>TEMPZONE PTY LTD</t>
  </si>
  <si>
    <t>Melbourne - West OR Ballarat OR Geelong</t>
  </si>
  <si>
    <t>DUALITY RISK PTY LIMITED</t>
  </si>
  <si>
    <t xml:space="preserve">CUNNEEN, PETER </t>
  </si>
  <si>
    <t>AHV HOLDINGS PTY LTD</t>
  </si>
  <si>
    <t>JAYVA AUSTRALIA PTY LIMITED</t>
  </si>
  <si>
    <t>CHIMO PTY LTD</t>
  </si>
  <si>
    <t>AQUA MEDIA PTY. LIMITED</t>
  </si>
  <si>
    <t>DELOITTE INVESTMENTS PTY LTD</t>
  </si>
  <si>
    <t>JET FINANCIAL PTY LIMITED</t>
  </si>
  <si>
    <t>KRED PTY LTD</t>
  </si>
  <si>
    <t>GARY AND JULIE BENNETT PTY LIMITED</t>
  </si>
  <si>
    <t>MGL AUSTRALIA PTY LTD</t>
  </si>
  <si>
    <t>ENVIZI SOFTWARE PTY LTD</t>
  </si>
  <si>
    <t>SABLE SYSTEMS PTY. LTD.</t>
  </si>
  <si>
    <t>ENVIZI AUSTRALIA PTY LTD</t>
  </si>
  <si>
    <t>ENVIZI GROUP PTY LTD</t>
  </si>
  <si>
    <t>ENVIZI PTY LTD</t>
  </si>
  <si>
    <t>ENVIZI INTERNATIONAL PTY LTD</t>
  </si>
  <si>
    <t>MARRS MISSION PTY. LTD.</t>
  </si>
  <si>
    <t>BLACKETT INVESTMENT GROUP PTY LIMITED</t>
  </si>
  <si>
    <t>BLACKETT, DAVID JOHN</t>
  </si>
  <si>
    <t>STAR SEVEN PTY LIMITED</t>
  </si>
  <si>
    <t>186 GREENHILL ROAD (ADELAIDE) PTY LTD</t>
  </si>
  <si>
    <t>SUPER IPAAS INTEGRATION AUSTRALIA PTY LTD</t>
  </si>
  <si>
    <t>WOODSFIELD INVESTMENTS PTY. LIMITED</t>
  </si>
  <si>
    <t>ARNCLIFFE PTY. LTD.</t>
  </si>
  <si>
    <t>PETTIT TECHNOLOGY PTY LTD</t>
  </si>
  <si>
    <t>EQ ENTERPRISES AUSTRALIA PTY LTD</t>
  </si>
  <si>
    <t>ENERGY SAVING NETWORKS GROUP PTY LIMITED</t>
  </si>
  <si>
    <t>EASTBOURNE HOLDINGS PTY LTD</t>
  </si>
  <si>
    <t>PETMAR INVESTMENTS PTY LTD</t>
  </si>
  <si>
    <t>BONDI BEACH FLATS PTY LTD</t>
  </si>
  <si>
    <t>RYPMA, HENRY RAYMOND</t>
  </si>
  <si>
    <t>BENMAR INTERNATIONAL PTY LTD</t>
  </si>
  <si>
    <t>FELSBAY PTY LTD</t>
  </si>
  <si>
    <t>GARDNER INSURANCE BROKERS QLD PTY LTD</t>
  </si>
  <si>
    <t>INSURANCE BROKING QUEENSLAND PTY. LTD.</t>
  </si>
  <si>
    <t>SAWTELL &amp; SALISBURY PTY. LTD.</t>
  </si>
  <si>
    <t>TRADESMANS INSURANCE BROKERS PTY. LTD.</t>
  </si>
  <si>
    <t>FJN HOLDINGS (AUST) PTY LTD</t>
  </si>
  <si>
    <t>MILNE ALEXANDER PTY LTD</t>
  </si>
  <si>
    <t>MECHANICAL AND CONSTRUCTION INSURANCE PTY LTD</t>
  </si>
  <si>
    <t>MA UNDERWRITING PTY LTD</t>
  </si>
  <si>
    <t>GRANGE UNDERWRITING PTY LTD</t>
  </si>
  <si>
    <t>WM AMALGAMATED PTY LTD</t>
  </si>
  <si>
    <t>COVERFORCE VICTORIA HOLDINGS PTY LIMITED</t>
  </si>
  <si>
    <t>MICHAEL PARKER PTY LTD</t>
  </si>
  <si>
    <t>CIIG (VIC) PTY LTD</t>
  </si>
  <si>
    <t>STEADFAST ACCELERATE PTY LTD</t>
  </si>
  <si>
    <t>100 BRADMAN DRIVE PTY LTD</t>
  </si>
  <si>
    <t>LIDD PTY LTD</t>
  </si>
  <si>
    <t>LIVADI HOLDINGS PTY LTD</t>
  </si>
  <si>
    <t>AURGOLD PTY. LTD.</t>
  </si>
  <si>
    <t>TIMBERCORP (WA) PTY. LTD.</t>
  </si>
  <si>
    <t>BRAIDON PTY. LTD.</t>
  </si>
  <si>
    <t>TARCOMBE RIDGE MANAGEMENT PTY. LTD.</t>
  </si>
  <si>
    <t>MARCUS AW PTY LTD</t>
  </si>
  <si>
    <t>TIMWA PTY LTD</t>
  </si>
  <si>
    <t>MURHAN INVESTMENTS PTY LTD</t>
  </si>
  <si>
    <t>PGW SALES PTY LTD</t>
  </si>
  <si>
    <t>CROWN METALS LIMITED</t>
  </si>
  <si>
    <t>RICHARD KEYES PTY LIMITED.</t>
  </si>
  <si>
    <t>G.T.M. ADMIN SERVICES PTY LIMITED</t>
  </si>
  <si>
    <t>MIMK PTY. LTD.</t>
  </si>
  <si>
    <t>ECOSSENTIALS PTY. LTD.</t>
  </si>
  <si>
    <t>GLOBAL KINETICS CORPORATION LIMITED</t>
  </si>
  <si>
    <t>ACN 603 166 874 PTY LTD</t>
  </si>
  <si>
    <t>WOHR PARKING SYSTEMS AUSTRALIA PTY LTD</t>
  </si>
  <si>
    <t>RIVERS PTY LTD</t>
  </si>
  <si>
    <t>ROCKWELD INDUSTRIES PROPRIETARY LIMITED</t>
  </si>
  <si>
    <t>SHIRAL STAR PTY. LIMITED</t>
  </si>
  <si>
    <t>PEPPER AUDIO-VIDEO PTY. LTD.</t>
  </si>
  <si>
    <t>PEPPER HOLDINGS PTY. LIMITED</t>
  </si>
  <si>
    <t>KINGS COURT PTY. LIMITED</t>
  </si>
  <si>
    <t>PIPPOS INVESTMENTS PTY. LTD.</t>
  </si>
  <si>
    <t xml:space="preserve">PIPPOS, ANGELO </t>
  </si>
  <si>
    <t>LGH QLD PTY LTD</t>
  </si>
  <si>
    <t>OMELETTE PTY LIMITED</t>
  </si>
  <si>
    <t>HUGH ELLIS PTY LTD</t>
  </si>
  <si>
    <t>KARGORD PTY LTD</t>
  </si>
  <si>
    <t>PORKSCAN PTY LTD</t>
  </si>
  <si>
    <t>FOX QUATTRO PTY LTD</t>
  </si>
  <si>
    <t>HEARIS GLOBAL PTY LTD</t>
  </si>
  <si>
    <t>PORT STEPHENS MOORINGS (NSW) PTY LTD</t>
  </si>
  <si>
    <t>BZPAY HOLDINGS PTY LTD</t>
  </si>
  <si>
    <t>AMBRX AUSTRALIA PTY LIMITED</t>
  </si>
  <si>
    <t>BEST MINERALS PTY LTD</t>
  </si>
  <si>
    <t>PORT AND HUNTER COMMERCIAL DIVING PTY LTD</t>
  </si>
  <si>
    <t>WHEY OF LIFE PTY LTD</t>
  </si>
  <si>
    <t>RUNNING ON SUNSHINE CO. PTY LTD</t>
  </si>
  <si>
    <t>LVX GLOBAL HOLDINGS LIMITED</t>
  </si>
  <si>
    <t>TASSA PROJECTS PTY LTD</t>
  </si>
  <si>
    <t>OTAEGUI-CAMPOS, JUAN IGNACIO</t>
  </si>
  <si>
    <t>VER GROUP PTY LTD</t>
  </si>
  <si>
    <t>BELLAMY, LIAM WILLIAM</t>
  </si>
  <si>
    <t>KWIK KOPY CENTRE HOLDINGS PTY LTD</t>
  </si>
  <si>
    <t>BETVISTA PTY LTD</t>
  </si>
  <si>
    <t xml:space="preserve">DOWDLE, PETER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</si>
</sst>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-* #,##0.00_-;\-* #,##0.00_-;_-* &quot;-&quot;??_-;_-@_-"/>
    <numFmt numFmtId="164" formatCode="0.0%"/>
    <numFmt numFmtId="165" formatCode="d\ mmmm\ yyyy"/>
    <numFmt numFmtId="166" formatCode="000\ 000\ ###"/>
    <numFmt numFmtId="167" formatCode="dd\ mmm\ yyyy"/>
    <numFmt numFmtId="168" formatCode="_-* #,##0_-;\-* #,##0_-;_-* &quot;-&quot;??_-;_-@_-"/>
  </numFmts>
  <fonts count="4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sz val="8"/>
      <color indexed="12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2"/>
      <color indexed="12"/>
      <name val="Arial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.25"/>
      <color rgb="FF000000"/>
      <name val="Verdana"/>
      <family val="2"/>
    </font>
    <font>
      <b/>
      <sz val="12"/>
      <color theme="1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sz val="8"/>
      <color rgb="FF0070C0"/>
      <name val="Arial"/>
      <family val="2"/>
    </font>
    <font>
      <sz val="11"/>
      <color rgb="FF0070C0"/>
      <name val="Calibri"/>
      <family val="2"/>
      <scheme val="minor"/>
    </font>
    <font>
      <b/>
      <sz val="8"/>
      <color theme="1"/>
      <name val="Arial"/>
      <family val="2"/>
    </font>
    <font>
      <b/>
      <sz val="14"/>
      <color theme="1"/>
      <name val="Calibri"/>
      <family val="2"/>
      <scheme val="minor"/>
    </font>
    <font>
      <sz val="8"/>
      <color theme="0"/>
      <name val="Arial"/>
      <family val="2"/>
    </font>
    <font>
      <b/>
      <sz val="10"/>
      <color theme="0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8"/>
      <color rgb="FF000000"/>
      <name val="Arial"/>
      <family val="2"/>
    </font>
    <font>
      <sz val="8"/>
      <color theme="1"/>
      <name val="Arial"/>
    </font>
    <font>
      <b/>
      <sz val="8"/>
      <name val="Arial"/>
    </font>
    <font>
      <sz val="8"/>
      <color theme="4" tint="0.79998168889431442"/>
      <name val="Arial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3" tint="0.39997558519241921"/>
      </top>
      <bottom/>
      <diagonal/>
    </border>
    <border>
      <left/>
      <right/>
      <top/>
      <bottom style="thin">
        <color theme="3" tint="0.39997558519241921"/>
      </bottom>
      <diagonal/>
    </border>
  </borders>
  <cellStyleXfs count="4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2" fillId="5" borderId="7" applyNumberFormat="0" applyAlignment="0" applyProtection="0"/>
    <xf numFmtId="0" fontId="23" fillId="6" borderId="8" applyNumberFormat="0" applyAlignment="0" applyProtection="0"/>
    <xf numFmtId="0" fontId="24" fillId="6" borderId="7" applyNumberFormat="0" applyAlignment="0" applyProtection="0"/>
    <xf numFmtId="0" fontId="25" fillId="0" borderId="9" applyNumberFormat="0" applyFill="0" applyAlignment="0" applyProtection="0"/>
    <xf numFmtId="0" fontId="26" fillId="7" borderId="10" applyNumberFormat="0" applyAlignment="0" applyProtection="0"/>
    <xf numFmtId="0" fontId="10" fillId="0" borderId="0" applyNumberFormat="0" applyFill="0" applyBorder="0" applyAlignment="0" applyProtection="0"/>
    <xf numFmtId="0" fontId="14" fillId="8" borderId="11" applyNumberFormat="0" applyFont="0" applyAlignment="0" applyProtection="0"/>
    <xf numFmtId="0" fontId="27" fillId="0" borderId="0" applyNumberFormat="0" applyFill="0" applyBorder="0" applyAlignment="0" applyProtection="0"/>
    <xf numFmtId="0" fontId="9" fillId="0" borderId="12" applyNumberFormat="0" applyFill="0" applyAlignment="0" applyProtection="0"/>
    <xf numFmtId="0" fontId="28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28" fillId="32" borderId="0" applyNumberFormat="0" applyBorder="0" applyAlignment="0" applyProtection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</cellStyleXfs>
  <cellXfs count="166">
    <xf numFmtId="0" fontId="0" fillId="0" borderId="0" xfId="0"/>
    <xf numFmtId="0" fontId="1" fillId="0" borderId="0" xfId="0" applyFont="1" applyAlignment="1">
      <alignment horizontal="left"/>
    </xf>
    <xf numFmtId="0" fontId="11" fillId="0" borderId="0" xfId="0" applyFont="1"/>
    <xf numFmtId="0" fontId="5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12" fillId="0" borderId="0" xfId="1" applyFont="1" applyAlignment="1" applyProtection="1">
      <alignment horizontal="left"/>
    </xf>
    <xf numFmtId="0" fontId="10" fillId="0" borderId="0" xfId="0" applyFont="1"/>
    <xf numFmtId="0" fontId="13" fillId="0" borderId="0" xfId="0" applyFont="1"/>
    <xf numFmtId="0" fontId="6" fillId="0" borderId="0" xfId="0" applyFont="1" applyAlignment="1">
      <alignment horizontal="left"/>
    </xf>
    <xf numFmtId="0" fontId="13" fillId="0" borderId="0" xfId="0" applyFont="1" applyAlignment="1">
      <alignment vertical="center"/>
    </xf>
    <xf numFmtId="0" fontId="29" fillId="0" borderId="0" xfId="0" applyFont="1"/>
    <xf numFmtId="0" fontId="30" fillId="0" borderId="0" xfId="0" applyFont="1" applyAlignment="1">
      <alignment horizontal="left"/>
    </xf>
    <xf numFmtId="0" fontId="31" fillId="0" borderId="0" xfId="0" applyFont="1"/>
    <xf numFmtId="0" fontId="4" fillId="0" borderId="0" xfId="0" applyFont="1" applyAlignment="1">
      <alignment horizontal="center"/>
    </xf>
    <xf numFmtId="0" fontId="32" fillId="0" borderId="0" xfId="0" applyFont="1"/>
    <xf numFmtId="0" fontId="35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 wrapText="1"/>
    </xf>
    <xf numFmtId="0" fontId="34" fillId="0" borderId="0" xfId="0" applyFont="1"/>
    <xf numFmtId="0" fontId="4" fillId="0" borderId="0" xfId="0" applyFont="1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 vertical="center" wrapText="1"/>
    </xf>
    <xf numFmtId="0" fontId="35" fillId="0" borderId="0" xfId="0" applyFont="1" applyAlignment="1">
      <alignment vertical="center"/>
    </xf>
    <xf numFmtId="0" fontId="32" fillId="0" borderId="0" xfId="0" applyFont="1" applyAlignment="1">
      <alignment horizontal="right" wrapText="1"/>
    </xf>
    <xf numFmtId="0" fontId="4" fillId="0" borderId="0" xfId="1" applyFont="1" applyFill="1" applyAlignment="1" applyProtection="1">
      <alignment horizontal="left" vertical="center" wrapText="1"/>
    </xf>
    <xf numFmtId="0" fontId="28" fillId="0" borderId="0" xfId="0" applyFont="1"/>
    <xf numFmtId="0" fontId="0" fillId="0" borderId="0" xfId="0" applyAlignment="1">
      <alignment horizontal="left" vertical="center"/>
    </xf>
    <xf numFmtId="15" fontId="0" fillId="0" borderId="0" xfId="0" applyNumberForma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14" fontId="29" fillId="0" borderId="0" xfId="0" applyNumberFormat="1" applyFont="1" applyAlignment="1">
      <alignment horizontal="center"/>
    </xf>
    <xf numFmtId="0" fontId="31" fillId="0" borderId="0" xfId="0" applyFont="1" applyAlignment="1">
      <alignment horizontal="center"/>
    </xf>
    <xf numFmtId="0" fontId="2" fillId="35" borderId="0" xfId="0" applyFont="1" applyFill="1" applyAlignment="1">
      <alignment horizontal="center" vertical="center"/>
    </xf>
    <xf numFmtId="0" fontId="32" fillId="0" borderId="0" xfId="0" applyFont="1" applyAlignment="1">
      <alignment horizontal="center"/>
    </xf>
    <xf numFmtId="0" fontId="36" fillId="0" borderId="2" xfId="0" applyFont="1" applyBorder="1" applyAlignment="1">
      <alignment horizontal="center" vertical="top" wrapText="1"/>
    </xf>
    <xf numFmtId="14" fontId="36" fillId="0" borderId="2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2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left"/>
    </xf>
    <xf numFmtId="0" fontId="32" fillId="0" borderId="0" xfId="0" applyFont="1" applyAlignment="1">
      <alignment vertical="center"/>
    </xf>
    <xf numFmtId="0" fontId="13" fillId="0" borderId="0" xfId="0" applyFont="1" applyAlignment="1">
      <alignment horizontal="right" vertical="center" wrapText="1"/>
    </xf>
    <xf numFmtId="166" fontId="1" fillId="0" borderId="0" xfId="0" applyNumberFormat="1" applyFont="1" applyAlignment="1">
      <alignment horizontal="left"/>
    </xf>
    <xf numFmtId="166" fontId="0" fillId="0" borderId="0" xfId="0" applyNumberFormat="1" applyAlignment="1">
      <alignment horizontal="left"/>
    </xf>
    <xf numFmtId="166" fontId="3" fillId="0" borderId="0" xfId="0" applyNumberFormat="1" applyFont="1" applyAlignment="1">
      <alignment horizontal="left" vertical="top"/>
    </xf>
    <xf numFmtId="166" fontId="36" fillId="0" borderId="2" xfId="0" applyNumberFormat="1" applyFont="1" applyBorder="1" applyAlignment="1">
      <alignment horizontal="center" vertical="top" wrapText="1"/>
    </xf>
    <xf numFmtId="166" fontId="29" fillId="0" borderId="0" xfId="0" applyNumberFormat="1" applyFont="1"/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36" fillId="0" borderId="14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right" vertical="center" wrapText="1"/>
    </xf>
    <xf numFmtId="0" fontId="13" fillId="0" borderId="0" xfId="0" applyFont="1" applyAlignment="1">
      <alignment vertical="center" wrapText="1"/>
    </xf>
    <xf numFmtId="0" fontId="28" fillId="0" borderId="0" xfId="0" applyFont="1" applyAlignment="1">
      <alignment vertical="center"/>
    </xf>
    <xf numFmtId="167" fontId="36" fillId="0" borderId="0" xfId="0" applyNumberFormat="1" applyFont="1"/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49" fontId="0" fillId="0" borderId="16" xfId="0" applyNumberFormat="1" applyBorder="1" applyAlignment="1">
      <alignment horizontal="center"/>
    </xf>
    <xf numFmtId="3" fontId="0" fillId="0" borderId="16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43" applyNumberFormat="1" applyFont="1" applyBorder="1" applyAlignment="1">
      <alignment horizontal="right" indent="2"/>
    </xf>
    <xf numFmtId="49" fontId="9" fillId="0" borderId="16" xfId="0" applyNumberFormat="1" applyFont="1" applyBorder="1" applyAlignment="1">
      <alignment horizontal="center"/>
    </xf>
    <xf numFmtId="3" fontId="9" fillId="0" borderId="16" xfId="0" applyNumberFormat="1" applyFon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0" fontId="9" fillId="0" borderId="20" xfId="0" applyFont="1" applyBorder="1" applyAlignment="1">
      <alignment horizontal="center" vertical="center"/>
    </xf>
    <xf numFmtId="165" fontId="28" fillId="0" borderId="0" xfId="0" quotePrefix="1" applyNumberFormat="1" applyFont="1" applyAlignment="1">
      <alignment horizontal="left"/>
    </xf>
    <xf numFmtId="165" fontId="28" fillId="0" borderId="0" xfId="0" quotePrefix="1" applyNumberFormat="1" applyFont="1" applyAlignment="1">
      <alignment horizontal="left" vertical="top"/>
    </xf>
    <xf numFmtId="0" fontId="38" fillId="0" borderId="0" xfId="1" applyFont="1" applyFill="1" applyAlignment="1" applyProtection="1">
      <alignment horizontal="left" vertical="center" wrapText="1"/>
    </xf>
    <xf numFmtId="0" fontId="39" fillId="0" borderId="0" xfId="0" applyFont="1" applyAlignment="1">
      <alignment horizontal="left" vertical="center"/>
    </xf>
    <xf numFmtId="0" fontId="40" fillId="0" borderId="0" xfId="0" applyFont="1" applyAlignment="1">
      <alignment horizontal="left"/>
    </xf>
    <xf numFmtId="0" fontId="41" fillId="0" borderId="0" xfId="1" applyFont="1" applyAlignment="1" applyProtection="1">
      <alignment horizontal="left"/>
    </xf>
    <xf numFmtId="0" fontId="39" fillId="0" borderId="0" xfId="0" applyFont="1" applyAlignment="1">
      <alignment horizontal="left"/>
    </xf>
    <xf numFmtId="0" fontId="38" fillId="0" borderId="0" xfId="0" applyFont="1" applyAlignment="1">
      <alignment horizontal="left"/>
    </xf>
    <xf numFmtId="0" fontId="41" fillId="0" borderId="0" xfId="0" applyFont="1" applyAlignment="1">
      <alignment horizontal="left"/>
    </xf>
    <xf numFmtId="0" fontId="28" fillId="0" borderId="0" xfId="0" applyFont="1" applyAlignment="1">
      <alignment horizontal="left" wrapText="1"/>
    </xf>
    <xf numFmtId="166" fontId="6" fillId="0" borderId="0" xfId="0" applyNumberFormat="1" applyFont="1" applyAlignment="1">
      <alignment horizontal="left" vertical="center"/>
    </xf>
    <xf numFmtId="0" fontId="4" fillId="33" borderId="0" xfId="1" applyFont="1" applyFill="1" applyAlignment="1" applyProtection="1">
      <alignment horizontal="left" vertical="center" wrapText="1"/>
    </xf>
    <xf numFmtId="164" fontId="0" fillId="0" borderId="16" xfId="43" applyNumberFormat="1" applyFont="1" applyFill="1" applyBorder="1" applyAlignment="1">
      <alignment horizontal="right" indent="2"/>
    </xf>
    <xf numFmtId="168" fontId="32" fillId="0" borderId="0" xfId="44" applyNumberFormat="1" applyFont="1"/>
    <xf numFmtId="168" fontId="32" fillId="0" borderId="2" xfId="44" applyNumberFormat="1" applyFont="1" applyBorder="1"/>
    <xf numFmtId="168" fontId="36" fillId="0" borderId="0" xfId="44" applyNumberFormat="1" applyFont="1"/>
    <xf numFmtId="0" fontId="8" fillId="0" borderId="0" xfId="1" applyAlignment="1" applyProtection="1">
      <alignment horizontal="left"/>
    </xf>
    <xf numFmtId="166" fontId="32" fillId="0" borderId="0" xfId="0" applyNumberFormat="1" applyFont="1"/>
    <xf numFmtId="1" fontId="32" fillId="0" borderId="0" xfId="0" quotePrefix="1" applyNumberFormat="1" applyFont="1" applyAlignment="1">
      <alignment horizontal="center"/>
    </xf>
    <xf numFmtId="164" fontId="0" fillId="0" borderId="0" xfId="43" applyNumberFormat="1" applyFont="1"/>
    <xf numFmtId="1" fontId="32" fillId="0" borderId="0" xfId="0" applyNumberFormat="1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165" fontId="0" fillId="0" borderId="0" xfId="0" applyNumberFormat="1" applyAlignment="1">
      <alignment horizontal="left"/>
    </xf>
    <xf numFmtId="0" fontId="37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29" fillId="0" borderId="0" xfId="0" applyFont="1" applyAlignment="1">
      <alignment horizontal="center"/>
    </xf>
    <xf numFmtId="1" fontId="31" fillId="0" borderId="0" xfId="0" applyNumberFormat="1" applyFont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left"/>
    </xf>
    <xf numFmtId="14" fontId="31" fillId="0" borderId="0" xfId="0" applyNumberFormat="1" applyFont="1" applyAlignment="1">
      <alignment horizontal="center"/>
    </xf>
    <xf numFmtId="0" fontId="2" fillId="38" borderId="0" xfId="0" applyFont="1" applyFill="1" applyAlignment="1">
      <alignment horizontal="center" vertical="center"/>
    </xf>
    <xf numFmtId="1" fontId="36" fillId="0" borderId="2" xfId="0" applyNumberFormat="1" applyFont="1" applyBorder="1" applyAlignment="1">
      <alignment horizontal="center" vertical="top" wrapText="1"/>
    </xf>
    <xf numFmtId="14" fontId="32" fillId="0" borderId="0" xfId="0" applyNumberFormat="1" applyFont="1"/>
    <xf numFmtId="49" fontId="0" fillId="0" borderId="21" xfId="0" applyNumberFormat="1" applyBorder="1" applyAlignment="1">
      <alignment horizontal="center"/>
    </xf>
    <xf numFmtId="3" fontId="0" fillId="0" borderId="21" xfId="0" applyNumberFormat="1" applyBorder="1" applyAlignment="1">
      <alignment horizontal="center"/>
    </xf>
    <xf numFmtId="0" fontId="10" fillId="0" borderId="0" xfId="0" applyFont="1" applyAlignment="1">
      <alignment vertical="center"/>
    </xf>
    <xf numFmtId="165" fontId="13" fillId="0" borderId="0" xfId="0" quotePrefix="1" applyNumberFormat="1" applyFont="1" applyAlignment="1">
      <alignment horizontal="left" vertical="top"/>
    </xf>
    <xf numFmtId="166" fontId="42" fillId="0" borderId="0" xfId="0" applyNumberFormat="1" applyFont="1"/>
    <xf numFmtId="0" fontId="42" fillId="0" borderId="0" xfId="0" applyFont="1"/>
    <xf numFmtId="14" fontId="42" fillId="0" borderId="0" xfId="0" applyNumberFormat="1" applyFont="1"/>
    <xf numFmtId="0" fontId="42" fillId="0" borderId="0" xfId="0" applyFont="1" applyAlignment="1">
      <alignment horizontal="center"/>
    </xf>
    <xf numFmtId="1" fontId="42" fillId="0" borderId="0" xfId="0" quotePrefix="1" applyNumberFormat="1" applyFont="1" applyAlignment="1">
      <alignment horizontal="center"/>
    </xf>
    <xf numFmtId="0" fontId="9" fillId="0" borderId="18" xfId="0" applyFont="1" applyBorder="1" applyAlignment="1">
      <alignment horizontal="center" vertical="center"/>
    </xf>
    <xf numFmtId="0" fontId="9" fillId="0" borderId="0" xfId="0" applyFont="1"/>
    <xf numFmtId="3" fontId="0" fillId="0" borderId="0" xfId="0" applyNumberFormat="1"/>
    <xf numFmtId="165" fontId="13" fillId="0" borderId="0" xfId="0" applyNumberFormat="1" applyFont="1" applyAlignment="1">
      <alignment horizontal="left"/>
    </xf>
    <xf numFmtId="0" fontId="43" fillId="0" borderId="0" xfId="0" pivotButton="1" applyFont="1"/>
    <xf numFmtId="0" fontId="43" fillId="0" borderId="0" xfId="0" applyFont="1" applyAlignment="1">
      <alignment horizontal="right"/>
    </xf>
    <xf numFmtId="0" fontId="43" fillId="0" borderId="0" xfId="0" applyFont="1"/>
    <xf numFmtId="3" fontId="43" fillId="0" borderId="0" xfId="0" applyNumberFormat="1" applyFont="1" applyAlignment="1">
      <alignment horizontal="right"/>
    </xf>
    <xf numFmtId="0" fontId="43" fillId="0" borderId="0" xfId="0" applyFont="1" applyAlignment="1">
      <alignment wrapText="1"/>
    </xf>
    <xf numFmtId="0" fontId="45" fillId="0" borderId="0" xfId="0" applyFont="1" applyAlignment="1">
      <alignment horizontal="left"/>
    </xf>
    <xf numFmtId="0" fontId="43" fillId="35" borderId="0" xfId="0" applyFont="1" applyFill="1" applyAlignment="1">
      <alignment vertical="center" wrapText="1"/>
    </xf>
    <xf numFmtId="164" fontId="43" fillId="0" borderId="0" xfId="0" applyNumberFormat="1" applyFont="1" applyAlignment="1">
      <alignment horizontal="right"/>
    </xf>
    <xf numFmtId="0" fontId="45" fillId="0" borderId="0" xfId="0" pivotButton="1" applyFont="1" applyAlignment="1">
      <alignment horizontal="left"/>
    </xf>
    <xf numFmtId="0" fontId="43" fillId="0" borderId="0" xfId="0" pivotButton="1" applyFont="1" applyAlignment="1">
      <alignment vertical="center"/>
    </xf>
    <xf numFmtId="0" fontId="43" fillId="0" borderId="0" xfId="0" applyFont="1" applyAlignment="1">
      <alignment horizontal="right" vertical="center" wrapText="1"/>
    </xf>
    <xf numFmtId="0" fontId="43" fillId="0" borderId="0" xfId="0" applyFont="1" applyAlignment="1">
      <alignment horizontal="right" vertical="center"/>
    </xf>
    <xf numFmtId="0" fontId="43" fillId="0" borderId="0" xfId="0" pivotButton="1" applyFont="1" applyAlignment="1">
      <alignment vertical="center" wrapText="1"/>
    </xf>
    <xf numFmtId="0" fontId="43" fillId="0" borderId="0" xfId="0" pivotButton="1" applyFont="1" applyAlignment="1">
      <alignment horizontal="center"/>
    </xf>
    <xf numFmtId="0" fontId="43" fillId="0" borderId="0" xfId="0" pivotButton="1" applyFont="1" applyAlignment="1">
      <alignment horizontal="left" vertical="center" wrapText="1"/>
    </xf>
    <xf numFmtId="0" fontId="43" fillId="0" borderId="22" xfId="0" applyFont="1" applyBorder="1"/>
    <xf numFmtId="0" fontId="43" fillId="0" borderId="23" xfId="0" applyFont="1" applyBorder="1"/>
    <xf numFmtId="0" fontId="43" fillId="0" borderId="0" xfId="0" pivotButton="1" applyFont="1" applyAlignment="1">
      <alignment horizontal="left" wrapText="1"/>
    </xf>
    <xf numFmtId="0" fontId="43" fillId="0" borderId="0" xfId="0" applyFont="1" applyAlignment="1">
      <alignment horizontal="left" wrapText="1"/>
    </xf>
    <xf numFmtId="0" fontId="43" fillId="0" borderId="0" xfId="0" applyFont="1" applyAlignment="1">
      <alignment vertical="center"/>
    </xf>
    <xf numFmtId="3" fontId="43" fillId="0" borderId="0" xfId="0" applyNumberFormat="1" applyFont="1" applyAlignment="1" applyProtection="1">
      <alignment horizontal="right" vertical="center"/>
      <protection locked="0"/>
    </xf>
    <xf numFmtId="0" fontId="45" fillId="0" borderId="0" xfId="0" pivotButton="1" applyFont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4" fillId="0" borderId="0" xfId="0" applyFont="1" applyAlignment="1">
      <alignment horizontal="right" vertical="center" wrapText="1"/>
    </xf>
    <xf numFmtId="0" fontId="44" fillId="0" borderId="0" xfId="0" applyFont="1" applyAlignment="1">
      <alignment horizontal="left" vertical="center" wrapText="1"/>
    </xf>
    <xf numFmtId="3" fontId="32" fillId="0" borderId="0" xfId="0" applyNumberFormat="1" applyFont="1" applyAlignment="1">
      <alignment horizontal="right"/>
    </xf>
    <xf numFmtId="164" fontId="32" fillId="0" borderId="0" xfId="0" applyNumberFormat="1" applyFont="1" applyAlignment="1">
      <alignment horizontal="right"/>
    </xf>
    <xf numFmtId="0" fontId="6" fillId="0" borderId="0" xfId="0" applyFont="1" applyAlignment="1">
      <alignment horizontal="left" vertical="center"/>
    </xf>
    <xf numFmtId="165" fontId="0" fillId="0" borderId="0" xfId="0" applyNumberFormat="1" applyAlignment="1">
      <alignment horizontal="left"/>
    </xf>
    <xf numFmtId="0" fontId="0" fillId="0" borderId="0" xfId="0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2" fillId="0" borderId="0" xfId="0" applyFont="1" applyAlignment="1">
      <alignment horizontal="right" vertical="center" wrapText="1"/>
    </xf>
    <xf numFmtId="0" fontId="2" fillId="0" borderId="2" xfId="0" applyFont="1" applyBorder="1" applyAlignment="1">
      <alignment horizontal="center"/>
    </xf>
    <xf numFmtId="0" fontId="36" fillId="34" borderId="0" xfId="0" applyFont="1" applyFill="1" applyAlignment="1">
      <alignment horizontal="center" vertical="center"/>
    </xf>
    <xf numFmtId="0" fontId="36" fillId="36" borderId="0" xfId="0" applyFont="1" applyFill="1" applyAlignment="1">
      <alignment horizontal="center" vertical="center"/>
    </xf>
    <xf numFmtId="0" fontId="36" fillId="39" borderId="0" xfId="0" applyFont="1" applyFill="1" applyAlignment="1">
      <alignment horizontal="center" vertical="center"/>
    </xf>
    <xf numFmtId="0" fontId="36" fillId="37" borderId="0" xfId="0" applyFont="1" applyFill="1" applyAlignment="1">
      <alignment horizontal="center" vertical="center"/>
    </xf>
  </cellXfs>
  <cellStyles count="45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44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1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2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4" tint="0.59999389629810485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4" tint="0.59999389629810485"/>
        </patternFill>
      </fill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ont>
        <color theme="4" tint="0.79998168889431442"/>
      </font>
    </dxf>
    <dxf>
      <alignment horizontal="left"/>
    </dxf>
    <dxf>
      <alignment horizontal="right"/>
    </dxf>
    <dxf>
      <alignment horizontal="right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bottom" indent="0"/>
    </dxf>
    <dxf>
      <alignment vertical="bottom" indent="0"/>
    </dxf>
    <dxf>
      <alignment vertical="bottom" indent="0"/>
    </dxf>
    <dxf>
      <alignment vertical="bottom" indent="0"/>
    </dxf>
    <dxf>
      <alignment vertical="bottom" indent="0"/>
    </dxf>
    <dxf>
      <alignment vertical="bottom" indent="0"/>
    </dxf>
    <dxf>
      <alignment vertical="bottom" indent="0"/>
    </dxf>
    <dxf>
      <alignment vertical="top" indent="0"/>
    </dxf>
    <dxf>
      <protection locked="0"/>
    </dxf>
    <dxf>
      <protection locked="0"/>
    </dxf>
    <dxf>
      <numFmt numFmtId="3" formatCode="#,##0"/>
    </dxf>
    <dxf>
      <font>
        <sz val="8"/>
      </font>
    </dxf>
    <dxf>
      <font>
        <name val="Arial"/>
        <scheme val="none"/>
      </font>
    </dxf>
    <dxf>
      <alignment horizontal="right"/>
    </dxf>
    <dxf>
      <alignment horizontal="right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4" tint="0.59999389629810485"/>
        </patternFill>
      </fill>
    </dxf>
    <dxf>
      <fill>
        <patternFill patternType="none">
          <bgColor auto="1"/>
        </patternFill>
      </fill>
    </dxf>
    <dxf>
      <fill>
        <patternFill>
          <bgColor theme="4" tint="0.59999389629810485"/>
        </patternFill>
      </fill>
    </dxf>
    <dxf>
      <fill>
        <patternFill patternType="none">
          <bgColor auto="1"/>
        </patternFill>
      </fill>
    </dxf>
    <dxf>
      <alignment vertical="center" wrapText="1"/>
    </dxf>
    <dxf>
      <fill>
        <patternFill patternType="solid">
          <bgColor theme="4" tint="0.59999389629810485"/>
        </patternFill>
      </fill>
    </dxf>
    <dxf>
      <alignment vertical="center"/>
    </dxf>
    <dxf>
      <alignment vertical="center"/>
    </dxf>
    <dxf>
      <alignment vertical="center"/>
    </dxf>
    <dxf>
      <alignment wrapText="1"/>
    </dxf>
    <dxf>
      <alignment wrapText="1"/>
    </dxf>
    <dxf>
      <alignment wrapText="1"/>
    </dxf>
    <dxf>
      <alignment horizontal="left"/>
    </dxf>
    <dxf>
      <alignment horizontal="right"/>
    </dxf>
    <dxf>
      <alignment horizontal="right"/>
    </dxf>
    <dxf>
      <alignment horizontal="center"/>
    </dxf>
    <dxf>
      <alignment wrapText="0"/>
    </dxf>
    <dxf>
      <alignment wrapText="1"/>
    </dxf>
    <dxf>
      <alignment wrapText="1"/>
    </dxf>
    <dxf>
      <numFmt numFmtId="3" formatCode="#,##0"/>
    </dxf>
    <dxf>
      <font>
        <sz val="8"/>
      </font>
    </dxf>
    <dxf>
      <font>
        <name val="Arial"/>
        <scheme val="none"/>
      </font>
    </dxf>
    <dxf>
      <alignment horizontal="right"/>
    </dxf>
    <dxf>
      <border>
        <top style="thin">
          <color theme="3" tint="0.39997558519241921"/>
        </top>
      </border>
    </dxf>
    <dxf>
      <border>
        <top style="thin">
          <color theme="3" tint="0.39997558519241921"/>
        </top>
      </border>
    </dxf>
    <dxf>
      <border>
        <bottom style="thin">
          <color theme="3" tint="0.39997558519241921"/>
        </bottom>
      </border>
    </dxf>
    <dxf>
      <border>
        <top style="thin">
          <color theme="3" tint="0.39997558519241921"/>
        </top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4" tint="0.59999389629810485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4" tint="0.59999389629810485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4" tint="0.59999389629810485"/>
        </patternFill>
      </fill>
    </dxf>
    <dxf>
      <alignment horizontal="left" vertical="center" wrapText="1"/>
    </dxf>
    <dxf>
      <border>
        <top style="thin">
          <color indexed="64"/>
        </top>
      </border>
    </dxf>
    <dxf>
      <alignment horizontal="left"/>
    </dxf>
    <dxf>
      <font>
        <b/>
        <family val="2"/>
      </font>
    </dxf>
    <dxf>
      <alignment horizontal="center"/>
    </dxf>
    <dxf>
      <alignment wrapText="1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font>
        <color auto="1"/>
      </font>
      <alignment vertical="center"/>
    </dxf>
    <dxf>
      <font>
        <color auto="1"/>
      </font>
      <alignment vertical="center"/>
    </dxf>
    <dxf>
      <alignment horizontal="left"/>
    </dxf>
    <dxf>
      <font>
        <color theme="4" tint="0.79998168889431442"/>
      </font>
    </dxf>
    <dxf>
      <alignment horizontal="right"/>
    </dxf>
    <dxf>
      <alignment horizontal="right"/>
    </dxf>
    <dxf>
      <alignment wrapText="1"/>
    </dxf>
    <dxf>
      <numFmt numFmtId="3" formatCode="#,##0"/>
    </dxf>
    <dxf>
      <font>
        <sz val="8"/>
      </font>
    </dxf>
    <dxf>
      <font>
        <name val="Arial"/>
        <scheme val="none"/>
      </font>
    </dxf>
    <dxf>
      <alignment horizontal="right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14" formatCode="0.00%"/>
    </dxf>
    <dxf>
      <alignment horizontal="right"/>
    </dxf>
    <dxf>
      <alignment horizontal="right"/>
    </dxf>
    <dxf>
      <fill>
        <patternFill patternType="none">
          <bgColor auto="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/>
        <right/>
        <top/>
        <bottom/>
        <horizontal/>
      </border>
    </dxf>
    <dxf>
      <fill>
        <patternFill patternType="solid">
          <fgColor indexed="64"/>
          <bgColor theme="4" tint="0.79998168889431442"/>
        </patternFill>
      </fill>
      <alignment vertical="center" wrapText="1"/>
    </dxf>
    <dxf>
      <alignment vertical="center"/>
    </dxf>
    <dxf>
      <fill>
        <patternFill patternType="solid">
          <bgColor rgb="FFFFFF00"/>
        </patternFill>
      </fill>
    </dxf>
    <dxf>
      <alignment vertical="bottom"/>
    </dxf>
    <dxf>
      <alignment horizontal="right"/>
    </dxf>
    <dxf>
      <alignment wrapText="1"/>
    </dxf>
    <dxf>
      <alignment wrapText="1"/>
    </dxf>
    <dxf>
      <fill>
        <patternFill>
          <bgColor auto="1"/>
        </patternFill>
      </fill>
    </dxf>
    <dxf>
      <fill>
        <patternFill>
          <bgColor auto="1"/>
        </patternFill>
      </fill>
    </dxf>
    <dxf>
      <alignment vertical="center"/>
    </dxf>
    <dxf>
      <alignment vertical="center"/>
    </dxf>
    <dxf>
      <alignment wrapText="1"/>
    </dxf>
    <dxf>
      <alignment wrapText="1"/>
    </dxf>
    <dxf>
      <alignment horizontal="left"/>
    </dxf>
    <dxf>
      <font>
        <color theme="4" tint="0.79998168889431442"/>
      </font>
    </dxf>
    <dxf>
      <font>
        <color theme="4" tint="0.79998168889431442"/>
      </font>
    </dxf>
    <dxf>
      <alignment horizontal="right"/>
    </dxf>
    <dxf>
      <font>
        <b/>
        <color auto="1"/>
      </font>
      <alignment horizontal="left" vertical="center" wrapText="1"/>
    </dxf>
    <dxf>
      <font>
        <b/>
        <color auto="1"/>
      </font>
      <alignment vertical="center"/>
    </dxf>
    <dxf>
      <numFmt numFmtId="3" formatCode="#,##0"/>
    </dxf>
    <dxf>
      <alignment horizontal="right"/>
    </dxf>
    <dxf>
      <alignment wrapText="1"/>
    </dxf>
    <dxf>
      <font>
        <sz val="8"/>
      </font>
    </dxf>
    <dxf>
      <font>
        <name val="Arial"/>
        <scheme val="none"/>
      </font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fill>
        <patternFill patternType="none">
          <bgColor auto="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/>
        <right/>
        <top/>
        <bottom/>
        <horizontal/>
      </border>
    </dxf>
    <dxf>
      <fill>
        <patternFill patternType="solid">
          <fgColor indexed="64"/>
          <bgColor theme="4" tint="0.79998168889431442"/>
        </patternFill>
      </fill>
      <alignment vertical="center" wrapText="1"/>
    </dxf>
    <dxf>
      <alignment vertical="center"/>
    </dxf>
    <dxf>
      <fill>
        <patternFill patternType="solid">
          <bgColor rgb="FFFFFF00"/>
        </patternFill>
      </fill>
    </dxf>
    <dxf>
      <alignment vertical="bottom"/>
    </dxf>
    <dxf>
      <alignment horizontal="right"/>
    </dxf>
    <dxf>
      <alignment wrapText="1"/>
    </dxf>
    <dxf>
      <alignment wrapText="1"/>
    </dxf>
    <dxf>
      <fill>
        <patternFill>
          <bgColor auto="1"/>
        </patternFill>
      </fill>
    </dxf>
    <dxf>
      <fill>
        <patternFill>
          <bgColor auto="1"/>
        </patternFill>
      </fill>
    </dxf>
    <dxf>
      <alignment vertical="center"/>
    </dxf>
    <dxf>
      <alignment vertical="center"/>
    </dxf>
    <dxf>
      <alignment wrapText="1"/>
    </dxf>
    <dxf>
      <alignment wrapText="1"/>
    </dxf>
    <dxf>
      <alignment horizontal="left"/>
    </dxf>
    <dxf>
      <font>
        <color theme="4" tint="0.79998168889431442"/>
      </font>
    </dxf>
    <dxf>
      <font>
        <color theme="4" tint="0.79998168889431442"/>
      </font>
    </dxf>
    <dxf>
      <alignment horizontal="right"/>
    </dxf>
    <dxf>
      <font>
        <b/>
        <color auto="1"/>
      </font>
      <alignment horizontal="left" vertical="center" wrapText="1"/>
    </dxf>
    <dxf>
      <font>
        <b/>
        <color auto="1"/>
      </font>
      <alignment vertical="center"/>
    </dxf>
    <dxf>
      <numFmt numFmtId="3" formatCode="#,##0"/>
    </dxf>
    <dxf>
      <alignment horizontal="right"/>
    </dxf>
    <dxf>
      <alignment wrapText="1"/>
    </dxf>
    <dxf>
      <font>
        <sz val="8"/>
      </font>
    </dxf>
    <dxf>
      <font>
        <name val="Arial"/>
        <scheme val="none"/>
      </font>
    </dxf>
    <dxf>
      <alignment horizontal="right"/>
    </dxf>
    <dxf>
      <alignment horizontal="right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alignment horizontal="right"/>
    </dxf>
    <dxf>
      <alignment horizontal="right"/>
    </dxf>
    <dxf>
      <fill>
        <patternFill patternType="none">
          <bgColor auto="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/>
        <right/>
        <top/>
        <bottom/>
        <horizontal/>
      </border>
    </dxf>
    <dxf>
      <fill>
        <patternFill patternType="solid">
          <fgColor indexed="64"/>
          <bgColor theme="4" tint="0.79998168889431442"/>
        </patternFill>
      </fill>
      <alignment vertical="center" wrapText="1"/>
    </dxf>
    <dxf>
      <alignment vertical="center"/>
    </dxf>
    <dxf>
      <fill>
        <patternFill patternType="solid">
          <bgColor rgb="FFFFFF00"/>
        </patternFill>
      </fill>
    </dxf>
    <dxf>
      <alignment vertical="bottom"/>
    </dxf>
    <dxf>
      <alignment horizontal="right"/>
    </dxf>
    <dxf>
      <alignment wrapText="1"/>
    </dxf>
    <dxf>
      <alignment wrapText="1"/>
    </dxf>
    <dxf>
      <fill>
        <patternFill>
          <bgColor auto="1"/>
        </patternFill>
      </fill>
    </dxf>
    <dxf>
      <fill>
        <patternFill>
          <bgColor auto="1"/>
        </patternFill>
      </fill>
    </dxf>
    <dxf>
      <alignment vertical="center"/>
    </dxf>
    <dxf>
      <alignment vertical="center"/>
    </dxf>
    <dxf>
      <alignment wrapText="1"/>
    </dxf>
    <dxf>
      <alignment wrapText="1"/>
    </dxf>
    <dxf>
      <alignment horizontal="left"/>
    </dxf>
    <dxf>
      <font>
        <color theme="4" tint="0.79998168889431442"/>
      </font>
    </dxf>
    <dxf>
      <font>
        <color theme="4" tint="0.79998168889431442"/>
      </font>
    </dxf>
    <dxf>
      <alignment horizontal="right"/>
    </dxf>
    <dxf>
      <font>
        <b/>
        <color auto="1"/>
      </font>
      <alignment horizontal="left" vertical="center" wrapText="1"/>
    </dxf>
    <dxf>
      <font>
        <b/>
        <color auto="1"/>
      </font>
      <alignment vertical="center"/>
    </dxf>
    <dxf>
      <numFmt numFmtId="3" formatCode="#,##0"/>
    </dxf>
    <dxf>
      <alignment horizontal="right"/>
    </dxf>
    <dxf>
      <alignment wrapText="1"/>
    </dxf>
    <dxf>
      <font>
        <sz val="8"/>
      </font>
    </dxf>
    <dxf>
      <font>
        <name val="Arial"/>
        <scheme val="none"/>
      </font>
    </dxf>
    <dxf>
      <alignment horizontal="right"/>
    </dxf>
    <dxf>
      <alignment horizontal="right"/>
    </dxf>
    <dxf>
      <font>
        <b val="0"/>
        <i val="0"/>
      </font>
    </dxf>
    <dxf>
      <fill>
        <patternFill patternType="none">
          <bgColor auto="1"/>
        </patternFill>
      </fill>
    </dxf>
  </dxfs>
  <tableStyles count="1" defaultTableStyle="TableStyleMedium9" defaultPivotStyle="PivotStyleLight16">
    <tableStyle name="Insolvency" table="0" count="2" xr9:uid="{5A3D126C-E61B-4867-970C-4103F24D6CF7}">
      <tableStyleElement type="headerRow" dxfId="217"/>
      <tableStyleElement type="firstColumnStripe" dxfId="21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20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986053707517721E-2"/>
          <c:y val="3.880918499645377E-2"/>
          <c:w val="0.92104560800517343"/>
          <c:h val="0.81918362964860281"/>
        </c:manualLayout>
      </c:layout>
      <c:lineChart>
        <c:grouping val="standard"/>
        <c:varyColors val="0"/>
        <c:ser>
          <c:idx val="0"/>
          <c:order val="0"/>
          <c:tx>
            <c:strRef>
              <c:f>'5.1'!$C$7</c:f>
              <c:strCache>
                <c:ptCount val="1"/>
                <c:pt idx="0">
                  <c:v>FY21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strRef>
              <c:f>'5.1'!$B$9:$B$20</c:f>
              <c:strCache>
                <c:ptCount val="12"/>
                <c:pt idx="0">
                  <c:v>Jul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'5.1'!$C$9:$C$20</c:f>
              <c:numCache>
                <c:formatCode>#,##0</c:formatCode>
                <c:ptCount val="12"/>
                <c:pt idx="0">
                  <c:v>151</c:v>
                </c:pt>
                <c:pt idx="1">
                  <c:v>97</c:v>
                </c:pt>
                <c:pt idx="2">
                  <c:v>131</c:v>
                </c:pt>
                <c:pt idx="3">
                  <c:v>112</c:v>
                </c:pt>
                <c:pt idx="4">
                  <c:v>113</c:v>
                </c:pt>
                <c:pt idx="5">
                  <c:v>151</c:v>
                </c:pt>
                <c:pt idx="6">
                  <c:v>59</c:v>
                </c:pt>
                <c:pt idx="7">
                  <c:v>97</c:v>
                </c:pt>
                <c:pt idx="8">
                  <c:v>139</c:v>
                </c:pt>
                <c:pt idx="9">
                  <c:v>123</c:v>
                </c:pt>
                <c:pt idx="10">
                  <c:v>175</c:v>
                </c:pt>
                <c:pt idx="11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BC-46BE-AAF4-91544119FC50}"/>
            </c:ext>
          </c:extLst>
        </c:ser>
        <c:ser>
          <c:idx val="1"/>
          <c:order val="1"/>
          <c:tx>
            <c:strRef>
              <c:f>'5.1'!$D$7</c:f>
              <c:strCache>
                <c:ptCount val="1"/>
                <c:pt idx="0">
                  <c:v>FY22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'5.1'!$B$9:$B$20</c:f>
              <c:strCache>
                <c:ptCount val="12"/>
                <c:pt idx="0">
                  <c:v>Jul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'5.1'!$D$9:$D$20</c:f>
              <c:numCache>
                <c:formatCode>#,##0</c:formatCode>
                <c:ptCount val="12"/>
                <c:pt idx="0">
                  <c:v>132</c:v>
                </c:pt>
                <c:pt idx="1">
                  <c:v>111</c:v>
                </c:pt>
                <c:pt idx="2">
                  <c:v>99</c:v>
                </c:pt>
                <c:pt idx="3">
                  <c:v>108</c:v>
                </c:pt>
                <c:pt idx="4">
                  <c:v>129</c:v>
                </c:pt>
                <c:pt idx="5">
                  <c:v>142</c:v>
                </c:pt>
                <c:pt idx="6">
                  <c:v>70</c:v>
                </c:pt>
                <c:pt idx="7">
                  <c:v>115</c:v>
                </c:pt>
                <c:pt idx="8">
                  <c:v>134</c:v>
                </c:pt>
                <c:pt idx="9">
                  <c:v>138</c:v>
                </c:pt>
                <c:pt idx="10">
                  <c:v>122</c:v>
                </c:pt>
                <c:pt idx="11">
                  <c:v>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BC-46BE-AAF4-91544119FC50}"/>
            </c:ext>
          </c:extLst>
        </c:ser>
        <c:ser>
          <c:idx val="2"/>
          <c:order val="2"/>
          <c:tx>
            <c:strRef>
              <c:f>'5.1'!$E$7</c:f>
              <c:strCache>
                <c:ptCount val="1"/>
                <c:pt idx="0">
                  <c:v>FY23</c:v>
                </c:pt>
              </c:strCache>
            </c:strRef>
          </c:tx>
          <c:spPr>
            <a:ln w="1905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'5.1'!$B$9:$B$20</c:f>
              <c:strCache>
                <c:ptCount val="12"/>
                <c:pt idx="0">
                  <c:v>Jul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'5.1'!$E$9:$E$20</c:f>
              <c:numCache>
                <c:formatCode>#,##0</c:formatCode>
                <c:ptCount val="12"/>
                <c:pt idx="0">
                  <c:v>149</c:v>
                </c:pt>
                <c:pt idx="1">
                  <c:v>111</c:v>
                </c:pt>
                <c:pt idx="2">
                  <c:v>152</c:v>
                </c:pt>
                <c:pt idx="3">
                  <c:v>96</c:v>
                </c:pt>
                <c:pt idx="4">
                  <c:v>138</c:v>
                </c:pt>
                <c:pt idx="5">
                  <c:v>180</c:v>
                </c:pt>
                <c:pt idx="6">
                  <c:v>61</c:v>
                </c:pt>
                <c:pt idx="7">
                  <c:v>111</c:v>
                </c:pt>
                <c:pt idx="8">
                  <c:v>151</c:v>
                </c:pt>
                <c:pt idx="9">
                  <c:v>127</c:v>
                </c:pt>
                <c:pt idx="10">
                  <c:v>146</c:v>
                </c:pt>
                <c:pt idx="11">
                  <c:v>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BC-46BE-AAF4-91544119FC50}"/>
            </c:ext>
          </c:extLst>
        </c:ser>
        <c:ser>
          <c:idx val="3"/>
          <c:order val="3"/>
          <c:tx>
            <c:strRef>
              <c:f>'5.1'!$F$7</c:f>
              <c:strCache>
                <c:ptCount val="1"/>
                <c:pt idx="0">
                  <c:v>FY24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'5.1'!$B$9:$B$20</c:f>
              <c:strCache>
                <c:ptCount val="12"/>
                <c:pt idx="0">
                  <c:v>Jul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'5.1'!$F$9:$F$20</c:f>
              <c:numCache>
                <c:formatCode>#,##0</c:formatCode>
                <c:ptCount val="12"/>
                <c:pt idx="0">
                  <c:v>110</c:v>
                </c:pt>
                <c:pt idx="1">
                  <c:v>143</c:v>
                </c:pt>
                <c:pt idx="2">
                  <c:v>111</c:v>
                </c:pt>
                <c:pt idx="3">
                  <c:v>141</c:v>
                </c:pt>
                <c:pt idx="4">
                  <c:v>127</c:v>
                </c:pt>
                <c:pt idx="5">
                  <c:v>156</c:v>
                </c:pt>
                <c:pt idx="6">
                  <c:v>115</c:v>
                </c:pt>
                <c:pt idx="7">
                  <c:v>89</c:v>
                </c:pt>
                <c:pt idx="8">
                  <c:v>132</c:v>
                </c:pt>
                <c:pt idx="9">
                  <c:v>99</c:v>
                </c:pt>
                <c:pt idx="10">
                  <c:v>136</c:v>
                </c:pt>
                <c:pt idx="11">
                  <c:v>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CBC-46BE-AAF4-91544119FC50}"/>
            </c:ext>
          </c:extLst>
        </c:ser>
        <c:ser>
          <c:idx val="4"/>
          <c:order val="4"/>
          <c:tx>
            <c:strRef>
              <c:f>'5.1'!$G$7</c:f>
              <c:strCache>
                <c:ptCount val="1"/>
                <c:pt idx="0">
                  <c:v>FY25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'5.1'!$B$9:$B$20</c:f>
              <c:strCache>
                <c:ptCount val="12"/>
                <c:pt idx="0">
                  <c:v>Jul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'5.1'!$G$9:$G$20</c:f>
              <c:numCache>
                <c:formatCode>#,##0</c:formatCode>
                <c:ptCount val="12"/>
                <c:pt idx="0">
                  <c:v>107</c:v>
                </c:pt>
                <c:pt idx="1">
                  <c:v>123</c:v>
                </c:pt>
                <c:pt idx="2">
                  <c:v>115</c:v>
                </c:pt>
                <c:pt idx="3">
                  <c:v>117</c:v>
                </c:pt>
                <c:pt idx="4">
                  <c:v>122</c:v>
                </c:pt>
                <c:pt idx="5">
                  <c:v>122</c:v>
                </c:pt>
                <c:pt idx="6">
                  <c:v>77</c:v>
                </c:pt>
                <c:pt idx="7">
                  <c:v>100</c:v>
                </c:pt>
                <c:pt idx="8">
                  <c:v>130</c:v>
                </c:pt>
                <c:pt idx="9">
                  <c:v>108</c:v>
                </c:pt>
                <c:pt idx="10">
                  <c:v>120</c:v>
                </c:pt>
                <c:pt idx="11">
                  <c:v>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94-4454-AA7E-2927440C60E0}"/>
            </c:ext>
          </c:extLst>
        </c:ser>
        <c:ser>
          <c:idx val="5"/>
          <c:order val="5"/>
          <c:tx>
            <c:strRef>
              <c:f>'5.1'!$H$7</c:f>
              <c:strCache>
                <c:ptCount val="1"/>
                <c:pt idx="0">
                  <c:v>FY26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'5.1'!$B$9:$B$20</c:f>
              <c:strCache>
                <c:ptCount val="12"/>
                <c:pt idx="0">
                  <c:v>Jul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'5.1'!$H$9:$H$20</c:f>
              <c:numCache>
                <c:formatCode>#,##0</c:formatCode>
                <c:ptCount val="12"/>
                <c:pt idx="0">
                  <c:v>114</c:v>
                </c:pt>
                <c:pt idx="1">
                  <c:v>119</c:v>
                </c:pt>
                <c:pt idx="2">
                  <c:v>138</c:v>
                </c:pt>
                <c:pt idx="3">
                  <c:v>108</c:v>
                </c:pt>
                <c:pt idx="4">
                  <c:v>132</c:v>
                </c:pt>
                <c:pt idx="5">
                  <c:v>173</c:v>
                </c:pt>
                <c:pt idx="6">
                  <c:v>93</c:v>
                </c:pt>
                <c:pt idx="7">
                  <c:v>130</c:v>
                </c:pt>
                <c:pt idx="8">
                  <c:v>117</c:v>
                </c:pt>
                <c:pt idx="9">
                  <c:v>86</c:v>
                </c:pt>
                <c:pt idx="10">
                  <c:v>130</c:v>
                </c:pt>
                <c:pt idx="11">
                  <c:v>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13-4938-A4C9-7BC747594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8148608"/>
        <c:axId val="488150904"/>
      </c:lineChart>
      <c:catAx>
        <c:axId val="488148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8150904"/>
        <c:crosses val="autoZero"/>
        <c:auto val="1"/>
        <c:lblAlgn val="ctr"/>
        <c:lblOffset val="100"/>
        <c:tickMarkSkip val="2"/>
        <c:noMultiLvlLbl val="0"/>
      </c:catAx>
      <c:valAx>
        <c:axId val="488150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8148608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[ASIC MVL statistics 12 August 2026.xlsx]5.2!PivotTable1</c:name>
    <c:fmtId val="16"/>
  </c:pivotSource>
  <c:chart>
    <c:autoTitleDeleted val="0"/>
    <c:pivotFmts>
      <c:pivotFmt>
        <c:idx val="0"/>
        <c:spPr>
          <a:solidFill>
            <a:schemeClr val="accent1">
              <a:lumMod val="20000"/>
              <a:lumOff val="8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>
              <a:lumMod val="20000"/>
              <a:lumOff val="8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>
              <a:lumMod val="20000"/>
              <a:lumOff val="8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'5.2'!$AV$14:$AV$15</c:f>
              <c:strCache>
                <c:ptCount val="1"/>
                <c:pt idx="0">
                  <c:v>Non RL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'5.2'!$AT$16:$AU$39</c:f>
              <c:multiLvlStrCache>
                <c:ptCount val="24"/>
                <c:lvl>
                  <c:pt idx="0">
                    <c:v>September</c:v>
                  </c:pt>
                  <c:pt idx="1">
                    <c:v>Dececember</c:v>
                  </c:pt>
                  <c:pt idx="2">
                    <c:v>March</c:v>
                  </c:pt>
                  <c:pt idx="3">
                    <c:v>June</c:v>
                  </c:pt>
                  <c:pt idx="4">
                    <c:v>September</c:v>
                  </c:pt>
                  <c:pt idx="5">
                    <c:v>Dececember</c:v>
                  </c:pt>
                  <c:pt idx="6">
                    <c:v>March</c:v>
                  </c:pt>
                  <c:pt idx="7">
                    <c:v>June</c:v>
                  </c:pt>
                  <c:pt idx="8">
                    <c:v>September</c:v>
                  </c:pt>
                  <c:pt idx="9">
                    <c:v>Dececember</c:v>
                  </c:pt>
                  <c:pt idx="10">
                    <c:v>March</c:v>
                  </c:pt>
                  <c:pt idx="11">
                    <c:v>June</c:v>
                  </c:pt>
                  <c:pt idx="12">
                    <c:v>September</c:v>
                  </c:pt>
                  <c:pt idx="13">
                    <c:v>Dececember</c:v>
                  </c:pt>
                  <c:pt idx="14">
                    <c:v>March</c:v>
                  </c:pt>
                  <c:pt idx="15">
                    <c:v>June</c:v>
                  </c:pt>
                  <c:pt idx="16">
                    <c:v>September</c:v>
                  </c:pt>
                  <c:pt idx="17">
                    <c:v>Dececember</c:v>
                  </c:pt>
                  <c:pt idx="18">
                    <c:v>March</c:v>
                  </c:pt>
                  <c:pt idx="19">
                    <c:v>June</c:v>
                  </c:pt>
                  <c:pt idx="20">
                    <c:v>September</c:v>
                  </c:pt>
                  <c:pt idx="21">
                    <c:v>Dececember</c:v>
                  </c:pt>
                  <c:pt idx="22">
                    <c:v>March</c:v>
                  </c:pt>
                  <c:pt idx="23">
                    <c:v>June</c:v>
                  </c:pt>
                </c:lvl>
                <c:lvl>
                  <c:pt idx="0">
                    <c:v>2020-2021</c:v>
                  </c:pt>
                  <c:pt idx="4">
                    <c:v>2021-2022</c:v>
                  </c:pt>
                  <c:pt idx="8">
                    <c:v>2022-2023</c:v>
                  </c:pt>
                  <c:pt idx="12">
                    <c:v>2023-2024</c:v>
                  </c:pt>
                  <c:pt idx="16">
                    <c:v>2024-2025</c:v>
                  </c:pt>
                  <c:pt idx="20">
                    <c:v>2025-2026</c:v>
                  </c:pt>
                </c:lvl>
              </c:multiLvlStrCache>
            </c:multiLvlStrRef>
          </c:cat>
          <c:val>
            <c:numRef>
              <c:f>'5.2'!$AV$16:$AV$39</c:f>
              <c:numCache>
                <c:formatCode>#,##0</c:formatCode>
                <c:ptCount val="24"/>
                <c:pt idx="0">
                  <c:v>70</c:v>
                </c:pt>
                <c:pt idx="1">
                  <c:v>68</c:v>
                </c:pt>
                <c:pt idx="2">
                  <c:v>66</c:v>
                </c:pt>
                <c:pt idx="3">
                  <c:v>117</c:v>
                </c:pt>
                <c:pt idx="4">
                  <c:v>53</c:v>
                </c:pt>
                <c:pt idx="5">
                  <c:v>71</c:v>
                </c:pt>
                <c:pt idx="6">
                  <c:v>63</c:v>
                </c:pt>
                <c:pt idx="7">
                  <c:v>64</c:v>
                </c:pt>
                <c:pt idx="8">
                  <c:v>59</c:v>
                </c:pt>
                <c:pt idx="9">
                  <c:v>68</c:v>
                </c:pt>
                <c:pt idx="10">
                  <c:v>58</c:v>
                </c:pt>
                <c:pt idx="11">
                  <c:v>57</c:v>
                </c:pt>
                <c:pt idx="12">
                  <c:v>51</c:v>
                </c:pt>
                <c:pt idx="13">
                  <c:v>76</c:v>
                </c:pt>
                <c:pt idx="14">
                  <c:v>52</c:v>
                </c:pt>
                <c:pt idx="15">
                  <c:v>62</c:v>
                </c:pt>
                <c:pt idx="16">
                  <c:v>57</c:v>
                </c:pt>
                <c:pt idx="17">
                  <c:v>42</c:v>
                </c:pt>
                <c:pt idx="18">
                  <c:v>44</c:v>
                </c:pt>
                <c:pt idx="19">
                  <c:v>59</c:v>
                </c:pt>
                <c:pt idx="20">
                  <c:v>37</c:v>
                </c:pt>
                <c:pt idx="21">
                  <c:v>77</c:v>
                </c:pt>
                <c:pt idx="22">
                  <c:v>41</c:v>
                </c:pt>
                <c:pt idx="23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8C-4CFB-A6D2-5F41365F873B}"/>
            </c:ext>
          </c:extLst>
        </c:ser>
        <c:ser>
          <c:idx val="1"/>
          <c:order val="1"/>
          <c:tx>
            <c:strRef>
              <c:f>'5.2'!$AW$14:$AW$15</c:f>
              <c:strCache>
                <c:ptCount val="1"/>
                <c:pt idx="0">
                  <c:v>RL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'5.2'!$AT$16:$AU$39</c:f>
              <c:multiLvlStrCache>
                <c:ptCount val="24"/>
                <c:lvl>
                  <c:pt idx="0">
                    <c:v>September</c:v>
                  </c:pt>
                  <c:pt idx="1">
                    <c:v>Dececember</c:v>
                  </c:pt>
                  <c:pt idx="2">
                    <c:v>March</c:v>
                  </c:pt>
                  <c:pt idx="3">
                    <c:v>June</c:v>
                  </c:pt>
                  <c:pt idx="4">
                    <c:v>September</c:v>
                  </c:pt>
                  <c:pt idx="5">
                    <c:v>Dececember</c:v>
                  </c:pt>
                  <c:pt idx="6">
                    <c:v>March</c:v>
                  </c:pt>
                  <c:pt idx="7">
                    <c:v>June</c:v>
                  </c:pt>
                  <c:pt idx="8">
                    <c:v>September</c:v>
                  </c:pt>
                  <c:pt idx="9">
                    <c:v>Dececember</c:v>
                  </c:pt>
                  <c:pt idx="10">
                    <c:v>March</c:v>
                  </c:pt>
                  <c:pt idx="11">
                    <c:v>June</c:v>
                  </c:pt>
                  <c:pt idx="12">
                    <c:v>September</c:v>
                  </c:pt>
                  <c:pt idx="13">
                    <c:v>Dececember</c:v>
                  </c:pt>
                  <c:pt idx="14">
                    <c:v>March</c:v>
                  </c:pt>
                  <c:pt idx="15">
                    <c:v>June</c:v>
                  </c:pt>
                  <c:pt idx="16">
                    <c:v>September</c:v>
                  </c:pt>
                  <c:pt idx="17">
                    <c:v>Dececember</c:v>
                  </c:pt>
                  <c:pt idx="18">
                    <c:v>March</c:v>
                  </c:pt>
                  <c:pt idx="19">
                    <c:v>June</c:v>
                  </c:pt>
                  <c:pt idx="20">
                    <c:v>September</c:v>
                  </c:pt>
                  <c:pt idx="21">
                    <c:v>Dececember</c:v>
                  </c:pt>
                  <c:pt idx="22">
                    <c:v>March</c:v>
                  </c:pt>
                  <c:pt idx="23">
                    <c:v>June</c:v>
                  </c:pt>
                </c:lvl>
                <c:lvl>
                  <c:pt idx="0">
                    <c:v>2020-2021</c:v>
                  </c:pt>
                  <c:pt idx="4">
                    <c:v>2021-2022</c:v>
                  </c:pt>
                  <c:pt idx="8">
                    <c:v>2022-2023</c:v>
                  </c:pt>
                  <c:pt idx="12">
                    <c:v>2023-2024</c:v>
                  </c:pt>
                  <c:pt idx="16">
                    <c:v>2024-2025</c:v>
                  </c:pt>
                  <c:pt idx="20">
                    <c:v>2025-2026</c:v>
                  </c:pt>
                </c:lvl>
              </c:multiLvlStrCache>
            </c:multiLvlStrRef>
          </c:cat>
          <c:val>
            <c:numRef>
              <c:f>'5.2'!$AW$16:$AW$39</c:f>
              <c:numCache>
                <c:formatCode>#,##0</c:formatCode>
                <c:ptCount val="24"/>
                <c:pt idx="0">
                  <c:v>309</c:v>
                </c:pt>
                <c:pt idx="1">
                  <c:v>308</c:v>
                </c:pt>
                <c:pt idx="2">
                  <c:v>229</c:v>
                </c:pt>
                <c:pt idx="3">
                  <c:v>375</c:v>
                </c:pt>
                <c:pt idx="4">
                  <c:v>289</c:v>
                </c:pt>
                <c:pt idx="5">
                  <c:v>308</c:v>
                </c:pt>
                <c:pt idx="6">
                  <c:v>256</c:v>
                </c:pt>
                <c:pt idx="7">
                  <c:v>394</c:v>
                </c:pt>
                <c:pt idx="8">
                  <c:v>353</c:v>
                </c:pt>
                <c:pt idx="9">
                  <c:v>346</c:v>
                </c:pt>
                <c:pt idx="10">
                  <c:v>265</c:v>
                </c:pt>
                <c:pt idx="11">
                  <c:v>418</c:v>
                </c:pt>
                <c:pt idx="12">
                  <c:v>313</c:v>
                </c:pt>
                <c:pt idx="13">
                  <c:v>348</c:v>
                </c:pt>
                <c:pt idx="14">
                  <c:v>284</c:v>
                </c:pt>
                <c:pt idx="15">
                  <c:v>339</c:v>
                </c:pt>
                <c:pt idx="16">
                  <c:v>288</c:v>
                </c:pt>
                <c:pt idx="17">
                  <c:v>319</c:v>
                </c:pt>
                <c:pt idx="18">
                  <c:v>263</c:v>
                </c:pt>
                <c:pt idx="19">
                  <c:v>340</c:v>
                </c:pt>
                <c:pt idx="20">
                  <c:v>334</c:v>
                </c:pt>
                <c:pt idx="21">
                  <c:v>336</c:v>
                </c:pt>
                <c:pt idx="22">
                  <c:v>299</c:v>
                </c:pt>
                <c:pt idx="23">
                  <c:v>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8C-4CFB-A6D2-5F41365F87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795256464"/>
        <c:axId val="795255152"/>
      </c:barChart>
      <c:catAx>
        <c:axId val="795256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5255152"/>
        <c:crosses val="autoZero"/>
        <c:auto val="1"/>
        <c:lblAlgn val="ctr"/>
        <c:lblOffset val="100"/>
        <c:noMultiLvlLbl val="0"/>
      </c:catAx>
      <c:valAx>
        <c:axId val="795255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5256464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489757914338919"/>
          <c:y val="0.93340576969363542"/>
          <c:w val="0.34324007683397117"/>
          <c:h val="4.912698139806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2"/>
          <c:order val="0"/>
          <c:tx>
            <c:strRef>
              <c:f>'5.4'!$AH$8</c:f>
              <c:strCache>
                <c:ptCount val="1"/>
                <c:pt idx="0">
                  <c:v>30 Jun 2026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'5.4'!$AE$9:$AE$28</c:f>
              <c:strCache>
                <c:ptCount val="20"/>
                <c:pt idx="0">
                  <c:v>Unknown</c:v>
                </c:pt>
                <c:pt idx="1">
                  <c:v>Education and Training</c:v>
                </c:pt>
                <c:pt idx="2">
                  <c:v>Public Administration and Safety</c:v>
                </c:pt>
                <c:pt idx="3">
                  <c:v>Mining</c:v>
                </c:pt>
                <c:pt idx="4">
                  <c:v>Electricity, Gas, Water and Waste Services</c:v>
                </c:pt>
                <c:pt idx="5">
                  <c:v>Transport, Postal and Warehousing</c:v>
                </c:pt>
                <c:pt idx="6">
                  <c:v>Arts and Recreation Services</c:v>
                </c:pt>
                <c:pt idx="7">
                  <c:v>Wholesale Trade</c:v>
                </c:pt>
                <c:pt idx="8">
                  <c:v>Information Media and Telecommunications</c:v>
                </c:pt>
                <c:pt idx="9">
                  <c:v>Agriculture, Forestry and Fishing</c:v>
                </c:pt>
                <c:pt idx="10">
                  <c:v>Health Care and Social Assistance</c:v>
                </c:pt>
                <c:pt idx="11">
                  <c:v>Administrative and Support Services</c:v>
                </c:pt>
                <c:pt idx="12">
                  <c:v>Retail Trade</c:v>
                </c:pt>
                <c:pt idx="13">
                  <c:v>Accommodation and Food Services</c:v>
                </c:pt>
                <c:pt idx="14">
                  <c:v>Manufacturing</c:v>
                </c:pt>
                <c:pt idx="15">
                  <c:v>Professional, Scientific and Technical Services</c:v>
                </c:pt>
                <c:pt idx="16">
                  <c:v>Rental, Hiring and Real Estate Services</c:v>
                </c:pt>
                <c:pt idx="17">
                  <c:v>Construction</c:v>
                </c:pt>
                <c:pt idx="18">
                  <c:v>Other Services</c:v>
                </c:pt>
                <c:pt idx="19">
                  <c:v>Financial and Insurance Services</c:v>
                </c:pt>
              </c:strCache>
            </c:strRef>
          </c:cat>
          <c:val>
            <c:numRef>
              <c:f>'5.4'!$AH$9:$AH$28</c:f>
              <c:numCache>
                <c:formatCode>_-* #,##0_-;\-* #,##0_-;_-* "-"??_-;_-@_-</c:formatCode>
                <c:ptCount val="20"/>
                <c:pt idx="0">
                  <c:v>1</c:v>
                </c:pt>
                <c:pt idx="1">
                  <c:v>10</c:v>
                </c:pt>
                <c:pt idx="2">
                  <c:v>7</c:v>
                </c:pt>
                <c:pt idx="3">
                  <c:v>34</c:v>
                </c:pt>
                <c:pt idx="4">
                  <c:v>15</c:v>
                </c:pt>
                <c:pt idx="5">
                  <c:v>23</c:v>
                </c:pt>
                <c:pt idx="6">
                  <c:v>37</c:v>
                </c:pt>
                <c:pt idx="7">
                  <c:v>44</c:v>
                </c:pt>
                <c:pt idx="8">
                  <c:v>38</c:v>
                </c:pt>
                <c:pt idx="9">
                  <c:v>48</c:v>
                </c:pt>
                <c:pt idx="10">
                  <c:v>57</c:v>
                </c:pt>
                <c:pt idx="11">
                  <c:v>45</c:v>
                </c:pt>
                <c:pt idx="12">
                  <c:v>62</c:v>
                </c:pt>
                <c:pt idx="13">
                  <c:v>66</c:v>
                </c:pt>
                <c:pt idx="14">
                  <c:v>72</c:v>
                </c:pt>
                <c:pt idx="15">
                  <c:v>120</c:v>
                </c:pt>
                <c:pt idx="16">
                  <c:v>147</c:v>
                </c:pt>
                <c:pt idx="17">
                  <c:v>182</c:v>
                </c:pt>
                <c:pt idx="18">
                  <c:v>199</c:v>
                </c:pt>
                <c:pt idx="19">
                  <c:v>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AB-457F-8D83-4F3476DCE80B}"/>
            </c:ext>
          </c:extLst>
        </c:ser>
        <c:ser>
          <c:idx val="0"/>
          <c:order val="1"/>
          <c:tx>
            <c:strRef>
              <c:f>'5.4'!$AG$8</c:f>
              <c:strCache>
                <c:ptCount val="1"/>
                <c:pt idx="0">
                  <c:v>29 Jun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'5.4'!$AE$9:$AE$28</c:f>
              <c:strCache>
                <c:ptCount val="20"/>
                <c:pt idx="0">
                  <c:v>Unknown</c:v>
                </c:pt>
                <c:pt idx="1">
                  <c:v>Education and Training</c:v>
                </c:pt>
                <c:pt idx="2">
                  <c:v>Public Administration and Safety</c:v>
                </c:pt>
                <c:pt idx="3">
                  <c:v>Mining</c:v>
                </c:pt>
                <c:pt idx="4">
                  <c:v>Electricity, Gas, Water and Waste Services</c:v>
                </c:pt>
                <c:pt idx="5">
                  <c:v>Transport, Postal and Warehousing</c:v>
                </c:pt>
                <c:pt idx="6">
                  <c:v>Arts and Recreation Services</c:v>
                </c:pt>
                <c:pt idx="7">
                  <c:v>Wholesale Trade</c:v>
                </c:pt>
                <c:pt idx="8">
                  <c:v>Information Media and Telecommunications</c:v>
                </c:pt>
                <c:pt idx="9">
                  <c:v>Agriculture, Forestry and Fishing</c:v>
                </c:pt>
                <c:pt idx="10">
                  <c:v>Health Care and Social Assistance</c:v>
                </c:pt>
                <c:pt idx="11">
                  <c:v>Administrative and Support Services</c:v>
                </c:pt>
                <c:pt idx="12">
                  <c:v>Retail Trade</c:v>
                </c:pt>
                <c:pt idx="13">
                  <c:v>Accommodation and Food Services</c:v>
                </c:pt>
                <c:pt idx="14">
                  <c:v>Manufacturing</c:v>
                </c:pt>
                <c:pt idx="15">
                  <c:v>Professional, Scientific and Technical Services</c:v>
                </c:pt>
                <c:pt idx="16">
                  <c:v>Rental, Hiring and Real Estate Services</c:v>
                </c:pt>
                <c:pt idx="17">
                  <c:v>Construction</c:v>
                </c:pt>
                <c:pt idx="18">
                  <c:v>Other Services</c:v>
                </c:pt>
                <c:pt idx="19">
                  <c:v>Financial and Insurance Services</c:v>
                </c:pt>
              </c:strCache>
            </c:strRef>
          </c:cat>
          <c:val>
            <c:numRef>
              <c:f>'5.4'!$AG$9:$AG$28</c:f>
              <c:numCache>
                <c:formatCode>_-* #,##0_-;\-* #,##0_-;_-* "-"??_-;_-@_-</c:formatCode>
                <c:ptCount val="20"/>
                <c:pt idx="0">
                  <c:v>0</c:v>
                </c:pt>
                <c:pt idx="1">
                  <c:v>9</c:v>
                </c:pt>
                <c:pt idx="2">
                  <c:v>8</c:v>
                </c:pt>
                <c:pt idx="3">
                  <c:v>13</c:v>
                </c:pt>
                <c:pt idx="4">
                  <c:v>15</c:v>
                </c:pt>
                <c:pt idx="5">
                  <c:v>28</c:v>
                </c:pt>
                <c:pt idx="6">
                  <c:v>26</c:v>
                </c:pt>
                <c:pt idx="7">
                  <c:v>36</c:v>
                </c:pt>
                <c:pt idx="8">
                  <c:v>39</c:v>
                </c:pt>
                <c:pt idx="9">
                  <c:v>54</c:v>
                </c:pt>
                <c:pt idx="10">
                  <c:v>49</c:v>
                </c:pt>
                <c:pt idx="11">
                  <c:v>51</c:v>
                </c:pt>
                <c:pt idx="12">
                  <c:v>53</c:v>
                </c:pt>
                <c:pt idx="13">
                  <c:v>66</c:v>
                </c:pt>
                <c:pt idx="14">
                  <c:v>72</c:v>
                </c:pt>
                <c:pt idx="15">
                  <c:v>106</c:v>
                </c:pt>
                <c:pt idx="16">
                  <c:v>137</c:v>
                </c:pt>
                <c:pt idx="17">
                  <c:v>129</c:v>
                </c:pt>
                <c:pt idx="18">
                  <c:v>209</c:v>
                </c:pt>
                <c:pt idx="19">
                  <c:v>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FD-4AEA-813C-DFC751BA2A9B}"/>
            </c:ext>
          </c:extLst>
        </c:ser>
        <c:ser>
          <c:idx val="1"/>
          <c:order val="2"/>
          <c:tx>
            <c:strRef>
              <c:f>'5.4'!$AF$8</c:f>
              <c:strCache>
                <c:ptCount val="1"/>
                <c:pt idx="0">
                  <c:v>29 Jun 2024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'5.4'!$AE$9:$AE$28</c:f>
              <c:strCache>
                <c:ptCount val="20"/>
                <c:pt idx="0">
                  <c:v>Unknown</c:v>
                </c:pt>
                <c:pt idx="1">
                  <c:v>Education and Training</c:v>
                </c:pt>
                <c:pt idx="2">
                  <c:v>Public Administration and Safety</c:v>
                </c:pt>
                <c:pt idx="3">
                  <c:v>Mining</c:v>
                </c:pt>
                <c:pt idx="4">
                  <c:v>Electricity, Gas, Water and Waste Services</c:v>
                </c:pt>
                <c:pt idx="5">
                  <c:v>Transport, Postal and Warehousing</c:v>
                </c:pt>
                <c:pt idx="6">
                  <c:v>Arts and Recreation Services</c:v>
                </c:pt>
                <c:pt idx="7">
                  <c:v>Wholesale Trade</c:v>
                </c:pt>
                <c:pt idx="8">
                  <c:v>Information Media and Telecommunications</c:v>
                </c:pt>
                <c:pt idx="9">
                  <c:v>Agriculture, Forestry and Fishing</c:v>
                </c:pt>
                <c:pt idx="10">
                  <c:v>Health Care and Social Assistance</c:v>
                </c:pt>
                <c:pt idx="11">
                  <c:v>Administrative and Support Services</c:v>
                </c:pt>
                <c:pt idx="12">
                  <c:v>Retail Trade</c:v>
                </c:pt>
                <c:pt idx="13">
                  <c:v>Accommodation and Food Services</c:v>
                </c:pt>
                <c:pt idx="14">
                  <c:v>Manufacturing</c:v>
                </c:pt>
                <c:pt idx="15">
                  <c:v>Professional, Scientific and Technical Services</c:v>
                </c:pt>
                <c:pt idx="16">
                  <c:v>Rental, Hiring and Real Estate Services</c:v>
                </c:pt>
                <c:pt idx="17">
                  <c:v>Construction</c:v>
                </c:pt>
                <c:pt idx="18">
                  <c:v>Other Services</c:v>
                </c:pt>
                <c:pt idx="19">
                  <c:v>Financial and Insurance Services</c:v>
                </c:pt>
              </c:strCache>
            </c:strRef>
          </c:cat>
          <c:val>
            <c:numRef>
              <c:f>'5.4'!$AF$9:$AF$28</c:f>
              <c:numCache>
                <c:formatCode>_-* #,##0_-;\-* #,##0_-;_-* "-"??_-;_-@_-</c:formatCode>
                <c:ptCount val="20"/>
                <c:pt idx="0">
                  <c:v>0</c:v>
                </c:pt>
                <c:pt idx="1">
                  <c:v>14</c:v>
                </c:pt>
                <c:pt idx="2">
                  <c:v>3</c:v>
                </c:pt>
                <c:pt idx="3">
                  <c:v>42</c:v>
                </c:pt>
                <c:pt idx="4">
                  <c:v>22</c:v>
                </c:pt>
                <c:pt idx="5">
                  <c:v>35</c:v>
                </c:pt>
                <c:pt idx="6">
                  <c:v>17</c:v>
                </c:pt>
                <c:pt idx="7">
                  <c:v>27</c:v>
                </c:pt>
                <c:pt idx="8">
                  <c:v>39</c:v>
                </c:pt>
                <c:pt idx="9">
                  <c:v>64</c:v>
                </c:pt>
                <c:pt idx="10">
                  <c:v>60</c:v>
                </c:pt>
                <c:pt idx="11">
                  <c:v>87</c:v>
                </c:pt>
                <c:pt idx="12">
                  <c:v>62</c:v>
                </c:pt>
                <c:pt idx="13">
                  <c:v>55</c:v>
                </c:pt>
                <c:pt idx="14">
                  <c:v>69</c:v>
                </c:pt>
                <c:pt idx="15">
                  <c:v>100</c:v>
                </c:pt>
                <c:pt idx="16">
                  <c:v>155</c:v>
                </c:pt>
                <c:pt idx="17">
                  <c:v>170</c:v>
                </c:pt>
                <c:pt idx="18">
                  <c:v>203</c:v>
                </c:pt>
                <c:pt idx="19">
                  <c:v>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D-4AEA-813C-DFC751BA2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86733720"/>
        <c:axId val="986734048"/>
      </c:barChart>
      <c:catAx>
        <c:axId val="9867337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6734048"/>
        <c:crosses val="autoZero"/>
        <c:auto val="1"/>
        <c:lblAlgn val="ctr"/>
        <c:lblOffset val="100"/>
        <c:noMultiLvlLbl val="0"/>
      </c:catAx>
      <c:valAx>
        <c:axId val="9867340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6733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'5.6'!$AF$7</c:f>
              <c:strCache>
                <c:ptCount val="1"/>
                <c:pt idx="0">
                  <c:v>29 Jun 2024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'5.6'!$AE$8:$AE$15</c:f>
              <c:strCache>
                <c:ptCount val="8"/>
                <c:pt idx="0">
                  <c:v>New South Wales</c:v>
                </c:pt>
                <c:pt idx="1">
                  <c:v>Victoria</c:v>
                </c:pt>
                <c:pt idx="2">
                  <c:v>Queensland</c:v>
                </c:pt>
                <c:pt idx="3">
                  <c:v>South Australia</c:v>
                </c:pt>
                <c:pt idx="4">
                  <c:v>Western Australia</c:v>
                </c:pt>
                <c:pt idx="5">
                  <c:v>Tasmania</c:v>
                </c:pt>
                <c:pt idx="6">
                  <c:v>Northern Territory</c:v>
                </c:pt>
                <c:pt idx="7">
                  <c:v>Australian Capital Territory</c:v>
                </c:pt>
              </c:strCache>
            </c:strRef>
          </c:cat>
          <c:val>
            <c:numRef>
              <c:f>'5.6'!$AF$8:$AF$15</c:f>
              <c:numCache>
                <c:formatCode>_-* #,##0_-;\-* #,##0_-;_-* "-"??_-;_-@_-</c:formatCode>
                <c:ptCount val="8"/>
                <c:pt idx="0">
                  <c:v>757</c:v>
                </c:pt>
                <c:pt idx="1">
                  <c:v>305</c:v>
                </c:pt>
                <c:pt idx="2">
                  <c:v>196</c:v>
                </c:pt>
                <c:pt idx="3">
                  <c:v>82</c:v>
                </c:pt>
                <c:pt idx="4">
                  <c:v>105</c:v>
                </c:pt>
                <c:pt idx="5">
                  <c:v>13</c:v>
                </c:pt>
                <c:pt idx="6">
                  <c:v>6</c:v>
                </c:pt>
                <c:pt idx="7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2D-4EA1-B69F-74317076F88F}"/>
            </c:ext>
          </c:extLst>
        </c:ser>
        <c:ser>
          <c:idx val="1"/>
          <c:order val="1"/>
          <c:tx>
            <c:strRef>
              <c:f>'5.6'!$AG$7</c:f>
              <c:strCache>
                <c:ptCount val="1"/>
                <c:pt idx="0">
                  <c:v>29 Jun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'5.6'!$AE$8:$AE$15</c:f>
              <c:strCache>
                <c:ptCount val="8"/>
                <c:pt idx="0">
                  <c:v>New South Wales</c:v>
                </c:pt>
                <c:pt idx="1">
                  <c:v>Victoria</c:v>
                </c:pt>
                <c:pt idx="2">
                  <c:v>Queensland</c:v>
                </c:pt>
                <c:pt idx="3">
                  <c:v>South Australia</c:v>
                </c:pt>
                <c:pt idx="4">
                  <c:v>Western Australia</c:v>
                </c:pt>
                <c:pt idx="5">
                  <c:v>Tasmania</c:v>
                </c:pt>
                <c:pt idx="6">
                  <c:v>Northern Territory</c:v>
                </c:pt>
                <c:pt idx="7">
                  <c:v>Australian Capital Territory</c:v>
                </c:pt>
              </c:strCache>
            </c:strRef>
          </c:cat>
          <c:val>
            <c:numRef>
              <c:f>'5.6'!$AG$8:$AG$15</c:f>
              <c:numCache>
                <c:formatCode>_-* #,##0_-;\-* #,##0_-;_-* "-"??_-;_-@_-</c:formatCode>
                <c:ptCount val="8"/>
                <c:pt idx="0">
                  <c:v>681</c:v>
                </c:pt>
                <c:pt idx="1">
                  <c:v>317</c:v>
                </c:pt>
                <c:pt idx="2">
                  <c:v>167</c:v>
                </c:pt>
                <c:pt idx="3">
                  <c:v>90</c:v>
                </c:pt>
                <c:pt idx="4">
                  <c:v>61</c:v>
                </c:pt>
                <c:pt idx="5">
                  <c:v>11</c:v>
                </c:pt>
                <c:pt idx="6">
                  <c:v>3</c:v>
                </c:pt>
                <c:pt idx="7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2D-4EA1-B69F-74317076F88F}"/>
            </c:ext>
          </c:extLst>
        </c:ser>
        <c:ser>
          <c:idx val="2"/>
          <c:order val="2"/>
          <c:tx>
            <c:strRef>
              <c:f>'5.6'!$AH$7</c:f>
              <c:strCache>
                <c:ptCount val="1"/>
                <c:pt idx="0">
                  <c:v>30 Jun 2026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'5.6'!$AE$8:$AE$15</c:f>
              <c:strCache>
                <c:ptCount val="8"/>
                <c:pt idx="0">
                  <c:v>New South Wales</c:v>
                </c:pt>
                <c:pt idx="1">
                  <c:v>Victoria</c:v>
                </c:pt>
                <c:pt idx="2">
                  <c:v>Queensland</c:v>
                </c:pt>
                <c:pt idx="3">
                  <c:v>South Australia</c:v>
                </c:pt>
                <c:pt idx="4">
                  <c:v>Western Australia</c:v>
                </c:pt>
                <c:pt idx="5">
                  <c:v>Tasmania</c:v>
                </c:pt>
                <c:pt idx="6">
                  <c:v>Northern Territory</c:v>
                </c:pt>
                <c:pt idx="7">
                  <c:v>Australian Capital Territory</c:v>
                </c:pt>
              </c:strCache>
            </c:strRef>
          </c:cat>
          <c:val>
            <c:numRef>
              <c:f>'5.6'!$AH$8:$AH$15</c:f>
              <c:numCache>
                <c:formatCode>_-* #,##0_-;\-* #,##0_-;_-* "-"??_-;_-@_-</c:formatCode>
                <c:ptCount val="8"/>
                <c:pt idx="0">
                  <c:v>719</c:v>
                </c:pt>
                <c:pt idx="1">
                  <c:v>304</c:v>
                </c:pt>
                <c:pt idx="2">
                  <c:v>179</c:v>
                </c:pt>
                <c:pt idx="3">
                  <c:v>121</c:v>
                </c:pt>
                <c:pt idx="4">
                  <c:v>90</c:v>
                </c:pt>
                <c:pt idx="5">
                  <c:v>16</c:v>
                </c:pt>
                <c:pt idx="6">
                  <c:v>4</c:v>
                </c:pt>
                <c:pt idx="7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6C-4AB8-95AF-7759B6F16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92216568"/>
        <c:axId val="1081420616"/>
      </c:barChart>
      <c:catAx>
        <c:axId val="4922165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1420616"/>
        <c:crosses val="autoZero"/>
        <c:auto val="1"/>
        <c:lblAlgn val="ctr"/>
        <c:lblOffset val="100"/>
        <c:noMultiLvlLbl val="0"/>
      </c:catAx>
      <c:valAx>
        <c:axId val="108142061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2216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://www.asic.gov.au/asic/asic.nsf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267592</xdr:colOff>
      <xdr:row>1</xdr:row>
      <xdr:rowOff>76201</xdr:rowOff>
    </xdr:from>
    <xdr:to>
      <xdr:col>2</xdr:col>
      <xdr:colOff>2587625</xdr:colOff>
      <xdr:row>1</xdr:row>
      <xdr:rowOff>706898</xdr:rowOff>
    </xdr:to>
    <xdr:pic>
      <xdr:nvPicPr>
        <xdr:cNvPr id="3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6FA417-0F50-405F-8C87-E31CD3A68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67592" y="76201"/>
          <a:ext cx="3018533" cy="6224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3296662</xdr:colOff>
      <xdr:row>1</xdr:row>
      <xdr:rowOff>835025</xdr:rowOff>
    </xdr:to>
    <xdr:pic>
      <xdr:nvPicPr>
        <xdr:cNvPr id="4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101600-41DB-4021-9A4F-149AB9D93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4018657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CB8EB55-F056-4752-B22E-13CCE5CB1EE6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AU" sz="100">
              <a:latin typeface="ZWAdobeF" pitchFamily="2" charset="0"/>
            </a:rPr>
            <a:t>X0A0T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23</xdr:row>
      <xdr:rowOff>180974</xdr:rowOff>
    </xdr:from>
    <xdr:to>
      <xdr:col>12</xdr:col>
      <xdr:colOff>0</xdr:colOff>
      <xdr:row>43</xdr:row>
      <xdr:rowOff>161925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496C4B18-5A1C-4412-8E70-7DD3BFDEFD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3175</xdr:colOff>
      <xdr:row>4</xdr:row>
      <xdr:rowOff>3175</xdr:rowOff>
    </xdr:from>
    <xdr:to>
      <xdr:col>1</xdr:col>
      <xdr:colOff>66675</xdr:colOff>
      <xdr:row>4</xdr:row>
      <xdr:rowOff>105767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B8CE0300-E9B1-4E08-BD2F-1D69A3E23D7A}"/>
            </a:ext>
          </a:extLst>
        </xdr:cNvPr>
        <xdr:cNvSpPr txBox="1"/>
      </xdr:nvSpPr>
      <xdr:spPr>
        <a:xfrm>
          <a:off x="250825" y="1936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AU" sz="100">
              <a:latin typeface="ZWAdobeF" pitchFamily="2" charset="0"/>
            </a:rPr>
            <a:t>X2A1T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3175</xdr:colOff>
      <xdr:row>4</xdr:row>
      <xdr:rowOff>3175</xdr:rowOff>
    </xdr:from>
    <xdr:to>
      <xdr:col>1</xdr:col>
      <xdr:colOff>66675</xdr:colOff>
      <xdr:row>4</xdr:row>
      <xdr:rowOff>105767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774CAD2-46B3-4EE2-96C0-D464036BBD4F}"/>
            </a:ext>
          </a:extLst>
        </xdr:cNvPr>
        <xdr:cNvSpPr txBox="1"/>
      </xdr:nvSpPr>
      <xdr:spPr>
        <a:xfrm>
          <a:off x="384175" y="1022350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AU" sz="100">
              <a:latin typeface="ZWAdobeF" pitchFamily="2" charset="0"/>
            </a:rPr>
            <a:t>X2A1T</a:t>
          </a:r>
        </a:p>
      </xdr:txBody>
    </xdr:sp>
    <xdr:clientData/>
  </xdr:twoCellAnchor>
  <xdr:twoCellAnchor>
    <xdr:from>
      <xdr:col>1</xdr:col>
      <xdr:colOff>3175</xdr:colOff>
      <xdr:row>33</xdr:row>
      <xdr:rowOff>3175</xdr:rowOff>
    </xdr:from>
    <xdr:to>
      <xdr:col>1</xdr:col>
      <xdr:colOff>66675</xdr:colOff>
      <xdr:row>33</xdr:row>
      <xdr:rowOff>105767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8427072-90D8-44A1-AE7C-A41D95D8785D}"/>
            </a:ext>
          </a:extLst>
        </xdr:cNvPr>
        <xdr:cNvSpPr txBox="1"/>
      </xdr:nvSpPr>
      <xdr:spPr>
        <a:xfrm>
          <a:off x="384175" y="101282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AU" sz="100">
              <a:latin typeface="ZWAdobeF" pitchFamily="2" charset="0"/>
            </a:rPr>
            <a:t>X2A1T</a:t>
          </a:r>
        </a:p>
      </xdr:txBody>
    </xdr:sp>
    <xdr:clientData/>
  </xdr:twoCellAnchor>
  <xdr:twoCellAnchor>
    <xdr:from>
      <xdr:col>0</xdr:col>
      <xdr:colOff>389890</xdr:colOff>
      <xdr:row>38</xdr:row>
      <xdr:rowOff>27940</xdr:rowOff>
    </xdr:from>
    <xdr:to>
      <xdr:col>9</xdr:col>
      <xdr:colOff>24130</xdr:colOff>
      <xdr:row>61</xdr:row>
      <xdr:rowOff>21590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DA5FB208-5526-4A15-B62A-7E28D05CD2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A9E29C2-E4C2-42FE-91E1-A5FF8D2F7203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AU" sz="100">
              <a:latin typeface="ZWAdobeF" pitchFamily="2" charset="0"/>
            </a:rPr>
            <a:t>X5A0T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6</xdr:row>
      <xdr:rowOff>0</xdr:rowOff>
    </xdr:from>
    <xdr:to>
      <xdr:col>12</xdr:col>
      <xdr:colOff>657224</xdr:colOff>
      <xdr:row>79</xdr:row>
      <xdr:rowOff>161925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5E230AA-3F8F-41ED-BD62-3B59F9E69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05EA6DB-C2C6-48A5-99A0-0F27243BD28A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AU" sz="100">
              <a:latin typeface="ZWAdobeF" pitchFamily="2" charset="0"/>
            </a:rPr>
            <a:t>X6A0T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42726B3-EA9A-4CFA-BD72-634C07F143A9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AU" sz="100">
              <a:latin typeface="ZWAdobeF" pitchFamily="2" charset="0"/>
            </a:rPr>
            <a:t>X7A0T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5</xdr:row>
      <xdr:rowOff>190499</xdr:rowOff>
    </xdr:from>
    <xdr:to>
      <xdr:col>12</xdr:col>
      <xdr:colOff>714375</xdr:colOff>
      <xdr:row>39</xdr:row>
      <xdr:rowOff>180975</xdr:rowOff>
    </xdr:to>
    <xdr:graphicFrame macro="">
      <xdr:nvGraphicFramePr>
        <xdr:cNvPr id="4" name="Chart 5">
          <a:extLst>
            <a:ext uri="{FF2B5EF4-FFF2-40B4-BE49-F238E27FC236}">
              <a16:creationId xmlns:a16="http://schemas.microsoft.com/office/drawing/2014/main" id="{79CF9146-BD8E-4842-9C79-9E58309FD1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783C1C5-0C9C-470F-8A01-88CF991E8A06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AU" sz="100">
              <a:latin typeface="ZWAdobeF" pitchFamily="2" charset="0"/>
            </a:rPr>
            <a:t>X8A0T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3870710-FA3E-48DB-B277-7E0DEC7DC46E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AU" sz="100">
              <a:latin typeface="ZWAdobeF" pitchFamily="2" charset="0"/>
            </a:rPr>
            <a:t>X10A0T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B07459F-3EE7-4182-B37A-6D430B42254A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AU" sz="100">
              <a:latin typeface="ZWAdobeF" pitchFamily="2" charset="0"/>
            </a:rPr>
            <a:t>X21A0T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siclink.sharepoint.com/teams/001052/Series%205MVLstatistics/Published%20Series%205%20Insolvency%20statistics/20250331%20ASIC%20MVL%20statistics.xlsx" TargetMode="External"/><Relationship Id="rId1" Type="http://schemas.openxmlformats.org/officeDocument/2006/relationships/externalLinkPath" Target="https://asiclink.sharepoint.com/teams/001052/Series%205MVLstatistics/Published%20Series%205%20Insolvency%20statistics/20250331%20ASIC%20MVL%20statistic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ents"/>
      <sheetName val="5.1"/>
      <sheetName val="5.2"/>
      <sheetName val="5.3"/>
      <sheetName val="5.4"/>
      <sheetName val="5.5"/>
      <sheetName val="5.6"/>
      <sheetName val="5.7"/>
      <sheetName val="Data set"/>
    </sheetNames>
    <sheetDataSet>
      <sheetData sheetId="0"/>
      <sheetData sheetId="1"/>
      <sheetData sheetId="2">
        <row r="34">
          <cell r="B34" t="str">
            <v>Chart 5.2: When a company enters into a members’ voluntary liquidation–Appointee, QUARTERLY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241.601688773146" createdVersion="7" refreshedVersion="8" minRefreshableVersion="3" recordCount="9115" xr:uid="{0E44EBD3-ED99-48F4-8041-DD5135D1C20F}">
  <cacheSource type="worksheet">
    <worksheetSource ref="B7:P10650" sheet="Data set"/>
  </cacheSource>
  <cacheFields count="17">
    <cacheField name="ACN No " numFmtId="0">
      <sharedItems containsBlank="1" containsMixedTypes="1" containsNumber="1" containsInteger="1" minValue="1365" maxValue="688316896"/>
    </cacheField>
    <cacheField name="Organisation name " numFmtId="0">
      <sharedItems containsBlank="1"/>
    </cacheField>
    <cacheField name="Appointee (person or company)" numFmtId="0">
      <sharedItems containsBlank="1"/>
    </cacheField>
    <cacheField name="Appointment type" numFmtId="0">
      <sharedItems containsBlank="1" count="15">
        <s v="Members' Voluntary liquidation"/>
        <m/>
        <s v="Restructuring" u="1"/>
        <s v="Receiver appointed" u="1"/>
        <s v="Creditors' voluntary liquidation" u="1"/>
        <s v="Restructuring plan" u="1"/>
        <s v="Deed of company arrangement" u="1"/>
        <s v="Controller appointed (except receiver or managing controller)" u="1"/>
        <s v="Provisional liquidation" u="1"/>
        <s v="Simplified liquidation" u="1"/>
        <s v="Voluntary administration" u="1"/>
        <s v="Scheme administrator appointed" u="1"/>
        <s v="Receiver &amp; manager appointed" u="1"/>
        <s v="Court liquidation" u="1"/>
        <s v="Managing controller appointed (except receiver &amp; manager)" u="1"/>
      </sharedItems>
      <fieldGroup par="15"/>
    </cacheField>
    <cacheField name="Effective date" numFmtId="0">
      <sharedItems containsNonDate="0" containsDate="1" containsString="0" containsBlank="1" minDate="2020-07-01T00:00:00" maxDate="2026-07-01T00:00:00" count="1605">
        <d v="2020-07-01T00:00:00"/>
        <d v="2020-07-02T00:00:00"/>
        <d v="2020-07-03T00:00:00"/>
        <d v="2020-07-06T00:00:00"/>
        <d v="2020-07-07T00:00:00"/>
        <d v="2020-07-08T00:00:00"/>
        <d v="2020-07-09T00:00:00"/>
        <d v="2020-07-10T00:00:00"/>
        <d v="2020-07-13T00:00:00"/>
        <d v="2020-07-14T00:00:00"/>
        <d v="2020-07-15T00:00:00"/>
        <d v="2020-07-16T00:00:00"/>
        <d v="2020-07-17T00:00:00"/>
        <d v="2020-07-20T00:00:00"/>
        <d v="2020-07-21T00:00:00"/>
        <d v="2020-07-22T00:00:00"/>
        <d v="2020-07-23T00:00:00"/>
        <d v="2020-07-24T00:00:00"/>
        <d v="2020-07-27T00:00:00"/>
        <d v="2020-07-28T00:00:00"/>
        <d v="2020-07-29T00:00:00"/>
        <d v="2020-07-30T00:00:00"/>
        <d v="2020-07-31T00:00:00"/>
        <d v="2020-08-03T00:00:00"/>
        <d v="2020-08-04T00:00:00"/>
        <d v="2020-08-05T00:00:00"/>
        <d v="2020-08-06T00:00:00"/>
        <d v="2020-08-07T00:00:00"/>
        <d v="2020-08-10T00:00:00"/>
        <d v="2020-08-11T00:00:00"/>
        <d v="2020-08-12T00:00:00"/>
        <d v="2020-08-13T00:00:00"/>
        <d v="2020-08-14T00:00:00"/>
        <d v="2020-08-17T00:00:00"/>
        <d v="2020-08-18T00:00:00"/>
        <d v="2020-08-19T00:00:00"/>
        <d v="2020-08-20T00:00:00"/>
        <d v="2020-08-21T00:00:00"/>
        <d v="2020-08-24T00:00:00"/>
        <d v="2020-08-25T00:00:00"/>
        <d v="2020-08-26T00:00:00"/>
        <d v="2020-08-27T00:00:00"/>
        <d v="2020-08-28T00:00:00"/>
        <d v="2020-08-31T00:00:00"/>
        <d v="2020-09-01T00:00:00"/>
        <d v="2020-09-02T00:00:00"/>
        <d v="2020-09-03T00:00:00"/>
        <d v="2020-09-04T00:00:00"/>
        <d v="2020-09-07T00:00:00"/>
        <d v="2020-09-08T00:00:00"/>
        <d v="2020-09-09T00:00:00"/>
        <d v="2020-09-10T00:00:00"/>
        <d v="2020-09-11T00:00:00"/>
        <d v="2020-09-14T00:00:00"/>
        <d v="2020-09-15T00:00:00"/>
        <d v="2020-09-16T00:00:00"/>
        <d v="2020-09-17T00:00:00"/>
        <d v="2020-09-18T00:00:00"/>
        <d v="2020-09-20T00:00:00"/>
        <d v="2020-09-21T00:00:00"/>
        <d v="2020-09-22T00:00:00"/>
        <d v="2020-09-23T00:00:00"/>
        <d v="2020-09-24T00:00:00"/>
        <d v="2020-09-25T00:00:00"/>
        <d v="2020-09-28T00:00:00"/>
        <d v="2020-09-29T00:00:00"/>
        <d v="2020-09-30T00:00:00"/>
        <d v="2020-10-01T00:00:00"/>
        <d v="2020-10-02T00:00:00"/>
        <d v="2020-10-05T00:00:00"/>
        <d v="2020-10-07T00:00:00"/>
        <d v="2020-10-08T00:00:00"/>
        <d v="2020-10-09T00:00:00"/>
        <d v="2020-10-12T00:00:00"/>
        <d v="2020-10-13T00:00:00"/>
        <d v="2020-10-14T00:00:00"/>
        <d v="2020-10-15T00:00:00"/>
        <d v="2020-10-16T00:00:00"/>
        <d v="2020-10-19T00:00:00"/>
        <d v="2020-10-20T00:00:00"/>
        <d v="2020-10-21T00:00:00"/>
        <d v="2020-10-22T00:00:00"/>
        <d v="2020-10-23T00:00:00"/>
        <d v="2020-10-24T00:00:00"/>
        <d v="2020-10-26T00:00:00"/>
        <d v="2020-10-27T00:00:00"/>
        <d v="2020-10-28T00:00:00"/>
        <d v="2020-10-29T00:00:00"/>
        <d v="2020-10-30T00:00:00"/>
        <d v="2020-11-01T00:00:00"/>
        <d v="2020-11-02T00:00:00"/>
        <d v="2020-11-03T00:00:00"/>
        <d v="2020-11-04T00:00:00"/>
        <d v="2020-11-05T00:00:00"/>
        <d v="2020-11-06T00:00:00"/>
        <d v="2020-11-09T00:00:00"/>
        <d v="2020-11-10T00:00:00"/>
        <d v="2020-11-11T00:00:00"/>
        <d v="2020-11-12T00:00:00"/>
        <d v="2020-11-13T00:00:00"/>
        <d v="2020-11-16T00:00:00"/>
        <d v="2020-11-17T00:00:00"/>
        <d v="2020-11-18T00:00:00"/>
        <d v="2020-11-19T00:00:00"/>
        <d v="2020-11-20T00:00:00"/>
        <d v="2020-11-21T00:00:00"/>
        <d v="2020-11-23T00:00:00"/>
        <d v="2020-11-24T00:00:00"/>
        <d v="2020-11-25T00:00:00"/>
        <d v="2020-11-26T00:00:00"/>
        <d v="2020-11-27T00:00:00"/>
        <d v="2020-11-28T00:00:00"/>
        <d v="2020-11-30T00:00:00"/>
        <d v="2020-12-01T00:00:00"/>
        <d v="2020-12-02T00:00:00"/>
        <d v="2020-12-03T00:00:00"/>
        <d v="2020-12-04T00:00:00"/>
        <d v="2020-12-07T00:00:00"/>
        <d v="2020-12-08T00:00:00"/>
        <d v="2020-12-09T00:00:00"/>
        <d v="2020-12-10T00:00:00"/>
        <d v="2020-12-11T00:00:00"/>
        <d v="2020-12-14T00:00:00"/>
        <d v="2020-12-15T00:00:00"/>
        <d v="2020-12-16T00:00:00"/>
        <d v="2020-12-17T00:00:00"/>
        <d v="2020-12-18T00:00:00"/>
        <d v="2020-12-19T00:00:00"/>
        <d v="2020-12-20T00:00:00"/>
        <d v="2020-12-21T00:00:00"/>
        <d v="2020-12-22T00:00:00"/>
        <d v="2020-12-23T00:00:00"/>
        <d v="2020-12-24T00:00:00"/>
        <d v="2020-12-29T00:00:00"/>
        <d v="2020-12-30T00:00:00"/>
        <d v="2020-12-31T00:00:00"/>
        <d v="2021-01-01T00:00:00"/>
        <d v="2021-01-04T00:00:00"/>
        <d v="2021-01-05T00:00:00"/>
        <d v="2021-01-07T00:00:00"/>
        <d v="2021-01-11T00:00:00"/>
        <d v="2021-01-12T00:00:00"/>
        <d v="2021-01-13T00:00:00"/>
        <d v="2021-01-14T00:00:00"/>
        <d v="2021-01-15T00:00:00"/>
        <d v="2021-01-18T00:00:00"/>
        <d v="2021-01-19T00:00:00"/>
        <d v="2021-01-20T00:00:00"/>
        <d v="2021-01-21T00:00:00"/>
        <d v="2021-01-22T00:00:00"/>
        <d v="2021-01-25T00:00:00"/>
        <d v="2021-01-27T00:00:00"/>
        <d v="2021-01-29T00:00:00"/>
        <d v="2021-01-31T00:00:00"/>
        <d v="2021-02-01T00:00:00"/>
        <d v="2021-02-02T00:00:00"/>
        <d v="2021-02-03T00:00:00"/>
        <d v="2021-02-04T00:00:00"/>
        <d v="2021-02-05T00:00:00"/>
        <d v="2021-02-08T00:00:00"/>
        <d v="2021-02-09T00:00:00"/>
        <d v="2021-02-10T00:00:00"/>
        <d v="2021-02-11T00:00:00"/>
        <d v="2021-02-15T00:00:00"/>
        <d v="2021-02-16T00:00:00"/>
        <d v="2021-02-17T00:00:00"/>
        <d v="2021-02-18T00:00:00"/>
        <d v="2021-02-19T00:00:00"/>
        <d v="2021-02-22T00:00:00"/>
        <d v="2021-02-23T00:00:00"/>
        <d v="2021-02-24T00:00:00"/>
        <d v="2021-02-25T00:00:00"/>
        <d v="2021-02-26T00:00:00"/>
        <d v="2021-03-01T00:00:00"/>
        <d v="2021-03-02T00:00:00"/>
        <d v="2021-03-03T00:00:00"/>
        <d v="2021-03-04T00:00:00"/>
        <d v="2021-03-05T00:00:00"/>
        <d v="2021-03-08T00:00:00"/>
        <d v="2021-03-09T00:00:00"/>
        <d v="2021-03-10T00:00:00"/>
        <d v="2021-03-11T00:00:00"/>
        <d v="2021-03-12T00:00:00"/>
        <d v="2021-03-15T00:00:00"/>
        <d v="2021-03-16T00:00:00"/>
        <d v="2021-03-17T00:00:00"/>
        <d v="2021-03-18T00:00:00"/>
        <d v="2021-03-19T00:00:00"/>
        <d v="2021-03-22T00:00:00"/>
        <d v="2021-03-23T00:00:00"/>
        <d v="2021-03-24T00:00:00"/>
        <d v="2021-03-25T00:00:00"/>
        <d v="2021-03-26T00:00:00"/>
        <d v="2021-03-29T00:00:00"/>
        <d v="2021-03-30T00:00:00"/>
        <d v="2021-03-31T00:00:00"/>
        <d v="2021-04-01T00:00:00"/>
        <d v="2021-04-05T00:00:00"/>
        <d v="2021-04-06T00:00:00"/>
        <d v="2021-04-07T00:00:00"/>
        <d v="2021-04-08T00:00:00"/>
        <d v="2021-04-09T00:00:00"/>
        <d v="2021-04-10T00:00:00"/>
        <d v="2021-04-12T00:00:00"/>
        <d v="2021-04-13T00:00:00"/>
        <d v="2021-04-14T00:00:00"/>
        <d v="2021-04-15T00:00:00"/>
        <d v="2021-04-16T00:00:00"/>
        <d v="2021-04-17T00:00:00"/>
        <d v="2021-04-19T00:00:00"/>
        <d v="2021-04-20T00:00:00"/>
        <d v="2021-04-21T00:00:00"/>
        <d v="2021-04-22T00:00:00"/>
        <d v="2021-04-23T00:00:00"/>
        <d v="2021-04-26T00:00:00"/>
        <d v="2021-04-27T00:00:00"/>
        <d v="2021-04-28T00:00:00"/>
        <d v="2021-04-29T00:00:00"/>
        <d v="2021-04-30T00:00:00"/>
        <d v="2021-05-01T00:00:00"/>
        <d v="2021-05-02T00:00:00"/>
        <d v="2021-05-03T00:00:00"/>
        <d v="2021-05-04T00:00:00"/>
        <d v="2021-05-05T00:00:00"/>
        <d v="2021-05-06T00:00:00"/>
        <d v="2021-05-07T00:00:00"/>
        <d v="2021-05-10T00:00:00"/>
        <d v="2021-05-11T00:00:00"/>
        <d v="2021-05-12T00:00:00"/>
        <d v="2021-05-13T00:00:00"/>
        <d v="2021-05-14T00:00:00"/>
        <d v="2021-05-17T00:00:00"/>
        <d v="2021-05-18T00:00:00"/>
        <d v="2021-05-19T00:00:00"/>
        <d v="2021-05-20T00:00:00"/>
        <d v="2021-05-21T00:00:00"/>
        <d v="2021-05-23T00:00:00"/>
        <d v="2021-05-24T00:00:00"/>
        <d v="2021-05-25T00:00:00"/>
        <d v="2021-05-26T00:00:00"/>
        <d v="2021-05-27T00:00:00"/>
        <d v="2021-05-28T00:00:00"/>
        <d v="2021-05-29T00:00:00"/>
        <d v="2021-05-31T00:00:00"/>
        <d v="2021-06-01T00:00:00"/>
        <d v="2021-06-02T00:00:00"/>
        <d v="2021-06-03T00:00:00"/>
        <d v="2021-06-04T00:00:00"/>
        <d v="2021-06-05T00:00:00"/>
        <d v="2021-06-07T00:00:00"/>
        <d v="2021-06-08T00:00:00"/>
        <d v="2021-06-09T00:00:00"/>
        <d v="2021-06-10T00:00:00"/>
        <d v="2021-06-11T00:00:00"/>
        <d v="2021-06-14T00:00:00"/>
        <d v="2021-06-15T00:00:00"/>
        <d v="2021-06-16T00:00:00"/>
        <d v="2021-06-17T00:00:00"/>
        <d v="2021-06-18T00:00:00"/>
        <d v="2021-06-21T00:00:00"/>
        <d v="2021-06-22T00:00:00"/>
        <d v="2021-06-23T00:00:00"/>
        <d v="2021-06-24T00:00:00"/>
        <d v="2021-06-25T00:00:00"/>
        <d v="2021-06-27T00:00:00"/>
        <d v="2021-06-28T00:00:00"/>
        <d v="2021-06-29T00:00:00"/>
        <d v="2021-06-30T00:00:00"/>
        <d v="2021-07-01T00:00:00"/>
        <d v="2021-07-02T00:00:00"/>
        <d v="2021-07-03T00:00:00"/>
        <d v="2021-07-05T00:00:00"/>
        <d v="2021-07-06T00:00:00"/>
        <d v="2021-07-07T00:00:00"/>
        <d v="2021-07-08T00:00:00"/>
        <d v="2021-07-09T00:00:00"/>
        <d v="2021-07-10T00:00:00"/>
        <d v="2021-07-12T00:00:00"/>
        <d v="2021-07-13T00:00:00"/>
        <d v="2021-07-14T00:00:00"/>
        <d v="2021-07-15T00:00:00"/>
        <d v="2021-07-16T00:00:00"/>
        <d v="2021-07-19T00:00:00"/>
        <d v="2021-07-20T00:00:00"/>
        <d v="2021-07-21T00:00:00"/>
        <d v="2021-07-22T00:00:00"/>
        <d v="2021-07-23T00:00:00"/>
        <d v="2021-07-26T00:00:00"/>
        <d v="2021-07-27T00:00:00"/>
        <d v="2021-07-28T00:00:00"/>
        <d v="2021-07-29T00:00:00"/>
        <d v="2021-07-30T00:00:00"/>
        <d v="2021-07-31T00:00:00"/>
        <d v="2021-08-02T00:00:00"/>
        <d v="2021-08-03T00:00:00"/>
        <d v="2021-08-04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6T00:00:00"/>
        <d v="2021-08-17T00:00:00"/>
        <d v="2021-08-18T00:00:00"/>
        <d v="2021-08-19T00:00:00"/>
        <d v="2021-08-20T00:00:00"/>
        <d v="2021-08-23T00:00:00"/>
        <d v="2021-08-24T00:00:00"/>
        <d v="2021-08-25T00:00:00"/>
        <d v="2021-08-26T00:00:00"/>
        <d v="2021-08-27T00:00:00"/>
        <d v="2021-08-28T00:00:00"/>
        <d v="2021-08-29T00:00:00"/>
        <d v="2021-08-30T00:00:00"/>
        <d v="2021-08-31T00:00:00"/>
        <d v="2021-09-01T00:00:00"/>
        <d v="2021-09-02T00:00:00"/>
        <d v="2021-09-03T00:00:00"/>
        <d v="2021-09-05T00:00:00"/>
        <d v="2021-09-06T00:00:00"/>
        <d v="2021-09-07T00:00:00"/>
        <d v="2021-09-08T00:00:00"/>
        <d v="2021-09-09T00:00:00"/>
        <d v="2021-09-10T00:00:00"/>
        <d v="2021-09-12T00:00:00"/>
        <d v="2021-09-13T00:00:00"/>
        <d v="2021-09-14T00:00:00"/>
        <d v="2021-09-15T00:00:00"/>
        <d v="2021-09-16T00:00:00"/>
        <d v="2021-09-17T00:00:00"/>
        <d v="2021-09-20T00:00:00"/>
        <d v="2021-09-21T00:00:00"/>
        <d v="2021-09-22T00:00:00"/>
        <d v="2021-09-23T00:00:00"/>
        <d v="2021-09-24T00:00:00"/>
        <d v="2021-09-25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6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8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0-30T00:00:00"/>
        <d v="2021-11-01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4T00:00:00"/>
        <d v="2021-11-15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7T00:00:00"/>
        <d v="2021-11-30T00:00:00"/>
        <d v="2021-12-01T00:00:00"/>
        <d v="2021-12-02T00:00:00"/>
        <d v="2021-12-03T00:00:00"/>
        <d v="2021-12-06T00:00:00"/>
        <d v="2021-12-07T00:00:00"/>
        <d v="2021-12-08T00:00:00"/>
        <d v="2021-12-09T00:00:00"/>
        <d v="2021-12-10T00:00:00"/>
        <d v="2021-12-11T00:00:00"/>
        <d v="2021-12-13T00:00:00"/>
        <d v="2021-12-14T00:00:00"/>
        <d v="2021-12-15T00:00:00"/>
        <d v="2021-12-16T00:00:00"/>
        <d v="2021-12-17T00:00:00"/>
        <d v="2021-12-19T00:00:00"/>
        <d v="2021-12-20T00:00:00"/>
        <d v="2021-12-21T00:00:00"/>
        <d v="2021-12-22T00:00:00"/>
        <d v="2021-12-23T00:00:00"/>
        <d v="2021-12-24T00:00:00"/>
        <d v="2021-12-29T00:00:00"/>
        <d v="2021-12-31T00:00:00"/>
        <d v="2022-01-04T00:00:00"/>
        <d v="2022-01-05T00:00:00"/>
        <d v="2022-01-06T00:00:00"/>
        <d v="2022-01-08T00:00:00"/>
        <d v="2022-01-10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6T00:00:00"/>
        <d v="2022-01-27T00:00:00"/>
        <d v="2022-01-28T00:00:00"/>
        <d v="2022-01-31T00:00:00"/>
        <d v="2022-02-01T00:00:00"/>
        <d v="2022-02-02T00:00:00"/>
        <d v="2022-02-03T00:00:00"/>
        <d v="2022-02-04T00:00:00"/>
        <d v="2022-02-07T00:00:00"/>
        <d v="2022-02-08T00:00:00"/>
        <d v="2022-02-09T00:00:00"/>
        <d v="2022-02-10T00:00:00"/>
        <d v="2022-02-11T00:00:00"/>
        <d v="2022-02-14T00:00:00"/>
        <d v="2022-02-15T00:00:00"/>
        <d v="2022-02-16T00:00:00"/>
        <d v="2022-02-17T00:00:00"/>
        <d v="2022-02-18T00:00:00"/>
        <d v="2022-02-20T00:00:00"/>
        <d v="2022-02-21T00:00:00"/>
        <d v="2022-02-22T00:00:00"/>
        <d v="2022-02-23T00:00:00"/>
        <d v="2022-02-24T00:00:00"/>
        <d v="2022-02-25T00:00:00"/>
        <d v="2022-02-28T00:00:00"/>
        <d v="2022-03-01T00:00:00"/>
        <d v="2022-03-02T00:00:00"/>
        <d v="2022-03-03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1T00:00:00"/>
        <d v="2022-03-22T00:00:00"/>
        <d v="2022-03-23T00:00:00"/>
        <d v="2022-03-24T00:00:00"/>
        <d v="2022-03-25T00:00:00"/>
        <d v="2022-03-28T00:00:00"/>
        <d v="2022-03-29T00:00:00"/>
        <d v="2022-03-30T00:00:00"/>
        <d v="2022-03-31T00:00:00"/>
        <d v="2022-04-01T00:00:00"/>
        <d v="2022-04-04T00:00:00"/>
        <d v="2022-04-05T00:00:00"/>
        <d v="2022-04-06T00:00:00"/>
        <d v="2022-04-07T00:00:00"/>
        <d v="2022-04-08T00:00:00"/>
        <d v="2022-04-10T00:00:00"/>
        <d v="2022-04-11T00:00:00"/>
        <d v="2022-04-12T00:00:00"/>
        <d v="2022-04-13T00:00:00"/>
        <d v="2022-04-14T00:00:00"/>
        <d v="2022-04-18T00:00:00"/>
        <d v="2022-04-19T00:00:00"/>
        <d v="2022-04-20T00:00:00"/>
        <d v="2022-04-21T00:00:00"/>
        <d v="2022-04-22T00:00:00"/>
        <d v="2022-04-26T00:00:00"/>
        <d v="2022-04-27T00:00:00"/>
        <d v="2022-04-28T00:00:00"/>
        <d v="2022-04-29T00:00:00"/>
        <d v="2022-05-02T00:00:00"/>
        <d v="2022-05-03T00:00:00"/>
        <d v="2022-05-04T00:00:00"/>
        <d v="2022-05-05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0T00:00:00"/>
        <d v="2022-05-22T00:00:00"/>
        <d v="2022-05-23T00:00:00"/>
        <d v="2022-05-24T00:00:00"/>
        <d v="2022-05-25T00:00:00"/>
        <d v="2022-05-26T00:00:00"/>
        <d v="2022-05-27T00:00:00"/>
        <d v="2022-05-29T00:00:00"/>
        <d v="2022-05-30T00:00:00"/>
        <d v="2022-05-31T00:00:00"/>
        <d v="2022-06-01T00:00:00"/>
        <d v="2022-06-02T00:00:00"/>
        <d v="2022-06-03T00:00:00"/>
        <d v="2022-06-04T00:00:00"/>
        <d v="2022-06-05T00:00:00"/>
        <d v="2022-06-07T00:00:00"/>
        <d v="2022-06-08T00:00:00"/>
        <d v="2022-06-09T00:00:00"/>
        <d v="2022-06-10T00:00:00"/>
        <d v="2022-06-13T00:00:00"/>
        <d v="2022-06-14T00:00:00"/>
        <d v="2022-06-15T00:00:00"/>
        <d v="2022-06-16T00:00:00"/>
        <d v="2022-06-17T00:00:00"/>
        <d v="2022-06-20T00:00:00"/>
        <d v="2022-06-21T00:00:00"/>
        <d v="2022-06-22T00:00:00"/>
        <d v="2022-06-23T00:00:00"/>
        <d v="2022-06-24T00:00:00"/>
        <d v="2022-06-27T00:00:00"/>
        <d v="2022-06-28T00:00:00"/>
        <d v="2022-06-29T00:00:00"/>
        <d v="2022-06-30T00:00:00"/>
        <d v="2022-07-01T00:00:00"/>
        <d v="2022-07-02T00:00:00"/>
        <d v="2022-07-03T00:00:00"/>
        <d v="2022-07-04T00:00:00"/>
        <d v="2022-07-05T00:00:00"/>
        <d v="2022-07-06T00:00:00"/>
        <d v="2022-07-07T00:00:00"/>
        <d v="2022-07-08T00:00:00"/>
        <d v="2022-07-11T00:00:00"/>
        <d v="2022-07-12T00:00:00"/>
        <d v="2022-07-13T00:00:00"/>
        <d v="2022-07-14T00:00:00"/>
        <d v="2022-07-15T00:00:00"/>
        <d v="2022-07-18T00:00:00"/>
        <d v="2022-07-19T00:00:00"/>
        <d v="2022-07-20T00:00:00"/>
        <d v="2022-07-21T00:00:00"/>
        <d v="2022-07-22T00:00:00"/>
        <d v="2022-07-25T00:00:00"/>
        <d v="2022-07-26T00:00:00"/>
        <d v="2022-07-27T00:00:00"/>
        <d v="2022-07-28T00:00:00"/>
        <d v="2022-07-29T00:00:00"/>
        <d v="2022-08-01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1T00:00:00"/>
        <d v="2022-08-12T00:00:00"/>
        <d v="2022-08-15T00:00:00"/>
        <d v="2022-08-16T00:00:00"/>
        <d v="2022-08-17T00:00:00"/>
        <d v="2022-08-18T00:00:00"/>
        <d v="2022-08-19T00:00:00"/>
        <d v="2022-08-22T00:00:00"/>
        <d v="2022-08-23T00:00:00"/>
        <d v="2022-08-24T00:00:00"/>
        <d v="2022-08-25T00:00:00"/>
        <d v="2022-08-26T00:00:00"/>
        <d v="2022-08-28T00:00:00"/>
        <d v="2022-08-29T00:00:00"/>
        <d v="2022-08-30T00:00:00"/>
        <d v="2022-08-31T00:00:00"/>
        <d v="2022-09-01T00:00:00"/>
        <d v="2022-09-02T00:00:00"/>
        <d v="2022-09-05T00:00:00"/>
        <d v="2022-09-07T00:00:00"/>
        <d v="2022-09-08T00:00:00"/>
        <d v="2022-09-09T00:00:00"/>
        <d v="2022-09-12T00:00:00"/>
        <d v="2022-09-13T00:00:00"/>
        <d v="2022-09-14T00:00:00"/>
        <d v="2022-09-15T00:00:00"/>
        <d v="2022-09-16T00:00:00"/>
        <d v="2022-09-18T00:00:00"/>
        <d v="2022-09-19T00:00:00"/>
        <d v="2022-09-20T00:00:00"/>
        <d v="2022-09-21T00:00:00"/>
        <d v="2022-09-22T00:00:00"/>
        <d v="2022-09-23T00:00:00"/>
        <d v="2022-09-26T00:00:00"/>
        <d v="2022-09-27T00:00:00"/>
        <d v="2022-09-28T00:00:00"/>
        <d v="2022-09-29T00:00:00"/>
        <d v="2022-09-30T00:00:00"/>
        <d v="2022-10-03T00:00:00"/>
        <d v="2022-10-04T00:00:00"/>
        <d v="2022-10-05T00:00:00"/>
        <d v="2022-10-06T00:00:00"/>
        <d v="2022-10-07T00:00:00"/>
        <d v="2022-10-09T00:00:00"/>
        <d v="2022-10-10T00:00:00"/>
        <d v="2022-10-11T00:00:00"/>
        <d v="2022-10-12T00:00:00"/>
        <d v="2022-10-13T00:00:00"/>
        <d v="2022-10-14T00:00:00"/>
        <d v="2022-10-17T00:00:00"/>
        <d v="2022-10-18T00:00:00"/>
        <d v="2022-10-19T00:00:00"/>
        <d v="2022-10-20T00:00:00"/>
        <d v="2022-10-21T00:00:00"/>
        <d v="2022-10-23T00:00:00"/>
        <d v="2022-10-24T00:00:00"/>
        <d v="2022-10-25T00:00:00"/>
        <d v="2022-10-26T00:00:00"/>
        <d v="2022-10-27T00:00:00"/>
        <d v="2022-10-28T00:00:00"/>
        <d v="2022-10-31T00:00:00"/>
        <d v="2022-11-01T00:00:00"/>
        <d v="2022-11-02T00:00:00"/>
        <d v="2022-11-03T00:00:00"/>
        <d v="2022-11-04T00:00:00"/>
        <d v="2022-11-07T00:00:00"/>
        <d v="2022-11-08T00:00:00"/>
        <d v="2022-11-09T00:00:00"/>
        <d v="2022-11-10T00:00:00"/>
        <d v="2022-11-11T00:00:00"/>
        <d v="2022-11-14T00:00:00"/>
        <d v="2022-11-15T00:00:00"/>
        <d v="2022-11-16T00:00:00"/>
        <d v="2022-11-17T00:00:00"/>
        <d v="2022-11-18T00:00:00"/>
        <d v="2022-11-19T00:00:00"/>
        <d v="2022-11-20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8T00:00:00"/>
        <d v="2022-12-09T00:00:00"/>
        <d v="2022-12-12T00:00:00"/>
        <d v="2022-12-13T00:00:00"/>
        <d v="2022-12-14T00:00:00"/>
        <d v="2022-12-15T00:00:00"/>
        <d v="2022-12-16T00:00:00"/>
        <d v="2022-12-18T00:00:00"/>
        <d v="2022-12-19T00:00:00"/>
        <d v="2022-12-20T00:00:00"/>
        <d v="2022-12-21T00:00:00"/>
        <d v="2022-12-22T00:00:00"/>
        <d v="2022-12-23T00:00:00"/>
        <d v="2022-12-24T00:00:00"/>
        <d v="2022-12-30T00:00:00"/>
        <d v="2023-01-06T00:00:00"/>
        <d v="2023-01-07T00:00:00"/>
        <d v="2023-01-09T00:00:00"/>
        <d v="2023-01-10T00:00:00"/>
        <d v="2023-01-11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5T00:00:00"/>
        <d v="2023-01-27T00:00:00"/>
        <d v="2023-01-29T00:00:00"/>
        <d v="2023-01-30T00:00:00"/>
        <d v="2023-01-31T00:00:00"/>
        <d v="2023-02-01T00:00:00"/>
        <d v="2023-02-02T00:00:00"/>
        <d v="2023-02-03T00:00:00"/>
        <d v="2023-02-05T00:00:00"/>
        <d v="2023-02-06T00:00:00"/>
        <d v="2023-02-07T00:00:00"/>
        <d v="2023-02-08T00:00:00"/>
        <d v="2023-02-10T00:00:00"/>
        <d v="2023-02-11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6T00:00:00"/>
        <d v="2023-03-07T00:00:00"/>
        <d v="2023-03-08T00:00:00"/>
        <d v="2023-03-09T00:00:00"/>
        <d v="2023-03-10T00:00:00"/>
        <d v="2023-03-13T00:00:00"/>
        <d v="2023-03-14T00:00:00"/>
        <d v="2023-03-15T00:00:00"/>
        <d v="2023-03-16T00:00:00"/>
        <d v="2023-03-17T00:00:00"/>
        <d v="2023-03-18T00:00:00"/>
        <d v="2023-03-20T00:00:00"/>
        <d v="2023-03-21T00:00:00"/>
        <d v="2023-03-22T00:00:00"/>
        <d v="2023-03-23T00:00:00"/>
        <d v="2023-03-24T00:00:00"/>
        <d v="2023-03-25T00:00:00"/>
        <d v="2023-03-27T00:00:00"/>
        <d v="2023-03-28T00:00:00"/>
        <d v="2023-03-29T00:00:00"/>
        <d v="2023-03-30T00:00:00"/>
        <d v="2023-03-31T00:00:00"/>
        <d v="2023-04-02T00:00:00"/>
        <d v="2023-04-03T00:00:00"/>
        <d v="2023-04-04T00:00:00"/>
        <d v="2023-04-05T00:00:00"/>
        <d v="2023-04-06T00:00:00"/>
        <d v="2023-04-11T00:00:00"/>
        <d v="2023-04-12T00:00:00"/>
        <d v="2023-04-13T00:00:00"/>
        <d v="2023-04-14T00:00:00"/>
        <d v="2023-04-15T00:00:00"/>
        <d v="2023-04-17T00:00:00"/>
        <d v="2023-04-18T00:00:00"/>
        <d v="2023-04-19T00:00:00"/>
        <d v="2023-04-20T00:00:00"/>
        <d v="2023-04-21T00:00:00"/>
        <d v="2023-04-22T00:00:00"/>
        <d v="2023-04-24T00:00:00"/>
        <d v="2023-04-25T00:00:00"/>
        <d v="2023-04-26T00:00:00"/>
        <d v="2023-04-27T00:00:00"/>
        <d v="2023-04-28T00:00:00"/>
        <d v="2023-05-01T00:00:00"/>
        <d v="2023-05-02T00:00:00"/>
        <d v="2023-05-03T00:00:00"/>
        <d v="2023-05-04T00:00:00"/>
        <d v="2023-05-05T00:00:00"/>
        <d v="2023-05-07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2T00:00:00"/>
        <d v="2023-05-23T00:00:00"/>
        <d v="2023-05-24T00:00:00"/>
        <d v="2023-05-25T00:00:00"/>
        <d v="2023-05-26T00:00:00"/>
        <d v="2023-05-29T00:00:00"/>
        <d v="2023-05-30T00:00:00"/>
        <d v="2023-05-31T00:00:00"/>
        <d v="2023-06-01T00:00:00"/>
        <d v="2023-06-02T00:00:00"/>
        <d v="2023-06-05T00:00:00"/>
        <d v="2023-06-06T00:00:00"/>
        <d v="2023-06-07T00:00:00"/>
        <d v="2023-06-08T00:00:00"/>
        <d v="2023-06-09T00:00:00"/>
        <d v="2023-06-12T00:00:00"/>
        <d v="2023-06-13T00:00:00"/>
        <d v="2023-06-14T00:00:00"/>
        <d v="2023-06-15T00:00:00"/>
        <d v="2023-06-16T00:00:00"/>
        <d v="2023-06-17T00:00:00"/>
        <d v="2023-06-18T00:00:00"/>
        <d v="2023-06-19T00:00:00"/>
        <d v="2023-06-20T00:00:00"/>
        <d v="2023-06-21T00:00:00"/>
        <d v="2023-06-22T00:00:00"/>
        <d v="2023-06-23T00:00:00"/>
        <d v="2023-06-24T00:00:00"/>
        <d v="2023-06-26T00:00:00"/>
        <d v="2023-06-27T00:00:00"/>
        <d v="2023-06-28T00:00:00"/>
        <d v="2023-06-29T00:00:00"/>
        <d v="2023-06-30T00:00:00"/>
        <d v="2023-07-01T00:00:00"/>
        <d v="2023-07-03T00:00:00"/>
        <d v="2023-07-04T00:00:00"/>
        <d v="2023-07-05T00:00:00"/>
        <d v="2023-07-06T00:00:00"/>
        <d v="2023-07-07T00:00:00"/>
        <d v="2023-07-10T00:00:00"/>
        <d v="2023-07-11T00:00:00"/>
        <d v="2023-07-12T00:00:00"/>
        <d v="2023-07-13T00:00:00"/>
        <d v="2023-07-14T00:00:00"/>
        <d v="2023-07-17T00:00:00"/>
        <d v="2023-07-18T00:00:00"/>
        <d v="2023-07-19T00:00:00"/>
        <d v="2023-07-20T00:00:00"/>
        <d v="2023-07-21T00:00:00"/>
        <d v="2023-07-24T00:00:00"/>
        <d v="2023-07-25T00:00:00"/>
        <d v="2023-07-26T00:00:00"/>
        <d v="2023-07-27T00:00:00"/>
        <d v="2023-07-28T00:00:00"/>
        <d v="2023-07-29T00:00:00"/>
        <d v="2023-07-31T00:00:00"/>
        <d v="2023-08-01T00:00:00"/>
        <d v="2023-08-02T00:00:00"/>
        <d v="2023-08-03T00:00:00"/>
        <d v="2023-08-04T00:00:00"/>
        <d v="2023-08-07T00:00:00"/>
        <d v="2023-08-08T00:00:00"/>
        <d v="2023-08-09T00:00:00"/>
        <d v="2023-08-10T00:00:00"/>
        <d v="2023-08-11T00:00:00"/>
        <d v="2023-08-12T00:00:00"/>
        <d v="2023-08-14T00:00:00"/>
        <d v="2023-08-15T00:00:00"/>
        <d v="2023-08-16T00:00:00"/>
        <d v="2023-08-17T00:00:00"/>
        <d v="2023-08-18T00:00:00"/>
        <d v="2023-08-21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06T00:00:00"/>
        <d v="2023-09-07T00:00:00"/>
        <d v="2023-09-08T00:00:00"/>
        <d v="2023-09-11T00:00:00"/>
        <d v="2023-09-12T00:00:00"/>
        <d v="2023-09-13T00:00:00"/>
        <d v="2023-09-14T00:00:00"/>
        <d v="2023-09-15T00:00:00"/>
        <d v="2023-09-18T00:00:00"/>
        <d v="2023-09-19T00:00:00"/>
        <d v="2023-09-20T00:00:00"/>
        <d v="2023-09-21T00:00:00"/>
        <d v="2023-09-22T00:00:00"/>
        <d v="2023-09-23T00:00:00"/>
        <d v="2023-09-25T00:00:00"/>
        <d v="2023-09-26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09T00:00:00"/>
        <d v="2023-10-11T00:00:00"/>
        <d v="2023-10-12T00:00:00"/>
        <d v="2023-10-13T00:00:00"/>
        <d v="2023-10-16T00:00:00"/>
        <d v="2023-10-17T00:00:00"/>
        <d v="2023-10-18T00:00:00"/>
        <d v="2023-10-19T00:00:00"/>
        <d v="2023-10-20T00:00:00"/>
        <d v="2023-10-23T00:00:00"/>
        <d v="2023-10-24T00:00:00"/>
        <d v="2023-10-25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6T00:00:00"/>
        <d v="2023-11-07T00:00:00"/>
        <d v="2023-11-08T00:00:00"/>
        <d v="2023-11-09T00:00:00"/>
        <d v="2023-11-10T00:00:00"/>
        <d v="2023-11-13T00:00:00"/>
        <d v="2023-11-14T00:00:00"/>
        <d v="2023-11-15T00:00:00"/>
        <d v="2023-11-16T00:00:00"/>
        <d v="2023-11-17T00:00:00"/>
        <d v="2023-11-19T00:00:00"/>
        <d v="2023-11-20T00:00:00"/>
        <d v="2023-11-21T00:00:00"/>
        <d v="2023-11-22T00:00:00"/>
        <d v="2023-11-23T00:00:00"/>
        <d v="2023-11-24T00:00:00"/>
        <d v="2023-11-27T00:00:00"/>
        <d v="2023-11-28T00:00:00"/>
        <d v="2023-11-29T00:00:00"/>
        <d v="2023-11-30T00:00:00"/>
        <d v="2023-12-01T00:00:00"/>
        <d v="2023-12-04T00:00:00"/>
        <d v="2023-12-05T00:00:00"/>
        <d v="2023-12-06T00:00:00"/>
        <d v="2023-12-07T00:00:00"/>
        <d v="2023-12-08T00:00:00"/>
        <d v="2023-12-11T00:00:00"/>
        <d v="2023-12-12T00:00:00"/>
        <d v="2023-12-13T00:00:00"/>
        <d v="2023-12-14T00:00:00"/>
        <d v="2023-12-15T00:00:00"/>
        <d v="2023-12-17T00:00:00"/>
        <d v="2023-12-18T00:00:00"/>
        <d v="2023-12-19T00:00:00"/>
        <d v="2023-12-20T00:00:00"/>
        <d v="2023-12-21T00:00:00"/>
        <d v="2023-12-22T00:00:00"/>
        <d v="2023-12-23T00:00:00"/>
        <d v="2023-12-27T00:00:00"/>
        <d v="2023-12-29T00:00:00"/>
        <d v="2024-01-02T00:00:00"/>
        <d v="2024-01-04T00:00:00"/>
        <d v="2024-01-05T00:00:00"/>
        <d v="2024-01-07T00:00:00"/>
        <d v="2024-01-08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18T00:00:00"/>
        <d v="2024-01-19T00:00:00"/>
        <d v="2024-01-22T00:00:00"/>
        <d v="2024-01-23T00:00:00"/>
        <d v="2024-01-24T00:00:00"/>
        <d v="2024-01-25T00:00:00"/>
        <d v="2024-01-29T00:00:00"/>
        <d v="2024-01-30T00:00:00"/>
        <d v="2024-01-31T00:00:00"/>
        <d v="2024-02-01T00:00:00"/>
        <d v="2024-02-02T00:00:00"/>
        <d v="2024-02-04T00:00:00"/>
        <d v="2024-02-05T00:00:00"/>
        <d v="2024-02-06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7T00:00:00"/>
        <d v="2024-02-19T00:00:00"/>
        <d v="2024-02-20T00:00:00"/>
        <d v="2024-02-21T00:00:00"/>
        <d v="2024-02-22T00:00:00"/>
        <d v="2024-02-23T00:00:00"/>
        <d v="2024-02-26T00:00:00"/>
        <d v="2024-02-27T00:00:00"/>
        <d v="2024-02-28T00:00:00"/>
        <d v="2024-02-29T00:00:00"/>
        <d v="2024-03-01T00:00:00"/>
        <d v="2024-03-04T00:00:00"/>
        <d v="2024-03-05T00:00:00"/>
        <d v="2024-03-06T00:00:00"/>
        <d v="2024-03-07T00:00:00"/>
        <d v="2024-03-08T00:00:00"/>
        <d v="2024-03-11T00:00:00"/>
        <d v="2024-03-12T00:00:00"/>
        <d v="2024-03-13T00:00:00"/>
        <d v="2024-03-14T00:00:00"/>
        <d v="2024-03-15T00:00:00"/>
        <d v="2024-03-17T00:00:00"/>
        <d v="2024-03-18T00:00:00"/>
        <d v="2024-03-19T00:00:00"/>
        <d v="2024-03-20T00:00:00"/>
        <d v="2024-03-21T00:00:00"/>
        <d v="2024-03-22T00:00:00"/>
        <d v="2024-03-23T00:00:00"/>
        <d v="2024-03-25T00:00:00"/>
        <d v="2024-03-26T00:00:00"/>
        <d v="2024-03-27T00:00:00"/>
        <d v="2024-03-28T00:00:00"/>
        <d v="2024-03-29T00:00:00"/>
        <d v="2024-04-03T00:00:00"/>
        <d v="2024-04-04T00:00:00"/>
        <d v="2024-04-05T00:00:00"/>
        <d v="2024-04-08T00:00:00"/>
        <d v="2024-04-09T00:00:00"/>
        <d v="2024-04-10T00:00:00"/>
        <d v="2024-04-11T00:00:00"/>
        <d v="2024-04-12T00:00:00"/>
        <d v="2024-04-15T00:00:00"/>
        <d v="2024-04-16T00:00:00"/>
        <d v="2024-04-17T00:00:00"/>
        <d v="2024-04-18T00:00:00"/>
        <d v="2024-04-19T00:00:00"/>
        <d v="2024-04-22T00:00:00"/>
        <d v="2024-04-23T00:00:00"/>
        <d v="2024-04-24T00:00:00"/>
        <d v="2024-04-25T00:00:00"/>
        <d v="2024-04-26T00:00:00"/>
        <d v="2024-04-28T00:00:00"/>
        <d v="2024-04-29T00:00:00"/>
        <d v="2024-04-30T00:00:00"/>
        <d v="2024-05-01T00:00:00"/>
        <d v="2024-05-02T00:00:00"/>
        <d v="2024-05-03T00:00:00"/>
        <d v="2024-05-06T00:00:00"/>
        <d v="2024-05-07T00:00:00"/>
        <d v="2024-05-08T00:00:00"/>
        <d v="2024-05-09T00:00:00"/>
        <d v="2024-05-10T00:00:00"/>
        <d v="2024-05-13T00:00:00"/>
        <d v="2024-05-14T00:00:00"/>
        <d v="2024-05-15T00:00:00"/>
        <d v="2024-05-16T00:00:00"/>
        <d v="2024-05-17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0T00:00:00"/>
        <d v="2024-05-31T00:00:00"/>
        <d v="2024-06-01T00:00:00"/>
        <d v="2024-06-03T00:00:00"/>
        <d v="2024-06-04T00:00:00"/>
        <d v="2024-06-05T00:00:00"/>
        <d v="2024-06-06T00:00:00"/>
        <d v="2024-06-07T00:00:00"/>
        <d v="2024-06-11T00:00:00"/>
        <d v="2024-06-12T00:00:00"/>
        <d v="2024-06-13T00:00:00"/>
        <d v="2024-06-14T00:00:00"/>
        <d v="2024-06-17T00:00:00"/>
        <d v="2024-06-18T00:00:00"/>
        <d v="2024-06-19T00:00:00"/>
        <d v="2024-06-20T00:00:00"/>
        <d v="2024-06-21T00:00:00"/>
        <d v="2024-06-22T00:00:00"/>
        <d v="2024-06-23T00:00:00"/>
        <d v="2024-06-24T00:00:00"/>
        <d v="2024-06-25T00:00:00"/>
        <d v="2024-06-26T00:00:00"/>
        <d v="2024-06-27T00:00:00"/>
        <d v="2024-06-28T00:00:00"/>
        <d v="2024-06-29T00:00:00"/>
        <d v="2024-06-30T00:00:00"/>
        <d v="2024-07-01T00:00:00"/>
        <d v="2024-07-02T00:00:00"/>
        <d v="2024-07-03T00:00:00"/>
        <d v="2024-07-04T00:00:00"/>
        <d v="2024-07-05T00:00:00"/>
        <d v="2024-07-08T00:00:00"/>
        <d v="2024-07-09T00:00:00"/>
        <d v="2024-07-10T00:00:00"/>
        <d v="2024-07-11T00:00:00"/>
        <d v="2024-07-12T00:00:00"/>
        <d v="2024-07-15T00:00:00"/>
        <d v="2024-07-16T00:00:00"/>
        <d v="2024-07-17T00:00:00"/>
        <d v="2024-07-18T00:00:00"/>
        <d v="2024-07-19T00:00:00"/>
        <d v="2024-07-20T00:00:00"/>
        <d v="2024-07-22T00:00:00"/>
        <d v="2024-07-23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2T00:00:00"/>
        <d v="2024-08-03T00:00:00"/>
        <d v="2024-08-05T00:00:00"/>
        <d v="2024-08-06T00:00:00"/>
        <d v="2024-08-07T00:00:00"/>
        <d v="2024-08-08T00:00:00"/>
        <d v="2024-08-09T00:00:00"/>
        <d v="2024-08-12T00:00:00"/>
        <d v="2024-08-13T00:00:00"/>
        <d v="2024-08-14T00:00:00"/>
        <d v="2024-08-15T00:00:00"/>
        <d v="2024-08-16T00:00:00"/>
        <d v="2024-08-17T00:00:00"/>
        <d v="2024-08-19T00:00:00"/>
        <d v="2024-08-20T00:00:00"/>
        <d v="2024-08-21T00:00:00"/>
        <d v="2024-08-22T00:00:00"/>
        <d v="2024-08-23T00:00:00"/>
        <d v="2024-08-24T00:00:00"/>
        <d v="2024-08-26T00:00:00"/>
        <d v="2024-08-27T00:00:00"/>
        <d v="2024-08-28T00:00:00"/>
        <d v="2024-08-29T00:00:00"/>
        <d v="2024-08-30T00:00:00"/>
        <d v="2024-09-02T00:00:00"/>
        <d v="2024-09-03T00:00:00"/>
        <d v="2024-09-04T00:00:00"/>
        <d v="2024-09-05T00:00:00"/>
        <d v="2024-09-06T00:00:00"/>
        <d v="2024-09-09T00:00:00"/>
        <d v="2024-09-10T00:00:00"/>
        <d v="2024-09-11T00:00:00"/>
        <d v="2024-09-12T00:00:00"/>
        <d v="2024-09-13T00:00:00"/>
        <d v="2024-09-16T00:00:00"/>
        <d v="2024-09-18T00:00:00"/>
        <d v="2024-09-19T00:00:00"/>
        <d v="2024-09-20T00:00:00"/>
        <d v="2024-09-23T00:00:00"/>
        <d v="2024-09-24T00:00:00"/>
        <d v="2024-09-25T00:00:00"/>
        <d v="2024-09-26T00:00:00"/>
        <d v="2024-09-27T00:00:00"/>
        <d v="2024-09-30T00:00:00"/>
        <d v="2024-10-01T00:00:00"/>
        <d v="2024-10-02T00:00:00"/>
        <d v="2024-10-03T00:00:00"/>
        <d v="2024-10-04T00:00:00"/>
        <d v="2024-10-09T00:00:00"/>
        <d v="2024-10-10T00:00:00"/>
        <d v="2024-10-11T00:00:00"/>
        <d v="2024-10-14T00:00:00"/>
        <d v="2024-10-15T00:00:00"/>
        <d v="2024-10-16T00:00:00"/>
        <d v="2024-10-17T00:00:00"/>
        <d v="2024-10-18T00:00:00"/>
        <d v="2024-10-21T00:00:00"/>
        <d v="2024-10-22T00:00:00"/>
        <d v="2024-10-23T00:00:00"/>
        <d v="2024-10-24T00:00:00"/>
        <d v="2024-10-25T00:00:00"/>
        <d v="2024-10-28T00:00:00"/>
        <d v="2024-10-29T00:00:00"/>
        <d v="2024-10-30T00:00:00"/>
        <d v="2024-10-31T00:00:00"/>
        <d v="2024-11-01T00:00:00"/>
        <d v="2024-11-04T00:00:00"/>
        <d v="2024-11-05T00:00:00"/>
        <d v="2024-11-06T00:00:00"/>
        <d v="2024-11-07T00:00:00"/>
        <d v="2024-11-08T00:00:00"/>
        <d v="2024-11-11T00:00:00"/>
        <d v="2024-11-12T00:00:00"/>
        <d v="2024-11-13T00:00:00"/>
        <d v="2024-11-14T00:00:00"/>
        <d v="2024-11-15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1-28T00:00:00"/>
        <d v="2024-11-29T00:00:00"/>
        <d v="2024-12-02T00:00:00"/>
        <d v="2024-12-03T00:00:00"/>
        <d v="2024-12-04T00:00:00"/>
        <d v="2024-12-05T00:00:00"/>
        <d v="2024-12-06T00:00:00"/>
        <d v="2024-12-09T00:00:00"/>
        <d v="2024-12-10T00:00:00"/>
        <d v="2024-12-11T00:00:00"/>
        <d v="2024-12-12T00:00:00"/>
        <d v="2024-12-13T00:00:00"/>
        <d v="2024-12-15T00:00:00"/>
        <d v="2024-12-16T00:00:00"/>
        <d v="2024-12-17T00:00:00"/>
        <d v="2024-12-18T00:00:00"/>
        <d v="2024-12-19T00:00:00"/>
        <d v="2024-12-20T00:00:00"/>
        <d v="2024-12-23T00:00:00"/>
        <d v="2024-12-24T00:00:00"/>
        <d v="2024-12-27T00:00:00"/>
        <d v="2025-01-02T00:00:00"/>
        <d v="2025-01-05T00:00:00"/>
        <d v="2025-01-06T00:00:00"/>
        <d v="2025-01-07T00:00:00"/>
        <d v="2025-01-08T00:00:00"/>
        <d v="2025-01-09T00:00:00"/>
        <d v="2025-01-10T00:00:00"/>
        <d v="2025-01-13T00:00:00"/>
        <d v="2025-01-14T00:00:00"/>
        <d v="2025-01-15T00:00:00"/>
        <d v="2025-01-16T00:00:00"/>
        <d v="2025-01-17T00:00:00"/>
        <d v="2025-01-19T00:00:00"/>
        <d v="2025-01-20T00:00:00"/>
        <d v="2025-01-21T00:00:00"/>
        <d v="2025-01-22T00:00:00"/>
        <d v="2025-01-24T00:00:00"/>
        <d v="2025-01-28T00:00:00"/>
        <d v="2025-01-29T00:00:00"/>
        <d v="2025-01-30T00:00:00"/>
        <d v="2025-01-31T00:00:00"/>
        <d v="2025-02-03T00:00:00"/>
        <d v="2025-02-04T00:00:00"/>
        <d v="2025-02-05T00:00:00"/>
        <d v="2025-02-06T00:00:00"/>
        <d v="2025-02-07T00:00:00"/>
        <d v="2025-02-10T00:00:00"/>
        <d v="2025-02-11T00:00:00"/>
        <d v="2025-02-12T00:00:00"/>
        <d v="2025-02-13T00:00:00"/>
        <d v="2025-02-14T00:00:00"/>
        <d v="2025-02-15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1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5T00:00:00"/>
        <d v="2025-03-17T00:00:00"/>
        <d v="2025-03-18T00:00:00"/>
        <d v="2025-03-20T00:00:00"/>
        <d v="2025-03-21T00:00:00"/>
        <d v="2025-03-24T00:00:00"/>
        <d v="2025-03-25T00:00:00"/>
        <d v="2025-03-26T00:00:00"/>
        <d v="2025-03-27T00:00:00"/>
        <d v="2025-03-28T00:00:00"/>
        <d v="2025-03-31T00:00:00"/>
        <d v="2025-04-01T00:00:00"/>
        <d v="2025-04-02T00:00:00"/>
        <d v="2025-04-03T00:00:00"/>
        <d v="2025-04-04T00:00:00"/>
        <d v="2025-04-05T00:00:00"/>
        <d v="2025-04-07T00:00:00"/>
        <d v="2025-04-08T00:00:00"/>
        <d v="2025-04-09T00:00:00"/>
        <d v="2025-04-10T00:00:00"/>
        <d v="2025-04-11T00:00:00"/>
        <d v="2025-04-14T00:00:00"/>
        <d v="2025-04-15T00:00:00"/>
        <d v="2025-04-16T00:00:00"/>
        <d v="2025-04-17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1T00:00:00"/>
        <d v="2025-05-02T00:00:00"/>
        <d v="2025-05-05T00:00:00"/>
        <d v="2025-05-06T00:00:00"/>
        <d v="2025-05-07T00:00:00"/>
        <d v="2025-05-08T00:00:00"/>
        <d v="2025-05-09T00:00:00"/>
        <d v="2025-05-10T00:00:00"/>
        <d v="2025-05-12T00:00:00"/>
        <d v="2025-05-13T00:00:00"/>
        <d v="2025-05-14T00:00:00"/>
        <d v="2025-05-15T00:00:00"/>
        <d v="2025-05-16T00:00:00"/>
        <d v="2025-05-19T00:00:00"/>
        <d v="2025-05-20T00:00:00"/>
        <d v="2025-05-21T00:00:00"/>
        <d v="2025-05-22T00:00:00"/>
        <d v="2025-05-23T00:00:00"/>
        <d v="2025-05-26T00:00:00"/>
        <d v="2025-05-27T00:00:00"/>
        <d v="2025-05-28T00:00:00"/>
        <d v="2025-05-29T00:00:00"/>
        <d v="2025-05-30T00:00:00"/>
        <d v="2025-06-01T00:00:00"/>
        <d v="2025-06-02T00:00:00"/>
        <d v="2025-06-03T00:00:00"/>
        <d v="2025-06-05T00:00:00"/>
        <d v="2025-06-06T00:00:00"/>
        <d v="2025-06-07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8T00:00:00"/>
        <d v="2025-06-19T00:00:00"/>
        <d v="2025-06-20T00:00:00"/>
        <d v="2025-06-23T00:00:00"/>
        <d v="2025-06-24T00:00:00"/>
        <d v="2025-06-25T00:00:00"/>
        <d v="2025-06-26T00:00:00"/>
        <d v="2025-06-27T00:00:00"/>
        <d v="2025-06-29T00:00:00"/>
        <d v="2025-06-30T00:00:00"/>
        <d v="2025-07-01T00:00:00"/>
        <d v="2025-07-02T00:00:00"/>
        <d v="2025-07-03T00:00:00"/>
        <d v="2025-07-04T00:00:00"/>
        <d v="2025-07-07T00:00:00"/>
        <d v="2025-07-08T00:00:00"/>
        <d v="2025-07-09T00:00:00"/>
        <d v="2025-07-10T00:00:00"/>
        <d v="2025-07-11T00:00:00"/>
        <d v="2025-07-14T00:00:00"/>
        <d v="2025-07-15T00:00:00"/>
        <d v="2025-07-16T00:00:00"/>
        <d v="2025-07-17T00:00:00"/>
        <d v="2025-07-18T00:00:00"/>
        <d v="2025-07-19T00:00:00"/>
        <d v="2025-07-21T00:00:00"/>
        <d v="2025-07-22T00:00:00"/>
        <d v="2025-07-23T00:00:00"/>
        <d v="2025-07-24T00:00:00"/>
        <d v="2025-07-25T00:00:00"/>
        <d v="2025-07-28T00:00:00"/>
        <d v="2025-07-29T00:00:00"/>
        <d v="2025-07-30T00:00:00"/>
        <d v="2025-07-31T00:00:00"/>
        <d v="2025-08-01T00:00:00"/>
        <d v="2025-08-04T00:00:00"/>
        <d v="2025-08-05T00:00:00"/>
        <d v="2025-08-06T00:00:00"/>
        <d v="2025-08-07T00:00:00"/>
        <d v="2025-08-08T00:00:00"/>
        <d v="2025-08-11T00:00:00"/>
        <d v="2025-08-12T00:00:00"/>
        <d v="2025-08-13T00:00:00"/>
        <d v="2025-08-14T00:00:00"/>
        <d v="2025-08-15T00:00:00"/>
        <d v="2025-08-18T00:00:00"/>
        <d v="2025-08-19T00:00:00"/>
        <d v="2025-08-20T00:00:00"/>
        <d v="2025-08-21T00:00:00"/>
        <d v="2025-08-22T00:00:00"/>
        <d v="2025-08-25T00:00:00"/>
        <d v="2025-08-26T00:00:00"/>
        <d v="2025-08-27T00:00:00"/>
        <d v="2025-08-28T00:00:00"/>
        <d v="2025-08-29T00:00:00"/>
        <d v="2025-08-31T00:00:00"/>
        <d v="2025-09-01T00:00:00"/>
        <d v="2025-09-02T00:00:00"/>
        <d v="2025-09-03T00:00:00"/>
        <d v="2025-09-04T00:00:00"/>
        <d v="2025-09-05T00:00:00"/>
        <d v="2025-09-08T00:00:00"/>
        <d v="2025-09-09T00:00:00"/>
        <d v="2025-09-10T00:00:00"/>
        <d v="2025-09-11T00:00:00"/>
        <d v="2025-09-12T00:00:00"/>
        <d v="2025-09-14T00:00:00"/>
        <d v="2025-09-15T00:00:00"/>
        <d v="2025-09-16T00:00:00"/>
        <d v="2025-09-17T00:00:00"/>
        <d v="2025-09-18T00:00:00"/>
        <d v="2025-09-19T00:00:00"/>
        <d v="2025-09-22T00:00:00"/>
        <d v="2025-09-23T00:00:00"/>
        <d v="2025-09-24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7T00:00:00"/>
        <d v="2025-10-08T00:00:00"/>
        <d v="2025-10-09T00:00:00"/>
        <d v="2025-10-10T00:00:00"/>
        <d v="2025-10-13T00:00:00"/>
        <d v="2025-10-14T00:00:00"/>
        <d v="2025-10-15T00:00:00"/>
        <d v="2025-10-16T00:00:00"/>
        <d v="2025-10-17T00:00:00"/>
        <d v="2025-10-18T00:00:00"/>
        <d v="2025-10-20T00:00:00"/>
        <d v="2025-10-21T00:00:00"/>
        <d v="2025-10-22T00:00:00"/>
        <d v="2025-10-23T00:00:00"/>
        <d v="2025-10-24T00:00:00"/>
        <d v="2025-10-27T00:00:00"/>
        <d v="2025-10-28T00:00:00"/>
        <d v="2025-10-29T00:00:00"/>
        <d v="2025-10-30T00:00:00"/>
        <d v="2025-10-31T00:00:00"/>
        <d v="2025-11-01T00:00:00"/>
        <d v="2025-11-03T00:00:00"/>
        <d v="2025-11-04T00:00:00"/>
        <d v="2025-11-05T00:00:00"/>
        <d v="2025-11-06T00:00:00"/>
        <d v="2025-11-07T00:00:00"/>
        <d v="2025-11-10T00:00:00"/>
        <d v="2025-11-11T00:00:00"/>
        <d v="2025-11-12T00:00:00"/>
        <d v="2025-11-13T00:00:00"/>
        <d v="2025-11-14T00:00:00"/>
        <d v="2025-11-17T00:00:00"/>
        <d v="2025-11-18T00:00:00"/>
        <d v="2025-11-19T00:00:00"/>
        <d v="2025-11-20T00:00:00"/>
        <d v="2025-11-21T00:00:00"/>
        <d v="2025-11-24T00:00:00"/>
        <d v="2025-11-25T00:00:00"/>
        <d v="2025-11-26T00:00:00"/>
        <d v="2025-11-27T00:00:00"/>
        <d v="2025-11-28T00:00:00"/>
        <d v="2025-12-01T00:00:00"/>
        <d v="2025-12-02T00:00:00"/>
        <d v="2025-12-03T00:00:00"/>
        <d v="2025-12-04T00:00:00"/>
        <d v="2025-12-05T00:00:00"/>
        <d v="2025-12-08T00:00:00"/>
        <d v="2025-12-09T00:00:00"/>
        <d v="2025-12-10T00:00:00"/>
        <d v="2025-12-11T00:00:00"/>
        <d v="2025-12-12T00:00:00"/>
        <d v="2025-12-15T00:00:00"/>
        <d v="2025-12-16T00:00:00"/>
        <d v="2025-12-17T00:00:00"/>
        <d v="2025-12-18T00:00:00"/>
        <d v="2025-12-19T00:00:00"/>
        <d v="2025-12-20T00:00:00"/>
        <d v="2025-12-21T00:00:00"/>
        <d v="2025-12-22T00:00:00"/>
        <d v="2025-12-23T00:00:00"/>
        <d v="2025-12-29T00:00:00"/>
        <d v="2025-12-30T00:00:00"/>
        <d v="2025-12-31T00:00:00"/>
        <d v="2026-01-04T00:00:00"/>
        <d v="2026-01-05T00:00:00"/>
        <d v="2026-01-06T00:00:00"/>
        <d v="2026-01-07T00:00:00"/>
        <d v="2026-01-08T00:00:00"/>
        <d v="2026-01-09T00:00:00"/>
        <d v="2026-01-12T00:00:00"/>
        <d v="2026-01-13T00:00:00"/>
        <d v="2026-01-14T00:00:00"/>
        <d v="2026-01-15T00:00:00"/>
        <d v="2026-01-16T00:00:00"/>
        <d v="2026-01-19T00:00:00"/>
        <d v="2026-01-20T00:00:00"/>
        <d v="2026-01-21T00:00:00"/>
        <d v="2026-01-22T00:00:00"/>
        <d v="2026-01-23T00:00:00"/>
        <d v="2026-01-27T00:00:00"/>
        <d v="2026-01-28T00:00:00"/>
        <d v="2026-01-29T00:00:00"/>
        <d v="2026-01-30T00:00:00"/>
        <d v="2026-02-01T00:00:00"/>
        <d v="2026-02-02T00:00:00"/>
        <d v="2026-02-03T00:00:00"/>
        <d v="2026-02-04T00:00:00"/>
        <d v="2026-02-05T00:00:00"/>
        <d v="2026-02-06T00:00:00"/>
        <d v="2026-02-09T00:00:00"/>
        <d v="2026-02-10T00:00:00"/>
        <d v="2026-02-11T00:00:00"/>
        <d v="2026-02-12T00:00:00"/>
        <d v="2026-02-13T00:00:00"/>
        <d v="2026-02-16T00:00:00"/>
        <d v="2026-02-17T00:00:00"/>
        <d v="2026-02-18T00:00:00"/>
        <d v="2026-02-19T00:00:00"/>
        <d v="2026-02-20T00:00:00"/>
        <d v="2026-02-23T00:00:00"/>
        <d v="2026-02-24T00:00:00"/>
        <d v="2026-02-25T00:00:00"/>
        <d v="2026-02-26T00:00:00"/>
        <d v="2026-02-27T00:00:00"/>
        <d v="2026-02-28T00:00:00"/>
        <d v="2026-03-02T00:00:00"/>
        <d v="2026-03-03T00:00:00"/>
        <d v="2026-03-04T00:00:00"/>
        <d v="2026-03-05T00:00:00"/>
        <d v="2026-03-06T00:00:00"/>
        <d v="2026-03-09T00:00:00"/>
        <d v="2026-03-10T00:00:00"/>
        <d v="2026-03-11T00:00:00"/>
        <d v="2026-03-12T00:00:00"/>
        <d v="2026-03-13T00:00:00"/>
        <d v="2026-03-16T00:00:00"/>
        <d v="2026-03-17T00:00:00"/>
        <d v="2026-03-18T00:00:00"/>
        <d v="2026-03-19T00:00:00"/>
        <d v="2026-03-20T00:00:00"/>
        <d v="2026-03-23T00:00:00"/>
        <d v="2026-03-24T00:00:00"/>
        <d v="2026-03-25T00:00:00"/>
        <d v="2026-03-26T00:00:00"/>
        <d v="2026-03-27T00:00:00"/>
        <d v="2026-03-30T00:00:00"/>
        <d v="2026-03-31T00:00:00"/>
        <d v="2026-04-01T00:00:00"/>
        <d v="2026-04-02T00:00:00"/>
        <d v="2026-04-07T00:00:00"/>
        <d v="2026-04-08T00:00:00"/>
        <d v="2026-04-09T00:00:00"/>
        <d v="2026-04-10T00:00:00"/>
        <d v="2026-04-13T00:00:00"/>
        <d v="2026-04-14T00:00:00"/>
        <d v="2026-04-15T00:00:00"/>
        <d v="2026-04-16T00:00:00"/>
        <d v="2026-04-17T00:00:00"/>
        <d v="2026-04-19T00:00:00"/>
        <d v="2026-04-20T00:00:00"/>
        <d v="2026-04-21T00:00:00"/>
        <d v="2026-04-22T00:00:00"/>
        <d v="2026-04-23T00:00:00"/>
        <d v="2026-04-24T00:00:00"/>
        <d v="2026-04-27T00:00:00"/>
        <d v="2026-04-28T00:00:00"/>
        <d v="2026-04-29T00:00:00"/>
        <d v="2026-04-30T00:00:00"/>
        <d v="2026-05-01T00:00:00"/>
        <d v="2026-05-04T00:00:00"/>
        <d v="2026-05-05T00:00:00"/>
        <d v="2026-05-06T00:00:00"/>
        <d v="2026-05-07T00:00:00"/>
        <d v="2026-05-08T00:00:00"/>
        <d v="2026-05-11T00:00:00"/>
        <d v="2026-05-12T00:00:00"/>
        <d v="2026-05-13T00:00:00"/>
        <d v="2026-05-14T00:00:00"/>
        <d v="2026-05-15T00:00:00"/>
        <d v="2026-05-18T00:00:00"/>
        <d v="2026-05-19T00:00:00"/>
        <d v="2026-05-20T00:00:00"/>
        <d v="2026-05-21T00:00:00"/>
        <d v="2026-05-22T00:00:00"/>
        <d v="2026-05-25T00:00:00"/>
        <d v="2026-05-26T00:00:00"/>
        <d v="2026-05-27T00:00:00"/>
        <d v="2026-05-28T00:00:00"/>
        <d v="2026-05-29T00:00:00"/>
        <d v="2026-05-31T00:00:00"/>
        <d v="2026-06-01T00:00:00"/>
        <d v="2026-06-02T00:00:00"/>
        <d v="2026-06-03T00:00:00"/>
        <d v="2026-06-04T00:00:00"/>
        <d v="2026-06-05T00:00:00"/>
        <d v="2026-06-06T00:00:00"/>
        <d v="2026-06-08T00:00:00"/>
        <d v="2026-06-09T00:00:00"/>
        <d v="2026-06-10T00:00:00"/>
        <d v="2026-06-11T00:00:00"/>
        <d v="2026-06-12T00:00:00"/>
        <d v="2026-06-13T00:00:00"/>
        <d v="2026-06-15T00:00:00"/>
        <d v="2026-06-16T00:00:00"/>
        <d v="2026-06-17T00:00:00"/>
        <d v="2026-06-18T00:00:00"/>
        <d v="2026-06-19T00:00:00"/>
        <d v="2026-06-22T00:00:00"/>
        <d v="2026-06-23T00:00:00"/>
        <d v="2026-06-24T00:00:00"/>
        <d v="2026-06-25T00:00:00"/>
        <d v="2026-06-26T00:00:00"/>
        <d v="2026-06-29T00:00:00"/>
        <d v="2026-06-30T00:00:00"/>
        <m/>
      </sharedItems>
      <fieldGroup par="16" base="4">
        <rangePr groupBy="quarters" startDate="2020-07-01T00:00:00" endDate="2026-07-01T00:00:00"/>
        <groupItems count="6">
          <s v="(blank)"/>
          <s v="Qtr1"/>
          <s v="Qtr2"/>
          <s v="Qtr3"/>
          <s v="Qtr4"/>
          <s v="&gt;01/07/2026"/>
        </groupItems>
      </fieldGroup>
    </cacheField>
    <cacheField name="Period_x000a_(Year month)" numFmtId="0">
      <sharedItems containsBlank="1" count="73">
        <s v="2020 07"/>
        <s v="2020 08"/>
        <s v="2020 09"/>
        <s v="2020 10"/>
        <s v="2020 11"/>
        <s v="2020 12"/>
        <s v="2021 01"/>
        <s v="2021 02"/>
        <s v="2021 03"/>
        <s v="2021 04"/>
        <s v="2021 05"/>
        <s v="2021 06"/>
        <s v="2021 07"/>
        <s v="2021 08"/>
        <s v="2021 09"/>
        <s v="2021 10"/>
        <s v="2021 11"/>
        <s v="2021 12"/>
        <s v="2022 01"/>
        <s v="2022 02"/>
        <s v="2022 03"/>
        <s v="2022 04"/>
        <s v="2022 05"/>
        <s v="2022 06"/>
        <s v="2022 07"/>
        <s v="2022 08"/>
        <s v="2022 09"/>
        <s v="2022 10"/>
        <s v="2022 11"/>
        <s v="2022 12"/>
        <s v="2023 01"/>
        <s v="2023 02"/>
        <s v="2023 03"/>
        <s v="2023 04"/>
        <s v="2023 05"/>
        <s v="2023 06"/>
        <s v="2023 07"/>
        <s v="2023 08"/>
        <s v="2023 09"/>
        <s v="2023 10"/>
        <s v="2023 11"/>
        <s v="2023 12"/>
        <s v="2024 01"/>
        <s v="2024 02"/>
        <s v="2024 03"/>
        <s v="2024 04"/>
        <s v="2024 05"/>
        <s v="2024 06"/>
        <s v="2024 07"/>
        <s v="2024 08"/>
        <s v="2024 09"/>
        <s v="2024 10"/>
        <s v="2024 11"/>
        <s v="2024 12"/>
        <s v="2025 01"/>
        <s v="2025 02"/>
        <s v="2025 03"/>
        <s v="2025 04"/>
        <s v="2025 05"/>
        <s v="2025 06"/>
        <s v="2025 07"/>
        <s v="2025 08"/>
        <s v="2025 09"/>
        <s v="2025 10"/>
        <s v="2025 11"/>
        <s v="2025 12"/>
        <s v="2026 01"/>
        <s v="2026 02"/>
        <s v="2026 03"/>
        <s v="2026 04"/>
        <s v="2026 05"/>
        <s v="2026 06"/>
        <m/>
      </sharedItems>
    </cacheField>
    <cacheField name="Period (financial year)" numFmtId="0">
      <sharedItems containsBlank="1" count="7">
        <s v="2020-2021"/>
        <s v="2021-2022"/>
        <s v="2022-2023"/>
        <s v="2023-2024"/>
        <s v="2024-2025"/>
        <s v="2025-2026"/>
        <m/>
      </sharedItems>
    </cacheField>
    <cacheField name="Industry type (division)" numFmtId="0">
      <sharedItems containsBlank="1" count="21">
        <s v="Other Services"/>
        <s v="Agriculture, Forestry and Fishing"/>
        <s v="Construction"/>
        <s v="Financial and Insurance Services"/>
        <s v="Professional, Scientific and Technical Services"/>
        <s v="Rental, Hiring and Real Estate Services"/>
        <s v="Education and Training"/>
        <s v="Retail Trade"/>
        <s v="Manufacturing"/>
        <s v="Information Media and Telecommunications"/>
        <s v="Wholesale Trade"/>
        <s v="Mining"/>
        <s v="Administrative and Support Services"/>
        <s v="Electricity, Gas, Water and Waste Services"/>
        <s v="Transport, Postal and Warehousing"/>
        <s v="Health Care and Social Assistance"/>
        <s v="Arts and Recreation Services"/>
        <s v="Accommodation and Food Services"/>
        <s v="Public Administration and Safety"/>
        <s v="Unknown"/>
        <m/>
      </sharedItems>
    </cacheField>
    <cacheField name="Industry type (subdivision)" numFmtId="0">
      <sharedItems containsBlank="1"/>
    </cacheField>
    <cacheField name="Industry type (group)" numFmtId="0">
      <sharedItems containsBlank="1"/>
    </cacheField>
    <cacheField name="State of incorporation (state or territory)" numFmtId="0">
      <sharedItems containsBlank="1"/>
    </cacheField>
    <cacheField name="Principal place of business (state or territory)" numFmtId="0">
      <sharedItems containsBlank="1" count="10">
        <s v="Victoria"/>
        <s v="South Australia"/>
        <s v="New South Wales"/>
        <s v="Western Australia"/>
        <s v="Queensland"/>
        <s v="Australian Capital Territory"/>
        <s v="Tasmania"/>
        <s v="Northern Territory"/>
        <m/>
        <s v="" u="1"/>
      </sharedItems>
    </cacheField>
    <cacheField name="Principal place of business (area)" numFmtId="0">
      <sharedItems containsBlank="1"/>
    </cacheField>
    <cacheField name="Principal place of business (postcode)" numFmtId="0">
      <sharedItems containsBlank="1" containsMixedTypes="1" containsNumber="1" containsInteger="1" minValue="800" maxValue="7467"/>
    </cacheField>
    <cacheField name="Registered liquidator" numFmtId="0">
      <sharedItems containsBlank="1" count="3">
        <s v="Yes"/>
        <s v="No"/>
        <m/>
      </sharedItems>
    </cacheField>
    <cacheField name="Appointment type2" numFmtId="0" databaseField="0">
      <fieldGroup base="3">
        <discretePr count="15">
          <x v="2"/>
          <x v="1"/>
          <x v="1"/>
          <x v="1"/>
          <x v="1"/>
          <x v="1"/>
          <x v="1"/>
          <x v="1"/>
          <x v="1"/>
          <x v="0"/>
          <x v="1"/>
          <x v="1"/>
          <x v="1"/>
          <x v="1"/>
          <x v="1"/>
        </discretePr>
        <groupItems count="3">
          <s v="Simplified liquidation"/>
          <s v="Group1"/>
          <s v="Members' Voluntary liquidation"/>
        </groupItems>
      </fieldGroup>
    </cacheField>
    <cacheField name="Years" numFmtId="0" databaseField="0">
      <fieldGroup base="4">
        <rangePr groupBy="years" startDate="2020-07-01T00:00:00" endDate="2026-07-01T00:00:00"/>
        <groupItems count="9">
          <s v="&lt;01/07/2020"/>
          <s v="2020"/>
          <s v="2021"/>
          <s v="2022"/>
          <s v="2023"/>
          <s v="2024"/>
          <s v="2025"/>
          <s v="2026"/>
          <s v="&gt;01/07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115">
  <r>
    <n v="4477785"/>
    <s v="PASCOE INVESTMENTS PROPRIETARY LIMITED"/>
    <s v="TRIMBOLI, CLAUDIO "/>
    <x v="0"/>
    <x v="0"/>
    <x v="0"/>
    <x v="0"/>
    <x v="0"/>
    <m/>
    <m/>
    <s v="Victoria"/>
    <x v="0"/>
    <s v="Melbourne - Inner East OR Melbourne - Inner"/>
    <s v="3101"/>
    <x v="0"/>
  </r>
  <r>
    <n v="7622684"/>
    <s v="NYROCA INDUSTRIES PROPRIETARY LIMITED"/>
    <s v="RUDAKS, MARIS ANDRIS"/>
    <x v="0"/>
    <x v="0"/>
    <x v="0"/>
    <x v="0"/>
    <x v="0"/>
    <m/>
    <m/>
    <s v="South Australia"/>
    <x v="1"/>
    <s v="Adelaide - Central and Hills"/>
    <s v="5006"/>
    <x v="0"/>
  </r>
  <r>
    <n v="8447783"/>
    <s v="R. &amp; E. HAMILTON INVESTMENTS PTY. LIMITED"/>
    <s v="COOTE, ROBERT "/>
    <x v="0"/>
    <x v="0"/>
    <x v="0"/>
    <x v="0"/>
    <x v="0"/>
    <m/>
    <m/>
    <s v="Australian Capital Territory"/>
    <x v="2"/>
    <s v="Sydney - North Sydney and Hornsby"/>
    <s v="2063"/>
    <x v="1"/>
  </r>
  <r>
    <n v="8688364"/>
    <s v="DUGGAN PASTORAL CO. PTY LTD"/>
    <s v="DIXON, STEPHEN ROBERT"/>
    <x v="0"/>
    <x v="0"/>
    <x v="0"/>
    <x v="0"/>
    <x v="1"/>
    <m/>
    <m/>
    <s v="Western Australia"/>
    <x v="3"/>
    <s v="Western Australia - Wheat Belt"/>
    <s v="6571"/>
    <x v="0"/>
  </r>
  <r>
    <n v="98424885"/>
    <s v="LENCARE PTY LTD"/>
    <s v="COLBRAN, JONATHON KINGSLEY"/>
    <x v="0"/>
    <x v="0"/>
    <x v="0"/>
    <x v="0"/>
    <x v="0"/>
    <m/>
    <m/>
    <s v="Australian Capital Territory"/>
    <x v="4"/>
    <s v="Sunshine Coast"/>
    <s v="4551"/>
    <x v="0"/>
  </r>
  <r>
    <n v="121421056"/>
    <s v="IDM PARTNERS PTY LTD"/>
    <s v="MORTON, GAVIN CHARLES"/>
    <x v="0"/>
    <x v="0"/>
    <x v="0"/>
    <x v="0"/>
    <x v="0"/>
    <m/>
    <m/>
    <s v="Victoria"/>
    <x v="4"/>
    <s v="Brisbane - West OR Brisbane Inner City"/>
    <s v="4068"/>
    <x v="0"/>
  </r>
  <r>
    <n v="123604900"/>
    <s v="A.C.N. 123 604 900 PTY LTD"/>
    <s v="ANDERSON, TRAVIS ADRIAN"/>
    <x v="0"/>
    <x v="0"/>
    <x v="0"/>
    <x v="0"/>
    <x v="0"/>
    <m/>
    <m/>
    <s v="South Australia"/>
    <x v="1"/>
    <s v="Adelaide - Central and Hills"/>
    <s v="5065"/>
    <x v="0"/>
  </r>
  <r>
    <n v="608257469"/>
    <s v="RESISITES DEVELOPMENTS PTY LTD"/>
    <s v="CVITANOVIC, DANIEL IVAN"/>
    <x v="0"/>
    <x v="0"/>
    <x v="0"/>
    <x v="0"/>
    <x v="2"/>
    <m/>
    <m/>
    <s v="New South Wales"/>
    <x v="4"/>
    <s v="Gold Coast"/>
    <s v="4213"/>
    <x v="0"/>
  </r>
  <r>
    <n v="1080075"/>
    <s v="DOWLING &amp; ROSE PTY LTD"/>
    <s v="TAYLOR, BARRY ANTHONY"/>
    <x v="0"/>
    <x v="1"/>
    <x v="0"/>
    <x v="0"/>
    <x v="3"/>
    <m/>
    <m/>
    <s v="New South Wales"/>
    <x v="2"/>
    <s v="Sydney - North Sydney and Hornsby"/>
    <s v="2067"/>
    <x v="0"/>
  </r>
  <r>
    <n v="9680675"/>
    <s v="TERAZZO &amp; CO. (QLD) PTY. LTD."/>
    <s v="VAN DER VELDE, TERRY GRANT"/>
    <x v="0"/>
    <x v="1"/>
    <x v="0"/>
    <x v="0"/>
    <x v="0"/>
    <m/>
    <m/>
    <s v="Queensland"/>
    <x v="4"/>
    <s v="Brisbane Inner City"/>
    <s v="4059"/>
    <x v="0"/>
  </r>
  <r>
    <n v="70279364"/>
    <s v="HUMAN CARE AUSTRALIA PTY. LTD."/>
    <s v="RAMBALDI, GESS MICHAEL"/>
    <x v="0"/>
    <x v="1"/>
    <x v="0"/>
    <x v="0"/>
    <x v="0"/>
    <m/>
    <m/>
    <s v="Victoria"/>
    <x v="0"/>
    <s v="Melbourne - Inner"/>
    <s v="3207"/>
    <x v="0"/>
  </r>
  <r>
    <n v="79976220"/>
    <s v="PROLIGO AUSTRALIA PTY LTD"/>
    <s v="ENGLAND, IAN ROBERT"/>
    <x v="0"/>
    <x v="1"/>
    <x v="0"/>
    <x v="0"/>
    <x v="4"/>
    <m/>
    <m/>
    <s v="Queensland"/>
    <x v="2"/>
    <s v="Richmond - Tweed"/>
    <s v="2480"/>
    <x v="0"/>
  </r>
  <r>
    <n v="4437441"/>
    <s v="STAN MURRAY PROPRIETARY LIMITED"/>
    <s v="TE WIERIK, BEN ROBERT"/>
    <x v="0"/>
    <x v="2"/>
    <x v="0"/>
    <x v="0"/>
    <x v="5"/>
    <m/>
    <m/>
    <s v="Victoria"/>
    <x v="0"/>
    <s v="Geelong"/>
    <s v="3215"/>
    <x v="0"/>
  </r>
  <r>
    <n v="4948930"/>
    <s v="D.B.P. INVESTMENTS PROPRIETARY LIMITED"/>
    <s v="TE WIERIK, BEN ROBERT"/>
    <x v="0"/>
    <x v="2"/>
    <x v="0"/>
    <x v="0"/>
    <x v="5"/>
    <m/>
    <m/>
    <s v="Victoria"/>
    <x v="0"/>
    <s v="Geelong"/>
    <s v="3215"/>
    <x v="0"/>
  </r>
  <r>
    <n v="104958438"/>
    <s v="TARGET BODY WORKS PTY LTD"/>
    <s v="GOODIN, PETER ANDREW"/>
    <x v="0"/>
    <x v="2"/>
    <x v="0"/>
    <x v="0"/>
    <x v="0"/>
    <m/>
    <m/>
    <s v="Victoria"/>
    <x v="0"/>
    <s v="Melbourne - Inner"/>
    <s v="3207"/>
    <x v="0"/>
  </r>
  <r>
    <n v="143988309"/>
    <s v="ONESCHOOL SERVICES PTY LTD"/>
    <s v="CVITANOVIC, DANIEL IVAN"/>
    <x v="0"/>
    <x v="2"/>
    <x v="0"/>
    <x v="0"/>
    <x v="6"/>
    <m/>
    <m/>
    <s v="New South Wales"/>
    <x v="2"/>
    <s v="Southern Highlands and Shoalhaven"/>
    <s v="2576"/>
    <x v="0"/>
  </r>
  <r>
    <n v="160811941"/>
    <s v="SUSTAINABLE PROPERTY ADVISORY PTY LTD"/>
    <s v="HAYES, ALAN JOHN"/>
    <x v="0"/>
    <x v="2"/>
    <x v="0"/>
    <x v="0"/>
    <x v="0"/>
    <m/>
    <m/>
    <s v="New South Wales"/>
    <x v="2"/>
    <s v="Sydney - Eastern Suburbs"/>
    <s v="2023"/>
    <x v="0"/>
  </r>
  <r>
    <n v="168081347"/>
    <s v="22 GEORGE STREET PTY LIMITED"/>
    <s v="COLBRAN, JONATHON KINGSLEY"/>
    <x v="0"/>
    <x v="2"/>
    <x v="0"/>
    <x v="0"/>
    <x v="0"/>
    <m/>
    <m/>
    <s v="Australian Capital Territory"/>
    <x v="5"/>
    <s v="Australian Capital Territory"/>
    <s v="2604"/>
    <x v="0"/>
  </r>
  <r>
    <n v="604346714"/>
    <s v="ETM PROJECTS PTY LTD"/>
    <s v="FARNSWORTH, ADAM EDWARD"/>
    <x v="0"/>
    <x v="2"/>
    <x v="0"/>
    <x v="0"/>
    <x v="0"/>
    <m/>
    <m/>
    <s v="Victoria"/>
    <x v="2"/>
    <s v="Sydney - Eastern Suburbs"/>
    <s v="2022"/>
    <x v="0"/>
  </r>
  <r>
    <n v="292320"/>
    <s v="ICL AUSTRALIA PTY LTD"/>
    <s v="ENGLAND, IAN ROBERT"/>
    <x v="0"/>
    <x v="3"/>
    <x v="0"/>
    <x v="0"/>
    <x v="7"/>
    <m/>
    <m/>
    <s v="New South Wales"/>
    <x v="2"/>
    <s v="Sydney - Ryde"/>
    <s v="2113"/>
    <x v="0"/>
  </r>
  <r>
    <n v="2124405"/>
    <s v="KAZ GROUP PTY LIMITED"/>
    <s v="ENGLAND, IAN ROBERT"/>
    <x v="0"/>
    <x v="3"/>
    <x v="0"/>
    <x v="0"/>
    <x v="7"/>
    <m/>
    <m/>
    <s v="New South Wales"/>
    <x v="2"/>
    <s v="Sydney - Ryde"/>
    <s v="2113"/>
    <x v="0"/>
  </r>
  <r>
    <n v="2533342"/>
    <s v="AMDAHL AUSTRALIA PTY LTD"/>
    <s v="ENGLAND, IAN ROBERT"/>
    <x v="0"/>
    <x v="3"/>
    <x v="0"/>
    <x v="0"/>
    <x v="7"/>
    <m/>
    <m/>
    <s v="New South Wales"/>
    <x v="2"/>
    <s v="Sydney - Ryde"/>
    <s v="2113"/>
    <x v="0"/>
  </r>
  <r>
    <n v="5083670"/>
    <s v="KAZ TECHNOLOGY SERVICES PTY LTD"/>
    <s v="ENGLAND, IAN ROBERT"/>
    <x v="0"/>
    <x v="3"/>
    <x v="0"/>
    <x v="0"/>
    <x v="7"/>
    <m/>
    <m/>
    <s v="Victoria"/>
    <x v="2"/>
    <s v="Sydney - Ryde"/>
    <s v="2113"/>
    <x v="0"/>
  </r>
  <r>
    <n v="6922390"/>
    <s v="DMR JUSTICE SERVICES PTY LTD"/>
    <s v="ENGLAND, IAN ROBERT"/>
    <x v="0"/>
    <x v="3"/>
    <x v="0"/>
    <x v="0"/>
    <x v="7"/>
    <m/>
    <m/>
    <s v="Victoria"/>
    <x v="2"/>
    <s v="Sydney - City and Inner South"/>
    <s v="2000"/>
    <x v="0"/>
  </r>
  <r>
    <n v="7161480"/>
    <s v="DMR GROUP DEVELOPMENT PTY. LTD."/>
    <s v="ENGLAND, IAN ROBERT"/>
    <x v="0"/>
    <x v="3"/>
    <x v="0"/>
    <x v="0"/>
    <x v="7"/>
    <m/>
    <m/>
    <s v="Victoria"/>
    <x v="0"/>
    <s v="Melbourne - Inner"/>
    <s v="3205"/>
    <x v="0"/>
  </r>
  <r>
    <n v="9493510"/>
    <s v="NEVILLE WRAY &amp; CO. PTY. LTD."/>
    <s v="O'BRIEN, MARK "/>
    <x v="0"/>
    <x v="3"/>
    <x v="0"/>
    <x v="0"/>
    <x v="1"/>
    <m/>
    <m/>
    <s v="Tasmania"/>
    <x v="6"/>
    <s v="Launceston and North East"/>
    <s v="7303"/>
    <x v="1"/>
  </r>
  <r>
    <n v="56621491"/>
    <s v="PACIFIC SECURE TECHNOLOGIES NUMBER FOUR PTY LIMITED"/>
    <s v="ENGLAND, IAN ROBERT"/>
    <x v="0"/>
    <x v="3"/>
    <x v="0"/>
    <x v="0"/>
    <x v="7"/>
    <m/>
    <m/>
    <s v="Victoria"/>
    <x v="2"/>
    <s v="Sydney - North Sydney and Hornsby"/>
    <s v="2060"/>
    <x v="0"/>
  </r>
  <r>
    <n v="56767581"/>
    <s v="PACIFIC SECURE TECHNOLOGIES PTY. LIMITED"/>
    <s v="ENGLAND, IAN ROBERT"/>
    <x v="0"/>
    <x v="3"/>
    <x v="0"/>
    <x v="0"/>
    <x v="7"/>
    <m/>
    <m/>
    <s v="New South Wales"/>
    <x v="2"/>
    <s v="Sydney - Ryde"/>
    <s v="2113"/>
    <x v="0"/>
  </r>
  <r>
    <n v="59526564"/>
    <s v="RAILTEK AUSTRALIA PTY LIMITED"/>
    <s v="ENGLAND, IAN ROBERT"/>
    <x v="0"/>
    <x v="3"/>
    <x v="0"/>
    <x v="0"/>
    <x v="7"/>
    <m/>
    <m/>
    <s v="Victoria"/>
    <x v="2"/>
    <s v="Sydney - Parramatta"/>
    <s v="2150"/>
    <x v="0"/>
  </r>
  <r>
    <n v="65141059"/>
    <s v="EMSYS INTERNATIONAL PTY LIMITED"/>
    <s v="ENGLAND, IAN ROBERT"/>
    <x v="0"/>
    <x v="3"/>
    <x v="0"/>
    <x v="0"/>
    <x v="7"/>
    <m/>
    <m/>
    <s v="New South Wales"/>
    <x v="2"/>
    <s v="Sydney - City and Inner South"/>
    <s v="2000"/>
    <x v="0"/>
  </r>
  <r>
    <n v="82046106"/>
    <s v="SUPPLY CHAIN CONSULTING PTY LIMITED"/>
    <s v="ENGLAND, IAN ROBERT"/>
    <x v="0"/>
    <x v="3"/>
    <x v="0"/>
    <x v="0"/>
    <x v="7"/>
    <m/>
    <m/>
    <s v="Victoria"/>
    <x v="2"/>
    <s v="Sydney - Ryde"/>
    <s v="2113"/>
    <x v="0"/>
  </r>
  <r>
    <n v="135184575"/>
    <s v="AUSTRALASIAN PLASTERING ACCESSORIES PTY. LTD."/>
    <s v="HAMMOND, DANE ARTHUR"/>
    <x v="0"/>
    <x v="3"/>
    <x v="0"/>
    <x v="0"/>
    <x v="2"/>
    <m/>
    <m/>
    <s v="Queensland"/>
    <x v="4"/>
    <s v="Sunshine Coast"/>
    <s v="4551"/>
    <x v="0"/>
  </r>
  <r>
    <n v="112953474"/>
    <s v="G.A. THOMSON &amp; CO. (MURRUMBEENA) PTY LTD"/>
    <s v="FITZGERALD, LAURENCE ANDREW"/>
    <x v="0"/>
    <x v="4"/>
    <x v="0"/>
    <x v="0"/>
    <x v="5"/>
    <m/>
    <m/>
    <s v="Victoria"/>
    <x v="0"/>
    <s v="Melbourne - Inner South"/>
    <s v="3163"/>
    <x v="0"/>
  </r>
  <r>
    <n v="120910778"/>
    <s v="A.C.N. 120 910 778 PTY LTD"/>
    <s v="BEADLE, KRISTEN "/>
    <x v="0"/>
    <x v="4"/>
    <x v="0"/>
    <x v="0"/>
    <x v="0"/>
    <m/>
    <m/>
    <s v="Victoria"/>
    <x v="0"/>
    <s v="Melbourne - South East"/>
    <s v="3167"/>
    <x v="0"/>
  </r>
  <r>
    <n v="632326044"/>
    <s v="LUXUS PROPERTY GROUP PTY LTD"/>
    <s v="CATHRO, SIMON JOHN"/>
    <x v="0"/>
    <x v="4"/>
    <x v="0"/>
    <x v="0"/>
    <x v="0"/>
    <m/>
    <m/>
    <s v="New South Wales"/>
    <x v="2"/>
    <s v="Sydney - Eastern Suburbs"/>
    <s v="2022"/>
    <x v="0"/>
  </r>
  <r>
    <n v="7716190"/>
    <s v="PRESTIGE CAR SALES PTY. LTD."/>
    <s v="BASEDOW, MICHAEL OSCAR"/>
    <x v="0"/>
    <x v="5"/>
    <x v="0"/>
    <x v="0"/>
    <x v="7"/>
    <m/>
    <m/>
    <s v="South Australia"/>
    <x v="1"/>
    <s v="Adelaide - Central and Hills"/>
    <s v="5061"/>
    <x v="0"/>
  </r>
  <r>
    <n v="64775293"/>
    <s v="AUSTCORP CONSTRUCTIONS PTY LTD"/>
    <s v="CATHRO, SIMON JOHN"/>
    <x v="0"/>
    <x v="5"/>
    <x v="0"/>
    <x v="0"/>
    <x v="0"/>
    <m/>
    <m/>
    <s v="New South Wales"/>
    <x v="2"/>
    <s v="Sydney - Inner South West OR Sydney - Inner West"/>
    <s v="2206"/>
    <x v="0"/>
  </r>
  <r>
    <n v="81783333"/>
    <s v="SPILL TECH AUSTRALIA PTY LTD"/>
    <s v="CLARK, RICHARD "/>
    <x v="0"/>
    <x v="5"/>
    <x v="0"/>
    <x v="0"/>
    <x v="2"/>
    <m/>
    <m/>
    <s v="New South Wales"/>
    <x v="2"/>
    <s v="Newcastle and Lake Macquarie"/>
    <s v="2300"/>
    <x v="1"/>
  </r>
  <r>
    <n v="8674913"/>
    <s v="E. &amp; L. METCALF PTY LTD"/>
    <s v="METCALF, GEOFFREY LAWRENCE"/>
    <x v="0"/>
    <x v="6"/>
    <x v="0"/>
    <x v="0"/>
    <x v="0"/>
    <m/>
    <m/>
    <s v="Western Australia"/>
    <x v="3"/>
    <s v="Perth - Inner"/>
    <s v="6008"/>
    <x v="1"/>
  </r>
  <r>
    <n v="88345877"/>
    <s v="PDJH HOLDINGS PTY LTD"/>
    <s v="SHAW, JAMES ALEXANDER"/>
    <x v="0"/>
    <x v="6"/>
    <x v="0"/>
    <x v="0"/>
    <x v="0"/>
    <m/>
    <m/>
    <s v="Victoria"/>
    <x v="2"/>
    <s v="Newcastle and Lake Macquarie"/>
    <s v="2293"/>
    <x v="0"/>
  </r>
  <r>
    <n v="606308061"/>
    <s v="HUDSON HARDIE PTY LTD"/>
    <s v="MORELLI, BRADD WILLIAM"/>
    <x v="0"/>
    <x v="6"/>
    <x v="0"/>
    <x v="0"/>
    <x v="0"/>
    <m/>
    <m/>
    <s v="New South Wales"/>
    <x v="2"/>
    <s v="Central Coast"/>
    <s v="2262"/>
    <x v="0"/>
  </r>
  <r>
    <n v="620081503"/>
    <s v="MAHOGANY AND ELK PTY LTD"/>
    <s v="MORELLI, BRADD WILLIAM"/>
    <x v="0"/>
    <x v="6"/>
    <x v="0"/>
    <x v="0"/>
    <x v="0"/>
    <m/>
    <m/>
    <s v="New South Wales"/>
    <x v="2"/>
    <s v="Newcastle and Lake Macquarie"/>
    <s v="2264"/>
    <x v="0"/>
  </r>
  <r>
    <n v="81845"/>
    <s v="HARVEY MANUFACTURING CO PTY LTD"/>
    <s v="O'BRIEN, DANIEL JOHN"/>
    <x v="0"/>
    <x v="7"/>
    <x v="0"/>
    <x v="0"/>
    <x v="8"/>
    <m/>
    <m/>
    <s v="New South Wales"/>
    <x v="2"/>
    <s v="Sydney - Eastern Suburbs"/>
    <s v="2034"/>
    <x v="0"/>
  </r>
  <r>
    <n v="7999313"/>
    <s v="SENHOUSE PTY. LTD."/>
    <s v="LOPRESTI, DANIEL "/>
    <x v="0"/>
    <x v="7"/>
    <x v="0"/>
    <x v="0"/>
    <x v="5"/>
    <m/>
    <m/>
    <s v="South Australia"/>
    <x v="1"/>
    <s v="Adelaide - Central and Hills"/>
    <s v="5251"/>
    <x v="0"/>
  </r>
  <r>
    <n v="60465732"/>
    <s v="NEWSWORTHY PTY. LTD."/>
    <s v="ABEYRATNE, JEREMY ROBERT"/>
    <x v="0"/>
    <x v="7"/>
    <x v="0"/>
    <x v="0"/>
    <x v="0"/>
    <m/>
    <m/>
    <s v="Victoria"/>
    <x v="0"/>
    <s v="Hume"/>
    <s v="3714"/>
    <x v="0"/>
  </r>
  <r>
    <n v="139311836"/>
    <s v="ENOX TECHNOLOGIES PTY LTD"/>
    <s v="FRANKLIN, GLENN JEFFREY"/>
    <x v="0"/>
    <x v="7"/>
    <x v="0"/>
    <x v="0"/>
    <x v="0"/>
    <m/>
    <m/>
    <s v="Victoria"/>
    <x v="0"/>
    <s v="Melbourne - North West"/>
    <s v="3060"/>
    <x v="0"/>
  </r>
  <r>
    <n v="601890297"/>
    <s v="GEM BROKERS PTY. LTD."/>
    <s v="MORELLI, BRADD WILLIAM"/>
    <x v="0"/>
    <x v="7"/>
    <x v="0"/>
    <x v="0"/>
    <x v="7"/>
    <m/>
    <m/>
    <s v="New South Wales"/>
    <x v="2"/>
    <s v="Central Coast OR Newcastle and Lake Macquarie"/>
    <s v="2259"/>
    <x v="0"/>
  </r>
  <r>
    <n v="604297403"/>
    <s v="RETAIL MARKETING AUSTRALASIA PTY LTD"/>
    <s v="HERRETT, MITCHELL MACKENZIE"/>
    <x v="0"/>
    <x v="7"/>
    <x v="0"/>
    <x v="0"/>
    <x v="7"/>
    <m/>
    <m/>
    <s v="Queensland"/>
    <x v="4"/>
    <s v="Brisbane Inner City"/>
    <s v="4000"/>
    <x v="0"/>
  </r>
  <r>
    <n v="607826693"/>
    <s v="NADINE STREET PTY. LTD."/>
    <s v="FARNSWORTH, ADAM EDWARD"/>
    <x v="0"/>
    <x v="7"/>
    <x v="0"/>
    <x v="0"/>
    <x v="0"/>
    <m/>
    <m/>
    <s v="New South Wales"/>
    <x v="2"/>
    <s v="Sydney - South West"/>
    <s v="2170"/>
    <x v="0"/>
  </r>
  <r>
    <n v="617355012"/>
    <s v="SCLH PTY LTD"/>
    <s v="COLLINS, GERALD THOMAS"/>
    <x v="0"/>
    <x v="7"/>
    <x v="0"/>
    <x v="0"/>
    <x v="5"/>
    <m/>
    <m/>
    <s v="Queensland"/>
    <x v="4"/>
    <s v="Gold Coast"/>
    <s v="4212"/>
    <x v="0"/>
  </r>
  <r>
    <n v="2118309"/>
    <s v="REIS PROPERTIES PTY. LIMITED"/>
    <s v="JONES, MICHAEL GREGORY"/>
    <x v="0"/>
    <x v="8"/>
    <x v="0"/>
    <x v="0"/>
    <x v="0"/>
    <m/>
    <m/>
    <s v="New South Wales"/>
    <x v="2"/>
    <s v="Sydney - Baulkham Hills and Hawkesbury OR Sydney - Parramatta OR Sydney - Blacktown"/>
    <s v="2153"/>
    <x v="0"/>
  </r>
  <r>
    <n v="3034893"/>
    <s v="W R E INVESTMENTS PTY LTD"/>
    <s v="CATHRO, SIMON JOHN"/>
    <x v="0"/>
    <x v="8"/>
    <x v="0"/>
    <x v="0"/>
    <x v="0"/>
    <m/>
    <m/>
    <s v="New South Wales"/>
    <x v="2"/>
    <s v="Sydney - Outer West and Blue Mountains"/>
    <s v="2773"/>
    <x v="0"/>
  </r>
  <r>
    <n v="6173271"/>
    <s v="MCM ENTERTAINMENT GROUP LIMITED"/>
    <s v="ROHRT, RICHARD TRYGVE"/>
    <x v="0"/>
    <x v="8"/>
    <x v="0"/>
    <x v="0"/>
    <x v="9"/>
    <m/>
    <m/>
    <s v="Victoria"/>
    <x v="0"/>
    <s v="Melbourne - Inner"/>
    <s v="3000"/>
    <x v="0"/>
  </r>
  <r>
    <n v="55583910"/>
    <s v="A.C.N 055 583 910 PTY LTD"/>
    <s v="DELACOUR, JONATHON "/>
    <x v="0"/>
    <x v="9"/>
    <x v="0"/>
    <x v="0"/>
    <x v="10"/>
    <m/>
    <m/>
    <s v="New South Wales"/>
    <x v="2"/>
    <s v="Sydney - Outer South West OR Illawarra"/>
    <s v="2560"/>
    <x v="1"/>
  </r>
  <r>
    <n v="149816633"/>
    <s v="DONG CHENG TRADING &amp; INVESTMENTS (AUSTRALIA) PTY. LTD."/>
    <s v="FITZGERALD, LAURENCE ANDREW"/>
    <x v="0"/>
    <x v="9"/>
    <x v="0"/>
    <x v="0"/>
    <x v="2"/>
    <m/>
    <m/>
    <s v="Victoria"/>
    <x v="0"/>
    <s v="Melbourne - Inner East"/>
    <s v="3108"/>
    <x v="0"/>
  </r>
  <r>
    <n v="168490793"/>
    <s v="PANORAMA INVESTMENT GROUP PTY LTD"/>
    <s v="FITZGERALD, LAURENCE ANDREW"/>
    <x v="0"/>
    <x v="9"/>
    <x v="0"/>
    <x v="0"/>
    <x v="2"/>
    <m/>
    <m/>
    <s v="Victoria"/>
    <x v="0"/>
    <s v="Melbourne - Inner East"/>
    <s v="3108"/>
    <x v="0"/>
  </r>
  <r>
    <n v="619759732"/>
    <s v="NOVA CENTRO PTY LTD"/>
    <s v="RAMBALDI, GESS MICHAEL"/>
    <x v="0"/>
    <x v="9"/>
    <x v="0"/>
    <x v="0"/>
    <x v="2"/>
    <m/>
    <m/>
    <s v="Victoria"/>
    <x v="0"/>
    <s v="Melbourne - North West"/>
    <s v="3043"/>
    <x v="0"/>
  </r>
  <r>
    <n v="114492"/>
    <s v="A.P.L. PTY LTD"/>
    <s v="PEILE, ROBERT KENNETH"/>
    <x v="0"/>
    <x v="10"/>
    <x v="0"/>
    <x v="0"/>
    <x v="0"/>
    <m/>
    <m/>
    <s v="New South Wales"/>
    <x v="2"/>
    <s v="Sydney - Sutherland"/>
    <s v="2230"/>
    <x v="0"/>
  </r>
  <r>
    <n v="303462"/>
    <s v="A.P. LEVER PTY LTD"/>
    <s v="PEILE, ROBERT KENNETH"/>
    <x v="0"/>
    <x v="10"/>
    <x v="0"/>
    <x v="0"/>
    <x v="0"/>
    <m/>
    <m/>
    <s v="New South Wales"/>
    <x v="2"/>
    <s v="Sydney - Sutherland"/>
    <s v="2230"/>
    <x v="0"/>
  </r>
  <r>
    <n v="439467"/>
    <s v="L. &amp; A. FAZZINI PROPERTIES PTY LTD"/>
    <s v="HAYES, ALAN JOHN"/>
    <x v="0"/>
    <x v="10"/>
    <x v="0"/>
    <x v="0"/>
    <x v="0"/>
    <m/>
    <m/>
    <s v="New South Wales"/>
    <x v="2"/>
    <s v="Sydney - Inner South West"/>
    <s v="2190"/>
    <x v="0"/>
  </r>
  <r>
    <n v="1388254"/>
    <s v="BRIDDON PARK INVESTMENT COMPANY PTY LTD"/>
    <s v="CATHRO, SIMON JOHN"/>
    <x v="0"/>
    <x v="10"/>
    <x v="0"/>
    <x v="0"/>
    <x v="0"/>
    <m/>
    <m/>
    <s v="New South Wales"/>
    <x v="2"/>
    <s v="Central Coast OR Newcastle and Lake Macquarie"/>
    <s v="2259"/>
    <x v="0"/>
  </r>
  <r>
    <n v="7565166"/>
    <s v="PRIMARY INVESTMENTS PTY. LIMITED"/>
    <s v="CLIFTON, TIMOTHY JAMES"/>
    <x v="0"/>
    <x v="10"/>
    <x v="0"/>
    <x v="0"/>
    <x v="3"/>
    <m/>
    <m/>
    <s v="South Australia"/>
    <x v="1"/>
    <s v="Adelaide - Central and Hills"/>
    <s v="5154"/>
    <x v="0"/>
  </r>
  <r>
    <n v="10581816"/>
    <s v="GYNDUM PTY LTD"/>
    <s v="CROSTHWAITE, LEE ANDREW"/>
    <x v="0"/>
    <x v="10"/>
    <x v="0"/>
    <x v="0"/>
    <x v="8"/>
    <m/>
    <m/>
    <s v="Queensland"/>
    <x v="4"/>
    <s v="Moreton Bay - North"/>
    <s v="4020"/>
    <x v="0"/>
  </r>
  <r>
    <n v="116814156"/>
    <s v="MANPOWER MANAGEMENT GROUP PTY LIMITED"/>
    <s v="CIVIL, DANIEL JEAN"/>
    <x v="0"/>
    <x v="10"/>
    <x v="0"/>
    <x v="0"/>
    <x v="3"/>
    <m/>
    <m/>
    <s v="New South Wales"/>
    <x v="2"/>
    <s v="Sydney - Inner West OR Sydney - Inner South West"/>
    <s v="2193"/>
    <x v="0"/>
  </r>
  <r>
    <n v="122180054"/>
    <s v="BROOKFIELD PORTSIDE BUILDING 2 PTY LTD"/>
    <s v="SHUN, SAMUEL HAU"/>
    <x v="0"/>
    <x v="10"/>
    <x v="0"/>
    <x v="0"/>
    <x v="2"/>
    <m/>
    <m/>
    <s v="Victoria"/>
    <x v="4"/>
    <s v="Brisbane Inner City"/>
    <s v="4007"/>
    <x v="1"/>
  </r>
  <r>
    <n v="164479314"/>
    <s v="TPBB PTY LTD"/>
    <s v="BROWN, JAMES "/>
    <x v="0"/>
    <x v="10"/>
    <x v="0"/>
    <x v="0"/>
    <x v="0"/>
    <m/>
    <m/>
    <s v="Queensland"/>
    <x v="4"/>
    <s v="Gold Coast"/>
    <s v="4215"/>
    <x v="1"/>
  </r>
  <r>
    <n v="4232213"/>
    <s v="J. GRONOW PROPRIETARY LIMITED"/>
    <s v="MULVANEY, BRUCE NEIL"/>
    <x v="0"/>
    <x v="11"/>
    <x v="0"/>
    <x v="0"/>
    <x v="7"/>
    <m/>
    <m/>
    <s v="Victoria"/>
    <x v="0"/>
    <s v="Melbourne - Inner"/>
    <s v="3207"/>
    <x v="0"/>
  </r>
  <r>
    <n v="4708070"/>
    <s v="ARDB PTY LTD"/>
    <s v="GEORGES, GEORGE "/>
    <x v="0"/>
    <x v="11"/>
    <x v="0"/>
    <x v="0"/>
    <x v="3"/>
    <m/>
    <m/>
    <s v="Victoria"/>
    <x v="0"/>
    <s v="Melbourne - Inner"/>
    <s v="3000"/>
    <x v="0"/>
  </r>
  <r>
    <n v="716889"/>
    <s v="RUTAN PTY LTD"/>
    <s v="BARRINGTON, KENNETH CHARLES"/>
    <x v="0"/>
    <x v="12"/>
    <x v="0"/>
    <x v="0"/>
    <x v="3"/>
    <m/>
    <m/>
    <s v="New South Wales"/>
    <x v="2"/>
    <s v="Sydney - Inner South West"/>
    <s v="2220"/>
    <x v="1"/>
  </r>
  <r>
    <n v="7670000"/>
    <s v="JERILDERIE PTY. LTD."/>
    <s v="ORFANOS, NICHOLAS "/>
    <x v="0"/>
    <x v="12"/>
    <x v="0"/>
    <x v="0"/>
    <x v="1"/>
    <m/>
    <m/>
    <s v="South Australia"/>
    <x v="1"/>
    <s v="Adelaide - Central and Hills OR South Australia - South East"/>
    <s v="5234"/>
    <x v="0"/>
  </r>
  <r>
    <n v="8420219"/>
    <s v="GRIST PTY. LIMITED"/>
    <s v="RYAN, JAMES PATRICK"/>
    <x v="0"/>
    <x v="12"/>
    <x v="0"/>
    <x v="0"/>
    <x v="3"/>
    <m/>
    <m/>
    <s v="Australian Capital Territory"/>
    <x v="2"/>
    <s v="Sydney - North Sydney and Hornsby"/>
    <s v="2075"/>
    <x v="1"/>
  </r>
  <r>
    <n v="68849310"/>
    <s v="AUSTRALIAN LOCAL GOVERNMENT TRAINING LTD"/>
    <s v="TE WIERIK, BEN ROBERT"/>
    <x v="0"/>
    <x v="12"/>
    <x v="0"/>
    <x v="0"/>
    <x v="6"/>
    <m/>
    <m/>
    <s v="Victoria"/>
    <x v="2"/>
    <s v="Sydney - Inner West OR Sydney - City and Inner South"/>
    <s v="2038"/>
    <x v="0"/>
  </r>
  <r>
    <n v="94835346"/>
    <s v="KONGSBERG OIL AND GAS TECHNOLOGIES PTY LTD"/>
    <s v="DONNELLY, MATTHEW JAMES"/>
    <x v="0"/>
    <x v="12"/>
    <x v="0"/>
    <x v="0"/>
    <x v="11"/>
    <m/>
    <m/>
    <s v="Western Australia"/>
    <x v="3"/>
    <s v="Perth - Inner"/>
    <s v="6000"/>
    <x v="0"/>
  </r>
  <r>
    <n v="128350149"/>
    <s v="EMNICAA PTY LTD"/>
    <s v="TORLINE, AARON BOYD"/>
    <x v="0"/>
    <x v="12"/>
    <x v="0"/>
    <x v="0"/>
    <x v="0"/>
    <m/>
    <m/>
    <s v="Australian Capital Territory"/>
    <x v="5"/>
    <s v="Australian Capital Territory"/>
    <s v="2600"/>
    <x v="0"/>
  </r>
  <r>
    <n v="158221866"/>
    <s v="AYASH CONSTRUCTION PTY LTD"/>
    <s v="FRISKEN, DANIEL JOHN"/>
    <x v="0"/>
    <x v="12"/>
    <x v="0"/>
    <x v="0"/>
    <x v="2"/>
    <m/>
    <m/>
    <s v="New South Wales"/>
    <x v="2"/>
    <s v="Sydney - Inner South West"/>
    <s v="2191"/>
    <x v="0"/>
  </r>
  <r>
    <n v="603680520"/>
    <s v="MARTH HOLDINGS PTY LTD"/>
    <s v="NICCOL, IAN MALCOLM"/>
    <x v="0"/>
    <x v="12"/>
    <x v="0"/>
    <x v="0"/>
    <x v="2"/>
    <m/>
    <m/>
    <s v="New South Wales"/>
    <x v="2"/>
    <s v="Sydney - Parramatta"/>
    <s v="2160"/>
    <x v="0"/>
  </r>
  <r>
    <n v="604271516"/>
    <s v="ACN 604 271 516 PTY LTD"/>
    <s v="HUNDY, STEPHEN JOHN"/>
    <x v="0"/>
    <x v="12"/>
    <x v="0"/>
    <x v="0"/>
    <x v="2"/>
    <m/>
    <m/>
    <s v="Australian Capital Territory"/>
    <x v="5"/>
    <s v="Australian Capital Territory"/>
    <s v="2601"/>
    <x v="0"/>
  </r>
  <r>
    <n v="160145"/>
    <s v="HUDSON PASTORAL PTY LTD"/>
    <s v="RAPSEY, CHAD ROBERT"/>
    <x v="0"/>
    <x v="13"/>
    <x v="0"/>
    <x v="0"/>
    <x v="5"/>
    <m/>
    <m/>
    <s v="New South Wales"/>
    <x v="2"/>
    <s v="New England and North West"/>
    <s v="2339"/>
    <x v="0"/>
  </r>
  <r>
    <n v="102135240"/>
    <s v="MULTIPLEX (RENEWING HOMEBUSH BAY) PTY LIMITED"/>
    <s v="SHUN, SAMUEL HAU"/>
    <x v="0"/>
    <x v="13"/>
    <x v="0"/>
    <x v="0"/>
    <x v="2"/>
    <m/>
    <m/>
    <s v="Australian Capital Territory"/>
    <x v="2"/>
    <s v="Sydney - City and Inner South"/>
    <s v="2000"/>
    <x v="1"/>
  </r>
  <r>
    <n v="123123802"/>
    <s v="Q-SCAN HOLDINGS PTY LTD"/>
    <s v="FIELDING, ANDREW PETER"/>
    <x v="0"/>
    <x v="13"/>
    <x v="0"/>
    <x v="0"/>
    <x v="0"/>
    <m/>
    <m/>
    <s v="Queensland"/>
    <x v="4"/>
    <s v="Brisbane Inner City"/>
    <s v="4030"/>
    <x v="0"/>
  </r>
  <r>
    <n v="169398234"/>
    <s v="PARRAMATTA CAPITAL PTY LTD"/>
    <s v="CIVIL, DANIEL JEAN"/>
    <x v="0"/>
    <x v="13"/>
    <x v="0"/>
    <x v="0"/>
    <x v="3"/>
    <m/>
    <m/>
    <s v="Victoria"/>
    <x v="2"/>
    <s v="Sydney - Eastern Suburbs"/>
    <s v="2022"/>
    <x v="0"/>
  </r>
  <r>
    <n v="602987244"/>
    <s v="FORTUNE FIRST PTY LTD"/>
    <s v="CIVIL, DANIEL JEAN"/>
    <x v="0"/>
    <x v="13"/>
    <x v="0"/>
    <x v="0"/>
    <x v="3"/>
    <m/>
    <m/>
    <s v="Victoria"/>
    <x v="2"/>
    <s v="Sydney - Eastern Suburbs"/>
    <s v="2022"/>
    <x v="0"/>
  </r>
  <r>
    <n v="9491829"/>
    <s v="WOODSIDE PARK PROPRIETARY LIMITED"/>
    <s v="O'BRIEN, MARK "/>
    <x v="0"/>
    <x v="14"/>
    <x v="0"/>
    <x v="0"/>
    <x v="1"/>
    <m/>
    <m/>
    <s v="Tasmania"/>
    <x v="6"/>
    <s v="Launceston and North East"/>
    <s v="7302"/>
    <x v="1"/>
  </r>
  <r>
    <n v="93973052"/>
    <s v="GREENTOWN INVESTMENT HOLDINGS PTY LTD"/>
    <s v="SCHILIRO, MARK "/>
    <x v="0"/>
    <x v="14"/>
    <x v="0"/>
    <x v="0"/>
    <x v="0"/>
    <m/>
    <m/>
    <s v="New South Wales"/>
    <x v="2"/>
    <s v="Sydney - City and Inner South"/>
    <s v="2000"/>
    <x v="1"/>
  </r>
  <r>
    <n v="107439985"/>
    <s v="GREENTOWN BELLAMBI PTY LIMITED"/>
    <s v="SCHILIRO, MARK NUNZIO"/>
    <x v="0"/>
    <x v="14"/>
    <x v="0"/>
    <x v="0"/>
    <x v="5"/>
    <m/>
    <m/>
    <s v="New South Wales"/>
    <x v="2"/>
    <s v="Sydney - City and Inner South"/>
    <s v="2009"/>
    <x v="1"/>
  </r>
  <r>
    <n v="132504397"/>
    <s v="AUSTRALIAN WINESONGS GROUP PTY LTD"/>
    <s v="SCHILIRO, MARK NUNZIO"/>
    <x v="0"/>
    <x v="14"/>
    <x v="0"/>
    <x v="0"/>
    <x v="10"/>
    <m/>
    <m/>
    <s v="New South Wales"/>
    <x v="2"/>
    <s v="Sydney - City and Inner South"/>
    <s v="2000"/>
    <x v="1"/>
  </r>
  <r>
    <n v="605676702"/>
    <s v="RGS GROUP SERVICES PTY. LTD."/>
    <s v="DARIN, CHRISTOPHER DAMIEN"/>
    <x v="0"/>
    <x v="14"/>
    <x v="0"/>
    <x v="0"/>
    <x v="0"/>
    <m/>
    <m/>
    <s v="New South Wales"/>
    <x v="2"/>
    <s v="Sydney - Blacktown"/>
    <s v="2766"/>
    <x v="0"/>
  </r>
  <r>
    <n v="936943"/>
    <s v="INSTOCK CARTONS PTY LTD"/>
    <s v="MCGREE, RUSSELL "/>
    <x v="0"/>
    <x v="15"/>
    <x v="0"/>
    <x v="0"/>
    <x v="5"/>
    <m/>
    <m/>
    <s v="New South Wales"/>
    <x v="2"/>
    <s v="Sydney - Inner West"/>
    <s v="2047"/>
    <x v="1"/>
  </r>
  <r>
    <n v="165750078"/>
    <s v="PLACER PROPERTY MANAGEMENT PTY LTD"/>
    <s v="CHESSER, LEANNE KYLIE"/>
    <x v="0"/>
    <x v="15"/>
    <x v="0"/>
    <x v="0"/>
    <x v="3"/>
    <m/>
    <m/>
    <s v="Victoria"/>
    <x v="0"/>
    <s v="Melbourne - Inner"/>
    <s v="3000"/>
    <x v="0"/>
  </r>
  <r>
    <n v="628775904"/>
    <s v="LUMINOSO BRISBANE PTY LTD"/>
    <s v="COOK, CHRISTOPHER RICHARD"/>
    <x v="0"/>
    <x v="15"/>
    <x v="0"/>
    <x v="0"/>
    <x v="12"/>
    <m/>
    <m/>
    <s v="New South Wales"/>
    <x v="4"/>
    <s v="Brisbane Inner City"/>
    <s v="4001"/>
    <x v="0"/>
  </r>
  <r>
    <n v="109990249"/>
    <s v="GE CAPITAL HOLDINGS PTY LTD"/>
    <s v="STRAWBRIDGE, VAUGHAN NEIL"/>
    <x v="0"/>
    <x v="16"/>
    <x v="0"/>
    <x v="0"/>
    <x v="3"/>
    <m/>
    <m/>
    <s v="Victoria"/>
    <x v="0"/>
    <s v="Melbourne - Inner"/>
    <s v="3121"/>
    <x v="0"/>
  </r>
  <r>
    <n v="110768502"/>
    <s v="PROCESS FILTRATION SPECIALISTS PTY LTD"/>
    <s v="SANDERSON, CLIFFORD JOHN"/>
    <x v="0"/>
    <x v="16"/>
    <x v="0"/>
    <x v="0"/>
    <x v="0"/>
    <m/>
    <m/>
    <s v="New South Wales"/>
    <x v="2"/>
    <s v="Central Coast OR Newcastle and Lake Macquarie"/>
    <s v="2259"/>
    <x v="0"/>
  </r>
  <r>
    <n v="136121349"/>
    <s v="LIFESTYLE RETIREMENT VISIONS PTY LIMITED"/>
    <s v="LAMB, IAN JOHN"/>
    <x v="0"/>
    <x v="16"/>
    <x v="0"/>
    <x v="0"/>
    <x v="5"/>
    <m/>
    <m/>
    <s v="New South Wales"/>
    <x v="2"/>
    <s v="Sydney - Northern Beaches"/>
    <s v="2087"/>
    <x v="1"/>
  </r>
  <r>
    <n v="613273359"/>
    <s v="LIQUID J PTY LTD"/>
    <s v="FRISKEN, DANIEL JOHN"/>
    <x v="0"/>
    <x v="16"/>
    <x v="0"/>
    <x v="0"/>
    <x v="0"/>
    <m/>
    <m/>
    <s v="New South Wales"/>
    <x v="2"/>
    <s v="Sydney - Parramatta"/>
    <s v="2160"/>
    <x v="0"/>
  </r>
  <r>
    <n v="618970915"/>
    <s v="ARCUAL PTY LTD"/>
    <s v="KENNEDY, JOHN ADRIAN"/>
    <x v="0"/>
    <x v="16"/>
    <x v="0"/>
    <x v="0"/>
    <x v="0"/>
    <m/>
    <m/>
    <s v="Western Australia"/>
    <x v="3"/>
    <s v="Perth - North East"/>
    <s v="6074"/>
    <x v="1"/>
  </r>
  <r>
    <n v="625387359"/>
    <s v="HAYGROVE TREE OF LIFE PTY LTD"/>
    <s v="BOWCHER, ANDREW JOHN"/>
    <x v="0"/>
    <x v="16"/>
    <x v="0"/>
    <x v="0"/>
    <x v="0"/>
    <m/>
    <m/>
    <s v="New South Wales"/>
    <x v="6"/>
    <s v="West and North West"/>
    <s v="7307"/>
    <x v="0"/>
  </r>
  <r>
    <n v="634043244"/>
    <s v="VIRTUAL GROUP NSW PTY LTD"/>
    <s v="TANG, JASON BING-FAI"/>
    <x v="0"/>
    <x v="16"/>
    <x v="0"/>
    <x v="0"/>
    <x v="0"/>
    <m/>
    <m/>
    <s v="New South Wales"/>
    <x v="2"/>
    <s v="Sydney - Inner South West"/>
    <s v="2210"/>
    <x v="0"/>
  </r>
  <r>
    <n v="1698059"/>
    <s v="SUGOLENA PTY LTD"/>
    <s v="WAKIL, ISAAC EZRA"/>
    <x v="0"/>
    <x v="17"/>
    <x v="0"/>
    <x v="0"/>
    <x v="0"/>
    <m/>
    <m/>
    <s v="New South Wales"/>
    <x v="2"/>
    <s v="Sydney - City and Inner South"/>
    <s v="2010"/>
    <x v="1"/>
  </r>
  <r>
    <n v="58494223"/>
    <s v="INTEL (AUS) PTY LTD"/>
    <s v="ENGLAND, IAN ROBERT"/>
    <x v="0"/>
    <x v="17"/>
    <x v="0"/>
    <x v="0"/>
    <x v="9"/>
    <m/>
    <m/>
    <s v="New South Wales"/>
    <x v="2"/>
    <s v="Sydney - North Sydney and Hornsby"/>
    <s v="2060"/>
    <x v="0"/>
  </r>
  <r>
    <n v="78600987"/>
    <s v="MOUNT TUMANANG ESTATE PTY LTD"/>
    <s v="MACKS, PETER IVAN"/>
    <x v="0"/>
    <x v="17"/>
    <x v="0"/>
    <x v="0"/>
    <x v="0"/>
    <m/>
    <m/>
    <s v="Queensland"/>
    <x v="1"/>
    <s v="Adelaide - South"/>
    <s v="5048"/>
    <x v="0"/>
  </r>
  <r>
    <n v="631410529"/>
    <s v="RETAIL DISPLAY ENTERPRISES PTY LTD"/>
    <s v="PIRINA, VINCENT JOSEPH"/>
    <x v="0"/>
    <x v="17"/>
    <x v="0"/>
    <x v="0"/>
    <x v="7"/>
    <m/>
    <m/>
    <s v="New South Wales"/>
    <x v="2"/>
    <s v="Sydney - Ryde"/>
    <s v="2112"/>
    <x v="0"/>
  </r>
  <r>
    <n v="533273"/>
    <s v="V.R. HARGRAVES INVESTMENTS PTY LTD"/>
    <s v="DELACOUR, JONATHON "/>
    <x v="0"/>
    <x v="18"/>
    <x v="0"/>
    <x v="0"/>
    <x v="0"/>
    <m/>
    <m/>
    <s v="New South Wales"/>
    <x v="2"/>
    <s v="Sydney - Baulkham Hills and Hawkesbury"/>
    <s v="2154"/>
    <x v="1"/>
  </r>
  <r>
    <n v="1181693"/>
    <s v="GRAY EDWARDS PTY. LTD."/>
    <s v="PURTILL, ADAM "/>
    <x v="0"/>
    <x v="18"/>
    <x v="0"/>
    <x v="0"/>
    <x v="5"/>
    <m/>
    <m/>
    <s v="New South Wales"/>
    <x v="2"/>
    <s v="Murray"/>
    <s v="2713"/>
    <x v="1"/>
  </r>
  <r>
    <n v="1197039"/>
    <s v="A C LABELS PTY LTD"/>
    <s v="STONE, RICHARD "/>
    <x v="0"/>
    <x v="18"/>
    <x v="0"/>
    <x v="0"/>
    <x v="8"/>
    <m/>
    <m/>
    <s v="New South Wales"/>
    <x v="4"/>
    <s v="Ipswich"/>
    <s v="4076"/>
    <x v="0"/>
  </r>
  <r>
    <n v="1417081"/>
    <s v="RONALD RICHARDSON NOMINEES PTY LTD"/>
    <s v="RAPSEY, CHAD ROBERT"/>
    <x v="0"/>
    <x v="18"/>
    <x v="0"/>
    <x v="0"/>
    <x v="0"/>
    <m/>
    <m/>
    <s v="New South Wales"/>
    <x v="2"/>
    <s v="Hunter Valley exc Newcastle"/>
    <s v="2311"/>
    <x v="0"/>
  </r>
  <r>
    <n v="2270626"/>
    <s v="PEPIPA PTY LTD"/>
    <s v="SCOTT, ANDREW JOHN"/>
    <x v="0"/>
    <x v="18"/>
    <x v="0"/>
    <x v="0"/>
    <x v="0"/>
    <m/>
    <m/>
    <s v="New South Wales"/>
    <x v="2"/>
    <s v="Sydney - City and Inner South"/>
    <s v="2000"/>
    <x v="0"/>
  </r>
  <r>
    <n v="8771828"/>
    <s v="FEARNLEY LAND CO. PTY LTD"/>
    <s v="PRASETIA, CHRISTINE "/>
    <x v="0"/>
    <x v="18"/>
    <x v="0"/>
    <x v="0"/>
    <x v="0"/>
    <m/>
    <m/>
    <s v="Western Australia"/>
    <x v="3"/>
    <s v="Western Australia - Wheat Belt"/>
    <s v="6521"/>
    <x v="1"/>
  </r>
  <r>
    <n v="55797085"/>
    <s v="VOLLEY INVESTMENTS PTY LTD"/>
    <s v="HODGSON, DAVID MARK"/>
    <x v="0"/>
    <x v="18"/>
    <x v="0"/>
    <x v="0"/>
    <x v="5"/>
    <m/>
    <m/>
    <s v="Western Australia"/>
    <x v="3"/>
    <s v="Perth - Inner"/>
    <s v="6005"/>
    <x v="0"/>
  </r>
  <r>
    <n v="110256016"/>
    <s v="HALLY LABELS HOLDINGS PTY. LTD."/>
    <s v="STONE, RICHARD "/>
    <x v="0"/>
    <x v="18"/>
    <x v="0"/>
    <x v="0"/>
    <x v="8"/>
    <m/>
    <m/>
    <s v="Queensland"/>
    <x v="4"/>
    <s v="Ipswich"/>
    <s v="4076"/>
    <x v="0"/>
  </r>
  <r>
    <n v="162130485"/>
    <s v="SPEARWOOD HOLDINGS (WA) PTY LTD"/>
    <s v="HODGSON, DAVID MARK"/>
    <x v="0"/>
    <x v="18"/>
    <x v="0"/>
    <x v="0"/>
    <x v="5"/>
    <m/>
    <m/>
    <s v="Western Australia"/>
    <x v="3"/>
    <s v="Perth - Inner"/>
    <s v="6000"/>
    <x v="0"/>
  </r>
  <r>
    <n v="163525264"/>
    <s v="AC LABELS HOLDINGS PTY. LTD."/>
    <s v="STONE, RICHARD "/>
    <x v="0"/>
    <x v="18"/>
    <x v="0"/>
    <x v="0"/>
    <x v="8"/>
    <m/>
    <m/>
    <s v="Victoria"/>
    <x v="4"/>
    <s v="Ipswich"/>
    <s v="4076"/>
    <x v="0"/>
  </r>
  <r>
    <n v="610595563"/>
    <s v="QLSA GROUP PTY LTD"/>
    <s v="BROWN, JAMES "/>
    <x v="0"/>
    <x v="18"/>
    <x v="0"/>
    <x v="0"/>
    <x v="0"/>
    <m/>
    <m/>
    <s v="Queensland"/>
    <x v="4"/>
    <s v="Brisbane Inner City OR Brisbane - South OR Brisbane - East"/>
    <s v="4170"/>
    <x v="1"/>
  </r>
  <r>
    <n v="1702129"/>
    <s v="SALMAT MEDIAFORCE PTY. LIMITED"/>
    <s v="FRASER, SHAUN ROBERT"/>
    <x v="0"/>
    <x v="19"/>
    <x v="0"/>
    <x v="0"/>
    <x v="0"/>
    <m/>
    <m/>
    <s v="New South Wales"/>
    <x v="2"/>
    <s v="Sydney - Parramatta OR Sydney - Inner South West"/>
    <s v="2163"/>
    <x v="0"/>
  </r>
  <r>
    <n v="62386805"/>
    <s v="MARUBENI POWER DEVELOPMENT AUSTRALIA PTY LTD"/>
    <s v="ENGLAND, IAN ROBERT"/>
    <x v="0"/>
    <x v="19"/>
    <x v="0"/>
    <x v="0"/>
    <x v="13"/>
    <m/>
    <m/>
    <s v="New South Wales"/>
    <x v="2"/>
    <s v="Sydney - City and Inner South"/>
    <s v="2000"/>
    <x v="0"/>
  </r>
  <r>
    <n v="67081163"/>
    <s v="EBTT PTY LTD"/>
    <s v="FETTES, GARY STEPHEN"/>
    <x v="0"/>
    <x v="19"/>
    <x v="0"/>
    <x v="0"/>
    <x v="14"/>
    <m/>
    <m/>
    <s v="Victoria"/>
    <x v="0"/>
    <s v="Melbourne - North West"/>
    <s v="3043"/>
    <x v="0"/>
  </r>
  <r>
    <n v="89330914"/>
    <s v="RINDIN ENTERPRISES PTY. LTD."/>
    <s v="KAZAR, HENRY JOSEPH"/>
    <x v="0"/>
    <x v="19"/>
    <x v="0"/>
    <x v="0"/>
    <x v="10"/>
    <m/>
    <m/>
    <s v="New South Wales"/>
    <x v="2"/>
    <s v="Sydney - Parramatta"/>
    <s v="2161"/>
    <x v="0"/>
  </r>
  <r>
    <n v="90618278"/>
    <s v="SALMAT DIGITAL PTY LIMITED"/>
    <s v="FRASER, SHAUN ROBERT"/>
    <x v="0"/>
    <x v="19"/>
    <x v="0"/>
    <x v="0"/>
    <x v="0"/>
    <m/>
    <m/>
    <s v="New South Wales"/>
    <x v="2"/>
    <s v="Sydney - City and Inner South"/>
    <s v="2000"/>
    <x v="0"/>
  </r>
  <r>
    <n v="105712810"/>
    <s v="GREENSMART GARDENS PTY LTD"/>
    <s v="SPOONER, GLENN JOHN"/>
    <x v="0"/>
    <x v="19"/>
    <x v="0"/>
    <x v="0"/>
    <x v="0"/>
    <m/>
    <m/>
    <s v="Victoria"/>
    <x v="0"/>
    <s v="Melbourne - Inner"/>
    <s v="3066"/>
    <x v="0"/>
  </r>
  <r>
    <n v="105740289"/>
    <s v="EXCLUSIVE GLASS PRODUCTS PTY LIMITED"/>
    <s v="MOORE, PETER JOHN"/>
    <x v="0"/>
    <x v="19"/>
    <x v="0"/>
    <x v="0"/>
    <x v="0"/>
    <m/>
    <m/>
    <s v="New South Wales"/>
    <x v="2"/>
    <s v="Central Coast OR Hunter Valley exc Newcastle"/>
    <s v="2250"/>
    <x v="0"/>
  </r>
  <r>
    <n v="108275216"/>
    <s v="AXIA ENERGY AUSTRALIA PTY LTD"/>
    <s v="ENGLAND, IAN ROBERT"/>
    <x v="0"/>
    <x v="19"/>
    <x v="0"/>
    <x v="0"/>
    <x v="13"/>
    <m/>
    <m/>
    <s v="Victoria"/>
    <x v="2"/>
    <s v="Sydney - City and Inner South"/>
    <s v="2000"/>
    <x v="0"/>
  </r>
  <r>
    <n v="130596860"/>
    <s v="SUPERB ACQUISITIONS PTY LTD"/>
    <s v="SPOONER, GLENN JOHN"/>
    <x v="0"/>
    <x v="19"/>
    <x v="0"/>
    <x v="0"/>
    <x v="0"/>
    <m/>
    <m/>
    <s v="Victoria"/>
    <x v="0"/>
    <s v="Melbourne - Inner"/>
    <s v="3066"/>
    <x v="0"/>
  </r>
  <r>
    <n v="140235507"/>
    <s v="NRN APIS PTY LIMITED"/>
    <s v="TORLINE, AARON BOYD"/>
    <x v="0"/>
    <x v="19"/>
    <x v="0"/>
    <x v="0"/>
    <x v="0"/>
    <m/>
    <m/>
    <s v="Australian Capital Territory"/>
    <x v="2"/>
    <s v="Capital Region"/>
    <s v="2620"/>
    <x v="0"/>
  </r>
  <r>
    <n v="155677517"/>
    <s v="OSWILL PTY LIMITED"/>
    <s v="BRERETON, MICHAEL CRAIG"/>
    <x v="0"/>
    <x v="19"/>
    <x v="0"/>
    <x v="0"/>
    <x v="0"/>
    <m/>
    <m/>
    <s v="New South Wales"/>
    <x v="2"/>
    <s v="Sydney - North Sydney and Hornsby"/>
    <s v="2061"/>
    <x v="0"/>
  </r>
  <r>
    <n v="168155253"/>
    <s v="5 MARR STREET PTY LTD"/>
    <s v="NEWHOUSE, ANDREW "/>
    <x v="0"/>
    <x v="19"/>
    <x v="0"/>
    <x v="0"/>
    <x v="2"/>
    <m/>
    <m/>
    <s v="New South Wales"/>
    <x v="2"/>
    <s v="Illawarra"/>
    <s v="2500"/>
    <x v="1"/>
  </r>
  <r>
    <n v="601896182"/>
    <s v="GJI CONSTRUCTIONS PTY LTD"/>
    <s v="NEWHOUSE, ANDREW "/>
    <x v="0"/>
    <x v="19"/>
    <x v="0"/>
    <x v="0"/>
    <x v="2"/>
    <m/>
    <m/>
    <s v="New South Wales"/>
    <x v="2"/>
    <s v="Illawarra"/>
    <s v="2500"/>
    <x v="1"/>
  </r>
  <r>
    <n v="627363722"/>
    <s v="3M SCOTT SAFETY (AUSTRALIA) PTY LTD"/>
    <s v="KAZAR, HENRY JOSEPH"/>
    <x v="0"/>
    <x v="19"/>
    <x v="0"/>
    <x v="0"/>
    <x v="10"/>
    <m/>
    <m/>
    <s v="New South Wales"/>
    <x v="2"/>
    <s v="Sydney - Ryde"/>
    <s v="2113"/>
    <x v="0"/>
  </r>
  <r>
    <n v="1590781"/>
    <s v="A.C.N. 001 590 781 PTY LTD"/>
    <s v="CARDWELL, RONALD LESTER"/>
    <x v="0"/>
    <x v="20"/>
    <x v="0"/>
    <x v="0"/>
    <x v="3"/>
    <m/>
    <m/>
    <s v="New South Wales"/>
    <x v="2"/>
    <s v="Sydney - Sutherland"/>
    <s v="2228"/>
    <x v="1"/>
  </r>
  <r>
    <n v="4344138"/>
    <s v="WELLS INVESTMENTS PROPRIETARY LIMITED"/>
    <s v="HEWITT, ANDREW "/>
    <x v="0"/>
    <x v="20"/>
    <x v="0"/>
    <x v="0"/>
    <x v="0"/>
    <m/>
    <m/>
    <s v="Victoria"/>
    <x v="0"/>
    <s v="Melbourne - Inner OR Melbourne - Inner East"/>
    <s v="3142"/>
    <x v="0"/>
  </r>
  <r>
    <n v="4388774"/>
    <s v="WELLS HOLDINGS PROPRIETARY LIMITED"/>
    <s v="HEWITT, ANDREW "/>
    <x v="0"/>
    <x v="20"/>
    <x v="0"/>
    <x v="0"/>
    <x v="0"/>
    <m/>
    <m/>
    <s v="Victoria"/>
    <x v="0"/>
    <s v="Melbourne - Inner OR Melbourne - Inner East"/>
    <s v="3142"/>
    <x v="0"/>
  </r>
  <r>
    <n v="9128401"/>
    <s v="WILD GEAR PTY LTD"/>
    <s v="FIELDING, ANDREW PETER"/>
    <x v="0"/>
    <x v="20"/>
    <x v="0"/>
    <x v="0"/>
    <x v="7"/>
    <m/>
    <m/>
    <s v="Western Australia"/>
    <x v="4"/>
    <s v="Brisbane Inner City"/>
    <s v="4005"/>
    <x v="0"/>
  </r>
  <r>
    <n v="145168216"/>
    <s v="OTSANA PTY LTD"/>
    <s v="HUGHES, BRYAN KEVIN"/>
    <x v="0"/>
    <x v="20"/>
    <x v="0"/>
    <x v="0"/>
    <x v="0"/>
    <m/>
    <m/>
    <s v="Western Australia"/>
    <x v="3"/>
    <s v="Perth - Inner"/>
    <s v="6005"/>
    <x v="0"/>
  </r>
  <r>
    <n v="154473364"/>
    <s v="E-COMMERCE VENTURES PTY LIMITED"/>
    <s v="FITZGERALD, LAURENCE ANDREW"/>
    <x v="0"/>
    <x v="20"/>
    <x v="0"/>
    <x v="0"/>
    <x v="7"/>
    <m/>
    <m/>
    <s v="Victoria"/>
    <x v="0"/>
    <s v="Melbourne - South East"/>
    <s v="3803"/>
    <x v="0"/>
  </r>
  <r>
    <n v="728521"/>
    <s v="HADGIS INVESTMENTS PTY LTD"/>
    <s v="DAVIE, MATTHEW "/>
    <x v="0"/>
    <x v="21"/>
    <x v="0"/>
    <x v="0"/>
    <x v="0"/>
    <m/>
    <m/>
    <s v="New South Wales"/>
    <x v="2"/>
    <s v="Hunter Valley exc Newcastle"/>
    <s v="2320"/>
    <x v="1"/>
  </r>
  <r>
    <n v="87835943"/>
    <s v="TRAINING EDUCATION SYSTEMS (SA) PTY LTD"/>
    <s v="JAMES, STEPHEN GLEN"/>
    <x v="0"/>
    <x v="21"/>
    <x v="0"/>
    <x v="0"/>
    <x v="6"/>
    <m/>
    <m/>
    <s v="South Australia"/>
    <x v="1"/>
    <s v="Adelaide - Central and Hills"/>
    <s v="5000"/>
    <x v="0"/>
  </r>
  <r>
    <n v="149791462"/>
    <s v="MINERVA (AUST) PTY LTD"/>
    <s v="KAZAR, HENRY JOSEPH"/>
    <x v="0"/>
    <x v="21"/>
    <x v="0"/>
    <x v="0"/>
    <x v="2"/>
    <m/>
    <m/>
    <s v="Queensland"/>
    <x v="2"/>
    <s v="Capital Region"/>
    <s v="2582"/>
    <x v="0"/>
  </r>
  <r>
    <n v="162929704"/>
    <s v="POD PROPERTY GROUP NO 2 PTY LTD"/>
    <s v="KAZAR, HENRY JOSEPH"/>
    <x v="0"/>
    <x v="21"/>
    <x v="0"/>
    <x v="0"/>
    <x v="2"/>
    <m/>
    <m/>
    <s v="Australian Capital Territory"/>
    <x v="5"/>
    <s v="Australian Capital Territory"/>
    <s v="2912"/>
    <x v="0"/>
  </r>
  <r>
    <n v="601615794"/>
    <s v="POD MINERVA DEVELOPMENTS PTY LIMITED"/>
    <s v="KAZAR, HENRY JOSEPH"/>
    <x v="0"/>
    <x v="21"/>
    <x v="0"/>
    <x v="0"/>
    <x v="2"/>
    <m/>
    <m/>
    <s v="Australian Capital Territory"/>
    <x v="5"/>
    <s v="Australian Capital Territory"/>
    <s v="2912"/>
    <x v="0"/>
  </r>
  <r>
    <n v="603799417"/>
    <s v="POD LAND OWNER NO 1 PTY LIMITED"/>
    <s v="KAZAR, HENRY JOSEPH"/>
    <x v="0"/>
    <x v="21"/>
    <x v="0"/>
    <x v="0"/>
    <x v="2"/>
    <m/>
    <m/>
    <s v="Australian Capital Territory"/>
    <x v="5"/>
    <s v="Australian Capital Territory"/>
    <s v="2912"/>
    <x v="0"/>
  </r>
  <r>
    <n v="604342252"/>
    <s v="POD PROJECT DEVELOPMENT NO 2 PTY LTD"/>
    <s v="KAZAR, HENRY JOSEPH"/>
    <x v="0"/>
    <x v="21"/>
    <x v="0"/>
    <x v="0"/>
    <x v="2"/>
    <m/>
    <m/>
    <s v="Australian Capital Territory"/>
    <x v="5"/>
    <s v="Australian Capital Territory"/>
    <s v="2912"/>
    <x v="0"/>
  </r>
  <r>
    <n v="604342396"/>
    <s v="POD PROJECT DEVELOPMENT NO 1 PTY LTD"/>
    <s v="KAZAR, HENRY JOSEPH"/>
    <x v="0"/>
    <x v="21"/>
    <x v="0"/>
    <x v="0"/>
    <x v="2"/>
    <m/>
    <m/>
    <s v="Australian Capital Territory"/>
    <x v="5"/>
    <s v="Australian Capital Territory"/>
    <s v="2912"/>
    <x v="0"/>
  </r>
  <r>
    <n v="605086315"/>
    <s v="HILLTOP JV PTY LTD"/>
    <s v="LESLIE, ASHLEY JADE"/>
    <x v="0"/>
    <x v="21"/>
    <x v="0"/>
    <x v="0"/>
    <x v="2"/>
    <m/>
    <m/>
    <s v="Queensland"/>
    <x v="4"/>
    <s v="Brisbane Inner City"/>
    <s v="4000"/>
    <x v="0"/>
  </r>
  <r>
    <n v="631970600"/>
    <s v="MEINHOUSE PTY LTD"/>
    <s v="INGRAM, DAVID ALLAN"/>
    <x v="0"/>
    <x v="21"/>
    <x v="0"/>
    <x v="0"/>
    <x v="0"/>
    <m/>
    <m/>
    <s v="Queensland"/>
    <x v="4"/>
    <s v="Sunshine Coast"/>
    <s v="4551"/>
    <x v="0"/>
  </r>
  <r>
    <n v="1139519"/>
    <s v="JOHN WILSON COOPER INVESTMENTS PTY LTD"/>
    <s v="COLES, GILBERT "/>
    <x v="0"/>
    <x v="22"/>
    <x v="0"/>
    <x v="0"/>
    <x v="0"/>
    <m/>
    <m/>
    <s v="New South Wales"/>
    <x v="2"/>
    <s v="Sydney - North Sydney and Hornsby"/>
    <s v="2075"/>
    <x v="1"/>
  </r>
  <r>
    <n v="1419790"/>
    <s v="FUJI XEROX (SALES) PTY. LIMITED"/>
    <s v="KAZAR, HENRY JOSEPH"/>
    <x v="0"/>
    <x v="22"/>
    <x v="0"/>
    <x v="0"/>
    <x v="0"/>
    <m/>
    <m/>
    <s v="New South Wales"/>
    <x v="2"/>
    <s v="Sydney - Ryde"/>
    <s v="2113"/>
    <x v="0"/>
  </r>
  <r>
    <n v="81432724"/>
    <s v="DAYSAND PTY. LIMITED"/>
    <s v="KOKKINOS, CON "/>
    <x v="0"/>
    <x v="22"/>
    <x v="0"/>
    <x v="0"/>
    <x v="7"/>
    <m/>
    <m/>
    <s v="New South Wales"/>
    <x v="2"/>
    <s v="Newcastle and Lake Macquarie"/>
    <s v="2300"/>
    <x v="0"/>
  </r>
  <r>
    <n v="92872501"/>
    <s v="FUJI XEROX AUSTRALIA BPO PTY LIMITED"/>
    <s v="KAZAR, HENRY JOSEPH"/>
    <x v="0"/>
    <x v="22"/>
    <x v="0"/>
    <x v="0"/>
    <x v="0"/>
    <m/>
    <m/>
    <s v="New South Wales"/>
    <x v="2"/>
    <s v="Sydney - Ryde"/>
    <s v="2113"/>
    <x v="0"/>
  </r>
  <r>
    <n v="103188478"/>
    <s v="ENHANCED PROCESSING TECHNOLOGIES PTY LTD"/>
    <s v="KAZAR, HENRY JOSEPH"/>
    <x v="0"/>
    <x v="22"/>
    <x v="0"/>
    <x v="0"/>
    <x v="0"/>
    <m/>
    <m/>
    <s v="Victoria"/>
    <x v="2"/>
    <s v="Sydney - Ryde"/>
    <s v="2113"/>
    <x v="0"/>
  </r>
  <r>
    <n v="105017481"/>
    <s v="FUJI XEROX BPO PTY LIMITED"/>
    <s v="KAZAR, HENRY JOSEPH"/>
    <x v="0"/>
    <x v="22"/>
    <x v="0"/>
    <x v="0"/>
    <x v="0"/>
    <m/>
    <m/>
    <s v="New South Wales"/>
    <x v="2"/>
    <s v="Sydney - Ryde"/>
    <s v="2113"/>
    <x v="0"/>
  </r>
  <r>
    <n v="122438975"/>
    <s v="BLUECHIP BUSINESS CONSULTING PTY LTD"/>
    <s v="KAZAR, HENRY JOSEPH"/>
    <x v="0"/>
    <x v="22"/>
    <x v="0"/>
    <x v="0"/>
    <x v="0"/>
    <m/>
    <m/>
    <s v="Victoria"/>
    <x v="2"/>
    <s v="Sydney - Ryde"/>
    <s v="2113"/>
    <x v="0"/>
  </r>
  <r>
    <n v="137235879"/>
    <s v="UPSTREAM PRINT SOLUTIONS HOLDINGS PTY LTD"/>
    <s v="KAZAR, HENRY JOSEPH"/>
    <x v="0"/>
    <x v="22"/>
    <x v="0"/>
    <x v="0"/>
    <x v="0"/>
    <m/>
    <m/>
    <s v="Victoria"/>
    <x v="2"/>
    <s v="Sydney - Ryde"/>
    <s v="2113"/>
    <x v="0"/>
  </r>
  <r>
    <n v="137943849"/>
    <s v="UPSTREAM PRINT SOLUTIONS AUSTRALIA PTY LTD"/>
    <s v="KAZAR, HENRY JOSEPH"/>
    <x v="0"/>
    <x v="22"/>
    <x v="0"/>
    <x v="0"/>
    <x v="0"/>
    <m/>
    <m/>
    <s v="Victoria"/>
    <x v="2"/>
    <s v="Sydney - Ryde"/>
    <s v="2113"/>
    <x v="0"/>
  </r>
  <r>
    <n v="115372604"/>
    <s v="A.C.N. 115 372 604 PTY LTD"/>
    <s v="COOPER, SCOTT "/>
    <x v="0"/>
    <x v="23"/>
    <x v="1"/>
    <x v="0"/>
    <x v="0"/>
    <m/>
    <m/>
    <s v="New South Wales"/>
    <x v="2"/>
    <s v="Sydney - City and Inner South"/>
    <s v="2000"/>
    <x v="1"/>
  </r>
  <r>
    <n v="2731222"/>
    <s v="AISNE HOLDINGS PTY LTD"/>
    <s v="MILLER, PETER "/>
    <x v="0"/>
    <x v="24"/>
    <x v="1"/>
    <x v="0"/>
    <x v="7"/>
    <m/>
    <m/>
    <s v="New South Wales"/>
    <x v="2"/>
    <s v="Sydney - North Sydney and Hornsby"/>
    <s v="2088"/>
    <x v="1"/>
  </r>
  <r>
    <n v="7331277"/>
    <s v="SOLAR CITY FREEHOLDS PTY. LTD."/>
    <s v="BOWCHER, ANDREW JOHN"/>
    <x v="0"/>
    <x v="24"/>
    <x v="1"/>
    <x v="0"/>
    <x v="0"/>
    <m/>
    <m/>
    <s v="Victoria"/>
    <x v="0"/>
    <s v="Shepparton"/>
    <s v="3630"/>
    <x v="0"/>
  </r>
  <r>
    <n v="9491972"/>
    <s v="FARLEY (HOLDINGS) PROPRIETARY LIMITED"/>
    <s v="O'BRIEN, MARK "/>
    <x v="0"/>
    <x v="24"/>
    <x v="1"/>
    <x v="0"/>
    <x v="1"/>
    <m/>
    <m/>
    <s v="Tasmania"/>
    <x v="6"/>
    <s v="Launceston and North East"/>
    <s v="7253"/>
    <x v="1"/>
  </r>
  <r>
    <n v="50194879"/>
    <s v="NAVA HOMES PTY. LTD."/>
    <s v="GLAVAS, IVAN "/>
    <x v="0"/>
    <x v="24"/>
    <x v="1"/>
    <x v="0"/>
    <x v="2"/>
    <m/>
    <m/>
    <s v="Victoria"/>
    <x v="0"/>
    <s v="Melbourne - West"/>
    <s v="3016"/>
    <x v="0"/>
  </r>
  <r>
    <n v="120202628"/>
    <s v="ACN 120 202 628 PTY LTD"/>
    <s v="CATHRO, SIMON JOHN"/>
    <x v="0"/>
    <x v="24"/>
    <x v="1"/>
    <x v="0"/>
    <x v="0"/>
    <m/>
    <m/>
    <s v="New South Wales"/>
    <x v="2"/>
    <s v="Sydney - North Sydney and Hornsby"/>
    <s v="2077"/>
    <x v="0"/>
  </r>
  <r>
    <n v="165994025"/>
    <s v="DANOBAT AUSTRALIA PTY. LTD."/>
    <s v="KAPITAN, PAVEL "/>
    <x v="0"/>
    <x v="24"/>
    <x v="1"/>
    <x v="0"/>
    <x v="2"/>
    <m/>
    <m/>
    <s v="Victoria"/>
    <x v="2"/>
    <s v="Sydney - City and Inner South"/>
    <s v="2000"/>
    <x v="1"/>
  </r>
  <r>
    <n v="162976543"/>
    <s v="STS GEOENVIRONMENTAL PTY LTD"/>
    <s v="GLEESON, BRUCE "/>
    <x v="0"/>
    <x v="25"/>
    <x v="1"/>
    <x v="0"/>
    <x v="4"/>
    <m/>
    <m/>
    <s v="New South Wales"/>
    <x v="2"/>
    <s v="Sydney - South West OR Sydney - Parramatta"/>
    <s v="2164"/>
    <x v="0"/>
  </r>
  <r>
    <n v="166306912"/>
    <s v="SYDNEY RENEWABLE POWER COMPANY LIMITED"/>
    <s v="DEAN-WILLCOCKS, RONALD JOHN"/>
    <x v="0"/>
    <x v="25"/>
    <x v="1"/>
    <x v="0"/>
    <x v="13"/>
    <m/>
    <m/>
    <s v="Victoria"/>
    <x v="2"/>
    <s v="Sydney - City and Inner South"/>
    <s v="2000"/>
    <x v="0"/>
  </r>
  <r>
    <n v="87688248"/>
    <s v="27 INKERMAN PTY LTD"/>
    <s v="LINDHOLM, JOHN ROSS"/>
    <x v="0"/>
    <x v="26"/>
    <x v="1"/>
    <x v="0"/>
    <x v="5"/>
    <m/>
    <m/>
    <s v="Victoria"/>
    <x v="0"/>
    <s v="Melbourne - Inner"/>
    <s v="3000"/>
    <x v="0"/>
  </r>
  <r>
    <n v="602045429"/>
    <s v="QLD DEVELOPMENT GROUP PTY LTD"/>
    <s v="JOUBERT, RANDALL "/>
    <x v="0"/>
    <x v="26"/>
    <x v="1"/>
    <x v="0"/>
    <x v="2"/>
    <m/>
    <m/>
    <s v="Queensland"/>
    <x v="2"/>
    <s v="Southern Highlands and Shoalhaven"/>
    <s v="2575"/>
    <x v="1"/>
  </r>
  <r>
    <n v="97279135"/>
    <s v="STEWARTS BENDIGO PTY. LTD."/>
    <s v="DEPPELER, NATHAN LEE"/>
    <x v="0"/>
    <x v="27"/>
    <x v="1"/>
    <x v="0"/>
    <x v="0"/>
    <m/>
    <m/>
    <s v="Victoria"/>
    <x v="0"/>
    <s v="Bendigo"/>
    <s v="3550"/>
    <x v="0"/>
  </r>
  <r>
    <n v="152510113"/>
    <s v="3SIXZERO PRODUCTIONS PTY. LTD."/>
    <s v="MCLEOD, JONATHAN PAUL"/>
    <x v="0"/>
    <x v="27"/>
    <x v="1"/>
    <x v="0"/>
    <x v="0"/>
    <m/>
    <m/>
    <s v="Queensland"/>
    <x v="4"/>
    <s v="Gold Coast"/>
    <s v="4220"/>
    <x v="0"/>
  </r>
  <r>
    <n v="156436761"/>
    <s v="CMP INTERNATIONAL PTY. LTD."/>
    <s v="MCLEOD, JONATHAN PAUL"/>
    <x v="0"/>
    <x v="27"/>
    <x v="1"/>
    <x v="0"/>
    <x v="0"/>
    <m/>
    <m/>
    <s v="Queensland"/>
    <x v="4"/>
    <s v="Gold Coast"/>
    <s v="4220"/>
    <x v="0"/>
  </r>
  <r>
    <n v="603088071"/>
    <s v="PTC GLOBAL PTY LTD"/>
    <s v="MCLEOD, JONATHAN PAUL"/>
    <x v="0"/>
    <x v="27"/>
    <x v="1"/>
    <x v="0"/>
    <x v="0"/>
    <m/>
    <m/>
    <s v="Queensland"/>
    <x v="4"/>
    <s v="Gold Coast"/>
    <s v="4217"/>
    <x v="0"/>
  </r>
  <r>
    <n v="3042082"/>
    <s v="ACN 003 042 082 LIMITED"/>
    <s v="WOODS, ROBERT "/>
    <x v="0"/>
    <x v="28"/>
    <x v="1"/>
    <x v="0"/>
    <x v="3"/>
    <m/>
    <m/>
    <s v="New South Wales"/>
    <x v="2"/>
    <s v="Sydney - City and Inner South"/>
    <s v="2000"/>
    <x v="0"/>
  </r>
  <r>
    <n v="55684752"/>
    <s v="BUDTASK PTY. LIMITED"/>
    <s v="DARIN, CHRISTOPHER DAMIEN"/>
    <x v="0"/>
    <x v="28"/>
    <x v="1"/>
    <x v="0"/>
    <x v="0"/>
    <m/>
    <m/>
    <s v="New South Wales"/>
    <x v="2"/>
    <s v="Sydney - City and Inner South"/>
    <s v="2019"/>
    <x v="0"/>
  </r>
  <r>
    <n v="64263127"/>
    <s v="ELAN-POLO AUSTRALIA PTY LTD"/>
    <s v="LOUTTIT, JAMIESON ANDRE"/>
    <x v="0"/>
    <x v="28"/>
    <x v="1"/>
    <x v="0"/>
    <x v="0"/>
    <m/>
    <m/>
    <s v="New South Wales"/>
    <x v="2"/>
    <s v="Sydney - North Sydney and Hornsby"/>
    <s v="2060"/>
    <x v="0"/>
  </r>
  <r>
    <n v="80523217"/>
    <s v="SHARE INVESTING NOMINEES PTY LIMITED"/>
    <s v="WOODS, ROBERT "/>
    <x v="0"/>
    <x v="28"/>
    <x v="1"/>
    <x v="0"/>
    <x v="3"/>
    <m/>
    <m/>
    <s v="New South Wales"/>
    <x v="2"/>
    <s v="Sydney - City and Inner South"/>
    <s v="2000"/>
    <x v="0"/>
  </r>
  <r>
    <n v="92030352"/>
    <s v="ANZ SELF MANAGED SUPER PTY LIMITED"/>
    <s v="WOODS, ROBERT "/>
    <x v="0"/>
    <x v="28"/>
    <x v="1"/>
    <x v="0"/>
    <x v="3"/>
    <m/>
    <m/>
    <s v="New South Wales"/>
    <x v="0"/>
    <s v="Melbourne - Inner"/>
    <s v="3008"/>
    <x v="0"/>
  </r>
  <r>
    <n v="608288768"/>
    <s v="GREENLAND WAITARA PTY LTD"/>
    <s v="VRKIC, DANNY TONY"/>
    <x v="0"/>
    <x v="28"/>
    <x v="1"/>
    <x v="0"/>
    <x v="0"/>
    <m/>
    <m/>
    <s v="New South Wales"/>
    <x v="2"/>
    <s v="Sydney - City and Inner South"/>
    <s v="2011"/>
    <x v="0"/>
  </r>
  <r>
    <n v="635703767"/>
    <s v="PONDAGE 789 PTY LTD"/>
    <s v="VRKIC, DANNY TONY"/>
    <x v="0"/>
    <x v="28"/>
    <x v="1"/>
    <x v="0"/>
    <x v="0"/>
    <m/>
    <m/>
    <s v="New South Wales"/>
    <x v="2"/>
    <s v="Sydney - Eastern Suburbs"/>
    <s v="2021"/>
    <x v="0"/>
  </r>
  <r>
    <n v="370650"/>
    <s v="WINDRIM BUILDING CONTRACTORS PTY LIMITED"/>
    <s v="JONES, MICHAEL GREGORY"/>
    <x v="0"/>
    <x v="29"/>
    <x v="1"/>
    <x v="0"/>
    <x v="2"/>
    <m/>
    <m/>
    <s v="New South Wales"/>
    <x v="2"/>
    <s v="Sydney - Northern Beaches"/>
    <s v="2085"/>
    <x v="0"/>
  </r>
  <r>
    <n v="861450"/>
    <s v="YEOMANS HOLDINGS PTY LTD"/>
    <s v="STEPHENS, ANTHONY CLYDE"/>
    <x v="0"/>
    <x v="29"/>
    <x v="1"/>
    <x v="0"/>
    <x v="3"/>
    <m/>
    <m/>
    <s v="New South Wales"/>
    <x v="2"/>
    <s v="Sydney - North Sydney and Hornsby"/>
    <s v="2068"/>
    <x v="1"/>
  </r>
  <r>
    <n v="123483830"/>
    <s v="P F OLSEN TISA PTY LIMITED"/>
    <s v="WOODS, ROBERT "/>
    <x v="0"/>
    <x v="29"/>
    <x v="1"/>
    <x v="0"/>
    <x v="0"/>
    <m/>
    <m/>
    <s v="Victoria"/>
    <x v="0"/>
    <s v="Melbourne - North East"/>
    <s v="3079"/>
    <x v="0"/>
  </r>
  <r>
    <n v="141469954"/>
    <s v="ELECTRICAL &amp; POWERLINE SERVICES PTY LTD"/>
    <s v="JAMES, STEPHEN GLEN"/>
    <x v="0"/>
    <x v="29"/>
    <x v="1"/>
    <x v="0"/>
    <x v="13"/>
    <m/>
    <m/>
    <s v="Western Australia"/>
    <x v="1"/>
    <s v="Adelaide - North"/>
    <s v="5107"/>
    <x v="0"/>
  </r>
  <r>
    <n v="604594407"/>
    <s v="GRIFFITHS EQUIPMENT PTY LTD"/>
    <s v="MUTTON, DAVID MARK"/>
    <x v="0"/>
    <x v="29"/>
    <x v="1"/>
    <x v="0"/>
    <x v="7"/>
    <m/>
    <m/>
    <s v="New South Wales"/>
    <x v="0"/>
    <s v="Melbourne - West"/>
    <s v="3025"/>
    <x v="0"/>
  </r>
  <r>
    <n v="6998563"/>
    <s v="L.B. WILKINS PTY."/>
    <s v="BEADLE, KRISTEN "/>
    <x v="0"/>
    <x v="30"/>
    <x v="1"/>
    <x v="0"/>
    <x v="3"/>
    <m/>
    <m/>
    <s v="Victoria"/>
    <x v="0"/>
    <s v="Melbourne - Inner"/>
    <s v="3071"/>
    <x v="0"/>
  </r>
  <r>
    <n v="8699349"/>
    <s v="A.P.B. PTY LTD"/>
    <s v="DUDLEY, GREGORY BRUCE"/>
    <x v="0"/>
    <x v="30"/>
    <x v="1"/>
    <x v="0"/>
    <x v="1"/>
    <m/>
    <m/>
    <s v="Western Australia"/>
    <x v="3"/>
    <s v="Perth - South East"/>
    <s v="6151"/>
    <x v="0"/>
  </r>
  <r>
    <n v="1188405"/>
    <s v="BARNEY POINT INDUSTRIES PTY LTD"/>
    <s v="NEWMAN, HELEN "/>
    <x v="0"/>
    <x v="31"/>
    <x v="1"/>
    <x v="0"/>
    <x v="0"/>
    <m/>
    <m/>
    <s v="New South Wales"/>
    <x v="4"/>
    <s v="Gold Coast"/>
    <s v="4223"/>
    <x v="0"/>
  </r>
  <r>
    <n v="8775853"/>
    <s v="KROEHUT FARMS PTY LTD"/>
    <s v="JAMES, JACK ROBERT"/>
    <x v="0"/>
    <x v="31"/>
    <x v="1"/>
    <x v="0"/>
    <x v="1"/>
    <m/>
    <m/>
    <s v="Western Australia"/>
    <x v="3"/>
    <s v="Western Australia - Wheat Belt"/>
    <s v="6460"/>
    <x v="0"/>
  </r>
  <r>
    <n v="10166346"/>
    <s v="STEREOTYPE (NO. 242) PTY. LTD."/>
    <s v="CROSTHWAITE, LEE ANDREW"/>
    <x v="0"/>
    <x v="31"/>
    <x v="1"/>
    <x v="0"/>
    <x v="0"/>
    <m/>
    <m/>
    <s v="Queensland"/>
    <x v="4"/>
    <s v="Brisbane Inner City"/>
    <s v="4000"/>
    <x v="0"/>
  </r>
  <r>
    <n v="109960009"/>
    <s v="THREE DEGREES HOLDINGS PTY LTD"/>
    <s v="BANERJEE, SHUMIT "/>
    <x v="0"/>
    <x v="31"/>
    <x v="1"/>
    <x v="0"/>
    <x v="0"/>
    <m/>
    <m/>
    <s v="New South Wales"/>
    <x v="2"/>
    <s v="Sydney - Northern Beaches"/>
    <s v="2100"/>
    <x v="0"/>
  </r>
  <r>
    <n v="5357540"/>
    <s v="E S &amp; A HOLDINGS PTY LTD"/>
    <s v="WOODS, ROBERT "/>
    <x v="0"/>
    <x v="32"/>
    <x v="1"/>
    <x v="0"/>
    <x v="3"/>
    <m/>
    <m/>
    <s v="Victoria"/>
    <x v="0"/>
    <s v="Melbourne - Inner"/>
    <s v="3008"/>
    <x v="0"/>
  </r>
  <r>
    <n v="7849096"/>
    <s v="CARETTI BROTHERS PTY. LTD."/>
    <s v="CARETTI, ANTONIO "/>
    <x v="0"/>
    <x v="32"/>
    <x v="1"/>
    <x v="0"/>
    <x v="1"/>
    <m/>
    <m/>
    <s v="South Australia"/>
    <x v="1"/>
    <s v="Adelaide - West"/>
    <s v="5025"/>
    <x v="1"/>
  </r>
  <r>
    <n v="605712276"/>
    <s v="UG 4 PTY LTD"/>
    <s v="OTWAY, THOMAS STUART"/>
    <x v="0"/>
    <x v="32"/>
    <x v="1"/>
    <x v="0"/>
    <x v="2"/>
    <m/>
    <m/>
    <s v="Victoria"/>
    <x v="4"/>
    <s v="Brisbane Inner City"/>
    <s v="4000"/>
    <x v="0"/>
  </r>
  <r>
    <n v="628912283"/>
    <s v="COMPLIANCE FOX PTY LTD"/>
    <s v="QUINN, DANIEL JON"/>
    <x v="0"/>
    <x v="32"/>
    <x v="1"/>
    <x v="0"/>
    <x v="4"/>
    <m/>
    <m/>
    <s v="New South Wales"/>
    <x v="2"/>
    <s v="Newcastle and Lake Macquarie"/>
    <s v="2302"/>
    <x v="0"/>
  </r>
  <r>
    <n v="635743181"/>
    <s v="CC100 PTY LTD"/>
    <s v="NICCOL, IAN MALCOLM"/>
    <x v="0"/>
    <x v="32"/>
    <x v="1"/>
    <x v="0"/>
    <x v="5"/>
    <m/>
    <m/>
    <s v="New South Wales"/>
    <x v="2"/>
    <s v="Sydney - Outer West and Blue Mountains"/>
    <s v="2749"/>
    <x v="0"/>
  </r>
  <r>
    <n v="635908351"/>
    <s v="EQUINUITY PTY LTD"/>
    <s v="NICCOL, IAN MALCOLM"/>
    <x v="0"/>
    <x v="32"/>
    <x v="1"/>
    <x v="0"/>
    <x v="0"/>
    <m/>
    <m/>
    <s v="New South Wales"/>
    <x v="2"/>
    <s v="Sydney - Baulkham Hills and Hawkesbury"/>
    <s v="2157"/>
    <x v="0"/>
  </r>
  <r>
    <n v="1315420"/>
    <s v="TENORA HOLDINGS PTY LTD"/>
    <s v="SIMMONDS, JASON "/>
    <x v="0"/>
    <x v="33"/>
    <x v="1"/>
    <x v="0"/>
    <x v="5"/>
    <m/>
    <m/>
    <s v="New South Wales"/>
    <x v="2"/>
    <s v="New England and North West"/>
    <s v="2350"/>
    <x v="1"/>
  </r>
  <r>
    <n v="1376558"/>
    <s v="S &amp; M BORDIGNON PTY LTD"/>
    <s v="CVITANOVIC, DANIEL IVAN"/>
    <x v="0"/>
    <x v="33"/>
    <x v="1"/>
    <x v="0"/>
    <x v="0"/>
    <m/>
    <m/>
    <s v="New South Wales"/>
    <x v="2"/>
    <s v="Southern Highlands and Shoalhaven"/>
    <s v="2576"/>
    <x v="0"/>
  </r>
  <r>
    <n v="95065580"/>
    <s v="PARAMEDICS AUSTRALASIA LTD"/>
    <s v="HEWITT, ANDREW "/>
    <x v="0"/>
    <x v="33"/>
    <x v="1"/>
    <x v="0"/>
    <x v="15"/>
    <m/>
    <m/>
    <s v="New South Wales"/>
    <x v="0"/>
    <s v="Bendigo OR Ballarat"/>
    <s v="3446"/>
    <x v="0"/>
  </r>
  <r>
    <n v="99862665"/>
    <s v="REDSTONE MINERALS PTY LTD"/>
    <s v="COAD, SIMON ROGER"/>
    <x v="0"/>
    <x v="33"/>
    <x v="1"/>
    <x v="0"/>
    <x v="0"/>
    <m/>
    <m/>
    <s v="Western Australia"/>
    <x v="3"/>
    <s v="Perth - South West"/>
    <s v="6160"/>
    <x v="0"/>
  </r>
  <r>
    <n v="166409294"/>
    <s v="OCEANIA AUSTRALIA HOLDINGS PTY LTD"/>
    <s v="DEPPELER, NATHAN LEE"/>
    <x v="0"/>
    <x v="33"/>
    <x v="1"/>
    <x v="0"/>
    <x v="0"/>
    <m/>
    <m/>
    <s v="Victoria"/>
    <x v="0"/>
    <s v="Warrnambool and South West"/>
    <s v="3300"/>
    <x v="0"/>
  </r>
  <r>
    <n v="614155207"/>
    <s v="PORTER RYDE PTY. LTD."/>
    <s v="CHAND, JOHN "/>
    <x v="0"/>
    <x v="33"/>
    <x v="1"/>
    <x v="0"/>
    <x v="2"/>
    <m/>
    <m/>
    <s v="New South Wales"/>
    <x v="2"/>
    <s v="Sydney - North Sydney and Hornsby"/>
    <s v="2073"/>
    <x v="0"/>
  </r>
  <r>
    <n v="614762999"/>
    <s v="DESERT SCORPION PTY LTD"/>
    <s v="COAD, SIMON ROGER"/>
    <x v="0"/>
    <x v="33"/>
    <x v="1"/>
    <x v="0"/>
    <x v="0"/>
    <m/>
    <m/>
    <s v="Western Australia"/>
    <x v="3"/>
    <s v="Perth - South West"/>
    <s v="6160"/>
    <x v="0"/>
  </r>
  <r>
    <n v="121382796"/>
    <s v="CAM BOW LTD"/>
    <s v="NICCOL, IAN MALCOLM"/>
    <x v="0"/>
    <x v="34"/>
    <x v="1"/>
    <x v="0"/>
    <x v="0"/>
    <m/>
    <m/>
    <s v="Victoria"/>
    <x v="0"/>
    <s v="Melbourne - Inner East"/>
    <s v="3122"/>
    <x v="0"/>
  </r>
  <r>
    <n v="121876873"/>
    <s v="POWELL SANDS PTY LTD"/>
    <s v="STIMPSON, DAVID MICHAEL"/>
    <x v="0"/>
    <x v="34"/>
    <x v="1"/>
    <x v="0"/>
    <x v="11"/>
    <m/>
    <m/>
    <s v="Victoria"/>
    <x v="0"/>
    <s v="Ballarat OR Geelong OR Warrnambool and South West"/>
    <s v="3352"/>
    <x v="0"/>
  </r>
  <r>
    <n v="128646828"/>
    <s v="LITTLE BAY SOUTH 2 PTY LTD"/>
    <s v="PURCHAS, IAN JAMES"/>
    <x v="0"/>
    <x v="34"/>
    <x v="1"/>
    <x v="0"/>
    <x v="2"/>
    <m/>
    <m/>
    <s v="Victoria"/>
    <x v="2"/>
    <s v="Sydney - City and Inner South"/>
    <s v="2000"/>
    <x v="0"/>
  </r>
  <r>
    <n v="152164933"/>
    <s v="CADOR PTY LIMITED"/>
    <s v="FRISKEN, DANIEL JOHN"/>
    <x v="0"/>
    <x v="34"/>
    <x v="1"/>
    <x v="0"/>
    <x v="0"/>
    <m/>
    <m/>
    <s v="New South Wales"/>
    <x v="2"/>
    <s v="Sydney - Inner South West"/>
    <s v="2199"/>
    <x v="0"/>
  </r>
  <r>
    <n v="602090264"/>
    <s v="HONG HAI PTY LTD"/>
    <s v="BEATTIE, GRAEME ROBERT"/>
    <x v="0"/>
    <x v="34"/>
    <x v="1"/>
    <x v="0"/>
    <x v="0"/>
    <m/>
    <m/>
    <s v="New South Wales"/>
    <x v="2"/>
    <s v="Sydney - Baulkham Hills and Hawkesbury OR Sydney - Parramatta OR Sydney - Blacktown"/>
    <s v="2153"/>
    <x v="0"/>
  </r>
  <r>
    <n v="613368826"/>
    <s v="FOUNDATION BEGINNINGS PTY LIMITED"/>
    <s v="KAZAR, HENRY JOSEPH"/>
    <x v="0"/>
    <x v="34"/>
    <x v="1"/>
    <x v="0"/>
    <x v="2"/>
    <m/>
    <m/>
    <s v="Australian Capital Territory"/>
    <x v="5"/>
    <s v="Australian Capital Territory"/>
    <s v="2600"/>
    <x v="0"/>
  </r>
  <r>
    <n v="615428512"/>
    <s v="FLOWER BROS PTY LTD"/>
    <s v="CAMERON, KEGAN "/>
    <x v="0"/>
    <x v="34"/>
    <x v="1"/>
    <x v="0"/>
    <x v="7"/>
    <m/>
    <m/>
    <s v="Western Australia"/>
    <x v="3"/>
    <s v="Perth - South East"/>
    <s v="6100"/>
    <x v="1"/>
  </r>
  <r>
    <n v="617372380"/>
    <s v="ARBOUR WODEN DEVELOPMENTS PTY LTD"/>
    <s v="KAZAR, HENRY JOSEPH"/>
    <x v="0"/>
    <x v="34"/>
    <x v="1"/>
    <x v="0"/>
    <x v="2"/>
    <m/>
    <m/>
    <s v="Australian Capital Territory"/>
    <x v="5"/>
    <s v="Australian Capital Territory"/>
    <s v="2600"/>
    <x v="0"/>
  </r>
  <r>
    <n v="6882462"/>
    <s v="GOLDSHINE PTY. LTD."/>
    <s v="NEWMAN, PHILIP "/>
    <x v="0"/>
    <x v="35"/>
    <x v="1"/>
    <x v="0"/>
    <x v="0"/>
    <m/>
    <m/>
    <s v="Victoria"/>
    <x v="0"/>
    <s v="Melbourne - Inner South"/>
    <s v="3187"/>
    <x v="0"/>
  </r>
  <r>
    <n v="8044639"/>
    <s v="R.J. W.J. &amp; R.D. O&quot;BRIEN PTY. LTD."/>
    <s v="SANDERSON, CLIFFORD JOHN"/>
    <x v="0"/>
    <x v="35"/>
    <x v="1"/>
    <x v="0"/>
    <x v="0"/>
    <m/>
    <m/>
    <s v="South Australia"/>
    <x v="2"/>
    <s v="Murray OR Riverina"/>
    <s v="2711"/>
    <x v="0"/>
  </r>
  <r>
    <n v="64553895"/>
    <s v="ANDRISKE MANAGED INVESTMENTS PTY LTD"/>
    <s v="GIASOUMI, NICHOLAS "/>
    <x v="0"/>
    <x v="35"/>
    <x v="1"/>
    <x v="0"/>
    <x v="0"/>
    <m/>
    <m/>
    <s v="Victoria"/>
    <x v="0"/>
    <s v="Melbourne - Inner"/>
    <s v="3004"/>
    <x v="0"/>
  </r>
  <r>
    <n v="88148967"/>
    <s v="INISHBOFIN PTY. LIMITED"/>
    <s v="BARWELL, NICHOLAS EDWARD"/>
    <x v="0"/>
    <x v="35"/>
    <x v="1"/>
    <x v="0"/>
    <x v="0"/>
    <m/>
    <m/>
    <s v="New South Wales"/>
    <x v="2"/>
    <s v="Sydney - City and Inner South"/>
    <s v="2000"/>
    <x v="1"/>
  </r>
  <r>
    <n v="102469876"/>
    <s v="A.C.N. 102 469 876 PTY LTD"/>
    <s v="NORMAN, TIMOTHY BRYCE"/>
    <x v="0"/>
    <x v="35"/>
    <x v="1"/>
    <x v="0"/>
    <x v="0"/>
    <m/>
    <m/>
    <s v="Victoria"/>
    <x v="2"/>
    <s v="Sydney - Northern Beaches"/>
    <s v="2100"/>
    <x v="0"/>
  </r>
  <r>
    <n v="105839512"/>
    <s v="DENISON &amp; CROWN ST PTY LTD"/>
    <s v="NEWHOUSE, ANDREW "/>
    <x v="0"/>
    <x v="35"/>
    <x v="1"/>
    <x v="0"/>
    <x v="5"/>
    <m/>
    <m/>
    <s v="New South Wales"/>
    <x v="2"/>
    <s v="Illawarra"/>
    <s v="2500"/>
    <x v="1"/>
  </r>
  <r>
    <n v="600030582"/>
    <s v="XENON AUSTRALIA INVESTMENTS PTY LTD"/>
    <s v="TONKS, BRADLEY JOHN"/>
    <x v="0"/>
    <x v="35"/>
    <x v="1"/>
    <x v="0"/>
    <x v="0"/>
    <m/>
    <m/>
    <s v="Victoria"/>
    <x v="2"/>
    <s v="Sydney - Eastern Suburbs"/>
    <s v="2025"/>
    <x v="0"/>
  </r>
  <r>
    <n v="9427696"/>
    <s v="ATLAS POINT PTY LTD"/>
    <s v="HODGSON, DAVID MARK"/>
    <x v="0"/>
    <x v="36"/>
    <x v="1"/>
    <x v="0"/>
    <x v="0"/>
    <m/>
    <m/>
    <s v="Western Australia"/>
    <x v="3"/>
    <s v="Perth - Inner"/>
    <s v="6005"/>
    <x v="0"/>
  </r>
  <r>
    <n v="134662963"/>
    <s v="SALTBUSH CONSULTING PTY LTD"/>
    <s v="LOMBE, DAVID JOHN"/>
    <x v="0"/>
    <x v="36"/>
    <x v="1"/>
    <x v="0"/>
    <x v="0"/>
    <m/>
    <m/>
    <s v="Australian Capital Territory"/>
    <x v="2"/>
    <s v="Sydney - City and Inner South"/>
    <s v="2000"/>
    <x v="0"/>
  </r>
  <r>
    <n v="607437981"/>
    <s v="MANNING INDOOR SPORTS PTY LTD"/>
    <s v="BROWN, GRAHAM "/>
    <x v="0"/>
    <x v="36"/>
    <x v="1"/>
    <x v="0"/>
    <x v="16"/>
    <m/>
    <m/>
    <s v="New South Wales"/>
    <x v="2"/>
    <s v="Mid North Coast"/>
    <s v="2430"/>
    <x v="1"/>
  </r>
  <r>
    <n v="429256"/>
    <s v="ZIPOR JOINERY PTY LTD"/>
    <s v="ORFANOS, NICHOLAS "/>
    <x v="0"/>
    <x v="37"/>
    <x v="1"/>
    <x v="0"/>
    <x v="8"/>
    <m/>
    <m/>
    <s v="New South Wales"/>
    <x v="2"/>
    <s v="Sydney - Eastern Suburbs"/>
    <s v="2030"/>
    <x v="0"/>
  </r>
  <r>
    <n v="76747174"/>
    <s v="TRU-TEST PTY. LTD."/>
    <s v="STONE, RICHARD "/>
    <x v="0"/>
    <x v="37"/>
    <x v="1"/>
    <x v="0"/>
    <x v="1"/>
    <m/>
    <m/>
    <s v="Victoria"/>
    <x v="4"/>
    <s v="Brisbane - South"/>
    <s v="4113"/>
    <x v="0"/>
  </r>
  <r>
    <n v="4704401"/>
    <s v="M.J. MILNE PTY. LIMITED"/>
    <s v="PRIEST, STEVEN JOHN"/>
    <x v="0"/>
    <x v="38"/>
    <x v="1"/>
    <x v="0"/>
    <x v="1"/>
    <m/>
    <m/>
    <s v="Victoria"/>
    <x v="0"/>
    <s v="Hume"/>
    <s v="3737"/>
    <x v="0"/>
  </r>
  <r>
    <n v="5139551"/>
    <s v="MERRIANG INVESTMENTS PTY. LTD."/>
    <s v="PRIEST, STEVEN JOHN"/>
    <x v="0"/>
    <x v="38"/>
    <x v="1"/>
    <x v="0"/>
    <x v="0"/>
    <m/>
    <m/>
    <s v="Victoria"/>
    <x v="0"/>
    <s v="Hume"/>
    <s v="3737"/>
    <x v="0"/>
  </r>
  <r>
    <n v="150980439"/>
    <s v="NEW MANGROVE COAL PTY LTD"/>
    <s v="RASO, RICCARDO PETER"/>
    <x v="0"/>
    <x v="38"/>
    <x v="1"/>
    <x v="0"/>
    <x v="0"/>
    <m/>
    <m/>
    <s v="New South Wales"/>
    <x v="2"/>
    <s v="Sydney - City and Inner South"/>
    <s v="2000"/>
    <x v="1"/>
  </r>
  <r>
    <n v="166622895"/>
    <s v="CRESSELLY PTY LTD"/>
    <s v="HILLIG, PETER "/>
    <x v="0"/>
    <x v="38"/>
    <x v="1"/>
    <x v="0"/>
    <x v="0"/>
    <m/>
    <m/>
    <s v="New South Wales"/>
    <x v="2"/>
    <s v="Sydney - City and Inner South"/>
    <s v="2000"/>
    <x v="0"/>
  </r>
  <r>
    <n v="1115626"/>
    <s v="ROBINIAN PTY LTD"/>
    <s v="CHUBB, MORGAN JAMES"/>
    <x v="0"/>
    <x v="39"/>
    <x v="1"/>
    <x v="0"/>
    <x v="0"/>
    <m/>
    <m/>
    <s v="New South Wales"/>
    <x v="2"/>
    <s v="Richmond - Tweed"/>
    <s v="2478"/>
    <x v="0"/>
  </r>
  <r>
    <n v="1766810"/>
    <s v="INTRAVEND PTY LIMITED"/>
    <s v="WALLEY, DANIEL AUSTIN"/>
    <x v="0"/>
    <x v="39"/>
    <x v="1"/>
    <x v="0"/>
    <x v="3"/>
    <m/>
    <m/>
    <s v="New South Wales"/>
    <x v="2"/>
    <s v="Sydney - Inner South West"/>
    <s v="2214"/>
    <x v="0"/>
  </r>
  <r>
    <n v="2575797"/>
    <s v="BARKLIS PTY LTD"/>
    <s v="ROUFEIL, MARK DAMIAN"/>
    <x v="0"/>
    <x v="39"/>
    <x v="1"/>
    <x v="0"/>
    <x v="0"/>
    <m/>
    <m/>
    <s v="New South Wales"/>
    <x v="2"/>
    <s v="Riverina"/>
    <s v="2680"/>
    <x v="0"/>
  </r>
  <r>
    <n v="5804259"/>
    <s v="ALLAD AUSTRALIA PTY. LTD."/>
    <s v="JAMES, JACK ROBERT"/>
    <x v="0"/>
    <x v="39"/>
    <x v="1"/>
    <x v="0"/>
    <x v="0"/>
    <m/>
    <m/>
    <s v="Victoria"/>
    <x v="3"/>
    <s v="Perth - South West"/>
    <s v="6164"/>
    <x v="0"/>
  </r>
  <r>
    <n v="7769780"/>
    <s v="ARATNA PTY. LTD."/>
    <s v="MACKS, PETER IVAN"/>
    <x v="0"/>
    <x v="39"/>
    <x v="1"/>
    <x v="0"/>
    <x v="0"/>
    <m/>
    <m/>
    <s v="South Australia"/>
    <x v="1"/>
    <s v="South Australia - South East"/>
    <s v="5255"/>
    <x v="0"/>
  </r>
  <r>
    <n v="10189876"/>
    <s v="HACON PTY. LTD."/>
    <s v="HACON, JENNIFER MARGARET"/>
    <x v="0"/>
    <x v="39"/>
    <x v="1"/>
    <x v="0"/>
    <x v="0"/>
    <m/>
    <m/>
    <s v="Queensland"/>
    <x v="4"/>
    <s v="Queensland - Outback"/>
    <s v="4824"/>
    <x v="1"/>
  </r>
  <r>
    <n v="7959784"/>
    <s v="KRAKOS INVESTMENTS PTY. LTD."/>
    <s v="MILLER, SIMON RICHARD"/>
    <x v="0"/>
    <x v="40"/>
    <x v="1"/>
    <x v="0"/>
    <x v="8"/>
    <m/>
    <m/>
    <s v="South Australia"/>
    <x v="1"/>
    <s v="Adelaide - South"/>
    <s v="5158"/>
    <x v="0"/>
  </r>
  <r>
    <n v="65116752"/>
    <s v="COONARA SUPERANNUATION SERVICES PTY LTD"/>
    <s v="PRESTON, JASON "/>
    <x v="0"/>
    <x v="40"/>
    <x v="1"/>
    <x v="0"/>
    <x v="3"/>
    <m/>
    <m/>
    <s v="New South Wales"/>
    <x v="2"/>
    <s v="Sydney - Baulkham Hills and Hawkesbury OR Sydney - Ryde"/>
    <s v="2125"/>
    <x v="0"/>
  </r>
  <r>
    <n v="66327151"/>
    <s v="ACN 066 327 151 PTY LTD"/>
    <s v="HARPER, GREGORY "/>
    <x v="0"/>
    <x v="40"/>
    <x v="1"/>
    <x v="0"/>
    <x v="0"/>
    <m/>
    <m/>
    <s v="Australian Capital Territory"/>
    <x v="2"/>
    <s v="Sydney - Outer West and Blue Mountains"/>
    <s v="2782"/>
    <x v="1"/>
  </r>
  <r>
    <n v="148843878"/>
    <s v="BARRETT HASELL PTY LTD"/>
    <s v="FABRO, JOHN "/>
    <x v="0"/>
    <x v="40"/>
    <x v="1"/>
    <x v="0"/>
    <x v="4"/>
    <m/>
    <m/>
    <s v="Queensland"/>
    <x v="4"/>
    <s v="Fitzroy"/>
    <s v="4701"/>
    <x v="1"/>
  </r>
  <r>
    <n v="2557431"/>
    <s v="SAY ST PROPERTIES PTY LTD"/>
    <s v="KAPITAN, PAVEL "/>
    <x v="0"/>
    <x v="41"/>
    <x v="1"/>
    <x v="0"/>
    <x v="5"/>
    <m/>
    <m/>
    <s v="New South Wales"/>
    <x v="2"/>
    <s v="Riverina OR Murray"/>
    <s v="2650"/>
    <x v="1"/>
  </r>
  <r>
    <n v="5132507"/>
    <s v="NOSREDNA PROPRIETARY LIMITED"/>
    <s v="KAPITAN, PAVEL "/>
    <x v="0"/>
    <x v="41"/>
    <x v="1"/>
    <x v="0"/>
    <x v="3"/>
    <m/>
    <m/>
    <s v="Victoria"/>
    <x v="0"/>
    <s v="Melbourne - Inner South"/>
    <s v="3193"/>
    <x v="1"/>
  </r>
  <r>
    <n v="601613003"/>
    <s v="NIRMALA FUELS PTY LTD"/>
    <s v="KAPITAN, PAVEL "/>
    <x v="0"/>
    <x v="41"/>
    <x v="1"/>
    <x v="0"/>
    <x v="12"/>
    <m/>
    <m/>
    <s v="Victoria"/>
    <x v="0"/>
    <s v="Melbourne - West"/>
    <s v="3023"/>
    <x v="1"/>
  </r>
  <r>
    <n v="140072"/>
    <s v="W.C.N. MCLENNAN PTY LTD"/>
    <s v="WEIER, JOEL KEVIN"/>
    <x v="0"/>
    <x v="42"/>
    <x v="1"/>
    <x v="0"/>
    <x v="1"/>
    <m/>
    <m/>
    <s v="New South Wales"/>
    <x v="2"/>
    <s v="New England and North West"/>
    <s v="2350"/>
    <x v="1"/>
  </r>
  <r>
    <n v="672444"/>
    <s v="J.S. DALGLISH PTY LTD"/>
    <s v="COLBRAN, JONATHON KINGSLEY"/>
    <x v="0"/>
    <x v="42"/>
    <x v="1"/>
    <x v="0"/>
    <x v="0"/>
    <m/>
    <m/>
    <s v="New South Wales"/>
    <x v="2"/>
    <s v="Capital Region OR Central West"/>
    <s v="2580"/>
    <x v="0"/>
  </r>
  <r>
    <n v="2724638"/>
    <s v="SALMAT LIMITED"/>
    <s v="FRASER, SHAUN ROBERT"/>
    <x v="0"/>
    <x v="42"/>
    <x v="1"/>
    <x v="0"/>
    <x v="0"/>
    <m/>
    <m/>
    <s v="New South Wales"/>
    <x v="2"/>
    <s v="Sydney - City and Inner South"/>
    <s v="2000"/>
    <x v="0"/>
  </r>
  <r>
    <n v="8482166"/>
    <s v="J. S. D. HOLDINGS PTY. LIMITED"/>
    <s v="COLBRAN, JONATHON KINGSLEY"/>
    <x v="0"/>
    <x v="42"/>
    <x v="1"/>
    <x v="0"/>
    <x v="0"/>
    <m/>
    <m/>
    <s v="Australian Capital Territory"/>
    <x v="2"/>
    <s v="Capital Region OR Central West"/>
    <s v="2580"/>
    <x v="0"/>
  </r>
  <r>
    <n v="66833458"/>
    <s v="SALMAT INTERNATIONAL PTY LIMITED"/>
    <s v="FRASER, SHAUN ROBERT"/>
    <x v="0"/>
    <x v="42"/>
    <x v="1"/>
    <x v="0"/>
    <x v="0"/>
    <m/>
    <m/>
    <s v="New South Wales"/>
    <x v="2"/>
    <s v="Sydney - Parramatta OR Sydney - Inner South West"/>
    <s v="2163"/>
    <x v="0"/>
  </r>
  <r>
    <n v="78610090"/>
    <s v="SALMAT CONTACT SOLUTIONS PTY LTD"/>
    <s v="FRASER, SHAUN ROBERT"/>
    <x v="0"/>
    <x v="42"/>
    <x v="1"/>
    <x v="0"/>
    <x v="0"/>
    <m/>
    <m/>
    <s v="New South Wales"/>
    <x v="2"/>
    <s v="Sydney - City and Inner South"/>
    <s v="2000"/>
    <x v="0"/>
  </r>
  <r>
    <n v="82812619"/>
    <s v="AUSTRALIAN INSURANCE CORPORATION PTY LIMITED"/>
    <s v="KIJURINA, BRENT TREVOR-ALEX"/>
    <x v="0"/>
    <x v="42"/>
    <x v="1"/>
    <x v="0"/>
    <x v="3"/>
    <m/>
    <m/>
    <s v="New South Wales"/>
    <x v="2"/>
    <s v="Sydney - City and Inner South"/>
    <s v="2000"/>
    <x v="0"/>
  </r>
  <r>
    <n v="110067966"/>
    <s v="NETSTARTER PTY LTD"/>
    <s v="FRASER, SHAUN ROBERT"/>
    <x v="0"/>
    <x v="42"/>
    <x v="1"/>
    <x v="0"/>
    <x v="0"/>
    <m/>
    <m/>
    <s v="New South Wales"/>
    <x v="2"/>
    <s v="Sydney - City and Inner South"/>
    <s v="2000"/>
    <x v="0"/>
  </r>
  <r>
    <n v="634960188"/>
    <s v="INVESTX INVESTMENTS PTY LTD"/>
    <s v="VRKIC, DANNY TONY"/>
    <x v="0"/>
    <x v="42"/>
    <x v="1"/>
    <x v="0"/>
    <x v="0"/>
    <m/>
    <m/>
    <s v="New South Wales"/>
    <x v="2"/>
    <s v="Hunter Valley exc Newcastle"/>
    <s v="2315"/>
    <x v="0"/>
  </r>
  <r>
    <n v="2610568"/>
    <s v="A.C.N. 002 610 568 PTY LTD"/>
    <s v="KAZAR, HENRY JOSEPH"/>
    <x v="0"/>
    <x v="43"/>
    <x v="1"/>
    <x v="0"/>
    <x v="0"/>
    <m/>
    <m/>
    <s v="New South Wales"/>
    <x v="2"/>
    <s v="Sydney - Ryde"/>
    <s v="2113"/>
    <x v="0"/>
  </r>
  <r>
    <n v="7954832"/>
    <s v="FIRE &amp; SAFETY PRODUCTS (A/ASIA) PTY. LTD."/>
    <s v="KAZAR, HENRY JOSEPH"/>
    <x v="0"/>
    <x v="43"/>
    <x v="1"/>
    <x v="0"/>
    <x v="0"/>
    <m/>
    <m/>
    <s v="South Australia"/>
    <x v="0"/>
    <s v="Melbourne - South East"/>
    <s v="3172"/>
    <x v="0"/>
  </r>
  <r>
    <n v="9729168"/>
    <s v="BILL HARRISON HOLDINGS PTY. LTD."/>
    <s v="DYSON, PHILIP JOHN"/>
    <x v="0"/>
    <x v="43"/>
    <x v="1"/>
    <x v="0"/>
    <x v="0"/>
    <m/>
    <m/>
    <s v="Queensland"/>
    <x v="4"/>
    <s v="Brisbane Inner City"/>
    <s v="4007"/>
    <x v="1"/>
  </r>
  <r>
    <n v="105085023"/>
    <s v="TURBIT B PTY LIMITED"/>
    <s v="TORLINE, AARON BOYD"/>
    <x v="0"/>
    <x v="43"/>
    <x v="1"/>
    <x v="0"/>
    <x v="0"/>
    <m/>
    <m/>
    <s v="Queensland"/>
    <x v="4"/>
    <s v="Gold Coast"/>
    <s v="4218"/>
    <x v="0"/>
  </r>
  <r>
    <n v="105085032"/>
    <s v="TURBIT NOMINEES PTY LIMITED"/>
    <s v="TORLINE, AARON BOYD"/>
    <x v="0"/>
    <x v="43"/>
    <x v="1"/>
    <x v="0"/>
    <x v="0"/>
    <m/>
    <m/>
    <s v="Queensland"/>
    <x v="4"/>
    <s v="Gold Coast"/>
    <s v="4218"/>
    <x v="0"/>
  </r>
  <r>
    <n v="254464"/>
    <s v="R.R. TAYLOR PTY LTD"/>
    <s v="ISMAY, BENJAMIN JOSHUA"/>
    <x v="0"/>
    <x v="44"/>
    <x v="2"/>
    <x v="0"/>
    <x v="0"/>
    <m/>
    <m/>
    <s v="New South Wales"/>
    <x v="2"/>
    <s v="Murray"/>
    <s v="2641"/>
    <x v="0"/>
  </r>
  <r>
    <n v="477805"/>
    <s v="PENJONAN PTY LTD"/>
    <s v="WILLIAMS, GEORGE "/>
    <x v="0"/>
    <x v="44"/>
    <x v="2"/>
    <x v="0"/>
    <x v="5"/>
    <m/>
    <m/>
    <s v="New South Wales"/>
    <x v="2"/>
    <s v="Mid North Coast"/>
    <s v="2428"/>
    <x v="1"/>
  </r>
  <r>
    <n v="4384445"/>
    <s v="ATEN PROPRIETARY LIMITED"/>
    <s v="RAMBALDI, GESS MICHAEL"/>
    <x v="0"/>
    <x v="44"/>
    <x v="2"/>
    <x v="0"/>
    <x v="0"/>
    <m/>
    <m/>
    <s v="Victoria"/>
    <x v="0"/>
    <s v="Melbourne - North West OR Bendigo"/>
    <s v="3437"/>
    <x v="0"/>
  </r>
  <r>
    <n v="5412546"/>
    <s v="MT. MARTHA VILLAGE SELF SERVICE PTY. LIMITED"/>
    <s v="BASEDOW, MICHAEL OSCAR"/>
    <x v="0"/>
    <x v="44"/>
    <x v="2"/>
    <x v="0"/>
    <x v="7"/>
    <m/>
    <m/>
    <s v="Victoria"/>
    <x v="0"/>
    <s v="Mornington Peninsula OR Melbourne - South East"/>
    <s v="3912"/>
    <x v="0"/>
  </r>
  <r>
    <n v="9475923"/>
    <s v="W. COOGAN AND COMPANY PROPRIETARY LIMITED"/>
    <s v="WALLEY, DANIEL AUSTIN"/>
    <x v="0"/>
    <x v="44"/>
    <x v="2"/>
    <x v="0"/>
    <x v="7"/>
    <m/>
    <m/>
    <s v="Tasmania"/>
    <x v="6"/>
    <s v="Hobart"/>
    <s v="7009"/>
    <x v="0"/>
  </r>
  <r>
    <n v="11011617"/>
    <s v="LACETAL PTY. LTD."/>
    <s v="DOPKING, STEFAN "/>
    <x v="0"/>
    <x v="44"/>
    <x v="2"/>
    <x v="0"/>
    <x v="11"/>
    <m/>
    <m/>
    <s v="Queensland"/>
    <x v="4"/>
    <s v="Brisbane Inner City"/>
    <s v="4000"/>
    <x v="0"/>
  </r>
  <r>
    <n v="160766389"/>
    <s v="SECURITY OPERATIONAL SERVICE PTY. LTD."/>
    <s v="TAYEH, RIAD "/>
    <x v="0"/>
    <x v="44"/>
    <x v="2"/>
    <x v="0"/>
    <x v="0"/>
    <m/>
    <m/>
    <s v="New South Wales"/>
    <x v="2"/>
    <s v="Sydney - Inner West"/>
    <s v="2132"/>
    <x v="0"/>
  </r>
  <r>
    <n v="615896494"/>
    <s v="THE NEW SOCIAL INVESTMENTS PTY LTD"/>
    <s v="WIGHT, MALCOLM "/>
    <x v="0"/>
    <x v="44"/>
    <x v="2"/>
    <x v="0"/>
    <x v="8"/>
    <m/>
    <m/>
    <s v="South Australia"/>
    <x v="1"/>
    <s v="Adelaide - Central and Hills"/>
    <s v="5000"/>
    <x v="1"/>
  </r>
  <r>
    <n v="4338970"/>
    <s v="THE MARIE D COMPANY PROPRIETARY LIMITED"/>
    <s v="BEADLE, KRISTEN "/>
    <x v="0"/>
    <x v="45"/>
    <x v="2"/>
    <x v="0"/>
    <x v="0"/>
    <m/>
    <m/>
    <s v="Victoria"/>
    <x v="0"/>
    <s v="Melbourne - Inner South"/>
    <s v="3162"/>
    <x v="0"/>
  </r>
  <r>
    <n v="6070542"/>
    <s v="MACHIN CARTAGE &amp; CONTRACTING PTY. LTD."/>
    <s v="LANGDON, PAUL WILLIAM"/>
    <x v="0"/>
    <x v="45"/>
    <x v="2"/>
    <x v="0"/>
    <x v="14"/>
    <m/>
    <m/>
    <s v="Victoria"/>
    <x v="0"/>
    <s v="Melbourne - South East"/>
    <s v="3174"/>
    <x v="0"/>
  </r>
  <r>
    <n v="8769819"/>
    <s v="K. FRANK &amp; CO. PTY LTD"/>
    <s v="SHEPARD, ADAM "/>
    <x v="0"/>
    <x v="45"/>
    <x v="2"/>
    <x v="0"/>
    <x v="0"/>
    <m/>
    <m/>
    <s v="Western Australia"/>
    <x v="2"/>
    <s v="Sydney - Eastern Suburbs"/>
    <s v="2023"/>
    <x v="0"/>
  </r>
  <r>
    <n v="137011431"/>
    <s v="DIGITAL DIALOGUE MEDIA PTY LTD"/>
    <s v="BEADLE, KRISTEN "/>
    <x v="0"/>
    <x v="45"/>
    <x v="2"/>
    <x v="0"/>
    <x v="9"/>
    <m/>
    <m/>
    <s v="Western Australia"/>
    <x v="0"/>
    <s v="Melbourne - Inner"/>
    <s v="3207"/>
    <x v="0"/>
  </r>
  <r>
    <n v="146128412"/>
    <s v="PTV DEVELOPMENTS (NSW) PTY LTD"/>
    <s v="FRISKEN, DANIEL JOHN"/>
    <x v="0"/>
    <x v="45"/>
    <x v="2"/>
    <x v="0"/>
    <x v="0"/>
    <m/>
    <m/>
    <s v="New South Wales"/>
    <x v="2"/>
    <s v="Sydney - South West OR Sydney - Parramatta"/>
    <s v="2165"/>
    <x v="0"/>
  </r>
  <r>
    <n v="147171800"/>
    <s v="BLUEWATER AUSTRALIA PTY LTD"/>
    <s v="GEORGES, GEORGE "/>
    <x v="0"/>
    <x v="45"/>
    <x v="2"/>
    <x v="0"/>
    <x v="13"/>
    <m/>
    <m/>
    <s v="Victoria"/>
    <x v="0"/>
    <s v="Melbourne - Inner"/>
    <s v="3008"/>
    <x v="0"/>
  </r>
  <r>
    <n v="2942565"/>
    <s v="BISALINE PTY LTD"/>
    <s v="LUCAN, AARON KEVIN"/>
    <x v="0"/>
    <x v="46"/>
    <x v="2"/>
    <x v="0"/>
    <x v="0"/>
    <m/>
    <m/>
    <s v="New South Wales"/>
    <x v="2"/>
    <s v="Sydney - Outer West and Blue Mountains"/>
    <s v="2782"/>
    <x v="0"/>
  </r>
  <r>
    <n v="110659375"/>
    <s v="RIAFA PTY LTD"/>
    <s v="BANERJEE, SHUMIT "/>
    <x v="0"/>
    <x v="46"/>
    <x v="2"/>
    <x v="0"/>
    <x v="0"/>
    <m/>
    <m/>
    <s v="Queensland"/>
    <x v="4"/>
    <s v="Logan - Beaudesert"/>
    <s v="4119"/>
    <x v="0"/>
  </r>
  <r>
    <n v="112273499"/>
    <s v="MREEF PROJECT COMPANY NO.15 PTY LIMITED"/>
    <s v="KELLY, MORGAN JOHN"/>
    <x v="0"/>
    <x v="46"/>
    <x v="2"/>
    <x v="0"/>
    <x v="5"/>
    <m/>
    <m/>
    <s v="New South Wales"/>
    <x v="2"/>
    <s v="Sydney - City and Inner South"/>
    <s v="2000"/>
    <x v="0"/>
  </r>
  <r>
    <n v="615073366"/>
    <s v="GLORILAND INVESTMENT THE ISLAND PTY LTD"/>
    <s v="VRKIC, DANNY TONY"/>
    <x v="0"/>
    <x v="46"/>
    <x v="2"/>
    <x v="0"/>
    <x v="0"/>
    <m/>
    <m/>
    <s v="New South Wales"/>
    <x v="2"/>
    <s v="Sydney - City and Inner South"/>
    <s v="2000"/>
    <x v="0"/>
  </r>
  <r>
    <n v="37490"/>
    <s v="DOWNEY'S PTY LTD"/>
    <s v="PAINE, DARRIN EDWARD"/>
    <x v="0"/>
    <x v="47"/>
    <x v="2"/>
    <x v="0"/>
    <x v="0"/>
    <m/>
    <m/>
    <s v="New South Wales"/>
    <x v="2"/>
    <s v="Capital Region"/>
    <s v="2537"/>
    <x v="0"/>
  </r>
  <r>
    <n v="4506665"/>
    <s v="XMAS-MIL DISPLAY PRODUCTS PTY. LIMITED"/>
    <s v="GIASOUMI, NICHOLAS "/>
    <x v="0"/>
    <x v="47"/>
    <x v="2"/>
    <x v="0"/>
    <x v="0"/>
    <m/>
    <m/>
    <s v="Victoria"/>
    <x v="0"/>
    <s v="Melbourne - Outer East"/>
    <s v="3153"/>
    <x v="0"/>
  </r>
  <r>
    <n v="4772865"/>
    <s v="MONOGRAM MAGIC PTY LTD"/>
    <s v="WIGHT, MALCOLM "/>
    <x v="0"/>
    <x v="47"/>
    <x v="2"/>
    <x v="0"/>
    <x v="8"/>
    <m/>
    <m/>
    <s v="Victoria"/>
    <x v="1"/>
    <s v="Adelaide - Central and Hills"/>
    <s v="5000"/>
    <x v="1"/>
  </r>
  <r>
    <n v="134386833"/>
    <s v="DC DEVICES PTY LTD"/>
    <s v="CELEMAJER, DAVID STEPHEN"/>
    <x v="0"/>
    <x v="47"/>
    <x v="2"/>
    <x v="0"/>
    <x v="15"/>
    <m/>
    <m/>
    <s v="New South Wales"/>
    <x v="2"/>
    <s v="Sydney - Eastern Suburbs"/>
    <s v="2030"/>
    <x v="1"/>
  </r>
  <r>
    <n v="147376574"/>
    <s v="URBAN CONSTRUCT (QLD) PTY LTD"/>
    <s v="DIVITKOS, GEORGE "/>
    <x v="0"/>
    <x v="47"/>
    <x v="2"/>
    <x v="0"/>
    <x v="2"/>
    <m/>
    <m/>
    <s v="South Australia"/>
    <x v="4"/>
    <s v="Brisbane Inner City"/>
    <s v="4000"/>
    <x v="0"/>
  </r>
  <r>
    <n v="149706267"/>
    <s v="URBAN CONSTRUCT DEVELOPMENTS (QLD) PTY LTD"/>
    <s v="DIVITKOS, GEORGE "/>
    <x v="0"/>
    <x v="47"/>
    <x v="2"/>
    <x v="0"/>
    <x v="2"/>
    <m/>
    <m/>
    <s v="South Australia"/>
    <x v="4"/>
    <s v="Brisbane Inner City"/>
    <s v="4000"/>
    <x v="0"/>
  </r>
  <r>
    <n v="149709731"/>
    <s v="UC EMERALD LAKES PTY LTD"/>
    <s v="DIVITKOS, GEORGE "/>
    <x v="0"/>
    <x v="47"/>
    <x v="2"/>
    <x v="0"/>
    <x v="2"/>
    <m/>
    <m/>
    <s v="South Australia"/>
    <x v="4"/>
    <s v="Brisbane Inner City"/>
    <s v="4000"/>
    <x v="0"/>
  </r>
  <r>
    <n v="161193808"/>
    <s v="URBAN CONSTRUCT PROJECT MARKETING (QLD) PTY LTD"/>
    <s v="DIVITKOS, GEORGE "/>
    <x v="0"/>
    <x v="47"/>
    <x v="2"/>
    <x v="0"/>
    <x v="2"/>
    <m/>
    <m/>
    <s v="Queensland"/>
    <x v="4"/>
    <s v="Brisbane Inner City"/>
    <s v="4000"/>
    <x v="0"/>
  </r>
  <r>
    <n v="163063287"/>
    <s v="534 RB PLAINS ROAD PTY LTD"/>
    <s v="DIVITKOS, GEORGE "/>
    <x v="0"/>
    <x v="47"/>
    <x v="2"/>
    <x v="0"/>
    <x v="2"/>
    <m/>
    <m/>
    <s v="Queensland"/>
    <x v="4"/>
    <s v="Brisbane Inner City"/>
    <s v="4000"/>
    <x v="0"/>
  </r>
  <r>
    <n v="87965679"/>
    <s v="FHA NOMINEES PTY LTD"/>
    <s v="WILCHER, CAROLINE ANNE"/>
    <x v="0"/>
    <x v="48"/>
    <x v="2"/>
    <x v="0"/>
    <x v="2"/>
    <m/>
    <m/>
    <s v="New South Wales"/>
    <x v="2"/>
    <s v="Sydney - North Sydney and Hornsby"/>
    <s v="2089"/>
    <x v="1"/>
  </r>
  <r>
    <n v="104742850"/>
    <s v="CP COMMERCIAL PTY LIMITED"/>
    <s v="KAZAR, HENRY JOSEPH"/>
    <x v="0"/>
    <x v="48"/>
    <x v="2"/>
    <x v="0"/>
    <x v="0"/>
    <m/>
    <m/>
    <s v="Australian Capital Territory"/>
    <x v="5"/>
    <s v="Australian Capital Territory"/>
    <s v="2606"/>
    <x v="0"/>
  </r>
  <r>
    <n v="106741851"/>
    <s v="MACQUARIE REAL ESTATE EQUITY FUND NO.3 PTY. LTD."/>
    <s v="KELLY, MORGAN JOHN"/>
    <x v="0"/>
    <x v="48"/>
    <x v="2"/>
    <x v="0"/>
    <x v="5"/>
    <m/>
    <m/>
    <s v="New South Wales"/>
    <x v="2"/>
    <s v="Sydney - City and Inner South"/>
    <s v="2000"/>
    <x v="0"/>
  </r>
  <r>
    <n v="115421880"/>
    <s v="ASCOT VETERINARY SURGERY PTY LTD"/>
    <s v="FIUMARA, PAUL ANDREW"/>
    <x v="0"/>
    <x v="48"/>
    <x v="2"/>
    <x v="0"/>
    <x v="4"/>
    <m/>
    <m/>
    <s v="Victoria"/>
    <x v="4"/>
    <s v="Brisbane - East OR Brisbane - South OR Brisbane Inner City"/>
    <s v="4172"/>
    <x v="1"/>
  </r>
  <r>
    <n v="126703946"/>
    <s v="MACQUARIE REAL ESTATE EQUITY FUND NO.6 PTY LTD"/>
    <s v="KELLY, MORGAN JOHN"/>
    <x v="0"/>
    <x v="48"/>
    <x v="2"/>
    <x v="0"/>
    <x v="5"/>
    <m/>
    <m/>
    <s v="Victoria"/>
    <x v="2"/>
    <s v="Sydney - City and Inner South"/>
    <s v="2000"/>
    <x v="0"/>
  </r>
  <r>
    <n v="133743969"/>
    <s v="WINSCRIBE AUSTRALASIA PTY LTD"/>
    <s v="TUCKER, MARK STEWART"/>
    <x v="0"/>
    <x v="48"/>
    <x v="2"/>
    <x v="0"/>
    <x v="9"/>
    <m/>
    <m/>
    <s v="New South Wales"/>
    <x v="2"/>
    <s v="Sydney - City and Inner South"/>
    <s v="2000"/>
    <x v="1"/>
  </r>
  <r>
    <n v="142810384"/>
    <s v="TOURICO HOLIDAYS AUSTRALIA PTY LIMITED"/>
    <s v="STONE, RICHARD "/>
    <x v="0"/>
    <x v="48"/>
    <x v="2"/>
    <x v="0"/>
    <x v="17"/>
    <m/>
    <m/>
    <s v="Victoria"/>
    <x v="2"/>
    <s v="Sydney - City and Inner South"/>
    <s v="2000"/>
    <x v="0"/>
  </r>
  <r>
    <n v="600075474"/>
    <s v="BLOC PROPERTY PTY LTD"/>
    <s v="PRIOR, LEIGH DEVERON"/>
    <x v="0"/>
    <x v="48"/>
    <x v="2"/>
    <x v="0"/>
    <x v="0"/>
    <m/>
    <m/>
    <s v="South Australia"/>
    <x v="1"/>
    <s v="Adelaide - Central and Hills"/>
    <s v="5034"/>
    <x v="0"/>
  </r>
  <r>
    <n v="609519922"/>
    <s v="GREY CLOUD NETWORKS PTY LTD"/>
    <s v="WARD, ADAM FRANCIS"/>
    <x v="0"/>
    <x v="49"/>
    <x v="2"/>
    <x v="0"/>
    <x v="0"/>
    <m/>
    <m/>
    <s v="Queensland"/>
    <x v="4"/>
    <s v="Brisbane - South"/>
    <s v="4105"/>
    <x v="0"/>
  </r>
  <r>
    <n v="631626616"/>
    <s v="JJ INDUSTRIES GROUP PTY LTD"/>
    <s v="CIVIL, DANIEL JEAN"/>
    <x v="0"/>
    <x v="49"/>
    <x v="2"/>
    <x v="0"/>
    <x v="7"/>
    <m/>
    <m/>
    <s v="New South Wales"/>
    <x v="2"/>
    <s v="Sydney - Sutherland"/>
    <s v="2229"/>
    <x v="0"/>
  </r>
  <r>
    <n v="9683961"/>
    <s v="BEHAN INCORPORATED PTY. LTD."/>
    <s v="DYSON, PHILIP "/>
    <x v="0"/>
    <x v="50"/>
    <x v="2"/>
    <x v="0"/>
    <x v="0"/>
    <m/>
    <m/>
    <s v="Queensland"/>
    <x v="4"/>
    <s v="Brisbane Inner City"/>
    <s v="4064"/>
    <x v="1"/>
  </r>
  <r>
    <n v="140235543"/>
    <s v="TJR APIS PTY LIMITED"/>
    <s v="TORLINE, AARON BOYD"/>
    <x v="0"/>
    <x v="50"/>
    <x v="2"/>
    <x v="0"/>
    <x v="0"/>
    <m/>
    <m/>
    <s v="Australian Capital Territory"/>
    <x v="5"/>
    <s v="Australian Capital Territory"/>
    <s v="2605"/>
    <x v="0"/>
  </r>
  <r>
    <n v="606508187"/>
    <s v="KUEHNE REAL ESTATE SYDNEY PTY LIMITED"/>
    <s v="TRAFFORD-JONES, THYGE "/>
    <x v="0"/>
    <x v="50"/>
    <x v="2"/>
    <x v="0"/>
    <x v="0"/>
    <m/>
    <m/>
    <s v="Victoria"/>
    <x v="2"/>
    <s v="Sydney - City and Inner South"/>
    <s v="2000"/>
    <x v="0"/>
  </r>
  <r>
    <n v="7650866"/>
    <s v="R.M. SHEPHARD PTY. LIMITED"/>
    <s v="SCOTT, ALAN GEOFFREY"/>
    <x v="0"/>
    <x v="51"/>
    <x v="2"/>
    <x v="0"/>
    <x v="0"/>
    <m/>
    <m/>
    <s v="South Australia"/>
    <x v="1"/>
    <s v="Adelaide - Central and Hills OR South Australia - South East"/>
    <s v="5252"/>
    <x v="0"/>
  </r>
  <r>
    <n v="93876558"/>
    <s v="PAREXGROUP PTY LIMITED"/>
    <s v="EAGLE, RYAN REGINALD"/>
    <x v="0"/>
    <x v="51"/>
    <x v="2"/>
    <x v="0"/>
    <x v="2"/>
    <m/>
    <m/>
    <s v="New South Wales"/>
    <x v="2"/>
    <s v="Sydney - South West OR Sydney - Parramatta"/>
    <s v="2164"/>
    <x v="0"/>
  </r>
  <r>
    <n v="128676835"/>
    <s v="Q DANCE AUSTRALIA PTY LIMITED"/>
    <s v="LOUTTIT, JAMIESON ANDRE"/>
    <x v="0"/>
    <x v="51"/>
    <x v="2"/>
    <x v="0"/>
    <x v="0"/>
    <m/>
    <m/>
    <s v="Victoria"/>
    <x v="2"/>
    <s v="Sydney - City and Inner South"/>
    <s v="2000"/>
    <x v="0"/>
  </r>
  <r>
    <n v="169147844"/>
    <s v="DRY MIX SOLUTIONS AUSTRALIA PTY LIMITED"/>
    <s v="EAGLE, RYAN REGINALD"/>
    <x v="0"/>
    <x v="51"/>
    <x v="2"/>
    <x v="0"/>
    <x v="2"/>
    <m/>
    <m/>
    <s v="Victoria"/>
    <x v="2"/>
    <s v="Sydney - South West OR Sydney - Parramatta"/>
    <s v="2164"/>
    <x v="0"/>
  </r>
  <r>
    <n v="1809409"/>
    <s v="G M DUNCAN (ROWAN PARK) PTY LTD"/>
    <s v="BOWCHER, ANDREW JOHN"/>
    <x v="0"/>
    <x v="52"/>
    <x v="2"/>
    <x v="0"/>
    <x v="1"/>
    <m/>
    <m/>
    <s v="New South Wales"/>
    <x v="2"/>
    <s v="Murray OR Riverina OR Hume"/>
    <s v="2642"/>
    <x v="0"/>
  </r>
  <r>
    <n v="4917042"/>
    <s v="WHARINGTON (INTERNATIONAL) PTY. LIMITED"/>
    <s v="GIASOUMI, NICHOLAS "/>
    <x v="0"/>
    <x v="52"/>
    <x v="2"/>
    <x v="0"/>
    <x v="0"/>
    <m/>
    <m/>
    <s v="Victoria"/>
    <x v="0"/>
    <s v="Melbourne - Inner East OR Melbourne - South East"/>
    <s v="3125"/>
    <x v="0"/>
  </r>
  <r>
    <n v="7286188"/>
    <s v="AUSTRALIAN STAINLESS PRODUCTS PTY. LTD."/>
    <s v="BOWCHER, ANDREW JOHN"/>
    <x v="0"/>
    <x v="52"/>
    <x v="2"/>
    <x v="0"/>
    <x v="0"/>
    <m/>
    <m/>
    <s v="Victoria"/>
    <x v="0"/>
    <s v="Melbourne - Inner South"/>
    <s v="3189"/>
    <x v="0"/>
  </r>
  <r>
    <n v="7643585"/>
    <s v="LINAMJA PTY. LTD."/>
    <s v="CHUBB, MORGAN JAMES"/>
    <x v="0"/>
    <x v="52"/>
    <x v="2"/>
    <x v="0"/>
    <x v="0"/>
    <m/>
    <m/>
    <s v="South Australia"/>
    <x v="0"/>
    <s v="Melbourne - Inner South"/>
    <s v="3195"/>
    <x v="0"/>
  </r>
  <r>
    <n v="8182232"/>
    <s v="K.J. &amp; M.M. REJACK PTY. LTD."/>
    <s v="LOPRESTI, DANIEL "/>
    <x v="0"/>
    <x v="52"/>
    <x v="2"/>
    <x v="0"/>
    <x v="0"/>
    <m/>
    <m/>
    <s v="South Australia"/>
    <x v="1"/>
    <s v="Adelaide - South OR Adelaide - West"/>
    <s v="5045"/>
    <x v="0"/>
  </r>
  <r>
    <n v="8463161"/>
    <s v="MATAMPS INVESTMENTS PTY. LIMITED"/>
    <s v="O'BRIEN, JILL CATHERINE"/>
    <x v="0"/>
    <x v="52"/>
    <x v="2"/>
    <x v="0"/>
    <x v="3"/>
    <m/>
    <m/>
    <s v="Australian Capital Territory"/>
    <x v="2"/>
    <s v="Sydney - North Sydney and Hornsby"/>
    <s v="2070"/>
    <x v="1"/>
  </r>
  <r>
    <n v="87439736"/>
    <s v="MAKIT PTY. LTD."/>
    <s v="BOWCHER, ANDREW JOHN"/>
    <x v="0"/>
    <x v="52"/>
    <x v="2"/>
    <x v="0"/>
    <x v="0"/>
    <m/>
    <m/>
    <s v="Victoria"/>
    <x v="0"/>
    <s v="Melbourne - Inner East OR Melbourne - Inner South"/>
    <s v="3146"/>
    <x v="0"/>
  </r>
  <r>
    <n v="147833743"/>
    <s v="PLAY HOUSE APARTMENTS PTY LTD"/>
    <s v="VARTELAS, PAUL "/>
    <x v="0"/>
    <x v="52"/>
    <x v="2"/>
    <x v="0"/>
    <x v="2"/>
    <m/>
    <m/>
    <s v="Victoria"/>
    <x v="0"/>
    <s v="Melbourne - Inner"/>
    <s v="3053"/>
    <x v="0"/>
  </r>
  <r>
    <n v="158826076"/>
    <s v="RIMA APARTMENTS PTY LTD"/>
    <s v="VARTELAS, PAUL "/>
    <x v="0"/>
    <x v="52"/>
    <x v="2"/>
    <x v="0"/>
    <x v="2"/>
    <m/>
    <m/>
    <s v="Victoria"/>
    <x v="0"/>
    <s v="Melbourne - Inner"/>
    <s v="3053"/>
    <x v="0"/>
  </r>
  <r>
    <n v="160609512"/>
    <s v="CITIPOD PTY LTD"/>
    <s v="VARTELAS, PAUL "/>
    <x v="0"/>
    <x v="52"/>
    <x v="2"/>
    <x v="0"/>
    <x v="2"/>
    <m/>
    <m/>
    <s v="Victoria"/>
    <x v="0"/>
    <s v="Melbourne - Inner"/>
    <s v="3053"/>
    <x v="0"/>
  </r>
  <r>
    <n v="164874515"/>
    <s v="SUGO APARTMENTS PTY LTD"/>
    <s v="VARTELAS, PAUL "/>
    <x v="0"/>
    <x v="52"/>
    <x v="2"/>
    <x v="0"/>
    <x v="2"/>
    <m/>
    <m/>
    <s v="Victoria"/>
    <x v="0"/>
    <s v="Melbourne - Inner"/>
    <s v="3053"/>
    <x v="0"/>
  </r>
  <r>
    <n v="165873692"/>
    <s v="SILKE APARTMENTS PTY LTD"/>
    <s v="VARTELAS, PAUL "/>
    <x v="0"/>
    <x v="52"/>
    <x v="2"/>
    <x v="0"/>
    <x v="2"/>
    <m/>
    <m/>
    <s v="Victoria"/>
    <x v="0"/>
    <s v="Melbourne - Inner"/>
    <s v="3053"/>
    <x v="0"/>
  </r>
  <r>
    <n v="794525"/>
    <s v="NORTH ALBURY SHOPPING CENTRE PTY LTD"/>
    <s v="MARTIN, NICHOLAS JOHN"/>
    <x v="0"/>
    <x v="53"/>
    <x v="2"/>
    <x v="0"/>
    <x v="0"/>
    <m/>
    <m/>
    <s v="New South Wales"/>
    <x v="2"/>
    <s v="Murray OR Riverina OR Hume"/>
    <s v="2640"/>
    <x v="0"/>
  </r>
  <r>
    <n v="8479981"/>
    <s v="MAUNGANUI PTY. LTD."/>
    <s v="MARTIN, NICHOLAS JOHN"/>
    <x v="0"/>
    <x v="53"/>
    <x v="2"/>
    <x v="0"/>
    <x v="0"/>
    <m/>
    <m/>
    <s v="Australian Capital Territory"/>
    <x v="2"/>
    <s v="Murray OR Riverina OR Hume"/>
    <s v="2640"/>
    <x v="0"/>
  </r>
  <r>
    <n v="8701862"/>
    <s v="L.A. HOLDINGS PTY LTD"/>
    <s v="COLBRAN, JONATHON KINGSLEY"/>
    <x v="0"/>
    <x v="53"/>
    <x v="2"/>
    <x v="0"/>
    <x v="0"/>
    <m/>
    <m/>
    <s v="Western Australia"/>
    <x v="3"/>
    <s v="Perth - South West"/>
    <s v="6164"/>
    <x v="0"/>
  </r>
  <r>
    <n v="73758460"/>
    <s v="SWALLOW WOODS PTY LTD"/>
    <s v="MARTIN, NICHOLAS JOHN"/>
    <x v="0"/>
    <x v="53"/>
    <x v="2"/>
    <x v="0"/>
    <x v="0"/>
    <m/>
    <m/>
    <s v="Victoria"/>
    <x v="2"/>
    <s v="Murray OR Riverina OR Hume"/>
    <s v="2640"/>
    <x v="0"/>
  </r>
  <r>
    <n v="86409690"/>
    <s v="SNAPPER (WA) PTY LTD"/>
    <s v="BONI, ROBERT "/>
    <x v="0"/>
    <x v="53"/>
    <x v="2"/>
    <x v="0"/>
    <x v="0"/>
    <m/>
    <m/>
    <s v="Western Australia"/>
    <x v="3"/>
    <s v="Perth - North West"/>
    <s v="6065"/>
    <x v="1"/>
  </r>
  <r>
    <n v="94252034"/>
    <s v="SANMINA-SCI HOLDINGS AUSTRALIA PTY LTD"/>
    <s v="TUCKER, MARK STEWART"/>
    <x v="0"/>
    <x v="53"/>
    <x v="2"/>
    <x v="0"/>
    <x v="8"/>
    <m/>
    <m/>
    <s v="Western Australia"/>
    <x v="2"/>
    <s v="Sydney - City and Inner South"/>
    <s v="2000"/>
    <x v="1"/>
  </r>
  <r>
    <n v="163105011"/>
    <s v="STRATEGIC FUNDING OF AUSTRALIA PTY LIMITED"/>
    <s v="DICKERSON, GAYLE "/>
    <x v="0"/>
    <x v="53"/>
    <x v="2"/>
    <x v="0"/>
    <x v="0"/>
    <m/>
    <m/>
    <s v="New South Wales"/>
    <x v="2"/>
    <s v="Sydney - Eastern Suburbs"/>
    <s v="2029"/>
    <x v="0"/>
  </r>
  <r>
    <n v="1144421"/>
    <s v="MAYBURY INDUSTRIAL PTY LIMITED."/>
    <s v="MAHONY, SHAUN "/>
    <x v="0"/>
    <x v="54"/>
    <x v="2"/>
    <x v="0"/>
    <x v="0"/>
    <m/>
    <m/>
    <s v="New South Wales"/>
    <x v="2"/>
    <s v="Hunter Valley exc Newcastle"/>
    <s v="2327"/>
    <x v="1"/>
  </r>
  <r>
    <n v="1781951"/>
    <s v="HOLNESS PASTORAL COMPANY PTY LTD"/>
    <s v="BODYCOTT, ELIZABETH "/>
    <x v="0"/>
    <x v="54"/>
    <x v="2"/>
    <x v="0"/>
    <x v="3"/>
    <m/>
    <m/>
    <s v="New South Wales"/>
    <x v="2"/>
    <s v="Capital Region OR Central West OR Riverina"/>
    <s v="2594"/>
    <x v="1"/>
  </r>
  <r>
    <n v="9105524"/>
    <s v="SONSUB INTERNATIONAL PTY LTD"/>
    <s v="RYAN, MICHAEL JOSEPH"/>
    <x v="0"/>
    <x v="54"/>
    <x v="2"/>
    <x v="0"/>
    <x v="0"/>
    <m/>
    <m/>
    <s v="Western Australia"/>
    <x v="3"/>
    <s v="Perth - Inner"/>
    <s v="6005"/>
    <x v="0"/>
  </r>
  <r>
    <n v="108644373"/>
    <s v="DRIFTCO MANAGEMENT PTY LTD"/>
    <s v="ROBSON, WILLIAM ROLAND"/>
    <x v="0"/>
    <x v="54"/>
    <x v="2"/>
    <x v="0"/>
    <x v="0"/>
    <m/>
    <m/>
    <s v="Queensland"/>
    <x v="4"/>
    <s v="Brisbane - South OR Ipswich"/>
    <s v="4110"/>
    <x v="0"/>
  </r>
  <r>
    <n v="611621777"/>
    <s v="ASHCROFT DEVELOPMENT PTY LTD"/>
    <s v="BETTLES, JASON WALTER"/>
    <x v="0"/>
    <x v="54"/>
    <x v="2"/>
    <x v="0"/>
    <x v="2"/>
    <m/>
    <m/>
    <s v="Queensland"/>
    <x v="4"/>
    <s v="Gold Coast"/>
    <s v="4217"/>
    <x v="0"/>
  </r>
  <r>
    <n v="709115"/>
    <s v="KROHNS SHOE STORE PTY LTD"/>
    <s v="REISEN, AUBREY "/>
    <x v="0"/>
    <x v="55"/>
    <x v="2"/>
    <x v="0"/>
    <x v="0"/>
    <m/>
    <m/>
    <s v="New South Wales"/>
    <x v="2"/>
    <s v="New England and North West"/>
    <s v="2390"/>
    <x v="1"/>
  </r>
  <r>
    <n v="1518047"/>
    <s v="APISANT PTY LTD"/>
    <s v="TURNER, SCOTT CAMERON"/>
    <x v="0"/>
    <x v="55"/>
    <x v="2"/>
    <x v="0"/>
    <x v="0"/>
    <m/>
    <m/>
    <s v="New South Wales"/>
    <x v="2"/>
    <s v="Sydney - Parramatta"/>
    <s v="2141"/>
    <x v="0"/>
  </r>
  <r>
    <n v="2030560"/>
    <s v="GEORGE BRAND REAL ESTATE PTY LTD"/>
    <s v="GIDLEY, PAUL WILLIAM"/>
    <x v="0"/>
    <x v="55"/>
    <x v="2"/>
    <x v="0"/>
    <x v="0"/>
    <m/>
    <m/>
    <s v="New South Wales"/>
    <x v="2"/>
    <s v="Central Coast"/>
    <s v="2251"/>
    <x v="0"/>
  </r>
  <r>
    <n v="8489370"/>
    <s v="D.A. POLLACK PTY. LIMITED"/>
    <s v="LO PILATO, FRANK "/>
    <x v="0"/>
    <x v="55"/>
    <x v="2"/>
    <x v="0"/>
    <x v="0"/>
    <m/>
    <m/>
    <s v="Australian Capital Territory"/>
    <x v="4"/>
    <s v="Brisbane - East"/>
    <s v="4184"/>
    <x v="0"/>
  </r>
  <r>
    <n v="75333998"/>
    <s v="COOKE TUDOR INVESTMENTS PTY LTD"/>
    <s v="SANDERSON, CLIFFORD JOHN"/>
    <x v="0"/>
    <x v="55"/>
    <x v="2"/>
    <x v="0"/>
    <x v="0"/>
    <m/>
    <m/>
    <s v="South Australia"/>
    <x v="1"/>
    <s v="Adelaide - North"/>
    <s v="5113"/>
    <x v="0"/>
  </r>
  <r>
    <n v="109824026"/>
    <s v="C AND D STEEL CONSTRUCTIONS PTY LTD"/>
    <s v="HAMILTON, BARRY KENNETH"/>
    <x v="0"/>
    <x v="55"/>
    <x v="2"/>
    <x v="0"/>
    <x v="0"/>
    <m/>
    <m/>
    <s v="Tasmania"/>
    <x v="6"/>
    <s v="Hobart"/>
    <s v="7018"/>
    <x v="0"/>
  </r>
  <r>
    <n v="601913508"/>
    <s v="RITCHIE INVESTMENTS PTY LTD"/>
    <s v="BAILEY, LIAM THOMAS"/>
    <x v="0"/>
    <x v="55"/>
    <x v="2"/>
    <x v="0"/>
    <x v="0"/>
    <m/>
    <m/>
    <s v="Victoria"/>
    <x v="2"/>
    <s v="Central Coast"/>
    <s v="2260"/>
    <x v="0"/>
  </r>
  <r>
    <n v="615316562"/>
    <s v="HERALD INV PTY LTD"/>
    <s v="RAPSEY, CHAD ROBERT"/>
    <x v="0"/>
    <x v="55"/>
    <x v="2"/>
    <x v="0"/>
    <x v="2"/>
    <m/>
    <m/>
    <s v="New South Wales"/>
    <x v="2"/>
    <s v="Newcastle and Lake Macquarie"/>
    <s v="2300"/>
    <x v="0"/>
  </r>
  <r>
    <n v="3945097"/>
    <s v="TIMJAB PTY. LIMITED"/>
    <s v="KEENAN, JONATHON SHERWOOD"/>
    <x v="0"/>
    <x v="56"/>
    <x v="2"/>
    <x v="0"/>
    <x v="17"/>
    <m/>
    <m/>
    <s v="New South Wales"/>
    <x v="2"/>
    <s v="Sydney - City and Inner South"/>
    <s v="2011"/>
    <x v="0"/>
  </r>
  <r>
    <n v="4741744"/>
    <s v="MEERING WEST HOLDING COMPANY PTY. LIMITED"/>
    <s v="MULVANEY, BRUCE NEIL"/>
    <x v="0"/>
    <x v="56"/>
    <x v="2"/>
    <x v="0"/>
    <x v="1"/>
    <m/>
    <m/>
    <s v="Victoria"/>
    <x v="0"/>
    <s v="North West OR Bendigo OR Murray"/>
    <s v="3579"/>
    <x v="0"/>
  </r>
  <r>
    <n v="89774827"/>
    <s v="GIRLOSOPHY PTY LTD"/>
    <s v="SCOTT, ANDREW JOHN"/>
    <x v="0"/>
    <x v="56"/>
    <x v="2"/>
    <x v="0"/>
    <x v="0"/>
    <m/>
    <m/>
    <s v="New South Wales"/>
    <x v="2"/>
    <s v="Sydney - City and Inner South"/>
    <s v="2037"/>
    <x v="0"/>
  </r>
  <r>
    <n v="92252705"/>
    <s v="ALPINE CREATIVE PTY LTD"/>
    <s v="CIVIL, DANIEL JEAN"/>
    <x v="0"/>
    <x v="56"/>
    <x v="2"/>
    <x v="0"/>
    <x v="9"/>
    <m/>
    <m/>
    <s v="New South Wales"/>
    <x v="2"/>
    <s v="Sydney - North Sydney and Hornsby"/>
    <s v="2060"/>
    <x v="0"/>
  </r>
  <r>
    <n v="137274518"/>
    <s v="CHERRY BAR ACDC LANE PTY LTD"/>
    <s v="CRISP, GLENN ANTHONY"/>
    <x v="0"/>
    <x v="56"/>
    <x v="2"/>
    <x v="0"/>
    <x v="17"/>
    <m/>
    <m/>
    <s v="Victoria"/>
    <x v="0"/>
    <s v="Melbourne - Inner"/>
    <s v="3000"/>
    <x v="0"/>
  </r>
  <r>
    <n v="618216130"/>
    <s v="TIWI CONTRACTORS PTY LTD"/>
    <s v="REID, STUART GEORGE"/>
    <x v="0"/>
    <x v="56"/>
    <x v="2"/>
    <x v="0"/>
    <x v="2"/>
    <m/>
    <m/>
    <s v="Northern Territory"/>
    <x v="1"/>
    <s v="Adelaide - Central and Hills"/>
    <s v="5000"/>
    <x v="0"/>
  </r>
  <r>
    <n v="557764"/>
    <s v="BANOOLE PTY LTD"/>
    <s v="HALL, STEPHEN NEVILLE"/>
    <x v="0"/>
    <x v="57"/>
    <x v="2"/>
    <x v="0"/>
    <x v="0"/>
    <m/>
    <m/>
    <s v="New South Wales"/>
    <x v="2"/>
    <s v="New England and North West"/>
    <s v="2365"/>
    <x v="1"/>
  </r>
  <r>
    <n v="4423456"/>
    <s v="S.M. PROSSOR &amp; CO. PROPRIETARY LIMITED"/>
    <s v="BURNESS, PAUL ANDREW"/>
    <x v="0"/>
    <x v="57"/>
    <x v="2"/>
    <x v="0"/>
    <x v="0"/>
    <m/>
    <m/>
    <s v="Victoria"/>
    <x v="0"/>
    <s v="Mornington Peninsula"/>
    <s v="3940"/>
    <x v="0"/>
  </r>
  <r>
    <n v="126695421"/>
    <s v="JENYA APARTMENTS PTY LTD"/>
    <s v="VARTELAS, PAUL "/>
    <x v="0"/>
    <x v="57"/>
    <x v="2"/>
    <x v="0"/>
    <x v="2"/>
    <m/>
    <m/>
    <s v="Victoria"/>
    <x v="0"/>
    <s v="Melbourne - Inner"/>
    <s v="3053"/>
    <x v="0"/>
  </r>
  <r>
    <n v="600019261"/>
    <s v="MCPT PTY LTD"/>
    <s v="FRISKEN, DANIEL JOHN"/>
    <x v="0"/>
    <x v="57"/>
    <x v="2"/>
    <x v="0"/>
    <x v="0"/>
    <m/>
    <m/>
    <s v="New South Wales"/>
    <x v="2"/>
    <s v="Sydney - Baulkham Hills and Hawkesbury"/>
    <s v="2158"/>
    <x v="0"/>
  </r>
  <r>
    <n v="604347266"/>
    <s v="CERVELLO JOV PTY LTD"/>
    <s v="VARTELAS, PAUL "/>
    <x v="0"/>
    <x v="57"/>
    <x v="2"/>
    <x v="0"/>
    <x v="2"/>
    <m/>
    <m/>
    <s v="Victoria"/>
    <x v="0"/>
    <s v="Melbourne - Inner"/>
    <s v="3004"/>
    <x v="0"/>
  </r>
  <r>
    <n v="54141150"/>
    <s v="ACN 054 141 150 PTY LTD"/>
    <s v="HARPER, GREGORY "/>
    <x v="0"/>
    <x v="58"/>
    <x v="2"/>
    <x v="0"/>
    <x v="0"/>
    <m/>
    <m/>
    <s v="New South Wales"/>
    <x v="2"/>
    <s v="Sydney - Outer West and Blue Mountains"/>
    <s v="2782"/>
    <x v="1"/>
  </r>
  <r>
    <n v="1211687"/>
    <s v="PARSONS HOLDINGS PTY LTD"/>
    <s v="O'BRIEN, DANIEL JOHN"/>
    <x v="0"/>
    <x v="59"/>
    <x v="2"/>
    <x v="0"/>
    <x v="0"/>
    <m/>
    <m/>
    <s v="New South Wales"/>
    <x v="2"/>
    <s v="Illawarra"/>
    <s v="2517"/>
    <x v="0"/>
  </r>
  <r>
    <n v="2518925"/>
    <s v="STANWAY INVESTMENTS PTY LTD"/>
    <s v="WALSH, MARTIN GREGORY"/>
    <x v="0"/>
    <x v="59"/>
    <x v="2"/>
    <x v="0"/>
    <x v="3"/>
    <m/>
    <m/>
    <s v="New South Wales"/>
    <x v="2"/>
    <s v="Sydney - Parramatta"/>
    <s v="2118"/>
    <x v="0"/>
  </r>
  <r>
    <n v="9800257"/>
    <s v="FASSIFERN ELECTRICAL SERVICE PTY. LTD."/>
    <s v="CROSTHWAITE, LEE ANDREW"/>
    <x v="0"/>
    <x v="59"/>
    <x v="2"/>
    <x v="0"/>
    <x v="2"/>
    <m/>
    <m/>
    <s v="Queensland"/>
    <x v="4"/>
    <s v="Gold Coast"/>
    <s v="4216"/>
    <x v="0"/>
  </r>
  <r>
    <n v="87648780"/>
    <s v="NEWCASTLE FRIENDLY SOCIETY LIMITED"/>
    <s v="THORN, SIMON JOHN"/>
    <x v="0"/>
    <x v="59"/>
    <x v="2"/>
    <x v="0"/>
    <x v="3"/>
    <m/>
    <m/>
    <s v="New South Wales"/>
    <x v="2"/>
    <s v="Newcastle and Lake Macquarie"/>
    <s v="2302"/>
    <x v="0"/>
  </r>
  <r>
    <n v="103814026"/>
    <s v="YASSALONG PTY LTD"/>
    <s v="LO PILATO, FRANK "/>
    <x v="0"/>
    <x v="59"/>
    <x v="2"/>
    <x v="0"/>
    <x v="3"/>
    <m/>
    <m/>
    <s v="Australian Capital Territory"/>
    <x v="2"/>
    <s v="Capital Region"/>
    <s v="2621"/>
    <x v="0"/>
  </r>
  <r>
    <n v="113793641"/>
    <s v="A.C.N. 113 793 641 PTY LTD"/>
    <s v="BARNDEN, ANDREW JAMES"/>
    <x v="0"/>
    <x v="59"/>
    <x v="2"/>
    <x v="0"/>
    <x v="0"/>
    <m/>
    <m/>
    <s v="New South Wales"/>
    <x v="2"/>
    <s v="Sydney - City and Inner South"/>
    <s v="2000"/>
    <x v="0"/>
  </r>
  <r>
    <n v="8914681"/>
    <s v="J.R.B. ENGINEERING PTY LTD"/>
    <s v="MCLEAN, NEIL STEWART"/>
    <x v="0"/>
    <x v="60"/>
    <x v="2"/>
    <x v="0"/>
    <x v="2"/>
    <m/>
    <m/>
    <s v="Western Australia"/>
    <x v="3"/>
    <s v="Perth - Inner"/>
    <s v="6005"/>
    <x v="0"/>
  </r>
  <r>
    <n v="9542643"/>
    <s v="FOREST INDUSTRIES ASSOCIATION OF TASMANIA LIMITED"/>
    <s v="COOK, PAUL JOHN"/>
    <x v="0"/>
    <x v="60"/>
    <x v="2"/>
    <x v="0"/>
    <x v="1"/>
    <m/>
    <m/>
    <s v="Tasmania"/>
    <x v="6"/>
    <s v="Hobart"/>
    <s v="7000"/>
    <x v="0"/>
  </r>
  <r>
    <n v="8398043"/>
    <s v="MACQUARIE PTY. LIMITED"/>
    <s v="SLAVEN, MICHAEL EDWARD"/>
    <x v="0"/>
    <x v="61"/>
    <x v="2"/>
    <x v="0"/>
    <x v="1"/>
    <m/>
    <m/>
    <s v="Australian Capital Territory"/>
    <x v="5"/>
    <s v="Australian Capital Territory"/>
    <s v="2601"/>
    <x v="0"/>
  </r>
  <r>
    <n v="335142"/>
    <s v="SEACOMBER CONSTRUCTIONS PTY LTD"/>
    <s v="HILLIG, PETER "/>
    <x v="0"/>
    <x v="62"/>
    <x v="2"/>
    <x v="0"/>
    <x v="0"/>
    <m/>
    <m/>
    <s v="New South Wales"/>
    <x v="2"/>
    <s v="Sydney - North Sydney and Hornsby"/>
    <s v="2060"/>
    <x v="0"/>
  </r>
  <r>
    <n v="166347413"/>
    <s v="VUE AT RED HILL PTY LTD"/>
    <s v="KERR, DAVID JOHN"/>
    <x v="0"/>
    <x v="62"/>
    <x v="2"/>
    <x v="0"/>
    <x v="2"/>
    <m/>
    <m/>
    <s v="Queensland"/>
    <x v="4"/>
    <s v="Brisbane Inner City"/>
    <s v="4000"/>
    <x v="0"/>
  </r>
  <r>
    <n v="604798281"/>
    <s v="1 NATHAN STREET PTY LTD"/>
    <s v="KERR, DAVID JOHN"/>
    <x v="0"/>
    <x v="62"/>
    <x v="2"/>
    <x v="0"/>
    <x v="2"/>
    <m/>
    <m/>
    <s v="Queensland"/>
    <x v="4"/>
    <s v="Brisbane Inner City"/>
    <s v="4000"/>
    <x v="0"/>
  </r>
  <r>
    <n v="604816631"/>
    <s v="48 ORCHARD STREET PTY LTD"/>
    <s v="KERR, DAVID JOHN"/>
    <x v="0"/>
    <x v="62"/>
    <x v="2"/>
    <x v="0"/>
    <x v="2"/>
    <m/>
    <m/>
    <s v="Queensland"/>
    <x v="4"/>
    <s v="Brisbane Inner City"/>
    <s v="4000"/>
    <x v="0"/>
  </r>
  <r>
    <n v="605036913"/>
    <s v="46 CADELL PTY LTD"/>
    <s v="KERR, DAVID JOHN"/>
    <x v="0"/>
    <x v="62"/>
    <x v="2"/>
    <x v="0"/>
    <x v="2"/>
    <m/>
    <m/>
    <s v="Queensland"/>
    <x v="4"/>
    <s v="Brisbane Inner City"/>
    <s v="4000"/>
    <x v="0"/>
  </r>
  <r>
    <n v="605677147"/>
    <s v="VELOCITY HOLDINGS NO. 1 PTY LTD"/>
    <s v="KERR, DAVID JOHN"/>
    <x v="0"/>
    <x v="62"/>
    <x v="2"/>
    <x v="0"/>
    <x v="2"/>
    <m/>
    <m/>
    <s v="Queensland"/>
    <x v="4"/>
    <s v="Brisbane Inner City"/>
    <s v="4000"/>
    <x v="0"/>
  </r>
  <r>
    <n v="7599304"/>
    <s v="UNITED HOLDING COMPANY PTY. LTD."/>
    <s v="CLIFTON, TIMOTHY JAMES"/>
    <x v="0"/>
    <x v="63"/>
    <x v="2"/>
    <x v="0"/>
    <x v="0"/>
    <m/>
    <m/>
    <s v="South Australia"/>
    <x v="1"/>
    <s v="Adelaide - Central and Hills OR Adelaide - South"/>
    <s v="5152"/>
    <x v="0"/>
  </r>
  <r>
    <n v="59374828"/>
    <s v="CURLSEA PTY LTD"/>
    <s v="COLBRAN, JONATHON KINGSLEY"/>
    <x v="0"/>
    <x v="63"/>
    <x v="2"/>
    <x v="0"/>
    <x v="0"/>
    <m/>
    <m/>
    <s v="New South Wales"/>
    <x v="2"/>
    <s v="Capital Region"/>
    <s v="2619"/>
    <x v="0"/>
  </r>
  <r>
    <n v="610339798"/>
    <s v="RENEW ENERGY &amp; ELECTRICAL PTY. LTD."/>
    <s v="RAPSEY, CHAD ROBERT"/>
    <x v="0"/>
    <x v="63"/>
    <x v="2"/>
    <x v="0"/>
    <x v="4"/>
    <m/>
    <m/>
    <s v="New South Wales"/>
    <x v="2"/>
    <s v="Hunter Valley exc Newcastle"/>
    <s v="2335"/>
    <x v="0"/>
  </r>
  <r>
    <n v="1852786"/>
    <s v="BRUTTMORE PTY LTD"/>
    <s v="DAWSON, THOMAS JAMES"/>
    <x v="0"/>
    <x v="64"/>
    <x v="2"/>
    <x v="0"/>
    <x v="0"/>
    <m/>
    <m/>
    <s v="New South Wales"/>
    <x v="2"/>
    <s v="Sydney - Inner South West"/>
    <s v="2221"/>
    <x v="0"/>
  </r>
  <r>
    <n v="101466915"/>
    <s v="QUEENSLAND MARINA DEVELOPMENTS PTY LTD"/>
    <s v="OLDE, QUENTIN JAMES"/>
    <x v="0"/>
    <x v="64"/>
    <x v="2"/>
    <x v="0"/>
    <x v="2"/>
    <m/>
    <m/>
    <s v="New South Wales"/>
    <x v="2"/>
    <s v="Sydney - City and Inner South"/>
    <s v="2009"/>
    <x v="0"/>
  </r>
  <r>
    <n v="155396062"/>
    <s v="HIGH STREET TOWNSVILLE PTY. LTD."/>
    <s v="TORLINE, AARON BOYD"/>
    <x v="0"/>
    <x v="64"/>
    <x v="2"/>
    <x v="0"/>
    <x v="2"/>
    <m/>
    <m/>
    <s v="Queensland"/>
    <x v="4"/>
    <s v="Townsville"/>
    <s v="4810"/>
    <x v="0"/>
  </r>
  <r>
    <n v="406137"/>
    <s v="ANZMIN PTY LIMITED"/>
    <s v="EADY, ARTHUR "/>
    <x v="0"/>
    <x v="65"/>
    <x v="2"/>
    <x v="0"/>
    <x v="0"/>
    <m/>
    <m/>
    <s v="New South Wales"/>
    <x v="2"/>
    <s v="Sydney - City and Inner South"/>
    <s v="2000"/>
    <x v="1"/>
  </r>
  <r>
    <n v="500292"/>
    <s v="FULLER &amp; CO PTY LTD"/>
    <s v="GRAY, CAMERON HAMISH"/>
    <x v="0"/>
    <x v="65"/>
    <x v="2"/>
    <x v="0"/>
    <x v="0"/>
    <m/>
    <m/>
    <s v="New South Wales"/>
    <x v="2"/>
    <s v="Sydney - City and Inner South"/>
    <s v="2000"/>
    <x v="0"/>
  </r>
  <r>
    <n v="785320"/>
    <s v="VICTOR RUSS HOLDINGS PTY LTD"/>
    <s v="EADY, ARTHUR "/>
    <x v="0"/>
    <x v="65"/>
    <x v="2"/>
    <x v="0"/>
    <x v="0"/>
    <m/>
    <m/>
    <s v="New South Wales"/>
    <x v="2"/>
    <s v="Sydney - Eastern Suburbs"/>
    <s v="2022"/>
    <x v="1"/>
  </r>
  <r>
    <n v="2909800"/>
    <s v="AUSTRALIAN ALLIANCE FOR DATA LEADERSHIP LTD"/>
    <s v="BRERETON, MICHAEL CRAIG"/>
    <x v="0"/>
    <x v="65"/>
    <x v="2"/>
    <x v="0"/>
    <x v="0"/>
    <m/>
    <m/>
    <s v="New South Wales"/>
    <x v="2"/>
    <s v="Sydney - City and Inner South"/>
    <s v="2000"/>
    <x v="0"/>
  </r>
  <r>
    <n v="85281821"/>
    <s v="TRI-SEARCH PTY LTD"/>
    <s v="GRAY, CAMERON HAMISH"/>
    <x v="0"/>
    <x v="65"/>
    <x v="2"/>
    <x v="0"/>
    <x v="0"/>
    <m/>
    <m/>
    <s v="New South Wales"/>
    <x v="2"/>
    <s v="Sydney - City and Inner South"/>
    <s v="2000"/>
    <x v="0"/>
  </r>
  <r>
    <n v="607631961"/>
    <s v="RIVUU PTY LTD"/>
    <s v="HATHWAY, STEPHEN WESLEY"/>
    <x v="0"/>
    <x v="65"/>
    <x v="2"/>
    <x v="0"/>
    <x v="9"/>
    <m/>
    <m/>
    <s v="New South Wales"/>
    <x v="2"/>
    <s v="Sydney - City and Inner South"/>
    <s v="2000"/>
    <x v="0"/>
  </r>
  <r>
    <n v="162738"/>
    <s v="C.N. NOCK PTY LTD"/>
    <s v="BOSTON, GREG "/>
    <x v="0"/>
    <x v="66"/>
    <x v="2"/>
    <x v="0"/>
    <x v="0"/>
    <m/>
    <m/>
    <s v="New South Wales"/>
    <x v="2"/>
    <s v="Sydney - City and Inner South"/>
    <s v="2000"/>
    <x v="1"/>
  </r>
  <r>
    <n v="176116"/>
    <s v="NATIONAL AUSTRALIA FINANCIAL MANAGEMENT LTD"/>
    <s v="FUNG, MICHAEL "/>
    <x v="0"/>
    <x v="66"/>
    <x v="2"/>
    <x v="0"/>
    <x v="3"/>
    <m/>
    <m/>
    <s v="New South Wales"/>
    <x v="2"/>
    <s v="Sydney - North Sydney and Hornsby"/>
    <s v="2060"/>
    <x v="0"/>
  </r>
  <r>
    <n v="236475"/>
    <s v="BENDENINE PTY LTD"/>
    <s v="LO PILATO, FRANK "/>
    <x v="0"/>
    <x v="66"/>
    <x v="2"/>
    <x v="0"/>
    <x v="0"/>
    <m/>
    <m/>
    <s v="New South Wales"/>
    <x v="2"/>
    <s v="Capital Region"/>
    <s v="2621"/>
    <x v="0"/>
  </r>
  <r>
    <n v="995040"/>
    <s v="MERRYLEA NORTH PTY LTD"/>
    <s v="LO PILATO, FRANK "/>
    <x v="0"/>
    <x v="66"/>
    <x v="2"/>
    <x v="0"/>
    <x v="0"/>
    <m/>
    <m/>
    <s v="New South Wales"/>
    <x v="2"/>
    <s v="Capital Region"/>
    <s v="2621"/>
    <x v="0"/>
  </r>
  <r>
    <n v="2278793"/>
    <s v="ILLAWARRA REGIONAL INFORMATION SERVICE LTD"/>
    <s v="NICOLS, STEVEN "/>
    <x v="0"/>
    <x v="66"/>
    <x v="2"/>
    <x v="0"/>
    <x v="0"/>
    <m/>
    <m/>
    <s v="New South Wales"/>
    <x v="2"/>
    <s v="Illawarra"/>
    <s v="2500"/>
    <x v="0"/>
  </r>
  <r>
    <n v="2538721"/>
    <s v="WEST KARINGAL PTY LTD"/>
    <s v="LO PILATO, FRANK "/>
    <x v="0"/>
    <x v="66"/>
    <x v="2"/>
    <x v="0"/>
    <x v="0"/>
    <m/>
    <m/>
    <s v="New South Wales"/>
    <x v="2"/>
    <s v="Capital Region"/>
    <s v="2621"/>
    <x v="0"/>
  </r>
  <r>
    <n v="62281323"/>
    <s v="RIVERSIDE PROPERTIES PTY. LTD."/>
    <s v="LINDHOLM, JOHN ROSS"/>
    <x v="0"/>
    <x v="66"/>
    <x v="2"/>
    <x v="0"/>
    <x v="5"/>
    <m/>
    <m/>
    <s v="Victoria"/>
    <x v="0"/>
    <s v="Melbourne - Inner"/>
    <s v="3000"/>
    <x v="0"/>
  </r>
  <r>
    <n v="62806884"/>
    <s v="NATIONAL ASSET MANAGEMENT LIMITED"/>
    <s v="FUNG, MICHAEL "/>
    <x v="0"/>
    <x v="66"/>
    <x v="2"/>
    <x v="0"/>
    <x v="3"/>
    <m/>
    <m/>
    <s v="Victoria"/>
    <x v="2"/>
    <s v="Sydney - City and Inner South"/>
    <s v="2000"/>
    <x v="0"/>
  </r>
  <r>
    <n v="101683943"/>
    <s v="TOYOTA BOSHOKU AUSTRALIA PTY LTD"/>
    <s v="FUNG, MICHAEL "/>
    <x v="0"/>
    <x v="66"/>
    <x v="2"/>
    <x v="0"/>
    <x v="8"/>
    <m/>
    <m/>
    <s v="Victoria"/>
    <x v="2"/>
    <s v="Sydney - City and Inner South"/>
    <s v="2000"/>
    <x v="0"/>
  </r>
  <r>
    <n v="120414280"/>
    <s v="EAGERS FINANCIAL PLANNING PTY LTD"/>
    <s v="KAPITAN, PAVEL "/>
    <x v="0"/>
    <x v="66"/>
    <x v="2"/>
    <x v="0"/>
    <x v="3"/>
    <m/>
    <m/>
    <s v="Victoria"/>
    <x v="0"/>
    <s v="Latrobe - Gippsland"/>
    <s v="3875"/>
    <x v="1"/>
  </r>
  <r>
    <n v="124080717"/>
    <s v="SHAMROCK ONE PTY LTD"/>
    <s v="THORN, SIMON JOHN"/>
    <x v="0"/>
    <x v="66"/>
    <x v="2"/>
    <x v="0"/>
    <x v="2"/>
    <m/>
    <m/>
    <s v="Victoria"/>
    <x v="2"/>
    <s v="Newcastle and Lake Macquarie"/>
    <s v="2283"/>
    <x v="0"/>
  </r>
  <r>
    <n v="124080806"/>
    <s v="SHAMROCK TWO PTY LTD"/>
    <s v="THORN, SIMON JOHN"/>
    <x v="0"/>
    <x v="66"/>
    <x v="2"/>
    <x v="0"/>
    <x v="2"/>
    <m/>
    <m/>
    <s v="Victoria"/>
    <x v="2"/>
    <s v="Newcastle and Lake Macquarie"/>
    <s v="2283"/>
    <x v="0"/>
  </r>
  <r>
    <n v="131660065"/>
    <s v="MFP 131 660 065 PTY LIMITED"/>
    <s v="FUNG, MICHAEL "/>
    <x v="0"/>
    <x v="66"/>
    <x v="2"/>
    <x v="0"/>
    <x v="3"/>
    <m/>
    <m/>
    <s v="Victoria"/>
    <x v="0"/>
    <s v="Melbourne - Inner"/>
    <s v="3008"/>
    <x v="0"/>
  </r>
  <r>
    <n v="165202200"/>
    <s v="CHASEJACK PTY LTD"/>
    <s v="BROWN, JAMES "/>
    <x v="0"/>
    <x v="66"/>
    <x v="2"/>
    <x v="0"/>
    <x v="0"/>
    <m/>
    <m/>
    <s v="Queensland"/>
    <x v="4"/>
    <s v="Gold Coast"/>
    <s v="4217"/>
    <x v="1"/>
  </r>
  <r>
    <n v="611658381"/>
    <s v="BONYAN PARTNERS PTY LTD"/>
    <s v="MULLEN, KEVIN "/>
    <x v="0"/>
    <x v="66"/>
    <x v="2"/>
    <x v="0"/>
    <x v="2"/>
    <m/>
    <m/>
    <s v="Victoria"/>
    <x v="0"/>
    <s v="Melbourne - Inner East"/>
    <s v="3108"/>
    <x v="1"/>
  </r>
  <r>
    <n v="627335380"/>
    <s v="BLAIS DEVELOPMENTS PTY LTD"/>
    <s v="THORN, SIMON JOHN"/>
    <x v="0"/>
    <x v="66"/>
    <x v="2"/>
    <x v="0"/>
    <x v="2"/>
    <m/>
    <m/>
    <s v="New South Wales"/>
    <x v="2"/>
    <s v="Hunter Valley exc Newcastle OR Newcastle and Lake Macquarie"/>
    <s v="2323"/>
    <x v="0"/>
  </r>
  <r>
    <n v="601481"/>
    <s v="CITILEASE CONSTRUCTIONS PTY. LIMITED"/>
    <s v="WAKIL, ISAAC EZRA"/>
    <x v="0"/>
    <x v="67"/>
    <x v="3"/>
    <x v="0"/>
    <x v="0"/>
    <m/>
    <m/>
    <s v="New South Wales"/>
    <x v="2"/>
    <s v="Sydney - City and Inner South"/>
    <s v="2010"/>
    <x v="1"/>
  </r>
  <r>
    <n v="938867"/>
    <s v="CITILEASE PROPERTY GROUP PTY LTD"/>
    <s v="WAKIL, ISAAC EZRA"/>
    <x v="0"/>
    <x v="67"/>
    <x v="3"/>
    <x v="0"/>
    <x v="0"/>
    <m/>
    <m/>
    <s v="New South Wales"/>
    <x v="2"/>
    <s v="Sydney - City and Inner South"/>
    <s v="2010"/>
    <x v="1"/>
  </r>
  <r>
    <n v="1595035"/>
    <s v="SANCTIFA PTY LTD"/>
    <s v="WAKIL, ISAAC EZRA"/>
    <x v="0"/>
    <x v="67"/>
    <x v="3"/>
    <x v="0"/>
    <x v="0"/>
    <m/>
    <m/>
    <s v="New South Wales"/>
    <x v="2"/>
    <s v="Sydney - City and Inner South"/>
    <s v="2010"/>
    <x v="1"/>
  </r>
  <r>
    <n v="11044410"/>
    <s v="CA ASSET MANAGEMENT PTY LTD"/>
    <s v="HAMBLETON, DAVID JAMES"/>
    <x v="0"/>
    <x v="67"/>
    <x v="3"/>
    <x v="0"/>
    <x v="0"/>
    <m/>
    <m/>
    <s v="Queensland"/>
    <x v="2"/>
    <s v="Sydney - North Sydney and Hornsby"/>
    <s v="2060"/>
    <x v="0"/>
  </r>
  <r>
    <n v="11059957"/>
    <s v="CA FINANCE PTY LTD"/>
    <s v="HAMBLETON, DAVID JAMES"/>
    <x v="0"/>
    <x v="67"/>
    <x v="3"/>
    <x v="0"/>
    <x v="0"/>
    <m/>
    <m/>
    <s v="Queensland"/>
    <x v="2"/>
    <s v="Sydney - North Sydney and Hornsby"/>
    <s v="2060"/>
    <x v="0"/>
  </r>
  <r>
    <n v="89703855"/>
    <s v="CITIGROUP FIRST INVESTMENT MANAGEMENT AUSTRALIA LIMITED"/>
    <s v="DARIN, CHRISTOPHER DAMIEN"/>
    <x v="0"/>
    <x v="67"/>
    <x v="3"/>
    <x v="0"/>
    <x v="3"/>
    <m/>
    <m/>
    <s v="New South Wales"/>
    <x v="2"/>
    <s v="Sydney - City and Inner South"/>
    <s v="2000"/>
    <x v="0"/>
  </r>
  <r>
    <n v="133958479"/>
    <s v="TRAFUCYA PTY LTD"/>
    <s v="GRANT, ROGER DARREN"/>
    <x v="0"/>
    <x v="67"/>
    <x v="3"/>
    <x v="0"/>
    <x v="0"/>
    <m/>
    <m/>
    <s v="Victoria"/>
    <x v="0"/>
    <s v="Melbourne - Outer East"/>
    <s v="3138"/>
    <x v="0"/>
  </r>
  <r>
    <n v="167771646"/>
    <s v="ZS CONSTRUCTIONS (QUEENSCLIFF) PTY LTD"/>
    <s v="FRISKEN, DANIEL JOHN"/>
    <x v="0"/>
    <x v="67"/>
    <x v="3"/>
    <x v="0"/>
    <x v="2"/>
    <m/>
    <m/>
    <s v="New South Wales"/>
    <x v="2"/>
    <s v="Sydney - Inner South West"/>
    <s v="2217"/>
    <x v="0"/>
  </r>
  <r>
    <n v="94085024"/>
    <s v="NBN CO SPECTRUM PTY LTD"/>
    <s v="DICKERSON, GAYLE "/>
    <x v="0"/>
    <x v="68"/>
    <x v="3"/>
    <x v="0"/>
    <x v="9"/>
    <m/>
    <m/>
    <s v="New South Wales"/>
    <x v="0"/>
    <s v="Melbourne - Inner"/>
    <s v="3008"/>
    <x v="0"/>
  </r>
  <r>
    <n v="138338271"/>
    <s v="NBN TASMANIA LIMITED"/>
    <s v="DICKERSON, GAYLE "/>
    <x v="0"/>
    <x v="68"/>
    <x v="3"/>
    <x v="0"/>
    <x v="9"/>
    <m/>
    <m/>
    <s v="Tasmania"/>
    <x v="0"/>
    <s v="Melbourne - Inner"/>
    <s v="3008"/>
    <x v="0"/>
  </r>
  <r>
    <n v="618036945"/>
    <s v="PRADELLA JV PTY LTD"/>
    <s v="COLLINS, GERALD THOMAS"/>
    <x v="0"/>
    <x v="68"/>
    <x v="3"/>
    <x v="0"/>
    <x v="2"/>
    <m/>
    <m/>
    <s v="Queensland"/>
    <x v="4"/>
    <s v="Gold Coast"/>
    <s v="4212"/>
    <x v="0"/>
  </r>
  <r>
    <n v="4134794"/>
    <s v="A.C.N. 004 134 794"/>
    <s v="FITZGERALD, LAURENCE ANDREW"/>
    <x v="0"/>
    <x v="69"/>
    <x v="3"/>
    <x v="0"/>
    <x v="0"/>
    <m/>
    <m/>
    <s v="Victoria"/>
    <x v="0"/>
    <s v="Melbourne - Inner"/>
    <s v="3002"/>
    <x v="0"/>
  </r>
  <r>
    <n v="8440033"/>
    <s v="L.E. TAYLOR HOLDINGS PTY. LIMITED"/>
    <s v="CHOY, VINCENT "/>
    <x v="0"/>
    <x v="69"/>
    <x v="3"/>
    <x v="0"/>
    <x v="0"/>
    <m/>
    <m/>
    <s v="Australian Capital Territory"/>
    <x v="2"/>
    <s v="Sydney - Inner South West"/>
    <s v="2217"/>
    <x v="1"/>
  </r>
  <r>
    <n v="168249"/>
    <s v="HAYMARKET HOUSE PTY LTD"/>
    <s v="GLEESON, BRUCE "/>
    <x v="0"/>
    <x v="70"/>
    <x v="3"/>
    <x v="0"/>
    <x v="0"/>
    <m/>
    <m/>
    <s v="New South Wales"/>
    <x v="2"/>
    <s v="Sydney - Parramatta"/>
    <s v="2150"/>
    <x v="0"/>
  </r>
  <r>
    <n v="2196385"/>
    <s v="L C &amp; N JOHNSON PTY LTD"/>
    <s v="BRERETON, MICHAEL CRAIG"/>
    <x v="0"/>
    <x v="70"/>
    <x v="3"/>
    <x v="0"/>
    <x v="14"/>
    <m/>
    <m/>
    <s v="New South Wales"/>
    <x v="2"/>
    <s v="Sydney - Inner West OR Sydney - Inner South West"/>
    <s v="2136"/>
    <x v="0"/>
  </r>
  <r>
    <n v="3126038"/>
    <s v="PAILTON PTY LTD"/>
    <s v="GLEESON, BRUCE "/>
    <x v="0"/>
    <x v="70"/>
    <x v="3"/>
    <x v="0"/>
    <x v="0"/>
    <m/>
    <m/>
    <s v="New South Wales"/>
    <x v="2"/>
    <s v="Sydney - Parramatta"/>
    <s v="2150"/>
    <x v="0"/>
  </r>
  <r>
    <n v="9799875"/>
    <s v="K.L. AND B.M. INVESTMENTS PTY. LTD."/>
    <s v="NEWMAN, HELEN "/>
    <x v="0"/>
    <x v="70"/>
    <x v="3"/>
    <x v="0"/>
    <x v="5"/>
    <m/>
    <m/>
    <s v="Queensland"/>
    <x v="4"/>
    <s v="Brisbane Inner City OR Brisbane - South OR Brisbane - East"/>
    <s v="4170"/>
    <x v="0"/>
  </r>
  <r>
    <n v="96222418"/>
    <s v="AFP MEDICAL PTY LTD"/>
    <s v="STELEY, BRUCE "/>
    <x v="0"/>
    <x v="70"/>
    <x v="3"/>
    <x v="0"/>
    <x v="15"/>
    <m/>
    <m/>
    <s v="New South Wales"/>
    <x v="2"/>
    <s v="Sydney - Inner West"/>
    <s v="2046"/>
    <x v="1"/>
  </r>
  <r>
    <n v="463712"/>
    <s v="W.S. ROGERS PTY LTD"/>
    <s v="SCHULTZ, RODNEY "/>
    <x v="0"/>
    <x v="71"/>
    <x v="3"/>
    <x v="0"/>
    <x v="1"/>
    <m/>
    <m/>
    <s v="New South Wales"/>
    <x v="2"/>
    <s v="New England and North West"/>
    <s v="2350"/>
    <x v="1"/>
  </r>
  <r>
    <n v="742656"/>
    <s v="GONCZI HOLDINGS PTY LTD"/>
    <s v="MENDELS, RAPHAEL "/>
    <x v="0"/>
    <x v="71"/>
    <x v="3"/>
    <x v="0"/>
    <x v="3"/>
    <m/>
    <m/>
    <s v="New South Wales"/>
    <x v="2"/>
    <s v="Sydney - Eastern Suburbs"/>
    <s v="2025"/>
    <x v="1"/>
  </r>
  <r>
    <n v="8406308"/>
    <s v="SUNBURY PTY. LIMITED"/>
    <s v="MCLEAN, MALCOLM IAN"/>
    <x v="0"/>
    <x v="71"/>
    <x v="3"/>
    <x v="0"/>
    <x v="0"/>
    <m/>
    <m/>
    <s v="Australian Capital Territory"/>
    <x v="2"/>
    <s v="Murray"/>
    <s v="2643"/>
    <x v="1"/>
  </r>
  <r>
    <n v="8551880"/>
    <s v="BENTALA PTY. LIMITED"/>
    <s v="GAMMEL, TODD ANDREW"/>
    <x v="0"/>
    <x v="71"/>
    <x v="3"/>
    <x v="0"/>
    <x v="0"/>
    <m/>
    <m/>
    <s v="Australian Capital Territory"/>
    <x v="2"/>
    <s v="Sydney - Inner South West"/>
    <s v="2217"/>
    <x v="0"/>
  </r>
  <r>
    <n v="9168727"/>
    <s v="BHP MINERALS ASIA PACIFIC PTY. LTD."/>
    <s v="FUNG, MICHAEL "/>
    <x v="0"/>
    <x v="71"/>
    <x v="3"/>
    <x v="0"/>
    <x v="11"/>
    <m/>
    <m/>
    <s v="Western Australia"/>
    <x v="0"/>
    <s v="Melbourne - Inner"/>
    <s v="3000"/>
    <x v="0"/>
  </r>
  <r>
    <n v="91512702"/>
    <s v="BIGA LTD"/>
    <s v="MARKEY, NIGEL ROBERT"/>
    <x v="0"/>
    <x v="71"/>
    <x v="3"/>
    <x v="0"/>
    <x v="6"/>
    <m/>
    <m/>
    <s v="Queensland"/>
    <x v="4"/>
    <s v="Brisbane - South"/>
    <s v="4107"/>
    <x v="0"/>
  </r>
  <r>
    <n v="131832801"/>
    <s v="GLOBE BD FINANCIAL PLANNING PTY LTD"/>
    <s v="DUDLEY, GREGORY BRUCE"/>
    <x v="0"/>
    <x v="71"/>
    <x v="3"/>
    <x v="0"/>
    <x v="0"/>
    <m/>
    <m/>
    <s v="Western Australia"/>
    <x v="3"/>
    <s v="Perth - South East OR Perth - South West"/>
    <s v="6155"/>
    <x v="0"/>
  </r>
  <r>
    <n v="1000960"/>
    <s v="MELVILLE MANAGEMENT PTY LTD"/>
    <s v="RYAN, JAMES "/>
    <x v="0"/>
    <x v="72"/>
    <x v="3"/>
    <x v="0"/>
    <x v="0"/>
    <m/>
    <m/>
    <s v="New South Wales"/>
    <x v="2"/>
    <s v="Sydney - North Sydney and Hornsby"/>
    <s v="2075"/>
    <x v="1"/>
  </r>
  <r>
    <n v="92260672"/>
    <s v="INSURANCE SOLUTIONS CORPORATION PTY. LTD."/>
    <s v="ANDREWS, GREGORY STUART"/>
    <x v="0"/>
    <x v="72"/>
    <x v="3"/>
    <x v="0"/>
    <x v="0"/>
    <m/>
    <m/>
    <s v="Victoria"/>
    <x v="0"/>
    <s v="Melbourne - Inner South OR Melbourne - Inner"/>
    <s v="3185"/>
    <x v="0"/>
  </r>
  <r>
    <n v="108179755"/>
    <s v="MARRBRIDGE PTY LTD"/>
    <s v="ANDREWS, GREGORY STUART"/>
    <x v="0"/>
    <x v="72"/>
    <x v="3"/>
    <x v="0"/>
    <x v="0"/>
    <m/>
    <m/>
    <s v="Victoria"/>
    <x v="0"/>
    <s v="Melbourne - Inner"/>
    <s v="3053"/>
    <x v="0"/>
  </r>
  <r>
    <n v="120384474"/>
    <s v="DOD BOOKKEEPING PTY LTD"/>
    <s v="NICOLS, STEVEN "/>
    <x v="0"/>
    <x v="72"/>
    <x v="3"/>
    <x v="0"/>
    <x v="0"/>
    <m/>
    <m/>
    <s v="New South Wales"/>
    <x v="2"/>
    <s v="Sydney - Parramatta"/>
    <s v="2150"/>
    <x v="0"/>
  </r>
  <r>
    <n v="124149515"/>
    <s v="HR INTERNATIONAL (AUST) PTY LTD"/>
    <s v="HUNDY, STEPHEN JOHN"/>
    <x v="0"/>
    <x v="72"/>
    <x v="3"/>
    <x v="0"/>
    <x v="6"/>
    <m/>
    <m/>
    <s v="Australian Capital Territory"/>
    <x v="2"/>
    <s v="Capital Region"/>
    <s v="2620"/>
    <x v="0"/>
  </r>
  <r>
    <n v="153341229"/>
    <s v="14-18 QUINN STREET PTY LTD"/>
    <s v="SUTHERLAND, KEITH LAURENCE"/>
    <x v="0"/>
    <x v="72"/>
    <x v="3"/>
    <x v="0"/>
    <x v="8"/>
    <m/>
    <m/>
    <s v="Victoria"/>
    <x v="0"/>
    <s v="Melbourne - North East"/>
    <s v="3072"/>
    <x v="0"/>
  </r>
  <r>
    <n v="125801863"/>
    <s v="GARDLINE MARINE SCIENCES PTY LTD"/>
    <s v="DONNELLY, MATTHEW JAMES"/>
    <x v="0"/>
    <x v="73"/>
    <x v="3"/>
    <x v="0"/>
    <x v="4"/>
    <m/>
    <m/>
    <s v="Western Australia"/>
    <x v="3"/>
    <s v="Perth - Inner"/>
    <s v="6005"/>
    <x v="0"/>
  </r>
  <r>
    <n v="161185048"/>
    <s v="COWPER STREET HOLDINGS PTY LTD"/>
    <s v="GLEESON, BRUCE "/>
    <x v="0"/>
    <x v="73"/>
    <x v="3"/>
    <x v="0"/>
    <x v="2"/>
    <m/>
    <m/>
    <s v="New South Wales"/>
    <x v="2"/>
    <s v="Sydney - Parramatta"/>
    <s v="2150"/>
    <x v="0"/>
  </r>
  <r>
    <n v="884373"/>
    <s v="THE GRANGE (NOMINEES) PTY LTD"/>
    <s v="MAHONY, SHAUN "/>
    <x v="0"/>
    <x v="74"/>
    <x v="3"/>
    <x v="0"/>
    <x v="0"/>
    <m/>
    <m/>
    <s v="New South Wales"/>
    <x v="2"/>
    <s v="Central Coast OR Hunter Valley exc Newcastle"/>
    <s v="2250"/>
    <x v="1"/>
  </r>
  <r>
    <n v="5271152"/>
    <s v="KULLINGRAL PTY. LTD."/>
    <s v="DOWNEY, JAMES PATRICK"/>
    <x v="0"/>
    <x v="74"/>
    <x v="3"/>
    <x v="0"/>
    <x v="0"/>
    <m/>
    <m/>
    <s v="Victoria"/>
    <x v="0"/>
    <s v="Melbourne - South East OR Melbourne - Inner South"/>
    <s v="3166"/>
    <x v="0"/>
  </r>
  <r>
    <n v="100028644"/>
    <s v="ROSE DEW BALLARAT PTY. LTD."/>
    <s v="KOKKINOS, CON "/>
    <x v="0"/>
    <x v="74"/>
    <x v="3"/>
    <x v="0"/>
    <x v="0"/>
    <m/>
    <m/>
    <s v="Victoria"/>
    <x v="4"/>
    <s v="Brisbane Inner City"/>
    <s v="4007"/>
    <x v="0"/>
  </r>
  <r>
    <n v="624219227"/>
    <s v="SA SHOPS PTY LTD"/>
    <s v="DAVIE, ALLAN "/>
    <x v="0"/>
    <x v="74"/>
    <x v="3"/>
    <x v="0"/>
    <x v="7"/>
    <m/>
    <m/>
    <s v="Queensland"/>
    <x v="4"/>
    <s v="Brisbane - South OR Brisbane - West"/>
    <s v="4106"/>
    <x v="1"/>
  </r>
  <r>
    <n v="343028"/>
    <s v="FOULSHAM HOLDINGS PTY LTD"/>
    <s v="BONNY, PHILIP "/>
    <x v="0"/>
    <x v="75"/>
    <x v="3"/>
    <x v="0"/>
    <x v="3"/>
    <m/>
    <m/>
    <s v="New South Wales"/>
    <x v="2"/>
    <s v="Sydney - City and Inner South"/>
    <s v="2009"/>
    <x v="1"/>
  </r>
  <r>
    <n v="4651021"/>
    <s v="LENA CONSTRUCTIONS PTY. LTD."/>
    <s v="SHILTON, GREGORY JOHN"/>
    <x v="0"/>
    <x v="75"/>
    <x v="3"/>
    <x v="0"/>
    <x v="2"/>
    <m/>
    <m/>
    <s v="Victoria"/>
    <x v="0"/>
    <s v="Melbourne - South East"/>
    <s v="3150"/>
    <x v="0"/>
  </r>
  <r>
    <n v="8072428"/>
    <s v="SARDEL INVESTMENTS PTY. LTD."/>
    <s v="LOPRESTI, DANIEL "/>
    <x v="0"/>
    <x v="75"/>
    <x v="3"/>
    <x v="0"/>
    <x v="5"/>
    <m/>
    <m/>
    <s v="South Australia"/>
    <x v="1"/>
    <s v="Barossa - Yorke - Mid North"/>
    <s v="5556"/>
    <x v="0"/>
  </r>
  <r>
    <n v="8877745"/>
    <s v="OCHRE GROUP HOLDINGS LIMITED"/>
    <s v="NIPPS, JEREMY JOSEPH"/>
    <x v="0"/>
    <x v="75"/>
    <x v="3"/>
    <x v="0"/>
    <x v="11"/>
    <m/>
    <m/>
    <s v="Western Australia"/>
    <x v="2"/>
    <s v="Sydney - City and Inner South"/>
    <s v="2000"/>
    <x v="0"/>
  </r>
  <r>
    <n v="167115308"/>
    <s v="GLOBAL SURFACES PTY LTD"/>
    <s v="MUSCAT, EDWARD JOHN"/>
    <x v="0"/>
    <x v="75"/>
    <x v="3"/>
    <x v="0"/>
    <x v="2"/>
    <m/>
    <m/>
    <s v="Victoria"/>
    <x v="0"/>
    <s v="Melbourne - North West"/>
    <s v="3047"/>
    <x v="0"/>
  </r>
  <r>
    <n v="633594108"/>
    <s v="ROSE DEW HOLDINGS PTY LTD"/>
    <s v="KOKKINOS, CON "/>
    <x v="0"/>
    <x v="75"/>
    <x v="3"/>
    <x v="0"/>
    <x v="0"/>
    <m/>
    <m/>
    <s v="Queensland"/>
    <x v="4"/>
    <s v="Brisbane Inner City"/>
    <s v="4007"/>
    <x v="0"/>
  </r>
  <r>
    <n v="338796"/>
    <s v="COLBAIN PASTORAL CO PTY LTD"/>
    <s v="BAILEY, LIAM THOMAS"/>
    <x v="0"/>
    <x v="76"/>
    <x v="3"/>
    <x v="0"/>
    <x v="1"/>
    <m/>
    <m/>
    <s v="New South Wales"/>
    <x v="2"/>
    <s v="Central West"/>
    <s v="2795"/>
    <x v="0"/>
  </r>
  <r>
    <n v="4584516"/>
    <s v="ALAN NIGHTINGALE PTY. LTD."/>
    <s v="BLAKELEY, ROSS ANDREW"/>
    <x v="0"/>
    <x v="76"/>
    <x v="3"/>
    <x v="0"/>
    <x v="0"/>
    <m/>
    <m/>
    <s v="Victoria"/>
    <x v="2"/>
    <s v="Sydney - Outer South West OR Sydney - South West"/>
    <s v="2570"/>
    <x v="0"/>
  </r>
  <r>
    <n v="108648077"/>
    <s v="MULTIPLEX KEPERRA Q1 PTY LTD"/>
    <s v="SHUN, SAMUEL HAU"/>
    <x v="0"/>
    <x v="76"/>
    <x v="3"/>
    <x v="0"/>
    <x v="2"/>
    <m/>
    <m/>
    <s v="Queensland"/>
    <x v="4"/>
    <s v="Brisbane Inner City"/>
    <s v="4007"/>
    <x v="1"/>
  </r>
  <r>
    <n v="6899145"/>
    <s v="WARATAH DELL PTY. LTD."/>
    <s v="HOWLETT, JUSTIN "/>
    <x v="0"/>
    <x v="77"/>
    <x v="3"/>
    <x v="0"/>
    <x v="7"/>
    <m/>
    <m/>
    <s v="Victoria"/>
    <x v="0"/>
    <s v="Melbourne - Inner East OR Melbourne - Inner South"/>
    <s v="3146"/>
    <x v="0"/>
  </r>
  <r>
    <n v="9798949"/>
    <s v="ALMA NURSERIES PTY. LTD."/>
    <s v="GIDDENS, JOHN CHRISTIAN"/>
    <x v="0"/>
    <x v="77"/>
    <x v="3"/>
    <x v="0"/>
    <x v="3"/>
    <m/>
    <m/>
    <s v="Queensland"/>
    <x v="4"/>
    <s v="Moreton Bay - South"/>
    <s v="4503"/>
    <x v="0"/>
  </r>
  <r>
    <n v="9798958"/>
    <s v="ALMA HOLDINGS PTY. LTD."/>
    <s v="GIDDENS, JOHN CHRISTIAN"/>
    <x v="0"/>
    <x v="77"/>
    <x v="3"/>
    <x v="0"/>
    <x v="3"/>
    <m/>
    <m/>
    <s v="Queensland"/>
    <x v="4"/>
    <s v="Moreton Bay - South"/>
    <s v="4503"/>
    <x v="0"/>
  </r>
  <r>
    <n v="9798967"/>
    <s v="WILLIAMS GRAZING CO. PTY. LTD."/>
    <s v="GIDDENS, JOHN CHRISTIAN"/>
    <x v="0"/>
    <x v="77"/>
    <x v="3"/>
    <x v="0"/>
    <x v="3"/>
    <m/>
    <m/>
    <s v="Queensland"/>
    <x v="4"/>
    <s v="Moreton Bay - South"/>
    <s v="4503"/>
    <x v="0"/>
  </r>
  <r>
    <n v="9798976"/>
    <s v="WILLIAMS PROPERTIES PTY. LTD."/>
    <s v="GIDDENS, JOHN CHRISTIAN"/>
    <x v="0"/>
    <x v="77"/>
    <x v="3"/>
    <x v="0"/>
    <x v="3"/>
    <m/>
    <m/>
    <s v="Queensland"/>
    <x v="4"/>
    <s v="Moreton Bay - South"/>
    <s v="4503"/>
    <x v="0"/>
  </r>
  <r>
    <n v="9798985"/>
    <s v="W. WILLIAMS PTY. LTD."/>
    <s v="GIDDENS, JOHN CHRISTIAN"/>
    <x v="0"/>
    <x v="77"/>
    <x v="3"/>
    <x v="0"/>
    <x v="3"/>
    <m/>
    <m/>
    <s v="Queensland"/>
    <x v="4"/>
    <s v="Moreton Bay - South"/>
    <s v="4503"/>
    <x v="0"/>
  </r>
  <r>
    <n v="94667982"/>
    <s v="ACN 094 667 982 PTY LTD"/>
    <s v="TAYLOR, JOSHUA PHILIP"/>
    <x v="0"/>
    <x v="77"/>
    <x v="3"/>
    <x v="0"/>
    <x v="15"/>
    <m/>
    <m/>
    <s v="New South Wales"/>
    <x v="2"/>
    <s v="Sydney - Northern Beaches"/>
    <s v="2085"/>
    <x v="0"/>
  </r>
  <r>
    <n v="95956200"/>
    <s v="AMITYONE NETWORK PTY LTD"/>
    <s v="CROSBIE, CRAIG DAVID"/>
    <x v="0"/>
    <x v="77"/>
    <x v="3"/>
    <x v="0"/>
    <x v="9"/>
    <m/>
    <m/>
    <s v="Victoria"/>
    <x v="0"/>
    <s v="Melbourne - Inner"/>
    <s v="3000"/>
    <x v="0"/>
  </r>
  <r>
    <n v="97363552"/>
    <s v="LTCM PTY LTD"/>
    <s v="HOLDEN, TIMOTHY MARK"/>
    <x v="0"/>
    <x v="77"/>
    <x v="3"/>
    <x v="0"/>
    <x v="3"/>
    <m/>
    <m/>
    <s v="Victoria"/>
    <x v="0"/>
    <s v="Melbourne - North East"/>
    <s v="3084"/>
    <x v="0"/>
  </r>
  <r>
    <n v="98597329"/>
    <s v="DIGITAL RIVER NETWORKS PTY. LTD."/>
    <s v="CROSBIE, CRAIG DAVID"/>
    <x v="0"/>
    <x v="77"/>
    <x v="3"/>
    <x v="0"/>
    <x v="9"/>
    <m/>
    <m/>
    <s v="Victoria"/>
    <x v="0"/>
    <s v="Melbourne - Inner"/>
    <s v="3000"/>
    <x v="0"/>
  </r>
  <r>
    <n v="161335440"/>
    <s v="CONSULT FIRST PTY LTD"/>
    <s v="WARD, GRAHAME ROBERT"/>
    <x v="0"/>
    <x v="77"/>
    <x v="3"/>
    <x v="0"/>
    <x v="0"/>
    <m/>
    <m/>
    <s v="New South Wales"/>
    <x v="2"/>
    <s v="Sydney - South West"/>
    <s v="2170"/>
    <x v="0"/>
  </r>
  <r>
    <n v="165666535"/>
    <s v="STARCOMGISTIC AUSTRALIA PTY LTD"/>
    <s v="BOWCHER, ANDREW JOHN"/>
    <x v="0"/>
    <x v="77"/>
    <x v="3"/>
    <x v="0"/>
    <x v="0"/>
    <m/>
    <m/>
    <s v="South Australia"/>
    <x v="1"/>
    <s v="South Australia - South East"/>
    <s v="5265"/>
    <x v="0"/>
  </r>
  <r>
    <n v="614441468"/>
    <s v="ACN 614 441 468 PTY LTD"/>
    <s v="TAYLOR, JOSHUA PHILIP"/>
    <x v="0"/>
    <x v="77"/>
    <x v="3"/>
    <x v="0"/>
    <x v="15"/>
    <m/>
    <m/>
    <s v="New South Wales"/>
    <x v="2"/>
    <s v="Sydney - Northern Beaches"/>
    <s v="2085"/>
    <x v="0"/>
  </r>
  <r>
    <n v="14951"/>
    <s v="JAMES PATRICK &amp; CO PTY LTD"/>
    <s v="FUNG, MICHAEL "/>
    <x v="0"/>
    <x v="78"/>
    <x v="3"/>
    <x v="0"/>
    <x v="14"/>
    <m/>
    <m/>
    <s v="New South Wales"/>
    <x v="2"/>
    <s v="Sydney - City and Inner South"/>
    <s v="2000"/>
    <x v="0"/>
  </r>
  <r>
    <n v="614607297"/>
    <s v="DR MICHAEL MCFALL PTY. LTD."/>
    <s v="QUIN, DAVID CHARLES"/>
    <x v="0"/>
    <x v="78"/>
    <x v="3"/>
    <x v="0"/>
    <x v="0"/>
    <m/>
    <m/>
    <s v="Victoria"/>
    <x v="4"/>
    <s v="Wide Bay"/>
    <s v="4655"/>
    <x v="0"/>
  </r>
  <r>
    <n v="621974098"/>
    <s v="SUNDOWNER TIONA CARAVAN PARK PTY LTD"/>
    <s v="MARTIN, NICHOLAS JOHN"/>
    <x v="0"/>
    <x v="78"/>
    <x v="3"/>
    <x v="0"/>
    <x v="0"/>
    <m/>
    <m/>
    <s v="Victoria"/>
    <x v="2"/>
    <s v="Mid North Coast"/>
    <s v="2428"/>
    <x v="0"/>
  </r>
  <r>
    <n v="56173249"/>
    <s v="MULTIBIND PTY LIMITED"/>
    <s v="KEARNS, PETER "/>
    <x v="0"/>
    <x v="79"/>
    <x v="3"/>
    <x v="0"/>
    <x v="8"/>
    <m/>
    <m/>
    <s v="New South Wales"/>
    <x v="2"/>
    <s v="Sydney - South West"/>
    <s v="2170"/>
    <x v="1"/>
  </r>
  <r>
    <n v="57428449"/>
    <s v="WELD RECLAMATION AUSTRALIA PTY. LIMITED"/>
    <s v="DOCHERTY, IAN "/>
    <x v="0"/>
    <x v="79"/>
    <x v="3"/>
    <x v="0"/>
    <x v="0"/>
    <m/>
    <m/>
    <s v="New South Wales"/>
    <x v="2"/>
    <s v="Hunter Valley exc Newcastle"/>
    <s v="2320"/>
    <x v="1"/>
  </r>
  <r>
    <n v="78662718"/>
    <s v="QUESTOR FINANCIAL SERVICES PTY LTD"/>
    <s v="HAMILTON, BARRY KENNETH"/>
    <x v="0"/>
    <x v="79"/>
    <x v="3"/>
    <x v="0"/>
    <x v="3"/>
    <m/>
    <m/>
    <s v="New South Wales"/>
    <x v="0"/>
    <s v="Melbourne - Inner"/>
    <s v="3000"/>
    <x v="0"/>
  </r>
  <r>
    <n v="153095400"/>
    <s v="TC 153 095 400 PTY LTD"/>
    <s v="TAYLOR, AUSTIN R.M."/>
    <x v="0"/>
    <x v="79"/>
    <x v="3"/>
    <x v="0"/>
    <x v="0"/>
    <m/>
    <m/>
    <s v="South Australia"/>
    <x v="1"/>
    <s v="Adelaide - Central and Hills OR Adelaide - North"/>
    <s v="5075"/>
    <x v="0"/>
  </r>
  <r>
    <n v="154806023"/>
    <s v="TEL 154 806 023 PTY LTD"/>
    <s v="TAYLOR, AUSTIN R.M."/>
    <x v="0"/>
    <x v="79"/>
    <x v="3"/>
    <x v="0"/>
    <x v="0"/>
    <m/>
    <m/>
    <s v="Victoria"/>
    <x v="1"/>
    <s v="Adelaide - Central and Hills OR Adelaide - North"/>
    <s v="5075"/>
    <x v="0"/>
  </r>
  <r>
    <n v="154806194"/>
    <s v="TM 154 806 194 PTY LTD"/>
    <s v="TAYLOR, AUSTIN R.M."/>
    <x v="0"/>
    <x v="79"/>
    <x v="3"/>
    <x v="0"/>
    <x v="0"/>
    <m/>
    <m/>
    <s v="Victoria"/>
    <x v="1"/>
    <s v="Adelaide - Central and Hills OR Adelaide - North"/>
    <s v="5075"/>
    <x v="0"/>
  </r>
  <r>
    <n v="154806354"/>
    <s v="TS 154 806 354 PTY LTD"/>
    <s v="TAYLOR, AUSTIN R.M."/>
    <x v="0"/>
    <x v="79"/>
    <x v="3"/>
    <x v="0"/>
    <x v="0"/>
    <m/>
    <m/>
    <s v="Victoria"/>
    <x v="1"/>
    <s v="Adelaide - Central and Hills OR Adelaide - North"/>
    <s v="5075"/>
    <x v="0"/>
  </r>
  <r>
    <n v="604091812"/>
    <s v="THREE FIFTHS PTY LTD"/>
    <s v="EYNON, LLEWELLYN JOHN"/>
    <x v="0"/>
    <x v="79"/>
    <x v="3"/>
    <x v="0"/>
    <x v="0"/>
    <m/>
    <m/>
    <s v="Western Australia"/>
    <x v="3"/>
    <s v="Perth - Inner"/>
    <s v="6016"/>
    <x v="1"/>
  </r>
  <r>
    <n v="9255529"/>
    <s v="QA MANAGEMENT SERVICES PTY LTD"/>
    <s v="AGUILO BARCELO, PEDRO JUAN"/>
    <x v="0"/>
    <x v="80"/>
    <x v="3"/>
    <x v="0"/>
    <x v="0"/>
    <m/>
    <m/>
    <s v="Western Australia"/>
    <x v="4"/>
    <s v="Brisbane Inner City OR Brisbane - North"/>
    <s v="4009"/>
    <x v="1"/>
  </r>
  <r>
    <n v="107897736"/>
    <s v="STROUDBUILT PTY LIMITED"/>
    <s v="WARD, ADAM FRANCIS"/>
    <x v="0"/>
    <x v="80"/>
    <x v="3"/>
    <x v="0"/>
    <x v="2"/>
    <m/>
    <m/>
    <s v="New South Wales"/>
    <x v="4"/>
    <s v="Logan - Beaudesert"/>
    <s v="4280"/>
    <x v="0"/>
  </r>
  <r>
    <n v="168258857"/>
    <s v="HT ELECTRICAL PTY LTD"/>
    <s v="HEARD, ANDREW JAMES"/>
    <x v="0"/>
    <x v="80"/>
    <x v="3"/>
    <x v="0"/>
    <x v="0"/>
    <m/>
    <m/>
    <s v="Northern Territory"/>
    <x v="7"/>
    <s v="Darwin"/>
    <s v="0830"/>
    <x v="0"/>
  </r>
  <r>
    <n v="2555937"/>
    <s v="ALPHA ALARMS PTY. LTD."/>
    <s v="NIPPS, JEREMY JOSEPH"/>
    <x v="0"/>
    <x v="81"/>
    <x v="3"/>
    <x v="0"/>
    <x v="0"/>
    <m/>
    <m/>
    <s v="New South Wales"/>
    <x v="3"/>
    <s v="Perth - Inner"/>
    <s v="6005"/>
    <x v="0"/>
  </r>
  <r>
    <n v="8720018"/>
    <s v="R.F. HERBERT PTY LTD"/>
    <s v="WALLMAN, KIMBERLEY STUART"/>
    <x v="0"/>
    <x v="81"/>
    <x v="3"/>
    <x v="0"/>
    <x v="1"/>
    <m/>
    <m/>
    <s v="Western Australia"/>
    <x v="3"/>
    <s v="Perth - Inner OR Perth - North West"/>
    <s v="6014"/>
    <x v="0"/>
  </r>
  <r>
    <n v="63317206"/>
    <s v="TOOWOOMBA AND DISTRICT DIVISION OF GENERAL PRACTICE LIMITED"/>
    <s v="WARD, ADAM FRANCIS"/>
    <x v="0"/>
    <x v="81"/>
    <x v="3"/>
    <x v="0"/>
    <x v="15"/>
    <m/>
    <m/>
    <s v="Queensland"/>
    <x v="4"/>
    <s v="Toowoomba OR Darling Downs - Maranoa"/>
    <s v="4350"/>
    <x v="0"/>
  </r>
  <r>
    <n v="100414079"/>
    <s v="SEEKERS SECURITY &amp; MANAGEMENT PTY LIMITED"/>
    <s v="NIPPS, JEREMY JOSEPH"/>
    <x v="0"/>
    <x v="81"/>
    <x v="3"/>
    <x v="0"/>
    <x v="0"/>
    <m/>
    <m/>
    <s v="New South Wales"/>
    <x v="3"/>
    <s v="Perth - Inner"/>
    <s v="6005"/>
    <x v="0"/>
  </r>
  <r>
    <n v="154748482"/>
    <s v="BUMI ARMADA AUSTRALIA PTY LTD"/>
    <s v="SANDERSON, CLIFFORD JOHN"/>
    <x v="0"/>
    <x v="81"/>
    <x v="3"/>
    <x v="0"/>
    <x v="0"/>
    <m/>
    <m/>
    <s v="Western Australia"/>
    <x v="3"/>
    <s v="Perth - Inner"/>
    <s v="6016"/>
    <x v="0"/>
  </r>
  <r>
    <n v="602237230"/>
    <s v="QUANT AUSTRALIA PTY LTD"/>
    <s v="CADDY, MATTHEW WAYNE"/>
    <x v="0"/>
    <x v="81"/>
    <x v="3"/>
    <x v="0"/>
    <x v="0"/>
    <m/>
    <m/>
    <s v="Victoria"/>
    <x v="0"/>
    <s v="Melbourne - South East"/>
    <s v="3168"/>
    <x v="0"/>
  </r>
  <r>
    <n v="608304374"/>
    <s v="QUANT CONTRACTING SERVICES PTY. LTD."/>
    <s v="CADDY, MATTHEW WAYNE"/>
    <x v="0"/>
    <x v="81"/>
    <x v="3"/>
    <x v="0"/>
    <x v="0"/>
    <m/>
    <m/>
    <s v="Victoria"/>
    <x v="0"/>
    <s v="Melbourne - Inner"/>
    <s v="3067"/>
    <x v="0"/>
  </r>
  <r>
    <n v="617429535"/>
    <s v="REDWIN ARBOUR WODEN DEVELOPMENT PTY LIMITED"/>
    <s v="COLBRAN, JONATHON KINGSLEY"/>
    <x v="0"/>
    <x v="81"/>
    <x v="3"/>
    <x v="0"/>
    <x v="2"/>
    <m/>
    <m/>
    <s v="Australian Capital Territory"/>
    <x v="5"/>
    <s v="Australian Capital Territory"/>
    <s v="2600"/>
    <x v="0"/>
  </r>
  <r>
    <n v="2095007"/>
    <s v="GRAEBAR PROPERTIES PTY LTD"/>
    <s v="CICCIA, JOSEPH "/>
    <x v="0"/>
    <x v="82"/>
    <x v="3"/>
    <x v="0"/>
    <x v="5"/>
    <m/>
    <m/>
    <s v="New South Wales"/>
    <x v="2"/>
    <s v="Sydney - North Sydney and Hornsby"/>
    <s v="2060"/>
    <x v="1"/>
  </r>
  <r>
    <n v="9727726"/>
    <s v="P.J. AND K. VAN LUYN PTY. LTD."/>
    <s v="LUCAS, PETER ANTHONY"/>
    <x v="0"/>
    <x v="82"/>
    <x v="3"/>
    <x v="0"/>
    <x v="0"/>
    <m/>
    <m/>
    <s v="Queensland"/>
    <x v="4"/>
    <s v="Gold Coast"/>
    <s v="4218"/>
    <x v="0"/>
  </r>
  <r>
    <n v="100240702"/>
    <s v="SKY HEIGHTS (QLD) PTY LTD"/>
    <s v="GRIFFIN, MICHAEL JOHN"/>
    <x v="0"/>
    <x v="82"/>
    <x v="3"/>
    <x v="0"/>
    <x v="0"/>
    <m/>
    <m/>
    <s v="Queensland"/>
    <x v="4"/>
    <s v="Brisbane Inner City"/>
    <s v="4011"/>
    <x v="0"/>
  </r>
  <r>
    <n v="148895327"/>
    <s v="A.C.N. 148 895 327 PTY LTD"/>
    <s v="MOSS, GAVIN "/>
    <x v="0"/>
    <x v="82"/>
    <x v="3"/>
    <x v="0"/>
    <x v="0"/>
    <m/>
    <m/>
    <s v="New South Wales"/>
    <x v="2"/>
    <s v="Coffs Harbour - Grafton"/>
    <s v="2450"/>
    <x v="0"/>
  </r>
  <r>
    <n v="153434363"/>
    <s v="MEDSTOCK PTY LTD"/>
    <s v="DOPKING, STEFAN "/>
    <x v="0"/>
    <x v="82"/>
    <x v="3"/>
    <x v="0"/>
    <x v="7"/>
    <m/>
    <m/>
    <s v="Queensland"/>
    <x v="4"/>
    <s v="Gold Coast"/>
    <s v="4220"/>
    <x v="0"/>
  </r>
  <r>
    <n v="1184176"/>
    <s v="GLADSTOCK PTY LTD"/>
    <s v="SHANNON, DANIELA "/>
    <x v="0"/>
    <x v="83"/>
    <x v="3"/>
    <x v="0"/>
    <x v="3"/>
    <m/>
    <m/>
    <s v="New South Wales"/>
    <x v="2"/>
    <s v="Sydney - City and Inner South"/>
    <s v="2000"/>
    <x v="1"/>
  </r>
  <r>
    <n v="64320369"/>
    <s v="THE CHURCH OF PERFECT LIBERTY LTD"/>
    <s v="CASTLEY, ANTHONY MICHAEL"/>
    <x v="0"/>
    <x v="83"/>
    <x v="3"/>
    <x v="0"/>
    <x v="0"/>
    <m/>
    <m/>
    <s v="Queensland"/>
    <x v="4"/>
    <s v="Brisbane - North"/>
    <s v="4034"/>
    <x v="0"/>
  </r>
  <r>
    <n v="701879"/>
    <s v="LEN PEEL PTY LTD"/>
    <s v="SALLWAY, ANDREW THOMAS"/>
    <x v="0"/>
    <x v="84"/>
    <x v="3"/>
    <x v="0"/>
    <x v="1"/>
    <m/>
    <m/>
    <s v="New South Wales"/>
    <x v="2"/>
    <s v="Sydney - City and Inner South"/>
    <s v="2000"/>
    <x v="0"/>
  </r>
  <r>
    <n v="701888"/>
    <s v="KEMSLEY PASTORAL CO PTY LTD"/>
    <s v="SALLWAY, ANDREW THOMAS"/>
    <x v="0"/>
    <x v="84"/>
    <x v="3"/>
    <x v="0"/>
    <x v="1"/>
    <m/>
    <m/>
    <s v="New South Wales"/>
    <x v="2"/>
    <s v="Sydney - City and Inner South"/>
    <s v="2000"/>
    <x v="0"/>
  </r>
  <r>
    <n v="701897"/>
    <s v="HAMBLEDON PARK PTY LTD"/>
    <s v="SALLWAY, ANDREW THOMAS"/>
    <x v="0"/>
    <x v="84"/>
    <x v="3"/>
    <x v="0"/>
    <x v="1"/>
    <m/>
    <m/>
    <s v="New South Wales"/>
    <x v="2"/>
    <s v="Sydney - City and Inner South"/>
    <s v="2000"/>
    <x v="0"/>
  </r>
  <r>
    <n v="706221"/>
    <s v="LEN PEEL HOLDINGS PTY LTD"/>
    <s v="SALLWAY, ANDREW THOMAS"/>
    <x v="0"/>
    <x v="84"/>
    <x v="3"/>
    <x v="0"/>
    <x v="1"/>
    <m/>
    <m/>
    <s v="New South Wales"/>
    <x v="2"/>
    <s v="Sydney - City and Inner South"/>
    <s v="2000"/>
    <x v="0"/>
  </r>
  <r>
    <n v="1175613"/>
    <s v="PEEL NEW-MERRIGAL PTY LTD"/>
    <s v="SALLWAY, ANDREW THOMAS"/>
    <x v="0"/>
    <x v="84"/>
    <x v="3"/>
    <x v="0"/>
    <x v="1"/>
    <m/>
    <m/>
    <s v="New South Wales"/>
    <x v="2"/>
    <s v="Sydney - City and Inner South"/>
    <s v="2000"/>
    <x v="0"/>
  </r>
  <r>
    <n v="112202016"/>
    <s v="VIRGIN MANAGEMENT ASIA PACIFIC PTY LIMITED"/>
    <s v="DONNELLY, MATTHEW JAMES"/>
    <x v="0"/>
    <x v="85"/>
    <x v="3"/>
    <x v="0"/>
    <x v="0"/>
    <m/>
    <m/>
    <s v="New South Wales"/>
    <x v="2"/>
    <s v="Sydney - City and Inner South"/>
    <s v="2017"/>
    <x v="0"/>
  </r>
  <r>
    <n v="637857197"/>
    <s v="ROBIN BIDCO PTY LTD"/>
    <s v="NETTLETON, JENNIFER ANNE"/>
    <x v="0"/>
    <x v="85"/>
    <x v="3"/>
    <x v="0"/>
    <x v="3"/>
    <m/>
    <m/>
    <s v="New South Wales"/>
    <x v="2"/>
    <s v="Sydney - City and Inner South"/>
    <s v="2000"/>
    <x v="0"/>
  </r>
  <r>
    <n v="93618010"/>
    <s v="PEGFOIL PTY LTD"/>
    <s v="HUNDY, STEPHEN JOHN"/>
    <x v="0"/>
    <x v="86"/>
    <x v="3"/>
    <x v="0"/>
    <x v="5"/>
    <m/>
    <m/>
    <s v="New South Wales"/>
    <x v="4"/>
    <s v="Cairns"/>
    <s v="4870"/>
    <x v="0"/>
  </r>
  <r>
    <n v="611326722"/>
    <s v="METRIC NSW PTY LTD"/>
    <s v="FARNSWORTH, ADAM EDWARD"/>
    <x v="0"/>
    <x v="86"/>
    <x v="3"/>
    <x v="0"/>
    <x v="0"/>
    <m/>
    <m/>
    <s v="Victoria"/>
    <x v="2"/>
    <s v="Sydney - City and Inner South"/>
    <s v="2009"/>
    <x v="0"/>
  </r>
  <r>
    <n v="1104007"/>
    <s v="MITTA VALE PTY LTD"/>
    <s v="BETTLES, JASON WALTER"/>
    <x v="0"/>
    <x v="87"/>
    <x v="3"/>
    <x v="0"/>
    <x v="0"/>
    <m/>
    <m/>
    <s v="New South Wales"/>
    <x v="2"/>
    <s v="New England and North West"/>
    <s v="2350"/>
    <x v="0"/>
  </r>
  <r>
    <n v="117346246"/>
    <s v="PARADIGM PARTNERSHIP PTY LTD"/>
    <s v="COOK, PAUL JOHN"/>
    <x v="0"/>
    <x v="87"/>
    <x v="3"/>
    <x v="0"/>
    <x v="0"/>
    <m/>
    <m/>
    <s v="Tasmania"/>
    <x v="6"/>
    <s v="Hobart"/>
    <s v="7053"/>
    <x v="0"/>
  </r>
  <r>
    <n v="227609"/>
    <s v="A.C.N. 000 227 609 PTY LIMITED"/>
    <s v="DICKERSON, GAYLE "/>
    <x v="0"/>
    <x v="88"/>
    <x v="3"/>
    <x v="0"/>
    <x v="2"/>
    <m/>
    <m/>
    <s v="New South Wales"/>
    <x v="2"/>
    <s v="Illawarra"/>
    <s v="2505"/>
    <x v="0"/>
  </r>
  <r>
    <n v="2251023"/>
    <s v="NATIONAL AUSTRALIA GROUP SERVICES LTD"/>
    <s v="GEORGES, GEORGE "/>
    <x v="0"/>
    <x v="88"/>
    <x v="3"/>
    <x v="0"/>
    <x v="3"/>
    <m/>
    <m/>
    <s v="New South Wales"/>
    <x v="0"/>
    <s v="Melbourne - Inner"/>
    <s v="3008"/>
    <x v="0"/>
  </r>
  <r>
    <n v="3000762"/>
    <s v="BORLAND AUSTRALIA PTY LTD"/>
    <s v="FUNG, MICHAEL "/>
    <x v="0"/>
    <x v="88"/>
    <x v="3"/>
    <x v="0"/>
    <x v="9"/>
    <m/>
    <m/>
    <s v="New South Wales"/>
    <x v="2"/>
    <s v="Sydney - North Sydney and Hornsby"/>
    <s v="2060"/>
    <x v="0"/>
  </r>
  <r>
    <n v="3792041"/>
    <s v="DELUXE SERVICES (NSW) PTY LTD"/>
    <s v="GLEESON, BRUCE "/>
    <x v="0"/>
    <x v="88"/>
    <x v="3"/>
    <x v="0"/>
    <x v="12"/>
    <m/>
    <m/>
    <s v="New South Wales"/>
    <x v="2"/>
    <s v="Sydney - Parramatta"/>
    <s v="2127"/>
    <x v="0"/>
  </r>
  <r>
    <n v="4689481"/>
    <s v="INFANTINO CONSTRUCTIONS PTY. LTD."/>
    <s v="BURNESS, PAUL ANDREW"/>
    <x v="0"/>
    <x v="88"/>
    <x v="3"/>
    <x v="0"/>
    <x v="2"/>
    <m/>
    <m/>
    <s v="Victoria"/>
    <x v="0"/>
    <s v="Melbourne - North East"/>
    <s v="3073"/>
    <x v="0"/>
  </r>
  <r>
    <n v="5511517"/>
    <s v="ATTACHMATE AUSTRALASIA PTY. LTD."/>
    <s v="FUNG, MICHAEL "/>
    <x v="0"/>
    <x v="88"/>
    <x v="3"/>
    <x v="0"/>
    <x v="9"/>
    <m/>
    <m/>
    <s v="Victoria"/>
    <x v="2"/>
    <s v="Sydney - North Sydney and Hornsby"/>
    <s v="2060"/>
    <x v="0"/>
  </r>
  <r>
    <n v="7242917"/>
    <s v="SERENA SOFTWARE PTY LIMITED"/>
    <s v="FUNG, MICHAEL "/>
    <x v="0"/>
    <x v="88"/>
    <x v="3"/>
    <x v="0"/>
    <x v="9"/>
    <m/>
    <m/>
    <s v="Victoria"/>
    <x v="0"/>
    <s v="Melbourne - Inner"/>
    <s v="3004"/>
    <x v="0"/>
  </r>
  <r>
    <n v="74750922"/>
    <s v="FRANCHISE INVESTMENTS INTERNATIONAL LTD"/>
    <s v="COLBRAN, JONATHON KINGSLEY"/>
    <x v="0"/>
    <x v="88"/>
    <x v="3"/>
    <x v="0"/>
    <x v="0"/>
    <m/>
    <m/>
    <s v="Western Australia"/>
    <x v="3"/>
    <s v="Perth - South West"/>
    <s v="6153"/>
    <x v="0"/>
  </r>
  <r>
    <n v="84326269"/>
    <s v="SELRAE SANDS PTY LTD"/>
    <s v="GRANT, ROGER DARREN"/>
    <x v="0"/>
    <x v="88"/>
    <x v="3"/>
    <x v="0"/>
    <x v="2"/>
    <m/>
    <m/>
    <s v="Victoria"/>
    <x v="0"/>
    <s v="Mornington Peninsula"/>
    <s v="3941"/>
    <x v="0"/>
  </r>
  <r>
    <n v="90918648"/>
    <s v="AUTONOMY SYSTEMS AUSTRALIA PTY LTD"/>
    <s v="FUNG, MICHAEL "/>
    <x v="0"/>
    <x v="88"/>
    <x v="3"/>
    <x v="0"/>
    <x v="9"/>
    <m/>
    <m/>
    <s v="New South Wales"/>
    <x v="2"/>
    <s v="Sydney - North Sydney and Hornsby"/>
    <s v="2060"/>
    <x v="0"/>
  </r>
  <r>
    <n v="91008712"/>
    <s v="ENTCORP AUSTRALIA PTY LIMITED"/>
    <s v="FUNG, MICHAEL "/>
    <x v="0"/>
    <x v="88"/>
    <x v="3"/>
    <x v="0"/>
    <x v="9"/>
    <m/>
    <m/>
    <s v="New South Wales"/>
    <x v="2"/>
    <s v="Sydney - North Sydney and Hornsby"/>
    <s v="2060"/>
    <x v="0"/>
  </r>
  <r>
    <n v="105801901"/>
    <s v="AUTONOMY AUSTRALIA PTY LTD"/>
    <s v="FUNG, MICHAEL "/>
    <x v="0"/>
    <x v="88"/>
    <x v="3"/>
    <x v="0"/>
    <x v="9"/>
    <m/>
    <m/>
    <s v="Queensland"/>
    <x v="2"/>
    <s v="Sydney - North Sydney and Hornsby"/>
    <s v="2060"/>
    <x v="0"/>
  </r>
  <r>
    <n v="125920032"/>
    <s v="PREPAID PARTNERS PTY LTD"/>
    <s v="FRANKLIN, GLENN JEFFREY"/>
    <x v="0"/>
    <x v="88"/>
    <x v="3"/>
    <x v="0"/>
    <x v="10"/>
    <m/>
    <m/>
    <s v="Victoria"/>
    <x v="0"/>
    <s v="Melbourne - Inner"/>
    <s v="3000"/>
    <x v="0"/>
  </r>
  <r>
    <n v="5620744"/>
    <s v="EASTERN WOOL PTY. LTD."/>
    <s v="LINARDON, ROBERT "/>
    <x v="0"/>
    <x v="89"/>
    <x v="4"/>
    <x v="0"/>
    <x v="7"/>
    <m/>
    <m/>
    <s v="Victoria"/>
    <x v="0"/>
    <s v="Melbourne - Inner East"/>
    <s v="3103"/>
    <x v="1"/>
  </r>
  <r>
    <n v="4294222"/>
    <s v="MM PAYMENT SOLUTIONS PTY LIMITED"/>
    <s v="CIVIL, DANIEL JEAN"/>
    <x v="0"/>
    <x v="90"/>
    <x v="4"/>
    <x v="0"/>
    <x v="8"/>
    <m/>
    <m/>
    <s v="Victoria"/>
    <x v="2"/>
    <s v="Sydney - City and Inner South"/>
    <s v="2000"/>
    <x v="0"/>
  </r>
  <r>
    <n v="9495121"/>
    <s v="RAWSON (HOLDINGS) PROPRIETARY LIMITED"/>
    <s v="GRAY, ANDREW "/>
    <x v="0"/>
    <x v="90"/>
    <x v="4"/>
    <x v="0"/>
    <x v="0"/>
    <m/>
    <m/>
    <s v="Tasmania"/>
    <x v="6"/>
    <s v="Launceston and North East"/>
    <s v="7252"/>
    <x v="1"/>
  </r>
  <r>
    <n v="65846540"/>
    <s v="G. DOUGALL DENTAL PTY. LTD."/>
    <s v="NEWMAN, HELEN "/>
    <x v="0"/>
    <x v="90"/>
    <x v="4"/>
    <x v="0"/>
    <x v="15"/>
    <m/>
    <m/>
    <s v="Queensland"/>
    <x v="4"/>
    <s v="Brisbane - North OR Brisbane Inner City"/>
    <s v="4031"/>
    <x v="0"/>
  </r>
  <r>
    <n v="619131574"/>
    <s v="GFINITY ESPORTS AUSTRALIA PTY LIMITED"/>
    <s v="KOGAN, BARRY FREDERIC"/>
    <x v="0"/>
    <x v="91"/>
    <x v="4"/>
    <x v="0"/>
    <x v="9"/>
    <m/>
    <m/>
    <s v="New South Wales"/>
    <x v="2"/>
    <s v="Sydney - City and Inner South"/>
    <s v="2011"/>
    <x v="0"/>
  </r>
  <r>
    <n v="828464"/>
    <s v="ROSEBERY SPRAY PTY LTD"/>
    <s v="GRAY, CAMERON HAMISH"/>
    <x v="0"/>
    <x v="92"/>
    <x v="4"/>
    <x v="0"/>
    <x v="0"/>
    <m/>
    <m/>
    <s v="New South Wales"/>
    <x v="2"/>
    <s v="Southern Highlands and Shoalhaven OR Other Territories"/>
    <s v="2540"/>
    <x v="0"/>
  </r>
  <r>
    <n v="901388"/>
    <s v="HUTCHISON INTERNATIONAL PTY LTD"/>
    <s v="WOODS, ROBERT "/>
    <x v="0"/>
    <x v="92"/>
    <x v="4"/>
    <x v="0"/>
    <x v="9"/>
    <m/>
    <m/>
    <s v="New South Wales"/>
    <x v="2"/>
    <s v="Sydney - North Sydney and Hornsby"/>
    <s v="2060"/>
    <x v="0"/>
  </r>
  <r>
    <n v="1724429"/>
    <s v="CRYTON INVESTMENTS NO 4 PTY LTD"/>
    <s v="SMITH, MICHAEL JOHN"/>
    <x v="0"/>
    <x v="92"/>
    <x v="4"/>
    <x v="0"/>
    <x v="0"/>
    <m/>
    <m/>
    <s v="New South Wales"/>
    <x v="2"/>
    <s v="Sydney - Sutherland"/>
    <s v="2230"/>
    <x v="0"/>
  </r>
  <r>
    <n v="10021735"/>
    <s v="ALDERSHOT PTY. LTD."/>
    <s v="NEWMAN, HELEN "/>
    <x v="0"/>
    <x v="92"/>
    <x v="4"/>
    <x v="0"/>
    <x v="2"/>
    <m/>
    <m/>
    <s v="Queensland"/>
    <x v="4"/>
    <s v="Brisbane Inner City"/>
    <s v="4000"/>
    <x v="0"/>
  </r>
  <r>
    <n v="612795043"/>
    <s v="PREMIER LABOUR SERVICES PTY LTD"/>
    <s v="HEESH, TIMOTHY PAUL"/>
    <x v="0"/>
    <x v="92"/>
    <x v="4"/>
    <x v="0"/>
    <x v="0"/>
    <m/>
    <m/>
    <s v="New South Wales"/>
    <x v="2"/>
    <s v="Sydney - Inner South West"/>
    <s v="2205"/>
    <x v="0"/>
  </r>
  <r>
    <n v="746154"/>
    <s v="BANU PROPERTIES PTY LTD"/>
    <s v="VRKIC, DANNY TONY"/>
    <x v="0"/>
    <x v="93"/>
    <x v="4"/>
    <x v="0"/>
    <x v="0"/>
    <m/>
    <m/>
    <s v="New South Wales"/>
    <x v="2"/>
    <s v="Sydney - City and Inner South"/>
    <s v="2000"/>
    <x v="0"/>
  </r>
  <r>
    <n v="107298608"/>
    <s v="BSA FLINDERS PTY LTD"/>
    <s v="JAMES, STEPHEN GLEN"/>
    <x v="0"/>
    <x v="93"/>
    <x v="4"/>
    <x v="0"/>
    <x v="4"/>
    <m/>
    <m/>
    <s v="Victoria"/>
    <x v="1"/>
    <s v="Adelaide - Central and Hills"/>
    <s v="5000"/>
    <x v="0"/>
  </r>
  <r>
    <n v="630814863"/>
    <s v="JEANIE VENTURES PTY LTD"/>
    <s v="KOCH, TARQUIN RAOUL"/>
    <x v="0"/>
    <x v="93"/>
    <x v="4"/>
    <x v="0"/>
    <x v="0"/>
    <m/>
    <m/>
    <s v="South Australia"/>
    <x v="1"/>
    <s v="Adelaide - West"/>
    <s v="5032"/>
    <x v="0"/>
  </r>
  <r>
    <n v="636332593"/>
    <s v="THE CAPTAIN DAVO PTY LTD"/>
    <s v="KOCH, TARQUIN RAOUL"/>
    <x v="0"/>
    <x v="93"/>
    <x v="4"/>
    <x v="0"/>
    <x v="0"/>
    <m/>
    <m/>
    <s v="South Australia"/>
    <x v="1"/>
    <s v="Adelaide - West"/>
    <s v="5032"/>
    <x v="0"/>
  </r>
  <r>
    <n v="2221196"/>
    <s v="SELMAC PTY LTD"/>
    <s v="SANDERSON, CLIFFORD JOHN"/>
    <x v="0"/>
    <x v="94"/>
    <x v="4"/>
    <x v="0"/>
    <x v="0"/>
    <m/>
    <m/>
    <s v="New South Wales"/>
    <x v="2"/>
    <s v="Sydney - North Sydney and Hornsby"/>
    <s v="2070"/>
    <x v="0"/>
  </r>
  <r>
    <n v="4839954"/>
    <s v="RICHLEC ENTERPRISES PTY. LTD."/>
    <s v="CAUCHI, RICHARD JOHN"/>
    <x v="0"/>
    <x v="94"/>
    <x v="4"/>
    <x v="0"/>
    <x v="0"/>
    <m/>
    <m/>
    <s v="Victoria"/>
    <x v="0"/>
    <s v="Melbourne - Inner South"/>
    <s v="3161"/>
    <x v="0"/>
  </r>
  <r>
    <n v="4839963"/>
    <s v="RICHLEC PROPERTIES PTY. LTD."/>
    <s v="CAUCHI, RICHARD JOHN"/>
    <x v="0"/>
    <x v="94"/>
    <x v="4"/>
    <x v="0"/>
    <x v="0"/>
    <m/>
    <m/>
    <s v="Victoria"/>
    <x v="0"/>
    <s v="Melbourne - Inner South"/>
    <s v="3161"/>
    <x v="0"/>
  </r>
  <r>
    <n v="120537813"/>
    <s v="JOON KIM PTY LIMITED"/>
    <s v="KIM, JOON "/>
    <x v="0"/>
    <x v="94"/>
    <x v="4"/>
    <x v="0"/>
    <x v="15"/>
    <m/>
    <m/>
    <s v="New South Wales"/>
    <x v="2"/>
    <s v="Southern Highlands and Shoalhaven"/>
    <s v="2575"/>
    <x v="1"/>
  </r>
  <r>
    <n v="138188619"/>
    <s v="JAMES GRACE INFRASTRUCTURE PTY LTD"/>
    <s v="WHITEHOUSE, BENJAMIN PAUL"/>
    <x v="0"/>
    <x v="94"/>
    <x v="4"/>
    <x v="0"/>
    <x v="11"/>
    <m/>
    <m/>
    <s v="Queensland"/>
    <x v="4"/>
    <s v="Gold Coast"/>
    <s v="4216"/>
    <x v="1"/>
  </r>
  <r>
    <n v="149651856"/>
    <s v="AVOCA INVESTMENT MANAGEMENT PTY LTD"/>
    <s v="EVANS, KATHRYN JANE"/>
    <x v="0"/>
    <x v="94"/>
    <x v="4"/>
    <x v="0"/>
    <x v="0"/>
    <m/>
    <m/>
    <s v="Victoria"/>
    <x v="2"/>
    <s v="Sydney - City and Inner South"/>
    <s v="2000"/>
    <x v="0"/>
  </r>
  <r>
    <n v="644611361"/>
    <s v="FLORAL NOMINEES PTY LTD"/>
    <s v="WHITEHOUSE, BENJAMIN PAUL"/>
    <x v="0"/>
    <x v="94"/>
    <x v="4"/>
    <x v="0"/>
    <x v="2"/>
    <m/>
    <m/>
    <s v="Queensland"/>
    <x v="4"/>
    <s v="Ipswich"/>
    <s v="4300"/>
    <x v="1"/>
  </r>
  <r>
    <n v="1863814"/>
    <s v="JARRAMARUMBA PTY LTD"/>
    <s v="WEIER, JOEL KEVIN"/>
    <x v="0"/>
    <x v="95"/>
    <x v="4"/>
    <x v="0"/>
    <x v="1"/>
    <m/>
    <m/>
    <s v="New South Wales"/>
    <x v="2"/>
    <s v="Coffs Harbour - Grafton"/>
    <s v="2452"/>
    <x v="1"/>
  </r>
  <r>
    <n v="9804120"/>
    <s v="JENDECK INVESTMENTS PTY. LTD."/>
    <s v="CROSTHWAITE, LEE ANDREW"/>
    <x v="0"/>
    <x v="95"/>
    <x v="4"/>
    <x v="0"/>
    <x v="0"/>
    <m/>
    <m/>
    <s v="Queensland"/>
    <x v="4"/>
    <s v="Brisbane Inner City"/>
    <s v="4000"/>
    <x v="0"/>
  </r>
  <r>
    <n v="95306353"/>
    <s v="THE ACOMA COMPANY PTY LIMITED"/>
    <s v="TORLINE, AARON BOYD"/>
    <x v="0"/>
    <x v="95"/>
    <x v="4"/>
    <x v="0"/>
    <x v="0"/>
    <m/>
    <m/>
    <s v="Australian Capital Territory"/>
    <x v="5"/>
    <s v="Australian Capital Territory"/>
    <s v="2615"/>
    <x v="0"/>
  </r>
  <r>
    <n v="113150020"/>
    <s v="GLENCORE LAND (AUSTRALIA) PTY LTD"/>
    <s v="OTWAY, THOMAS STUART"/>
    <x v="0"/>
    <x v="95"/>
    <x v="4"/>
    <x v="0"/>
    <x v="1"/>
    <m/>
    <m/>
    <s v="Victoria"/>
    <x v="0"/>
    <s v="Melbourne - Inner"/>
    <s v="3004"/>
    <x v="0"/>
  </r>
  <r>
    <n v="130553212"/>
    <s v="130 553 212 PTY LTD"/>
    <s v="LEVI, DAVID JOSEPH"/>
    <x v="0"/>
    <x v="95"/>
    <x v="4"/>
    <x v="0"/>
    <x v="0"/>
    <m/>
    <m/>
    <s v="Victoria"/>
    <x v="0"/>
    <s v="Melbourne - Inner"/>
    <s v="3004"/>
    <x v="0"/>
  </r>
  <r>
    <n v="130554068"/>
    <s v="130 554 068 PTY LTD"/>
    <s v="LEVI, DAVID JOSEPH"/>
    <x v="0"/>
    <x v="95"/>
    <x v="4"/>
    <x v="0"/>
    <x v="0"/>
    <m/>
    <m/>
    <s v="Victoria"/>
    <x v="0"/>
    <s v="Melbourne - Inner"/>
    <s v="3004"/>
    <x v="0"/>
  </r>
  <r>
    <n v="131489686"/>
    <s v="131 489 686 PTY LTD"/>
    <s v="LEVI, DAVID JOSEPH"/>
    <x v="0"/>
    <x v="95"/>
    <x v="4"/>
    <x v="0"/>
    <x v="0"/>
    <m/>
    <m/>
    <s v="Victoria"/>
    <x v="0"/>
    <s v="Melbourne - Inner"/>
    <s v="3004"/>
    <x v="0"/>
  </r>
  <r>
    <n v="165839421"/>
    <s v="WHITE SUMMIT HOLDINGS PTY LTD"/>
    <s v="MILLER, SIMON RICHARD"/>
    <x v="0"/>
    <x v="95"/>
    <x v="4"/>
    <x v="0"/>
    <x v="0"/>
    <m/>
    <m/>
    <s v="Victoria"/>
    <x v="1"/>
    <s v="Adelaide - South OR South Australia - South East OR Adelaide - Central and Hills"/>
    <s v="5172"/>
    <x v="0"/>
  </r>
  <r>
    <n v="614634641"/>
    <s v="GLOBAL JET CAPITAL SERVICES AUSTRALIA PTY LTD"/>
    <s v="HUGHES, RICHARD JOHN"/>
    <x v="0"/>
    <x v="95"/>
    <x v="4"/>
    <x v="0"/>
    <x v="3"/>
    <m/>
    <m/>
    <s v="Victoria"/>
    <x v="0"/>
    <s v="Melbourne - Inner East"/>
    <s v="3126"/>
    <x v="0"/>
  </r>
  <r>
    <n v="1387239"/>
    <s v="SAVILLE HOLDINGS PTY LTD"/>
    <s v="SMITH, MICHAEL JOHN"/>
    <x v="0"/>
    <x v="96"/>
    <x v="4"/>
    <x v="0"/>
    <x v="0"/>
    <m/>
    <m/>
    <s v="New South Wales"/>
    <x v="2"/>
    <s v="Sydney - Parramatta"/>
    <s v="2145"/>
    <x v="0"/>
  </r>
  <r>
    <n v="7655692"/>
    <s v="J.H.V. STANKE PROPERTIES PTY. LTD."/>
    <s v="HEARD, ANDREW JAMES"/>
    <x v="0"/>
    <x v="96"/>
    <x v="4"/>
    <x v="0"/>
    <x v="0"/>
    <m/>
    <m/>
    <s v="South Australia"/>
    <x v="1"/>
    <s v="South Australia - South East"/>
    <s v="5291"/>
    <x v="0"/>
  </r>
  <r>
    <n v="168934325"/>
    <s v="GARDNER BROWN FINANCIAL SERVICES PTY LTD"/>
    <s v="BOWCHER, ANDREW JOHN"/>
    <x v="0"/>
    <x v="96"/>
    <x v="4"/>
    <x v="0"/>
    <x v="3"/>
    <m/>
    <m/>
    <s v="New South Wales"/>
    <x v="2"/>
    <s v="Riverina OR Murray"/>
    <s v="2650"/>
    <x v="0"/>
  </r>
  <r>
    <n v="609105982"/>
    <s v="AUSTRALIAN JOB GROUP PTY LTD"/>
    <s v="NICOLS, STEVEN "/>
    <x v="0"/>
    <x v="96"/>
    <x v="4"/>
    <x v="0"/>
    <x v="0"/>
    <m/>
    <m/>
    <s v="Queensland"/>
    <x v="2"/>
    <s v="Southern Highlands and Shoalhaven"/>
    <s v="2541"/>
    <x v="0"/>
  </r>
  <r>
    <n v="326929"/>
    <s v="SOUTH NOWRA MILLING PTY LIMITED"/>
    <s v="STONE, RICHARD "/>
    <x v="0"/>
    <x v="97"/>
    <x v="4"/>
    <x v="0"/>
    <x v="1"/>
    <m/>
    <m/>
    <s v="New South Wales"/>
    <x v="2"/>
    <s v="Southern Highlands and Shoalhaven OR Other Territories"/>
    <s v="2540"/>
    <x v="0"/>
  </r>
  <r>
    <n v="611996"/>
    <s v="BAYVIEW SOUTH COAST PTY LIMITED"/>
    <s v="STONE, RICHARD "/>
    <x v="0"/>
    <x v="97"/>
    <x v="4"/>
    <x v="0"/>
    <x v="1"/>
    <m/>
    <m/>
    <s v="New South Wales"/>
    <x v="2"/>
    <s v="Capital Region OR Southern Highlands and Shoalhaven"/>
    <s v="2536"/>
    <x v="0"/>
  </r>
  <r>
    <n v="619241"/>
    <s v="BOUNDARY TIMBERS PTY LTD"/>
    <s v="STONE, RICHARD "/>
    <x v="0"/>
    <x v="97"/>
    <x v="4"/>
    <x v="0"/>
    <x v="1"/>
    <m/>
    <m/>
    <s v="New South Wales"/>
    <x v="2"/>
    <s v="Sydney - City and Inner South"/>
    <s v="2000"/>
    <x v="0"/>
  </r>
  <r>
    <n v="619278"/>
    <s v="T.E. DAVIS MILLING PTY LIMITED"/>
    <s v="STONE, RICHARD "/>
    <x v="0"/>
    <x v="97"/>
    <x v="4"/>
    <x v="0"/>
    <x v="1"/>
    <m/>
    <m/>
    <s v="New South Wales"/>
    <x v="2"/>
    <s v="Southern Highlands and Shoalhaven OR Other Territories"/>
    <s v="2540"/>
    <x v="0"/>
  </r>
  <r>
    <n v="781886"/>
    <s v="J &amp; L J DAVIS PTY LTD"/>
    <s v="STONE, RICHARD "/>
    <x v="0"/>
    <x v="97"/>
    <x v="4"/>
    <x v="0"/>
    <x v="1"/>
    <m/>
    <m/>
    <s v="New South Wales"/>
    <x v="2"/>
    <s v="Sydney - City and Inner South"/>
    <s v="2000"/>
    <x v="0"/>
  </r>
  <r>
    <n v="922341"/>
    <s v="T E DAVIS PROPERTIES PTY LTD"/>
    <s v="STONE, RICHARD "/>
    <x v="0"/>
    <x v="97"/>
    <x v="4"/>
    <x v="0"/>
    <x v="1"/>
    <m/>
    <m/>
    <s v="New South Wales"/>
    <x v="2"/>
    <s v="Southern Highlands and Shoalhaven OR Other Territories"/>
    <s v="2540"/>
    <x v="0"/>
  </r>
  <r>
    <n v="4596294"/>
    <s v="MARRA (INVESTMENTS) PTY. LTD."/>
    <s v="FITZGERALD, LAURENCE ANDREW"/>
    <x v="0"/>
    <x v="97"/>
    <x v="4"/>
    <x v="0"/>
    <x v="0"/>
    <m/>
    <m/>
    <s v="Victoria"/>
    <x v="0"/>
    <s v="Melbourne - Inner"/>
    <s v="3078"/>
    <x v="0"/>
  </r>
  <r>
    <n v="8270415"/>
    <s v="MORTGAGE MOBILE SOLUTIONS PTY LTD"/>
    <s v="COOPER, NICHOLAS DAVID"/>
    <x v="0"/>
    <x v="97"/>
    <x v="4"/>
    <x v="0"/>
    <x v="3"/>
    <m/>
    <m/>
    <s v="South Australia"/>
    <x v="1"/>
    <s v="Adelaide - Central and Hills"/>
    <s v="5069"/>
    <x v="0"/>
  </r>
  <r>
    <n v="86256215"/>
    <s v="ON ICE PTY LTD"/>
    <s v="GRIFFIN, MICHAEL JOHN"/>
    <x v="0"/>
    <x v="97"/>
    <x v="4"/>
    <x v="0"/>
    <x v="0"/>
    <m/>
    <m/>
    <s v="Victoria"/>
    <x v="4"/>
    <s v="Brisbane - West OR Ipswich"/>
    <s v="4070"/>
    <x v="0"/>
  </r>
  <r>
    <n v="168177259"/>
    <s v="CLASITY PTY LTD"/>
    <s v="SIJABAT, LOUISA MENG"/>
    <x v="0"/>
    <x v="97"/>
    <x v="4"/>
    <x v="0"/>
    <x v="0"/>
    <m/>
    <m/>
    <s v="Victoria"/>
    <x v="0"/>
    <s v="Melbourne - Inner"/>
    <s v="3066"/>
    <x v="0"/>
  </r>
  <r>
    <n v="613882670"/>
    <s v="MOBILE CLIMATE CONTROL AUSTRALIA PTY LTD"/>
    <s v="GIASOUMI, NICHOLAS "/>
    <x v="0"/>
    <x v="97"/>
    <x v="4"/>
    <x v="0"/>
    <x v="0"/>
    <m/>
    <m/>
    <s v="Victoria"/>
    <x v="0"/>
    <s v="Melbourne - Inner East"/>
    <s v="3122"/>
    <x v="0"/>
  </r>
  <r>
    <n v="641632126"/>
    <s v="SHERWOOD SERVICES QLD PTY LTD"/>
    <s v="WHITEHOUSE, BENJAMIN "/>
    <x v="0"/>
    <x v="97"/>
    <x v="4"/>
    <x v="0"/>
    <x v="0"/>
    <m/>
    <m/>
    <s v="Queensland"/>
    <x v="4"/>
    <s v="Brisbane Inner City OR Brisbane - West"/>
    <s v="4066"/>
    <x v="1"/>
  </r>
  <r>
    <n v="98466543"/>
    <s v="MAGOO OPTICS PTY LIMITED"/>
    <s v="COPELAND, BRENDAN JAMES"/>
    <x v="0"/>
    <x v="98"/>
    <x v="4"/>
    <x v="0"/>
    <x v="0"/>
    <m/>
    <m/>
    <s v="New South Wales"/>
    <x v="2"/>
    <s v="Sydney - Outer West and Blue Mountains"/>
    <s v="2777"/>
    <x v="0"/>
  </r>
  <r>
    <n v="118108044"/>
    <s v="SUNEDISON AUSTRALIA PTY LTD"/>
    <s v="WOODS, ROBERT "/>
    <x v="0"/>
    <x v="98"/>
    <x v="4"/>
    <x v="0"/>
    <x v="0"/>
    <m/>
    <m/>
    <s v="Victoria"/>
    <x v="0"/>
    <s v="Melbourne - Inner"/>
    <s v="3006"/>
    <x v="0"/>
  </r>
  <r>
    <n v="166080637"/>
    <s v="SUNEDISON ENERGY AUSTRALIA PTY LTD"/>
    <s v="WOODS, ROBERT "/>
    <x v="0"/>
    <x v="98"/>
    <x v="4"/>
    <x v="0"/>
    <x v="0"/>
    <m/>
    <m/>
    <s v="Victoria"/>
    <x v="2"/>
    <s v="Sydney - City and Inner South"/>
    <s v="2000"/>
    <x v="0"/>
  </r>
  <r>
    <n v="600950089"/>
    <s v="SUNEDISON AUSTRALIA HOLDCO 1 PTY LTD"/>
    <s v="WOODS, ROBERT "/>
    <x v="0"/>
    <x v="98"/>
    <x v="4"/>
    <x v="0"/>
    <x v="0"/>
    <m/>
    <m/>
    <s v="Victoria"/>
    <x v="2"/>
    <s v="Sydney - City and Inner South"/>
    <s v="2000"/>
    <x v="0"/>
  </r>
  <r>
    <n v="600955762"/>
    <s v="SUNEDISON AUSTRALIA HOLDCO 2 PTY LTD"/>
    <s v="WOODS, ROBERT "/>
    <x v="0"/>
    <x v="98"/>
    <x v="4"/>
    <x v="0"/>
    <x v="0"/>
    <m/>
    <m/>
    <s v="Victoria"/>
    <x v="2"/>
    <s v="Sydney - City and Inner South"/>
    <s v="2000"/>
    <x v="0"/>
  </r>
  <r>
    <n v="1147397"/>
    <s v="ACN 001 147 397 PTY LTD"/>
    <s v="CARSON, BENJAMIN MICHAEL"/>
    <x v="0"/>
    <x v="99"/>
    <x v="4"/>
    <x v="0"/>
    <x v="0"/>
    <m/>
    <m/>
    <s v="New South Wales"/>
    <x v="2"/>
    <s v="Sydney - Eastern Suburbs OR Sydney - City and Inner South"/>
    <s v="2035"/>
    <x v="0"/>
  </r>
  <r>
    <n v="4396034"/>
    <s v="M. &amp; H. INVESTMENTS PROPRIETARY LIMITED"/>
    <s v="FITZGERALD, LAURENCE ANDREW"/>
    <x v="0"/>
    <x v="99"/>
    <x v="4"/>
    <x v="0"/>
    <x v="0"/>
    <m/>
    <m/>
    <s v="Victoria"/>
    <x v="0"/>
    <s v="Melbourne - Inner"/>
    <s v="3078"/>
    <x v="0"/>
  </r>
  <r>
    <n v="9659554"/>
    <s v="AUSTRALIAN MONOFIL CO. PTY LTD"/>
    <s v="CRICHTON, CAMERON ALEXANDER"/>
    <x v="0"/>
    <x v="99"/>
    <x v="4"/>
    <x v="0"/>
    <x v="8"/>
    <m/>
    <m/>
    <s v="Queensland"/>
    <x v="4"/>
    <s v="Brisbane Inner City OR Brisbane - South"/>
    <s v="4101"/>
    <x v="0"/>
  </r>
  <r>
    <n v="102436493"/>
    <s v="DORMANT BSN 102 436 493 PTY LTD"/>
    <s v="GLADMAN, STEVEN ARTHUR"/>
    <x v="0"/>
    <x v="100"/>
    <x v="4"/>
    <x v="0"/>
    <x v="0"/>
    <m/>
    <m/>
    <s v="Western Australia"/>
    <x v="2"/>
    <s v="Sydney - City and Inner South"/>
    <s v="2000"/>
    <x v="0"/>
  </r>
  <r>
    <n v="102815065"/>
    <s v="DORMANT BWM 102 815 065 PTY LTD"/>
    <s v="GLADMAN, STEVEN ARTHUR"/>
    <x v="0"/>
    <x v="100"/>
    <x v="4"/>
    <x v="0"/>
    <x v="0"/>
    <m/>
    <m/>
    <s v="Western Australia"/>
    <x v="2"/>
    <s v="Sydney - City and Inner South"/>
    <s v="2000"/>
    <x v="0"/>
  </r>
  <r>
    <n v="107272855"/>
    <s v="DORMANT HVH 107 272 855 PTY LTD"/>
    <s v="GLADMAN, STEVEN ARTHUR"/>
    <x v="0"/>
    <x v="100"/>
    <x v="4"/>
    <x v="0"/>
    <x v="0"/>
    <m/>
    <m/>
    <s v="Western Australia"/>
    <x v="2"/>
    <s v="Sydney - City and Inner South"/>
    <s v="2000"/>
    <x v="0"/>
  </r>
  <r>
    <n v="120938721"/>
    <s v="DORMANT VOH 120 938 721 PTY LTD"/>
    <s v="GLADMAN, STEVEN ARTHUR"/>
    <x v="0"/>
    <x v="100"/>
    <x v="4"/>
    <x v="0"/>
    <x v="0"/>
    <m/>
    <m/>
    <s v="Western Australia"/>
    <x v="2"/>
    <s v="Sydney - City and Inner South"/>
    <s v="2000"/>
    <x v="0"/>
  </r>
  <r>
    <n v="124420515"/>
    <s v="DORMANT VBA 124 420 515 PTY LTD"/>
    <s v="GLADMAN, STEVEN ARTHUR"/>
    <x v="0"/>
    <x v="100"/>
    <x v="4"/>
    <x v="0"/>
    <x v="0"/>
    <m/>
    <m/>
    <s v="Western Australia"/>
    <x v="2"/>
    <s v="Sydney - City and Inner South"/>
    <s v="2000"/>
    <x v="0"/>
  </r>
  <r>
    <n v="127803203"/>
    <s v="MID NORTH COAST FINANCIAL PLANNING PTY LIMITED"/>
    <s v="NEWTON, SCOTT ANTHONY"/>
    <x v="0"/>
    <x v="100"/>
    <x v="4"/>
    <x v="0"/>
    <x v="3"/>
    <m/>
    <m/>
    <s v="New South Wales"/>
    <x v="2"/>
    <s v="Mid North Coast"/>
    <s v="2430"/>
    <x v="0"/>
  </r>
  <r>
    <n v="146707691"/>
    <s v="CFC ADELAIDE PTY LTD"/>
    <s v="SANDERSON, CLIFFORD JOHN"/>
    <x v="0"/>
    <x v="100"/>
    <x v="4"/>
    <x v="0"/>
    <x v="3"/>
    <m/>
    <m/>
    <s v="Queensland"/>
    <x v="4"/>
    <s v="Brisbane Inner City"/>
    <s v="4006"/>
    <x v="0"/>
  </r>
  <r>
    <n v="618759925"/>
    <s v="IQ SENSING LTD"/>
    <s v="CANT, ANTHONY ROBERT"/>
    <x v="0"/>
    <x v="100"/>
    <x v="4"/>
    <x v="0"/>
    <x v="4"/>
    <m/>
    <m/>
    <s v="Victoria"/>
    <x v="0"/>
    <s v="Melbourne - Inner"/>
    <s v="3000"/>
    <x v="0"/>
  </r>
  <r>
    <n v="71140997"/>
    <s v="CODMOSS PTY LTD"/>
    <s v="MAHONY, SHAUN "/>
    <x v="0"/>
    <x v="101"/>
    <x v="4"/>
    <x v="0"/>
    <x v="0"/>
    <m/>
    <m/>
    <s v="New South Wales"/>
    <x v="2"/>
    <s v="New England and North West"/>
    <s v="2360"/>
    <x v="1"/>
  </r>
  <r>
    <n v="169645345"/>
    <s v="ASSEMBLY FOOD GROUP PTY LTD"/>
    <s v="GRANT, ROGER DARREN"/>
    <x v="0"/>
    <x v="101"/>
    <x v="4"/>
    <x v="0"/>
    <x v="17"/>
    <m/>
    <m/>
    <s v="Victoria"/>
    <x v="0"/>
    <s v="Melbourne - Inner South"/>
    <s v="3202"/>
    <x v="0"/>
  </r>
  <r>
    <n v="600862388"/>
    <s v="LEWILL DENTAL PTY LTD"/>
    <s v="SLAVEN, MICHAEL EDWARD"/>
    <x v="0"/>
    <x v="101"/>
    <x v="4"/>
    <x v="0"/>
    <x v="0"/>
    <m/>
    <m/>
    <s v="New South Wales"/>
    <x v="2"/>
    <s v="Riverina"/>
    <s v="2722"/>
    <x v="0"/>
  </r>
  <r>
    <n v="1763408"/>
    <s v="MINALTY PARK PTY LTD"/>
    <s v="PEARCE, MARK WILLIAM"/>
    <x v="0"/>
    <x v="102"/>
    <x v="4"/>
    <x v="0"/>
    <x v="0"/>
    <m/>
    <m/>
    <s v="New South Wales"/>
    <x v="2"/>
    <s v="Central West"/>
    <s v="2800"/>
    <x v="0"/>
  </r>
  <r>
    <n v="608257478"/>
    <s v="RESISITES AUSTRALIA PTY LTD"/>
    <s v="CVITANOVIC, DANIEL IVAN"/>
    <x v="0"/>
    <x v="102"/>
    <x v="4"/>
    <x v="0"/>
    <x v="2"/>
    <m/>
    <m/>
    <s v="New South Wales"/>
    <x v="4"/>
    <s v="Gold Coast"/>
    <s v="4213"/>
    <x v="0"/>
  </r>
  <r>
    <n v="52320500"/>
    <s v="HORTICULTURAL TRAINING PTY. LTD."/>
    <s v="COMBIS, NICK "/>
    <x v="0"/>
    <x v="103"/>
    <x v="4"/>
    <x v="0"/>
    <x v="1"/>
    <m/>
    <m/>
    <s v="Queensland"/>
    <x v="4"/>
    <s v="Sunshine Coast"/>
    <s v="4556"/>
    <x v="0"/>
  </r>
  <r>
    <n v="118742966"/>
    <s v="CAMMERAY SMASH REPAIRS PTY LTD"/>
    <s v="BLAKE, MICHAEL PATRICK"/>
    <x v="0"/>
    <x v="103"/>
    <x v="4"/>
    <x v="0"/>
    <x v="14"/>
    <m/>
    <m/>
    <s v="New South Wales"/>
    <x v="2"/>
    <s v="Sydney - Northern Beaches"/>
    <s v="2092"/>
    <x v="1"/>
  </r>
  <r>
    <n v="4689507"/>
    <s v="THE SANDS PROPRIETARY LIMITED"/>
    <s v="COYNE, DAVID JOHN"/>
    <x v="0"/>
    <x v="104"/>
    <x v="4"/>
    <x v="0"/>
    <x v="0"/>
    <m/>
    <m/>
    <s v="Victoria"/>
    <x v="0"/>
    <s v="Melbourne - Inner South"/>
    <s v="3186"/>
    <x v="0"/>
  </r>
  <r>
    <n v="7660648"/>
    <s v="WALKER STANWAY AND SCOTT PTY. LTD."/>
    <s v="CLIFTON, TIMOTHY JAMES"/>
    <x v="0"/>
    <x v="104"/>
    <x v="4"/>
    <x v="0"/>
    <x v="1"/>
    <m/>
    <m/>
    <s v="South Australia"/>
    <x v="1"/>
    <s v="Barossa - Yorke - Mid North"/>
    <s v="5453"/>
    <x v="0"/>
  </r>
  <r>
    <n v="164811438"/>
    <s v="ACN 164 811 438 PTY LTD"/>
    <s v="COYNE, DAVID JOHN"/>
    <x v="0"/>
    <x v="104"/>
    <x v="4"/>
    <x v="0"/>
    <x v="0"/>
    <m/>
    <m/>
    <s v="Victoria"/>
    <x v="0"/>
    <s v="Melbourne - South East"/>
    <s v="3807"/>
    <x v="0"/>
  </r>
  <r>
    <n v="601673107"/>
    <s v="QATO CAPITAL LIMITED"/>
    <s v="COYNE, DAVID JOHN"/>
    <x v="0"/>
    <x v="104"/>
    <x v="4"/>
    <x v="0"/>
    <x v="0"/>
    <m/>
    <m/>
    <s v="Victoria"/>
    <x v="0"/>
    <s v="Melbourne - Inner"/>
    <s v="3000"/>
    <x v="0"/>
  </r>
  <r>
    <n v="601673876"/>
    <s v="QATO CAPITAL NOMINEES PTY LTD"/>
    <s v="COYNE, DAVID JOHN"/>
    <x v="0"/>
    <x v="104"/>
    <x v="4"/>
    <x v="0"/>
    <x v="0"/>
    <m/>
    <m/>
    <s v="Victoria"/>
    <x v="0"/>
    <s v="Melbourne - Inner"/>
    <s v="3000"/>
    <x v="0"/>
  </r>
  <r>
    <n v="56824152"/>
    <s v="PHOENIX MANUFACTURING SERVICES PTY. LTD."/>
    <s v="DASAN, SATHISH KUMAR"/>
    <x v="0"/>
    <x v="105"/>
    <x v="4"/>
    <x v="0"/>
    <x v="8"/>
    <m/>
    <m/>
    <s v="New South Wales"/>
    <x v="1"/>
    <s v="Adelaide - Central and Hills"/>
    <s v="5000"/>
    <x v="1"/>
  </r>
  <r>
    <n v="4345126"/>
    <s v="CLAYTONVILLE CONSTRUCTIONS PROPRIETARY LIMITED"/>
    <s v="DUDMAN, LEIGH WILLIAM"/>
    <x v="0"/>
    <x v="106"/>
    <x v="4"/>
    <x v="0"/>
    <x v="0"/>
    <m/>
    <m/>
    <s v="Victoria"/>
    <x v="0"/>
    <s v="Melbourne - North East"/>
    <s v="3081"/>
    <x v="0"/>
  </r>
  <r>
    <n v="5234266"/>
    <s v="TA FLETCHER INVESTMENTS PTY LIMITED"/>
    <s v="WALKER, ALAN LEE"/>
    <x v="0"/>
    <x v="106"/>
    <x v="4"/>
    <x v="0"/>
    <x v="0"/>
    <m/>
    <m/>
    <s v="Victoria"/>
    <x v="2"/>
    <s v="Sydney - Ryde"/>
    <s v="2110"/>
    <x v="0"/>
  </r>
  <r>
    <n v="114050841"/>
    <s v="GEELONG PHYSIOTHERAPY PTY LTD"/>
    <s v="ANDERSEN, SCOTT "/>
    <x v="0"/>
    <x v="106"/>
    <x v="4"/>
    <x v="0"/>
    <x v="0"/>
    <m/>
    <m/>
    <s v="Victoria"/>
    <x v="0"/>
    <s v="Geelong"/>
    <s v="3220"/>
    <x v="0"/>
  </r>
  <r>
    <n v="149599566"/>
    <s v="LONSDALE 28 PTY LIMITED"/>
    <s v="TORLINE, AARON BOYD"/>
    <x v="0"/>
    <x v="106"/>
    <x v="4"/>
    <x v="0"/>
    <x v="0"/>
    <m/>
    <m/>
    <s v="Australian Capital Territory"/>
    <x v="5"/>
    <s v="Australian Capital Territory"/>
    <s v="2600"/>
    <x v="0"/>
  </r>
  <r>
    <n v="111628589"/>
    <s v="AUSTRALIAN PROPERTY GROWTH LIMITED"/>
    <s v="FIELDING, ANDREW PETER"/>
    <x v="0"/>
    <x v="107"/>
    <x v="4"/>
    <x v="0"/>
    <x v="3"/>
    <m/>
    <m/>
    <s v="Queensland"/>
    <x v="4"/>
    <s v="Brisbane Inner City"/>
    <s v="4000"/>
    <x v="0"/>
  </r>
  <r>
    <n v="635853511"/>
    <s v="BRAINIACE PTY LTD"/>
    <s v="HAYES, ALAN JOHN"/>
    <x v="0"/>
    <x v="107"/>
    <x v="4"/>
    <x v="0"/>
    <x v="0"/>
    <m/>
    <m/>
    <s v="Victoria"/>
    <x v="0"/>
    <s v="Melbourne - North West"/>
    <s v="3042"/>
    <x v="0"/>
  </r>
  <r>
    <n v="635860552"/>
    <s v="NUEVO VENTURA PTY. LTD."/>
    <s v="HAYES, ALAN JOHN"/>
    <x v="0"/>
    <x v="107"/>
    <x v="4"/>
    <x v="0"/>
    <x v="0"/>
    <m/>
    <m/>
    <s v="Victoria"/>
    <x v="0"/>
    <s v="Melbourne - North West"/>
    <s v="3042"/>
    <x v="0"/>
  </r>
  <r>
    <n v="115181416"/>
    <s v="BRONZEWING ASSET PTY LTD"/>
    <s v="OWEN, BRETT CHARLES"/>
    <x v="0"/>
    <x v="108"/>
    <x v="4"/>
    <x v="0"/>
    <x v="2"/>
    <m/>
    <m/>
    <s v="Western Australia"/>
    <x v="3"/>
    <s v="Perth - North East"/>
    <s v="6056"/>
    <x v="1"/>
  </r>
  <r>
    <n v="142745328"/>
    <s v="AVON CREST PTY LTD"/>
    <s v="OWEN, BRETT CHARLES"/>
    <x v="0"/>
    <x v="108"/>
    <x v="4"/>
    <x v="0"/>
    <x v="2"/>
    <m/>
    <m/>
    <s v="Western Australia"/>
    <x v="3"/>
    <s v="Perth - North East"/>
    <s v="6056"/>
    <x v="1"/>
  </r>
  <r>
    <n v="152044534"/>
    <s v="IHOE PTY LIMITED"/>
    <s v="COLBRAN, JONATHON KINGSLEY"/>
    <x v="0"/>
    <x v="108"/>
    <x v="4"/>
    <x v="0"/>
    <x v="2"/>
    <m/>
    <m/>
    <s v="Australian Capital Territory"/>
    <x v="5"/>
    <s v="Australian Capital Territory"/>
    <s v="2612"/>
    <x v="0"/>
  </r>
  <r>
    <n v="164917551"/>
    <s v="11/85 PTY LIMITED"/>
    <s v="COLBRAN, JONATHON KINGSLEY"/>
    <x v="0"/>
    <x v="108"/>
    <x v="4"/>
    <x v="0"/>
    <x v="2"/>
    <m/>
    <m/>
    <s v="Australian Capital Territory"/>
    <x v="5"/>
    <s v="Australian Capital Territory"/>
    <s v="2612"/>
    <x v="0"/>
  </r>
  <r>
    <n v="613018385"/>
    <s v="SAMPHIRE URANIUM LIMITED"/>
    <s v="CLIFTON, TIMOTHY JAMES"/>
    <x v="0"/>
    <x v="108"/>
    <x v="4"/>
    <x v="0"/>
    <x v="11"/>
    <m/>
    <m/>
    <s v="South Australia"/>
    <x v="1"/>
    <s v="Adelaide - Central and Hills"/>
    <s v="5034"/>
    <x v="0"/>
  </r>
  <r>
    <n v="626934781"/>
    <s v="EPSOM 3551 PTY LTD"/>
    <s v="COLBRAN, JONATHON KINGSLEY"/>
    <x v="0"/>
    <x v="108"/>
    <x v="4"/>
    <x v="0"/>
    <x v="2"/>
    <m/>
    <m/>
    <s v="Australian Capital Territory"/>
    <x v="5"/>
    <s v="Australian Capital Territory"/>
    <s v="2612"/>
    <x v="0"/>
  </r>
  <r>
    <n v="634361694"/>
    <s v="HIMED HOLDINGS PTY LTD"/>
    <s v="WALKER, ALAN LEE"/>
    <x v="0"/>
    <x v="108"/>
    <x v="4"/>
    <x v="0"/>
    <x v="0"/>
    <m/>
    <m/>
    <s v="New South Wales"/>
    <x v="2"/>
    <s v="Sydney - Inner West"/>
    <s v="2135"/>
    <x v="0"/>
  </r>
  <r>
    <n v="1677603"/>
    <s v="RANDRUMM PTY LTD"/>
    <s v="RAPSEY, CHAD ROBERT"/>
    <x v="0"/>
    <x v="109"/>
    <x v="4"/>
    <x v="0"/>
    <x v="5"/>
    <m/>
    <m/>
    <s v="New South Wales"/>
    <x v="2"/>
    <s v="Central Coast"/>
    <s v="2256"/>
    <x v="0"/>
  </r>
  <r>
    <n v="7216542"/>
    <s v="ROSMA FISHING CO. PTY. LIMITED"/>
    <s v="PRIEST, STEVEN JOHN"/>
    <x v="0"/>
    <x v="109"/>
    <x v="4"/>
    <x v="0"/>
    <x v="1"/>
    <m/>
    <m/>
    <s v="Victoria"/>
    <x v="0"/>
    <s v="Latrobe - Gippsland"/>
    <s v="3909"/>
    <x v="0"/>
  </r>
  <r>
    <n v="154875091"/>
    <s v="AF&amp;L VISTA PTY LTD"/>
    <s v="GEORGES, GEORGE "/>
    <x v="0"/>
    <x v="109"/>
    <x v="4"/>
    <x v="0"/>
    <x v="3"/>
    <m/>
    <m/>
    <s v="Victoria"/>
    <x v="2"/>
    <s v="Sydney - City and Inner South"/>
    <s v="2000"/>
    <x v="0"/>
  </r>
  <r>
    <n v="158162040"/>
    <s v="SPOOK MARINE PTY LTD"/>
    <s v="MORTON, STEVEN "/>
    <x v="0"/>
    <x v="109"/>
    <x v="4"/>
    <x v="0"/>
    <x v="0"/>
    <m/>
    <m/>
    <s v="Queensland"/>
    <x v="4"/>
    <s v="Brisbane Inner City"/>
    <s v="4005"/>
    <x v="1"/>
  </r>
  <r>
    <n v="641632073"/>
    <s v="TITANIUM SERVICES QLD PTY LTD"/>
    <s v="WHITEHOUSE, BENJAMIN "/>
    <x v="0"/>
    <x v="109"/>
    <x v="4"/>
    <x v="0"/>
    <x v="0"/>
    <m/>
    <m/>
    <s v="Queensland"/>
    <x v="4"/>
    <s v="Brisbane Inner City OR Brisbane - West"/>
    <s v="4066"/>
    <x v="1"/>
  </r>
  <r>
    <n v="644611807"/>
    <s v="GARDEN NOMINEES PTY LTD"/>
    <s v="WHITEHOUSE, BENJAMIN PAUL"/>
    <x v="0"/>
    <x v="109"/>
    <x v="4"/>
    <x v="0"/>
    <x v="0"/>
    <m/>
    <m/>
    <s v="Queensland"/>
    <x v="4"/>
    <s v="Ipswich"/>
    <s v="4300"/>
    <x v="1"/>
  </r>
  <r>
    <n v="741702"/>
    <s v="LOVI PTY LTD"/>
    <s v="PORTER, JASON LLOYD"/>
    <x v="0"/>
    <x v="110"/>
    <x v="4"/>
    <x v="0"/>
    <x v="17"/>
    <m/>
    <m/>
    <s v="New South Wales"/>
    <x v="2"/>
    <s v="Sydney - City and Inner South"/>
    <s v="2007"/>
    <x v="0"/>
  </r>
  <r>
    <n v="2443085"/>
    <s v="IDAMENEO (NO 13) PTY LTD"/>
    <s v="PEARCE, MARK WILLIAM"/>
    <x v="0"/>
    <x v="110"/>
    <x v="4"/>
    <x v="0"/>
    <x v="0"/>
    <m/>
    <m/>
    <s v="New South Wales"/>
    <x v="2"/>
    <s v="Sydney - North Sydney and Hornsby"/>
    <s v="2064"/>
    <x v="0"/>
  </r>
  <r>
    <n v="5161633"/>
    <s v="THE RATTLE GROUP PTY. LTD."/>
    <s v="ANDERSEN, SCOTT "/>
    <x v="0"/>
    <x v="110"/>
    <x v="4"/>
    <x v="0"/>
    <x v="0"/>
    <m/>
    <m/>
    <s v="Victoria"/>
    <x v="0"/>
    <s v="Melbourne - Inner OR Melbourne - Inner East"/>
    <s v="3142"/>
    <x v="0"/>
  </r>
  <r>
    <n v="7655665"/>
    <s v="F.W.V. STANKE HOLDINGS PTY. LTD."/>
    <s v="HEARD, ANDREW JAMES"/>
    <x v="0"/>
    <x v="110"/>
    <x v="4"/>
    <x v="0"/>
    <x v="0"/>
    <m/>
    <m/>
    <s v="South Australia"/>
    <x v="1"/>
    <s v="South Australia - South East"/>
    <s v="5291"/>
    <x v="0"/>
  </r>
  <r>
    <n v="9834137"/>
    <s v="KELMAC INVESTMENTS PTY. LTD."/>
    <s v="PEARCE, MARK WILLIAM"/>
    <x v="0"/>
    <x v="110"/>
    <x v="4"/>
    <x v="0"/>
    <x v="5"/>
    <m/>
    <m/>
    <s v="Queensland"/>
    <x v="4"/>
    <s v="Brisbane - South"/>
    <s v="4109"/>
    <x v="0"/>
  </r>
  <r>
    <n v="88734294"/>
    <s v="WATERSHED LAND LTD"/>
    <s v="WALLMAN, KIMBERLEY STUART"/>
    <x v="0"/>
    <x v="110"/>
    <x v="4"/>
    <x v="0"/>
    <x v="1"/>
    <m/>
    <m/>
    <s v="Western Australia"/>
    <x v="3"/>
    <s v="Bunbury"/>
    <s v="6285"/>
    <x v="0"/>
  </r>
  <r>
    <n v="113836132"/>
    <s v="TAEGUTEC AUSTRALIA PTY LIMITED"/>
    <s v="SALLWAY, ANDREW THOMAS"/>
    <x v="0"/>
    <x v="110"/>
    <x v="4"/>
    <x v="0"/>
    <x v="8"/>
    <m/>
    <m/>
    <s v="New South Wales"/>
    <x v="0"/>
    <s v="Melbourne - Inner"/>
    <s v="3000"/>
    <x v="0"/>
  </r>
  <r>
    <n v="158626469"/>
    <s v="EM GROUP INVESTMENTS PTY LTD"/>
    <s v="SCHWARZ, ANDREW PETER"/>
    <x v="0"/>
    <x v="110"/>
    <x v="4"/>
    <x v="0"/>
    <x v="2"/>
    <m/>
    <m/>
    <s v="Victoria"/>
    <x v="0"/>
    <s v="Melbourne - Inner"/>
    <s v="3182"/>
    <x v="0"/>
  </r>
  <r>
    <n v="610294605"/>
    <s v="1921 MATTHEWS PTY LTD"/>
    <s v="SCHWARZ, ANDREW PETER"/>
    <x v="0"/>
    <x v="110"/>
    <x v="4"/>
    <x v="0"/>
    <x v="2"/>
    <m/>
    <m/>
    <s v="Victoria"/>
    <x v="0"/>
    <s v="Melbourne - Inner"/>
    <s v="3182"/>
    <x v="0"/>
  </r>
  <r>
    <n v="641644939"/>
    <s v="BONNIE BROOK PTY LTD"/>
    <s v="SCHWARZ, ANDREW PETER"/>
    <x v="0"/>
    <x v="110"/>
    <x v="4"/>
    <x v="0"/>
    <x v="2"/>
    <m/>
    <m/>
    <s v="Victoria"/>
    <x v="0"/>
    <s v="Melbourne - Inner"/>
    <s v="3205"/>
    <x v="0"/>
  </r>
  <r>
    <n v="68202282"/>
    <s v="MAJGOR PTY LIMITED"/>
    <s v="EVANS, AARON "/>
    <x v="0"/>
    <x v="111"/>
    <x v="4"/>
    <x v="0"/>
    <x v="15"/>
    <m/>
    <m/>
    <s v="New South Wales"/>
    <x v="2"/>
    <s v="New England and North West"/>
    <s v="2340"/>
    <x v="1"/>
  </r>
  <r>
    <n v="283063"/>
    <s v="H M PTY LIMITED"/>
    <s v="HACKETT, ANTHONY FRANCIS"/>
    <x v="0"/>
    <x v="112"/>
    <x v="4"/>
    <x v="0"/>
    <x v="0"/>
    <m/>
    <m/>
    <s v="New South Wales"/>
    <x v="2"/>
    <s v="Sydney - Ryde OR Sydney - Parramatta"/>
    <s v="2121"/>
    <x v="1"/>
  </r>
  <r>
    <n v="738885"/>
    <s v="KARRATHA METALS GROUP LIMITED"/>
    <s v="CARRELLO, GIOVANNI MAURIZIO"/>
    <x v="0"/>
    <x v="112"/>
    <x v="4"/>
    <x v="0"/>
    <x v="11"/>
    <m/>
    <m/>
    <s v="New South Wales"/>
    <x v="3"/>
    <s v="Perth - Inner"/>
    <s v="6007"/>
    <x v="0"/>
  </r>
  <r>
    <n v="62842513"/>
    <s v="QUADRA PACIFIC MANAGEMENT PTY. LTD."/>
    <s v="PEARCE, MARK WILLIAM"/>
    <x v="0"/>
    <x v="112"/>
    <x v="4"/>
    <x v="0"/>
    <x v="5"/>
    <m/>
    <m/>
    <s v="Queensland"/>
    <x v="4"/>
    <s v="Brisbane Inner City"/>
    <s v="4000"/>
    <x v="0"/>
  </r>
  <r>
    <n v="85109888"/>
    <s v="DATALEX AUSTRALASIA PTY. LTD."/>
    <s v="FUNG, MICHAEL "/>
    <x v="0"/>
    <x v="112"/>
    <x v="4"/>
    <x v="0"/>
    <x v="9"/>
    <m/>
    <m/>
    <s v="Victoria"/>
    <x v="0"/>
    <s v="Melbourne - Inner"/>
    <s v="3066"/>
    <x v="0"/>
  </r>
  <r>
    <n v="621676560"/>
    <s v="CAMDEN REGION ECONOMIC TASKFORCE LIMITED"/>
    <s v="DARIN, CHRISTOPHER DAMIEN"/>
    <x v="0"/>
    <x v="112"/>
    <x v="4"/>
    <x v="0"/>
    <x v="0"/>
    <m/>
    <m/>
    <s v="New South Wales"/>
    <x v="2"/>
    <s v="Sydney - Outer South West"/>
    <s v="2567"/>
    <x v="0"/>
  </r>
  <r>
    <n v="622616602"/>
    <s v="TRI IMPLANTS PTY LTD"/>
    <s v="MAYBERRY, ROBERT "/>
    <x v="0"/>
    <x v="112"/>
    <x v="4"/>
    <x v="0"/>
    <x v="4"/>
    <m/>
    <m/>
    <s v="New South Wales"/>
    <x v="2"/>
    <s v="Central Coast OR Hunter Valley exc Newcastle"/>
    <s v="2250"/>
    <x v="1"/>
  </r>
  <r>
    <n v="644156123"/>
    <s v="RM INVESTMENTS TOOWOOMBA PTY LTD"/>
    <s v="WHITEHOUSE, BENJAMIN PAUL"/>
    <x v="0"/>
    <x v="112"/>
    <x v="4"/>
    <x v="0"/>
    <x v="0"/>
    <m/>
    <m/>
    <s v="Queensland"/>
    <x v="4"/>
    <s v="Toowoomba OR Darling Downs - Maranoa"/>
    <s v="4350"/>
    <x v="1"/>
  </r>
  <r>
    <n v="2863283"/>
    <s v="SIMIST PTY LTD"/>
    <s v="SLAVEN, MICHAEL EDWARD"/>
    <x v="0"/>
    <x v="113"/>
    <x v="5"/>
    <x v="0"/>
    <x v="5"/>
    <m/>
    <m/>
    <s v="New South Wales"/>
    <x v="2"/>
    <s v="Riverina"/>
    <s v="2588"/>
    <x v="0"/>
  </r>
  <r>
    <n v="10565554"/>
    <s v="ARCO RESOURCES LIMITED"/>
    <s v="GEORGES, GEORGE "/>
    <x v="0"/>
    <x v="113"/>
    <x v="5"/>
    <x v="0"/>
    <x v="13"/>
    <m/>
    <m/>
    <s v="Queensland"/>
    <x v="0"/>
    <s v="Melbourne - Inner"/>
    <s v="3008"/>
    <x v="0"/>
  </r>
  <r>
    <n v="60599420"/>
    <s v="QUADRA PACIFIC (AUST.) CORP. PTY. LTD."/>
    <s v="PEARCE, MARK WILLIAM"/>
    <x v="0"/>
    <x v="113"/>
    <x v="5"/>
    <x v="0"/>
    <x v="5"/>
    <m/>
    <m/>
    <s v="Queensland"/>
    <x v="4"/>
    <s v="Brisbane Inner City"/>
    <s v="4000"/>
    <x v="0"/>
  </r>
  <r>
    <n v="111372135"/>
    <s v="BEASLEY RIVER MANAGEMENT PTY LIMITED"/>
    <s v="NORMAN, TIMOTHY BRYCE"/>
    <x v="0"/>
    <x v="113"/>
    <x v="5"/>
    <x v="0"/>
    <x v="11"/>
    <m/>
    <m/>
    <s v="Western Australia"/>
    <x v="3"/>
    <s v="Perth - Inner"/>
    <s v="6000"/>
    <x v="0"/>
  </r>
  <r>
    <n v="111372199"/>
    <s v="BEASLEY RIVER MINING PTY LIMITED"/>
    <s v="NORMAN, TIMOTHY BRYCE"/>
    <x v="0"/>
    <x v="113"/>
    <x v="5"/>
    <x v="0"/>
    <x v="11"/>
    <m/>
    <m/>
    <s v="Western Australia"/>
    <x v="3"/>
    <s v="Perth - Inner"/>
    <s v="6000"/>
    <x v="0"/>
  </r>
  <r>
    <n v="111543652"/>
    <s v="BEASLEY RIVER MARKETING PTY LTD"/>
    <s v="NORMAN, TIMOTHY BRYCE"/>
    <x v="0"/>
    <x v="113"/>
    <x v="5"/>
    <x v="0"/>
    <x v="11"/>
    <m/>
    <m/>
    <s v="Western Australia"/>
    <x v="3"/>
    <s v="Perth - Inner"/>
    <s v="6000"/>
    <x v="0"/>
  </r>
  <r>
    <n v="1880155"/>
    <s v="ROLFE CONSTRUCTIONS (NSW) PTY LIMITED"/>
    <s v="GLEESON, BRUCE "/>
    <x v="0"/>
    <x v="114"/>
    <x v="5"/>
    <x v="0"/>
    <x v="2"/>
    <m/>
    <m/>
    <s v="New South Wales"/>
    <x v="2"/>
    <s v="Central Coast OR Hunter Valley exc Newcastle"/>
    <s v="2250"/>
    <x v="0"/>
  </r>
  <r>
    <n v="3026962"/>
    <s v="KRATDASH PTY LTD"/>
    <s v="BAILEY, LIAM THOMAS"/>
    <x v="0"/>
    <x v="114"/>
    <x v="5"/>
    <x v="0"/>
    <x v="0"/>
    <m/>
    <m/>
    <s v="New South Wales"/>
    <x v="2"/>
    <s v="Sydney - North Sydney and Hornsby"/>
    <s v="2073"/>
    <x v="0"/>
  </r>
  <r>
    <n v="115064027"/>
    <s v="BEAZLEY UNDERWRITING PTY LTD"/>
    <s v="KEENAN, JONATHON SHERWOOD"/>
    <x v="0"/>
    <x v="114"/>
    <x v="5"/>
    <x v="0"/>
    <x v="3"/>
    <m/>
    <m/>
    <s v="Victoria"/>
    <x v="2"/>
    <s v="Sydney - Eastern Suburbs"/>
    <s v="2026"/>
    <x v="0"/>
  </r>
  <r>
    <n v="138986348"/>
    <s v="WORTHWEST PTY LTD"/>
    <s v="LO PILATO, FRANK "/>
    <x v="0"/>
    <x v="114"/>
    <x v="5"/>
    <x v="0"/>
    <x v="0"/>
    <m/>
    <m/>
    <s v="Australian Capital Territory"/>
    <x v="5"/>
    <s v="Australian Capital Territory"/>
    <s v="2600"/>
    <x v="0"/>
  </r>
  <r>
    <n v="604868055"/>
    <s v="MARRICKVILLE APARTMENTS PTY LTD"/>
    <s v="FARNSWORTH, ADAM EDWARD"/>
    <x v="0"/>
    <x v="114"/>
    <x v="5"/>
    <x v="0"/>
    <x v="0"/>
    <m/>
    <m/>
    <s v="Victoria"/>
    <x v="2"/>
    <s v="Sydney - Inner West OR Sydney - Inner South West"/>
    <s v="2136"/>
    <x v="0"/>
  </r>
  <r>
    <n v="135931207"/>
    <s v="CONCRETION PTY LIMITED"/>
    <s v="GIBBONS, JOHN RAYMOND"/>
    <x v="0"/>
    <x v="115"/>
    <x v="5"/>
    <x v="0"/>
    <x v="0"/>
    <m/>
    <m/>
    <s v="New South Wales"/>
    <x v="2"/>
    <s v="Sydney - City and Inner South"/>
    <s v="2000"/>
    <x v="0"/>
  </r>
  <r>
    <n v="120906354"/>
    <s v="COMPACT SERVICES QUEENSLAND PTY LTD"/>
    <s v="COMBIS, NICK "/>
    <x v="0"/>
    <x v="116"/>
    <x v="5"/>
    <x v="0"/>
    <x v="6"/>
    <m/>
    <m/>
    <s v="Queensland"/>
    <x v="4"/>
    <s v="Sunshine Coast"/>
    <s v="4556"/>
    <x v="0"/>
  </r>
  <r>
    <n v="125121137"/>
    <s v="A.C.N. 125 121 137 PTY LTD"/>
    <s v="COLBRAN, JONATHON KINGSLEY"/>
    <x v="0"/>
    <x v="116"/>
    <x v="5"/>
    <x v="0"/>
    <x v="2"/>
    <m/>
    <m/>
    <s v="Australian Capital Territory"/>
    <x v="5"/>
    <s v="Australian Capital Territory"/>
    <s v="2612"/>
    <x v="0"/>
  </r>
  <r>
    <n v="125121164"/>
    <s v="A.C.N. 125 121 164 PTY LTD"/>
    <s v="COLBRAN, JONATHON KINGSLEY"/>
    <x v="0"/>
    <x v="116"/>
    <x v="5"/>
    <x v="0"/>
    <x v="2"/>
    <m/>
    <m/>
    <s v="Australian Capital Territory"/>
    <x v="5"/>
    <s v="Australian Capital Territory"/>
    <s v="2612"/>
    <x v="0"/>
  </r>
  <r>
    <n v="128263552"/>
    <s v="A.C.N. 128 263 552 PTY LTD"/>
    <s v="COLBRAN, JONATHON KINGSLEY"/>
    <x v="0"/>
    <x v="116"/>
    <x v="5"/>
    <x v="0"/>
    <x v="2"/>
    <m/>
    <m/>
    <s v="Australian Capital Territory"/>
    <x v="5"/>
    <s v="Australian Capital Territory"/>
    <s v="2612"/>
    <x v="0"/>
  </r>
  <r>
    <n v="129363604"/>
    <s v="A.C.N. 129 363 604 PTY LTD"/>
    <s v="COLBRAN, JONATHON KINGSLEY"/>
    <x v="0"/>
    <x v="116"/>
    <x v="5"/>
    <x v="0"/>
    <x v="2"/>
    <m/>
    <m/>
    <s v="Australian Capital Territory"/>
    <x v="5"/>
    <s v="Australian Capital Territory"/>
    <s v="2612"/>
    <x v="0"/>
  </r>
  <r>
    <n v="159003022"/>
    <s v="TG CHIROPRACTIC PTY LTD"/>
    <s v="NOGUEIRA, PAUL ERIC"/>
    <x v="0"/>
    <x v="116"/>
    <x v="5"/>
    <x v="0"/>
    <x v="4"/>
    <m/>
    <m/>
    <s v="Queensland"/>
    <x v="4"/>
    <s v="Wide Bay"/>
    <s v="4570"/>
    <x v="0"/>
  </r>
  <r>
    <n v="642048146"/>
    <s v="DIAMOND NOMINEES QLD PTY LTD"/>
    <s v="WHITEHOUSE, BENJAMIN "/>
    <x v="0"/>
    <x v="116"/>
    <x v="5"/>
    <x v="0"/>
    <x v="0"/>
    <m/>
    <m/>
    <s v="Queensland"/>
    <x v="4"/>
    <s v="Logan - Beaudesert"/>
    <s v="4118"/>
    <x v="1"/>
  </r>
  <r>
    <n v="506678"/>
    <s v="STACKPOOL &amp; ASSOCIATES PTY LTD"/>
    <s v="DHILLON, DARSHAN "/>
    <x v="0"/>
    <x v="117"/>
    <x v="5"/>
    <x v="0"/>
    <x v="5"/>
    <m/>
    <m/>
    <s v="New South Wales"/>
    <x v="2"/>
    <s v="Sydney - City and Inner South"/>
    <s v="2000"/>
    <x v="1"/>
  </r>
  <r>
    <n v="5995362"/>
    <s v="HERMAG SERVICES PROPRIETARY LIMITED"/>
    <s v="WEBER, MICHAEL "/>
    <x v="0"/>
    <x v="117"/>
    <x v="5"/>
    <x v="0"/>
    <x v="0"/>
    <m/>
    <m/>
    <s v="Victoria"/>
    <x v="0"/>
    <s v="Melbourne - Inner"/>
    <s v="3141"/>
    <x v="1"/>
  </r>
  <r>
    <n v="7527406"/>
    <s v="BRADFORD INSULATION (S.A.) PTY. LIMITED"/>
    <s v="FUNG, MICHAEL "/>
    <x v="0"/>
    <x v="117"/>
    <x v="5"/>
    <x v="0"/>
    <x v="2"/>
    <m/>
    <m/>
    <s v="South Australia"/>
    <x v="2"/>
    <s v="Sydney - City and Inner South"/>
    <s v="2000"/>
    <x v="0"/>
  </r>
  <r>
    <n v="7541460"/>
    <s v="SOFTWOOD HOLDINGS LIMITED"/>
    <s v="FUNG, MICHAEL "/>
    <x v="0"/>
    <x v="117"/>
    <x v="5"/>
    <x v="0"/>
    <x v="1"/>
    <m/>
    <m/>
    <s v="South Australia"/>
    <x v="2"/>
    <s v="Sydney - City and Inner South"/>
    <s v="2000"/>
    <x v="0"/>
  </r>
  <r>
    <n v="7544685"/>
    <s v="SOFTWOOD PLANTATIONS PTY. LIMITED"/>
    <s v="FUNG, MICHAEL "/>
    <x v="0"/>
    <x v="117"/>
    <x v="5"/>
    <x v="0"/>
    <x v="1"/>
    <m/>
    <m/>
    <s v="South Australia"/>
    <x v="2"/>
    <s v="Sydney - City and Inner South"/>
    <s v="2000"/>
    <x v="0"/>
  </r>
  <r>
    <n v="7615741"/>
    <s v="CFLP INVESTMENTS PTY LTD"/>
    <s v="MCPHARLIN, HUGH LACHLAN"/>
    <x v="0"/>
    <x v="117"/>
    <x v="5"/>
    <x v="0"/>
    <x v="8"/>
    <m/>
    <m/>
    <s v="South Australia"/>
    <x v="1"/>
    <s v="Adelaide - Central and Hills"/>
    <s v="5000"/>
    <x v="0"/>
  </r>
  <r>
    <n v="8901013"/>
    <s v="GULF TRAWLER COMPANY PTY LTD"/>
    <s v="SPENCER, DAVID RAYMOND"/>
    <x v="0"/>
    <x v="117"/>
    <x v="5"/>
    <x v="0"/>
    <x v="1"/>
    <m/>
    <m/>
    <s v="Western Australia"/>
    <x v="3"/>
    <s v="Perth - South West"/>
    <s v="6160"/>
    <x v="0"/>
  </r>
  <r>
    <n v="10721212"/>
    <s v="SOFTWOODS QUEENSLAND PTY. LTD."/>
    <s v="FUNG, MICHAEL "/>
    <x v="0"/>
    <x v="117"/>
    <x v="5"/>
    <x v="0"/>
    <x v="1"/>
    <m/>
    <m/>
    <s v="Queensland"/>
    <x v="2"/>
    <s v="Sydney - City and Inner South"/>
    <s v="2000"/>
    <x v="0"/>
  </r>
  <r>
    <n v="111120319"/>
    <s v="JORJACK ENTERPRISES PTY LTD"/>
    <s v="MEAGHER, ANNE "/>
    <x v="0"/>
    <x v="117"/>
    <x v="5"/>
    <x v="0"/>
    <x v="0"/>
    <m/>
    <m/>
    <s v="Queensland"/>
    <x v="4"/>
    <s v="Gold Coast"/>
    <s v="4213"/>
    <x v="0"/>
  </r>
  <r>
    <n v="122948654"/>
    <s v="HEARING WORLD PTY LTD"/>
    <s v="SPIBY, ROBERT JAMES"/>
    <x v="0"/>
    <x v="117"/>
    <x v="5"/>
    <x v="0"/>
    <x v="15"/>
    <m/>
    <m/>
    <s v="South Australia"/>
    <x v="2"/>
    <s v="Illawarra"/>
    <s v="2529"/>
    <x v="1"/>
  </r>
  <r>
    <n v="1228146"/>
    <s v="D P A COMPUTER SERVICES PTY. LIMITED"/>
    <s v="SANDERSON, CLIFFORD JOHN"/>
    <x v="0"/>
    <x v="118"/>
    <x v="5"/>
    <x v="0"/>
    <x v="0"/>
    <m/>
    <m/>
    <s v="New South Wales"/>
    <x v="2"/>
    <s v="Sydney - North Sydney and Hornsby"/>
    <s v="2061"/>
    <x v="0"/>
  </r>
  <r>
    <n v="1839372"/>
    <s v="DAWSONS' PLASTER WORKS PTY LTD"/>
    <s v="HUMPHREYS, ROBERT COLIN"/>
    <x v="0"/>
    <x v="118"/>
    <x v="5"/>
    <x v="0"/>
    <x v="2"/>
    <m/>
    <m/>
    <s v="New South Wales"/>
    <x v="4"/>
    <s v="Townsville OR Cairns OR Queensland - Outback"/>
    <s v="4816"/>
    <x v="0"/>
  </r>
  <r>
    <n v="4721082"/>
    <s v="GUMBUYA PARK PTY LTD"/>
    <s v="FITZGERALD, LAURENCE ANDREW"/>
    <x v="0"/>
    <x v="118"/>
    <x v="5"/>
    <x v="0"/>
    <x v="0"/>
    <m/>
    <m/>
    <s v="Victoria"/>
    <x v="0"/>
    <s v="Melbourne - Inner"/>
    <s v="3000"/>
    <x v="0"/>
  </r>
  <r>
    <n v="8736089"/>
    <s v="PETER MAXWELL PTY LTD"/>
    <s v="WALLMAN, KIMBERLEY STUART"/>
    <x v="0"/>
    <x v="118"/>
    <x v="5"/>
    <x v="0"/>
    <x v="5"/>
    <m/>
    <m/>
    <s v="Western Australia"/>
    <x v="3"/>
    <s v="Perth - Inner"/>
    <s v="6005"/>
    <x v="0"/>
  </r>
  <r>
    <n v="82305217"/>
    <s v="SINGTEL SERVICES AUSTRALIA PTY. LIMITED"/>
    <s v="CAMPBELL-WILSON, PHILIP "/>
    <x v="0"/>
    <x v="118"/>
    <x v="5"/>
    <x v="0"/>
    <x v="9"/>
    <m/>
    <m/>
    <s v="New South Wales"/>
    <x v="2"/>
    <s v="Sydney - Ryde"/>
    <s v="2113"/>
    <x v="0"/>
  </r>
  <r>
    <n v="100319122"/>
    <s v="CELLESTIS INTERNATIONAL PTY LTD"/>
    <s v="CROSBIE, CRAIG DAVID"/>
    <x v="0"/>
    <x v="118"/>
    <x v="5"/>
    <x v="0"/>
    <x v="0"/>
    <m/>
    <m/>
    <s v="Victoria"/>
    <x v="0"/>
    <s v="Melbourne - South East"/>
    <s v="3148"/>
    <x v="0"/>
  </r>
  <r>
    <n v="109466793"/>
    <s v="109466793 PTY LTD"/>
    <s v="WALKER, ALAN LEE"/>
    <x v="0"/>
    <x v="118"/>
    <x v="5"/>
    <x v="0"/>
    <x v="0"/>
    <m/>
    <m/>
    <s v="New South Wales"/>
    <x v="2"/>
    <s v="Sydney - City and Inner South"/>
    <s v="2000"/>
    <x v="0"/>
  </r>
  <r>
    <n v="611609306"/>
    <s v="ADVENTIVE PTY LTD"/>
    <s v="SANDERSON, CLIFFORD JOHN"/>
    <x v="0"/>
    <x v="118"/>
    <x v="5"/>
    <x v="0"/>
    <x v="0"/>
    <m/>
    <m/>
    <s v="Victoria"/>
    <x v="2"/>
    <s v="New England and North West"/>
    <s v="2350"/>
    <x v="0"/>
  </r>
  <r>
    <n v="140245825"/>
    <s v="E227 PTY LIMITED"/>
    <s v="FRISKEN, DANIEL JOHN"/>
    <x v="0"/>
    <x v="119"/>
    <x v="5"/>
    <x v="0"/>
    <x v="0"/>
    <m/>
    <m/>
    <s v="New South Wales"/>
    <x v="2"/>
    <s v="Sydney - City and Inner South"/>
    <s v="2000"/>
    <x v="0"/>
  </r>
  <r>
    <n v="165084293"/>
    <s v="PICME16 PTY LIMITED"/>
    <s v="FRISKEN, DANIEL JOHN"/>
    <x v="0"/>
    <x v="119"/>
    <x v="5"/>
    <x v="0"/>
    <x v="0"/>
    <m/>
    <m/>
    <s v="New South Wales"/>
    <x v="2"/>
    <s v="Sydney - Ryde"/>
    <s v="2109"/>
    <x v="0"/>
  </r>
  <r>
    <n v="168143495"/>
    <s v="AEROHIVE NETWORKS AUSTRALIA PTY LTD"/>
    <s v="LO PILATO, FRANK "/>
    <x v="0"/>
    <x v="119"/>
    <x v="5"/>
    <x v="0"/>
    <x v="9"/>
    <m/>
    <m/>
    <s v="New South Wales"/>
    <x v="2"/>
    <s v="Sydney - City and Inner South"/>
    <s v="2000"/>
    <x v="0"/>
  </r>
  <r>
    <n v="613954886"/>
    <s v="DEALERMOTIVE LTD"/>
    <s v="HILLIG, PETER "/>
    <x v="0"/>
    <x v="119"/>
    <x v="5"/>
    <x v="0"/>
    <x v="0"/>
    <m/>
    <m/>
    <s v="New South Wales"/>
    <x v="2"/>
    <s v="Sydney - Parramatta"/>
    <s v="2150"/>
    <x v="0"/>
  </r>
  <r>
    <n v="8086413"/>
    <s v="PORT ROAD WHOLESALERS PTY LTD"/>
    <s v="KOCH, TARQUIN RAOUL"/>
    <x v="0"/>
    <x v="120"/>
    <x v="5"/>
    <x v="0"/>
    <x v="17"/>
    <m/>
    <m/>
    <s v="South Australia"/>
    <x v="1"/>
    <s v="Adelaide - West"/>
    <s v="5014"/>
    <x v="0"/>
  </r>
  <r>
    <n v="98799592"/>
    <s v="SR CONSOLIDATED PTY LTD"/>
    <s v="FITZGERALD, LAURENCE ANDREW"/>
    <x v="0"/>
    <x v="120"/>
    <x v="5"/>
    <x v="0"/>
    <x v="0"/>
    <m/>
    <m/>
    <s v="Victoria"/>
    <x v="0"/>
    <s v="Melbourne - Inner"/>
    <s v="3000"/>
    <x v="0"/>
  </r>
  <r>
    <n v="109700834"/>
    <s v="CARWASH TECHNICAL SERVICES INTERNATIONAL PTY LIMITED"/>
    <s v="RICH, MICHAEL JAMES"/>
    <x v="0"/>
    <x v="120"/>
    <x v="5"/>
    <x v="0"/>
    <x v="0"/>
    <m/>
    <m/>
    <s v="New South Wales"/>
    <x v="4"/>
    <s v="Gold Coast"/>
    <s v="4215"/>
    <x v="1"/>
  </r>
  <r>
    <n v="140126414"/>
    <s v="DNK ELECTRICAL PTY LTD"/>
    <s v="AMOS, PETER ANDREW"/>
    <x v="0"/>
    <x v="120"/>
    <x v="5"/>
    <x v="0"/>
    <x v="13"/>
    <m/>
    <m/>
    <s v="New South Wales"/>
    <x v="2"/>
    <s v="Sydney - Outer South West"/>
    <s v="2567"/>
    <x v="0"/>
  </r>
  <r>
    <n v="163662011"/>
    <s v="MODERN DEVELOPMENTS 8 PTY LIMITED"/>
    <s v="NICCOL, IAN MALCOLM"/>
    <x v="0"/>
    <x v="120"/>
    <x v="5"/>
    <x v="0"/>
    <x v="2"/>
    <m/>
    <m/>
    <s v="Victoria"/>
    <x v="2"/>
    <s v="Sydney - Inner South West"/>
    <s v="2208"/>
    <x v="0"/>
  </r>
  <r>
    <n v="8629436"/>
    <s v="ROLFE MOTOR CORPORATION NO. 1 PTY LIMITED"/>
    <s v="MCCARRON, CATHERINE "/>
    <x v="0"/>
    <x v="121"/>
    <x v="5"/>
    <x v="0"/>
    <x v="7"/>
    <m/>
    <m/>
    <s v="Australian Capital Territory"/>
    <x v="5"/>
    <s v="Australian Capital Territory"/>
    <s v="2606"/>
    <x v="1"/>
  </r>
  <r>
    <n v="56145914"/>
    <s v="APPLIED SORTING TECHNOLOGIES PTY. LTD."/>
    <s v="RASO, RICCARDO "/>
    <x v="0"/>
    <x v="121"/>
    <x v="5"/>
    <x v="0"/>
    <x v="8"/>
    <m/>
    <m/>
    <s v="Victoria"/>
    <x v="0"/>
    <s v="Melbourne - North West"/>
    <s v="3043"/>
    <x v="1"/>
  </r>
  <r>
    <n v="57199238"/>
    <s v="GEOMAR LODGE PTY LTD"/>
    <s v="MAHONY, SHAUN "/>
    <x v="0"/>
    <x v="121"/>
    <x v="5"/>
    <x v="0"/>
    <x v="0"/>
    <m/>
    <m/>
    <s v="New South Wales"/>
    <x v="2"/>
    <s v="Newcastle and Lake Macquarie"/>
    <s v="2293"/>
    <x v="1"/>
  </r>
  <r>
    <n v="159640972"/>
    <s v="BUSLINK VIVO PTY LTD"/>
    <s v="CRICHTON, CAMERON ALEXANDER"/>
    <x v="0"/>
    <x v="121"/>
    <x v="5"/>
    <x v="0"/>
    <x v="14"/>
    <m/>
    <m/>
    <s v="Northern Territory"/>
    <x v="7"/>
    <s v="Darwin"/>
    <s v="0835"/>
    <x v="0"/>
  </r>
  <r>
    <n v="160583237"/>
    <s v="RITZ APARTMENTS PTY LIMITED"/>
    <s v="FRISKEN, DANIEL JOHN"/>
    <x v="0"/>
    <x v="121"/>
    <x v="5"/>
    <x v="0"/>
    <x v="0"/>
    <m/>
    <m/>
    <s v="New South Wales"/>
    <x v="2"/>
    <s v="Sydney - South West OR Sydney - Parramatta"/>
    <s v="2165"/>
    <x v="0"/>
  </r>
  <r>
    <n v="164359139"/>
    <s v="GHOSTGUM INVESTMENTS COMPANY PTY LTD"/>
    <s v="BROWN, JAMES "/>
    <x v="0"/>
    <x v="121"/>
    <x v="5"/>
    <x v="0"/>
    <x v="0"/>
    <m/>
    <m/>
    <s v="Queensland"/>
    <x v="4"/>
    <s v="Gold Coast"/>
    <s v="4217"/>
    <x v="1"/>
  </r>
  <r>
    <n v="315524"/>
    <s v="S G PRATTEN INVESTMENTS PTY LTD"/>
    <s v="HALLETT, JOHN ROBERT"/>
    <x v="0"/>
    <x v="122"/>
    <x v="5"/>
    <x v="0"/>
    <x v="0"/>
    <m/>
    <m/>
    <s v="New South Wales"/>
    <x v="2"/>
    <s v="Hunter Valley exc Newcastle"/>
    <s v="2315"/>
    <x v="1"/>
  </r>
  <r>
    <n v="1160381"/>
    <s v="A F VELLA (HOLDINGS) PTY LTD"/>
    <s v="KIJURINA, BRENT TREVOR-ALEX"/>
    <x v="0"/>
    <x v="122"/>
    <x v="5"/>
    <x v="0"/>
    <x v="0"/>
    <m/>
    <m/>
    <s v="New South Wales"/>
    <x v="2"/>
    <s v="Sydney - Outer West and Blue Mountains"/>
    <s v="2752"/>
    <x v="0"/>
  </r>
  <r>
    <n v="1529559"/>
    <s v="H H RYAN HOLDINGS PTY LTD"/>
    <s v="CATHRO, SIMON JOHN"/>
    <x v="0"/>
    <x v="122"/>
    <x v="5"/>
    <x v="0"/>
    <x v="7"/>
    <m/>
    <m/>
    <s v="New South Wales"/>
    <x v="2"/>
    <s v="Sydney - Northern Beaches"/>
    <s v="2095"/>
    <x v="0"/>
  </r>
  <r>
    <n v="3201214"/>
    <s v="RMB AUSTRALIA HOLDINGS PTY LIMITED"/>
    <s v="FUNG, MICHAEL "/>
    <x v="0"/>
    <x v="122"/>
    <x v="5"/>
    <x v="0"/>
    <x v="3"/>
    <m/>
    <m/>
    <s v="New South Wales"/>
    <x v="2"/>
    <s v="Sydney - Northern Beaches"/>
    <s v="2103"/>
    <x v="0"/>
  </r>
  <r>
    <n v="3298477"/>
    <s v="RMB AUSTRALIA PTY LIMITED"/>
    <s v="FUNG, MICHAEL "/>
    <x v="0"/>
    <x v="122"/>
    <x v="5"/>
    <x v="0"/>
    <x v="3"/>
    <m/>
    <m/>
    <s v="New South Wales"/>
    <x v="2"/>
    <s v="Sydney - Northern Beaches"/>
    <s v="2103"/>
    <x v="0"/>
  </r>
  <r>
    <n v="4072904"/>
    <s v="JAMES FLOOD PROPRIETARY LIMITED"/>
    <s v="HOLDEN, TIMOTHY MARK"/>
    <x v="0"/>
    <x v="122"/>
    <x v="5"/>
    <x v="0"/>
    <x v="3"/>
    <m/>
    <m/>
    <s v="Victoria"/>
    <x v="0"/>
    <s v="Melbourne - Inner South"/>
    <s v="3192"/>
    <x v="0"/>
  </r>
  <r>
    <n v="4512716"/>
    <s v="PATONGA PTY. LIMITED"/>
    <s v="HOLDEN, TIMOTHY MARK"/>
    <x v="0"/>
    <x v="122"/>
    <x v="5"/>
    <x v="0"/>
    <x v="3"/>
    <m/>
    <m/>
    <s v="Victoria"/>
    <x v="0"/>
    <s v="Melbourne - Inner South"/>
    <s v="3192"/>
    <x v="0"/>
  </r>
  <r>
    <n v="8538789"/>
    <s v="CHINNER NOMINEES PTY. LIMITED"/>
    <s v="RAPSEY, CHAD ROBERT"/>
    <x v="0"/>
    <x v="122"/>
    <x v="5"/>
    <x v="0"/>
    <x v="5"/>
    <m/>
    <m/>
    <s v="Australian Capital Territory"/>
    <x v="2"/>
    <s v="Newcastle and Lake Macquarie"/>
    <s v="2300"/>
    <x v="0"/>
  </r>
  <r>
    <n v="8731851"/>
    <s v="K.S.R. PTY LTD"/>
    <s v="BATTERHAM, CAMERON "/>
    <x v="0"/>
    <x v="122"/>
    <x v="5"/>
    <x v="0"/>
    <x v="3"/>
    <m/>
    <m/>
    <s v="Western Australia"/>
    <x v="3"/>
    <s v="Perth - North West"/>
    <s v="6060"/>
    <x v="1"/>
  </r>
  <r>
    <n v="9792563"/>
    <s v="AMBON PTY. LTD."/>
    <s v="MARKEY, NIGEL ROBERT"/>
    <x v="0"/>
    <x v="122"/>
    <x v="5"/>
    <x v="0"/>
    <x v="0"/>
    <m/>
    <m/>
    <s v="Queensland"/>
    <x v="4"/>
    <s v="Sunshine Coast"/>
    <s v="4551"/>
    <x v="0"/>
  </r>
  <r>
    <n v="74930715"/>
    <s v="RMB RESOURCES PTY LIMITED"/>
    <s v="FUNG, MICHAEL "/>
    <x v="0"/>
    <x v="122"/>
    <x v="5"/>
    <x v="0"/>
    <x v="3"/>
    <m/>
    <m/>
    <s v="New South Wales"/>
    <x v="2"/>
    <s v="Sydney - Northern Beaches"/>
    <s v="2103"/>
    <x v="0"/>
  </r>
  <r>
    <n v="153169610"/>
    <s v="RHEINMETALL ELECTRONICS PTY LTD"/>
    <s v="MUTTON, DAVID MARK"/>
    <x v="0"/>
    <x v="122"/>
    <x v="5"/>
    <x v="0"/>
    <x v="0"/>
    <m/>
    <m/>
    <s v="Australian Capital Territory"/>
    <x v="1"/>
    <s v="Adelaide - North"/>
    <s v="5088"/>
    <x v="0"/>
  </r>
  <r>
    <n v="169784481"/>
    <s v="GENEVA ENTERPRISES PTY LTD"/>
    <s v="TAYLOR, MICHAEL LEONARD"/>
    <x v="0"/>
    <x v="122"/>
    <x v="5"/>
    <x v="0"/>
    <x v="0"/>
    <m/>
    <m/>
    <s v="South Australia"/>
    <x v="1"/>
    <s v="Adelaide - Central and Hills"/>
    <s v="5073"/>
    <x v="1"/>
  </r>
  <r>
    <n v="603965206"/>
    <s v="HART HOLDINGS SA PTY LTD"/>
    <s v="JAMES, STEPHEN GLEN"/>
    <x v="0"/>
    <x v="122"/>
    <x v="5"/>
    <x v="0"/>
    <x v="2"/>
    <m/>
    <m/>
    <s v="Victoria"/>
    <x v="1"/>
    <s v="Adelaide - South"/>
    <s v="5164"/>
    <x v="0"/>
  </r>
  <r>
    <n v="1316847"/>
    <s v="FEGETA PTY LTD"/>
    <s v="MAYNARD, KIRK "/>
    <x v="0"/>
    <x v="123"/>
    <x v="5"/>
    <x v="0"/>
    <x v="1"/>
    <m/>
    <m/>
    <s v="New South Wales"/>
    <x v="2"/>
    <s v="Sydney - Inner South West"/>
    <s v="2200"/>
    <x v="1"/>
  </r>
  <r>
    <n v="112387381"/>
    <s v="HURLCON STAFFING PTY LIMITED"/>
    <s v="FRANKLIN, GLENN JEFFREY"/>
    <x v="0"/>
    <x v="123"/>
    <x v="5"/>
    <x v="0"/>
    <x v="0"/>
    <m/>
    <m/>
    <s v="Victoria"/>
    <x v="0"/>
    <s v="Melbourne - South East"/>
    <s v="3173"/>
    <x v="0"/>
  </r>
  <r>
    <n v="112390664"/>
    <s v="HURLCON INVESTMENTS PTY LIMITED"/>
    <s v="FRANKLIN, GLENN JEFFREY"/>
    <x v="0"/>
    <x v="123"/>
    <x v="5"/>
    <x v="0"/>
    <x v="0"/>
    <m/>
    <m/>
    <s v="Victoria"/>
    <x v="0"/>
    <s v="Melbourne - South East"/>
    <s v="3173"/>
    <x v="0"/>
  </r>
  <r>
    <n v="137590535"/>
    <s v="BIOFIBA LIMITED"/>
    <s v="GRIFFITHS, MITCHELL RICHMOND"/>
    <x v="0"/>
    <x v="123"/>
    <x v="5"/>
    <x v="0"/>
    <x v="8"/>
    <m/>
    <m/>
    <s v="New South Wales"/>
    <x v="2"/>
    <s v="Central Coast OR Hunter Valley exc Newcastle"/>
    <s v="2250"/>
    <x v="0"/>
  </r>
  <r>
    <n v="138285622"/>
    <s v="CAPITAL K CONSULTING PTY LTD"/>
    <s v="FARNSWORTH, ADAM EDWARD"/>
    <x v="0"/>
    <x v="123"/>
    <x v="5"/>
    <x v="0"/>
    <x v="0"/>
    <m/>
    <m/>
    <s v="New South Wales"/>
    <x v="2"/>
    <s v="Sydney - North Sydney and Hornsby"/>
    <s v="2065"/>
    <x v="0"/>
  </r>
  <r>
    <n v="162617487"/>
    <s v="AIREY CONSTRUCTIONS PTY LTD"/>
    <s v="BROWN, JAMES "/>
    <x v="0"/>
    <x v="123"/>
    <x v="5"/>
    <x v="0"/>
    <x v="2"/>
    <m/>
    <m/>
    <s v="Queensland"/>
    <x v="4"/>
    <s v="Gold Coast"/>
    <s v="4210"/>
    <x v="1"/>
  </r>
  <r>
    <n v="618008227"/>
    <s v="BIOVERATIV AUSTRALIA PTY LTD"/>
    <s v="REIDY, GEOFFREY PHILIP"/>
    <x v="0"/>
    <x v="123"/>
    <x v="5"/>
    <x v="0"/>
    <x v="0"/>
    <m/>
    <m/>
    <s v="Victoria"/>
    <x v="2"/>
    <s v="Sydney - Ryde"/>
    <s v="2113"/>
    <x v="0"/>
  </r>
  <r>
    <n v="423521"/>
    <s v="57 GLENAYR AVENUE PTY LTD"/>
    <s v="HOLZMAN, JUSTIN "/>
    <x v="0"/>
    <x v="124"/>
    <x v="5"/>
    <x v="0"/>
    <x v="0"/>
    <m/>
    <m/>
    <s v="New South Wales"/>
    <x v="2"/>
    <s v="Sydney - Eastern Suburbs"/>
    <s v="2026"/>
    <x v="0"/>
  </r>
  <r>
    <n v="607894"/>
    <s v="D.J. WINDIMERE &amp; CO PTY LTD"/>
    <s v="ANDREOLAS, CONSTANTINE GEORGE"/>
    <x v="0"/>
    <x v="124"/>
    <x v="5"/>
    <x v="0"/>
    <x v="0"/>
    <m/>
    <m/>
    <s v="New South Wales"/>
    <x v="2"/>
    <s v="Sydney - Sutherland"/>
    <s v="2232"/>
    <x v="1"/>
  </r>
  <r>
    <n v="2450535"/>
    <s v="NEWFRAME PTY LTD"/>
    <s v="ANDREOLAS, CONSTANTINE GEORGE"/>
    <x v="0"/>
    <x v="124"/>
    <x v="5"/>
    <x v="0"/>
    <x v="0"/>
    <m/>
    <m/>
    <s v="New South Wales"/>
    <x v="2"/>
    <s v="Sydney - Sutherland"/>
    <s v="2234"/>
    <x v="1"/>
  </r>
  <r>
    <n v="3460900"/>
    <s v="CALHALL PTY LTD"/>
    <s v="CALABRETTA, DOMENICO ALESSANDRO"/>
    <x v="0"/>
    <x v="124"/>
    <x v="5"/>
    <x v="0"/>
    <x v="0"/>
    <m/>
    <m/>
    <s v="New South Wales"/>
    <x v="2"/>
    <s v="Sydney - Blacktown OR Sydney - Baulkham Hills and Hawkesbury OR Sydney - Outer West and Blue Mountains"/>
    <s v="2765"/>
    <x v="0"/>
  </r>
  <r>
    <n v="4641883"/>
    <s v="F.W. MCHENRY AND CO. PROPRIETARY LIMITED"/>
    <s v="ERSKINE, ROBYN-LEE "/>
    <x v="0"/>
    <x v="124"/>
    <x v="5"/>
    <x v="0"/>
    <x v="1"/>
    <m/>
    <m/>
    <s v="Victoria"/>
    <x v="0"/>
    <s v="Melbourne - West"/>
    <s v="3012"/>
    <x v="0"/>
  </r>
  <r>
    <n v="7531240"/>
    <s v="A.C.N. 007 531 240 PTY LTD"/>
    <s v="WESTON, PAUL GERARD"/>
    <x v="0"/>
    <x v="124"/>
    <x v="5"/>
    <x v="0"/>
    <x v="0"/>
    <m/>
    <m/>
    <s v="South Australia"/>
    <x v="2"/>
    <s v="Sydney - City and Inner South"/>
    <s v="2000"/>
    <x v="0"/>
  </r>
  <r>
    <n v="7537662"/>
    <s v="A.C.N. 007 537 662 PTY LTD"/>
    <s v="WESTON, PAUL GERARD"/>
    <x v="0"/>
    <x v="124"/>
    <x v="5"/>
    <x v="0"/>
    <x v="0"/>
    <m/>
    <m/>
    <s v="South Australia"/>
    <x v="2"/>
    <s v="Sydney - City and Inner South"/>
    <s v="2000"/>
    <x v="0"/>
  </r>
  <r>
    <n v="127487236"/>
    <s v="PAT (ACT) PTY LIMITED"/>
    <s v="TORLINE, AARON BOYD"/>
    <x v="0"/>
    <x v="124"/>
    <x v="5"/>
    <x v="0"/>
    <x v="0"/>
    <m/>
    <m/>
    <s v="Australian Capital Territory"/>
    <x v="5"/>
    <s v="Australian Capital Territory"/>
    <s v="2603"/>
    <x v="0"/>
  </r>
  <r>
    <n v="152063717"/>
    <s v="LUCKY 13 ENTERPRISES PTY. LTD."/>
    <s v="COTTER, WILLIAM PAUL"/>
    <x v="0"/>
    <x v="124"/>
    <x v="5"/>
    <x v="0"/>
    <x v="8"/>
    <m/>
    <m/>
    <s v="Queensland"/>
    <x v="4"/>
    <s v="Moreton Bay - North"/>
    <s v="4021"/>
    <x v="0"/>
  </r>
  <r>
    <n v="603956172"/>
    <s v="XCHANGING TECHNOLOGY FOR INTERMEDIARIES PTY LTD"/>
    <s v="LOMBE, DAVID JOHN"/>
    <x v="0"/>
    <x v="124"/>
    <x v="5"/>
    <x v="0"/>
    <x v="0"/>
    <m/>
    <m/>
    <s v="Victoria"/>
    <x v="2"/>
    <s v="Sydney - Ryde"/>
    <s v="2113"/>
    <x v="0"/>
  </r>
  <r>
    <n v="208293"/>
    <s v="BALLINDERRY PTY LTD"/>
    <s v="PRIEST, STEVEN JOHN"/>
    <x v="0"/>
    <x v="125"/>
    <x v="5"/>
    <x v="0"/>
    <x v="0"/>
    <m/>
    <m/>
    <s v="New South Wales"/>
    <x v="2"/>
    <s v="Sydney - North Sydney and Hornsby"/>
    <s v="2088"/>
    <x v="0"/>
  </r>
  <r>
    <n v="2167884"/>
    <s v="SILVERMIST (NSW) PTY LTD"/>
    <s v="RAPSEY, CHAD ROBERT"/>
    <x v="0"/>
    <x v="125"/>
    <x v="5"/>
    <x v="0"/>
    <x v="1"/>
    <m/>
    <m/>
    <s v="New South Wales"/>
    <x v="2"/>
    <s v="New England and North West"/>
    <s v="2340"/>
    <x v="0"/>
  </r>
  <r>
    <n v="7284504"/>
    <s v="ASTRAL POOL AUSTRALIA PTY LTD"/>
    <s v="FRANKLIN, GLENN JEFFREY"/>
    <x v="0"/>
    <x v="125"/>
    <x v="5"/>
    <x v="0"/>
    <x v="0"/>
    <m/>
    <m/>
    <s v="Victoria"/>
    <x v="0"/>
    <s v="Melbourne - South East"/>
    <s v="3173"/>
    <x v="0"/>
  </r>
  <r>
    <n v="7668706"/>
    <s v="LEWIS BROS. PTY. LTD."/>
    <s v="LOPRESTI, DANIEL "/>
    <x v="0"/>
    <x v="125"/>
    <x v="5"/>
    <x v="0"/>
    <x v="14"/>
    <m/>
    <m/>
    <s v="South Australia"/>
    <x v="1"/>
    <s v="Adelaide - West"/>
    <s v="5014"/>
    <x v="0"/>
  </r>
  <r>
    <n v="7714785"/>
    <s v="REDBARON SIX PTY LTD"/>
    <s v="CRETEN, SAMANTHA "/>
    <x v="0"/>
    <x v="125"/>
    <x v="5"/>
    <x v="0"/>
    <x v="0"/>
    <m/>
    <m/>
    <s v="South Australia"/>
    <x v="1"/>
    <s v="Adelaide - Central and Hills"/>
    <s v="5066"/>
    <x v="1"/>
  </r>
  <r>
    <n v="7942869"/>
    <s v="SCOTT ANDERSON FINANCIAL SERVICES PTY LTD"/>
    <s v="CRETEN, SAMANTHA "/>
    <x v="0"/>
    <x v="125"/>
    <x v="5"/>
    <x v="0"/>
    <x v="0"/>
    <m/>
    <m/>
    <s v="South Australia"/>
    <x v="1"/>
    <s v="Adelaide - West"/>
    <s v="5019"/>
    <x v="1"/>
  </r>
  <r>
    <n v="8183784"/>
    <s v="SMIHAR PTY LTD"/>
    <s v="CRETEN, SAMANTHA "/>
    <x v="0"/>
    <x v="125"/>
    <x v="5"/>
    <x v="0"/>
    <x v="5"/>
    <m/>
    <m/>
    <s v="South Australia"/>
    <x v="1"/>
    <s v="Adelaide - South OR Adelaide - West"/>
    <s v="5045"/>
    <x v="1"/>
  </r>
  <r>
    <n v="8451134"/>
    <s v="D.E. MANN INVESTMENTS PTY. LIMITED"/>
    <s v="PRIEST, STEVEN JOHN"/>
    <x v="0"/>
    <x v="125"/>
    <x v="5"/>
    <x v="0"/>
    <x v="0"/>
    <m/>
    <m/>
    <s v="Australian Capital Territory"/>
    <x v="0"/>
    <s v="Hume"/>
    <s v="3690"/>
    <x v="0"/>
  </r>
  <r>
    <n v="52013706"/>
    <s v="READER FINANCIAL SERVICES PTY. LTD."/>
    <s v="CRETEN, SAMANTHA "/>
    <x v="0"/>
    <x v="125"/>
    <x v="5"/>
    <x v="0"/>
    <x v="3"/>
    <m/>
    <m/>
    <s v="South Australia"/>
    <x v="1"/>
    <s v="Adelaide - Central and Hills"/>
    <s v="5006"/>
    <x v="1"/>
  </r>
  <r>
    <n v="82193486"/>
    <s v="TOWNSEND'S BUS TRAVEL PTY LTD"/>
    <s v="OTWAY, THOMAS STUART"/>
    <x v="0"/>
    <x v="125"/>
    <x v="5"/>
    <x v="0"/>
    <x v="14"/>
    <m/>
    <m/>
    <s v="South Australia"/>
    <x v="1"/>
    <s v="South Australia - South East"/>
    <s v="5341"/>
    <x v="0"/>
  </r>
  <r>
    <n v="117593656"/>
    <s v="PALSAC PTY LTD"/>
    <s v="HILLIG, PETER "/>
    <x v="0"/>
    <x v="125"/>
    <x v="5"/>
    <x v="0"/>
    <x v="0"/>
    <m/>
    <m/>
    <s v="New South Wales"/>
    <x v="2"/>
    <s v="Sydney - Ryde OR Sydney - Parramatta"/>
    <s v="2121"/>
    <x v="0"/>
  </r>
  <r>
    <n v="664764"/>
    <s v="F.C. ZADRO (CONTRACTORS) PTY LTD"/>
    <s v="KERR, DAVID JOHN"/>
    <x v="0"/>
    <x v="126"/>
    <x v="5"/>
    <x v="0"/>
    <x v="1"/>
    <m/>
    <m/>
    <s v="New South Wales"/>
    <x v="2"/>
    <s v="Sydney - Inner West"/>
    <s v="2045"/>
    <x v="0"/>
  </r>
  <r>
    <n v="4705542"/>
    <s v="KILDRUMMIE PASTORAL CO. PTY. LIMITED"/>
    <s v="KAZAR, HENRY JOSEPH"/>
    <x v="0"/>
    <x v="126"/>
    <x v="5"/>
    <x v="0"/>
    <x v="0"/>
    <m/>
    <m/>
    <s v="Victoria"/>
    <x v="0"/>
    <s v="Melbourne - Inner"/>
    <s v="3141"/>
    <x v="0"/>
  </r>
  <r>
    <n v="7567428"/>
    <s v="TREGALANA INVESTMENTS PTY. LIMITED"/>
    <s v="LOPRESTI, DANIEL "/>
    <x v="0"/>
    <x v="126"/>
    <x v="5"/>
    <x v="0"/>
    <x v="1"/>
    <m/>
    <m/>
    <s v="South Australia"/>
    <x v="1"/>
    <s v="South Australia - Outback"/>
    <s v="5600"/>
    <x v="0"/>
  </r>
  <r>
    <n v="7744176"/>
    <s v="WILLINGTON ENTERPRISES PTY. LTD."/>
    <s v="PHILLIPS, ANTHONY JOHN"/>
    <x v="0"/>
    <x v="126"/>
    <x v="5"/>
    <x v="0"/>
    <x v="0"/>
    <m/>
    <m/>
    <s v="South Australia"/>
    <x v="1"/>
    <s v="Adelaide - Central and Hills"/>
    <s v="5000"/>
    <x v="0"/>
  </r>
  <r>
    <n v="99078574"/>
    <s v="TACKERS FOUNDATION LIMITED"/>
    <s v="ARCHER, JARVIS LEE"/>
    <x v="0"/>
    <x v="126"/>
    <x v="5"/>
    <x v="0"/>
    <x v="15"/>
    <m/>
    <m/>
    <s v="New South Wales"/>
    <x v="2"/>
    <s v="Sydney - City and Inner South"/>
    <s v="2000"/>
    <x v="0"/>
  </r>
  <r>
    <n v="105227174"/>
    <s v="SNEZANA PTY LTD"/>
    <s v="LO PILATO, FRANK "/>
    <x v="0"/>
    <x v="126"/>
    <x v="5"/>
    <x v="0"/>
    <x v="0"/>
    <m/>
    <m/>
    <s v="Australian Capital Territory"/>
    <x v="5"/>
    <s v="Australian Capital Territory"/>
    <s v="2609"/>
    <x v="0"/>
  </r>
  <r>
    <n v="601325311"/>
    <s v="FIGTREE LA TROBE PTY LTD"/>
    <s v="MUTTON, DAVID MARK"/>
    <x v="0"/>
    <x v="126"/>
    <x v="5"/>
    <x v="0"/>
    <x v="2"/>
    <m/>
    <m/>
    <s v="Victoria"/>
    <x v="0"/>
    <s v="Melbourne - Inner"/>
    <s v="3000"/>
    <x v="0"/>
  </r>
  <r>
    <n v="1924223"/>
    <s v="K &amp; B PEACE PTY LTD"/>
    <s v="WALDIE, MICHAEL "/>
    <x v="0"/>
    <x v="127"/>
    <x v="5"/>
    <x v="0"/>
    <x v="2"/>
    <m/>
    <m/>
    <s v="New South Wales"/>
    <x v="2"/>
    <s v="Southern Highlands and Shoalhaven OR Other Territories"/>
    <s v="2540"/>
    <x v="1"/>
  </r>
  <r>
    <n v="331724"/>
    <s v="PENMARK PTY LTD"/>
    <s v="SHEPARD, ADAM "/>
    <x v="0"/>
    <x v="128"/>
    <x v="5"/>
    <x v="0"/>
    <x v="0"/>
    <m/>
    <m/>
    <s v="New South Wales"/>
    <x v="2"/>
    <s v="Sydney - City and Inner South"/>
    <s v="2019"/>
    <x v="0"/>
  </r>
  <r>
    <n v="395844"/>
    <s v="ANTON INVESTMENTS PTY LTD"/>
    <s v="WOODGATE, GILES GEOFFREY"/>
    <x v="0"/>
    <x v="129"/>
    <x v="5"/>
    <x v="0"/>
    <x v="0"/>
    <m/>
    <m/>
    <s v="New South Wales"/>
    <x v="2"/>
    <s v="Sydney - Eastern Suburbs"/>
    <s v="2031"/>
    <x v="0"/>
  </r>
  <r>
    <n v="1519599"/>
    <s v="CORMIC PTY LTD"/>
    <s v="ROBSON, PETER ASHLEY"/>
    <x v="0"/>
    <x v="129"/>
    <x v="5"/>
    <x v="0"/>
    <x v="0"/>
    <m/>
    <m/>
    <s v="New South Wales"/>
    <x v="2"/>
    <s v="Sydney - Ryde"/>
    <s v="2111"/>
    <x v="1"/>
  </r>
  <r>
    <n v="4682517"/>
    <s v="STATEWIDE SECURED INVESTMENTS PTY LTD"/>
    <s v="DOWNEY, JAMES PATRICK"/>
    <x v="0"/>
    <x v="129"/>
    <x v="5"/>
    <x v="0"/>
    <x v="0"/>
    <m/>
    <m/>
    <s v="Victoria"/>
    <x v="0"/>
    <s v="Shepparton"/>
    <s v="3620"/>
    <x v="0"/>
  </r>
  <r>
    <n v="5419929"/>
    <s v="J.S.M.S. PTY. LTD."/>
    <s v="KOKKINOS, CON "/>
    <x v="0"/>
    <x v="129"/>
    <x v="5"/>
    <x v="0"/>
    <x v="0"/>
    <m/>
    <m/>
    <s v="Victoria"/>
    <x v="0"/>
    <s v="Melbourne - Inner East"/>
    <s v="3103"/>
    <x v="0"/>
  </r>
  <r>
    <n v="7624786"/>
    <s v="PONDYONG PTY. LTD."/>
    <s v="ROBERTS, GAVIN "/>
    <x v="0"/>
    <x v="129"/>
    <x v="5"/>
    <x v="0"/>
    <x v="1"/>
    <m/>
    <m/>
    <s v="South Australia"/>
    <x v="1"/>
    <s v="South Australia - South East"/>
    <s v="5211"/>
    <x v="1"/>
  </r>
  <r>
    <n v="106274631"/>
    <s v="CHERRY FUND LIMITED"/>
    <s v="DOWNEY, JAMES PATRICK"/>
    <x v="0"/>
    <x v="129"/>
    <x v="5"/>
    <x v="0"/>
    <x v="0"/>
    <m/>
    <m/>
    <s v="Victoria"/>
    <x v="0"/>
    <s v="Shepparton"/>
    <s v="3620"/>
    <x v="0"/>
  </r>
  <r>
    <n v="116815448"/>
    <s v="SECURITY MANPOWER SERVICES PTY LIMITED"/>
    <s v="CIVIL, DANIEL JEAN"/>
    <x v="0"/>
    <x v="129"/>
    <x v="5"/>
    <x v="0"/>
    <x v="0"/>
    <m/>
    <m/>
    <s v="New South Wales"/>
    <x v="2"/>
    <s v="Sydney - South West"/>
    <s v="2176"/>
    <x v="0"/>
  </r>
  <r>
    <n v="152580759"/>
    <s v="A.C.N. 152 580 759 PTY LIMITED"/>
    <s v="COLBRAN, JONATHON KINGSLEY"/>
    <x v="0"/>
    <x v="129"/>
    <x v="5"/>
    <x v="0"/>
    <x v="2"/>
    <m/>
    <m/>
    <s v="Australian Capital Territory"/>
    <x v="5"/>
    <s v="Australian Capital Territory"/>
    <s v="2612"/>
    <x v="0"/>
  </r>
  <r>
    <n v="163980498"/>
    <s v="WATERMARK MARKET NEUTRAL FUND PTY LTD"/>
    <s v="WESTON, PAUL GERARD"/>
    <x v="0"/>
    <x v="129"/>
    <x v="5"/>
    <x v="0"/>
    <x v="0"/>
    <m/>
    <m/>
    <s v="Victoria"/>
    <x v="2"/>
    <s v="Sydney - City and Inner South"/>
    <s v="2000"/>
    <x v="0"/>
  </r>
  <r>
    <n v="603386849"/>
    <s v="PRICE CHEMICALS PTY LTD"/>
    <s v="FRANKLIN, GLENN JEFFREY"/>
    <x v="0"/>
    <x v="129"/>
    <x v="5"/>
    <x v="0"/>
    <x v="0"/>
    <m/>
    <m/>
    <s v="Victoria"/>
    <x v="0"/>
    <s v="Melbourne - South East"/>
    <s v="3173"/>
    <x v="0"/>
  </r>
  <r>
    <n v="614536560"/>
    <s v="WATERMARK GLOBAL LEADERS FUND PTY LTD"/>
    <s v="WESTON, PAUL GERARD"/>
    <x v="0"/>
    <x v="129"/>
    <x v="5"/>
    <x v="0"/>
    <x v="0"/>
    <m/>
    <m/>
    <s v="Victoria"/>
    <x v="2"/>
    <s v="Sydney - City and Inner South"/>
    <s v="2000"/>
    <x v="0"/>
  </r>
  <r>
    <n v="72499"/>
    <s v="TOALAR PTY LTD"/>
    <s v="LEVI, DAVID JOSEPH"/>
    <x v="0"/>
    <x v="130"/>
    <x v="5"/>
    <x v="0"/>
    <x v="0"/>
    <m/>
    <m/>
    <s v="New South Wales"/>
    <x v="2"/>
    <s v="Sydney - North Sydney and Hornsby"/>
    <s v="2066"/>
    <x v="0"/>
  </r>
  <r>
    <n v="283349"/>
    <s v="F.R. BARBER (HOLDINGS) PTY LTD"/>
    <s v="RAPSEY, CHAD ROBERT"/>
    <x v="0"/>
    <x v="130"/>
    <x v="5"/>
    <x v="0"/>
    <x v="1"/>
    <m/>
    <m/>
    <s v="New South Wales"/>
    <x v="2"/>
    <s v="Newcastle and Lake Macquarie"/>
    <s v="2303"/>
    <x v="0"/>
  </r>
  <r>
    <n v="4652242"/>
    <s v="LYNDCADLE PROPRIETARY LIMITED"/>
    <s v="KAPITAN, PAVEL "/>
    <x v="0"/>
    <x v="130"/>
    <x v="5"/>
    <x v="0"/>
    <x v="5"/>
    <m/>
    <m/>
    <s v="Victoria"/>
    <x v="0"/>
    <s v="Mornington Peninsula"/>
    <s v="3936"/>
    <x v="1"/>
  </r>
  <r>
    <n v="7073716"/>
    <s v="GLADESVILLE PTY. LIMITED"/>
    <s v="KAPITAN, PAVEL "/>
    <x v="0"/>
    <x v="130"/>
    <x v="5"/>
    <x v="0"/>
    <x v="0"/>
    <m/>
    <m/>
    <s v="Victoria"/>
    <x v="0"/>
    <s v="Melbourne - Inner South"/>
    <s v="3195"/>
    <x v="1"/>
  </r>
  <r>
    <n v="7567795"/>
    <s v="B.R.G. INVESTMENTS PTY. LIMITED"/>
    <s v="GOODE, RICHARD MANNING"/>
    <x v="0"/>
    <x v="130"/>
    <x v="5"/>
    <x v="0"/>
    <x v="0"/>
    <m/>
    <m/>
    <s v="South Australia"/>
    <x v="1"/>
    <s v="Adelaide - Central and Hills"/>
    <s v="5061"/>
    <x v="1"/>
  </r>
  <r>
    <n v="99849224"/>
    <s v="HOBSONS RUN PTY LTD"/>
    <s v="KAPITAN, PAVEL "/>
    <x v="0"/>
    <x v="130"/>
    <x v="5"/>
    <x v="0"/>
    <x v="0"/>
    <m/>
    <m/>
    <s v="Victoria"/>
    <x v="0"/>
    <s v="Latrobe - Gippsland"/>
    <s v="3844"/>
    <x v="1"/>
  </r>
  <r>
    <n v="107723964"/>
    <s v="SPEEDPANEL CORPORATE SERVICES PTY. LTD."/>
    <s v="HEWITT, ANDREW "/>
    <x v="0"/>
    <x v="130"/>
    <x v="5"/>
    <x v="0"/>
    <x v="8"/>
    <m/>
    <m/>
    <s v="Victoria"/>
    <x v="0"/>
    <s v="Melbourne - Outer East"/>
    <s v="3153"/>
    <x v="0"/>
  </r>
  <r>
    <n v="108643312"/>
    <s v="SPEEDPANEL QLD SALES &amp; DISTRIBUTION PTY LTD"/>
    <s v="HEWITT, ANDREW "/>
    <x v="0"/>
    <x v="130"/>
    <x v="5"/>
    <x v="0"/>
    <x v="8"/>
    <m/>
    <m/>
    <s v="Victoria"/>
    <x v="0"/>
    <s v="Melbourne - Outer East"/>
    <s v="3153"/>
    <x v="0"/>
  </r>
  <r>
    <n v="110562528"/>
    <s v="RENLEE PARK PTY LTD"/>
    <s v="TOWERS, JAMIE "/>
    <x v="0"/>
    <x v="130"/>
    <x v="5"/>
    <x v="0"/>
    <x v="2"/>
    <m/>
    <m/>
    <s v="Queensland"/>
    <x v="4"/>
    <s v="Fitzroy"/>
    <s v="4715"/>
    <x v="1"/>
  </r>
  <r>
    <n v="113128993"/>
    <s v="SPEEDPANEL NSW SALES &amp; DISTRIBUTION PTY LTD"/>
    <s v="HEWITT, ANDREW "/>
    <x v="0"/>
    <x v="130"/>
    <x v="5"/>
    <x v="0"/>
    <x v="8"/>
    <m/>
    <m/>
    <s v="Victoria"/>
    <x v="0"/>
    <s v="Melbourne - Outer East"/>
    <s v="3153"/>
    <x v="0"/>
  </r>
  <r>
    <n v="114248127"/>
    <s v="MULTIPLEX HURSTVILLE PTY LTD"/>
    <s v="SHUN, SAMUEL HAU"/>
    <x v="0"/>
    <x v="130"/>
    <x v="5"/>
    <x v="0"/>
    <x v="2"/>
    <m/>
    <m/>
    <s v="Victoria"/>
    <x v="2"/>
    <s v="Sydney - City and Inner South"/>
    <s v="2000"/>
    <x v="1"/>
  </r>
  <r>
    <n v="138381807"/>
    <s v="DOUBLE GOLD STONE PTY LTD"/>
    <s v="O'BRIEN, DANIEL JOHN"/>
    <x v="0"/>
    <x v="130"/>
    <x v="5"/>
    <x v="0"/>
    <x v="0"/>
    <m/>
    <m/>
    <s v="New South Wales"/>
    <x v="2"/>
    <s v="Sydney - Ryde"/>
    <s v="2113"/>
    <x v="0"/>
  </r>
  <r>
    <n v="146717928"/>
    <s v="KABEX AUSTRALIA PTY LTD"/>
    <s v="SMITH, MICHAEL JOHN"/>
    <x v="0"/>
    <x v="130"/>
    <x v="5"/>
    <x v="0"/>
    <x v="10"/>
    <m/>
    <m/>
    <s v="New South Wales"/>
    <x v="2"/>
    <s v="Sydney - Blacktown"/>
    <s v="2769"/>
    <x v="0"/>
  </r>
  <r>
    <n v="602825114"/>
    <s v="DDCW SERVICES PTY LTD"/>
    <s v="CAMPBELL-WILSON, PHILIP "/>
    <x v="0"/>
    <x v="130"/>
    <x v="5"/>
    <x v="0"/>
    <x v="0"/>
    <m/>
    <m/>
    <s v="Victoria"/>
    <x v="0"/>
    <s v="Melbourne - Inner"/>
    <s v="3000"/>
    <x v="0"/>
  </r>
  <r>
    <n v="607221438"/>
    <s v="BONDI ASSET MANAGEMENT PTY LIMITED"/>
    <s v="KAPITAN, PAVEL "/>
    <x v="0"/>
    <x v="130"/>
    <x v="5"/>
    <x v="0"/>
    <x v="0"/>
    <m/>
    <m/>
    <s v="Victoria"/>
    <x v="2"/>
    <s v="Sydney - Eastern Suburbs"/>
    <s v="2022"/>
    <x v="1"/>
  </r>
  <r>
    <n v="612058296"/>
    <s v="ESHO FORM GROUP PTY LTD"/>
    <s v="MOSS, GAVIN "/>
    <x v="0"/>
    <x v="130"/>
    <x v="5"/>
    <x v="0"/>
    <x v="2"/>
    <m/>
    <m/>
    <s v="New South Wales"/>
    <x v="2"/>
    <s v="Sydney - South West"/>
    <s v="2176"/>
    <x v="0"/>
  </r>
  <r>
    <n v="487614"/>
    <s v="HALLIT BROS PTY LTD"/>
    <s v="SMITH, MICHAEL JOHN"/>
    <x v="0"/>
    <x v="131"/>
    <x v="5"/>
    <x v="0"/>
    <x v="0"/>
    <m/>
    <m/>
    <s v="New South Wales"/>
    <x v="2"/>
    <s v="Sydney - Eastern Suburbs"/>
    <s v="2027"/>
    <x v="0"/>
  </r>
  <r>
    <n v="86558134"/>
    <s v="WEALTH MANAGERS PTY LTD"/>
    <s v="HAMILTON, BARRY KENNETH"/>
    <x v="0"/>
    <x v="131"/>
    <x v="5"/>
    <x v="0"/>
    <x v="3"/>
    <m/>
    <m/>
    <s v="Tasmania"/>
    <x v="0"/>
    <s v="Melbourne - Inner"/>
    <s v="3000"/>
    <x v="0"/>
  </r>
  <r>
    <n v="94296107"/>
    <s v="INFOPLEX PTY LTD"/>
    <s v="BRERETON, MICHAEL CRAIG"/>
    <x v="0"/>
    <x v="131"/>
    <x v="5"/>
    <x v="0"/>
    <x v="0"/>
    <m/>
    <m/>
    <s v="New South Wales"/>
    <x v="2"/>
    <s v="Sydney - City and Inner South"/>
    <s v="2000"/>
    <x v="0"/>
  </r>
  <r>
    <n v="156403753"/>
    <s v="AUSTRALIA ZEVERSOLAR NEW ENERGY PTY LTD"/>
    <s v="JESS, MATTHEW JAMES"/>
    <x v="0"/>
    <x v="131"/>
    <x v="5"/>
    <x v="0"/>
    <x v="13"/>
    <m/>
    <m/>
    <s v="Victoria"/>
    <x v="2"/>
    <s v="Sydney - North Sydney and Hornsby"/>
    <s v="2060"/>
    <x v="0"/>
  </r>
  <r>
    <n v="4383135"/>
    <s v="J. CHISHOLM PROPRIETARY LIMITED"/>
    <s v="ANDERSEN, SCOTT "/>
    <x v="0"/>
    <x v="132"/>
    <x v="5"/>
    <x v="0"/>
    <x v="0"/>
    <m/>
    <m/>
    <s v="Victoria"/>
    <x v="0"/>
    <s v="Geelong"/>
    <s v="3220"/>
    <x v="0"/>
  </r>
  <r>
    <n v="89179493"/>
    <s v="AMERTINE PTY LTD"/>
    <s v="FREE, STEWART WILLIAM"/>
    <x v="0"/>
    <x v="132"/>
    <x v="5"/>
    <x v="0"/>
    <x v="0"/>
    <m/>
    <m/>
    <s v="New South Wales"/>
    <x v="2"/>
    <s v="Newcastle and Lake Macquarie"/>
    <s v="2281"/>
    <x v="0"/>
  </r>
  <r>
    <n v="620353059"/>
    <s v="CYAN BLUE ODDS AUSTRALIA PTY LIMITED"/>
    <s v="SALLWAY, ANDREW THOMAS"/>
    <x v="0"/>
    <x v="132"/>
    <x v="5"/>
    <x v="0"/>
    <x v="0"/>
    <m/>
    <m/>
    <s v="New South Wales"/>
    <x v="0"/>
    <s v="Melbourne - Inner"/>
    <s v="3000"/>
    <x v="0"/>
  </r>
  <r>
    <n v="613157412"/>
    <s v="A.C.N. 613 157 412 PTY LTD"/>
    <s v="O'KEARNEY, GLENN THOMAS"/>
    <x v="0"/>
    <x v="133"/>
    <x v="5"/>
    <x v="0"/>
    <x v="2"/>
    <m/>
    <m/>
    <s v="Queensland"/>
    <x v="4"/>
    <s v="Gold Coast"/>
    <s v="4218"/>
    <x v="0"/>
  </r>
  <r>
    <n v="621923395"/>
    <s v="SOUL PTY LTD"/>
    <s v="KUCIANSKI, MATTHEW "/>
    <x v="0"/>
    <x v="133"/>
    <x v="5"/>
    <x v="0"/>
    <x v="0"/>
    <m/>
    <m/>
    <s v="Victoria"/>
    <x v="0"/>
    <s v="Melbourne - North East"/>
    <s v="3089"/>
    <x v="0"/>
  </r>
  <r>
    <n v="3563826"/>
    <s v="HARRENVALE AUSTRALASIA (AUD) PTY LTD"/>
    <s v="GORDON, ANGUS CARNEGIE"/>
    <x v="0"/>
    <x v="134"/>
    <x v="5"/>
    <x v="0"/>
    <x v="0"/>
    <m/>
    <m/>
    <s v="New South Wales"/>
    <x v="2"/>
    <s v="Sydney - City and Inner South"/>
    <s v="2000"/>
    <x v="0"/>
  </r>
  <r>
    <n v="81638271"/>
    <s v="FINAMETRICA PTY LIMITED"/>
    <s v="SALLWAY, ANDREW THOMAS"/>
    <x v="0"/>
    <x v="134"/>
    <x v="5"/>
    <x v="0"/>
    <x v="0"/>
    <m/>
    <m/>
    <s v="New South Wales"/>
    <x v="2"/>
    <s v="Sydney - City and Inner South"/>
    <s v="2000"/>
    <x v="0"/>
  </r>
  <r>
    <n v="95439464"/>
    <s v="SPA LEASING NO 1 PTY LIMITED"/>
    <s v="GORDON, ANGUS CARNEGIE"/>
    <x v="0"/>
    <x v="134"/>
    <x v="5"/>
    <x v="0"/>
    <x v="0"/>
    <m/>
    <m/>
    <s v="New South Wales"/>
    <x v="2"/>
    <s v="Sydney - City and Inner South"/>
    <s v="2000"/>
    <x v="0"/>
  </r>
  <r>
    <n v="95612329"/>
    <s v="SPA LEASING NO 2 PTY LIMITED"/>
    <s v="GORDON, ANGUS CARNEGIE"/>
    <x v="0"/>
    <x v="134"/>
    <x v="5"/>
    <x v="0"/>
    <x v="0"/>
    <m/>
    <m/>
    <s v="New South Wales"/>
    <x v="2"/>
    <s v="Sydney - City and Inner South"/>
    <s v="2000"/>
    <x v="0"/>
  </r>
  <r>
    <n v="95612365"/>
    <s v="SPA LEASING NO 3 PTY LIMITED"/>
    <s v="GORDON, ANGUS CARNEGIE"/>
    <x v="0"/>
    <x v="134"/>
    <x v="5"/>
    <x v="0"/>
    <x v="0"/>
    <m/>
    <m/>
    <s v="New South Wales"/>
    <x v="2"/>
    <s v="Sydney - City and Inner South"/>
    <s v="2000"/>
    <x v="0"/>
  </r>
  <r>
    <n v="95612383"/>
    <s v="SPA LEASING NO 4 PTY LIMITED"/>
    <s v="GORDON, ANGUS CARNEGIE"/>
    <x v="0"/>
    <x v="134"/>
    <x v="5"/>
    <x v="0"/>
    <x v="0"/>
    <m/>
    <m/>
    <s v="New South Wales"/>
    <x v="2"/>
    <s v="Sydney - City and Inner South"/>
    <s v="2000"/>
    <x v="0"/>
  </r>
  <r>
    <n v="95612436"/>
    <s v="SPA LEASING NO 5 PTY LIMITED"/>
    <s v="GORDON, ANGUS CARNEGIE"/>
    <x v="0"/>
    <x v="134"/>
    <x v="5"/>
    <x v="0"/>
    <x v="0"/>
    <m/>
    <m/>
    <s v="New South Wales"/>
    <x v="2"/>
    <s v="Sydney - City and Inner South"/>
    <s v="2000"/>
    <x v="0"/>
  </r>
  <r>
    <n v="96876292"/>
    <s v="HARRENVALE AUSTRALASIA PTY LTD"/>
    <s v="GORDON, ANGUS CARNEGIE"/>
    <x v="0"/>
    <x v="134"/>
    <x v="5"/>
    <x v="0"/>
    <x v="0"/>
    <m/>
    <m/>
    <s v="Victoria"/>
    <x v="2"/>
    <s v="Sydney - City and Inner South"/>
    <s v="2000"/>
    <x v="0"/>
  </r>
  <r>
    <n v="609342323"/>
    <s v="LADENVALE WA PTY LTD"/>
    <s v="GORDON, ANGUS CARNEGIE"/>
    <x v="0"/>
    <x v="134"/>
    <x v="5"/>
    <x v="0"/>
    <x v="0"/>
    <m/>
    <m/>
    <s v="Victoria"/>
    <x v="2"/>
    <s v="Sydney - City and Inner South"/>
    <s v="2000"/>
    <x v="0"/>
  </r>
  <r>
    <n v="620003572"/>
    <s v="PLANPLUS HOLDINGS PTY LTD"/>
    <s v="SALLWAY, ANDREW THOMAS"/>
    <x v="0"/>
    <x v="134"/>
    <x v="5"/>
    <x v="0"/>
    <x v="0"/>
    <m/>
    <m/>
    <s v="New South Wales"/>
    <x v="2"/>
    <s v="Sydney - City and Inner South"/>
    <s v="2000"/>
    <x v="0"/>
  </r>
  <r>
    <n v="803690"/>
    <s v="TOOROOKA ENTERPRISES PTY LTD"/>
    <s v="NEWTON, SCOTT ANTHONY"/>
    <x v="0"/>
    <x v="135"/>
    <x v="5"/>
    <x v="0"/>
    <x v="0"/>
    <m/>
    <m/>
    <s v="New South Wales"/>
    <x v="2"/>
    <s v="Mid North Coast"/>
    <s v="2446"/>
    <x v="0"/>
  </r>
  <r>
    <n v="111599958"/>
    <s v="HYDRONOVA AUSTRALIA-NZ PTY LTD"/>
    <s v="WALSH, MARTIN GREGORY"/>
    <x v="0"/>
    <x v="135"/>
    <x v="5"/>
    <x v="0"/>
    <x v="8"/>
    <m/>
    <m/>
    <s v="New South Wales"/>
    <x v="2"/>
    <s v="Sydney - South West OR Sydney - Parramatta"/>
    <s v="2164"/>
    <x v="0"/>
  </r>
  <r>
    <n v="164922758"/>
    <s v="ZURN AUSTRALIA PTY LTD"/>
    <s v="WOODS, ROBERT "/>
    <x v="0"/>
    <x v="136"/>
    <x v="6"/>
    <x v="0"/>
    <x v="0"/>
    <m/>
    <m/>
    <s v="Victoria"/>
    <x v="2"/>
    <s v="Sydney - City and Inner South"/>
    <s v="2000"/>
    <x v="0"/>
  </r>
  <r>
    <n v="1293787"/>
    <s v="KERVERA TRADING PTY LTD"/>
    <s v="SANDERSON, CLIFFORD JOHN"/>
    <x v="0"/>
    <x v="137"/>
    <x v="6"/>
    <x v="0"/>
    <x v="0"/>
    <m/>
    <m/>
    <s v="New South Wales"/>
    <x v="2"/>
    <s v="Sydney - North Sydney and Hornsby"/>
    <s v="2067"/>
    <x v="0"/>
  </r>
  <r>
    <n v="4552318"/>
    <s v="EDGARVALE PTY. LTD."/>
    <s v="LUCAS, PETER ANTHONY"/>
    <x v="0"/>
    <x v="137"/>
    <x v="6"/>
    <x v="0"/>
    <x v="1"/>
    <m/>
    <m/>
    <s v="Victoria"/>
    <x v="0"/>
    <s v="Melbourne - North West OR Melbourne - Inner"/>
    <s v="3041"/>
    <x v="0"/>
  </r>
  <r>
    <n v="96932633"/>
    <s v="AQUADUX PTY LIMITED"/>
    <s v="ANDERSON, TRAVIS ADRIAN"/>
    <x v="0"/>
    <x v="138"/>
    <x v="6"/>
    <x v="0"/>
    <x v="0"/>
    <m/>
    <m/>
    <s v="South Australia"/>
    <x v="1"/>
    <s v="Adelaide - West OR Adelaide - South"/>
    <s v="5037"/>
    <x v="0"/>
  </r>
  <r>
    <n v="614191383"/>
    <s v="AIROBOTICS AUSTRALIA PTY. LTD."/>
    <s v="BANERJEE, SHUMIT "/>
    <x v="0"/>
    <x v="138"/>
    <x v="6"/>
    <x v="0"/>
    <x v="4"/>
    <m/>
    <m/>
    <s v="Western Australia"/>
    <x v="3"/>
    <s v="Mandurah"/>
    <s v="6180"/>
    <x v="0"/>
  </r>
  <r>
    <n v="3438140"/>
    <s v="EAST COAST COMMUNITY PROJECTS LTD"/>
    <s v="CHUBB, MORGAN JAMES"/>
    <x v="0"/>
    <x v="139"/>
    <x v="6"/>
    <x v="0"/>
    <x v="0"/>
    <m/>
    <m/>
    <s v="New South Wales"/>
    <x v="2"/>
    <s v="Richmond - Tweed"/>
    <s v="2480"/>
    <x v="0"/>
  </r>
  <r>
    <n v="10695566"/>
    <s v="LISMORE MANAGEMENT CORPORATION PTY LTD"/>
    <s v="CHUBB, MORGAN JAMES"/>
    <x v="0"/>
    <x v="139"/>
    <x v="6"/>
    <x v="0"/>
    <x v="3"/>
    <m/>
    <m/>
    <s v="Queensland"/>
    <x v="2"/>
    <s v="Richmond - Tweed"/>
    <s v="2480"/>
    <x v="0"/>
  </r>
  <r>
    <n v="122871130"/>
    <s v="CENTRE TOOLING PTY LTD"/>
    <s v="DIXON, STEPHEN ROBERT"/>
    <x v="0"/>
    <x v="139"/>
    <x v="6"/>
    <x v="0"/>
    <x v="8"/>
    <m/>
    <m/>
    <s v="Victoria"/>
    <x v="0"/>
    <s v="Melbourne - South East OR Melbourne - Inner South"/>
    <s v="3175"/>
    <x v="0"/>
  </r>
  <r>
    <n v="1079661"/>
    <s v="BOARDMAN HOLDING COMPANY PTY LTD"/>
    <s v="BOWCHER, ANDREW JOHN"/>
    <x v="0"/>
    <x v="140"/>
    <x v="6"/>
    <x v="0"/>
    <x v="3"/>
    <m/>
    <m/>
    <s v="New South Wales"/>
    <x v="2"/>
    <s v="Riverina OR Murray"/>
    <s v="2650"/>
    <x v="0"/>
  </r>
  <r>
    <n v="6359146"/>
    <s v="ROGERS &amp; LENNOX PTY."/>
    <s v="SANDERSON, CLIFFORD JOHN"/>
    <x v="0"/>
    <x v="140"/>
    <x v="6"/>
    <x v="0"/>
    <x v="0"/>
    <m/>
    <m/>
    <s v="Victoria"/>
    <x v="0"/>
    <s v="Bendigo"/>
    <s v="3550"/>
    <x v="0"/>
  </r>
  <r>
    <n v="53387607"/>
    <s v="MULQUEEN GRIFFIN PTY. LTD."/>
    <s v="SANDERSON, CLIFFORD JOHN"/>
    <x v="0"/>
    <x v="140"/>
    <x v="6"/>
    <x v="0"/>
    <x v="0"/>
    <m/>
    <m/>
    <s v="Victoria"/>
    <x v="0"/>
    <s v="Bendigo"/>
    <s v="3550"/>
    <x v="0"/>
  </r>
  <r>
    <n v="79048061"/>
    <s v="MULQUEEN GRIFFIN ROGERS PTY. LTD."/>
    <s v="SANDERSON, CLIFFORD JOHN"/>
    <x v="0"/>
    <x v="140"/>
    <x v="6"/>
    <x v="0"/>
    <x v="0"/>
    <m/>
    <m/>
    <s v="Victoria"/>
    <x v="0"/>
    <s v="Bendigo"/>
    <s v="3550"/>
    <x v="0"/>
  </r>
  <r>
    <n v="84084444"/>
    <s v="TECHINVEST PTY LIMITED"/>
    <s v="FUNG, MICHAEL "/>
    <x v="0"/>
    <x v="140"/>
    <x v="6"/>
    <x v="0"/>
    <x v="3"/>
    <m/>
    <m/>
    <s v="New South Wales"/>
    <x v="2"/>
    <s v="Sydney - City and Inner South"/>
    <s v="2000"/>
    <x v="0"/>
  </r>
  <r>
    <n v="105159528"/>
    <s v="CENTRE STATE FINANCE (BENDIGO) PTY. LTD."/>
    <s v="SANDERSON, CLIFFORD JOHN"/>
    <x v="0"/>
    <x v="140"/>
    <x v="6"/>
    <x v="0"/>
    <x v="0"/>
    <m/>
    <m/>
    <s v="Victoria"/>
    <x v="0"/>
    <s v="Bendigo"/>
    <s v="3550"/>
    <x v="0"/>
  </r>
  <r>
    <n v="140455714"/>
    <s v="MEREWETHER GP PTY LTD"/>
    <s v="SHAW, JAMES ALEXANDER"/>
    <x v="0"/>
    <x v="140"/>
    <x v="6"/>
    <x v="0"/>
    <x v="15"/>
    <m/>
    <m/>
    <s v="New South Wales"/>
    <x v="2"/>
    <s v="Newcastle and Lake Macquarie"/>
    <s v="2291"/>
    <x v="0"/>
  </r>
  <r>
    <n v="169916054"/>
    <s v="BRIDGES BENDIGO MGR PTY LTD"/>
    <s v="SANDERSON, CLIFFORD JOHN"/>
    <x v="0"/>
    <x v="140"/>
    <x v="6"/>
    <x v="0"/>
    <x v="0"/>
    <m/>
    <m/>
    <s v="Victoria"/>
    <x v="0"/>
    <s v="Bendigo"/>
    <s v="3550"/>
    <x v="0"/>
  </r>
  <r>
    <n v="914536"/>
    <s v="GWILL PTY LTD"/>
    <s v="BOWCHER, ANDREW JOHN"/>
    <x v="0"/>
    <x v="141"/>
    <x v="6"/>
    <x v="0"/>
    <x v="0"/>
    <m/>
    <m/>
    <s v="New South Wales"/>
    <x v="0"/>
    <s v="Hume"/>
    <s v="3673"/>
    <x v="0"/>
  </r>
  <r>
    <n v="539515"/>
    <s v="ALTON T. MUSTO PTY LTD"/>
    <s v="CATHRO, SIMON JOHN"/>
    <x v="0"/>
    <x v="142"/>
    <x v="6"/>
    <x v="0"/>
    <x v="0"/>
    <m/>
    <m/>
    <s v="New South Wales"/>
    <x v="2"/>
    <s v="Sydney - Baulkham Hills and Hawkesbury"/>
    <s v="2154"/>
    <x v="0"/>
  </r>
  <r>
    <n v="116235593"/>
    <s v="PROFLEK PTY LTD"/>
    <s v="SHANAHAN, JOHN GERVASE"/>
    <x v="0"/>
    <x v="142"/>
    <x v="6"/>
    <x v="0"/>
    <x v="2"/>
    <m/>
    <m/>
    <s v="Queensland"/>
    <x v="4"/>
    <s v="Brisbane - West OR Ipswich"/>
    <s v="4074"/>
    <x v="0"/>
  </r>
  <r>
    <n v="117251831"/>
    <s v="PHOENIX INSTRUMENTATION PTY LTD"/>
    <s v="CATHRO, SIMON JOHN"/>
    <x v="0"/>
    <x v="142"/>
    <x v="6"/>
    <x v="0"/>
    <x v="0"/>
    <m/>
    <m/>
    <s v="New South Wales"/>
    <x v="2"/>
    <s v="Sydney - Sutherland"/>
    <s v="2228"/>
    <x v="0"/>
  </r>
  <r>
    <n v="610278236"/>
    <s v="YBR BRIGHTON PTY LTD"/>
    <s v="MACKS, PETER IVAN"/>
    <x v="0"/>
    <x v="142"/>
    <x v="6"/>
    <x v="0"/>
    <x v="3"/>
    <m/>
    <m/>
    <s v="South Australia"/>
    <x v="1"/>
    <s v="Adelaide - South"/>
    <s v="5048"/>
    <x v="0"/>
  </r>
  <r>
    <n v="612092261"/>
    <s v="DIAVOLO HOLDINGS PTY LTD"/>
    <s v="MCLEOD, JONATHAN PAUL"/>
    <x v="0"/>
    <x v="142"/>
    <x v="6"/>
    <x v="0"/>
    <x v="0"/>
    <m/>
    <m/>
    <s v="Queensland"/>
    <x v="4"/>
    <s v="Brisbane Inner City"/>
    <s v="4000"/>
    <x v="0"/>
  </r>
  <r>
    <n v="502241"/>
    <s v="WEBBERS HOLDINGS PTY LTD"/>
    <s v="THORN, SIMON JOHN"/>
    <x v="0"/>
    <x v="143"/>
    <x v="6"/>
    <x v="0"/>
    <x v="0"/>
    <m/>
    <m/>
    <s v="New South Wales"/>
    <x v="2"/>
    <s v="Hunter Valley exc Newcastle"/>
    <s v="2328"/>
    <x v="0"/>
  </r>
  <r>
    <n v="951815"/>
    <s v="FAYTHIAN PTY LTD"/>
    <s v="THORN, SIMON JOHN"/>
    <x v="0"/>
    <x v="143"/>
    <x v="6"/>
    <x v="0"/>
    <x v="0"/>
    <m/>
    <m/>
    <s v="New South Wales"/>
    <x v="2"/>
    <s v="Hunter Valley exc Newcastle"/>
    <s v="2328"/>
    <x v="0"/>
  </r>
  <r>
    <n v="67690662"/>
    <s v="N J TAIT PTY. LTD"/>
    <s v="THOMPSON, GREGORY "/>
    <x v="0"/>
    <x v="143"/>
    <x v="6"/>
    <x v="0"/>
    <x v="2"/>
    <m/>
    <m/>
    <s v="New South Wales"/>
    <x v="2"/>
    <s v="Sydney - Eastern Suburbs OR Sydney - City and Inner South"/>
    <s v="2036"/>
    <x v="1"/>
  </r>
  <r>
    <n v="603891943"/>
    <s v="PM PARTNERSHIP MANAGER PTY LTD"/>
    <s v="RAPSEY, CHAD ROBERT"/>
    <x v="0"/>
    <x v="143"/>
    <x v="6"/>
    <x v="0"/>
    <x v="4"/>
    <m/>
    <m/>
    <s v="Victoria"/>
    <x v="2"/>
    <s v="Mid North Coast"/>
    <s v="2444"/>
    <x v="0"/>
  </r>
  <r>
    <n v="4812695"/>
    <s v="ETAB PTY. LTD."/>
    <s v="LINDHOLM, JOHN ROSS"/>
    <x v="0"/>
    <x v="144"/>
    <x v="6"/>
    <x v="0"/>
    <x v="0"/>
    <m/>
    <m/>
    <s v="Victoria"/>
    <x v="0"/>
    <s v="Melbourne - Inner"/>
    <s v="3181"/>
    <x v="0"/>
  </r>
  <r>
    <n v="103555700"/>
    <s v="FOSTER PHARMACY PTY LTD"/>
    <s v="GIASOUMI, NICHOLAS "/>
    <x v="0"/>
    <x v="144"/>
    <x v="6"/>
    <x v="0"/>
    <x v="15"/>
    <m/>
    <m/>
    <s v="Victoria"/>
    <x v="0"/>
    <s v="Latrobe - Gippsland"/>
    <s v="3960"/>
    <x v="0"/>
  </r>
  <r>
    <n v="155559952"/>
    <s v="SIGNPOST LIFE MANAGEMENT SOLUTIONS PTY LTD"/>
    <s v="HUNTER, ADRIAN ROBERT"/>
    <x v="0"/>
    <x v="144"/>
    <x v="6"/>
    <x v="0"/>
    <x v="15"/>
    <m/>
    <m/>
    <s v="Western Australia"/>
    <x v="0"/>
    <s v="Melbourne - Inner East"/>
    <s v="3122"/>
    <x v="0"/>
  </r>
  <r>
    <n v="54880661"/>
    <s v="KVF PTY. LTD."/>
    <s v="NEWHOUSE, ANDREW "/>
    <x v="0"/>
    <x v="145"/>
    <x v="6"/>
    <x v="0"/>
    <x v="1"/>
    <m/>
    <m/>
    <s v="New South Wales"/>
    <x v="2"/>
    <s v="Illawarra"/>
    <s v="2530"/>
    <x v="1"/>
  </r>
  <r>
    <n v="605468942"/>
    <s v="MARLIN AUSTRALIA HOLDINGS PTY LTD"/>
    <s v="GEORGES, GEORGE "/>
    <x v="0"/>
    <x v="145"/>
    <x v="6"/>
    <x v="0"/>
    <x v="8"/>
    <m/>
    <m/>
    <s v="Victoria"/>
    <x v="0"/>
    <s v="Melbourne - Inner"/>
    <s v="3000"/>
    <x v="0"/>
  </r>
  <r>
    <n v="600153"/>
    <s v="NEWCEN PTY. LIMITED"/>
    <s v="DREVERMAN, JAMES "/>
    <x v="0"/>
    <x v="146"/>
    <x v="6"/>
    <x v="0"/>
    <x v="0"/>
    <m/>
    <m/>
    <s v="New South Wales"/>
    <x v="2"/>
    <s v="Sydney - City and Inner South"/>
    <s v="2000"/>
    <x v="1"/>
  </r>
  <r>
    <n v="2327522"/>
    <s v="SHALNIRA ENTERPRISES PTY LTD"/>
    <s v="PALMER, CHRISTOPHER JOHN"/>
    <x v="0"/>
    <x v="146"/>
    <x v="6"/>
    <x v="0"/>
    <x v="0"/>
    <m/>
    <m/>
    <s v="New South Wales"/>
    <x v="2"/>
    <s v="Far West and Orana"/>
    <s v="2830"/>
    <x v="0"/>
  </r>
  <r>
    <n v="83029805"/>
    <s v="HARLEAN PTY. LTD."/>
    <s v="LIVADARAS, KOSTAS "/>
    <x v="0"/>
    <x v="146"/>
    <x v="6"/>
    <x v="0"/>
    <x v="0"/>
    <m/>
    <m/>
    <s v="Victoria"/>
    <x v="0"/>
    <s v="Melbourne - Inner"/>
    <s v="3181"/>
    <x v="1"/>
  </r>
  <r>
    <n v="90533681"/>
    <s v="SOUTHERN COLLIERY MAINTENANCE PTY LTD"/>
    <s v="ROUFEIL, MARK DAMIAN"/>
    <x v="0"/>
    <x v="146"/>
    <x v="6"/>
    <x v="0"/>
    <x v="0"/>
    <m/>
    <m/>
    <s v="New South Wales"/>
    <x v="2"/>
    <s v="Southern Highlands and Shoalhaven"/>
    <s v="2575"/>
    <x v="0"/>
  </r>
  <r>
    <n v="109169486"/>
    <s v="VELOSI AUSTRALIA PTY LTD"/>
    <s v="AGUILO BARCELO, PEDRO JUAN"/>
    <x v="0"/>
    <x v="146"/>
    <x v="6"/>
    <x v="0"/>
    <x v="0"/>
    <m/>
    <m/>
    <s v="Western Australia"/>
    <x v="4"/>
    <s v="Brisbane Inner City OR Brisbane - North"/>
    <s v="4009"/>
    <x v="1"/>
  </r>
  <r>
    <n v="119055159"/>
    <s v="DATS RECYCLING GROUP PTY LTD"/>
    <s v="FRISKEN, DANIEL JOHN"/>
    <x v="0"/>
    <x v="146"/>
    <x v="6"/>
    <x v="0"/>
    <x v="0"/>
    <m/>
    <m/>
    <s v="New South Wales"/>
    <x v="2"/>
    <s v="Sydney - Northern Beaches"/>
    <s v="2100"/>
    <x v="0"/>
  </r>
  <r>
    <n v="139760580"/>
    <s v="139 760 580 PTY LTD"/>
    <s v="HUNDY, STEPHEN JOHN"/>
    <x v="0"/>
    <x v="146"/>
    <x v="6"/>
    <x v="0"/>
    <x v="2"/>
    <m/>
    <m/>
    <s v="Australian Capital Territory"/>
    <x v="5"/>
    <s v="Australian Capital Territory"/>
    <s v="2609"/>
    <x v="0"/>
  </r>
  <r>
    <n v="119655506"/>
    <s v="G-RESOURCES MARTABE PTY LTD"/>
    <s v="GEORGES, GEORGE "/>
    <x v="0"/>
    <x v="147"/>
    <x v="6"/>
    <x v="0"/>
    <x v="11"/>
    <m/>
    <m/>
    <s v="Western Australia"/>
    <x v="0"/>
    <s v="Melbourne - Inner"/>
    <s v="3000"/>
    <x v="0"/>
  </r>
  <r>
    <n v="605212208"/>
    <s v="246 FSW PTY LIMITED"/>
    <s v="FRISKEN, DANIEL JOHN"/>
    <x v="0"/>
    <x v="147"/>
    <x v="6"/>
    <x v="0"/>
    <x v="0"/>
    <m/>
    <m/>
    <s v="New South Wales"/>
    <x v="2"/>
    <s v="Sydney - Baulkham Hills and Hawkesbury OR Sydney - Parramatta OR Sydney - Blacktown"/>
    <s v="2153"/>
    <x v="0"/>
  </r>
  <r>
    <n v="161105942"/>
    <s v="DANKS CORPORATE HOLDINGS PTY LTD"/>
    <s v="BEATTIE, GRAEME ROBERT"/>
    <x v="0"/>
    <x v="148"/>
    <x v="6"/>
    <x v="0"/>
    <x v="0"/>
    <m/>
    <m/>
    <s v="New South Wales"/>
    <x v="2"/>
    <s v="Sydney - Baulkham Hills and Hawkesbury OR Sydney - Parramatta OR Sydney - Blacktown"/>
    <s v="2153"/>
    <x v="0"/>
  </r>
  <r>
    <n v="603070417"/>
    <s v="ROWNTREE CORPORATE HOLDINGS PTY LTD"/>
    <s v="BEATTIE, GRAEME ROBERT"/>
    <x v="0"/>
    <x v="148"/>
    <x v="6"/>
    <x v="0"/>
    <x v="0"/>
    <m/>
    <m/>
    <s v="New South Wales"/>
    <x v="2"/>
    <s v="Sydney - North Sydney and Hornsby"/>
    <s v="2060"/>
    <x v="0"/>
  </r>
  <r>
    <n v="157175"/>
    <s v="OWEN HOLDINGS PTY LTD"/>
    <s v="DREW, LINDSAY "/>
    <x v="0"/>
    <x v="149"/>
    <x v="6"/>
    <x v="0"/>
    <x v="0"/>
    <m/>
    <m/>
    <s v="New South Wales"/>
    <x v="2"/>
    <s v="Sydney - City and Inner South"/>
    <s v="2010"/>
    <x v="1"/>
  </r>
  <r>
    <n v="509017"/>
    <s v="CABRA-VALE INVESTMENTS PTY LTD"/>
    <s v="CVITANOVIC, DANIEL IVAN"/>
    <x v="0"/>
    <x v="149"/>
    <x v="6"/>
    <x v="0"/>
    <x v="0"/>
    <m/>
    <m/>
    <s v="New South Wales"/>
    <x v="2"/>
    <s v="Sydney - Blacktown"/>
    <s v="2766"/>
    <x v="0"/>
  </r>
  <r>
    <n v="5685530"/>
    <s v="BEVJOHN HOLDINGS PTY. LTD."/>
    <s v="BOYD, SIMON "/>
    <x v="0"/>
    <x v="149"/>
    <x v="6"/>
    <x v="0"/>
    <x v="0"/>
    <m/>
    <m/>
    <s v="Victoria"/>
    <x v="0"/>
    <s v="Melbourne - South East"/>
    <s v="3805"/>
    <x v="1"/>
  </r>
  <r>
    <n v="5901977"/>
    <s v="KORN FERRY HAY GROUP PTY LTD"/>
    <s v="NETTLETON, JENNIFER ANNE"/>
    <x v="0"/>
    <x v="149"/>
    <x v="6"/>
    <x v="0"/>
    <x v="4"/>
    <m/>
    <m/>
    <s v="Victoria"/>
    <x v="0"/>
    <s v="Melbourne - Inner"/>
    <s v="3000"/>
    <x v="0"/>
  </r>
  <r>
    <n v="9601825"/>
    <s v="C.J. MANFIELD PTY. LTD."/>
    <s v="REID, STUART GEORGE"/>
    <x v="0"/>
    <x v="149"/>
    <x v="6"/>
    <x v="0"/>
    <x v="2"/>
    <m/>
    <m/>
    <s v="Northern Territory"/>
    <x v="7"/>
    <s v="Northern Territory - Outback"/>
    <s v="0880"/>
    <x v="0"/>
  </r>
  <r>
    <n v="149668879"/>
    <s v="YALLAH NOMINEES PTY LIMITED"/>
    <s v="WARD, GRAHAME ROBERT"/>
    <x v="0"/>
    <x v="149"/>
    <x v="6"/>
    <x v="0"/>
    <x v="0"/>
    <m/>
    <m/>
    <s v="New South Wales"/>
    <x v="2"/>
    <s v="Illawarra"/>
    <s v="2527"/>
    <x v="0"/>
  </r>
  <r>
    <n v="1157384"/>
    <s v="THE MARE'S FLAT PTY LTD"/>
    <s v="RAPSEY, CHAD ROBERT"/>
    <x v="0"/>
    <x v="150"/>
    <x v="6"/>
    <x v="0"/>
    <x v="1"/>
    <m/>
    <m/>
    <s v="New South Wales"/>
    <x v="2"/>
    <s v="Central West"/>
    <s v="2799"/>
    <x v="0"/>
  </r>
  <r>
    <n v="91398499"/>
    <s v="PREBEACH PTY. LIMITED"/>
    <s v="SOUTHWELL, GREG "/>
    <x v="0"/>
    <x v="150"/>
    <x v="6"/>
    <x v="0"/>
    <x v="0"/>
    <m/>
    <m/>
    <s v="New South Wales"/>
    <x v="2"/>
    <s v="Riverina"/>
    <s v="2590"/>
    <x v="1"/>
  </r>
  <r>
    <n v="603755380"/>
    <s v="MERCURY HOLIDAYS (AUSTRALIA) PTY. LTD."/>
    <s v="HERRETT, MITCHELL MACKENZIE"/>
    <x v="0"/>
    <x v="150"/>
    <x v="6"/>
    <x v="0"/>
    <x v="0"/>
    <m/>
    <m/>
    <s v="New South Wales"/>
    <x v="4"/>
    <s v="Gold Coast"/>
    <s v="4217"/>
    <x v="0"/>
  </r>
  <r>
    <n v="1774447"/>
    <s v="ANTHONY J MERLINO PTY LTD"/>
    <s v="BRODIE, SCOTT "/>
    <x v="0"/>
    <x v="151"/>
    <x v="6"/>
    <x v="0"/>
    <x v="0"/>
    <m/>
    <m/>
    <s v="New South Wales"/>
    <x v="2"/>
    <s v="Sydney - Sutherland"/>
    <s v="2230"/>
    <x v="1"/>
  </r>
  <r>
    <n v="8443623"/>
    <s v="KIRK PASTORAL CO. PTY. LIMITED"/>
    <s v="HUNDY, STEPHEN JOHN"/>
    <x v="0"/>
    <x v="151"/>
    <x v="6"/>
    <x v="0"/>
    <x v="1"/>
    <m/>
    <m/>
    <s v="Australian Capital Territory"/>
    <x v="2"/>
    <s v="Capital Region OR Central West"/>
    <s v="2580"/>
    <x v="0"/>
  </r>
  <r>
    <n v="606740701"/>
    <s v="ONEALL INTERNATIONAL PTY LTD"/>
    <s v="O'BRIEN, DANIEL JOHN"/>
    <x v="0"/>
    <x v="151"/>
    <x v="6"/>
    <x v="0"/>
    <x v="0"/>
    <m/>
    <m/>
    <s v="Victoria"/>
    <x v="2"/>
    <s v="Sydney - City and Inner South"/>
    <s v="2000"/>
    <x v="0"/>
  </r>
  <r>
    <n v="611322331"/>
    <s v="GRAND SASANQUA PTY LIMITED"/>
    <s v="TAYEH, RIAD "/>
    <x v="0"/>
    <x v="151"/>
    <x v="6"/>
    <x v="0"/>
    <x v="0"/>
    <m/>
    <m/>
    <s v="New South Wales"/>
    <x v="2"/>
    <s v="Sydney - Parramatta"/>
    <s v="2116"/>
    <x v="0"/>
  </r>
  <r>
    <n v="1244622"/>
    <s v="MCANSUE PTY LTD"/>
    <s v="FARRAM, DOUGLAS JOHN"/>
    <x v="0"/>
    <x v="152"/>
    <x v="6"/>
    <x v="0"/>
    <x v="0"/>
    <m/>
    <m/>
    <s v="New South Wales"/>
    <x v="2"/>
    <s v="Sydney - City and Inner South"/>
    <s v="2000"/>
    <x v="1"/>
  </r>
  <r>
    <n v="153423217"/>
    <s v="EMETHENI PTY LTD"/>
    <s v="BROWN, JAMES "/>
    <x v="0"/>
    <x v="152"/>
    <x v="6"/>
    <x v="0"/>
    <x v="0"/>
    <m/>
    <m/>
    <s v="Queensland"/>
    <x v="4"/>
    <s v="Gold Coast"/>
    <s v="4223"/>
    <x v="1"/>
  </r>
  <r>
    <n v="143172409"/>
    <s v="MARINUCCI HOLDINGS PTY LIMITED"/>
    <s v="BRERETON, MICHAEL CRAIG"/>
    <x v="0"/>
    <x v="153"/>
    <x v="6"/>
    <x v="0"/>
    <x v="0"/>
    <m/>
    <m/>
    <s v="Victoria"/>
    <x v="2"/>
    <s v="Sydney - City and Inner South"/>
    <s v="2009"/>
    <x v="0"/>
  </r>
  <r>
    <n v="635400672"/>
    <s v="MARHOL PTY LTD"/>
    <s v="BRERETON, MICHAEL CRAIG"/>
    <x v="0"/>
    <x v="153"/>
    <x v="6"/>
    <x v="0"/>
    <x v="0"/>
    <m/>
    <m/>
    <s v="New South Wales"/>
    <x v="2"/>
    <s v="Sydney - City and Inner South"/>
    <s v="2009"/>
    <x v="0"/>
  </r>
  <r>
    <n v="9486435"/>
    <s v="A.C.N. 009 486 435 PTY LTD"/>
    <s v="GRAY, ANDREW "/>
    <x v="0"/>
    <x v="154"/>
    <x v="7"/>
    <x v="0"/>
    <x v="0"/>
    <m/>
    <m/>
    <s v="Tasmania"/>
    <x v="6"/>
    <s v="Launceston and North East"/>
    <s v="7212"/>
    <x v="1"/>
  </r>
  <r>
    <n v="9491525"/>
    <s v="A.C.N. 009 491 525 PTY LTD"/>
    <s v="GRAY, ANDREW "/>
    <x v="0"/>
    <x v="154"/>
    <x v="7"/>
    <x v="0"/>
    <x v="0"/>
    <m/>
    <m/>
    <s v="Tasmania"/>
    <x v="6"/>
    <s v="Launceston and North East"/>
    <s v="7212"/>
    <x v="1"/>
  </r>
  <r>
    <n v="9511960"/>
    <s v="A.C.N. 009 511 960 PTY LTD"/>
    <s v="GRAY, ANDREW "/>
    <x v="0"/>
    <x v="154"/>
    <x v="7"/>
    <x v="0"/>
    <x v="0"/>
    <m/>
    <m/>
    <s v="Tasmania"/>
    <x v="6"/>
    <s v="Launceston and North East"/>
    <s v="7212"/>
    <x v="1"/>
  </r>
  <r>
    <n v="65490388"/>
    <s v="SIR STAMFORD HOTEL (AUSTRALIA) PTY LIMITED"/>
    <s v="DAY, GARRY WILLIAM"/>
    <x v="0"/>
    <x v="154"/>
    <x v="7"/>
    <x v="0"/>
    <x v="0"/>
    <m/>
    <m/>
    <s v="New South Wales"/>
    <x v="2"/>
    <s v="Sydney - Eastern Suburbs"/>
    <s v="2028"/>
    <x v="1"/>
  </r>
  <r>
    <n v="98407053"/>
    <s v="PARKSIDE GOSFORD LTD"/>
    <s v="HEESH, TIMOTHY PAUL"/>
    <x v="0"/>
    <x v="154"/>
    <x v="7"/>
    <x v="0"/>
    <x v="0"/>
    <m/>
    <m/>
    <s v="New South Wales"/>
    <x v="2"/>
    <s v="Central Coast OR Hunter Valley exc Newcastle"/>
    <s v="2250"/>
    <x v="0"/>
  </r>
  <r>
    <n v="621345104"/>
    <s v="FRASCA'S BELTING, STEEL AND ENGINEERING PTY LTD"/>
    <s v="PRIEST, STEVEN JOHN"/>
    <x v="0"/>
    <x v="154"/>
    <x v="7"/>
    <x v="0"/>
    <x v="8"/>
    <m/>
    <m/>
    <s v="Victoria"/>
    <x v="0"/>
    <s v="Hume OR Shepparton"/>
    <s v="3678"/>
    <x v="0"/>
  </r>
  <r>
    <n v="236699"/>
    <s v="T.D. CONWELL &amp; SONS PTY LTD"/>
    <s v="PAPADATOS, SELENA "/>
    <x v="0"/>
    <x v="155"/>
    <x v="7"/>
    <x v="0"/>
    <x v="14"/>
    <m/>
    <m/>
    <s v="New South Wales"/>
    <x v="2"/>
    <s v="Southern Highlands and Shoalhaven"/>
    <s v="2575"/>
    <x v="1"/>
  </r>
  <r>
    <n v="7593517"/>
    <s v="MINERVINI'S SERVICE SUPERMARKET PTY. LTD."/>
    <s v="COOK, PAUL JOHN"/>
    <x v="0"/>
    <x v="155"/>
    <x v="7"/>
    <x v="0"/>
    <x v="0"/>
    <m/>
    <m/>
    <s v="South Australia"/>
    <x v="6"/>
    <s v="Hobart"/>
    <s v="7005"/>
    <x v="0"/>
  </r>
  <r>
    <n v="145473454"/>
    <s v="AGPOWER ECHUCA PTY LTD"/>
    <s v="HUNTER, ADRIAN ROBERT"/>
    <x v="0"/>
    <x v="155"/>
    <x v="7"/>
    <x v="0"/>
    <x v="10"/>
    <m/>
    <m/>
    <s v="Victoria"/>
    <x v="0"/>
    <s v="Shepparton OR Murray"/>
    <s v="3564"/>
    <x v="0"/>
  </r>
  <r>
    <n v="603855241"/>
    <s v="LAY STRAIGHT BRICKLAYING PTY LIMITED"/>
    <s v="CVITANOVIC, DANIEL IVAN"/>
    <x v="0"/>
    <x v="155"/>
    <x v="7"/>
    <x v="0"/>
    <x v="2"/>
    <m/>
    <m/>
    <s v="New South Wales"/>
    <x v="2"/>
    <s v="Sydney - South West"/>
    <s v="2170"/>
    <x v="0"/>
  </r>
  <r>
    <n v="613261537"/>
    <s v="GARDEN SPARKLE PTY LTD"/>
    <s v="GOGGIN, JOHN JOSEPH"/>
    <x v="0"/>
    <x v="155"/>
    <x v="7"/>
    <x v="0"/>
    <x v="7"/>
    <m/>
    <m/>
    <s v="Queensland"/>
    <x v="4"/>
    <s v="Cairns"/>
    <s v="4879"/>
    <x v="0"/>
  </r>
  <r>
    <n v="746396"/>
    <s v="ROSSRAD INVESTMENTS PTY LTD"/>
    <s v="HAYES, ALAN JOHN"/>
    <x v="0"/>
    <x v="156"/>
    <x v="7"/>
    <x v="0"/>
    <x v="0"/>
    <m/>
    <m/>
    <s v="New South Wales"/>
    <x v="2"/>
    <s v="Sydney - North Sydney and Hornsby"/>
    <s v="2057"/>
    <x v="0"/>
  </r>
  <r>
    <n v="67225129"/>
    <s v="ROSSRAD HOLDINGS PTY LIMITED"/>
    <s v="HAYES, ALAN JOHN"/>
    <x v="0"/>
    <x v="156"/>
    <x v="7"/>
    <x v="0"/>
    <x v="0"/>
    <m/>
    <m/>
    <s v="New South Wales"/>
    <x v="2"/>
    <s v="Sydney - North Sydney and Hornsby"/>
    <s v="2067"/>
    <x v="0"/>
  </r>
  <r>
    <n v="71123067"/>
    <s v="B.C.S. FACILITIES PTY LTD"/>
    <s v="MARLER, DAVID "/>
    <x v="0"/>
    <x v="156"/>
    <x v="7"/>
    <x v="0"/>
    <x v="0"/>
    <m/>
    <m/>
    <s v="New South Wales"/>
    <x v="2"/>
    <s v="Sydney - City and Inner South"/>
    <s v="2037"/>
    <x v="1"/>
  </r>
  <r>
    <n v="167973435"/>
    <s v="P.Y.S PARAMOUNT YOUTH SERVICES PTY LTD"/>
    <s v="TAYEH, RIAD "/>
    <x v="0"/>
    <x v="156"/>
    <x v="7"/>
    <x v="0"/>
    <x v="0"/>
    <m/>
    <m/>
    <s v="New South Wales"/>
    <x v="2"/>
    <s v="Sydney - South West"/>
    <s v="2170"/>
    <x v="0"/>
  </r>
  <r>
    <n v="81117848"/>
    <s v="DR. GRAHAM PARRY &amp; ASSOCIATES PTY LTD"/>
    <s v="LOPRESTI, DANIEL "/>
    <x v="0"/>
    <x v="157"/>
    <x v="7"/>
    <x v="0"/>
    <x v="15"/>
    <m/>
    <m/>
    <s v="South Australia"/>
    <x v="1"/>
    <s v="Adelaide - West"/>
    <s v="5025"/>
    <x v="0"/>
  </r>
  <r>
    <n v="114679159"/>
    <s v="LAWNSWOOD PTY LTD"/>
    <s v="GRANT, ROGER DARREN"/>
    <x v="0"/>
    <x v="157"/>
    <x v="7"/>
    <x v="0"/>
    <x v="0"/>
    <m/>
    <m/>
    <s v="Western Australia"/>
    <x v="3"/>
    <s v="Perth - North East OR Western Australia - Wheat Belt"/>
    <s v="6083"/>
    <x v="0"/>
  </r>
  <r>
    <n v="143601629"/>
    <s v="EASTERN PETS PTY LTD"/>
    <s v="GRANT, ROGER DARREN"/>
    <x v="0"/>
    <x v="157"/>
    <x v="7"/>
    <x v="0"/>
    <x v="0"/>
    <m/>
    <m/>
    <s v="Western Australia"/>
    <x v="3"/>
    <s v="Perth - North East OR Western Australia - Wheat Belt"/>
    <s v="6083"/>
    <x v="0"/>
  </r>
  <r>
    <n v="603739797"/>
    <s v="PATCHA DEVELOPMENTS PTY LTD"/>
    <s v="TAYEH, RIAD "/>
    <x v="0"/>
    <x v="157"/>
    <x v="7"/>
    <x v="0"/>
    <x v="0"/>
    <m/>
    <m/>
    <s v="New South Wales"/>
    <x v="2"/>
    <s v="Sydney - Inner South West"/>
    <s v="2220"/>
    <x v="0"/>
  </r>
  <r>
    <n v="4758338"/>
    <s v="NOKILA HOLDINGS PTY. LTD."/>
    <s v="VRSECKY, PETR "/>
    <x v="0"/>
    <x v="158"/>
    <x v="7"/>
    <x v="0"/>
    <x v="1"/>
    <m/>
    <m/>
    <s v="Victoria"/>
    <x v="0"/>
    <s v="Hume"/>
    <s v="3719"/>
    <x v="0"/>
  </r>
  <r>
    <n v="95913303"/>
    <s v="SOUTH COAST HOMES (NSW) PTY LTD"/>
    <s v="WALDIE, MICHAEL "/>
    <x v="0"/>
    <x v="158"/>
    <x v="7"/>
    <x v="0"/>
    <x v="2"/>
    <m/>
    <m/>
    <s v="New South Wales"/>
    <x v="2"/>
    <s v="Illawarra OR Southern Highlands and Shoalhaven"/>
    <s v="2533"/>
    <x v="1"/>
  </r>
  <r>
    <n v="153721745"/>
    <s v="ARK RED PTY LTD"/>
    <s v="CVITANOVIC, DANIEL IVAN"/>
    <x v="0"/>
    <x v="159"/>
    <x v="7"/>
    <x v="0"/>
    <x v="0"/>
    <m/>
    <m/>
    <s v="New South Wales"/>
    <x v="2"/>
    <s v="Sydney - Outer West and Blue Mountains"/>
    <s v="2750"/>
    <x v="0"/>
  </r>
  <r>
    <n v="700541"/>
    <s v="ROMFORD INVESTMENTS PTY LTD"/>
    <s v="LEE, GLENN NORMAN"/>
    <x v="0"/>
    <x v="160"/>
    <x v="7"/>
    <x v="0"/>
    <x v="5"/>
    <m/>
    <m/>
    <s v="New South Wales"/>
    <x v="4"/>
    <s v="Sunshine Coast"/>
    <s v="4567"/>
    <x v="1"/>
  </r>
  <r>
    <n v="10326879"/>
    <s v="HINCHINBROOK ISLAND PTY. LTD."/>
    <s v="MCLEOD, JONATHAN PAUL"/>
    <x v="0"/>
    <x v="160"/>
    <x v="7"/>
    <x v="0"/>
    <x v="2"/>
    <m/>
    <m/>
    <s v="Queensland"/>
    <x v="4"/>
    <s v="Brisbane Inner City OR Brisbane - West"/>
    <s v="4066"/>
    <x v="0"/>
  </r>
  <r>
    <n v="10981183"/>
    <s v="LANTON PRODUCTIONS PTY. LTD."/>
    <s v="MCLEOD, JONATHAN PAUL"/>
    <x v="0"/>
    <x v="160"/>
    <x v="7"/>
    <x v="0"/>
    <x v="2"/>
    <m/>
    <m/>
    <s v="Queensland"/>
    <x v="4"/>
    <s v="Brisbane Inner City OR Brisbane - West"/>
    <s v="4066"/>
    <x v="0"/>
  </r>
  <r>
    <n v="115963481"/>
    <s v="MULTIPLEX TRINITY WATERS PTY LTD"/>
    <s v="SHUN, SAMUEL HAU"/>
    <x v="0"/>
    <x v="160"/>
    <x v="7"/>
    <x v="0"/>
    <x v="2"/>
    <m/>
    <m/>
    <s v="Victoria"/>
    <x v="4"/>
    <s v="Brisbane Inner City"/>
    <s v="4007"/>
    <x v="1"/>
  </r>
  <r>
    <n v="146994452"/>
    <s v="SARAFIRE PTY LTD"/>
    <s v="MARTIN, NICHOLAS JOHN"/>
    <x v="0"/>
    <x v="160"/>
    <x v="7"/>
    <x v="0"/>
    <x v="0"/>
    <m/>
    <m/>
    <s v="Queensland"/>
    <x v="0"/>
    <s v="Hume OR Riverina"/>
    <s v="3707"/>
    <x v="0"/>
  </r>
  <r>
    <n v="169760221"/>
    <s v="PRE ED PTY LTD"/>
    <s v="BETTLES, JASON WALTER"/>
    <x v="0"/>
    <x v="160"/>
    <x v="7"/>
    <x v="0"/>
    <x v="0"/>
    <m/>
    <m/>
    <s v="Victoria"/>
    <x v="4"/>
    <s v="Gold Coast"/>
    <s v="4225"/>
    <x v="0"/>
  </r>
  <r>
    <n v="4759871"/>
    <s v="IMAJ PTY. LTD."/>
    <s v="ANDERSEN, SCOTT "/>
    <x v="0"/>
    <x v="161"/>
    <x v="7"/>
    <x v="0"/>
    <x v="0"/>
    <m/>
    <m/>
    <s v="Victoria"/>
    <x v="0"/>
    <s v="Melbourne - Inner"/>
    <s v="3002"/>
    <x v="0"/>
  </r>
  <r>
    <n v="151267588"/>
    <s v="SIEMENS GAMESA RENEWABLE ENERGY AUSTRALIA PTY LTD"/>
    <s v="GEORGES, GEORGE "/>
    <x v="0"/>
    <x v="161"/>
    <x v="7"/>
    <x v="0"/>
    <x v="13"/>
    <m/>
    <m/>
    <s v="Victoria"/>
    <x v="0"/>
    <s v="Melbourne - Outer East"/>
    <s v="3153"/>
    <x v="0"/>
  </r>
  <r>
    <n v="4307831"/>
    <s v="MCMILLAN ASSETS PROPRIETARY LIMITED"/>
    <s v="RAMBALDI, GESS MICHAEL"/>
    <x v="0"/>
    <x v="162"/>
    <x v="7"/>
    <x v="0"/>
    <x v="5"/>
    <m/>
    <m/>
    <s v="Victoria"/>
    <x v="0"/>
    <s v="Melbourne - Inner South"/>
    <s v="3162"/>
    <x v="0"/>
  </r>
  <r>
    <n v="144520258"/>
    <s v="20 MARTIN PLACE PTY LTD"/>
    <s v="FRISKEN, DANIEL JOHN"/>
    <x v="0"/>
    <x v="162"/>
    <x v="7"/>
    <x v="0"/>
    <x v="0"/>
    <m/>
    <m/>
    <s v="New South Wales"/>
    <x v="2"/>
    <s v="Sydney - City and Inner South"/>
    <s v="2000"/>
    <x v="0"/>
  </r>
  <r>
    <n v="140750"/>
    <s v="NEWCASTLE LEAGUES CLUB LIMITED"/>
    <s v="THORN, SIMON JOHN"/>
    <x v="0"/>
    <x v="163"/>
    <x v="7"/>
    <x v="0"/>
    <x v="17"/>
    <m/>
    <m/>
    <s v="New South Wales"/>
    <x v="2"/>
    <s v="Newcastle and Lake Macquarie"/>
    <s v="2302"/>
    <x v="0"/>
  </r>
  <r>
    <n v="3718803"/>
    <s v="D CURTIN &amp; SON (AUST) PTY. LTD."/>
    <s v="CURTIN, DEREK PHILIP"/>
    <x v="0"/>
    <x v="163"/>
    <x v="7"/>
    <x v="0"/>
    <x v="0"/>
    <m/>
    <m/>
    <s v="New South Wales"/>
    <x v="2"/>
    <s v="Sydney - North Sydney and Hornsby"/>
    <s v="2073"/>
    <x v="1"/>
  </r>
  <r>
    <n v="90652216"/>
    <s v="RUMBA INVESTMENTS PTY LTD"/>
    <s v="SIMMONS, SOPHIE "/>
    <x v="0"/>
    <x v="163"/>
    <x v="7"/>
    <x v="0"/>
    <x v="0"/>
    <m/>
    <m/>
    <s v="Queensland"/>
    <x v="4"/>
    <s v="Sunshine Coast"/>
    <s v="4567"/>
    <x v="1"/>
  </r>
  <r>
    <n v="622855805"/>
    <s v="ACN 622 855 805 PTY LTD"/>
    <s v="COLBRAN, JONATHON KINGSLEY"/>
    <x v="0"/>
    <x v="163"/>
    <x v="7"/>
    <x v="0"/>
    <x v="0"/>
    <m/>
    <m/>
    <s v="Australian Capital Territory"/>
    <x v="5"/>
    <s v="Australian Capital Territory"/>
    <s v="2601"/>
    <x v="0"/>
  </r>
  <r>
    <n v="625042033"/>
    <s v="FLOQ GLOBAL PTY LTD"/>
    <s v="GOODIN, PETER ANDREW"/>
    <x v="0"/>
    <x v="163"/>
    <x v="7"/>
    <x v="0"/>
    <x v="0"/>
    <m/>
    <m/>
    <s v="Victoria"/>
    <x v="0"/>
    <s v="Melbourne - Inner East"/>
    <s v="3130"/>
    <x v="0"/>
  </r>
  <r>
    <n v="641990730"/>
    <s v="LITTLE BIRDIE MEDIA PTY LTD"/>
    <s v="GIASOUMI, NICHOLAS "/>
    <x v="0"/>
    <x v="163"/>
    <x v="7"/>
    <x v="0"/>
    <x v="9"/>
    <m/>
    <m/>
    <s v="Victoria"/>
    <x v="0"/>
    <s v="Melbourne - Inner South"/>
    <s v="3163"/>
    <x v="0"/>
  </r>
  <r>
    <n v="128763"/>
    <s v="LANCE C. NEEDS PTY LTD"/>
    <s v="QUINN, DANIEL JON"/>
    <x v="0"/>
    <x v="164"/>
    <x v="7"/>
    <x v="0"/>
    <x v="0"/>
    <m/>
    <m/>
    <s v="New South Wales"/>
    <x v="2"/>
    <s v="Newcastle and Lake Macquarie"/>
    <s v="2284"/>
    <x v="0"/>
  </r>
  <r>
    <n v="608692691"/>
    <s v="PUBCRAFT GROUP PTY LTD"/>
    <s v="BOWCHER, ANDREW JOHN"/>
    <x v="0"/>
    <x v="164"/>
    <x v="7"/>
    <x v="0"/>
    <x v="0"/>
    <m/>
    <m/>
    <s v="New South Wales"/>
    <x v="0"/>
    <s v="Hume OR Riverina"/>
    <s v="3707"/>
    <x v="0"/>
  </r>
  <r>
    <n v="370712"/>
    <s v="KEN LANE PTY LTD"/>
    <s v="SHAW, JAMES ALEXANDER"/>
    <x v="0"/>
    <x v="165"/>
    <x v="7"/>
    <x v="0"/>
    <x v="0"/>
    <m/>
    <m/>
    <s v="New South Wales"/>
    <x v="2"/>
    <s v="Hunter Valley exc Newcastle"/>
    <s v="2320"/>
    <x v="0"/>
  </r>
  <r>
    <n v="867087"/>
    <s v="BULL FERRANTI &amp; COLLIER PTY LTD"/>
    <s v="FLANAGAN, PATRICK "/>
    <x v="0"/>
    <x v="165"/>
    <x v="7"/>
    <x v="0"/>
    <x v="1"/>
    <m/>
    <m/>
    <s v="New South Wales"/>
    <x v="2"/>
    <s v="Sydney - North Sydney and Hornsby"/>
    <s v="2076"/>
    <x v="1"/>
  </r>
  <r>
    <n v="1181442"/>
    <s v="FERCOL PROPERTIES PTY LTD"/>
    <s v="FLANAGAN, PATRICK "/>
    <x v="0"/>
    <x v="165"/>
    <x v="7"/>
    <x v="0"/>
    <x v="1"/>
    <m/>
    <m/>
    <s v="New South Wales"/>
    <x v="2"/>
    <s v="Sydney - North Sydney and Hornsby"/>
    <s v="2076"/>
    <x v="1"/>
  </r>
  <r>
    <n v="1312689"/>
    <s v="BUFERCO PTY LTD"/>
    <s v="FLANAGAN, PATRICK "/>
    <x v="0"/>
    <x v="165"/>
    <x v="7"/>
    <x v="0"/>
    <x v="1"/>
    <m/>
    <m/>
    <s v="New South Wales"/>
    <x v="2"/>
    <s v="Sydney - North Sydney and Hornsby"/>
    <s v="2076"/>
    <x v="1"/>
  </r>
  <r>
    <n v="1487216"/>
    <s v="BUFERCO DETAILING PTY LTD"/>
    <s v="FLANAGAN, PATRICK "/>
    <x v="0"/>
    <x v="165"/>
    <x v="7"/>
    <x v="0"/>
    <x v="1"/>
    <m/>
    <m/>
    <s v="New South Wales"/>
    <x v="2"/>
    <s v="Sydney - North Sydney and Hornsby"/>
    <s v="2076"/>
    <x v="1"/>
  </r>
  <r>
    <n v="99477737"/>
    <s v="PARADIGM QUEENSLAND PTY LTD"/>
    <s v="JAMES, JACK ROBERT"/>
    <x v="0"/>
    <x v="165"/>
    <x v="7"/>
    <x v="0"/>
    <x v="0"/>
    <m/>
    <m/>
    <s v="New South Wales"/>
    <x v="0"/>
    <s v="Melbourne - Inner"/>
    <s v="3205"/>
    <x v="0"/>
  </r>
  <r>
    <n v="99477979"/>
    <s v="BRAZIL GRAPHITE PTY LTD"/>
    <s v="JAMES, JACK ROBERT"/>
    <x v="0"/>
    <x v="165"/>
    <x v="7"/>
    <x v="0"/>
    <x v="0"/>
    <m/>
    <m/>
    <s v="New South Wales"/>
    <x v="0"/>
    <s v="Melbourne - Inner"/>
    <s v="3205"/>
    <x v="0"/>
  </r>
  <r>
    <n v="123370365"/>
    <s v="TUNGSTEN NSW PTY LTD"/>
    <s v="JAMES, JACK ROBERT"/>
    <x v="0"/>
    <x v="165"/>
    <x v="7"/>
    <x v="0"/>
    <x v="0"/>
    <m/>
    <m/>
    <s v="New South Wales"/>
    <x v="0"/>
    <s v="Melbourne - Inner"/>
    <s v="3205"/>
    <x v="0"/>
  </r>
  <r>
    <n v="161167451"/>
    <s v="FIRSTLINKS PTY LTD"/>
    <s v="FUNG, MICHAEL "/>
    <x v="0"/>
    <x v="165"/>
    <x v="7"/>
    <x v="0"/>
    <x v="9"/>
    <m/>
    <m/>
    <s v="New South Wales"/>
    <x v="2"/>
    <s v="Sydney - City and Inner South"/>
    <s v="2000"/>
    <x v="0"/>
  </r>
  <r>
    <n v="167706685"/>
    <s v="RWNOO PTY LTD"/>
    <s v="CRICHTON, CAMERON ALEXANDER"/>
    <x v="0"/>
    <x v="165"/>
    <x v="7"/>
    <x v="0"/>
    <x v="5"/>
    <m/>
    <m/>
    <s v="Queensland"/>
    <x v="4"/>
    <s v="Sunshine Coast"/>
    <s v="4567"/>
    <x v="0"/>
  </r>
  <r>
    <n v="613229100"/>
    <s v="SQWARE PEG DIGITAL PTY LTD"/>
    <s v="CATHRO, SIMON JOHN"/>
    <x v="0"/>
    <x v="165"/>
    <x v="7"/>
    <x v="0"/>
    <x v="0"/>
    <m/>
    <m/>
    <s v="Victoria"/>
    <x v="2"/>
    <s v="Sydney - City and Inner South"/>
    <s v="2000"/>
    <x v="0"/>
  </r>
  <r>
    <n v="8450324"/>
    <s v="KINGSLEIGH CONDOBOLIN PTY. LIMITED"/>
    <s v="KAPITAN, PAVEL "/>
    <x v="0"/>
    <x v="166"/>
    <x v="7"/>
    <x v="0"/>
    <x v="0"/>
    <m/>
    <m/>
    <s v="Australian Capital Territory"/>
    <x v="2"/>
    <s v="Central West"/>
    <s v="2871"/>
    <x v="1"/>
  </r>
  <r>
    <n v="105193520"/>
    <s v="SMCL &amp; MA PTY LTD"/>
    <s v="KAPITAN, PAVEL "/>
    <x v="0"/>
    <x v="166"/>
    <x v="7"/>
    <x v="0"/>
    <x v="15"/>
    <m/>
    <m/>
    <s v="Tasmania"/>
    <x v="6"/>
    <s v="Launceston and North East"/>
    <s v="7250"/>
    <x v="1"/>
  </r>
  <r>
    <n v="134714140"/>
    <s v="ALBERT PARK PRESS PTY LTD"/>
    <s v="BOLWELL, CRAIG IVOR"/>
    <x v="0"/>
    <x v="166"/>
    <x v="7"/>
    <x v="0"/>
    <x v="0"/>
    <m/>
    <m/>
    <s v="Victoria"/>
    <x v="0"/>
    <s v="Melbourne - Inner"/>
    <s v="3206"/>
    <x v="0"/>
  </r>
  <r>
    <n v="169788407"/>
    <s v="WIRLINGA NO. 10 PTY LTD"/>
    <s v="WANG, SONG "/>
    <x v="0"/>
    <x v="166"/>
    <x v="7"/>
    <x v="0"/>
    <x v="12"/>
    <m/>
    <m/>
    <s v="New South Wales"/>
    <x v="2"/>
    <s v="Sydney - City and Inner South"/>
    <s v="2011"/>
    <x v="1"/>
  </r>
  <r>
    <n v="557871"/>
    <s v="A.C.N. 000 557 871 PTY LTD"/>
    <s v="GLEESON, BRUCE "/>
    <x v="0"/>
    <x v="167"/>
    <x v="7"/>
    <x v="0"/>
    <x v="2"/>
    <m/>
    <m/>
    <s v="New South Wales"/>
    <x v="2"/>
    <s v="Sydney - Ryde OR Sydney - Parramatta"/>
    <s v="2119"/>
    <x v="0"/>
  </r>
  <r>
    <n v="2205843"/>
    <s v="DRONY PTY LTD"/>
    <s v="QUINN, DANIEL JON"/>
    <x v="0"/>
    <x v="167"/>
    <x v="7"/>
    <x v="0"/>
    <x v="0"/>
    <m/>
    <m/>
    <s v="New South Wales"/>
    <x v="2"/>
    <s v="Newcastle and Lake Macquarie"/>
    <s v="2285"/>
    <x v="0"/>
  </r>
  <r>
    <n v="8390761"/>
    <s v="FEDERAL ESTATES PTY. LIMITED"/>
    <s v="TAYLOR, BARRY ANTHONY"/>
    <x v="0"/>
    <x v="167"/>
    <x v="7"/>
    <x v="0"/>
    <x v="0"/>
    <m/>
    <m/>
    <s v="Australian Capital Territory"/>
    <x v="2"/>
    <s v="Sydney - City and Inner South"/>
    <s v="2000"/>
    <x v="0"/>
  </r>
  <r>
    <n v="611792137"/>
    <s v="GPRW PTY LTD"/>
    <s v="NICCOL, IAN MALCOLM"/>
    <x v="0"/>
    <x v="167"/>
    <x v="7"/>
    <x v="0"/>
    <x v="0"/>
    <m/>
    <m/>
    <s v="New South Wales"/>
    <x v="2"/>
    <s v="Sydney - City and Inner South"/>
    <s v="2000"/>
    <x v="0"/>
  </r>
  <r>
    <n v="1080815"/>
    <s v="REWARD AUSTRALIA PTY LTD"/>
    <s v="SCOTT, ANDREW JOHN"/>
    <x v="0"/>
    <x v="168"/>
    <x v="7"/>
    <x v="0"/>
    <x v="0"/>
    <m/>
    <m/>
    <s v="New South Wales"/>
    <x v="2"/>
    <s v="Sydney - North Sydney and Hornsby"/>
    <s v="2071"/>
    <x v="0"/>
  </r>
  <r>
    <n v="4320656"/>
    <s v="A.S. GEDGE (AUST.) PTY. LIMITED"/>
    <s v="SCOTT, ANDREW JOHN"/>
    <x v="0"/>
    <x v="168"/>
    <x v="7"/>
    <x v="0"/>
    <x v="0"/>
    <m/>
    <m/>
    <s v="Victoria"/>
    <x v="2"/>
    <s v="Sydney - North Sydney and Hornsby"/>
    <s v="2071"/>
    <x v="0"/>
  </r>
  <r>
    <n v="8730363"/>
    <s v="SOUTH PERTH HOLDINGS PTY LTD"/>
    <s v="KITAY, MERVYN JONATHAN"/>
    <x v="0"/>
    <x v="168"/>
    <x v="7"/>
    <x v="0"/>
    <x v="0"/>
    <m/>
    <m/>
    <s v="Western Australia"/>
    <x v="3"/>
    <s v="Perth - South East"/>
    <s v="6151"/>
    <x v="0"/>
  </r>
  <r>
    <n v="8736678"/>
    <s v="ARMAGH PROPERTIES PTY. LTD."/>
    <s v="KITAY, MERVYN JONATHAN"/>
    <x v="0"/>
    <x v="168"/>
    <x v="7"/>
    <x v="0"/>
    <x v="0"/>
    <m/>
    <m/>
    <s v="Western Australia"/>
    <x v="3"/>
    <s v="Perth - South East"/>
    <s v="6151"/>
    <x v="0"/>
  </r>
  <r>
    <n v="117927027"/>
    <s v="QQUOTE PTY LIMITED"/>
    <s v="HUNT, AUDREY CONCEPTION"/>
    <x v="0"/>
    <x v="168"/>
    <x v="7"/>
    <x v="0"/>
    <x v="0"/>
    <m/>
    <m/>
    <s v="Victoria"/>
    <x v="2"/>
    <s v="Central Coast"/>
    <s v="2260"/>
    <x v="1"/>
  </r>
  <r>
    <n v="126035541"/>
    <s v="HDR EXPLORATION PTY LTD"/>
    <s v="KAZAR, HENRY JOSEPH"/>
    <x v="0"/>
    <x v="168"/>
    <x v="7"/>
    <x v="0"/>
    <x v="2"/>
    <m/>
    <m/>
    <s v="Queensland"/>
    <x v="4"/>
    <s v="Brisbane Inner City"/>
    <s v="4000"/>
    <x v="0"/>
  </r>
  <r>
    <n v="441387"/>
    <s v="ROPELIN PTY LTD"/>
    <s v="JONES, MICHAEL GREGORY"/>
    <x v="0"/>
    <x v="169"/>
    <x v="7"/>
    <x v="0"/>
    <x v="0"/>
    <m/>
    <m/>
    <s v="New South Wales"/>
    <x v="2"/>
    <s v="Sydney - Eastern Suburbs"/>
    <s v="2030"/>
    <x v="0"/>
  </r>
  <r>
    <n v="698091"/>
    <s v="VENCOURT PTY LTD"/>
    <s v="JONES, MICHAEL GREGORY"/>
    <x v="0"/>
    <x v="169"/>
    <x v="7"/>
    <x v="0"/>
    <x v="0"/>
    <m/>
    <m/>
    <s v="New South Wales"/>
    <x v="2"/>
    <s v="Sydney - Eastern Suburbs"/>
    <s v="2030"/>
    <x v="0"/>
  </r>
  <r>
    <n v="1003854"/>
    <s v="THE WOLLONGONG EX-SERVICES CLUB LTD"/>
    <s v="NICOLS, STEVEN "/>
    <x v="0"/>
    <x v="169"/>
    <x v="7"/>
    <x v="0"/>
    <x v="16"/>
    <m/>
    <m/>
    <s v="New South Wales"/>
    <x v="2"/>
    <s v="Illawarra"/>
    <s v="2500"/>
    <x v="0"/>
  </r>
  <r>
    <n v="7677241"/>
    <s v="G.F. DAIRIES PTY. LIMITED"/>
    <s v="TAYLOR, AUSTIN R.M."/>
    <x v="0"/>
    <x v="169"/>
    <x v="7"/>
    <x v="0"/>
    <x v="0"/>
    <m/>
    <m/>
    <s v="South Australia"/>
    <x v="1"/>
    <s v="South Australia - South East"/>
    <s v="5271"/>
    <x v="0"/>
  </r>
  <r>
    <n v="106480139"/>
    <s v="A.C.N. 106 480 139 PTY LTD"/>
    <s v="MCCABE, ANDREW JOHN"/>
    <x v="0"/>
    <x v="169"/>
    <x v="7"/>
    <x v="0"/>
    <x v="0"/>
    <m/>
    <m/>
    <s v="New South Wales"/>
    <x v="2"/>
    <s v="Sydney - Sutherland"/>
    <s v="2232"/>
    <x v="0"/>
  </r>
  <r>
    <n v="128998756"/>
    <s v="MACQUARIE NEUROLOGY PTY LIMITED"/>
    <s v="ROWE, DOMINIC BROCK"/>
    <x v="0"/>
    <x v="169"/>
    <x v="7"/>
    <x v="0"/>
    <x v="15"/>
    <m/>
    <m/>
    <s v="New South Wales"/>
    <x v="2"/>
    <s v="Sydney - Ryde"/>
    <s v="2109"/>
    <x v="1"/>
  </r>
  <r>
    <n v="166448746"/>
    <s v="NORTH CURL CURL CELLARS PTY LTD"/>
    <s v="CIVIL, DANIEL JEAN"/>
    <x v="0"/>
    <x v="169"/>
    <x v="7"/>
    <x v="0"/>
    <x v="7"/>
    <m/>
    <m/>
    <s v="New South Wales"/>
    <x v="2"/>
    <s v="Sydney - Northern Beaches"/>
    <s v="2099"/>
    <x v="0"/>
  </r>
  <r>
    <n v="609901402"/>
    <s v="AJ COMMERCIAL GROUP PTY LTD"/>
    <s v="FRISKEN, DANIEL JOHN"/>
    <x v="0"/>
    <x v="169"/>
    <x v="7"/>
    <x v="0"/>
    <x v="0"/>
    <m/>
    <m/>
    <s v="New South Wales"/>
    <x v="2"/>
    <s v="Sydney - Parramatta"/>
    <s v="2150"/>
    <x v="0"/>
  </r>
  <r>
    <n v="624327984"/>
    <s v="EQUINIX (AUSTRALIA) ENTERPRISES HOLDINGS PTY LIMITED"/>
    <s v="BAILEY, LIAM THOMAS"/>
    <x v="0"/>
    <x v="169"/>
    <x v="7"/>
    <x v="0"/>
    <x v="0"/>
    <m/>
    <m/>
    <s v="Victoria"/>
    <x v="2"/>
    <s v="Sydney - City and Inner South"/>
    <s v="2020"/>
    <x v="0"/>
  </r>
  <r>
    <n v="794570"/>
    <s v="HIGGINS PROPERTIES PTY LTD"/>
    <s v="NURMI, SIMON "/>
    <x v="0"/>
    <x v="170"/>
    <x v="7"/>
    <x v="0"/>
    <x v="0"/>
    <m/>
    <m/>
    <s v="New South Wales"/>
    <x v="2"/>
    <s v="Sydney - Eastern Suburbs"/>
    <s v="2024"/>
    <x v="1"/>
  </r>
  <r>
    <n v="1864697"/>
    <s v="STENCO DIE CASTINGS PTY LTD"/>
    <s v="BOWCHER, ANDREW JOHN"/>
    <x v="0"/>
    <x v="170"/>
    <x v="7"/>
    <x v="0"/>
    <x v="8"/>
    <m/>
    <m/>
    <s v="New South Wales"/>
    <x v="2"/>
    <s v="Riverina OR Murray"/>
    <s v="2650"/>
    <x v="0"/>
  </r>
  <r>
    <n v="4338970"/>
    <s v="THE MARIE D COMPANY PROPRIETARY LIMITED"/>
    <s v="VOURIS, KATHLEEN ELIZABETH"/>
    <x v="0"/>
    <x v="170"/>
    <x v="7"/>
    <x v="0"/>
    <x v="0"/>
    <m/>
    <m/>
    <s v="Victoria"/>
    <x v="0"/>
    <s v="Melbourne - Inner South"/>
    <s v="3162"/>
    <x v="0"/>
  </r>
  <r>
    <n v="6998563"/>
    <s v="L.B. WILKINS PTY."/>
    <s v="VOURIS, KATHLEEN ELIZABETH"/>
    <x v="0"/>
    <x v="170"/>
    <x v="7"/>
    <x v="0"/>
    <x v="3"/>
    <m/>
    <m/>
    <s v="Victoria"/>
    <x v="0"/>
    <s v="Melbourne - Inner"/>
    <s v="3071"/>
    <x v="0"/>
  </r>
  <r>
    <n v="120910778"/>
    <s v="A.C.N. 120 910 778 PTY LTD"/>
    <s v="VOURIS, KATHLEEN ELIZABETH"/>
    <x v="0"/>
    <x v="170"/>
    <x v="7"/>
    <x v="0"/>
    <x v="0"/>
    <m/>
    <m/>
    <s v="Victoria"/>
    <x v="0"/>
    <s v="Melbourne - South East"/>
    <s v="3167"/>
    <x v="0"/>
  </r>
  <r>
    <n v="122621005"/>
    <s v="LEEANDERSON.COM.AU PTY LTD"/>
    <s v="VOURIS, KATHLEEN ELIZABETH"/>
    <x v="0"/>
    <x v="170"/>
    <x v="7"/>
    <x v="0"/>
    <x v="0"/>
    <m/>
    <m/>
    <s v="Queensland"/>
    <x v="0"/>
    <s v="Melbourne - North East"/>
    <s v="3079"/>
    <x v="0"/>
  </r>
  <r>
    <n v="137011431"/>
    <s v="DIGITAL DIALOGUE MEDIA PTY LTD"/>
    <s v="VOURIS, KATHLEEN ELIZABETH"/>
    <x v="0"/>
    <x v="170"/>
    <x v="7"/>
    <x v="0"/>
    <x v="9"/>
    <m/>
    <m/>
    <s v="Western Australia"/>
    <x v="0"/>
    <s v="Melbourne - Inner"/>
    <s v="3207"/>
    <x v="0"/>
  </r>
  <r>
    <n v="167600053"/>
    <s v="BAYDOR PROPERTY PTY. LTD."/>
    <s v="HEWITT, ANDREW "/>
    <x v="0"/>
    <x v="170"/>
    <x v="7"/>
    <x v="0"/>
    <x v="5"/>
    <m/>
    <m/>
    <s v="Victoria"/>
    <x v="0"/>
    <s v="Melbourne - Outer East"/>
    <s v="3153"/>
    <x v="0"/>
  </r>
  <r>
    <n v="620927862"/>
    <s v="CREDIT AI PTY LTD"/>
    <s v="ADRIAN, STEPHEN "/>
    <x v="0"/>
    <x v="170"/>
    <x v="7"/>
    <x v="0"/>
    <x v="4"/>
    <m/>
    <m/>
    <s v="Victoria"/>
    <x v="0"/>
    <s v="Melbourne - Inner"/>
    <s v="3000"/>
    <x v="1"/>
  </r>
  <r>
    <n v="223325"/>
    <s v="ROBIN GRAHAM PTY LTD"/>
    <s v="VRKIC, DANNY TONY"/>
    <x v="0"/>
    <x v="171"/>
    <x v="7"/>
    <x v="0"/>
    <x v="5"/>
    <m/>
    <m/>
    <s v="New South Wales"/>
    <x v="2"/>
    <s v="Illawarra"/>
    <s v="2500"/>
    <x v="0"/>
  </r>
  <r>
    <n v="2301751"/>
    <s v="T J BROOKS PTY LTD"/>
    <s v="ROWLEY, RICHARD JAMES"/>
    <x v="0"/>
    <x v="171"/>
    <x v="7"/>
    <x v="0"/>
    <x v="17"/>
    <m/>
    <m/>
    <s v="New South Wales"/>
    <x v="4"/>
    <s v="Sunshine Coast"/>
    <s v="4551"/>
    <x v="0"/>
  </r>
  <r>
    <n v="3481089"/>
    <s v="FLIRTALLA PTY. LTD."/>
    <s v="SMITH, MICHAEL JOHN"/>
    <x v="0"/>
    <x v="171"/>
    <x v="7"/>
    <x v="0"/>
    <x v="0"/>
    <m/>
    <m/>
    <s v="New South Wales"/>
    <x v="2"/>
    <s v="Sydney - Inner West OR Sydney - Inner South West"/>
    <s v="2136"/>
    <x v="0"/>
  </r>
  <r>
    <n v="6285856"/>
    <s v="SERUCED NO. 3 PTY. LTD."/>
    <s v="DEPPELER, NATHAN LEE"/>
    <x v="0"/>
    <x v="171"/>
    <x v="7"/>
    <x v="0"/>
    <x v="0"/>
    <m/>
    <m/>
    <s v="Victoria"/>
    <x v="0"/>
    <s v="Ballarat"/>
    <s v="3350"/>
    <x v="0"/>
  </r>
  <r>
    <n v="10088785"/>
    <s v="LAMINGTON INVESTMENTS PTY. LIMITED"/>
    <s v="CATHRO, SIMON JOHN"/>
    <x v="0"/>
    <x v="171"/>
    <x v="7"/>
    <x v="0"/>
    <x v="0"/>
    <m/>
    <m/>
    <s v="Queensland"/>
    <x v="4"/>
    <s v="Brisbane - South"/>
    <s v="4122"/>
    <x v="0"/>
  </r>
  <r>
    <n v="137082645"/>
    <s v="JAKK CONTRACTING PTY LTD"/>
    <s v="BASEDOW, MICHAEL OSCAR"/>
    <x v="0"/>
    <x v="171"/>
    <x v="7"/>
    <x v="0"/>
    <x v="0"/>
    <m/>
    <m/>
    <s v="Victoria"/>
    <x v="0"/>
    <s v="North West"/>
    <s v="3500"/>
    <x v="0"/>
  </r>
  <r>
    <n v="602250644"/>
    <s v="CONTRARIAN VALUE FUND LIMITED"/>
    <s v="BRERETON, MICHAEL CRAIG"/>
    <x v="0"/>
    <x v="171"/>
    <x v="7"/>
    <x v="0"/>
    <x v="3"/>
    <m/>
    <m/>
    <s v="Victoria"/>
    <x v="2"/>
    <s v="Sydney - North Sydney and Hornsby"/>
    <s v="2060"/>
    <x v="0"/>
  </r>
  <r>
    <n v="237310"/>
    <s v="LENDON BELL PTY LTD"/>
    <s v="BOWCHER, ANDREW JOHN"/>
    <x v="0"/>
    <x v="172"/>
    <x v="7"/>
    <x v="0"/>
    <x v="1"/>
    <m/>
    <m/>
    <s v="New South Wales"/>
    <x v="2"/>
    <s v="Riverina"/>
    <s v="2590"/>
    <x v="0"/>
  </r>
  <r>
    <n v="839396"/>
    <s v="C P TING (PROPERTIES) PTY LTD"/>
    <s v="BARNDEN, ANDREW JAMES"/>
    <x v="0"/>
    <x v="172"/>
    <x v="7"/>
    <x v="0"/>
    <x v="0"/>
    <m/>
    <m/>
    <s v="New South Wales"/>
    <x v="2"/>
    <s v="Sydney - North Sydney and Hornsby"/>
    <s v="2075"/>
    <x v="0"/>
  </r>
  <r>
    <n v="1109173"/>
    <s v="TING (CHATSWOOD HOLDINGS) PTY LTD"/>
    <s v="BARNDEN, ANDREW JAMES"/>
    <x v="0"/>
    <x v="172"/>
    <x v="7"/>
    <x v="0"/>
    <x v="0"/>
    <m/>
    <m/>
    <s v="New South Wales"/>
    <x v="2"/>
    <s v="Sydney - North Sydney and Hornsby"/>
    <s v="2075"/>
    <x v="0"/>
  </r>
  <r>
    <n v="78889371"/>
    <s v="SUMMIT RESTAURANT &amp; KUTA CAFE PTY LTD"/>
    <s v="TRAFFORD-JONES, THYGE "/>
    <x v="0"/>
    <x v="172"/>
    <x v="7"/>
    <x v="0"/>
    <x v="0"/>
    <m/>
    <m/>
    <s v="Queensland"/>
    <x v="4"/>
    <s v="Brisbane Inner City OR Brisbane - West"/>
    <s v="4066"/>
    <x v="0"/>
  </r>
  <r>
    <n v="102428571"/>
    <s v="AGRIFOODS GLOBAL PTY LIMITED"/>
    <s v="HONNER, WILLIAM ANTHONY"/>
    <x v="0"/>
    <x v="172"/>
    <x v="7"/>
    <x v="0"/>
    <x v="10"/>
    <m/>
    <m/>
    <s v="Victoria"/>
    <x v="2"/>
    <s v="Sydney - City and Inner South"/>
    <s v="2007"/>
    <x v="0"/>
  </r>
  <r>
    <n v="127577324"/>
    <s v="GLORY PROPERTY DEVELOPMENT (AUSTRALIA) PTY LTD"/>
    <s v="TORLINE, AARON BOYD"/>
    <x v="0"/>
    <x v="172"/>
    <x v="7"/>
    <x v="0"/>
    <x v="2"/>
    <m/>
    <m/>
    <s v="New South Wales"/>
    <x v="2"/>
    <s v="Sydney - North Sydney and Hornsby"/>
    <s v="2067"/>
    <x v="0"/>
  </r>
  <r>
    <n v="634160106"/>
    <s v="MULGA CONSOLIDATED PTY LTD"/>
    <s v="SHAW, JAMES ALEXANDER"/>
    <x v="0"/>
    <x v="172"/>
    <x v="7"/>
    <x v="0"/>
    <x v="0"/>
    <m/>
    <m/>
    <s v="New South Wales"/>
    <x v="2"/>
    <s v="Newcastle and Lake Macquarie"/>
    <s v="2287"/>
    <x v="0"/>
  </r>
  <r>
    <n v="257821"/>
    <s v="HAYDON COURT PTY LTD"/>
    <s v="BODYCOTT, ELIZABETH "/>
    <x v="0"/>
    <x v="173"/>
    <x v="8"/>
    <x v="0"/>
    <x v="0"/>
    <m/>
    <m/>
    <s v="New South Wales"/>
    <x v="2"/>
    <s v="Newcastle and Lake Macquarie"/>
    <s v="2280"/>
    <x v="1"/>
  </r>
  <r>
    <n v="1931602"/>
    <s v="LUMERE PTY LTD"/>
    <s v="PIRINA, VINCENT JOSEPH"/>
    <x v="0"/>
    <x v="173"/>
    <x v="8"/>
    <x v="0"/>
    <x v="0"/>
    <m/>
    <m/>
    <s v="New South Wales"/>
    <x v="2"/>
    <s v="Sydney - Eastern Suburbs"/>
    <s v="2021"/>
    <x v="0"/>
  </r>
  <r>
    <n v="3367173"/>
    <s v="DENING DEVELOPMENT COMPANY PTY. LIMITED"/>
    <s v="PIRINA, VINCENT JOSEPH"/>
    <x v="0"/>
    <x v="173"/>
    <x v="8"/>
    <x v="0"/>
    <x v="0"/>
    <m/>
    <m/>
    <s v="New South Wales"/>
    <x v="2"/>
    <s v="Sydney - Eastern Suburbs"/>
    <s v="2021"/>
    <x v="0"/>
  </r>
  <r>
    <n v="552518"/>
    <s v="R. &amp; W. HIRE SERVICE PTY LTD"/>
    <s v="WANG, YUAN "/>
    <x v="0"/>
    <x v="174"/>
    <x v="8"/>
    <x v="0"/>
    <x v="0"/>
    <m/>
    <m/>
    <s v="New South Wales"/>
    <x v="2"/>
    <s v="Sydney - Baulkham Hills and Hawkesbury"/>
    <s v="2154"/>
    <x v="1"/>
  </r>
  <r>
    <n v="3729182"/>
    <s v="COFCO (AUSTRALIA) PTY LTD"/>
    <s v="DONNELLY, MATTHEW JAMES"/>
    <x v="0"/>
    <x v="174"/>
    <x v="8"/>
    <x v="0"/>
    <x v="10"/>
    <m/>
    <m/>
    <s v="New South Wales"/>
    <x v="3"/>
    <s v="Perth - Inner"/>
    <s v="6000"/>
    <x v="0"/>
  </r>
  <r>
    <n v="4592741"/>
    <s v="STREET BROTHERS PTY. LIMITED"/>
    <s v="FITZGERALD, LAURENCE ANDREW"/>
    <x v="0"/>
    <x v="174"/>
    <x v="8"/>
    <x v="0"/>
    <x v="1"/>
    <m/>
    <m/>
    <s v="Victoria"/>
    <x v="0"/>
    <s v="Melbourne - Inner"/>
    <s v="3000"/>
    <x v="0"/>
  </r>
  <r>
    <n v="85045503"/>
    <s v="HAVI FREIGHT MANAGEMENT PTY LIMITED"/>
    <s v="SCOTT, ANDREW JOHN"/>
    <x v="0"/>
    <x v="174"/>
    <x v="8"/>
    <x v="0"/>
    <x v="14"/>
    <m/>
    <m/>
    <s v="Victoria"/>
    <x v="2"/>
    <s v="Sydney - North Sydney and Hornsby"/>
    <s v="2060"/>
    <x v="0"/>
  </r>
  <r>
    <n v="106231038"/>
    <s v="PROMINENCE APARTMENTS PTY LIMITED"/>
    <s v="ANDREWS, GREGORY STUART"/>
    <x v="0"/>
    <x v="174"/>
    <x v="8"/>
    <x v="0"/>
    <x v="0"/>
    <m/>
    <m/>
    <s v="New South Wales"/>
    <x v="0"/>
    <s v="Melbourne - Inner"/>
    <s v="3053"/>
    <x v="0"/>
  </r>
  <r>
    <n v="168760601"/>
    <s v="ELENIUM PTY LTD"/>
    <s v="SPOONER, GLENN JOHN"/>
    <x v="0"/>
    <x v="174"/>
    <x v="8"/>
    <x v="0"/>
    <x v="0"/>
    <m/>
    <m/>
    <s v="Victoria"/>
    <x v="0"/>
    <s v="Melbourne - North West OR Melbourne - Inner"/>
    <s v="3041"/>
    <x v="0"/>
  </r>
  <r>
    <n v="5205103"/>
    <s v="PHILLIPS &amp; NICHOLSON PTY. LIMITED"/>
    <s v="SANDERSON, CLIFFORD JOHN"/>
    <x v="0"/>
    <x v="175"/>
    <x v="8"/>
    <x v="0"/>
    <x v="5"/>
    <m/>
    <m/>
    <s v="Victoria"/>
    <x v="0"/>
    <s v="Melbourne - Inner South"/>
    <s v="3196"/>
    <x v="0"/>
  </r>
  <r>
    <n v="157980802"/>
    <s v="A.C.N. 157 980 802 PTY LTD"/>
    <s v="MOORE, PETER JOHN"/>
    <x v="0"/>
    <x v="175"/>
    <x v="8"/>
    <x v="0"/>
    <x v="0"/>
    <m/>
    <m/>
    <s v="New South Wales"/>
    <x v="2"/>
    <s v="Sydney - Ryde"/>
    <s v="2113"/>
    <x v="0"/>
  </r>
  <r>
    <n v="604293192"/>
    <s v="ENRIK PTY LTD"/>
    <s v="BOLWELL, CRAIG IVOR"/>
    <x v="0"/>
    <x v="175"/>
    <x v="8"/>
    <x v="0"/>
    <x v="0"/>
    <m/>
    <m/>
    <s v="Victoria"/>
    <x v="0"/>
    <s v="Melbourne - Inner East"/>
    <s v="3130"/>
    <x v="0"/>
  </r>
  <r>
    <n v="604667272"/>
    <s v="MACGREGOR GEO PTY LTD"/>
    <s v="BOLWELL, CRAIG IVOR"/>
    <x v="0"/>
    <x v="175"/>
    <x v="8"/>
    <x v="0"/>
    <x v="0"/>
    <m/>
    <m/>
    <s v="Victoria"/>
    <x v="0"/>
    <s v="Melbourne - Inner East"/>
    <s v="3130"/>
    <x v="0"/>
  </r>
  <r>
    <n v="85400540"/>
    <s v="JCP INVESTMENT PARTNERS LTD"/>
    <s v="LINDHOLM, JOHN ROSS"/>
    <x v="0"/>
    <x v="176"/>
    <x v="8"/>
    <x v="0"/>
    <x v="3"/>
    <m/>
    <m/>
    <s v="Victoria"/>
    <x v="0"/>
    <s v="Melbourne - Inner"/>
    <s v="3000"/>
    <x v="0"/>
  </r>
  <r>
    <n v="89243345"/>
    <s v="FIFTY-FIVE FEET PTY LTD"/>
    <s v="MITCHELL, ALAN "/>
    <x v="0"/>
    <x v="176"/>
    <x v="8"/>
    <x v="0"/>
    <x v="7"/>
    <m/>
    <m/>
    <s v="Victoria"/>
    <x v="0"/>
    <s v="Melbourne - Inner East"/>
    <s v="3104"/>
    <x v="1"/>
  </r>
  <r>
    <n v="100398641"/>
    <s v="FORTY FIVE FEET PTY LTD"/>
    <s v="MITCHELL, ALAN "/>
    <x v="0"/>
    <x v="176"/>
    <x v="8"/>
    <x v="0"/>
    <x v="7"/>
    <m/>
    <m/>
    <s v="Victoria"/>
    <x v="0"/>
    <s v="Melbourne - Inner East"/>
    <s v="3104"/>
    <x v="1"/>
  </r>
  <r>
    <n v="112403620"/>
    <s v="COMMTRADE INTERNATIONAL PTY LTD"/>
    <s v="GLEESON, BRUCE "/>
    <x v="0"/>
    <x v="176"/>
    <x v="8"/>
    <x v="0"/>
    <x v="17"/>
    <m/>
    <m/>
    <s v="New South Wales"/>
    <x v="2"/>
    <s v="Sydney - Inner West"/>
    <s v="2135"/>
    <x v="0"/>
  </r>
  <r>
    <n v="606752470"/>
    <s v="LSDA INVESTMENTS PTY LTD"/>
    <s v="GLEESON, BRUCE "/>
    <x v="0"/>
    <x v="176"/>
    <x v="8"/>
    <x v="0"/>
    <x v="0"/>
    <m/>
    <m/>
    <s v="Victoria"/>
    <x v="2"/>
    <s v="Sydney - Inner West"/>
    <s v="2135"/>
    <x v="0"/>
  </r>
  <r>
    <n v="9201718"/>
    <s v="ADORN HOLDINGS PTY LTD"/>
    <s v="WALLMAN, KIMBERLEY STUART"/>
    <x v="0"/>
    <x v="177"/>
    <x v="8"/>
    <x v="0"/>
    <x v="5"/>
    <m/>
    <m/>
    <s v="Western Australia"/>
    <x v="3"/>
    <s v="Perth - Inner"/>
    <s v="6011"/>
    <x v="0"/>
  </r>
  <r>
    <n v="63367868"/>
    <s v="KOELEC PTY. LTD."/>
    <s v="CASTLEY, ANTHONY MICHAEL"/>
    <x v="0"/>
    <x v="177"/>
    <x v="8"/>
    <x v="0"/>
    <x v="0"/>
    <m/>
    <m/>
    <s v="Queensland"/>
    <x v="4"/>
    <s v="Moreton Bay - North"/>
    <s v="4510"/>
    <x v="0"/>
  </r>
  <r>
    <n v="103594716"/>
    <s v="AELAG CONSULTING GROUP PTY LTD"/>
    <s v="VARGIU, LEONARDO "/>
    <x v="0"/>
    <x v="177"/>
    <x v="8"/>
    <x v="0"/>
    <x v="0"/>
    <m/>
    <m/>
    <s v="Victoria"/>
    <x v="0"/>
    <s v="Melbourne - North West OR Melbourne - Inner"/>
    <s v="3041"/>
    <x v="1"/>
  </r>
  <r>
    <n v="155727165"/>
    <s v="KINGSMORE MEATS PTY LTD"/>
    <s v="HOPKINSON, MICHAEL MARK"/>
    <x v="0"/>
    <x v="177"/>
    <x v="8"/>
    <x v="0"/>
    <x v="7"/>
    <m/>
    <m/>
    <s v="New South Wales"/>
    <x v="2"/>
    <s v="Sydney - Eastern Suburbs"/>
    <s v="2027"/>
    <x v="1"/>
  </r>
  <r>
    <n v="156122173"/>
    <s v="PHYX ME PHYSIOTHERAPY &amp; REHABILITATION PTY LTD"/>
    <s v="SKINNER, DANE "/>
    <x v="0"/>
    <x v="177"/>
    <x v="8"/>
    <x v="0"/>
    <x v="15"/>
    <m/>
    <m/>
    <s v="New South Wales"/>
    <x v="2"/>
    <s v="Mid North Coast"/>
    <s v="2444"/>
    <x v="0"/>
  </r>
  <r>
    <n v="169399204"/>
    <s v="JOURNEY EARLY LEARNING GROUP PTY LTD"/>
    <s v="MOORE, PETER JOHN"/>
    <x v="0"/>
    <x v="177"/>
    <x v="8"/>
    <x v="0"/>
    <x v="6"/>
    <m/>
    <m/>
    <s v="Victoria"/>
    <x v="2"/>
    <s v="Sydney - Ryde"/>
    <s v="2113"/>
    <x v="0"/>
  </r>
  <r>
    <n v="2815116"/>
    <s v="BACLISIN PTY LTD"/>
    <s v="CHUBB, MORGAN JAMES"/>
    <x v="0"/>
    <x v="178"/>
    <x v="8"/>
    <x v="0"/>
    <x v="0"/>
    <m/>
    <m/>
    <s v="New South Wales"/>
    <x v="2"/>
    <s v="Richmond - Tweed"/>
    <s v="2478"/>
    <x v="0"/>
  </r>
  <r>
    <n v="118617904"/>
    <s v="DUBBO RESIDENTIAL ESTATE PTY LTD"/>
    <s v="ROGERS, PETER "/>
    <x v="0"/>
    <x v="178"/>
    <x v="8"/>
    <x v="0"/>
    <x v="2"/>
    <m/>
    <m/>
    <s v="New South Wales"/>
    <x v="2"/>
    <s v="Central West"/>
    <s v="2795"/>
    <x v="1"/>
  </r>
  <r>
    <n v="628035"/>
    <s v="CUSICK HOTELS PTY LTD"/>
    <s v="GLADMAN, STEVEN ARTHUR"/>
    <x v="0"/>
    <x v="179"/>
    <x v="8"/>
    <x v="0"/>
    <x v="0"/>
    <m/>
    <m/>
    <s v="New South Wales"/>
    <x v="2"/>
    <s v="Central Coast OR Hunter Valley exc Newcastle"/>
    <s v="2250"/>
    <x v="0"/>
  </r>
  <r>
    <n v="7688708"/>
    <s v="HALSTEAD PTY. LIMITED"/>
    <s v="DIVITKOS, GEORGE "/>
    <x v="0"/>
    <x v="179"/>
    <x v="8"/>
    <x v="0"/>
    <x v="3"/>
    <m/>
    <m/>
    <s v="South Australia"/>
    <x v="1"/>
    <s v="Adelaide - Central and Hills OR Adelaide - South OR South Australia - South East"/>
    <s v="5153"/>
    <x v="0"/>
  </r>
  <r>
    <n v="76564531"/>
    <s v="CAMPTON TECHNICAL SERVICES PTY LTD"/>
    <s v="BOYLE, SHAUN WILLIAM"/>
    <x v="0"/>
    <x v="179"/>
    <x v="8"/>
    <x v="0"/>
    <x v="4"/>
    <m/>
    <m/>
    <s v="Western Australia"/>
    <x v="3"/>
    <s v="Perth - South East"/>
    <s v="6101"/>
    <x v="0"/>
  </r>
  <r>
    <n v="106749231"/>
    <s v="ADVISER IT LTD"/>
    <s v="COOK, BARRY RAYMOND"/>
    <x v="0"/>
    <x v="179"/>
    <x v="8"/>
    <x v="0"/>
    <x v="3"/>
    <m/>
    <m/>
    <s v="Queensland"/>
    <x v="2"/>
    <s v="Sydney - Sutherland"/>
    <s v="2228"/>
    <x v="0"/>
  </r>
  <r>
    <n v="165221269"/>
    <s v="A.C.N. 165 221 269 PTY LTD"/>
    <s v="KIJURINA, BRENT TREVOR-ALEX"/>
    <x v="0"/>
    <x v="179"/>
    <x v="8"/>
    <x v="0"/>
    <x v="0"/>
    <m/>
    <m/>
    <s v="New South Wales"/>
    <x v="2"/>
    <s v="Sydney - City and Inner South"/>
    <s v="2010"/>
    <x v="0"/>
  </r>
  <r>
    <n v="165221296"/>
    <s v="GTSC WHOLESALE PTY LTD"/>
    <s v="KIJURINA, BRENT TREVOR-ALEX"/>
    <x v="0"/>
    <x v="179"/>
    <x v="8"/>
    <x v="0"/>
    <x v="10"/>
    <m/>
    <m/>
    <s v="New South Wales"/>
    <x v="2"/>
    <s v="Sydney - City and Inner South"/>
    <s v="2010"/>
    <x v="0"/>
  </r>
  <r>
    <n v="168564378"/>
    <s v="MATRIX HOLDINGS PTY LTD"/>
    <s v="COOK, BARRY RAYMOND"/>
    <x v="0"/>
    <x v="179"/>
    <x v="8"/>
    <x v="0"/>
    <x v="3"/>
    <m/>
    <m/>
    <s v="Victoria"/>
    <x v="2"/>
    <s v="Sydney - Sutherland"/>
    <s v="2228"/>
    <x v="0"/>
  </r>
  <r>
    <n v="600466448"/>
    <s v="MPS CAPITAL SOLUTIONS PTY LTD"/>
    <s v="COOK, BARRY RAYMOND"/>
    <x v="0"/>
    <x v="179"/>
    <x v="8"/>
    <x v="0"/>
    <x v="3"/>
    <m/>
    <m/>
    <s v="Victoria"/>
    <x v="2"/>
    <s v="Sydney - Sutherland"/>
    <s v="2228"/>
    <x v="0"/>
  </r>
  <r>
    <n v="600649045"/>
    <s v="O &amp; B LTD."/>
    <s v="COOK, BARRY RAYMOND"/>
    <x v="0"/>
    <x v="179"/>
    <x v="8"/>
    <x v="0"/>
    <x v="3"/>
    <m/>
    <m/>
    <s v="Victoria"/>
    <x v="2"/>
    <s v="Sydney - Sutherland"/>
    <s v="2228"/>
    <x v="0"/>
  </r>
  <r>
    <n v="1138138"/>
    <s v="ROSLYNDALE FORESTRY PTY LTD"/>
    <s v="SPROWLES, CHRISTIAN "/>
    <x v="0"/>
    <x v="180"/>
    <x v="8"/>
    <x v="0"/>
    <x v="1"/>
    <m/>
    <m/>
    <s v="New South Wales"/>
    <x v="2"/>
    <s v="Sydney - City and Inner South"/>
    <s v="2000"/>
    <x v="0"/>
  </r>
  <r>
    <n v="9668348"/>
    <s v="TEPEE MANUFACTURING CO. PTY. LTD."/>
    <s v="HAMBLETON, DAVID JAMES"/>
    <x v="0"/>
    <x v="180"/>
    <x v="8"/>
    <x v="0"/>
    <x v="8"/>
    <m/>
    <m/>
    <s v="Queensland"/>
    <x v="4"/>
    <s v="Brisbane Inner City"/>
    <s v="4006"/>
    <x v="0"/>
  </r>
  <r>
    <n v="9917328"/>
    <s v="DIXON PROPERTIES PTY. LTD."/>
    <s v="DIXON, FREDERICK JAMES"/>
    <x v="0"/>
    <x v="180"/>
    <x v="8"/>
    <x v="0"/>
    <x v="5"/>
    <m/>
    <m/>
    <s v="Queensland"/>
    <x v="4"/>
    <s v="Townsville"/>
    <s v="4815"/>
    <x v="1"/>
  </r>
  <r>
    <n v="112235337"/>
    <s v="MONASH SOUTH AFRICA LTD"/>
    <s v="WOODS, ROBERT "/>
    <x v="0"/>
    <x v="180"/>
    <x v="8"/>
    <x v="0"/>
    <x v="6"/>
    <m/>
    <m/>
    <s v="Victoria"/>
    <x v="2"/>
    <s v="Sydney - City and Inner South"/>
    <s v="2000"/>
    <x v="0"/>
  </r>
  <r>
    <n v="121457967"/>
    <s v="KAKADU INTERNATIONAL PTY LTD"/>
    <s v="NEWHOUSE, ANDREW "/>
    <x v="0"/>
    <x v="180"/>
    <x v="8"/>
    <x v="0"/>
    <x v="10"/>
    <m/>
    <m/>
    <s v="New South Wales"/>
    <x v="2"/>
    <s v="Sydney - Outer South West"/>
    <s v="2567"/>
    <x v="1"/>
  </r>
  <r>
    <n v="128010766"/>
    <s v="MAC PROJECTS AND CONSTRUCTION PTY LTD"/>
    <s v="WARNER, ANTHONY JOHN"/>
    <x v="0"/>
    <x v="180"/>
    <x v="8"/>
    <x v="0"/>
    <x v="2"/>
    <m/>
    <m/>
    <s v="Western Australia"/>
    <x v="3"/>
    <s v="Perth - Inner"/>
    <s v="6000"/>
    <x v="0"/>
  </r>
  <r>
    <n v="164742714"/>
    <s v="GNUCO PTY LTD"/>
    <s v="WOODS, ROBERT "/>
    <x v="0"/>
    <x v="180"/>
    <x v="8"/>
    <x v="0"/>
    <x v="6"/>
    <m/>
    <m/>
    <s v="Victoria"/>
    <x v="2"/>
    <s v="Sydney - City and Inner South"/>
    <s v="2000"/>
    <x v="0"/>
  </r>
  <r>
    <n v="609495776"/>
    <s v="PRENTICE ENTERPRISES (QLD) PTY LTD"/>
    <s v="WARD, ADAM FRANCIS"/>
    <x v="0"/>
    <x v="180"/>
    <x v="8"/>
    <x v="0"/>
    <x v="0"/>
    <m/>
    <m/>
    <s v="Queensland"/>
    <x v="4"/>
    <s v="Toowoomba OR Darling Downs - Maranoa"/>
    <s v="4350"/>
    <x v="0"/>
  </r>
  <r>
    <n v="409932"/>
    <s v="HOLDREK PTY LTD"/>
    <s v="BRERETON, MICHAEL CRAIG"/>
    <x v="0"/>
    <x v="181"/>
    <x v="8"/>
    <x v="0"/>
    <x v="0"/>
    <m/>
    <m/>
    <s v="New South Wales"/>
    <x v="2"/>
    <s v="Sydney - North Sydney and Hornsby"/>
    <s v="2069"/>
    <x v="0"/>
  </r>
  <r>
    <n v="7826324"/>
    <s v="R.W. LARCOMBE &amp; SONS PTY. LTD."/>
    <s v="HANNAM, CRAIG WILLIAM"/>
    <x v="0"/>
    <x v="181"/>
    <x v="8"/>
    <x v="0"/>
    <x v="0"/>
    <m/>
    <m/>
    <s v="South Australia"/>
    <x v="1"/>
    <s v="South Australia - South East"/>
    <s v="5223"/>
    <x v="0"/>
  </r>
  <r>
    <n v="8448842"/>
    <s v="PIXLEY WEE WAA FARMING ENTERPRISES PTY. LTD."/>
    <s v="O'DONNELL, PAUL "/>
    <x v="0"/>
    <x v="181"/>
    <x v="8"/>
    <x v="0"/>
    <x v="1"/>
    <m/>
    <m/>
    <s v="Australian Capital Territory"/>
    <x v="2"/>
    <s v="New England and North West OR Far West and Orana"/>
    <s v="2388"/>
    <x v="1"/>
  </r>
  <r>
    <n v="116067602"/>
    <s v="IBM SUPERLIFE SERVICES PTY LIMITED"/>
    <s v="PRESTON, JASON "/>
    <x v="0"/>
    <x v="181"/>
    <x v="8"/>
    <x v="0"/>
    <x v="0"/>
    <m/>
    <m/>
    <s v="Victoria"/>
    <x v="2"/>
    <s v="Sydney - North Sydney and Hornsby"/>
    <s v="2065"/>
    <x v="0"/>
  </r>
  <r>
    <n v="131880432"/>
    <s v="FDC (ACT) PTY LIMITED"/>
    <s v="TORLINE, AARON BOYD"/>
    <x v="0"/>
    <x v="181"/>
    <x v="8"/>
    <x v="0"/>
    <x v="0"/>
    <m/>
    <m/>
    <s v="Australian Capital Territory"/>
    <x v="5"/>
    <s v="Australian Capital Territory"/>
    <s v="2601"/>
    <x v="0"/>
  </r>
  <r>
    <n v="142290328"/>
    <s v="EPOCHA PTY LTD"/>
    <s v="RATHNER, GIDEON ISAAC"/>
    <x v="0"/>
    <x v="181"/>
    <x v="8"/>
    <x v="0"/>
    <x v="0"/>
    <m/>
    <m/>
    <s v="Victoria"/>
    <x v="0"/>
    <s v="Melbourne - Inner South"/>
    <s v="3204"/>
    <x v="0"/>
  </r>
  <r>
    <n v="645226400"/>
    <s v="AT CAMPSEE PTY LTD"/>
    <s v="VRKIC, DANNY TONY"/>
    <x v="0"/>
    <x v="181"/>
    <x v="8"/>
    <x v="0"/>
    <x v="0"/>
    <m/>
    <m/>
    <s v="New South Wales"/>
    <x v="2"/>
    <s v="Sydney - City and Inner South"/>
    <s v="2009"/>
    <x v="0"/>
  </r>
  <r>
    <n v="7590301"/>
    <s v="COLIN H. LYONS INVESTMENTS PROPRIETARY LIMITED"/>
    <s v="LOPRESTI, DANIEL "/>
    <x v="0"/>
    <x v="182"/>
    <x v="8"/>
    <x v="0"/>
    <x v="1"/>
    <m/>
    <m/>
    <s v="South Australia"/>
    <x v="1"/>
    <s v="Adelaide - Central and Hills"/>
    <s v="5066"/>
    <x v="0"/>
  </r>
  <r>
    <n v="7591102"/>
    <s v="MAGARD INVESTMENTS PROPRIETARY LIMITED"/>
    <s v="TRENGROVE, BEN "/>
    <x v="0"/>
    <x v="182"/>
    <x v="8"/>
    <x v="0"/>
    <x v="0"/>
    <m/>
    <m/>
    <s v="South Australia"/>
    <x v="1"/>
    <s v="Adelaide - Central and Hills"/>
    <s v="5000"/>
    <x v="1"/>
  </r>
  <r>
    <n v="603799426"/>
    <s v="POD LAND OWNER NO 2 PTY LIMITED"/>
    <s v="KAZAR, HENRY JOSEPH"/>
    <x v="0"/>
    <x v="182"/>
    <x v="8"/>
    <x v="0"/>
    <x v="2"/>
    <m/>
    <m/>
    <s v="Australian Capital Territory"/>
    <x v="5"/>
    <s v="Australian Capital Territory"/>
    <s v="2912"/>
    <x v="0"/>
  </r>
  <r>
    <n v="623441485"/>
    <s v="CHARMARK PTY LTD"/>
    <s v="CASTLEY, ANTHONY MICHAEL"/>
    <x v="0"/>
    <x v="182"/>
    <x v="8"/>
    <x v="0"/>
    <x v="0"/>
    <m/>
    <m/>
    <s v="Queensland"/>
    <x v="4"/>
    <s v="Brisbane - North OR Brisbane - West OR Moreton Bay - South OR Brisbane Inner City"/>
    <s v="4053"/>
    <x v="0"/>
  </r>
  <r>
    <n v="4347380"/>
    <s v="J.R. COOPER (NOTTING HILL) PROPRIETARY LIMITED"/>
    <s v="BARSON, MARK PETER"/>
    <x v="0"/>
    <x v="183"/>
    <x v="8"/>
    <x v="0"/>
    <x v="0"/>
    <m/>
    <m/>
    <s v="Victoria"/>
    <x v="0"/>
    <s v="Melbourne - West"/>
    <s v="3038"/>
    <x v="1"/>
  </r>
  <r>
    <n v="7256402"/>
    <s v="MULTIPLE INDUSTRY SOLUTIONS PTY LTD"/>
    <s v="GOLLANT, MATHEW TERENCE"/>
    <x v="0"/>
    <x v="183"/>
    <x v="8"/>
    <x v="0"/>
    <x v="0"/>
    <m/>
    <m/>
    <s v="Victoria"/>
    <x v="0"/>
    <s v="Melbourne - West"/>
    <s v="3026"/>
    <x v="0"/>
  </r>
  <r>
    <n v="9506585"/>
    <s v="LADY BAY HOLDINGS PTY. LTD."/>
    <s v="GENDERS, JOHN STEVEN"/>
    <x v="0"/>
    <x v="183"/>
    <x v="8"/>
    <x v="0"/>
    <x v="1"/>
    <m/>
    <m/>
    <s v="Tasmania"/>
    <x v="6"/>
    <s v="South East OR Hobart"/>
    <s v="7150"/>
    <x v="1"/>
  </r>
  <r>
    <n v="104105795"/>
    <s v="A.C.N. 104 105 795 PTY LTD"/>
    <s v="GOLLANT, MATHEW TERENCE"/>
    <x v="0"/>
    <x v="183"/>
    <x v="8"/>
    <x v="0"/>
    <x v="0"/>
    <m/>
    <m/>
    <s v="Victoria"/>
    <x v="0"/>
    <s v="Melbourne - West"/>
    <s v="3026"/>
    <x v="0"/>
  </r>
  <r>
    <n v="117591572"/>
    <s v="KTL SOLUTIONS PTY LIMITED"/>
    <s v="SENATORE, EZIO MARCO"/>
    <x v="0"/>
    <x v="183"/>
    <x v="8"/>
    <x v="0"/>
    <x v="4"/>
    <m/>
    <m/>
    <s v="Australian Capital Territory"/>
    <x v="5"/>
    <s v="Australian Capital Territory"/>
    <s v="2602"/>
    <x v="0"/>
  </r>
  <r>
    <n v="150007775"/>
    <s v="X-GOLF AUSTRALASIA PTY. LTD."/>
    <s v="GIASOUMI, NICHOLAS "/>
    <x v="0"/>
    <x v="183"/>
    <x v="8"/>
    <x v="0"/>
    <x v="16"/>
    <m/>
    <m/>
    <s v="Victoria"/>
    <x v="0"/>
    <s v="Melbourne - South East OR Melbourne - Inner South"/>
    <s v="3166"/>
    <x v="0"/>
  </r>
  <r>
    <n v="151175165"/>
    <s v="MSTIQUE HAIRDRESSING PTY LTD"/>
    <s v="RASO, RICCARDO PETER"/>
    <x v="0"/>
    <x v="183"/>
    <x v="8"/>
    <x v="0"/>
    <x v="7"/>
    <m/>
    <m/>
    <s v="New South Wales"/>
    <x v="2"/>
    <s v="Sydney - Northern Beaches"/>
    <s v="2099"/>
    <x v="1"/>
  </r>
  <r>
    <n v="623308949"/>
    <s v="TRIPLERJ PTY LTD"/>
    <s v="DAVIE, ALLAN "/>
    <x v="0"/>
    <x v="183"/>
    <x v="8"/>
    <x v="0"/>
    <x v="0"/>
    <m/>
    <m/>
    <s v="Queensland"/>
    <x v="4"/>
    <s v="Brisbane Inner City"/>
    <s v="4000"/>
    <x v="1"/>
  </r>
  <r>
    <n v="5590161"/>
    <s v="SITKA PROPRIETARY LIMITED"/>
    <s v="TE WIERIK, BEN ROBERT"/>
    <x v="0"/>
    <x v="184"/>
    <x v="8"/>
    <x v="0"/>
    <x v="0"/>
    <m/>
    <m/>
    <s v="Victoria"/>
    <x v="0"/>
    <s v="Geelong"/>
    <s v="3220"/>
    <x v="0"/>
  </r>
  <r>
    <n v="9591726"/>
    <s v="MT. SKINNER PASTORAL COMPANY PTY. LTD."/>
    <s v="MILLER, SIMON RICHARD"/>
    <x v="0"/>
    <x v="184"/>
    <x v="8"/>
    <x v="0"/>
    <x v="1"/>
    <m/>
    <m/>
    <s v="Northern Territory"/>
    <x v="7"/>
    <s v="Northern Territory - Outback"/>
    <s v="0870"/>
    <x v="0"/>
  </r>
  <r>
    <n v="98436910"/>
    <s v="CARANO PTY. LTD."/>
    <s v="CLOUT, DAVID LEWIS"/>
    <x v="0"/>
    <x v="184"/>
    <x v="8"/>
    <x v="0"/>
    <x v="0"/>
    <m/>
    <m/>
    <s v="Queensland"/>
    <x v="4"/>
    <s v="Brisbane Inner City"/>
    <s v="4000"/>
    <x v="0"/>
  </r>
  <r>
    <n v="105698655"/>
    <s v="SHADELMOJ PTY LTD"/>
    <s v="ANDERSEN, SCOTT "/>
    <x v="0"/>
    <x v="184"/>
    <x v="8"/>
    <x v="0"/>
    <x v="0"/>
    <m/>
    <m/>
    <s v="Victoria"/>
    <x v="0"/>
    <s v="North West OR Murray"/>
    <s v="3498"/>
    <x v="0"/>
  </r>
  <r>
    <n v="144892946"/>
    <s v="BANNOCKBURN AGED CARE PTY LTD"/>
    <s v="TE WIERIK, BEN ROBERT"/>
    <x v="0"/>
    <x v="184"/>
    <x v="8"/>
    <x v="0"/>
    <x v="15"/>
    <m/>
    <m/>
    <s v="Victoria"/>
    <x v="0"/>
    <s v="Geelong"/>
    <s v="3220"/>
    <x v="0"/>
  </r>
  <r>
    <n v="164815534"/>
    <s v="A.C.N. 164 815 534 PTY LTD"/>
    <s v="HAYES, JOSEPH DAVID"/>
    <x v="0"/>
    <x v="184"/>
    <x v="8"/>
    <x v="0"/>
    <x v="4"/>
    <m/>
    <m/>
    <s v="New South Wales"/>
    <x v="2"/>
    <s v="Sydney - Eastern Suburbs"/>
    <s v="2024"/>
    <x v="0"/>
  </r>
  <r>
    <n v="971835"/>
    <s v="SUCRAM HOLDINGS PTY LTD"/>
    <s v="WOODGATE, GILES GEOFFREY"/>
    <x v="0"/>
    <x v="185"/>
    <x v="8"/>
    <x v="0"/>
    <x v="0"/>
    <m/>
    <m/>
    <s v="New South Wales"/>
    <x v="2"/>
    <s v="Sydney - Northern Beaches"/>
    <s v="2087"/>
    <x v="0"/>
  </r>
  <r>
    <n v="986167"/>
    <s v="WILFRED JARVIS &amp; ASSOCIATES PTY LTD"/>
    <s v="JONES, MICHAEL GREGORY"/>
    <x v="0"/>
    <x v="185"/>
    <x v="8"/>
    <x v="0"/>
    <x v="0"/>
    <m/>
    <m/>
    <s v="New South Wales"/>
    <x v="2"/>
    <s v="Sydney - North Sydney and Hornsby"/>
    <s v="2071"/>
    <x v="0"/>
  </r>
  <r>
    <n v="4689758"/>
    <s v="ELMOR HOLDINGS PROPRIETARY LIMITED"/>
    <s v="RATHNER, GIDEON ISAAC"/>
    <x v="0"/>
    <x v="185"/>
    <x v="8"/>
    <x v="0"/>
    <x v="0"/>
    <m/>
    <m/>
    <s v="Victoria"/>
    <x v="0"/>
    <s v="Melbourne - Inner South"/>
    <s v="3161"/>
    <x v="0"/>
  </r>
  <r>
    <n v="7596330"/>
    <s v="M H H (SA) PTY LTD"/>
    <s v="JAMES, STEPHEN GLEN"/>
    <x v="0"/>
    <x v="185"/>
    <x v="8"/>
    <x v="0"/>
    <x v="0"/>
    <m/>
    <m/>
    <s v="South Australia"/>
    <x v="1"/>
    <s v="Adelaide - Central and Hills"/>
    <s v="5069"/>
    <x v="0"/>
  </r>
  <r>
    <n v="7981713"/>
    <s v="KILLAROO PASTORAL CO. PTY. LTD."/>
    <s v="KIJURINA, BRENT TREVOR-ALEX"/>
    <x v="0"/>
    <x v="185"/>
    <x v="8"/>
    <x v="0"/>
    <x v="1"/>
    <m/>
    <m/>
    <s v="South Australia"/>
    <x v="1"/>
    <s v="Adelaide - West"/>
    <s v="5019"/>
    <x v="0"/>
  </r>
  <r>
    <n v="855327"/>
    <s v="LEWIS LAND CORPORATION LTD"/>
    <s v="MCCARRON, MATTHEW "/>
    <x v="0"/>
    <x v="186"/>
    <x v="8"/>
    <x v="0"/>
    <x v="8"/>
    <m/>
    <m/>
    <s v="New South Wales"/>
    <x v="2"/>
    <s v="Sydney - City and Inner South"/>
    <s v="2000"/>
    <x v="1"/>
  </r>
  <r>
    <n v="1888375"/>
    <s v="ADUA ENGINEERING (AUST) PTY LTD"/>
    <s v="GRAY, CAMERON HAMISH"/>
    <x v="0"/>
    <x v="186"/>
    <x v="8"/>
    <x v="0"/>
    <x v="8"/>
    <m/>
    <m/>
    <s v="New South Wales"/>
    <x v="2"/>
    <s v="Sydney - Baulkham Hills and Hawkesbury"/>
    <s v="2159"/>
    <x v="0"/>
  </r>
  <r>
    <n v="7869865"/>
    <s v="E.S. WIGG &amp; SON PROPRIETARY LIMITED"/>
    <s v="BASEDOW, MICHAEL OSCAR"/>
    <x v="0"/>
    <x v="186"/>
    <x v="8"/>
    <x v="0"/>
    <x v="0"/>
    <m/>
    <m/>
    <s v="South Australia"/>
    <x v="1"/>
    <s v="Adelaide - Central and Hills"/>
    <s v="5000"/>
    <x v="0"/>
  </r>
  <r>
    <n v="9665329"/>
    <s v="ABDY. BROS. PTY. LTD."/>
    <s v="NOGUEIRA, PAUL ERIC"/>
    <x v="0"/>
    <x v="186"/>
    <x v="8"/>
    <x v="0"/>
    <x v="5"/>
    <m/>
    <m/>
    <s v="Queensland"/>
    <x v="2"/>
    <s v="Sydney - Eastern Suburbs"/>
    <s v="2025"/>
    <x v="0"/>
  </r>
  <r>
    <n v="9754956"/>
    <s v="BOBRAY PTY. LTD."/>
    <s v="LESLIE, ASHLEY JADE"/>
    <x v="0"/>
    <x v="186"/>
    <x v="8"/>
    <x v="0"/>
    <x v="0"/>
    <m/>
    <m/>
    <s v="Queensland"/>
    <x v="4"/>
    <s v="Brisbane - South OR Brisbane Inner City"/>
    <s v="4151"/>
    <x v="0"/>
  </r>
  <r>
    <n v="9793337"/>
    <s v="LEWIAC LAND PTY. LIMITED"/>
    <s v="MCCARRON, MATTHEW "/>
    <x v="0"/>
    <x v="186"/>
    <x v="8"/>
    <x v="0"/>
    <x v="2"/>
    <m/>
    <m/>
    <s v="Queensland"/>
    <x v="2"/>
    <s v="Sydney - City and Inner South"/>
    <s v="2000"/>
    <x v="1"/>
  </r>
  <r>
    <n v="69474308"/>
    <s v="LLC MARKETING SERVICES PTY LTD"/>
    <s v="MCCARRON, MATTHEW "/>
    <x v="0"/>
    <x v="186"/>
    <x v="8"/>
    <x v="0"/>
    <x v="2"/>
    <m/>
    <m/>
    <s v="New South Wales"/>
    <x v="2"/>
    <s v="Sydney - City and Inner South"/>
    <s v="2000"/>
    <x v="1"/>
  </r>
  <r>
    <n v="608136625"/>
    <s v="KOSMOS CONSTRUCTIONS PTY LTD"/>
    <s v="BETTLES, JASON WALTER"/>
    <x v="0"/>
    <x v="186"/>
    <x v="8"/>
    <x v="0"/>
    <x v="2"/>
    <m/>
    <m/>
    <s v="Queensland"/>
    <x v="4"/>
    <s v="Gold Coast"/>
    <s v="4220"/>
    <x v="0"/>
  </r>
  <r>
    <n v="612421379"/>
    <s v="LFG 2 PTY LIMITED"/>
    <s v="THOMAS, ROBERT "/>
    <x v="0"/>
    <x v="186"/>
    <x v="8"/>
    <x v="0"/>
    <x v="0"/>
    <m/>
    <m/>
    <s v="Victoria"/>
    <x v="2"/>
    <s v="Sydney - City and Inner South"/>
    <s v="2000"/>
    <x v="1"/>
  </r>
  <r>
    <n v="617983454"/>
    <s v="SPORTS 3.0 PTY LTD"/>
    <s v="CALABRETTA, DOMENICO ALESSANDRO"/>
    <x v="0"/>
    <x v="186"/>
    <x v="8"/>
    <x v="0"/>
    <x v="0"/>
    <m/>
    <m/>
    <s v="New South Wales"/>
    <x v="2"/>
    <s v="Sydney - City and Inner South"/>
    <s v="2000"/>
    <x v="0"/>
  </r>
  <r>
    <n v="16580"/>
    <s v="THE CLAIRVILLE MASONIC HALL CO (PUNCHBOWL) PTY LTD"/>
    <s v="THORN, SIMON JOHN"/>
    <x v="0"/>
    <x v="187"/>
    <x v="8"/>
    <x v="0"/>
    <x v="16"/>
    <m/>
    <m/>
    <s v="New South Wales"/>
    <x v="2"/>
    <s v="Sydney - City and Inner South"/>
    <s v="2000"/>
    <x v="0"/>
  </r>
  <r>
    <n v="607527"/>
    <s v="CAPE THREE POINTS PTY. LIMITED"/>
    <s v="KAPITAN, PAVEL "/>
    <x v="0"/>
    <x v="187"/>
    <x v="8"/>
    <x v="0"/>
    <x v="0"/>
    <m/>
    <m/>
    <s v="New South Wales"/>
    <x v="4"/>
    <s v="Gold Coast"/>
    <s v="4215"/>
    <x v="1"/>
  </r>
  <r>
    <n v="920061"/>
    <s v="GLENLEA PASTORAL CO PTY LTD"/>
    <s v="BAILEY, LIAM THOMAS"/>
    <x v="0"/>
    <x v="187"/>
    <x v="8"/>
    <x v="0"/>
    <x v="0"/>
    <m/>
    <m/>
    <s v="New South Wales"/>
    <x v="2"/>
    <s v="Central West"/>
    <s v="2795"/>
    <x v="0"/>
  </r>
  <r>
    <n v="1294284"/>
    <s v="HUGOMAX PTY LTD"/>
    <s v="KAPITAN, PAVEL "/>
    <x v="0"/>
    <x v="187"/>
    <x v="8"/>
    <x v="0"/>
    <x v="3"/>
    <m/>
    <m/>
    <s v="New South Wales"/>
    <x v="2"/>
    <s v="Sydney - Eastern Suburbs"/>
    <s v="2022"/>
    <x v="1"/>
  </r>
  <r>
    <n v="4286579"/>
    <s v="MARYVALE PROPERTIES PTY LTD"/>
    <s v="KAPITAN, PAVEL "/>
    <x v="0"/>
    <x v="187"/>
    <x v="8"/>
    <x v="0"/>
    <x v="0"/>
    <m/>
    <m/>
    <s v="Victoria"/>
    <x v="0"/>
    <s v="Latrobe - Gippsland"/>
    <s v="3840"/>
    <x v="1"/>
  </r>
  <r>
    <n v="5766781"/>
    <s v="W. WILL PTY. LTD."/>
    <s v="ERSKINE, ROBYN-LEE "/>
    <x v="0"/>
    <x v="187"/>
    <x v="8"/>
    <x v="0"/>
    <x v="0"/>
    <m/>
    <m/>
    <s v="Victoria"/>
    <x v="0"/>
    <s v="Melbourne - Inner"/>
    <s v="3000"/>
    <x v="0"/>
  </r>
  <r>
    <n v="109321931"/>
    <s v="NEWPORT QUAYS PTY LTD"/>
    <s v="SHUN, SAMUEL HAU"/>
    <x v="0"/>
    <x v="187"/>
    <x v="8"/>
    <x v="0"/>
    <x v="2"/>
    <m/>
    <m/>
    <s v="South Australia"/>
    <x v="1"/>
    <s v="Adelaide - Central and Hills"/>
    <s v="5000"/>
    <x v="1"/>
  </r>
  <r>
    <n v="135335652"/>
    <s v="135 335 652 PTY LTD"/>
    <s v="CALABRETTA, DOMENICO ALESSANDRO"/>
    <x v="0"/>
    <x v="187"/>
    <x v="8"/>
    <x v="0"/>
    <x v="0"/>
    <m/>
    <m/>
    <s v="New South Wales"/>
    <x v="2"/>
    <s v="Sydney - City and Inner South"/>
    <s v="2000"/>
    <x v="0"/>
  </r>
  <r>
    <n v="117411828"/>
    <s v="SOCIAL INTELLIGENCE PTY LTD"/>
    <s v="PRESTON, JASON "/>
    <x v="0"/>
    <x v="188"/>
    <x v="8"/>
    <x v="0"/>
    <x v="0"/>
    <m/>
    <m/>
    <s v="Victoria"/>
    <x v="2"/>
    <s v="Sydney - North Sydney and Hornsby"/>
    <s v="2065"/>
    <x v="0"/>
  </r>
  <r>
    <n v="119626498"/>
    <s v="COGNEA PTY LTD"/>
    <s v="PRESTON, JASON "/>
    <x v="0"/>
    <x v="188"/>
    <x v="8"/>
    <x v="0"/>
    <x v="0"/>
    <m/>
    <m/>
    <s v="Victoria"/>
    <x v="2"/>
    <s v="Sydney - North Sydney and Hornsby"/>
    <s v="2065"/>
    <x v="0"/>
  </r>
  <r>
    <n v="605428742"/>
    <s v="HURTLEWORKS PTY LTD"/>
    <s v="SENATORE, EZIO MARCO"/>
    <x v="0"/>
    <x v="188"/>
    <x v="8"/>
    <x v="0"/>
    <x v="17"/>
    <m/>
    <m/>
    <s v="Australian Capital Territory"/>
    <x v="5"/>
    <s v="Australian Capital Territory"/>
    <s v="2602"/>
    <x v="0"/>
  </r>
  <r>
    <n v="636760"/>
    <s v="TAFFA'S HARDWARE PTY LTD"/>
    <s v="TAFFA, CATHERINE MARY"/>
    <x v="0"/>
    <x v="189"/>
    <x v="8"/>
    <x v="0"/>
    <x v="7"/>
    <m/>
    <m/>
    <s v="New South Wales"/>
    <x v="2"/>
    <s v="Sydney - Ryde OR Sydney - Parramatta"/>
    <s v="2114"/>
    <x v="1"/>
  </r>
  <r>
    <n v="113891026"/>
    <s v="TAFFA HOLDINGS PTY LTD"/>
    <s v="TAFFA, CATHERINE MARY"/>
    <x v="0"/>
    <x v="189"/>
    <x v="8"/>
    <x v="0"/>
    <x v="0"/>
    <m/>
    <m/>
    <s v="Victoria"/>
    <x v="2"/>
    <s v="Sydney - Ryde OR Sydney - Parramatta"/>
    <s v="2114"/>
    <x v="1"/>
  </r>
  <r>
    <n v="143730750"/>
    <s v="CHARGERS AHEAD PTY. LTD"/>
    <s v="KWOK, HENRY HO"/>
    <x v="0"/>
    <x v="189"/>
    <x v="8"/>
    <x v="0"/>
    <x v="8"/>
    <m/>
    <m/>
    <s v="New South Wales"/>
    <x v="2"/>
    <s v="Sydney - North Sydney and Hornsby"/>
    <s v="2075"/>
    <x v="0"/>
  </r>
  <r>
    <n v="9671434"/>
    <s v="A.C.N. 009 671 434 PTY LTD"/>
    <s v="NEWMAN, HELEN "/>
    <x v="0"/>
    <x v="190"/>
    <x v="8"/>
    <x v="0"/>
    <x v="2"/>
    <m/>
    <m/>
    <s v="Queensland"/>
    <x v="4"/>
    <s v="Brisbane - East OR Brisbane - South OR Brisbane Inner City"/>
    <s v="4172"/>
    <x v="0"/>
  </r>
  <r>
    <n v="54051777"/>
    <s v="EAGLE POULTRY PTY. LTD."/>
    <s v="HANNAM, CRAIG WILLIAM"/>
    <x v="0"/>
    <x v="190"/>
    <x v="8"/>
    <x v="0"/>
    <x v="0"/>
    <m/>
    <m/>
    <s v="South Australia"/>
    <x v="1"/>
    <s v="South Australia - South East OR Adelaide - Central and Hills"/>
    <s v="5254"/>
    <x v="0"/>
  </r>
  <r>
    <n v="124159235"/>
    <s v="WHITE RABBIT GALLERY LTD"/>
    <s v="HAYES, ALAN JOHN"/>
    <x v="0"/>
    <x v="190"/>
    <x v="8"/>
    <x v="0"/>
    <x v="16"/>
    <m/>
    <m/>
    <s v="Victoria"/>
    <x v="2"/>
    <s v="Sydney - City and Inner South"/>
    <s v="2008"/>
    <x v="0"/>
  </r>
  <r>
    <n v="4182898"/>
    <s v="GEHRIG HOLDINGS PTY LTD"/>
    <s v="RAMBALDI, GESS MICHAEL"/>
    <x v="0"/>
    <x v="191"/>
    <x v="8"/>
    <x v="0"/>
    <x v="0"/>
    <m/>
    <m/>
    <s v="Victoria"/>
    <x v="0"/>
    <s v="Melbourne - Inner East"/>
    <s v="3126"/>
    <x v="0"/>
  </r>
  <r>
    <n v="4840911"/>
    <s v="A N STEWART CONSULTING PTY LTD"/>
    <s v="KOKKINOS, CON "/>
    <x v="0"/>
    <x v="191"/>
    <x v="8"/>
    <x v="0"/>
    <x v="4"/>
    <m/>
    <m/>
    <s v="Victoria"/>
    <x v="0"/>
    <s v="Melbourne - Inner OR Melbourne - Inner East"/>
    <s v="3142"/>
    <x v="0"/>
  </r>
  <r>
    <n v="9729177"/>
    <s v="ALBION ENTERPRISES PTY. LTD."/>
    <s v="DYSON, PHILIP "/>
    <x v="0"/>
    <x v="191"/>
    <x v="8"/>
    <x v="0"/>
    <x v="0"/>
    <m/>
    <m/>
    <s v="Queensland"/>
    <x v="4"/>
    <s v="Brisbane Inner City"/>
    <s v="4007"/>
    <x v="1"/>
  </r>
  <r>
    <n v="10223239"/>
    <s v="KEVKAR ENTERPRISES PTY LTD"/>
    <s v="BETTLES, JASON WALTER"/>
    <x v="0"/>
    <x v="191"/>
    <x v="8"/>
    <x v="0"/>
    <x v="0"/>
    <m/>
    <m/>
    <s v="Queensland"/>
    <x v="4"/>
    <s v="Moreton Bay - South"/>
    <s v="4501"/>
    <x v="0"/>
  </r>
  <r>
    <n v="156418745"/>
    <s v="A.C.N. 156 418 745 PTY LTD"/>
    <s v="CIVIL, DANIEL JEAN"/>
    <x v="0"/>
    <x v="191"/>
    <x v="8"/>
    <x v="0"/>
    <x v="7"/>
    <m/>
    <m/>
    <s v="New South Wales"/>
    <x v="2"/>
    <s v="Sydney - Parramatta"/>
    <s v="2162"/>
    <x v="0"/>
  </r>
  <r>
    <n v="159787274"/>
    <s v="ZIMBANI PTY LTD"/>
    <s v="SPRING, ANDREW JOHN"/>
    <x v="0"/>
    <x v="191"/>
    <x v="8"/>
    <x v="0"/>
    <x v="4"/>
    <m/>
    <m/>
    <s v="Victoria"/>
    <x v="0"/>
    <s v="Melbourne - Inner"/>
    <s v="3008"/>
    <x v="0"/>
  </r>
  <r>
    <n v="610151338"/>
    <s v="HD LANDSCAPES PTY LTD"/>
    <s v="COOK, SIMON "/>
    <x v="0"/>
    <x v="191"/>
    <x v="8"/>
    <x v="0"/>
    <x v="2"/>
    <m/>
    <m/>
    <s v="Queensland"/>
    <x v="4"/>
    <s v="Toowoomba OR Darling Downs - Maranoa"/>
    <s v="4350"/>
    <x v="1"/>
  </r>
  <r>
    <n v="613008263"/>
    <s v="BONO CIVIL PTY LTD"/>
    <s v="CALABRETTA, DOMENICO ALESSANDRO"/>
    <x v="0"/>
    <x v="191"/>
    <x v="8"/>
    <x v="0"/>
    <x v="0"/>
    <m/>
    <m/>
    <s v="New South Wales"/>
    <x v="2"/>
    <s v="Sydney - South West"/>
    <s v="2170"/>
    <x v="0"/>
  </r>
  <r>
    <n v="543091"/>
    <s v="BRACTON INVESTMENTS PTY LTD"/>
    <s v="MCGOWAN, JAMES "/>
    <x v="0"/>
    <x v="192"/>
    <x v="8"/>
    <x v="0"/>
    <x v="3"/>
    <m/>
    <m/>
    <s v="New South Wales"/>
    <x v="2"/>
    <s v="Sydney - North Sydney and Hornsby"/>
    <s v="2071"/>
    <x v="1"/>
  </r>
  <r>
    <n v="2772643"/>
    <s v="ALLIED PINNACLE FINE FOODS PTY LIMITED"/>
    <s v="NORMAN, TIMOTHY BRYCE"/>
    <x v="0"/>
    <x v="192"/>
    <x v="8"/>
    <x v="0"/>
    <x v="0"/>
    <m/>
    <m/>
    <s v="New South Wales"/>
    <x v="2"/>
    <s v="Sydney - Inner West"/>
    <s v="2138"/>
    <x v="0"/>
  </r>
  <r>
    <n v="3681169"/>
    <s v="TREVENDY PTY LTD"/>
    <s v="PRIEST, STEVEN JOHN"/>
    <x v="0"/>
    <x v="192"/>
    <x v="8"/>
    <x v="0"/>
    <x v="3"/>
    <m/>
    <m/>
    <s v="New South Wales"/>
    <x v="2"/>
    <s v="Riverina OR Murray"/>
    <s v="2650"/>
    <x v="0"/>
  </r>
  <r>
    <n v="8425018"/>
    <s v="ALLIED PINNACLE ALBURY PTY LIMITED"/>
    <s v="NORMAN, TIMOTHY BRYCE"/>
    <x v="0"/>
    <x v="192"/>
    <x v="8"/>
    <x v="0"/>
    <x v="0"/>
    <m/>
    <m/>
    <s v="Australian Capital Territory"/>
    <x v="2"/>
    <s v="Sydney - Inner West"/>
    <s v="2138"/>
    <x v="0"/>
  </r>
  <r>
    <n v="8666528"/>
    <s v="ALLIED PINNACLE GREAT SOUTHERN PTY LIMITED"/>
    <s v="NORMAN, TIMOTHY BRYCE"/>
    <x v="0"/>
    <x v="192"/>
    <x v="8"/>
    <x v="0"/>
    <x v="0"/>
    <m/>
    <m/>
    <s v="Western Australia"/>
    <x v="2"/>
    <s v="Sydney - Inner West"/>
    <s v="2138"/>
    <x v="0"/>
  </r>
  <r>
    <n v="9675889"/>
    <s v="ALLIED PINNACLE QUEENSLAND PTY LIMITED"/>
    <s v="NORMAN, TIMOTHY BRYCE"/>
    <x v="0"/>
    <x v="192"/>
    <x v="8"/>
    <x v="0"/>
    <x v="0"/>
    <m/>
    <m/>
    <s v="Queensland"/>
    <x v="2"/>
    <s v="Sydney - Inner West"/>
    <s v="2138"/>
    <x v="0"/>
  </r>
  <r>
    <n v="9747031"/>
    <s v="ALLIED PINNACLE NORTH QUEENSLAND PTY LIMITED"/>
    <s v="NORMAN, TIMOTHY BRYCE"/>
    <x v="0"/>
    <x v="192"/>
    <x v="8"/>
    <x v="0"/>
    <x v="0"/>
    <m/>
    <m/>
    <s v="Queensland"/>
    <x v="2"/>
    <s v="Sydney - Inner West"/>
    <s v="2138"/>
    <x v="0"/>
  </r>
  <r>
    <n v="10334826"/>
    <s v="ALLIED PINNACLE DALBY PTY LIMITED"/>
    <s v="NORMAN, TIMOTHY BRYCE"/>
    <x v="0"/>
    <x v="192"/>
    <x v="8"/>
    <x v="0"/>
    <x v="0"/>
    <m/>
    <m/>
    <s v="Queensland"/>
    <x v="2"/>
    <s v="Sydney - Inner West"/>
    <s v="2138"/>
    <x v="0"/>
  </r>
  <r>
    <n v="54783103"/>
    <s v="HOUNDSTOOTH PTY. LIMITED"/>
    <s v="ARCHER, JARVIS LEE"/>
    <x v="0"/>
    <x v="192"/>
    <x v="8"/>
    <x v="0"/>
    <x v="15"/>
    <m/>
    <m/>
    <s v="New South Wales"/>
    <x v="4"/>
    <s v="Sunshine Coast"/>
    <s v="4575"/>
    <x v="0"/>
  </r>
  <r>
    <n v="168916096"/>
    <s v="HEMERA DEVELOPMENTS PTY LTD"/>
    <s v="CALABRETTA, DOMENICO ALESSANDRO"/>
    <x v="0"/>
    <x v="192"/>
    <x v="8"/>
    <x v="0"/>
    <x v="0"/>
    <m/>
    <m/>
    <s v="New South Wales"/>
    <x v="2"/>
    <s v="Sydney - City and Inner South"/>
    <s v="2000"/>
    <x v="0"/>
  </r>
  <r>
    <n v="169285867"/>
    <s v="COMUS NOMINEES PTY LTD"/>
    <s v="CALABRETTA, DOMENICO ALESSANDRO"/>
    <x v="0"/>
    <x v="192"/>
    <x v="8"/>
    <x v="0"/>
    <x v="0"/>
    <m/>
    <m/>
    <s v="New South Wales"/>
    <x v="2"/>
    <s v="Sydney - City and Inner South"/>
    <s v="2000"/>
    <x v="0"/>
  </r>
  <r>
    <n v="604484808"/>
    <s v="SYBAB PTY. LTD."/>
    <s v="ARNAUTOVIC, SULE "/>
    <x v="0"/>
    <x v="192"/>
    <x v="8"/>
    <x v="0"/>
    <x v="0"/>
    <m/>
    <m/>
    <s v="New South Wales"/>
    <x v="2"/>
    <s v="Sydney - Blacktown"/>
    <s v="2147"/>
    <x v="0"/>
  </r>
  <r>
    <n v="615055957"/>
    <s v="PBII TP OPCO PTY LTD"/>
    <s v="NORMAN, TIMOTHY BRYCE"/>
    <x v="0"/>
    <x v="192"/>
    <x v="8"/>
    <x v="0"/>
    <x v="0"/>
    <m/>
    <m/>
    <s v="New South Wales"/>
    <x v="2"/>
    <s v="Sydney - Sutherland"/>
    <s v="2229"/>
    <x v="0"/>
  </r>
  <r>
    <n v="615056329"/>
    <s v="PBII TP HOLDINGS PTY LTD"/>
    <s v="NORMAN, TIMOTHY BRYCE"/>
    <x v="0"/>
    <x v="192"/>
    <x v="8"/>
    <x v="0"/>
    <x v="0"/>
    <m/>
    <m/>
    <s v="New South Wales"/>
    <x v="2"/>
    <s v="Sydney - Sutherland"/>
    <s v="2229"/>
    <x v="0"/>
  </r>
  <r>
    <n v="624031956"/>
    <s v="PBII TP PTY LTD"/>
    <s v="NORMAN, TIMOTHY BRYCE"/>
    <x v="0"/>
    <x v="192"/>
    <x v="8"/>
    <x v="0"/>
    <x v="0"/>
    <m/>
    <m/>
    <s v="New South Wales"/>
    <x v="2"/>
    <s v="Sydney - Inner West"/>
    <s v="2138"/>
    <x v="0"/>
  </r>
  <r>
    <n v="634252627"/>
    <s v="TALOS NO. 11 PTY LTD"/>
    <s v="CALABRETTA, DOMENICO ALESSANDRO"/>
    <x v="0"/>
    <x v="192"/>
    <x v="8"/>
    <x v="0"/>
    <x v="0"/>
    <m/>
    <m/>
    <s v="New South Wales"/>
    <x v="2"/>
    <s v="Sydney - City and Inner South"/>
    <s v="2000"/>
    <x v="0"/>
  </r>
  <r>
    <n v="1576272"/>
    <s v="HARATON PTY LTD"/>
    <s v="WESTON, PAUL GERARD"/>
    <x v="0"/>
    <x v="193"/>
    <x v="8"/>
    <x v="0"/>
    <x v="0"/>
    <m/>
    <m/>
    <s v="New South Wales"/>
    <x v="2"/>
    <s v="Sydney - North Sydney and Hornsby"/>
    <s v="2065"/>
    <x v="0"/>
  </r>
  <r>
    <n v="4487209"/>
    <s v="ALLAMBEE (LISMORE) PROPRIETARY LIMITED"/>
    <s v="ANDERSEN, SCOTT "/>
    <x v="0"/>
    <x v="193"/>
    <x v="8"/>
    <x v="0"/>
    <x v="0"/>
    <m/>
    <m/>
    <s v="Victoria"/>
    <x v="0"/>
    <s v="Warrnambool and South West OR Ballarat"/>
    <s v="3324"/>
    <x v="0"/>
  </r>
  <r>
    <n v="10650236"/>
    <s v="PAMIERS PTY. LTD."/>
    <s v="MORGAN, JOHN MAXWELL"/>
    <x v="0"/>
    <x v="193"/>
    <x v="8"/>
    <x v="0"/>
    <x v="0"/>
    <m/>
    <m/>
    <s v="Queensland"/>
    <x v="2"/>
    <s v="Sydney - City and Inner South"/>
    <s v="2000"/>
    <x v="0"/>
  </r>
  <r>
    <n v="117411953"/>
    <s v="COGNEA GROUP PTY LTD"/>
    <s v="PRESTON, JASON "/>
    <x v="0"/>
    <x v="193"/>
    <x v="8"/>
    <x v="0"/>
    <x v="0"/>
    <m/>
    <m/>
    <s v="Victoria"/>
    <x v="2"/>
    <s v="Sydney - North Sydney and Hornsby"/>
    <s v="2065"/>
    <x v="0"/>
  </r>
  <r>
    <n v="605967468"/>
    <s v="LANDMANN AUSTRALIA PTY LIMITED"/>
    <s v="BOWCHER, ANDREW JOHN"/>
    <x v="0"/>
    <x v="193"/>
    <x v="8"/>
    <x v="0"/>
    <x v="14"/>
    <m/>
    <m/>
    <s v="Queensland"/>
    <x v="2"/>
    <s v="Sydney - Outer South West"/>
    <s v="2567"/>
    <x v="0"/>
  </r>
  <r>
    <n v="61881025"/>
    <s v="C, A &amp; L BELL COMMODITIES CORPORATION (OVERSEAS) PTY. LTD."/>
    <s v="DAVENPORT, DEAN "/>
    <x v="0"/>
    <x v="194"/>
    <x v="8"/>
    <x v="0"/>
    <x v="0"/>
    <m/>
    <m/>
    <s v="Victoria"/>
    <x v="0"/>
    <s v="Melbourne - Inner"/>
    <s v="3000"/>
    <x v="1"/>
  </r>
  <r>
    <n v="85663154"/>
    <s v="CHINA SHIPPING (AUSTRALIA) AGENCY CO. PTY LTD"/>
    <s v="SILVIA, BRIAN RAYMOND"/>
    <x v="0"/>
    <x v="194"/>
    <x v="8"/>
    <x v="0"/>
    <x v="0"/>
    <m/>
    <m/>
    <s v="New South Wales"/>
    <x v="2"/>
    <s v="Sydney - City and Inner South"/>
    <s v="2000"/>
    <x v="0"/>
  </r>
  <r>
    <n v="139213700"/>
    <s v="48 KINGSCLIFF STREET PTY LTD"/>
    <s v="MCKERN, DAMIEN "/>
    <x v="0"/>
    <x v="194"/>
    <x v="8"/>
    <x v="0"/>
    <x v="2"/>
    <m/>
    <m/>
    <s v="New South Wales"/>
    <x v="2"/>
    <s v="Richmond - Tweed"/>
    <s v="2486"/>
    <x v="1"/>
  </r>
  <r>
    <n v="146005996"/>
    <s v="LFG 12 PTY LIMITED"/>
    <s v="THOMAS, ROBERT "/>
    <x v="0"/>
    <x v="194"/>
    <x v="8"/>
    <x v="0"/>
    <x v="0"/>
    <m/>
    <m/>
    <s v="Victoria"/>
    <x v="2"/>
    <s v="Sydney - City and Inner South"/>
    <s v="2000"/>
    <x v="1"/>
  </r>
  <r>
    <n v="154350375"/>
    <s v="VODAFONE HUTCHISON FINANCE PTY LIMITED"/>
    <s v="MANSFIELD, DAVID IAN"/>
    <x v="0"/>
    <x v="194"/>
    <x v="8"/>
    <x v="0"/>
    <x v="9"/>
    <m/>
    <m/>
    <s v="Victoria"/>
    <x v="2"/>
    <s v="Sydney - North Sydney and Hornsby"/>
    <s v="2060"/>
    <x v="0"/>
  </r>
  <r>
    <n v="611790179"/>
    <s v="DOURIOS IPPOS PTY LTD"/>
    <s v="CIVIL, DANIEL JEAN"/>
    <x v="0"/>
    <x v="194"/>
    <x v="8"/>
    <x v="0"/>
    <x v="4"/>
    <m/>
    <m/>
    <s v="New South Wales"/>
    <x v="2"/>
    <s v="Sydney - City and Inner South"/>
    <s v="2020"/>
    <x v="0"/>
  </r>
  <r>
    <n v="511428"/>
    <s v="LRB ENTERPRISES PTY LTD"/>
    <s v="O'DONNELL, PAUL "/>
    <x v="0"/>
    <x v="195"/>
    <x v="8"/>
    <x v="0"/>
    <x v="1"/>
    <m/>
    <m/>
    <s v="New South Wales"/>
    <x v="2"/>
    <s v="New England and North West OR Far West and Orana"/>
    <s v="2388"/>
    <x v="1"/>
  </r>
  <r>
    <n v="2049578"/>
    <s v="J W &amp; D M COURTNEY PTY LTD"/>
    <s v="KAPITAN, PAVEL "/>
    <x v="0"/>
    <x v="195"/>
    <x v="8"/>
    <x v="0"/>
    <x v="0"/>
    <m/>
    <m/>
    <s v="New South Wales"/>
    <x v="4"/>
    <s v="Gold Coast"/>
    <s v="4212"/>
    <x v="1"/>
  </r>
  <r>
    <n v="3905226"/>
    <s v="WINSTON HILLS SPORTS CLUB LIMITED"/>
    <s v="BRERETON, MICHAEL CRAIG"/>
    <x v="0"/>
    <x v="195"/>
    <x v="8"/>
    <x v="0"/>
    <x v="0"/>
    <m/>
    <m/>
    <s v="New South Wales"/>
    <x v="2"/>
    <s v="Sydney - Parramatta"/>
    <s v="2150"/>
    <x v="0"/>
  </r>
  <r>
    <n v="8413483"/>
    <s v="D.C.L. (HOLDINGS) AUSTRALIA PROPRIETARY LIMITED"/>
    <s v="BOWCHER, ANDREW JOHN"/>
    <x v="0"/>
    <x v="195"/>
    <x v="8"/>
    <x v="0"/>
    <x v="17"/>
    <m/>
    <m/>
    <s v="Australian Capital Territory"/>
    <x v="2"/>
    <s v="Sydney - North Sydney and Hornsby"/>
    <s v="2060"/>
    <x v="0"/>
  </r>
  <r>
    <n v="4616531"/>
    <s v="MAROOTARA PROPRIETARY LIMITED"/>
    <s v="GRANT, KANE RANDAL"/>
    <x v="0"/>
    <x v="196"/>
    <x v="9"/>
    <x v="0"/>
    <x v="5"/>
    <m/>
    <m/>
    <s v="Victoria"/>
    <x v="0"/>
    <s v="Warrnambool and South West"/>
    <s v="3277"/>
    <x v="1"/>
  </r>
  <r>
    <n v="4932978"/>
    <s v="MOTANG PTY. LTD."/>
    <s v="GRANT, KANE RANDAL"/>
    <x v="0"/>
    <x v="196"/>
    <x v="9"/>
    <x v="0"/>
    <x v="2"/>
    <m/>
    <m/>
    <s v="Victoria"/>
    <x v="0"/>
    <s v="Warrnambool and South West"/>
    <s v="3280"/>
    <x v="1"/>
  </r>
  <r>
    <n v="8765722"/>
    <s v="JUDA INVESTMENTS PTY LTD"/>
    <s v="WALLMAN, KIMBERLEY STUART"/>
    <x v="0"/>
    <x v="196"/>
    <x v="9"/>
    <x v="0"/>
    <x v="0"/>
    <m/>
    <m/>
    <s v="Western Australia"/>
    <x v="3"/>
    <s v="Perth - South East"/>
    <s v="6151"/>
    <x v="0"/>
  </r>
  <r>
    <n v="602679069"/>
    <s v="RUIXING INVESTMENT PTY LTD"/>
    <s v="CAMPBELL-WILSON, PHILIP "/>
    <x v="0"/>
    <x v="196"/>
    <x v="9"/>
    <x v="0"/>
    <x v="5"/>
    <m/>
    <m/>
    <s v="Victoria"/>
    <x v="2"/>
    <s v="Sydney - Inner West"/>
    <s v="2135"/>
    <x v="0"/>
  </r>
  <r>
    <n v="545835"/>
    <s v="D.M.S. INVESTMENTS PTY LTD"/>
    <s v="SMITH, DAVID MASON"/>
    <x v="0"/>
    <x v="197"/>
    <x v="9"/>
    <x v="0"/>
    <x v="7"/>
    <m/>
    <m/>
    <s v="New South Wales"/>
    <x v="2"/>
    <s v="Hunter Valley exc Newcastle"/>
    <s v="2335"/>
    <x v="1"/>
  </r>
  <r>
    <n v="46328"/>
    <s v="MORRISON'S OUTDOOR CATERING PTY LTD"/>
    <s v="CIVIL, DANIEL JEAN"/>
    <x v="0"/>
    <x v="198"/>
    <x v="9"/>
    <x v="0"/>
    <x v="0"/>
    <m/>
    <m/>
    <s v="New South Wales"/>
    <x v="2"/>
    <s v="Sydney - Outer West and Blue Mountains"/>
    <s v="2752"/>
    <x v="0"/>
  </r>
  <r>
    <n v="57358"/>
    <s v="PITLOCHRY PTY LTD"/>
    <s v="COOK, BARRY RAYMOND"/>
    <x v="0"/>
    <x v="198"/>
    <x v="9"/>
    <x v="0"/>
    <x v="3"/>
    <m/>
    <m/>
    <s v="New South Wales"/>
    <x v="4"/>
    <s v="Gold Coast"/>
    <s v="4215"/>
    <x v="0"/>
  </r>
  <r>
    <n v="100845"/>
    <s v="GRANTHAM JGC PTY LTD"/>
    <s v="CIVIL, DANIEL JEAN"/>
    <x v="0"/>
    <x v="198"/>
    <x v="9"/>
    <x v="0"/>
    <x v="0"/>
    <m/>
    <m/>
    <s v="New South Wales"/>
    <x v="2"/>
    <s v="Sydney - Outer West and Blue Mountains"/>
    <s v="2752"/>
    <x v="0"/>
  </r>
  <r>
    <n v="109624"/>
    <s v="MORRISON'S CATERING PTY LTD"/>
    <s v="CIVIL, DANIEL JEAN"/>
    <x v="0"/>
    <x v="198"/>
    <x v="9"/>
    <x v="0"/>
    <x v="0"/>
    <m/>
    <m/>
    <s v="New South Wales"/>
    <x v="2"/>
    <s v="Sydney - Outer West and Blue Mountains"/>
    <s v="2752"/>
    <x v="0"/>
  </r>
  <r>
    <n v="196645"/>
    <s v="A.C.N. 000 196 645 PTY LTD"/>
    <s v="CIVIL, DANIEL JEAN"/>
    <x v="0"/>
    <x v="198"/>
    <x v="9"/>
    <x v="0"/>
    <x v="0"/>
    <m/>
    <m/>
    <s v="New South Wales"/>
    <x v="2"/>
    <s v="Sydney - City and Inner South"/>
    <s v="2000"/>
    <x v="0"/>
  </r>
  <r>
    <n v="390778"/>
    <s v="CENTRAL MUSIC CO PTY LTD"/>
    <s v="CIVIL, DANIEL JEAN"/>
    <x v="0"/>
    <x v="198"/>
    <x v="9"/>
    <x v="0"/>
    <x v="0"/>
    <m/>
    <m/>
    <s v="New South Wales"/>
    <x v="2"/>
    <s v="Sydney - Outer West and Blue Mountains"/>
    <s v="2752"/>
    <x v="0"/>
  </r>
  <r>
    <n v="619447"/>
    <s v="MORRISON'S CATERING (PROPERTIES) PTY LTD"/>
    <s v="CIVIL, DANIEL JEAN"/>
    <x v="0"/>
    <x v="198"/>
    <x v="9"/>
    <x v="0"/>
    <x v="0"/>
    <m/>
    <m/>
    <s v="New South Wales"/>
    <x v="2"/>
    <s v="Sydney - Outer West and Blue Mountains"/>
    <s v="2752"/>
    <x v="0"/>
  </r>
  <r>
    <n v="2481521"/>
    <s v="GRANTHAM EA PTY LTD"/>
    <s v="CIVIL, DANIEL JEAN"/>
    <x v="0"/>
    <x v="198"/>
    <x v="9"/>
    <x v="0"/>
    <x v="0"/>
    <m/>
    <m/>
    <s v="New South Wales"/>
    <x v="2"/>
    <s v="Sydney - Outer West and Blue Mountains"/>
    <s v="2752"/>
    <x v="0"/>
  </r>
  <r>
    <n v="9660502"/>
    <s v="GRANTHAM PASTORAL CO. PTY. LIMITED"/>
    <s v="CIVIL, DANIEL JEAN"/>
    <x v="0"/>
    <x v="198"/>
    <x v="9"/>
    <x v="0"/>
    <x v="0"/>
    <m/>
    <m/>
    <s v="Queensland"/>
    <x v="2"/>
    <s v="Sydney - Outer West and Blue Mountains"/>
    <s v="2752"/>
    <x v="0"/>
  </r>
  <r>
    <n v="668486"/>
    <s v="A. WADDELL &amp; CO PTY LTD"/>
    <s v="NICOLS, STEVEN "/>
    <x v="0"/>
    <x v="199"/>
    <x v="9"/>
    <x v="0"/>
    <x v="0"/>
    <m/>
    <m/>
    <s v="New South Wales"/>
    <x v="2"/>
    <s v="Southern Highlands and Shoalhaven OR Illawarra"/>
    <s v="2535"/>
    <x v="0"/>
  </r>
  <r>
    <n v="99609266"/>
    <s v="SOUTH COAST HOLIDAYS PTY LTD"/>
    <s v="CVITANOVIC, DANIEL IVAN"/>
    <x v="0"/>
    <x v="199"/>
    <x v="9"/>
    <x v="0"/>
    <x v="17"/>
    <m/>
    <m/>
    <s v="New South Wales"/>
    <x v="2"/>
    <s v="Illawarra"/>
    <s v="2534"/>
    <x v="0"/>
  </r>
  <r>
    <n v="150294554"/>
    <s v="SHIRE SITE SALES PTY. LTD"/>
    <s v="BAILEY, LIAM THOMAS"/>
    <x v="0"/>
    <x v="199"/>
    <x v="9"/>
    <x v="0"/>
    <x v="0"/>
    <m/>
    <m/>
    <s v="New South Wales"/>
    <x v="2"/>
    <s v="Sydney - Sutherland"/>
    <s v="2229"/>
    <x v="0"/>
  </r>
  <r>
    <n v="701173"/>
    <s v="J. &amp; J. EAGLE HOLDINGS PTY LTD"/>
    <s v="CIVIL, DANIEL JEAN"/>
    <x v="0"/>
    <x v="200"/>
    <x v="9"/>
    <x v="0"/>
    <x v="3"/>
    <m/>
    <m/>
    <s v="New South Wales"/>
    <x v="2"/>
    <s v="Sydney - Ryde OR Sydney - Parramatta"/>
    <s v="2114"/>
    <x v="0"/>
  </r>
  <r>
    <n v="3861210"/>
    <s v="A.A. GRAY'S FINANCIAL SERVICES PTY. LIMITED"/>
    <s v="SPENCER, GREEN "/>
    <x v="0"/>
    <x v="200"/>
    <x v="9"/>
    <x v="0"/>
    <x v="3"/>
    <m/>
    <m/>
    <s v="New South Wales"/>
    <x v="2"/>
    <s v="Illawarra"/>
    <s v="2500"/>
    <x v="1"/>
  </r>
  <r>
    <n v="8699965"/>
    <s v="CRANSTON PTY LTD"/>
    <s v="CARRELLO, GIOVANNI MAURIZIO"/>
    <x v="0"/>
    <x v="200"/>
    <x v="9"/>
    <x v="0"/>
    <x v="1"/>
    <m/>
    <m/>
    <s v="Western Australia"/>
    <x v="3"/>
    <s v="Perth - South East"/>
    <s v="6125"/>
    <x v="0"/>
  </r>
  <r>
    <n v="126250468"/>
    <s v="UHS DOCTORS PTY LIMITED"/>
    <s v="THORN, SIMON JOHN"/>
    <x v="0"/>
    <x v="200"/>
    <x v="9"/>
    <x v="0"/>
    <x v="15"/>
    <m/>
    <m/>
    <s v="New South Wales"/>
    <x v="2"/>
    <s v="Newcastle and Lake Macquarie"/>
    <s v="2308"/>
    <x v="0"/>
  </r>
  <r>
    <n v="613178260"/>
    <s v="CCA HEALTH CARE PTY LIMITED"/>
    <s v="KOGAN, BARRY FREDERIC"/>
    <x v="0"/>
    <x v="200"/>
    <x v="9"/>
    <x v="0"/>
    <x v="15"/>
    <m/>
    <m/>
    <s v="New South Wales"/>
    <x v="2"/>
    <s v="Sydney - Sutherland"/>
    <s v="2228"/>
    <x v="0"/>
  </r>
  <r>
    <n v="7594523"/>
    <s v="J. &amp; M. FRANCIS PROPRIETARY LIMITED"/>
    <s v="LOPRESTI, DANIEL "/>
    <x v="0"/>
    <x v="201"/>
    <x v="9"/>
    <x v="0"/>
    <x v="1"/>
    <m/>
    <m/>
    <s v="South Australia"/>
    <x v="1"/>
    <s v="South Australia - Outback OR Barossa - Yorke - Mid North"/>
    <s v="5433"/>
    <x v="0"/>
  </r>
  <r>
    <n v="7681012"/>
    <s v="BAYICE PTY. LTD."/>
    <s v="ORFANOS, NICHOLAS "/>
    <x v="0"/>
    <x v="201"/>
    <x v="9"/>
    <x v="0"/>
    <x v="17"/>
    <m/>
    <m/>
    <s v="South Australia"/>
    <x v="1"/>
    <s v="Adelaide - South OR Adelaide - West"/>
    <s v="5045"/>
    <x v="0"/>
  </r>
  <r>
    <n v="100242368"/>
    <s v="AUSCO MARTIN PTY LIMITED"/>
    <s v="BYRNES, MATTHEW JAMES"/>
    <x v="0"/>
    <x v="201"/>
    <x v="9"/>
    <x v="0"/>
    <x v="17"/>
    <m/>
    <m/>
    <s v="New South Wales"/>
    <x v="2"/>
    <s v="Sydney - City and Inner South"/>
    <s v="2000"/>
    <x v="0"/>
  </r>
  <r>
    <n v="125722527"/>
    <s v="A.C.N. 125 722 527 PTY LTD"/>
    <s v="CONDON, SCHON GREGORY"/>
    <x v="0"/>
    <x v="201"/>
    <x v="9"/>
    <x v="0"/>
    <x v="0"/>
    <m/>
    <m/>
    <s v="New South Wales"/>
    <x v="4"/>
    <s v="Brisbane - North OR Brisbane - West OR Moreton Bay - South OR Brisbane Inner City"/>
    <s v="4053"/>
    <x v="0"/>
  </r>
  <r>
    <n v="126587611"/>
    <s v="BILLS BEANS PTY LTD"/>
    <s v="BARNDEN, ANDREW JAMES"/>
    <x v="0"/>
    <x v="202"/>
    <x v="9"/>
    <x v="0"/>
    <x v="10"/>
    <m/>
    <m/>
    <s v="New South Wales"/>
    <x v="2"/>
    <s v="Central West"/>
    <s v="2800"/>
    <x v="0"/>
  </r>
  <r>
    <n v="602391999"/>
    <s v="SANFRANCISCAN ROASTERS AUSTRALIA PTY LTD"/>
    <s v="BARNDEN, ANDREW JAMES"/>
    <x v="0"/>
    <x v="202"/>
    <x v="9"/>
    <x v="0"/>
    <x v="0"/>
    <m/>
    <m/>
    <s v="New South Wales"/>
    <x v="2"/>
    <s v="Central West"/>
    <s v="2800"/>
    <x v="0"/>
  </r>
  <r>
    <n v="103938094"/>
    <s v="GEELONG &amp; SURF COAST BIN HIRE PTY LTD"/>
    <s v="GIASOUMI, NICHOLAS "/>
    <x v="0"/>
    <x v="203"/>
    <x v="9"/>
    <x v="0"/>
    <x v="0"/>
    <m/>
    <m/>
    <s v="Victoria"/>
    <x v="0"/>
    <s v="Geelong"/>
    <s v="3217"/>
    <x v="0"/>
  </r>
  <r>
    <n v="506016"/>
    <s v="STENNING HOLDINGS PTY LTD"/>
    <s v="BOSTON, GREG "/>
    <x v="0"/>
    <x v="204"/>
    <x v="9"/>
    <x v="0"/>
    <x v="0"/>
    <m/>
    <m/>
    <s v="New South Wales"/>
    <x v="2"/>
    <s v="Sydney - Northern Beaches"/>
    <s v="2092"/>
    <x v="1"/>
  </r>
  <r>
    <n v="2176347"/>
    <s v="NAPADE PTY LTD"/>
    <s v="NAIDENOV, STEVEN "/>
    <x v="0"/>
    <x v="204"/>
    <x v="9"/>
    <x v="0"/>
    <x v="0"/>
    <m/>
    <m/>
    <s v="New South Wales"/>
    <x v="2"/>
    <s v="Sydney - Sutherland"/>
    <s v="2234"/>
    <x v="0"/>
  </r>
  <r>
    <n v="2681503"/>
    <s v="TILTINS PROPERTIES PTY LTD"/>
    <s v="SKINNER, DANE "/>
    <x v="0"/>
    <x v="204"/>
    <x v="9"/>
    <x v="0"/>
    <x v="0"/>
    <m/>
    <m/>
    <s v="New South Wales"/>
    <x v="2"/>
    <s v="Sydney - North Sydney and Hornsby"/>
    <s v="2067"/>
    <x v="0"/>
  </r>
  <r>
    <n v="8184085"/>
    <s v="DR MICHAEL LYNCH PTY. LTD."/>
    <s v="ORFANOS, NICHOLAS "/>
    <x v="0"/>
    <x v="204"/>
    <x v="9"/>
    <x v="0"/>
    <x v="0"/>
    <m/>
    <m/>
    <s v="South Australia"/>
    <x v="1"/>
    <s v="Adelaide - Central and Hills"/>
    <s v="5081"/>
    <x v="0"/>
  </r>
  <r>
    <n v="8571819"/>
    <s v="E &amp; K PROPERTIES PTY LTD"/>
    <s v="HUNDY, STEPHEN JOHN"/>
    <x v="0"/>
    <x v="204"/>
    <x v="9"/>
    <x v="0"/>
    <x v="2"/>
    <m/>
    <m/>
    <s v="Australian Capital Territory"/>
    <x v="5"/>
    <s v="Australian Capital Territory"/>
    <s v="2606"/>
    <x v="0"/>
  </r>
  <r>
    <n v="73737989"/>
    <s v="JMJ EUROAUTO PTY LTD"/>
    <s v="LYONS, PAUL DAVID"/>
    <x v="0"/>
    <x v="204"/>
    <x v="9"/>
    <x v="0"/>
    <x v="7"/>
    <m/>
    <m/>
    <s v="Tasmania"/>
    <x v="6"/>
    <s v="Hobart"/>
    <s v="7000"/>
    <x v="1"/>
  </r>
  <r>
    <n v="74738480"/>
    <s v="CU PAGEANT COMPANY PTY LTD"/>
    <s v="CLIFTON, TIMOTHY JAMES"/>
    <x v="0"/>
    <x v="204"/>
    <x v="9"/>
    <x v="0"/>
    <x v="16"/>
    <m/>
    <m/>
    <s v="South Australia"/>
    <x v="1"/>
    <s v="Adelaide - Central and Hills"/>
    <s v="5000"/>
    <x v="0"/>
  </r>
  <r>
    <n v="106042380"/>
    <s v="BROOKFIELD KEPERRA W1 PTY LTD"/>
    <s v="SHUN, SAMUEL HAU"/>
    <x v="0"/>
    <x v="204"/>
    <x v="9"/>
    <x v="0"/>
    <x v="2"/>
    <m/>
    <m/>
    <s v="Queensland"/>
    <x v="4"/>
    <s v="Brisbane Inner City"/>
    <s v="4007"/>
    <x v="1"/>
  </r>
  <r>
    <n v="135895877"/>
    <s v="DJ MAZDA PTY LTD"/>
    <s v="LYONS, PAUL DAVID"/>
    <x v="0"/>
    <x v="204"/>
    <x v="9"/>
    <x v="0"/>
    <x v="7"/>
    <m/>
    <m/>
    <s v="Tasmania"/>
    <x v="6"/>
    <s v="Hobart"/>
    <s v="7000"/>
    <x v="1"/>
  </r>
  <r>
    <n v="136070052"/>
    <s v="AUTOKOREA PTY LTD"/>
    <s v="LYONS, PAUL DAVID"/>
    <x v="0"/>
    <x v="204"/>
    <x v="9"/>
    <x v="0"/>
    <x v="7"/>
    <m/>
    <m/>
    <s v="Tasmania"/>
    <x v="6"/>
    <s v="Hobart"/>
    <s v="7000"/>
    <x v="1"/>
  </r>
  <r>
    <n v="136070123"/>
    <s v="DJ MITSUBISHI PTY LTD"/>
    <s v="LYONS, PAUL DAVID"/>
    <x v="0"/>
    <x v="204"/>
    <x v="9"/>
    <x v="0"/>
    <x v="7"/>
    <m/>
    <m/>
    <s v="Tasmania"/>
    <x v="6"/>
    <s v="Hobart"/>
    <s v="7000"/>
    <x v="1"/>
  </r>
  <r>
    <n v="136727216"/>
    <s v="GORDON STENNING PTY LTD"/>
    <s v="BOSTON, GREG "/>
    <x v="0"/>
    <x v="204"/>
    <x v="9"/>
    <x v="0"/>
    <x v="0"/>
    <m/>
    <m/>
    <s v="New South Wales"/>
    <x v="2"/>
    <s v="Sydney - Northern Beaches"/>
    <s v="2092"/>
    <x v="1"/>
  </r>
  <r>
    <n v="144045938"/>
    <s v="JMJ PRESTIGE PTY LTD"/>
    <s v="LYONS, PAUL DAVID"/>
    <x v="0"/>
    <x v="204"/>
    <x v="9"/>
    <x v="0"/>
    <x v="7"/>
    <m/>
    <m/>
    <s v="Tasmania"/>
    <x v="6"/>
    <s v="Hobart"/>
    <s v="7000"/>
    <x v="1"/>
  </r>
  <r>
    <n v="149132865"/>
    <s v="CM BASIN COAL PTY LTD"/>
    <s v="SPOONER, GLENN JOHN"/>
    <x v="0"/>
    <x v="205"/>
    <x v="9"/>
    <x v="0"/>
    <x v="11"/>
    <m/>
    <m/>
    <s v="Victoria"/>
    <x v="2"/>
    <s v="Sydney - Ryde OR Sydney - Parramatta"/>
    <s v="2122"/>
    <x v="0"/>
  </r>
  <r>
    <n v="3020979"/>
    <s v="NEW ENGLAND EXCAVATIONS PTY LTD"/>
    <s v="TONKS, BRADLEY JOHN"/>
    <x v="0"/>
    <x v="206"/>
    <x v="9"/>
    <x v="0"/>
    <x v="0"/>
    <m/>
    <m/>
    <s v="New South Wales"/>
    <x v="2"/>
    <s v="New England and North West"/>
    <s v="2340"/>
    <x v="0"/>
  </r>
  <r>
    <n v="4564336"/>
    <s v="PETER STEVENS MOTORS PTY. LTD."/>
    <s v="DOWNEY, JAMES PATRICK"/>
    <x v="0"/>
    <x v="206"/>
    <x v="9"/>
    <x v="0"/>
    <x v="0"/>
    <m/>
    <m/>
    <s v="Victoria"/>
    <x v="0"/>
    <s v="Ballarat"/>
    <s v="3350"/>
    <x v="0"/>
  </r>
  <r>
    <n v="8710272"/>
    <s v="THALERA PTY LTD"/>
    <s v="WALLMAN, KIMBERLEY STUART"/>
    <x v="0"/>
    <x v="206"/>
    <x v="9"/>
    <x v="0"/>
    <x v="0"/>
    <m/>
    <m/>
    <s v="Western Australia"/>
    <x v="3"/>
    <s v="Western Australia - Wheat Belt"/>
    <s v="6461"/>
    <x v="0"/>
  </r>
  <r>
    <n v="4464233"/>
    <s v="MAYFAIR REALTY PROPRIETARY LIMITED"/>
    <s v="KARAN, PRAVNEEL "/>
    <x v="0"/>
    <x v="207"/>
    <x v="9"/>
    <x v="0"/>
    <x v="0"/>
    <m/>
    <m/>
    <s v="Victoria"/>
    <x v="0"/>
    <s v="Melbourne - Inner East"/>
    <s v="3102"/>
    <x v="1"/>
  </r>
  <r>
    <n v="7850820"/>
    <s v="B.W. STANWAY PTY. LTD."/>
    <s v="CLIFTON, TIMOTHY JAMES"/>
    <x v="0"/>
    <x v="207"/>
    <x v="9"/>
    <x v="0"/>
    <x v="0"/>
    <m/>
    <m/>
    <s v="South Australia"/>
    <x v="1"/>
    <s v="Barossa - Yorke - Mid North"/>
    <s v="5453"/>
    <x v="0"/>
  </r>
  <r>
    <n v="9495096"/>
    <s v="ALLANVALE PTY. LTD."/>
    <s v="TE WIERIK, BEN ROBERT"/>
    <x v="0"/>
    <x v="207"/>
    <x v="9"/>
    <x v="0"/>
    <x v="0"/>
    <m/>
    <m/>
    <s v="Tasmania"/>
    <x v="6"/>
    <s v="Hobart OR South East"/>
    <s v="7140"/>
    <x v="0"/>
  </r>
  <r>
    <n v="165804777"/>
    <s v="COASTAL PARKS (SA) PTY LTD"/>
    <s v="HANNAM, CRAIG WILLIAM"/>
    <x v="0"/>
    <x v="207"/>
    <x v="9"/>
    <x v="0"/>
    <x v="0"/>
    <m/>
    <m/>
    <s v="Victoria"/>
    <x v="1"/>
    <s v="South Australia - South East"/>
    <s v="5211"/>
    <x v="0"/>
  </r>
  <r>
    <n v="601797193"/>
    <s v="S &amp; A TRAINING PTY LTD"/>
    <s v="KIJURINA, BRENT TREVOR-ALEX"/>
    <x v="0"/>
    <x v="207"/>
    <x v="9"/>
    <x v="0"/>
    <x v="0"/>
    <m/>
    <m/>
    <s v="New South Wales"/>
    <x v="2"/>
    <s v="Sydney - Inner South West"/>
    <s v="2217"/>
    <x v="0"/>
  </r>
  <r>
    <n v="620150629"/>
    <s v="B &amp; K TRAINING PTY LIMITED"/>
    <s v="KIJURINA, BRENT TREVOR-ALEX"/>
    <x v="0"/>
    <x v="207"/>
    <x v="9"/>
    <x v="0"/>
    <x v="0"/>
    <m/>
    <m/>
    <s v="New South Wales"/>
    <x v="2"/>
    <s v="Sydney - Inner South West"/>
    <s v="2217"/>
    <x v="0"/>
  </r>
  <r>
    <n v="1070588"/>
    <s v="WYONG R S L SUB-BRANCH CLUB LTD"/>
    <s v="RUSSELL, GREGORY ALEXANDER"/>
    <x v="0"/>
    <x v="208"/>
    <x v="9"/>
    <x v="0"/>
    <x v="17"/>
    <m/>
    <m/>
    <s v="New South Wales"/>
    <x v="2"/>
    <s v="Central Coast OR Newcastle and Lake Macquarie"/>
    <s v="2259"/>
    <x v="0"/>
  </r>
  <r>
    <n v="165267434"/>
    <s v="SAVVY MEDIA MONITORING PTY LTD"/>
    <s v="FUNG, MICHAEL "/>
    <x v="0"/>
    <x v="209"/>
    <x v="9"/>
    <x v="0"/>
    <x v="9"/>
    <m/>
    <m/>
    <s v="Victoria"/>
    <x v="2"/>
    <s v="Sydney - Ryde"/>
    <s v="2113"/>
    <x v="0"/>
  </r>
  <r>
    <n v="941720"/>
    <s v="TONINE DESIGNS PTY LTD"/>
    <s v="TAYLOR, BARRY ANTHONY"/>
    <x v="0"/>
    <x v="210"/>
    <x v="9"/>
    <x v="0"/>
    <x v="0"/>
    <m/>
    <m/>
    <s v="New South Wales"/>
    <x v="2"/>
    <s v="Sydney - North Sydney and Hornsby"/>
    <s v="2066"/>
    <x v="0"/>
  </r>
  <r>
    <n v="1200684"/>
    <s v="BLAND PLUMBING SERVICES PTY LTD"/>
    <s v="VARDY, DARREN JOHN"/>
    <x v="0"/>
    <x v="210"/>
    <x v="9"/>
    <x v="0"/>
    <x v="2"/>
    <m/>
    <m/>
    <s v="New South Wales"/>
    <x v="2"/>
    <s v="Sydney - Sutherland"/>
    <s v="2224"/>
    <x v="0"/>
  </r>
  <r>
    <n v="1752405"/>
    <s v="NASH BROS CONSTRUCTIONS PTY LTD"/>
    <s v="GOH, SOON CHYE"/>
    <x v="0"/>
    <x v="210"/>
    <x v="9"/>
    <x v="0"/>
    <x v="2"/>
    <m/>
    <m/>
    <s v="New South Wales"/>
    <x v="2"/>
    <s v="Riverina OR Murray"/>
    <s v="2650"/>
    <x v="1"/>
  </r>
  <r>
    <n v="52111332"/>
    <s v="SUPERDAY PTY. LIMITED"/>
    <s v="RAPSEY, CHAD ROBERT"/>
    <x v="0"/>
    <x v="210"/>
    <x v="9"/>
    <x v="0"/>
    <x v="0"/>
    <m/>
    <m/>
    <s v="New South Wales"/>
    <x v="2"/>
    <s v="Hunter Valley exc Newcastle"/>
    <s v="2311"/>
    <x v="0"/>
  </r>
  <r>
    <n v="62315637"/>
    <s v="CARRARA CATERING SERVICES PTY LTD"/>
    <s v="MCKERN, DAMIEN "/>
    <x v="0"/>
    <x v="210"/>
    <x v="9"/>
    <x v="0"/>
    <x v="17"/>
    <m/>
    <m/>
    <s v="Queensland"/>
    <x v="4"/>
    <s v="Gold Coast"/>
    <s v="4223"/>
    <x v="1"/>
  </r>
  <r>
    <n v="63521531"/>
    <s v="STRAIGHT LINE WATER SPORTS PTY LTD"/>
    <s v="ARCHER, JARVIS LEE"/>
    <x v="0"/>
    <x v="210"/>
    <x v="9"/>
    <x v="0"/>
    <x v="0"/>
    <m/>
    <m/>
    <s v="New South Wales"/>
    <x v="2"/>
    <s v="Murray OR Riverina OR Hume"/>
    <s v="2640"/>
    <x v="0"/>
  </r>
  <r>
    <n v="64339340"/>
    <s v="L &amp; V PROJECT POOLS PTY. LTD."/>
    <s v="HAYES, ALAN JOHN"/>
    <x v="0"/>
    <x v="210"/>
    <x v="9"/>
    <x v="0"/>
    <x v="2"/>
    <m/>
    <m/>
    <s v="Queensland"/>
    <x v="4"/>
    <s v="Gold Coast"/>
    <s v="4214"/>
    <x v="0"/>
  </r>
  <r>
    <n v="88878031"/>
    <s v="MAX WORKS PTY LTD"/>
    <s v="RUDAKS, MARIS ANDRIS"/>
    <x v="0"/>
    <x v="210"/>
    <x v="9"/>
    <x v="0"/>
    <x v="0"/>
    <m/>
    <m/>
    <s v="South Australia"/>
    <x v="1"/>
    <s v="Adelaide - Central and Hills OR Adelaide - West"/>
    <s v="5082"/>
    <x v="0"/>
  </r>
  <r>
    <n v="134652716"/>
    <s v="FG PTY LTD"/>
    <s v="GOYAL, RAHUL "/>
    <x v="0"/>
    <x v="210"/>
    <x v="9"/>
    <x v="0"/>
    <x v="13"/>
    <m/>
    <m/>
    <s v="South Australia"/>
    <x v="4"/>
    <s v="Logan - Beaudesert OR Gold Coast"/>
    <s v="4207"/>
    <x v="0"/>
  </r>
  <r>
    <n v="140782421"/>
    <s v="FORMWAY GROUP METERING PTY LTD"/>
    <s v="GOYAL, RAHUL "/>
    <x v="0"/>
    <x v="210"/>
    <x v="9"/>
    <x v="0"/>
    <x v="13"/>
    <m/>
    <m/>
    <s v="Queensland"/>
    <x v="4"/>
    <s v="Logan - Beaudesert OR Gold Coast"/>
    <s v="4207"/>
    <x v="0"/>
  </r>
  <r>
    <n v="624388969"/>
    <s v="FORMWAY ASSET HOLDINGS PTY LTD"/>
    <s v="GOYAL, RAHUL "/>
    <x v="0"/>
    <x v="210"/>
    <x v="9"/>
    <x v="0"/>
    <x v="13"/>
    <m/>
    <m/>
    <s v="Queensland"/>
    <x v="4"/>
    <s v="Logan - Beaudesert OR Gold Coast"/>
    <s v="4207"/>
    <x v="0"/>
  </r>
  <r>
    <n v="629482266"/>
    <s v="FORMWAY SA SERVICES PTY LTD"/>
    <s v="GOYAL, RAHUL "/>
    <x v="0"/>
    <x v="210"/>
    <x v="9"/>
    <x v="0"/>
    <x v="13"/>
    <m/>
    <m/>
    <s v="Victoria"/>
    <x v="4"/>
    <s v="Logan - Beaudesert OR Gold Coast"/>
    <s v="4207"/>
    <x v="0"/>
  </r>
  <r>
    <n v="246579"/>
    <s v="WALTER HOFFMAN PTY LTD"/>
    <s v="CICCIA, JOSEPH "/>
    <x v="0"/>
    <x v="211"/>
    <x v="9"/>
    <x v="0"/>
    <x v="5"/>
    <m/>
    <m/>
    <s v="New South Wales"/>
    <x v="2"/>
    <s v="Sydney - North Sydney and Hornsby"/>
    <s v="2060"/>
    <x v="1"/>
  </r>
  <r>
    <n v="956052"/>
    <s v="THE ENTRANCE BOWLING CLUB LTD"/>
    <s v="THORN, SIMON JOHN"/>
    <x v="0"/>
    <x v="211"/>
    <x v="9"/>
    <x v="0"/>
    <x v="17"/>
    <m/>
    <m/>
    <s v="New South Wales"/>
    <x v="2"/>
    <s v="Central Coast"/>
    <s v="2261"/>
    <x v="0"/>
  </r>
  <r>
    <n v="1218953"/>
    <s v="EASTERN SUBURBS INVESTMENTS PTY LTD"/>
    <s v="BRERETON, MICHAEL CRAIG"/>
    <x v="0"/>
    <x v="211"/>
    <x v="9"/>
    <x v="0"/>
    <x v="3"/>
    <m/>
    <m/>
    <s v="New South Wales"/>
    <x v="2"/>
    <s v="Sydney - Eastern Suburbs"/>
    <s v="2027"/>
    <x v="0"/>
  </r>
  <r>
    <n v="2919593"/>
    <s v="ITS CAOTIC PTY LIMITED"/>
    <s v="MORELLI, BRADD WILLIAM"/>
    <x v="0"/>
    <x v="211"/>
    <x v="9"/>
    <x v="0"/>
    <x v="5"/>
    <m/>
    <m/>
    <s v="New South Wales"/>
    <x v="2"/>
    <s v="Central Coast OR Hunter Valley exc Newcastle"/>
    <s v="2250"/>
    <x v="0"/>
  </r>
  <r>
    <n v="8724972"/>
    <s v="HAZEL GLEN PTY LTD"/>
    <s v="BONI, ROBERT "/>
    <x v="0"/>
    <x v="211"/>
    <x v="9"/>
    <x v="0"/>
    <x v="1"/>
    <m/>
    <m/>
    <s v="Western Australia"/>
    <x v="3"/>
    <s v="Western Australia - Wheat Belt"/>
    <s v="6488"/>
    <x v="1"/>
  </r>
  <r>
    <n v="9501455"/>
    <s v="MELTON VALE PROPERTIES PTY. LTD."/>
    <s v="KAPITAN, PAVEL "/>
    <x v="0"/>
    <x v="211"/>
    <x v="9"/>
    <x v="0"/>
    <x v="0"/>
    <m/>
    <m/>
    <s v="Tasmania"/>
    <x v="6"/>
    <s v="Launceston and North East"/>
    <s v="7303"/>
    <x v="1"/>
  </r>
  <r>
    <n v="10837108"/>
    <s v="PACIFIQUE INVESTMENTS PTY LTD"/>
    <s v="LAU, DAMIEN LEE"/>
    <x v="0"/>
    <x v="211"/>
    <x v="9"/>
    <x v="0"/>
    <x v="3"/>
    <m/>
    <m/>
    <s v="Queensland"/>
    <x v="4"/>
    <s v="Brisbane - North"/>
    <s v="4017"/>
    <x v="0"/>
  </r>
  <r>
    <n v="50140666"/>
    <s v="SMITH AND BARTAK PTY LTD"/>
    <s v="CANT, ANTHONY ROBERT"/>
    <x v="0"/>
    <x v="211"/>
    <x v="9"/>
    <x v="0"/>
    <x v="0"/>
    <m/>
    <m/>
    <s v="Victoria"/>
    <x v="0"/>
    <s v="Geelong"/>
    <s v="3232"/>
    <x v="0"/>
  </r>
  <r>
    <n v="99931450"/>
    <s v="GEELONGPROP PTY. LTD."/>
    <s v="KAPITAN, PAVEL "/>
    <x v="0"/>
    <x v="211"/>
    <x v="9"/>
    <x v="0"/>
    <x v="12"/>
    <m/>
    <m/>
    <s v="Victoria"/>
    <x v="0"/>
    <s v="Melbourne - Inner"/>
    <s v="3121"/>
    <x v="1"/>
  </r>
  <r>
    <n v="100484491"/>
    <s v="DARWINPROP PTY. LTD."/>
    <s v="KAPITAN, PAVEL "/>
    <x v="0"/>
    <x v="211"/>
    <x v="9"/>
    <x v="0"/>
    <x v="12"/>
    <m/>
    <m/>
    <s v="Victoria"/>
    <x v="0"/>
    <s v="Melbourne - Inner"/>
    <s v="3121"/>
    <x v="1"/>
  </r>
  <r>
    <n v="104195780"/>
    <s v="WAGGAPROP PTY. LTD."/>
    <s v="KAPITAN, PAVEL "/>
    <x v="0"/>
    <x v="211"/>
    <x v="9"/>
    <x v="0"/>
    <x v="12"/>
    <m/>
    <m/>
    <s v="Victoria"/>
    <x v="0"/>
    <s v="Melbourne - Inner"/>
    <s v="3121"/>
    <x v="1"/>
  </r>
  <r>
    <n v="107682011"/>
    <s v="UNIVERSAL PRODUCE PTY LTD"/>
    <s v="KAPITAN, PAVEL "/>
    <x v="0"/>
    <x v="211"/>
    <x v="9"/>
    <x v="0"/>
    <x v="0"/>
    <m/>
    <m/>
    <s v="New South Wales"/>
    <x v="2"/>
    <s v="Sydney - Inner West"/>
    <s v="2129"/>
    <x v="1"/>
  </r>
  <r>
    <n v="110025771"/>
    <s v="BEAUMONTPROP PTY. LTD."/>
    <s v="KAPITAN, PAVEL "/>
    <x v="0"/>
    <x v="211"/>
    <x v="9"/>
    <x v="0"/>
    <x v="12"/>
    <m/>
    <m/>
    <s v="Victoria"/>
    <x v="0"/>
    <s v="Melbourne - Inner"/>
    <s v="3121"/>
    <x v="1"/>
  </r>
  <r>
    <n v="112102520"/>
    <s v="ECHUCAPROP PTY LTD"/>
    <s v="KAPITAN, PAVEL "/>
    <x v="0"/>
    <x v="211"/>
    <x v="9"/>
    <x v="0"/>
    <x v="12"/>
    <m/>
    <m/>
    <s v="Victoria"/>
    <x v="0"/>
    <s v="Melbourne - Inner"/>
    <s v="3121"/>
    <x v="1"/>
  </r>
  <r>
    <n v="115883522"/>
    <s v="IPSWICHPROP PTY. LTD."/>
    <s v="KAPITAN, PAVEL "/>
    <x v="0"/>
    <x v="211"/>
    <x v="9"/>
    <x v="0"/>
    <x v="12"/>
    <m/>
    <m/>
    <s v="Victoria"/>
    <x v="0"/>
    <s v="Melbourne - Inner"/>
    <s v="3121"/>
    <x v="1"/>
  </r>
  <r>
    <n v="148874604"/>
    <s v="A.C.N. 148 874 604 PTY LTD"/>
    <s v="BRADBURY, RYAN JOHN"/>
    <x v="0"/>
    <x v="211"/>
    <x v="9"/>
    <x v="0"/>
    <x v="0"/>
    <m/>
    <m/>
    <s v="Victoria"/>
    <x v="0"/>
    <s v="Melbourne - Inner South"/>
    <s v="3193"/>
    <x v="0"/>
  </r>
  <r>
    <n v="156231462"/>
    <s v="PLATINUM RISK PROTECTION PTY LTD"/>
    <s v="WARD, GRAHAME ROBERT"/>
    <x v="0"/>
    <x v="211"/>
    <x v="9"/>
    <x v="0"/>
    <x v="3"/>
    <m/>
    <m/>
    <s v="Queensland"/>
    <x v="4"/>
    <s v="Brisbane - West"/>
    <s v="4067"/>
    <x v="0"/>
  </r>
  <r>
    <n v="606822379"/>
    <s v="OMEGA LIFESTYLE COMMUNITIES PTY LTD"/>
    <s v="JAMES, STEPHEN GLEN"/>
    <x v="0"/>
    <x v="211"/>
    <x v="9"/>
    <x v="0"/>
    <x v="17"/>
    <m/>
    <m/>
    <s v="Victoria"/>
    <x v="1"/>
    <s v="Adelaide - Central and Hills"/>
    <s v="5068"/>
    <x v="0"/>
  </r>
  <r>
    <n v="613007882"/>
    <s v="HOODIC PTY. LTD."/>
    <s v="KAPITAN, PAVEL "/>
    <x v="0"/>
    <x v="211"/>
    <x v="9"/>
    <x v="0"/>
    <x v="0"/>
    <m/>
    <m/>
    <s v="Victoria"/>
    <x v="0"/>
    <s v="Melbourne - South East"/>
    <s v="3170"/>
    <x v="1"/>
  </r>
  <r>
    <n v="617175229"/>
    <s v="REACH DEVELOPMENT GROUP PTY LTD"/>
    <s v="KAPITAN, PAVEL "/>
    <x v="0"/>
    <x v="211"/>
    <x v="9"/>
    <x v="0"/>
    <x v="2"/>
    <m/>
    <m/>
    <s v="Victoria"/>
    <x v="0"/>
    <s v="North West OR Murray"/>
    <s v="3501"/>
    <x v="1"/>
  </r>
  <r>
    <n v="618278158"/>
    <s v="HUGHES ONE DEVELOPMENT PTY LTD"/>
    <s v="TORLINE, AARON BOYD"/>
    <x v="0"/>
    <x v="211"/>
    <x v="9"/>
    <x v="0"/>
    <x v="2"/>
    <m/>
    <m/>
    <s v="Australian Capital Territory"/>
    <x v="5"/>
    <s v="Australian Capital Territory"/>
    <s v="2911"/>
    <x v="0"/>
  </r>
  <r>
    <n v="241207"/>
    <s v="A.M. HARPER HOLDINGS PTY LTD"/>
    <s v="REISEN, AUBREY "/>
    <x v="0"/>
    <x v="212"/>
    <x v="9"/>
    <x v="0"/>
    <x v="0"/>
    <m/>
    <m/>
    <s v="New South Wales"/>
    <x v="2"/>
    <s v="Sydney - Eastern Suburbs"/>
    <s v="2023"/>
    <x v="1"/>
  </r>
  <r>
    <n v="2035298"/>
    <s v="PYNTWO PTY LTD"/>
    <s v="LIVINGSTONE, GLENN IAN"/>
    <x v="0"/>
    <x v="212"/>
    <x v="9"/>
    <x v="0"/>
    <x v="5"/>
    <m/>
    <m/>
    <s v="New South Wales"/>
    <x v="2"/>
    <s v="Sydney - Inner South West"/>
    <s v="2219"/>
    <x v="0"/>
  </r>
  <r>
    <n v="9689169"/>
    <s v="JOHN PAGE MOTORS PTY. LTD."/>
    <s v="CROSTHWAITE, LEE ANDREW"/>
    <x v="0"/>
    <x v="212"/>
    <x v="9"/>
    <x v="0"/>
    <x v="10"/>
    <m/>
    <m/>
    <s v="Queensland"/>
    <x v="4"/>
    <s v="Moreton Bay - North"/>
    <s v="4504"/>
    <x v="0"/>
  </r>
  <r>
    <n v="89771755"/>
    <s v="T.J. SAMPSON PTY LTD"/>
    <s v="DUDLEY, GREGORY BRUCE"/>
    <x v="0"/>
    <x v="212"/>
    <x v="9"/>
    <x v="0"/>
    <x v="1"/>
    <m/>
    <m/>
    <s v="Western Australia"/>
    <x v="3"/>
    <s v="Western Australia - Wheat Belt"/>
    <s v="6330"/>
    <x v="0"/>
  </r>
  <r>
    <n v="140151220"/>
    <s v="BENARIS OTWAY PTY LTD"/>
    <s v="SCOTT, ANDREW JOHN"/>
    <x v="0"/>
    <x v="212"/>
    <x v="9"/>
    <x v="0"/>
    <x v="13"/>
    <m/>
    <m/>
    <s v="Victoria"/>
    <x v="3"/>
    <s v="Perth - Inner"/>
    <s v="6000"/>
    <x v="0"/>
  </r>
  <r>
    <n v="140151284"/>
    <s v="BENARIS EXPLORATION (BASS STRAIT) PTY LTD"/>
    <s v="SCOTT, ANDREW JOHN"/>
    <x v="0"/>
    <x v="212"/>
    <x v="9"/>
    <x v="0"/>
    <x v="13"/>
    <m/>
    <m/>
    <s v="Victoria"/>
    <x v="3"/>
    <s v="Perth - Inner"/>
    <s v="6000"/>
    <x v="0"/>
  </r>
  <r>
    <n v="141027107"/>
    <s v="PARANTA BIOSCIENCES LIMITED"/>
    <s v="BYRNES, MATTHEW JAMES"/>
    <x v="0"/>
    <x v="212"/>
    <x v="9"/>
    <x v="0"/>
    <x v="8"/>
    <m/>
    <m/>
    <s v="Victoria"/>
    <x v="0"/>
    <s v="Melbourne - Inner"/>
    <s v="3008"/>
    <x v="0"/>
  </r>
  <r>
    <n v="615298158"/>
    <s v="STAZI WEST GROUP PTY LTD"/>
    <s v="GLEESON, BRUCE "/>
    <x v="0"/>
    <x v="212"/>
    <x v="9"/>
    <x v="0"/>
    <x v="0"/>
    <m/>
    <m/>
    <s v="Victoria"/>
    <x v="2"/>
    <s v="Sydney - Parramatta"/>
    <s v="2150"/>
    <x v="0"/>
  </r>
  <r>
    <n v="7757360"/>
    <s v="G.R. WRIGHT SERVICES PTY. LTD."/>
    <s v="LOPRESTI, DANIEL "/>
    <x v="0"/>
    <x v="213"/>
    <x v="9"/>
    <x v="0"/>
    <x v="3"/>
    <m/>
    <m/>
    <s v="South Australia"/>
    <x v="1"/>
    <s v="Adelaide - South OR Adelaide - West"/>
    <s v="5045"/>
    <x v="0"/>
  </r>
  <r>
    <n v="115860234"/>
    <s v="THE PURE LOGISTICS GROUP PTY LTD"/>
    <s v="GAMMEL, TODD ANDREW"/>
    <x v="0"/>
    <x v="213"/>
    <x v="9"/>
    <x v="0"/>
    <x v="0"/>
    <m/>
    <m/>
    <s v="Victoria"/>
    <x v="2"/>
    <s v="Sydney - City and Inner South"/>
    <s v="2000"/>
    <x v="0"/>
  </r>
  <r>
    <n v="602040353"/>
    <s v="BLUE LINE COURIERS PTY LTD"/>
    <s v="FARNSWORTH, ADAM EDWARD"/>
    <x v="0"/>
    <x v="213"/>
    <x v="9"/>
    <x v="0"/>
    <x v="14"/>
    <m/>
    <m/>
    <s v="Victoria"/>
    <x v="2"/>
    <s v="Sydney - City and Inner South"/>
    <s v="2015"/>
    <x v="0"/>
  </r>
  <r>
    <n v="405881"/>
    <s v="G.T. MOORE INVESTMENTS PTY LTD"/>
    <s v="SHUTE, JEFFREY ALLAN"/>
    <x v="0"/>
    <x v="214"/>
    <x v="9"/>
    <x v="0"/>
    <x v="0"/>
    <m/>
    <m/>
    <s v="New South Wales"/>
    <x v="2"/>
    <s v="Sydney - Eastern Suburbs"/>
    <s v="2022"/>
    <x v="0"/>
  </r>
  <r>
    <n v="160203001"/>
    <s v="BMV MOSMAN PTY LTD"/>
    <s v="MALONE, PETER EDWARD"/>
    <x v="0"/>
    <x v="214"/>
    <x v="9"/>
    <x v="0"/>
    <x v="2"/>
    <m/>
    <m/>
    <s v="Victoria"/>
    <x v="2"/>
    <s v="Sydney - North Sydney and Hornsby"/>
    <s v="2065"/>
    <x v="0"/>
  </r>
  <r>
    <n v="600068255"/>
    <s v="SUNGENT PACKAGING COMPANY PTY LTD"/>
    <s v="BEATTIE, GRAEME ROBERT"/>
    <x v="0"/>
    <x v="214"/>
    <x v="9"/>
    <x v="0"/>
    <x v="8"/>
    <m/>
    <m/>
    <s v="New South Wales"/>
    <x v="2"/>
    <s v="Sydney - Parramatta OR Sydney - Inner South West"/>
    <s v="2163"/>
    <x v="0"/>
  </r>
  <r>
    <n v="4783493"/>
    <s v="A.C.N. 004 783 493 PTY LTD"/>
    <s v="KAZAR, HENRY JOSEPH"/>
    <x v="0"/>
    <x v="215"/>
    <x v="9"/>
    <x v="0"/>
    <x v="0"/>
    <m/>
    <m/>
    <s v="Victoria"/>
    <x v="2"/>
    <s v="Sydney - City and Inner South"/>
    <s v="2000"/>
    <x v="0"/>
  </r>
  <r>
    <n v="93754931"/>
    <s v="JOYS (NSW) PTY LIMITED"/>
    <s v="BEATTIE, GRAEME ROBERT"/>
    <x v="0"/>
    <x v="215"/>
    <x v="9"/>
    <x v="0"/>
    <x v="8"/>
    <m/>
    <m/>
    <s v="New South Wales"/>
    <x v="2"/>
    <s v="Sydney - Parramatta"/>
    <s v="2152"/>
    <x v="0"/>
  </r>
  <r>
    <n v="197919"/>
    <s v="ACN 000 197 919 PTY LTD"/>
    <s v="HANSELL, JOSEPH RONALD"/>
    <x v="0"/>
    <x v="216"/>
    <x v="9"/>
    <x v="0"/>
    <x v="3"/>
    <m/>
    <m/>
    <s v="New South Wales"/>
    <x v="2"/>
    <s v="Southern Highlands and Shoalhaven OR Illawarra"/>
    <s v="2535"/>
    <x v="0"/>
  </r>
  <r>
    <n v="229774"/>
    <s v="KALAMA INVESTMENT PTY LTD"/>
    <s v="HANSELL, JOSEPH RONALD"/>
    <x v="0"/>
    <x v="216"/>
    <x v="9"/>
    <x v="0"/>
    <x v="3"/>
    <m/>
    <m/>
    <s v="New South Wales"/>
    <x v="2"/>
    <s v="Southern Highlands and Shoalhaven OR Illawarra"/>
    <s v="2535"/>
    <x v="0"/>
  </r>
  <r>
    <n v="1279063"/>
    <s v="SELMA PTY LTD"/>
    <s v="HANSELL, JOSEPH RONALD"/>
    <x v="0"/>
    <x v="216"/>
    <x v="9"/>
    <x v="0"/>
    <x v="3"/>
    <m/>
    <m/>
    <s v="New South Wales"/>
    <x v="2"/>
    <s v="Southern Highlands and Shoalhaven OR Illawarra"/>
    <s v="2535"/>
    <x v="0"/>
  </r>
  <r>
    <n v="1560961"/>
    <s v="CHAPEL ROAD INVESTMENTS PTY LTD"/>
    <s v="HANSELL, JOSEPH RONALD"/>
    <x v="0"/>
    <x v="216"/>
    <x v="9"/>
    <x v="0"/>
    <x v="3"/>
    <m/>
    <m/>
    <s v="New South Wales"/>
    <x v="2"/>
    <s v="Southern Highlands and Shoalhaven OR Illawarra"/>
    <s v="2535"/>
    <x v="0"/>
  </r>
  <r>
    <n v="1562170"/>
    <s v="THERESE INVESTMENTS PTY LTD"/>
    <s v="HANSELL, JOSEPH RONALD"/>
    <x v="0"/>
    <x v="216"/>
    <x v="9"/>
    <x v="0"/>
    <x v="3"/>
    <m/>
    <m/>
    <s v="New South Wales"/>
    <x v="2"/>
    <s v="Southern Highlands and Shoalhaven OR Illawarra"/>
    <s v="2535"/>
    <x v="0"/>
  </r>
  <r>
    <n v="4599526"/>
    <s v="PRESTIGE HOLDINGS PROPRIETARY LIMITED"/>
    <s v="KARAN, PRAVNEEL "/>
    <x v="0"/>
    <x v="216"/>
    <x v="9"/>
    <x v="0"/>
    <x v="5"/>
    <m/>
    <m/>
    <s v="Victoria"/>
    <x v="0"/>
    <s v="Melbourne - Inner"/>
    <s v="3068"/>
    <x v="1"/>
  </r>
  <r>
    <n v="4608315"/>
    <s v="DENNIS WILLCOX PTY. LTD."/>
    <s v="KARAN, PRAVNEEL "/>
    <x v="0"/>
    <x v="216"/>
    <x v="9"/>
    <x v="0"/>
    <x v="0"/>
    <m/>
    <m/>
    <s v="Victoria"/>
    <x v="0"/>
    <s v="Melbourne - Inner"/>
    <s v="3068"/>
    <x v="1"/>
  </r>
  <r>
    <n v="8479212"/>
    <s v="MAKALA INVESTMENTS PTY. LIMITED"/>
    <s v="HANSELL, JOSEPH RONALD"/>
    <x v="0"/>
    <x v="216"/>
    <x v="9"/>
    <x v="0"/>
    <x v="3"/>
    <m/>
    <m/>
    <s v="Australian Capital Territory"/>
    <x v="2"/>
    <s v="Southern Highlands and Shoalhaven OR Illawarra"/>
    <s v="2535"/>
    <x v="0"/>
  </r>
  <r>
    <n v="107534154"/>
    <s v="RAITH PTY LTD"/>
    <s v="CLIFTON, TIMOTHY JAMES"/>
    <x v="0"/>
    <x v="216"/>
    <x v="9"/>
    <x v="0"/>
    <x v="3"/>
    <m/>
    <m/>
    <s v="New South Wales"/>
    <x v="1"/>
    <s v="Adelaide - North"/>
    <s v="5098"/>
    <x v="0"/>
  </r>
  <r>
    <n v="607183639"/>
    <s v="T&amp;A PROPERTY GROUP PTY LTD"/>
    <s v="SLAVEN, MICHAEL EDWARD"/>
    <x v="0"/>
    <x v="216"/>
    <x v="9"/>
    <x v="0"/>
    <x v="0"/>
    <m/>
    <m/>
    <s v="New South Wales"/>
    <x v="5"/>
    <s v="Australian Capital Territory"/>
    <s v="2914"/>
    <x v="0"/>
  </r>
  <r>
    <n v="1201421"/>
    <s v="ROBERA PTY LTD"/>
    <s v="SANDERSON, CLIFFORD JOHN"/>
    <x v="0"/>
    <x v="217"/>
    <x v="9"/>
    <x v="0"/>
    <x v="0"/>
    <s v=" "/>
    <s v=" "/>
    <s v="New South Wales"/>
    <x v="2"/>
    <s v="Sydney - North Sydney and Hornsby"/>
    <s v="2061"/>
    <x v="0"/>
  </r>
  <r>
    <n v="69825976"/>
    <s v="POWEAR PTY. LIMITED"/>
    <s v="LAMB, IAN "/>
    <x v="0"/>
    <x v="217"/>
    <x v="9"/>
    <x v="0"/>
    <x v="7"/>
    <s v=" "/>
    <s v=" "/>
    <s v="New South Wales"/>
    <x v="2"/>
    <s v="Sydney - Sutherland"/>
    <s v="2228"/>
    <x v="1"/>
  </r>
  <r>
    <n v="137974004"/>
    <s v="MGR RESTAURANTS PTY LIMITED"/>
    <s v="COOK, BARRY RAYMOND"/>
    <x v="0"/>
    <x v="217"/>
    <x v="9"/>
    <x v="0"/>
    <x v="17"/>
    <s v=" "/>
    <s v=" "/>
    <s v="Victoria"/>
    <x v="2"/>
    <s v="Sydney - Northern Beaches"/>
    <s v="2096"/>
    <x v="0"/>
  </r>
  <r>
    <n v="160434891"/>
    <s v="AUSWHEEL (QLD) PTY LTD"/>
    <s v="WARD, ADAM FRANCIS"/>
    <x v="0"/>
    <x v="217"/>
    <x v="9"/>
    <x v="0"/>
    <x v="2"/>
    <s v=" "/>
    <s v=" "/>
    <s v="Queensland"/>
    <x v="4"/>
    <s v="Ipswich"/>
    <s v="4305"/>
    <x v="0"/>
  </r>
  <r>
    <n v="1962625"/>
    <s v="CKC ACCOUNTANTS PTY LTD"/>
    <s v="KEATING, JOANNE MONICA"/>
    <x v="0"/>
    <x v="218"/>
    <x v="9"/>
    <x v="0"/>
    <x v="0"/>
    <s v=" "/>
    <s v=" "/>
    <s v="New South Wales"/>
    <x v="2"/>
    <s v="Central West"/>
    <s v="2800"/>
    <x v="0"/>
  </r>
  <r>
    <n v="4406115"/>
    <s v="VICTORIA GLOVES PROPRIETARY LIMITED"/>
    <s v="GRANT, ROGER DARREN"/>
    <x v="0"/>
    <x v="218"/>
    <x v="9"/>
    <x v="0"/>
    <x v="0"/>
    <s v=" "/>
    <s v=" "/>
    <s v="Victoria"/>
    <x v="0"/>
    <s v="Melbourne - Inner East"/>
    <s v="3124"/>
    <x v="0"/>
  </r>
  <r>
    <n v="7926043"/>
    <s v="ODYSSEY HOLDINGS PTY. LTD."/>
    <s v="CANTONE, DOMINIC "/>
    <x v="0"/>
    <x v="218"/>
    <x v="9"/>
    <x v="0"/>
    <x v="0"/>
    <s v=" "/>
    <s v=" "/>
    <s v="South Australia"/>
    <x v="1"/>
    <s v="Adelaide - Central and Hills"/>
    <s v="5000"/>
    <x v="0"/>
  </r>
  <r>
    <n v="96169256"/>
    <s v="ULTIQA LIFESTYLE PROMOTIONS LIMITED"/>
    <s v="KNIGHT, TRACY LEE"/>
    <x v="0"/>
    <x v="218"/>
    <x v="9"/>
    <x v="0"/>
    <x v="4"/>
    <s v="Professional, Scientific and Technical Services (except Computer System Design and Related Services)"/>
    <s v="Other Professional, Scientific &amp; Tech services"/>
    <s v="Victoria"/>
    <x v="4"/>
    <s v="Gold Coast"/>
    <s v="4227"/>
    <x v="0"/>
  </r>
  <r>
    <n v="117823953"/>
    <s v="GREENFIELD CAPITAL PTY LTD"/>
    <s v="WALLMAN, KIMBERLEY STUART"/>
    <x v="0"/>
    <x v="218"/>
    <x v="9"/>
    <x v="0"/>
    <x v="0"/>
    <s v=" "/>
    <s v=" "/>
    <s v="Western Australia"/>
    <x v="0"/>
    <s v="Mornington Peninsula"/>
    <s v="3934"/>
    <x v="0"/>
  </r>
  <r>
    <n v="134557314"/>
    <s v="ABN 80 134 557 314 PTY LIMITED"/>
    <s v="HARPER, GREGORY "/>
    <x v="0"/>
    <x v="218"/>
    <x v="9"/>
    <x v="0"/>
    <x v="0"/>
    <s v=" "/>
    <s v=" "/>
    <s v="Victoria"/>
    <x v="2"/>
    <s v="Sydney - Outer West and Blue Mountains"/>
    <s v="2782"/>
    <x v="1"/>
  </r>
  <r>
    <n v="666928"/>
    <s v="ACN 000 666 928 PTY LTD"/>
    <s v="TAYLOR, JOSHUA PHILIP"/>
    <x v="0"/>
    <x v="219"/>
    <x v="10"/>
    <x v="0"/>
    <x v="0"/>
    <s v=" "/>
    <s v=" "/>
    <s v="New South Wales"/>
    <x v="2"/>
    <s v="Sydney - City and Inner South"/>
    <s v="2000"/>
    <x v="0"/>
  </r>
  <r>
    <n v="7769280"/>
    <s v="WIRRAWAY HOMESTEAD LIMITED"/>
    <s v="KIJURINA, BRENT TREVOR-ALEX"/>
    <x v="0"/>
    <x v="220"/>
    <x v="10"/>
    <x v="0"/>
    <x v="15"/>
    <s v=" "/>
    <s v=" "/>
    <s v="South Australia"/>
    <x v="1"/>
    <s v="South Australia - South East"/>
    <s v="5255"/>
    <x v="0"/>
  </r>
  <r>
    <n v="202442"/>
    <s v="MOUNT MILL PTY LTD"/>
    <s v="MORELLI, BRADD WILLIAM"/>
    <x v="0"/>
    <x v="221"/>
    <x v="10"/>
    <x v="0"/>
    <x v="17"/>
    <s v=" "/>
    <s v=" "/>
    <s v="New South Wales"/>
    <x v="2"/>
    <s v="Central West"/>
    <s v="2849"/>
    <x v="0"/>
  </r>
  <r>
    <n v="548514"/>
    <s v="R.W. HILTON PTY LTD"/>
    <s v="GOODIN, PETER ANDREW"/>
    <x v="0"/>
    <x v="221"/>
    <x v="10"/>
    <x v="0"/>
    <x v="0"/>
    <s v=" "/>
    <s v=" "/>
    <s v="New South Wales"/>
    <x v="0"/>
    <s v="Melbourne - South East"/>
    <s v="3170"/>
    <x v="0"/>
  </r>
  <r>
    <n v="789300"/>
    <s v="T J ANDREWS FUNERAL SERVICES PTY LTD"/>
    <s v="GOODIN, PETER ANDREW"/>
    <x v="0"/>
    <x v="221"/>
    <x v="10"/>
    <x v="0"/>
    <x v="0"/>
    <s v=" "/>
    <s v=" "/>
    <s v="New South Wales"/>
    <x v="0"/>
    <s v="Melbourne - South East"/>
    <s v="3170"/>
    <x v="0"/>
  </r>
  <r>
    <n v="897834"/>
    <s v="ROSEMARK INVESTMENTS PTY LTD"/>
    <s v="BEATTIE, GRAEME ROBERT"/>
    <x v="0"/>
    <x v="221"/>
    <x v="10"/>
    <x v="0"/>
    <x v="0"/>
    <s v=" "/>
    <s v=" "/>
    <s v="New South Wales"/>
    <x v="2"/>
    <s v="Sydney - Ryde OR Sydney - Parramatta"/>
    <s v="2121"/>
    <x v="0"/>
  </r>
  <r>
    <n v="1226320"/>
    <s v="K W BENNETT CONSTRUCTIONS PTY LTD"/>
    <s v="MORELLI, BRADD WILLIAM"/>
    <x v="0"/>
    <x v="221"/>
    <x v="10"/>
    <x v="0"/>
    <x v="2"/>
    <s v=" "/>
    <s v=" "/>
    <s v="New South Wales"/>
    <x v="2"/>
    <s v="Central West OR Far West and Orana OR Hunter Valley exc Newcastle"/>
    <s v="2850"/>
    <x v="0"/>
  </r>
  <r>
    <n v="3435461"/>
    <s v="ONTANO PTY LTD"/>
    <s v="GOODIN, PETER ANDREW"/>
    <x v="0"/>
    <x v="221"/>
    <x v="10"/>
    <x v="0"/>
    <x v="0"/>
    <s v=" "/>
    <s v=" "/>
    <s v="New South Wales"/>
    <x v="0"/>
    <s v="Melbourne - South East"/>
    <s v="3170"/>
    <x v="0"/>
  </r>
  <r>
    <n v="4186467"/>
    <s v="ENTIERRO PROPRIETARY LIMITED"/>
    <s v="GOODIN, PETER ANDREW"/>
    <x v="0"/>
    <x v="221"/>
    <x v="10"/>
    <x v="0"/>
    <x v="0"/>
    <s v=" "/>
    <s v=" "/>
    <s v="Victoria"/>
    <x v="0"/>
    <s v="Melbourne - South East"/>
    <s v="3170"/>
    <x v="0"/>
  </r>
  <r>
    <n v="4363786"/>
    <s v="J. MONKHOUSE &amp; SON PROPRIETARY LIMITED"/>
    <s v="GOODIN, PETER ANDREW"/>
    <x v="0"/>
    <x v="221"/>
    <x v="10"/>
    <x v="0"/>
    <x v="0"/>
    <s v=" "/>
    <s v=" "/>
    <s v="Victoria"/>
    <x v="0"/>
    <s v="Melbourne - South East"/>
    <s v="3170"/>
    <x v="0"/>
  </r>
  <r>
    <n v="4480844"/>
    <s v="JOHN (ROY V.) ALLISON PROPRIETARY LIMITED"/>
    <s v="GOODIN, PETER ANDREW"/>
    <x v="0"/>
    <x v="221"/>
    <x v="10"/>
    <x v="0"/>
    <x v="0"/>
    <s v=" "/>
    <s v=" "/>
    <s v="Victoria"/>
    <x v="0"/>
    <s v="Melbourne - South East"/>
    <s v="3170"/>
    <x v="0"/>
  </r>
  <r>
    <n v="4480853"/>
    <s v="JOHN (ROY V.) ALLISON MOTORS PROPRIETARY LIMITED"/>
    <s v="GOODIN, PETER ANDREW"/>
    <x v="0"/>
    <x v="221"/>
    <x v="10"/>
    <x v="0"/>
    <x v="0"/>
    <s v=" "/>
    <s v=" "/>
    <s v="Victoria"/>
    <x v="0"/>
    <s v="Melbourne - South East"/>
    <s v="3170"/>
    <x v="0"/>
  </r>
  <r>
    <n v="4544665"/>
    <s v="JOHN (ROY V.) ALLISON (CLAYTON) PROPRIETARY LIMITED"/>
    <s v="GOODIN, PETER ANDREW"/>
    <x v="0"/>
    <x v="221"/>
    <x v="10"/>
    <x v="0"/>
    <x v="0"/>
    <s v=" "/>
    <s v=" "/>
    <s v="Victoria"/>
    <x v="0"/>
    <s v="Melbourne - South East"/>
    <s v="3170"/>
    <x v="0"/>
  </r>
  <r>
    <n v="4983868"/>
    <s v="NATIONWIDE FUNERAL MERCHANDISE PTY. LTD."/>
    <s v="GOODIN, PETER ANDREW"/>
    <x v="0"/>
    <x v="221"/>
    <x v="10"/>
    <x v="0"/>
    <x v="0"/>
    <s v=" "/>
    <s v=" "/>
    <s v="Victoria"/>
    <x v="0"/>
    <s v="Melbourne - South East"/>
    <s v="3170"/>
    <x v="0"/>
  </r>
  <r>
    <n v="5054875"/>
    <s v="ROSEBUD FUNERAL SERVICES PTY. LTD."/>
    <s v="GOODIN, PETER ANDREW"/>
    <x v="0"/>
    <x v="221"/>
    <x v="10"/>
    <x v="0"/>
    <x v="0"/>
    <s v=" "/>
    <s v=" "/>
    <s v="Victoria"/>
    <x v="0"/>
    <s v="Melbourne - South East"/>
    <s v="3170"/>
    <x v="0"/>
  </r>
  <r>
    <n v="107723080"/>
    <s v="HARRISON READ PTY LIMITED"/>
    <s v="FARNSWORTH, ADAM EDWARD"/>
    <x v="0"/>
    <x v="221"/>
    <x v="10"/>
    <x v="0"/>
    <x v="0"/>
    <s v=" "/>
    <s v=" "/>
    <s v="New South Wales"/>
    <x v="2"/>
    <s v="Sydney - Outer South West"/>
    <s v="2565"/>
    <x v="0"/>
  </r>
  <r>
    <n v="154067786"/>
    <s v="ACN 154 067 786 PTY LTD"/>
    <s v="WOODS, ROBERT "/>
    <x v="0"/>
    <x v="221"/>
    <x v="10"/>
    <x v="0"/>
    <x v="0"/>
    <s v=" "/>
    <s v=" "/>
    <s v="Victoria"/>
    <x v="0"/>
    <s v="Melbourne - Inner East"/>
    <s v="3122"/>
    <x v="0"/>
  </r>
  <r>
    <n v="611492007"/>
    <s v="RJP MOTOR VEHICLE HIRE PTY LTD"/>
    <s v="MORELLI, BRADD WILLIAM"/>
    <x v="0"/>
    <x v="221"/>
    <x v="10"/>
    <x v="0"/>
    <x v="14"/>
    <s v=" "/>
    <s v=" "/>
    <s v="New South Wales"/>
    <x v="2"/>
    <s v="Sydney - North Sydney and Hornsby"/>
    <s v="2062"/>
    <x v="0"/>
  </r>
  <r>
    <n v="1322489"/>
    <s v="E &amp; S PENGLIS INVESTMENTS PTY LTD"/>
    <s v="BRERETON, MICHAEL CRAIG"/>
    <x v="0"/>
    <x v="222"/>
    <x v="10"/>
    <x v="0"/>
    <x v="3"/>
    <s v=" "/>
    <s v=" "/>
    <s v="New South Wales"/>
    <x v="2"/>
    <s v="Sydney - Eastern Suburbs"/>
    <s v="2027"/>
    <x v="0"/>
  </r>
  <r>
    <n v="1520074"/>
    <s v="FRED'S HOLDINGS PTY LTD"/>
    <s v="TAYLOR, BARRY ANTHONY"/>
    <x v="0"/>
    <x v="222"/>
    <x v="10"/>
    <x v="0"/>
    <x v="0"/>
    <s v=" "/>
    <s v=" "/>
    <s v="New South Wales"/>
    <x v="2"/>
    <s v="Sydney - Blacktown"/>
    <s v="2770"/>
    <x v="0"/>
  </r>
  <r>
    <n v="8690720"/>
    <s v="HONI MONI PTY LTD"/>
    <s v="TRIBUT, MATHIEU "/>
    <x v="0"/>
    <x v="222"/>
    <x v="10"/>
    <x v="0"/>
    <x v="1"/>
    <s v=" "/>
    <s v=" "/>
    <s v="Western Australia"/>
    <x v="3"/>
    <s v="Western Australia - Wheat Belt"/>
    <s v="6407"/>
    <x v="0"/>
  </r>
  <r>
    <n v="89372449"/>
    <s v="PIER 8/9 DEVELOPMENT PTY LIMITED"/>
    <s v="SHUN, SAMUEL HAU"/>
    <x v="0"/>
    <x v="222"/>
    <x v="10"/>
    <x v="0"/>
    <x v="2"/>
    <s v=" "/>
    <s v=" "/>
    <s v="New South Wales"/>
    <x v="2"/>
    <s v="Sydney - City and Inner South"/>
    <s v="2000"/>
    <x v="1"/>
  </r>
  <r>
    <n v="618534811"/>
    <s v="FORMWAY CORPORATION PTY LTD"/>
    <s v="GOYAL, RAHUL "/>
    <x v="0"/>
    <x v="222"/>
    <x v="10"/>
    <x v="0"/>
    <x v="13"/>
    <s v=" "/>
    <s v=" "/>
    <s v="Queensland"/>
    <x v="4"/>
    <s v="Logan - Beaudesert OR Gold Coast"/>
    <s v="4207"/>
    <x v="0"/>
  </r>
  <r>
    <n v="433394"/>
    <s v="RANGE PASTORAL PTY LTD"/>
    <s v="CLIFTON, KURT "/>
    <x v="0"/>
    <x v="223"/>
    <x v="10"/>
    <x v="0"/>
    <x v="1"/>
    <s v=" "/>
    <s v=" "/>
    <s v="New South Wales"/>
    <x v="2"/>
    <s v="Southern Highlands and Shoalhaven"/>
    <s v="2575"/>
    <x v="1"/>
  </r>
  <r>
    <n v="761339"/>
    <s v="BLIGHT MANUFACTURING PTY LIMITED"/>
    <s v="BRERETON, MICHAEL CRAIG"/>
    <x v="0"/>
    <x v="223"/>
    <x v="10"/>
    <x v="0"/>
    <x v="8"/>
    <s v=" "/>
    <s v=" "/>
    <s v="New South Wales"/>
    <x v="2"/>
    <s v="Sydney - Outer South West OR Illawarra"/>
    <s v="2560"/>
    <x v="0"/>
  </r>
  <r>
    <n v="3409354"/>
    <s v="REGENCY CUSTOMS &amp; FORWARDING AGENCY PTY LTD"/>
    <s v="COOK, BARRY RAYMOND"/>
    <x v="0"/>
    <x v="223"/>
    <x v="10"/>
    <x v="0"/>
    <x v="0"/>
    <s v=" "/>
    <s v=" "/>
    <s v="New South Wales"/>
    <x v="2"/>
    <s v="Sydney - Inner South West"/>
    <s v="2219"/>
    <x v="0"/>
  </r>
  <r>
    <n v="84736658"/>
    <s v="LFG AVIATION PTY LIMITED"/>
    <s v="THOMAS, ROBERT "/>
    <x v="0"/>
    <x v="223"/>
    <x v="10"/>
    <x v="0"/>
    <x v="0"/>
    <s v=" "/>
    <s v=" "/>
    <s v="New South Wales"/>
    <x v="2"/>
    <s v="Sydney - City and Inner South"/>
    <s v="2000"/>
    <x v="1"/>
  </r>
  <r>
    <n v="99869600"/>
    <s v="BARCELONA PTY LTD"/>
    <s v="JAMES, JACK ROBERT"/>
    <x v="0"/>
    <x v="223"/>
    <x v="10"/>
    <x v="0"/>
    <x v="0"/>
    <s v=" "/>
    <s v=" "/>
    <s v="Western Australia"/>
    <x v="3"/>
    <s v="Perth - South East"/>
    <s v="6151"/>
    <x v="0"/>
  </r>
  <r>
    <n v="106243903"/>
    <s v="LOTUS HHC PTY LTD"/>
    <s v="BARNET, KATHERINE ELIZABETH"/>
    <x v="0"/>
    <x v="223"/>
    <x v="10"/>
    <x v="0"/>
    <x v="15"/>
    <s v=" "/>
    <s v=" "/>
    <s v="Victoria"/>
    <x v="2"/>
    <s v="Sydney - North Sydney and Hornsby"/>
    <s v="2089"/>
    <x v="0"/>
  </r>
  <r>
    <n v="112956251"/>
    <s v="G-FIVE PTY LIMITED"/>
    <s v="THOMAS, ROBERT "/>
    <x v="0"/>
    <x v="223"/>
    <x v="10"/>
    <x v="0"/>
    <x v="0"/>
    <s v=" "/>
    <s v=" "/>
    <s v="New South Wales"/>
    <x v="2"/>
    <s v="Sydney - City and Inner South"/>
    <s v="2000"/>
    <x v="1"/>
  </r>
  <r>
    <n v="119450172"/>
    <s v="G XRS PTY LIMITED"/>
    <s v="THOMAS, ROBERT "/>
    <x v="0"/>
    <x v="223"/>
    <x v="10"/>
    <x v="0"/>
    <x v="0"/>
    <s v=" "/>
    <s v=" "/>
    <s v="New South Wales"/>
    <x v="2"/>
    <s v="Sydney - City and Inner South"/>
    <s v="2000"/>
    <x v="1"/>
  </r>
  <r>
    <n v="123227127"/>
    <s v="JOLOTO PTY LIMITED"/>
    <s v="THOMAS, ROBERT "/>
    <x v="0"/>
    <x v="223"/>
    <x v="10"/>
    <x v="0"/>
    <x v="0"/>
    <s v=" "/>
    <s v=" "/>
    <s v="New South Wales"/>
    <x v="2"/>
    <s v="Sydney - City and Inner South"/>
    <s v="2000"/>
    <x v="1"/>
  </r>
  <r>
    <n v="137693924"/>
    <s v="RUELON PTY LIMITED"/>
    <s v="THOMAS, ROBERT "/>
    <x v="0"/>
    <x v="223"/>
    <x v="10"/>
    <x v="0"/>
    <x v="0"/>
    <s v=" "/>
    <s v=" "/>
    <s v="New South Wales"/>
    <x v="2"/>
    <s v="Sydney - City and Inner South"/>
    <s v="2000"/>
    <x v="1"/>
  </r>
  <r>
    <n v="149833929"/>
    <s v="FERNELL PTY LIMITED"/>
    <s v="THOMAS, ROBERT "/>
    <x v="0"/>
    <x v="223"/>
    <x v="10"/>
    <x v="0"/>
    <x v="0"/>
    <s v=" "/>
    <s v=" "/>
    <s v="Victoria"/>
    <x v="2"/>
    <s v="Sydney - City and Inner South"/>
    <s v="2000"/>
    <x v="1"/>
  </r>
  <r>
    <n v="149833938"/>
    <s v="TORIVA PTY LIMITED"/>
    <s v="THOMAS, ROBERT "/>
    <x v="0"/>
    <x v="223"/>
    <x v="10"/>
    <x v="0"/>
    <x v="0"/>
    <s v=" "/>
    <s v=" "/>
    <s v="Victoria"/>
    <x v="2"/>
    <s v="Sydney - City and Inner South"/>
    <s v="2000"/>
    <x v="1"/>
  </r>
  <r>
    <n v="150100324"/>
    <s v="RHL FINANCIAL SERVICES PTY LTD"/>
    <s v="SHEPARD, ADAM "/>
    <x v="0"/>
    <x v="223"/>
    <x v="10"/>
    <x v="0"/>
    <x v="0"/>
    <s v=" "/>
    <s v=" "/>
    <s v="New South Wales"/>
    <x v="2"/>
    <s v="Sydney - Baulkham Hills and Hawkesbury"/>
    <s v="2154"/>
    <x v="0"/>
  </r>
  <r>
    <n v="606525615"/>
    <s v="REMY &amp; MAX ORANGE PTY LTD"/>
    <s v="BARNDEN, ANDREW JAMES"/>
    <x v="0"/>
    <x v="223"/>
    <x v="10"/>
    <x v="0"/>
    <x v="7"/>
    <s v=" "/>
    <s v=" "/>
    <s v="New South Wales"/>
    <x v="2"/>
    <s v="Central West"/>
    <s v="2800"/>
    <x v="0"/>
  </r>
  <r>
    <n v="606954456"/>
    <s v="DAVINT PTY LIMITED"/>
    <s v="THOMAS, ROBERT "/>
    <x v="0"/>
    <x v="223"/>
    <x v="10"/>
    <x v="0"/>
    <x v="0"/>
    <s v=" "/>
    <s v=" "/>
    <s v="New South Wales"/>
    <x v="2"/>
    <s v="Sydney - City and Inner South"/>
    <s v="2000"/>
    <x v="1"/>
  </r>
  <r>
    <n v="612023631"/>
    <s v="G-SIXER PTY LIMITED"/>
    <s v="THOMAS, ROBERT "/>
    <x v="0"/>
    <x v="223"/>
    <x v="10"/>
    <x v="0"/>
    <x v="0"/>
    <s v=" "/>
    <s v=" "/>
    <s v="Victoria"/>
    <x v="2"/>
    <s v="Sydney - City and Inner South"/>
    <s v="2000"/>
    <x v="1"/>
  </r>
  <r>
    <n v="763968"/>
    <s v="STANISLAV PTY LTD"/>
    <s v="HOSKING, PHILIP RAYMOND"/>
    <x v="0"/>
    <x v="224"/>
    <x v="10"/>
    <x v="0"/>
    <x v="0"/>
    <s v=" "/>
    <s v=" "/>
    <s v="New South Wales"/>
    <x v="2"/>
    <s v="Sydney - North Sydney and Hornsby"/>
    <s v="2069"/>
    <x v="0"/>
  </r>
  <r>
    <n v="2157771"/>
    <s v="FEDELD PTY LTD"/>
    <s v="LAW, PETER "/>
    <x v="0"/>
    <x v="224"/>
    <x v="10"/>
    <x v="0"/>
    <x v="0"/>
    <s v=" "/>
    <s v=" "/>
    <s v="New South Wales"/>
    <x v="2"/>
    <s v="Sydney - North Sydney and Hornsby"/>
    <s v="2071"/>
    <x v="1"/>
  </r>
  <r>
    <n v="8009514"/>
    <s v="XPL PRIORCO PTY LTD"/>
    <s v="SPRING, ANDREW JOHN"/>
    <x v="0"/>
    <x v="224"/>
    <x v="10"/>
    <x v="0"/>
    <x v="4"/>
    <s v="Professional, Scientific and Technical Services (except Computer System Design and Related Services)"/>
    <s v="Other Professional, Scientific &amp; Tech services"/>
    <s v="Victoria"/>
    <x v="2"/>
    <s v="Sydney - City and Inner South"/>
    <s v="2000"/>
    <x v="0"/>
  </r>
  <r>
    <n v="100259381"/>
    <s v="XAPL PRIORCO PTY LTD"/>
    <s v="SPRING, ANDREW JOHN"/>
    <x v="0"/>
    <x v="224"/>
    <x v="10"/>
    <x v="0"/>
    <x v="4"/>
    <s v="Professional, Scientific and Technical Services (except Computer System Design and Related Services)"/>
    <s v="Other Professional, Scientific &amp; Tech services"/>
    <s v="Victoria"/>
    <x v="2"/>
    <s v="Sydney - City and Inner South"/>
    <s v="2000"/>
    <x v="0"/>
  </r>
  <r>
    <n v="117085159"/>
    <s v="XHAPL PRIORCO PTY LTD"/>
    <s v="SPRING, ANDREW JOHN"/>
    <x v="0"/>
    <x v="224"/>
    <x v="10"/>
    <x v="0"/>
    <x v="4"/>
    <s v="Professional, Scientific and Technical Services (except Computer System Design and Related Services)"/>
    <s v="Other Professional, Scientific &amp; Tech services"/>
    <s v="Victoria"/>
    <x v="2"/>
    <s v="Sydney - City and Inner South"/>
    <s v="2000"/>
    <x v="0"/>
  </r>
  <r>
    <n v="153457848"/>
    <s v="CAPALABA VILLAGE PTY LTD"/>
    <s v="PEARCE, MARK WILLIAM"/>
    <x v="0"/>
    <x v="224"/>
    <x v="10"/>
    <x v="0"/>
    <x v="0"/>
    <s v=" "/>
    <s v=" "/>
    <s v="Queensland"/>
    <x v="4"/>
    <s v="Brisbane - East"/>
    <s v="4154"/>
    <x v="0"/>
  </r>
  <r>
    <n v="669572"/>
    <s v="OPOSSUM GULLY ENTERPRISES PTY LTD"/>
    <s v="FAULWETTER, ANDREAS BERND"/>
    <x v="0"/>
    <x v="225"/>
    <x v="10"/>
    <x v="0"/>
    <x v="0"/>
    <s v=" "/>
    <s v=" "/>
    <s v="New South Wales"/>
    <x v="0"/>
    <s v="Mornington Peninsula"/>
    <s v="3931"/>
    <x v="1"/>
  </r>
  <r>
    <n v="776625"/>
    <s v="GERWILL PTY LTD"/>
    <s v="CAUCHI, RICHARD JOHN"/>
    <x v="0"/>
    <x v="225"/>
    <x v="10"/>
    <x v="0"/>
    <x v="3"/>
    <s v="Finance"/>
    <s v="Financial Asset Investing"/>
    <s v="New South Wales"/>
    <x v="0"/>
    <s v="Melbourne - Inner"/>
    <s v="3006"/>
    <x v="0"/>
  </r>
  <r>
    <n v="1121357"/>
    <s v="LEGIN PTY LTD"/>
    <s v="LORD, SHARON "/>
    <x v="0"/>
    <x v="225"/>
    <x v="10"/>
    <x v="0"/>
    <x v="0"/>
    <s v=" "/>
    <s v=" "/>
    <s v="New South Wales"/>
    <x v="2"/>
    <s v="Sydney - Inner West"/>
    <s v="2046"/>
    <x v="1"/>
  </r>
  <r>
    <n v="74064912"/>
    <s v="HIBBLE TRADING CO PTY LTD"/>
    <s v="CLIFTON, TIMOTHY JAMES"/>
    <x v="0"/>
    <x v="225"/>
    <x v="10"/>
    <x v="0"/>
    <x v="7"/>
    <s v="Other Store-Based Retailing"/>
    <s v="Pharmaceutical and Other Store-Based Retailing"/>
    <s v="South Australia"/>
    <x v="1"/>
    <s v="South Australia - Outback"/>
    <s v="5605"/>
    <x v="0"/>
  </r>
  <r>
    <n v="76349990"/>
    <s v="BRUCE HOHL PTY. LTD."/>
    <s v="RUHE, ALICE FAY"/>
    <x v="0"/>
    <x v="225"/>
    <x v="10"/>
    <x v="0"/>
    <x v="0"/>
    <s v="Personal and Other Services"/>
    <s v="Other Personal Services"/>
    <s v="Queensland"/>
    <x v="4"/>
    <s v="Logan - Beaudesert OR Ipswich"/>
    <s v="4285"/>
    <x v="0"/>
  </r>
  <r>
    <n v="89628795"/>
    <s v="GE HOLDINGS AUSTRALIA PTY LTD"/>
    <s v="MARSDEN, SAM ANDREW"/>
    <x v="0"/>
    <x v="225"/>
    <x v="10"/>
    <x v="0"/>
    <x v="0"/>
    <s v="Personal and Other Services"/>
    <s v="Other Personal Services"/>
    <s v="Victoria"/>
    <x v="0"/>
    <s v="Melbourne - Inner"/>
    <s v="3121"/>
    <x v="0"/>
  </r>
  <r>
    <n v="92750528"/>
    <s v="TOOWOOMBA COTTON SEED PROCESSORS PTY LTD"/>
    <s v="WARD, ADAM FRANCIS"/>
    <x v="0"/>
    <x v="225"/>
    <x v="10"/>
    <x v="0"/>
    <x v="1"/>
    <s v="Agriculture"/>
    <s v="Other Crop Growing"/>
    <s v="Queensland"/>
    <x v="4"/>
    <s v="Toowoomba OR Darling Downs - Maranoa"/>
    <s v="4350"/>
    <x v="0"/>
  </r>
  <r>
    <n v="151404152"/>
    <s v="E PACKAGING PTY LTD"/>
    <s v="JESS, MATTHEW JAMES"/>
    <x v="0"/>
    <x v="225"/>
    <x v="10"/>
    <x v="0"/>
    <x v="12"/>
    <s v="Building Cleaning, Pest Control and Other Support Services"/>
    <s v="Packaging Services"/>
    <s v="Victoria"/>
    <x v="0"/>
    <s v="Melbourne - West"/>
    <s v="3023"/>
    <x v="0"/>
  </r>
  <r>
    <n v="217612"/>
    <s v="YARRUM PTY LTD"/>
    <s v="WARDLE, TIMOTHY JAMES"/>
    <x v="0"/>
    <x v="226"/>
    <x v="10"/>
    <x v="0"/>
    <x v="5"/>
    <s v="Property Operators and Real Estate Services"/>
    <s v="Property Operators"/>
    <s v="New South Wales"/>
    <x v="2"/>
    <s v="New England and North West"/>
    <s v="2380"/>
    <x v="1"/>
  </r>
  <r>
    <n v="4507733"/>
    <s v="K. &amp; V. PLUMBERS PROPRIETARY LIMITED"/>
    <s v="QUIN, MICHAEL FRANCIS"/>
    <x v="0"/>
    <x v="226"/>
    <x v="10"/>
    <x v="0"/>
    <x v="2"/>
    <s v="Construction Services"/>
    <s v="Building Installation Services"/>
    <s v="Victoria"/>
    <x v="0"/>
    <s v="Melbourne - North West OR Hume OR Bendigo"/>
    <s v="3435"/>
    <x v="0"/>
  </r>
  <r>
    <n v="70083742"/>
    <s v="INNOVATIVE ANIMAL HEALTH PTY LTD"/>
    <s v="KOKKINOS, CON "/>
    <x v="0"/>
    <x v="226"/>
    <x v="10"/>
    <x v="0"/>
    <x v="0"/>
    <s v="Personal and Other Services"/>
    <s v="Other Personal Services"/>
    <s v="Victoria"/>
    <x v="0"/>
    <s v="Latrobe - Gippsland"/>
    <s v="3950"/>
    <x v="0"/>
  </r>
  <r>
    <n v="129434779"/>
    <s v="ADVANCED F.C. ENTERPRISES PTY LTD"/>
    <s v="NOGUEIRA, PAUL ERIC"/>
    <x v="0"/>
    <x v="226"/>
    <x v="10"/>
    <x v="0"/>
    <x v="15"/>
    <s v="Medical and Other Health Care Services"/>
    <s v="Other Health Care Services"/>
    <s v="Queensland"/>
    <x v="4"/>
    <s v="Wide Bay"/>
    <s v="4655"/>
    <x v="0"/>
  </r>
  <r>
    <n v="278571"/>
    <s v="REDMOND &amp; SONS PTY LTD"/>
    <s v="HANCOCK, GEOFFREY TRENT"/>
    <x v="0"/>
    <x v="227"/>
    <x v="10"/>
    <x v="0"/>
    <x v="2"/>
    <s v="Construction Services"/>
    <s v="Land Development and Site Preparation Services"/>
    <s v="New South Wales"/>
    <x v="2"/>
    <s v="Sydney - Outer South West"/>
    <s v="2567"/>
    <x v="0"/>
  </r>
  <r>
    <n v="105292644"/>
    <s v="MAGELLAN PETROLEUM (OFFSHORE) PTY LTD"/>
    <s v="BRAUER, ROBERT CONRY"/>
    <x v="0"/>
    <x v="227"/>
    <x v="10"/>
    <x v="0"/>
    <x v="11"/>
    <s v="Oil and Gas Extraction"/>
    <s v="Oil and Gas Extraction"/>
    <s v="Queensland"/>
    <x v="2"/>
    <s v="Sydney - Ryde OR Sydney - Parramatta"/>
    <s v="2114"/>
    <x v="0"/>
  </r>
  <r>
    <n v="133614098"/>
    <s v="INTERSITE TRADING PTY LTD"/>
    <s v="CVITANOVIC, DANIEL IVAN"/>
    <x v="0"/>
    <x v="227"/>
    <x v="10"/>
    <x v="0"/>
    <x v="2"/>
    <s v="Building Construction"/>
    <s v="Residential Building Construction"/>
    <s v="Victoria"/>
    <x v="0"/>
    <s v="Melbourne - Outer East"/>
    <s v="3153"/>
    <x v="0"/>
  </r>
  <r>
    <n v="147322067"/>
    <s v="SEVEN PILLARS FINANCIAL PLANNING PTY LTD"/>
    <s v="ANDERSEN, SCOTT "/>
    <x v="0"/>
    <x v="227"/>
    <x v="10"/>
    <x v="0"/>
    <x v="4"/>
    <s v="Professional, Scientific and Technical Services (except Computer System Design and Related Services)"/>
    <s v="Legal and Accounting Services"/>
    <s v="Victoria"/>
    <x v="0"/>
    <s v="Warrnambool and South West"/>
    <s v="3250"/>
    <x v="0"/>
  </r>
  <r>
    <n v="79194"/>
    <s v="TOWN INNS (KOGARAH) PTY LTD"/>
    <s v="LEVI, DAVID JOSEPH"/>
    <x v="0"/>
    <x v="228"/>
    <x v="10"/>
    <x v="0"/>
    <x v="0"/>
    <s v="Personal and Other Services"/>
    <s v="Other Personal Services"/>
    <s v="New South Wales"/>
    <x v="2"/>
    <s v="Sydney - Northern Beaches"/>
    <s v="2108"/>
    <x v="0"/>
  </r>
  <r>
    <n v="126581"/>
    <s v="TOWN INNS (BAULKHAM HILLS) PTY LTD"/>
    <s v="LEVI, DAVID JOSEPH"/>
    <x v="0"/>
    <x v="228"/>
    <x v="10"/>
    <x v="0"/>
    <x v="0"/>
    <s v="Personal and Other Services"/>
    <s v="Other Personal Services"/>
    <s v="New South Wales"/>
    <x v="2"/>
    <s v="Sydney - Northern Beaches"/>
    <s v="2108"/>
    <x v="0"/>
  </r>
  <r>
    <n v="281087"/>
    <s v="TOWN INNS (MOUNT COLAH) PTY LTD"/>
    <s v="LEVI, DAVID JOSEPH"/>
    <x v="0"/>
    <x v="228"/>
    <x v="10"/>
    <x v="0"/>
    <x v="0"/>
    <s v="Personal and Other Services"/>
    <s v="Other Personal Services"/>
    <s v="New South Wales"/>
    <x v="2"/>
    <s v="Sydney - Northern Beaches"/>
    <s v="2108"/>
    <x v="0"/>
  </r>
  <r>
    <n v="1063001"/>
    <s v="HERADA PTY LTD"/>
    <s v="MCCARRON, MATTHEW "/>
    <x v="0"/>
    <x v="228"/>
    <x v="10"/>
    <x v="0"/>
    <x v="2"/>
    <s v=" "/>
    <s v=" "/>
    <s v="New South Wales"/>
    <x v="2"/>
    <s v="Sydney - City and Inner South"/>
    <s v="2000"/>
    <x v="1"/>
  </r>
  <r>
    <n v="1583446"/>
    <s v="TOWN INNS PROPERTY INVESTMENT PTY LTD"/>
    <s v="LEVI, DAVID JOSEPH"/>
    <x v="0"/>
    <x v="228"/>
    <x v="10"/>
    <x v="0"/>
    <x v="0"/>
    <s v="Personal and Other Services"/>
    <s v="Other Personal Services"/>
    <s v="New South Wales"/>
    <x v="2"/>
    <s v="Sydney - Northern Beaches"/>
    <s v="2108"/>
    <x v="0"/>
  </r>
  <r>
    <n v="9728581"/>
    <s v="MAGELLAN PETROLEUM AUSTRALIA PTY LTD"/>
    <s v="BRAUER, ROBERT CONRY"/>
    <x v="0"/>
    <x v="228"/>
    <x v="10"/>
    <x v="0"/>
    <x v="11"/>
    <s v="Oil and Gas Extraction"/>
    <s v="Oil and Gas Extraction"/>
    <s v="Queensland"/>
    <x v="4"/>
    <s v="Brisbane Inner City"/>
    <s v="4000"/>
    <x v="0"/>
  </r>
  <r>
    <n v="55222770"/>
    <s v="YAN YEAN WATER PTY LTD"/>
    <s v="HEARD, ANDREW JAMES"/>
    <x v="0"/>
    <x v="228"/>
    <x v="10"/>
    <x v="0"/>
    <x v="13"/>
    <s v="Waste Collection, Treatment and Disposal Services"/>
    <s v="Waste Treatment, Disposal and Remediation Services"/>
    <s v="Victoria"/>
    <x v="1"/>
    <s v="Adelaide - Central and Hills"/>
    <s v="5000"/>
    <x v="0"/>
  </r>
  <r>
    <n v="56789701"/>
    <s v="TRILITY YAN YEAN HOLDINGS PTY LTD"/>
    <s v="HEARD, ANDREW JAMES"/>
    <x v="0"/>
    <x v="228"/>
    <x v="10"/>
    <x v="0"/>
    <x v="3"/>
    <s v="Auxiliary Finance and Insurance Services"/>
    <s v="Auxiliary Finance and Investment Services"/>
    <s v="New South Wales"/>
    <x v="1"/>
    <s v="Adelaide - Central and Hills"/>
    <s v="5000"/>
    <x v="0"/>
  </r>
  <r>
    <n v="56911196"/>
    <s v="TRILITY YAN YEAN INVESTMENT PTY LTD"/>
    <s v="HEARD, ANDREW JAMES"/>
    <x v="0"/>
    <x v="228"/>
    <x v="10"/>
    <x v="0"/>
    <x v="3"/>
    <s v="Auxiliary Finance and Insurance Services"/>
    <s v="Auxiliary Finance and Investment Services"/>
    <s v="New South Wales"/>
    <x v="1"/>
    <s v="Adelaide - Central and Hills"/>
    <s v="5000"/>
    <x v="0"/>
  </r>
  <r>
    <n v="57014703"/>
    <s v="YAN YEAN WATER (HOLDINGS) PTY LTD"/>
    <s v="HEARD, ANDREW JAMES"/>
    <x v="0"/>
    <x v="228"/>
    <x v="10"/>
    <x v="0"/>
    <x v="3"/>
    <s v="Auxiliary Finance and Insurance Services"/>
    <s v="Auxiliary Finance and Investment Services"/>
    <s v="Victoria"/>
    <x v="1"/>
    <s v="Adelaide - Central and Hills"/>
    <s v="5000"/>
    <x v="0"/>
  </r>
  <r>
    <n v="74789969"/>
    <s v="WATER RETICULATION SYSTEMS (VIRGINIA) PTY LTD"/>
    <s v="HEARD, ANDREW JAMES"/>
    <x v="0"/>
    <x v="228"/>
    <x v="10"/>
    <x v="0"/>
    <x v="13"/>
    <s v="Waste Collection, Treatment and Disposal Services"/>
    <s v="Waste Collection Services"/>
    <s v="Victoria"/>
    <x v="1"/>
    <s v="Adelaide - Central and Hills"/>
    <s v="5000"/>
    <x v="0"/>
  </r>
  <r>
    <n v="89019045"/>
    <s v="CLICKED INTERNATIONAL PTY LTD"/>
    <s v="THORN, SIMON JOHN"/>
    <x v="0"/>
    <x v="228"/>
    <x v="10"/>
    <x v="0"/>
    <x v="9"/>
    <s v="Library and Other Information Services"/>
    <s v="Other Information Services"/>
    <s v="New South Wales"/>
    <x v="2"/>
    <s v="Newcastle and Lake Macquarie"/>
    <s v="2289"/>
    <x v="0"/>
  </r>
  <r>
    <n v="143178929"/>
    <s v="AHS (AUST) PTY LTD"/>
    <s v="HEARD, ANDREW JAMES"/>
    <x v="0"/>
    <x v="228"/>
    <x v="10"/>
    <x v="0"/>
    <x v="8"/>
    <s v="Furniture and Other Manufacturing"/>
    <s v="Other Manufacturing"/>
    <s v="Western Australia"/>
    <x v="3"/>
    <s v="Perth - South West"/>
    <s v="6164"/>
    <x v="0"/>
  </r>
  <r>
    <n v="143463816"/>
    <s v="LENLAND PROPERTY DEVELOPMENT PTY. LTD."/>
    <s v="WANG, SONG "/>
    <x v="0"/>
    <x v="228"/>
    <x v="10"/>
    <x v="0"/>
    <x v="2"/>
    <s v=" "/>
    <s v=" "/>
    <s v="New South Wales"/>
    <x v="2"/>
    <s v="Sydney - City and Inner South"/>
    <s v="2000"/>
    <x v="1"/>
  </r>
  <r>
    <n v="164507760"/>
    <s v="LENLAND CHATSWOOD PTY LTD"/>
    <s v="WANG, SONG "/>
    <x v="0"/>
    <x v="228"/>
    <x v="10"/>
    <x v="0"/>
    <x v="2"/>
    <s v=" "/>
    <s v=" "/>
    <s v="New South Wales"/>
    <x v="2"/>
    <s v="Sydney - City and Inner South"/>
    <s v="2000"/>
    <x v="1"/>
  </r>
  <r>
    <n v="165798925"/>
    <s v="LENLAND HORNSBY PTY LTD"/>
    <s v="WANG, SONG "/>
    <x v="0"/>
    <x v="228"/>
    <x v="10"/>
    <x v="0"/>
    <x v="2"/>
    <s v=" "/>
    <s v=" "/>
    <s v="New South Wales"/>
    <x v="2"/>
    <s v="Sydney - City and Inner South"/>
    <s v="2000"/>
    <x v="1"/>
  </r>
  <r>
    <n v="167516163"/>
    <s v="FGI AUSTRALIA PTY LIMITED"/>
    <s v="STONE, RICHARD "/>
    <x v="0"/>
    <x v="228"/>
    <x v="10"/>
    <x v="0"/>
    <x v="1"/>
    <s v="Forestry and Logging"/>
    <s v="Forestry and Logging"/>
    <s v="Victoria"/>
    <x v="2"/>
    <s v="Sydney - City and Inner South"/>
    <s v="2000"/>
    <x v="0"/>
  </r>
  <r>
    <n v="603072108"/>
    <s v="HBBA PTY. LTD."/>
    <s v="CAUCHI, RICHARD JOHN"/>
    <x v="0"/>
    <x v="228"/>
    <x v="10"/>
    <x v="0"/>
    <x v="10"/>
    <s v="Other Goods Wholesaling"/>
    <s v="Pharmaceutical and Toiletry Goods Wholesaling"/>
    <s v="Victoria"/>
    <x v="0"/>
    <s v="Melbourne - Inner"/>
    <s v="3143"/>
    <x v="0"/>
  </r>
  <r>
    <n v="604435323"/>
    <s v="JOINT VENTURE JUICING PTY LTD"/>
    <s v="HEARD, ANDREW JAMES"/>
    <x v="0"/>
    <x v="228"/>
    <x v="10"/>
    <x v="0"/>
    <x v="8"/>
    <s v="Beverage and Tobacco Product Manufacturing"/>
    <s v="Beverage Manufacturing"/>
    <s v="Victoria"/>
    <x v="1"/>
    <s v="South Australia - South East OR Adelaide - Central and Hills"/>
    <s v="5254"/>
    <x v="0"/>
  </r>
  <r>
    <n v="605187399"/>
    <s v="RMS TIMBERLANDS AUSTRALIA PTY. LTD."/>
    <s v="STONE, RICHARD "/>
    <x v="0"/>
    <x v="228"/>
    <x v="10"/>
    <x v="0"/>
    <x v="1"/>
    <s v="Forestry and Logging"/>
    <s v="Forestry and Logging"/>
    <s v="Victoria"/>
    <x v="6"/>
    <s v="Launceston and North East"/>
    <s v="7250"/>
    <x v="0"/>
  </r>
  <r>
    <n v="610681135"/>
    <s v="IEASY TECHNOLOGY PTY. LIMITED"/>
    <s v="SPRING, ANDREW JOHN"/>
    <x v="0"/>
    <x v="228"/>
    <x v="10"/>
    <x v="0"/>
    <x v="9"/>
    <s v="Library and Other Information Services"/>
    <s v="Other Information Services"/>
    <s v="New South Wales"/>
    <x v="2"/>
    <s v="Sydney - North Sydney and Hornsby"/>
    <s v="2065"/>
    <x v="0"/>
  </r>
  <r>
    <n v="611300219"/>
    <s v="TWO MOOSE PTY LTD"/>
    <s v="PEARCE, MARK WILLIAM"/>
    <x v="0"/>
    <x v="228"/>
    <x v="10"/>
    <x v="0"/>
    <x v="5"/>
    <s v=" "/>
    <s v=" "/>
    <s v="New South Wales"/>
    <x v="2"/>
    <s v="Illawarra OR Southern Highlands and Shoalhaven"/>
    <s v="2533"/>
    <x v="0"/>
  </r>
  <r>
    <n v="624076259"/>
    <s v="HARDWOOD DEVELOPMENTS PTY LTD"/>
    <s v="BETTLES, JASON WALTER"/>
    <x v="0"/>
    <x v="228"/>
    <x v="10"/>
    <x v="0"/>
    <x v="2"/>
    <s v="Construction Services"/>
    <s v="Land Development and Site Preparation Services"/>
    <s v="Queensland"/>
    <x v="4"/>
    <s v="Gold Coast"/>
    <s v="4220"/>
    <x v="0"/>
  </r>
  <r>
    <n v="486662"/>
    <s v="PAN ATLAS CREDITS (N.S.W.) LTD"/>
    <s v="CHANNELL, MARK "/>
    <x v="0"/>
    <x v="229"/>
    <x v="10"/>
    <x v="0"/>
    <x v="3"/>
    <s v="Auxiliary Finance and Insurance Services"/>
    <s v="Auxiliary Finance and Investment Services"/>
    <s v="New South Wales"/>
    <x v="2"/>
    <s v="Sydney - City and Inner South"/>
    <s v="2000"/>
    <x v="1"/>
  </r>
  <r>
    <n v="1359011"/>
    <s v="LENMAU PTY LTD"/>
    <s v="MCNAMARA, DAVID "/>
    <x v="0"/>
    <x v="229"/>
    <x v="10"/>
    <x v="0"/>
    <x v="0"/>
    <s v=" "/>
    <s v=" "/>
    <s v="New South Wales"/>
    <x v="2"/>
    <s v="Sydney - Eastern Suburbs"/>
    <s v="2022"/>
    <x v="1"/>
  </r>
  <r>
    <n v="6326709"/>
    <s v="SAMARWILL PTY LTD"/>
    <s v="WILLIAMS, KENNETH GEORGE"/>
    <x v="0"/>
    <x v="229"/>
    <x v="10"/>
    <x v="0"/>
    <x v="0"/>
    <s v=" "/>
    <s v=" "/>
    <s v="Victoria"/>
    <x v="0"/>
    <s v="Melbourne - Inner South"/>
    <s v="3204"/>
    <x v="1"/>
  </r>
  <r>
    <n v="7625961"/>
    <s v="BOSTON&quot;S MOTOR REPAIRS PROPRIETARY LIMITED"/>
    <s v="KOCH, TARQUIN RAOUL"/>
    <x v="0"/>
    <x v="229"/>
    <x v="10"/>
    <x v="0"/>
    <x v="0"/>
    <s v="Repair and Maintenance"/>
    <s v="Automotive Repair and Maintenance"/>
    <s v="South Australia"/>
    <x v="1"/>
    <s v="Barossa - Yorke - Mid North"/>
    <s v="5491"/>
    <x v="0"/>
  </r>
  <r>
    <n v="386318"/>
    <s v="PARK LANE INVESTMENTS PTY LTD"/>
    <s v="PEILE, ROBERT KENNETH"/>
    <x v="0"/>
    <x v="230"/>
    <x v="10"/>
    <x v="0"/>
    <x v="12"/>
    <s v="Administrative Services"/>
    <s v="Other Administrative Services"/>
    <s v="New South Wales"/>
    <x v="2"/>
    <s v="Sydney - Eastern Suburbs"/>
    <s v="2022"/>
    <x v="0"/>
  </r>
  <r>
    <n v="573320"/>
    <s v="N. &amp; E. NOMINEES PTY LTD"/>
    <s v="DICKERSON, GAYLE "/>
    <x v="0"/>
    <x v="230"/>
    <x v="10"/>
    <x v="0"/>
    <x v="0"/>
    <s v="Personal and Other Services"/>
    <s v="Other Personal Services"/>
    <s v="New South Wales"/>
    <x v="2"/>
    <s v="Sydney - Eastern Suburbs"/>
    <s v="2027"/>
    <x v="0"/>
  </r>
  <r>
    <n v="574407"/>
    <s v="CAPITAL CREDIT COMPANY PTY. LIMITED"/>
    <s v="DICKERSON, GAYLE "/>
    <x v="0"/>
    <x v="230"/>
    <x v="10"/>
    <x v="0"/>
    <x v="0"/>
    <s v="Personal and Other Services"/>
    <s v="Other Personal Services"/>
    <s v="New South Wales"/>
    <x v="2"/>
    <s v="Sydney - Eastern Suburbs"/>
    <s v="2027"/>
    <x v="0"/>
  </r>
  <r>
    <n v="3514510"/>
    <s v="BLUE LIGHT PASTORAL CO. PTY LIMITED"/>
    <s v="CUMMINS, ANDREW JOHN"/>
    <x v="0"/>
    <x v="230"/>
    <x v="10"/>
    <x v="0"/>
    <x v="3"/>
    <s v="Finance"/>
    <s v="Financial Asset Investing"/>
    <s v="New South Wales"/>
    <x v="2"/>
    <s v="Far West and Orana"/>
    <s v="2824"/>
    <x v="0"/>
  </r>
  <r>
    <n v="8080466"/>
    <s v="WOODROFFE INDUSTRIES PTY LIMITED"/>
    <s v="HARPER, GREGORY "/>
    <x v="0"/>
    <x v="230"/>
    <x v="10"/>
    <x v="0"/>
    <x v="0"/>
    <s v=" "/>
    <s v=" "/>
    <s v="South Australia"/>
    <x v="1"/>
    <s v="Adelaide - West"/>
    <s v="5010"/>
    <x v="1"/>
  </r>
  <r>
    <n v="9671774"/>
    <s v="PACIFIC COMMUNICATIONS (PACOM) PTY LTD"/>
    <s v="HARPER, GREGORY "/>
    <x v="0"/>
    <x v="230"/>
    <x v="10"/>
    <x v="0"/>
    <x v="0"/>
    <s v=" "/>
    <s v=" "/>
    <s v="Queensland"/>
    <x v="2"/>
    <s v="Sydney - Outer West and Blue Mountains"/>
    <s v="2782"/>
    <x v="1"/>
  </r>
  <r>
    <n v="10583810"/>
    <s v="A.C.N. 010 583 810 PTY LTD"/>
    <s v="HARPER, GREGORY "/>
    <x v="0"/>
    <x v="230"/>
    <x v="10"/>
    <x v="0"/>
    <x v="0"/>
    <s v=" "/>
    <s v=" "/>
    <s v="Queensland"/>
    <x v="2"/>
    <s v="Sydney - Outer West and Blue Mountains"/>
    <s v="2782"/>
    <x v="1"/>
  </r>
  <r>
    <n v="10853817"/>
    <s v="A.C.N. 010 853 817 PTY LTD"/>
    <s v="HARPER, GREGORY "/>
    <x v="0"/>
    <x v="230"/>
    <x v="10"/>
    <x v="0"/>
    <x v="0"/>
    <s v=" "/>
    <s v=" "/>
    <s v="Queensland"/>
    <x v="2"/>
    <s v="Sydney - Outer West and Blue Mountains"/>
    <s v="2782"/>
    <x v="1"/>
  </r>
  <r>
    <n v="51628810"/>
    <s v="A.C.N. 051 628 810 PTY LTD"/>
    <s v="HARPER, GREGORY "/>
    <x v="0"/>
    <x v="230"/>
    <x v="10"/>
    <x v="0"/>
    <x v="0"/>
    <s v=" "/>
    <s v=" "/>
    <s v="South Australia"/>
    <x v="2"/>
    <s v="Sydney - Outer West and Blue Mountains"/>
    <s v="2782"/>
    <x v="1"/>
  </r>
  <r>
    <n v="67256928"/>
    <s v="ALLFREIGHT AUSTRALIA PTY LTD"/>
    <s v="GLAVAS, IVAN "/>
    <x v="0"/>
    <x v="230"/>
    <x v="10"/>
    <x v="0"/>
    <x v="14"/>
    <s v="Transport Support Services"/>
    <s v="Other Transport Support Services"/>
    <s v="Victoria"/>
    <x v="0"/>
    <s v="Melbourne - West"/>
    <s v="3020"/>
    <x v="0"/>
  </r>
  <r>
    <n v="82411729"/>
    <s v="NS INVESTMENT HOLDINGS PTY LIMITED"/>
    <s v="DICKERSON, GAYLE "/>
    <x v="0"/>
    <x v="230"/>
    <x v="10"/>
    <x v="0"/>
    <x v="0"/>
    <s v="Personal and Other Services"/>
    <s v="Other Personal Services"/>
    <s v="New South Wales"/>
    <x v="2"/>
    <s v="Sydney - Eastern Suburbs"/>
    <s v="2027"/>
    <x v="0"/>
  </r>
  <r>
    <n v="89027001"/>
    <s v="ACCESS TELEVISION SERVICES PTY. LTD."/>
    <s v="HARPER, GREGORY "/>
    <x v="0"/>
    <x v="230"/>
    <x v="10"/>
    <x v="0"/>
    <x v="0"/>
    <s v=" "/>
    <s v=" "/>
    <s v="Queensland"/>
    <x v="2"/>
    <s v="Sydney - Outer West and Blue Mountains"/>
    <s v="2782"/>
    <x v="1"/>
  </r>
  <r>
    <n v="91954442"/>
    <s v="A.C.N. 091 954 442 PTY LTD"/>
    <s v="HARPER, GREGORY "/>
    <x v="0"/>
    <x v="230"/>
    <x v="10"/>
    <x v="0"/>
    <x v="0"/>
    <s v=" "/>
    <s v=" "/>
    <s v="South Australia"/>
    <x v="2"/>
    <s v="Sydney - Outer West and Blue Mountains"/>
    <s v="2782"/>
    <x v="1"/>
  </r>
  <r>
    <n v="93760895"/>
    <s v="A.C.N. 093 760 895 PTY LTD"/>
    <s v="HARPER, GREGORY "/>
    <x v="0"/>
    <x v="230"/>
    <x v="10"/>
    <x v="0"/>
    <x v="0"/>
    <s v=" "/>
    <s v=" "/>
    <s v="South Australia"/>
    <x v="2"/>
    <s v="Sydney - Outer West and Blue Mountains"/>
    <s v="2782"/>
    <x v="1"/>
  </r>
  <r>
    <n v="94103090"/>
    <s v="A.C.N. 094 103 090 PTY LTD"/>
    <s v="HARPER, GREGORY "/>
    <x v="0"/>
    <x v="230"/>
    <x v="10"/>
    <x v="0"/>
    <x v="0"/>
    <s v=" "/>
    <s v=" "/>
    <s v="Queensland"/>
    <x v="2"/>
    <s v="Sydney - Outer West and Blue Mountains"/>
    <s v="2782"/>
    <x v="1"/>
  </r>
  <r>
    <n v="99403139"/>
    <s v="A.C.N. 099 403 139 PTY LTD"/>
    <s v="HARPER, GREGORY "/>
    <x v="0"/>
    <x v="230"/>
    <x v="10"/>
    <x v="0"/>
    <x v="0"/>
    <s v=" "/>
    <s v=" "/>
    <s v="Queensland"/>
    <x v="2"/>
    <s v="Sydney - Outer West and Blue Mountains"/>
    <s v="2782"/>
    <x v="1"/>
  </r>
  <r>
    <n v="105454546"/>
    <s v="ZEN99 PTY LTD"/>
    <s v="HARPER, GREGORY "/>
    <x v="0"/>
    <x v="230"/>
    <x v="10"/>
    <x v="0"/>
    <x v="0"/>
    <s v=" "/>
    <s v=" "/>
    <s v="Queensland"/>
    <x v="2"/>
    <s v="Sydney - Outer West and Blue Mountains"/>
    <s v="2782"/>
    <x v="1"/>
  </r>
  <r>
    <n v="127715584"/>
    <s v="SCREENSTYLE WA PTY LTD"/>
    <s v="BARNES, DARREN TIMOTHY"/>
    <x v="0"/>
    <x v="230"/>
    <x v="10"/>
    <x v="0"/>
    <x v="2"/>
    <s v="Construction Services"/>
    <s v="Building Installation Services"/>
    <s v="Western Australia"/>
    <x v="3"/>
    <s v="Perth - North West"/>
    <s v="6023"/>
    <x v="1"/>
  </r>
  <r>
    <n v="167708787"/>
    <s v="DRIVE MEDICAL PTY LIMITED"/>
    <s v="FUNG, MICHAEL "/>
    <x v="0"/>
    <x v="230"/>
    <x v="10"/>
    <x v="0"/>
    <x v="0"/>
    <s v=" "/>
    <s v=" "/>
    <s v="Victoria"/>
    <x v="2"/>
    <s v="Sydney - Baulkham Hills and Hawkesbury"/>
    <s v="2154"/>
    <x v="0"/>
  </r>
  <r>
    <n v="636885786"/>
    <s v="RA ASSET MANAGEMENT PTY LTD"/>
    <s v="WALLMAN, KIMBERLEY STUART"/>
    <x v="0"/>
    <x v="230"/>
    <x v="10"/>
    <x v="0"/>
    <x v="0"/>
    <s v="Personal and Other Services"/>
    <s v="Other Personal Services"/>
    <s v="Western Australia"/>
    <x v="3"/>
    <s v="Perth - Inner"/>
    <s v="6004"/>
    <x v="0"/>
  </r>
  <r>
    <n v="8463572"/>
    <s v="BURRAKOOL PASTORAL CO. PTY. LIMITED"/>
    <s v="MULLAVEY, RODNEY FRANCIS"/>
    <x v="0"/>
    <x v="231"/>
    <x v="10"/>
    <x v="0"/>
    <x v="1"/>
    <s v=" "/>
    <s v=" "/>
    <s v="Australian Capital Territory"/>
    <x v="2"/>
    <s v="Murray"/>
    <s v="2710"/>
    <x v="1"/>
  </r>
  <r>
    <n v="86278659"/>
    <s v="CUSTOM HOUSE CURRENCY EXCHANGE (AUSTRALIA) PTY. LIMITED"/>
    <s v="GEORGES, GEORGE "/>
    <x v="0"/>
    <x v="231"/>
    <x v="10"/>
    <x v="0"/>
    <x v="3"/>
    <s v="Auxiliary Finance and Insurance Services"/>
    <s v="Auxiliary Finance and Investment Services"/>
    <s v="New South Wales"/>
    <x v="2"/>
    <s v="Sydney - City and Inner South"/>
    <s v="2000"/>
    <x v="0"/>
  </r>
  <r>
    <n v="131125258"/>
    <s v="WESTLAND AUTOS NO. 1 PTY LTD"/>
    <s v="DONNELLY, MATTHEW JAMES"/>
    <x v="0"/>
    <x v="231"/>
    <x v="10"/>
    <x v="0"/>
    <x v="7"/>
    <s v="Motor Vehicle and Motor Vehicle Parts Retailing"/>
    <s v="Motor Vehicle Retailing"/>
    <s v="Western Australia"/>
    <x v="3"/>
    <s v="Western Australia - Outback"/>
    <s v="6430"/>
    <x v="0"/>
  </r>
  <r>
    <n v="146769191"/>
    <s v="A.C.N. 146 769 191 LIMITED"/>
    <s v="HERRETT, MITCHELL MACKENZIE"/>
    <x v="0"/>
    <x v="231"/>
    <x v="10"/>
    <x v="0"/>
    <x v="11"/>
    <s v="Non-Metallic Mineral Mining and Quarrying"/>
    <s v="Other Non-Metallic Mineral Mining and Quarrying"/>
    <s v="Queensland"/>
    <x v="4"/>
    <s v="Brisbane Inner City"/>
    <s v="4000"/>
    <x v="0"/>
  </r>
  <r>
    <n v="169468508"/>
    <s v="BAMBORA APAC HOLDING PTY LTD"/>
    <s v="PAINE, DARRIN EDWARD"/>
    <x v="0"/>
    <x v="231"/>
    <x v="10"/>
    <x v="0"/>
    <x v="0"/>
    <s v="Personal and Other Services"/>
    <s v="Other Personal Services"/>
    <s v="Victoria"/>
    <x v="2"/>
    <s v="Sydney - Northern Beaches"/>
    <s v="2085"/>
    <x v="0"/>
  </r>
  <r>
    <n v="70244"/>
    <s v="BARGER PTY LTD"/>
    <s v="SANDERSON, CLIFFORD JOHN"/>
    <x v="0"/>
    <x v="232"/>
    <x v="10"/>
    <x v="0"/>
    <x v="3"/>
    <s v="Finance"/>
    <s v="Financial Asset Investing"/>
    <s v="New South Wales"/>
    <x v="2"/>
    <s v="Sydney - Inner West OR Sydney - City and Inner South"/>
    <s v="2038"/>
    <x v="0"/>
  </r>
  <r>
    <n v="353506"/>
    <s v="HEIDELBERG PRINT FINANCE AUSTRALIA PTY LTD"/>
    <s v="WOODS, ROBERT "/>
    <x v="0"/>
    <x v="232"/>
    <x v="10"/>
    <x v="0"/>
    <x v="0"/>
    <s v="Personal and Other Services"/>
    <s v="Other Personal Services"/>
    <s v="New South Wales"/>
    <x v="0"/>
    <s v="Melbourne - South East"/>
    <s v="3170"/>
    <x v="0"/>
  </r>
  <r>
    <n v="7671034"/>
    <s v="D.M.R. HOLDINGS PTY. LTD."/>
    <s v="KOCH, TARQUIN RAOUL"/>
    <x v="0"/>
    <x v="232"/>
    <x v="10"/>
    <x v="0"/>
    <x v="0"/>
    <s v="Personal and Other Services"/>
    <s v="Other Personal Services"/>
    <s v="South Australia"/>
    <x v="1"/>
    <s v="South Australia - South East"/>
    <s v="5343"/>
    <x v="0"/>
  </r>
  <r>
    <n v="10985823"/>
    <s v="T &amp; J PTY LTD"/>
    <s v="MAHONY, SHAUN "/>
    <x v="0"/>
    <x v="232"/>
    <x v="10"/>
    <x v="0"/>
    <x v="0"/>
    <s v=" "/>
    <s v=" "/>
    <s v="Queensland"/>
    <x v="2"/>
    <s v="Central Coast OR Hunter Valley exc Newcastle"/>
    <s v="2250"/>
    <x v="1"/>
  </r>
  <r>
    <n v="55954446"/>
    <s v="FIVE BY TWO PTY LTD"/>
    <s v="JAMES, STEPHEN GLEN"/>
    <x v="0"/>
    <x v="232"/>
    <x v="10"/>
    <x v="0"/>
    <x v="0"/>
    <s v="Personal and Other Services"/>
    <s v="Other Personal Services"/>
    <s v="South Australia"/>
    <x v="1"/>
    <s v="Adelaide - Central and Hills"/>
    <s v="5061"/>
    <x v="0"/>
  </r>
  <r>
    <n v="79134740"/>
    <s v="GENOU PTY LTD"/>
    <s v="PALMER, CHRISTOPHER JOHN"/>
    <x v="0"/>
    <x v="232"/>
    <x v="10"/>
    <x v="0"/>
    <x v="3"/>
    <s v="Finance"/>
    <s v="Financial Asset Investing"/>
    <s v="New South Wales"/>
    <x v="2"/>
    <s v="Central West"/>
    <s v="2792"/>
    <x v="0"/>
  </r>
  <r>
    <n v="101401745"/>
    <s v="COCATH PTY LTD"/>
    <s v="CVITANOVIC, DANIEL IVAN"/>
    <x v="0"/>
    <x v="232"/>
    <x v="10"/>
    <x v="0"/>
    <x v="17"/>
    <s v="Food and Beverage Services"/>
    <s v="Cafes, Restaurants and Takeaway Food Services"/>
    <s v="New South Wales"/>
    <x v="2"/>
    <s v="Sydney - City and Inner South"/>
    <s v="2020"/>
    <x v="0"/>
  </r>
  <r>
    <n v="140512732"/>
    <s v="KSB ENTERPRISE PTY LTD"/>
    <s v="HANNAM, CRAIG WILLIAM"/>
    <x v="0"/>
    <x v="232"/>
    <x v="10"/>
    <x v="0"/>
    <x v="0"/>
    <s v="Personal and Other Services"/>
    <s v="Other Personal Services"/>
    <s v="South Australia"/>
    <x v="1"/>
    <s v="Adelaide - Central and Hills"/>
    <s v="5072"/>
    <x v="0"/>
  </r>
  <r>
    <n v="146917633"/>
    <s v="FREDAY PTY LTD"/>
    <s v="MCKERN, DAMIEN "/>
    <x v="0"/>
    <x v="232"/>
    <x v="10"/>
    <x v="0"/>
    <x v="0"/>
    <s v=" "/>
    <s v=" "/>
    <s v="New South Wales"/>
    <x v="4"/>
    <s v="Sunshine Coast"/>
    <s v="4566"/>
    <x v="1"/>
  </r>
  <r>
    <n v="618816185"/>
    <s v="MUMFORD GG PTY LTD"/>
    <s v="MCKERN, DAMIEN "/>
    <x v="0"/>
    <x v="232"/>
    <x v="10"/>
    <x v="0"/>
    <x v="0"/>
    <s v=" "/>
    <s v=" "/>
    <s v="Queensland"/>
    <x v="4"/>
    <s v="Sunshine Coast"/>
    <s v="4566"/>
    <x v="1"/>
  </r>
  <r>
    <n v="624335431"/>
    <s v="DESIGNAGROUP DEVELOPMENT PTY LTD"/>
    <s v="LIEBERENZ, MARK RUDOLPH"/>
    <x v="0"/>
    <x v="232"/>
    <x v="10"/>
    <x v="0"/>
    <x v="5"/>
    <s v="Property Operators and Real Estate Services"/>
    <s v="Property Operators"/>
    <s v="South Australia"/>
    <x v="1"/>
    <s v="Adelaide - North"/>
    <s v="5116"/>
    <x v="0"/>
  </r>
  <r>
    <n v="137548675"/>
    <s v="MADELEINE AND SELINA RECRUITMENT PTY LTD"/>
    <s v="GRANT, KANE RANDAL"/>
    <x v="0"/>
    <x v="233"/>
    <x v="10"/>
    <x v="0"/>
    <x v="12"/>
    <s v=" "/>
    <s v=" "/>
    <s v="Victoria"/>
    <x v="0"/>
    <s v="Melbourne - Inner"/>
    <s v="3000"/>
    <x v="1"/>
  </r>
  <r>
    <n v="4335960"/>
    <s v="S.L.P. INVESTMENTS PROPRIETARY LIMITED"/>
    <s v="KAZAR, HENRY JOSEPH"/>
    <x v="0"/>
    <x v="234"/>
    <x v="10"/>
    <x v="0"/>
    <x v="0"/>
    <s v="Personal and Other Services"/>
    <s v="Other Personal Services"/>
    <s v="Victoria"/>
    <x v="0"/>
    <s v="Melbourne - Inner East"/>
    <s v="3124"/>
    <x v="0"/>
  </r>
  <r>
    <n v="4633041"/>
    <s v="HOLYMAN HOUSE PTY. LTD."/>
    <s v="KAZAR, HENRY JOSEPH"/>
    <x v="0"/>
    <x v="234"/>
    <x v="10"/>
    <x v="0"/>
    <x v="0"/>
    <s v="Personal and Other Services"/>
    <s v="Other Personal Services"/>
    <s v="Victoria"/>
    <x v="0"/>
    <s v="Melbourne - Inner East"/>
    <s v="3124"/>
    <x v="0"/>
  </r>
  <r>
    <n v="1087181"/>
    <s v="LOWER PORTLAND NURSERIES PTY LTD"/>
    <s v="KIJURINA, BRENT TREVOR-ALEX"/>
    <x v="0"/>
    <x v="235"/>
    <x v="10"/>
    <x v="0"/>
    <x v="1"/>
    <s v="Agriculture"/>
    <s v="Nursery and Floriculture Production"/>
    <s v="New South Wales"/>
    <x v="2"/>
    <s v="Sydney - Outer West and Blue Mountains OR Sydney - Blacktown"/>
    <s v="2747"/>
    <x v="0"/>
  </r>
  <r>
    <n v="78278449"/>
    <s v="DIGILIN PTY LTD"/>
    <s v="PEARCE, MARK WILLIAM"/>
    <x v="0"/>
    <x v="235"/>
    <x v="10"/>
    <x v="0"/>
    <x v="0"/>
    <s v=" "/>
    <s v=" "/>
    <s v="Queensland"/>
    <x v="4"/>
    <s v="Moreton Bay - North"/>
    <s v="4505"/>
    <x v="0"/>
  </r>
  <r>
    <n v="111194524"/>
    <s v="OSPREY ON COOMERA PTY LTD"/>
    <s v="KELLAWAY, ROBERT "/>
    <x v="0"/>
    <x v="235"/>
    <x v="10"/>
    <x v="0"/>
    <x v="2"/>
    <s v="Construction Services"/>
    <s v="Land Development and Site Preparation Services"/>
    <s v="Queensland"/>
    <x v="2"/>
    <s v="Sydney - City and Inner South"/>
    <s v="2000"/>
    <x v="1"/>
  </r>
  <r>
    <n v="120151126"/>
    <s v="ARTSONIG PTY LIMITED"/>
    <s v="FUNG, MICHAEL "/>
    <x v="0"/>
    <x v="235"/>
    <x v="10"/>
    <x v="0"/>
    <x v="14"/>
    <s v=" "/>
    <s v=" "/>
    <s v="Victoria"/>
    <x v="2"/>
    <s v="Sydney - North Sydney and Hornsby"/>
    <s v="2060"/>
    <x v="0"/>
  </r>
  <r>
    <n v="123058015"/>
    <s v="BISCOT PTY LIMITED"/>
    <s v="FUNG, MICHAEL "/>
    <x v="0"/>
    <x v="235"/>
    <x v="10"/>
    <x v="0"/>
    <x v="11"/>
    <s v=" "/>
    <s v=" "/>
    <s v="Victoria"/>
    <x v="2"/>
    <s v="Sydney - North Sydney and Hornsby"/>
    <s v="2060"/>
    <x v="0"/>
  </r>
  <r>
    <n v="147694559"/>
    <s v="THORNBERRY INTERMEDIATE HOLDINGS PTY LIMITED"/>
    <s v="FUNG, MICHAEL "/>
    <x v="0"/>
    <x v="235"/>
    <x v="10"/>
    <x v="0"/>
    <x v="6"/>
    <s v=" "/>
    <s v=" "/>
    <s v="Victoria"/>
    <x v="2"/>
    <s v="Sydney - North Sydney and Hornsby"/>
    <s v="2060"/>
    <x v="0"/>
  </r>
  <r>
    <n v="151336775"/>
    <s v="DONKEY UNIVERSE PTY LTD"/>
    <s v="BROWN, GRAHAM "/>
    <x v="0"/>
    <x v="235"/>
    <x v="10"/>
    <x v="0"/>
    <x v="7"/>
    <s v="Non-Store Retailing and Retail Commission-Based Buying and/or Services"/>
    <s v="Non-Store Retailing"/>
    <s v="New South Wales"/>
    <x v="2"/>
    <s v="Mid North Coast"/>
    <s v="2312"/>
    <x v="1"/>
  </r>
  <r>
    <n v="166293849"/>
    <s v="BIS INDUSTRIES GROUP PTY LIMITED"/>
    <s v="FUNG, MICHAEL "/>
    <x v="0"/>
    <x v="235"/>
    <x v="10"/>
    <x v="0"/>
    <x v="11"/>
    <s v=" "/>
    <s v=" "/>
    <s v="Victoria"/>
    <x v="2"/>
    <s v="Sydney - North Sydney and Hornsby"/>
    <s v="2060"/>
    <x v="0"/>
  </r>
  <r>
    <n v="168053021"/>
    <s v="BIG MPP PTY LTD"/>
    <s v="FUNG, MICHAEL "/>
    <x v="0"/>
    <x v="235"/>
    <x v="10"/>
    <x v="0"/>
    <x v="11"/>
    <s v=" "/>
    <s v=" "/>
    <s v="Victoria"/>
    <x v="2"/>
    <s v="Sydney - North Sydney and Hornsby"/>
    <s v="2060"/>
    <x v="0"/>
  </r>
  <r>
    <n v="8415129"/>
    <s v="RYLANDS (HUMULA) PTY. LIMITED"/>
    <s v="WYER, PETER DENIS"/>
    <x v="0"/>
    <x v="236"/>
    <x v="10"/>
    <x v="0"/>
    <x v="0"/>
    <s v=" "/>
    <s v=" "/>
    <s v="Australian Capital Territory"/>
    <x v="2"/>
    <s v="Riverina"/>
    <s v="2652"/>
    <x v="1"/>
  </r>
  <r>
    <n v="276899"/>
    <s v="JAG T.V. SERVICE PTY LTD"/>
    <s v="TONKS, BRADLEY JOHN"/>
    <x v="0"/>
    <x v="237"/>
    <x v="10"/>
    <x v="0"/>
    <x v="0"/>
    <s v="Personal and Other Services"/>
    <s v="Other Personal Services"/>
    <s v="New South Wales"/>
    <x v="2"/>
    <s v="Sydney - Inner South West"/>
    <s v="2200"/>
    <x v="0"/>
  </r>
  <r>
    <n v="775226"/>
    <s v="BERTIE PTY LTD"/>
    <s v="MICHELL, STEPHEN JOHN"/>
    <x v="0"/>
    <x v="237"/>
    <x v="10"/>
    <x v="0"/>
    <x v="0"/>
    <s v="Personal and Other Services"/>
    <s v="Other Personal Services"/>
    <s v="New South Wales"/>
    <x v="2"/>
    <s v="Sydney - City and Inner South"/>
    <s v="2000"/>
    <x v="0"/>
  </r>
  <r>
    <n v="823067"/>
    <s v="M S TRADERS PTY LTD"/>
    <s v="CICCIA, JOSEPH "/>
    <x v="0"/>
    <x v="237"/>
    <x v="10"/>
    <x v="0"/>
    <x v="0"/>
    <s v=" "/>
    <s v=" "/>
    <s v="New South Wales"/>
    <x v="2"/>
    <s v="Sydney - North Sydney and Hornsby"/>
    <s v="2060"/>
    <x v="1"/>
  </r>
  <r>
    <n v="4847161"/>
    <s v="CLYBERRY PTY. LTD."/>
    <s v="BARSON, MARK PETER"/>
    <x v="0"/>
    <x v="237"/>
    <x v="10"/>
    <x v="0"/>
    <x v="0"/>
    <s v=" "/>
    <s v=" "/>
    <s v="Victoria"/>
    <x v="0"/>
    <s v="Melbourne - South East"/>
    <s v="3978"/>
    <x v="1"/>
  </r>
  <r>
    <n v="6440722"/>
    <s v="NISHANA PTY. LIMITED"/>
    <s v="KUCIANSKI, MATTHEW "/>
    <x v="0"/>
    <x v="237"/>
    <x v="10"/>
    <x v="0"/>
    <x v="0"/>
    <s v="Personal and Other Services"/>
    <s v="Other Personal Services"/>
    <s v="Victoria"/>
    <x v="0"/>
    <s v="Melbourne - Outer East"/>
    <s v="3137"/>
    <x v="0"/>
  </r>
  <r>
    <n v="103814026"/>
    <s v="YASSALONG PTY LTD"/>
    <s v="CRAWFORD, HUGH "/>
    <x v="0"/>
    <x v="237"/>
    <x v="10"/>
    <x v="0"/>
    <x v="3"/>
    <s v="Finance"/>
    <s v="Financial Asset Investing"/>
    <s v="Australian Capital Territory"/>
    <x v="2"/>
    <s v="Capital Region"/>
    <s v="2621"/>
    <x v="1"/>
  </r>
  <r>
    <n v="608691596"/>
    <s v="GAWLER GROUP PTY LTD"/>
    <s v="COLBRAN, JONATHON KINGSLEY"/>
    <x v="0"/>
    <x v="237"/>
    <x v="10"/>
    <x v="0"/>
    <x v="2"/>
    <s v="Building Construction"/>
    <s v="Residential Building Construction"/>
    <s v="Australian Capital Territory"/>
    <x v="5"/>
    <s v="Australian Capital Territory"/>
    <s v="2600"/>
    <x v="0"/>
  </r>
  <r>
    <n v="298662"/>
    <s v="THE BOOLAROO LAND CO PTY LTD"/>
    <s v="DAWSON, THOMAS JAMES"/>
    <x v="0"/>
    <x v="238"/>
    <x v="10"/>
    <x v="0"/>
    <x v="1"/>
    <s v="Agriculture"/>
    <s v="Sheep, Beef Cattle and Grain Farming"/>
    <s v="New South Wales"/>
    <x v="2"/>
    <s v="Newcastle and Lake Macquarie"/>
    <s v="2283"/>
    <x v="0"/>
  </r>
  <r>
    <n v="725280"/>
    <s v="GREENSPUR DEVELOPMENT PTY LTD"/>
    <s v="CROSS, DAVID BARRY"/>
    <x v="0"/>
    <x v="238"/>
    <x v="10"/>
    <x v="0"/>
    <x v="5"/>
    <s v=" "/>
    <s v=" "/>
    <s v="New South Wales"/>
    <x v="2"/>
    <s v="Sydney - City and Inner South"/>
    <s v="2000"/>
    <x v="1"/>
  </r>
  <r>
    <n v="81508152"/>
    <s v="METRO VELDA PTY. LTD."/>
    <s v="JAMES, STEPHEN GLEN"/>
    <x v="0"/>
    <x v="238"/>
    <x v="10"/>
    <x v="0"/>
    <x v="0"/>
    <s v="Personal and Other Services"/>
    <s v="Other Personal Services"/>
    <s v="South Australia"/>
    <x v="1"/>
    <s v="Barossa - Yorke - Mid North"/>
    <s v="5422"/>
    <x v="0"/>
  </r>
  <r>
    <n v="123742370"/>
    <s v="TESSORO PTY  LTD"/>
    <s v="ARCHER, JARVIS LEE"/>
    <x v="0"/>
    <x v="238"/>
    <x v="10"/>
    <x v="0"/>
    <x v="0"/>
    <s v="Personal and Other Services"/>
    <s v="Other Personal Services"/>
    <s v="Queensland"/>
    <x v="4"/>
    <s v="Gold Coast"/>
    <s v="4217"/>
    <x v="0"/>
  </r>
  <r>
    <n v="165671527"/>
    <s v="BRAYSIDE GROUP PTY LIMITED"/>
    <s v="MOSS, GAVIN "/>
    <x v="0"/>
    <x v="238"/>
    <x v="10"/>
    <x v="0"/>
    <x v="2"/>
    <s v="Construction Services"/>
    <s v="Other Construction Services"/>
    <s v="New South Wales"/>
    <x v="2"/>
    <s v="Sydney - Parramatta"/>
    <s v="2145"/>
    <x v="0"/>
  </r>
  <r>
    <n v="623041832"/>
    <s v="FRUITMART PTY LTD"/>
    <s v="DODD, TOBY JAMES"/>
    <x v="0"/>
    <x v="238"/>
    <x v="10"/>
    <x v="0"/>
    <x v="7"/>
    <s v="Food Retailing"/>
    <s v="Supermarket and Grocery Stores"/>
    <s v="New South Wales"/>
    <x v="2"/>
    <s v="Sydney - North Sydney and Hornsby"/>
    <s v="2074"/>
    <x v="1"/>
  </r>
  <r>
    <n v="54361536"/>
    <s v="TELEMATIC COMMUNICATIONS PTY. LTD."/>
    <s v="ANDREWS, GREGORY STUART"/>
    <x v="0"/>
    <x v="239"/>
    <x v="10"/>
    <x v="0"/>
    <x v="9"/>
    <s v="Library and Other Information Services"/>
    <s v="Other Information Services"/>
    <s v="Victoria"/>
    <x v="0"/>
    <s v="Melbourne - Inner South"/>
    <s v="3186"/>
    <x v="0"/>
  </r>
  <r>
    <n v="115403284"/>
    <s v="GVA INVESTMENTS PTY LTD"/>
    <s v="VASUDEVAN, DAVID RAJ"/>
    <x v="0"/>
    <x v="239"/>
    <x v="10"/>
    <x v="0"/>
    <x v="5"/>
    <s v="Property Operators and Real Estate Services"/>
    <s v="Property Operators"/>
    <s v="Victoria"/>
    <x v="0"/>
    <s v="Melbourne - Outer East"/>
    <s v="3178"/>
    <x v="0"/>
  </r>
  <r>
    <n v="669081"/>
    <s v="MAX BROWN (BEDGEREBONG) PTY LTD"/>
    <s v="PALMER, CHRISTOPHER JOHN"/>
    <x v="0"/>
    <x v="240"/>
    <x v="10"/>
    <x v="0"/>
    <x v="3"/>
    <s v="Finance"/>
    <s v="Financial Asset Investing"/>
    <s v="New South Wales"/>
    <x v="2"/>
    <s v="Central West"/>
    <s v="2871"/>
    <x v="0"/>
  </r>
  <r>
    <n v="6785548"/>
    <s v="CLS RESEARCH PTY. LTD."/>
    <s v="SALLWAY, ANDREW THOMAS"/>
    <x v="0"/>
    <x v="240"/>
    <x v="10"/>
    <x v="0"/>
    <x v="9"/>
    <s v="Publishing (except Internet and Music Publishing)"/>
    <s v="Software Publishing"/>
    <s v="Victoria"/>
    <x v="2"/>
    <s v="Sydney - City and Inner South"/>
    <s v="2009"/>
    <x v="0"/>
  </r>
  <r>
    <n v="609730109"/>
    <s v="STUD PARK TELECOMMUNICATIONS PTY LTD"/>
    <s v="CARRAFA, MICHAEL "/>
    <x v="0"/>
    <x v="240"/>
    <x v="10"/>
    <x v="0"/>
    <x v="7"/>
    <s v="Non-Store Retailing and Retail Commission-Based Buying and/or Services"/>
    <s v="Retail Commission-Based Buying and/or Selling"/>
    <s v="Victoria"/>
    <x v="0"/>
    <s v="Melbourne - Inner"/>
    <s v="3181"/>
    <x v="0"/>
  </r>
  <r>
    <n v="6333"/>
    <s v="STADIUMS PTY LTD"/>
    <s v="CLARKE, PAUL DOUGLAS"/>
    <x v="0"/>
    <x v="241"/>
    <x v="10"/>
    <x v="0"/>
    <x v="16"/>
    <s v="Creative and Performing Arts Activities"/>
    <s v="Creative and Performing Arts Activities"/>
    <s v="New South Wales"/>
    <x v="0"/>
    <s v="Melbourne - West"/>
    <s v="3013"/>
    <x v="1"/>
  </r>
  <r>
    <n v="547115"/>
    <s v="ARTHUR BOYD CONSTRUCTIONS PTY LTD"/>
    <s v="BAILEY, LIAM THOMAS"/>
    <x v="0"/>
    <x v="241"/>
    <x v="10"/>
    <x v="0"/>
    <x v="2"/>
    <s v="Building Construction"/>
    <s v="Non-Residential Building Construction"/>
    <s v="New South Wales"/>
    <x v="2"/>
    <s v="Sydney - Parramatta"/>
    <s v="2118"/>
    <x v="0"/>
  </r>
  <r>
    <n v="8715393"/>
    <s v="GEORGE &amp; SYLVIA JAKOVICH PTY LTD"/>
    <s v="COLBRAN, JONATHON KINGSLEY"/>
    <x v="0"/>
    <x v="241"/>
    <x v="10"/>
    <x v="0"/>
    <x v="1"/>
    <s v="Agriculture"/>
    <s v="Sheep, Beef Cattle and Grain Farming"/>
    <s v="Western Australia"/>
    <x v="3"/>
    <s v="Perth - North West"/>
    <s v="6018"/>
    <x v="0"/>
  </r>
  <r>
    <n v="135157881"/>
    <s v="BETTER MANAGEMENT BUILDING SERVICES (NSW) PTY LTD"/>
    <s v="GLEESON, BRUCE "/>
    <x v="0"/>
    <x v="241"/>
    <x v="10"/>
    <x v="0"/>
    <x v="12"/>
    <s v="Building Cleaning, Pest Control and Other Support Services"/>
    <s v="Building Cleaning, Pest Control and Gardening Services"/>
    <s v="New South Wales"/>
    <x v="2"/>
    <s v="Sydney - Northern Beaches"/>
    <s v="2087"/>
    <x v="0"/>
  </r>
  <r>
    <n v="294600"/>
    <s v="HALEKULANI BOWLING CLUB LTD"/>
    <s v="RUSSELL, GREGORY ALEXANDER"/>
    <x v="0"/>
    <x v="242"/>
    <x v="10"/>
    <x v="0"/>
    <x v="17"/>
    <s v="Food and Beverage Services"/>
    <s v="Clubs (Hospitality)"/>
    <s v="New South Wales"/>
    <x v="2"/>
    <s v="Central Coast"/>
    <s v="2262"/>
    <x v="0"/>
  </r>
  <r>
    <n v="154227"/>
    <s v="R.L. NORTON HOLDINGS PTY. LIMITED"/>
    <s v="THORN, SIMON JOHN"/>
    <x v="0"/>
    <x v="243"/>
    <x v="10"/>
    <x v="0"/>
    <x v="0"/>
    <s v="Personal and Other Services"/>
    <s v="Other Personal Services"/>
    <s v="New South Wales"/>
    <x v="2"/>
    <s v="Newcastle and Lake Macquarie"/>
    <s v="2291"/>
    <x v="0"/>
  </r>
  <r>
    <n v="437374"/>
    <s v="NORCOM MOTORS PTY LTD"/>
    <s v="THORN, SIMON JOHN"/>
    <x v="0"/>
    <x v="243"/>
    <x v="10"/>
    <x v="0"/>
    <x v="7"/>
    <s v="Motor Vehicle and Motor Vehicle Parts Retailing"/>
    <s v="Motor Vehicle Retailing"/>
    <s v="New South Wales"/>
    <x v="2"/>
    <s v="Newcastle and Lake Macquarie"/>
    <s v="2291"/>
    <x v="0"/>
  </r>
  <r>
    <n v="974747"/>
    <s v="HARRENVALE CORPORATION (AUSTRALIA) PTY LTD"/>
    <s v="GORDON, ANGUS CARNEGIE"/>
    <x v="0"/>
    <x v="243"/>
    <x v="10"/>
    <x v="0"/>
    <x v="3"/>
    <s v="Finance"/>
    <s v="Financial Asset Investing"/>
    <s v="New South Wales"/>
    <x v="2"/>
    <s v="Sydney - North Sydney and Hornsby"/>
    <s v="2061"/>
    <x v="0"/>
  </r>
  <r>
    <n v="1275127"/>
    <s v="JAMES MICHELMORE &amp; JOHNSON PTY LTD"/>
    <s v="VARAPODIO, FRANCESCO "/>
    <x v="0"/>
    <x v="243"/>
    <x v="10"/>
    <x v="0"/>
    <x v="5"/>
    <s v="Property Operators and Real Estate Services"/>
    <s v="Property Operators"/>
    <s v="New South Wales"/>
    <x v="1"/>
    <s v="Adelaide - Central and Hills"/>
    <s v="5000"/>
    <x v="1"/>
  </r>
  <r>
    <n v="2796974"/>
    <s v="NEON CAPITAL LTD"/>
    <s v="HURT, DAVID ASHLEY"/>
    <x v="0"/>
    <x v="243"/>
    <x v="10"/>
    <x v="0"/>
    <x v="3"/>
    <s v="Finance"/>
    <s v="Financial Asset Investing"/>
    <s v="New South Wales"/>
    <x v="3"/>
    <s v="Perth - Inner"/>
    <s v="6008"/>
    <x v="0"/>
  </r>
  <r>
    <n v="3880868"/>
    <s v="KARCREST PTY LIMITED"/>
    <s v="PRIEST, STEVEN JOHN"/>
    <x v="0"/>
    <x v="243"/>
    <x v="10"/>
    <x v="0"/>
    <x v="1"/>
    <s v="Agriculture"/>
    <s v="Sheep, Beef Cattle and Grain Farming"/>
    <s v="New South Wales"/>
    <x v="2"/>
    <s v="Central West"/>
    <s v="2800"/>
    <x v="0"/>
  </r>
  <r>
    <n v="7395548"/>
    <s v="P.H.B. PTY. LTD."/>
    <s v="GOODIN, PETER ANDREW"/>
    <x v="0"/>
    <x v="243"/>
    <x v="10"/>
    <x v="0"/>
    <x v="0"/>
    <s v="Personal and Other Services"/>
    <s v="Other Personal Services"/>
    <s v="Victoria"/>
    <x v="0"/>
    <s v="Melbourne - Inner"/>
    <s v="3052"/>
    <x v="0"/>
  </r>
  <r>
    <n v="9488368"/>
    <s v="J. &amp; M. SIEJKA OF CONTINENTAL BUILDERS PTY. LTD."/>
    <s v="BROOKS, SHELLEY-MAREE "/>
    <x v="0"/>
    <x v="243"/>
    <x v="10"/>
    <x v="0"/>
    <x v="2"/>
    <s v="Building Construction"/>
    <s v="Non-Residential Building Construction"/>
    <s v="Tasmania"/>
    <x v="6"/>
    <s v="Launceston and North East"/>
    <s v="7250"/>
    <x v="0"/>
  </r>
  <r>
    <n v="9757055"/>
    <s v="MCINNERNEY BROS. PENANG PTY. LTD."/>
    <s v="WARD, ADAM FRANCIS"/>
    <x v="0"/>
    <x v="243"/>
    <x v="10"/>
    <x v="0"/>
    <x v="1"/>
    <s v="Agriculture"/>
    <s v="Sheep, Beef Cattle and Grain Farming"/>
    <s v="Queensland"/>
    <x v="4"/>
    <s v="Toowoomba OR Darling Downs - Maranoa"/>
    <s v="4352"/>
    <x v="0"/>
  </r>
  <r>
    <n v="9851067"/>
    <s v="H. SCHRODER AND ASSOCIATES PTY. LTD."/>
    <s v="IMRAY, JAMES MARC"/>
    <x v="0"/>
    <x v="243"/>
    <x v="10"/>
    <x v="0"/>
    <x v="3"/>
    <s v="Finance"/>
    <s v="Financial Asset Investing"/>
    <s v="Queensland"/>
    <x v="4"/>
    <s v="Brisbane - West OR Brisbane Inner City"/>
    <s v="4068"/>
    <x v="0"/>
  </r>
  <r>
    <n v="85699305"/>
    <s v="SAYED CONSTRUCTIONS PTY LTD"/>
    <s v="NATKUNARAJAH, NICARSON "/>
    <x v="0"/>
    <x v="243"/>
    <x v="10"/>
    <x v="0"/>
    <x v="2"/>
    <s v="Construction Services"/>
    <s v="Other Construction Services"/>
    <s v="New South Wales"/>
    <x v="2"/>
    <s v="Sydney - Inner West"/>
    <s v="2135"/>
    <x v="0"/>
  </r>
  <r>
    <n v="86920747"/>
    <s v="HARRENVALE PTY LTD"/>
    <s v="GORDON, ANGUS CARNEGIE"/>
    <x v="0"/>
    <x v="243"/>
    <x v="10"/>
    <x v="0"/>
    <x v="3"/>
    <s v="Finance"/>
    <s v="Financial Asset Investing"/>
    <s v="Victoria"/>
    <x v="0"/>
    <s v="Melbourne - Inner"/>
    <s v="3121"/>
    <x v="0"/>
  </r>
  <r>
    <n v="103329111"/>
    <s v="SPOILERS PTY LTD"/>
    <s v="NATKUNARAJAH, NICARSON "/>
    <x v="0"/>
    <x v="243"/>
    <x v="10"/>
    <x v="0"/>
    <x v="0"/>
    <s v="Repair and Maintenance"/>
    <s v="Automotive Repair and Maintenance"/>
    <s v="New South Wales"/>
    <x v="2"/>
    <s v="Sydney - Inner West"/>
    <s v="2135"/>
    <x v="0"/>
  </r>
  <r>
    <n v="114638587"/>
    <s v="HOLT AND JADE PTY. LTD."/>
    <s v="PHILLIPS, ANTHONY JOHN"/>
    <x v="0"/>
    <x v="243"/>
    <x v="10"/>
    <x v="0"/>
    <x v="4"/>
    <s v="Professional, Scientific and Technical Services (except Computer System Design and Related Services)"/>
    <s v="Scientific Research Services"/>
    <s v="South Australia"/>
    <x v="1"/>
    <s v="Adelaide - Central and Hills"/>
    <s v="5069"/>
    <x v="0"/>
  </r>
  <r>
    <n v="155436972"/>
    <s v="ADVENTURE EVENTS PTY LTD"/>
    <s v="KAPITAN, PAVEL "/>
    <x v="0"/>
    <x v="243"/>
    <x v="10"/>
    <x v="0"/>
    <x v="16"/>
    <s v=" "/>
    <s v=" "/>
    <s v="New South Wales"/>
    <x v="2"/>
    <s v="Central Coast"/>
    <s v="2260"/>
    <x v="1"/>
  </r>
  <r>
    <n v="8502752"/>
    <s v="RONALIND HOLDINGS PTY. LIMITED"/>
    <s v="LO PILATO, FRANK "/>
    <x v="0"/>
    <x v="244"/>
    <x v="11"/>
    <x v="0"/>
    <x v="0"/>
    <s v="Personal and Other Services"/>
    <s v="Other Personal Services"/>
    <s v="Australian Capital Territory"/>
    <x v="5"/>
    <s v="Australian Capital Territory"/>
    <s v="2600"/>
    <x v="0"/>
  </r>
  <r>
    <n v="168808786"/>
    <s v="WATEGOS DEVELOPMENTS PTY LIMITED"/>
    <s v="SCOTT, ANDREW JOHN"/>
    <x v="0"/>
    <x v="244"/>
    <x v="11"/>
    <x v="0"/>
    <x v="5"/>
    <s v="Property Operators and Real Estate Services"/>
    <s v="Property Operators"/>
    <s v="Victoria"/>
    <x v="2"/>
    <s v="Sydney - City and Inner South"/>
    <s v="2000"/>
    <x v="0"/>
  </r>
  <r>
    <n v="2765960"/>
    <s v="OLATARE PTY LTD"/>
    <s v="NAIDENOV, STEVEN "/>
    <x v="0"/>
    <x v="245"/>
    <x v="11"/>
    <x v="0"/>
    <x v="0"/>
    <s v="Repair and Maintenance"/>
    <s v="Other Repair and Maintenance"/>
    <s v="New South Wales"/>
    <x v="4"/>
    <s v="Gold Coast"/>
    <s v="4211"/>
    <x v="0"/>
  </r>
  <r>
    <n v="612850423"/>
    <s v="SOLIDIFY PTY. LTD."/>
    <s v="HAM, JEFFREY "/>
    <x v="0"/>
    <x v="245"/>
    <x v="11"/>
    <x v="0"/>
    <x v="0"/>
    <s v=" "/>
    <s v=" "/>
    <s v="Queensland"/>
    <x v="4"/>
    <s v="Brisbane - North"/>
    <s v="4034"/>
    <x v="1"/>
  </r>
  <r>
    <n v="612853924"/>
    <s v="SOURCEHUB PTY. LTD."/>
    <s v="HAM, JEFFREY "/>
    <x v="0"/>
    <x v="245"/>
    <x v="11"/>
    <x v="0"/>
    <x v="0"/>
    <s v=" "/>
    <s v=" "/>
    <s v="Queensland"/>
    <x v="4"/>
    <s v="Brisbane - North"/>
    <s v="4034"/>
    <x v="1"/>
  </r>
  <r>
    <n v="612864865"/>
    <s v="KDNA PTY. LTD."/>
    <s v="HAM, JEFFREY "/>
    <x v="0"/>
    <x v="245"/>
    <x v="11"/>
    <x v="0"/>
    <x v="0"/>
    <s v=" "/>
    <s v=" "/>
    <s v="Queensland"/>
    <x v="4"/>
    <s v="Brisbane Inner City OR Brisbane - North"/>
    <s v="4009"/>
    <x v="1"/>
  </r>
  <r>
    <n v="618731347"/>
    <s v="MIDEA HOME APPLIANCES AUSTRALIA PTY LTD"/>
    <s v="MCCALLUM, SUELEN "/>
    <x v="0"/>
    <x v="245"/>
    <x v="11"/>
    <x v="0"/>
    <x v="7"/>
    <s v="Other Store-Based Retailing"/>
    <s v="Electrical and Electronic Goods Retailing"/>
    <s v="New South Wales"/>
    <x v="0"/>
    <s v="Melbourne - Inner"/>
    <s v="3008"/>
    <x v="0"/>
  </r>
  <r>
    <n v="1471110"/>
    <s v="J H &amp; P D ANKER (HOLDINGS) PTY LTD"/>
    <s v="VRKIC, DANNY TONY"/>
    <x v="0"/>
    <x v="246"/>
    <x v="11"/>
    <x v="0"/>
    <x v="0"/>
    <s v="Personal and Other Services"/>
    <s v="Other Personal Services"/>
    <s v="New South Wales"/>
    <x v="2"/>
    <s v="Illawarra"/>
    <s v="2500"/>
    <x v="0"/>
  </r>
  <r>
    <n v="105562794"/>
    <s v="IOVENITTI ENTERPRISES PTY LTD"/>
    <s v="COOK, BARRY RAYMOND"/>
    <x v="0"/>
    <x v="246"/>
    <x v="11"/>
    <x v="0"/>
    <x v="5"/>
    <s v="Property Operators and Real Estate Services"/>
    <s v="Real Estate Services"/>
    <s v="Queensland"/>
    <x v="4"/>
    <s v="Brisbane - South OR Brisbane Inner City"/>
    <s v="4152"/>
    <x v="0"/>
  </r>
  <r>
    <n v="159058312"/>
    <s v="ALL OVER PROPERTY VALUATIONS PTY LTD"/>
    <s v="VRKIC, DANNY TONY"/>
    <x v="0"/>
    <x v="246"/>
    <x v="11"/>
    <x v="0"/>
    <x v="0"/>
    <s v="Personal and Other Services"/>
    <s v="Other Personal Services"/>
    <s v="New South Wales"/>
    <x v="2"/>
    <s v="Illawarra"/>
    <s v="2515"/>
    <x v="0"/>
  </r>
  <r>
    <n v="634506951"/>
    <s v="BULLFINCH ONE PTY LTD"/>
    <s v="JAMES, JACK ROBERT"/>
    <x v="0"/>
    <x v="246"/>
    <x v="11"/>
    <x v="0"/>
    <x v="11"/>
    <s v="Exploration and Other Mining Support Services"/>
    <s v="Other Mining Support Services"/>
    <s v="Western Australia"/>
    <x v="3"/>
    <s v="Perth - Inner"/>
    <s v="6000"/>
    <x v="0"/>
  </r>
  <r>
    <n v="4714130"/>
    <s v="MADELLE PROPERTIES PROPRIETARY LIMITED"/>
    <s v="WOODS, ROBERT "/>
    <x v="0"/>
    <x v="247"/>
    <x v="11"/>
    <x v="0"/>
    <x v="0"/>
    <s v="Personal and Other Services"/>
    <s v="Other Personal Services"/>
    <s v="Victoria"/>
    <x v="0"/>
    <s v="Melbourne - Inner"/>
    <s v="3141"/>
    <x v="0"/>
  </r>
  <r>
    <n v="9492915"/>
    <s v="MILTON CROCKER INVESTMENTS PTY. LTD."/>
    <s v="HUNDY, STEPHEN JOHN"/>
    <x v="0"/>
    <x v="247"/>
    <x v="11"/>
    <x v="0"/>
    <x v="3"/>
    <s v="Finance"/>
    <s v="Financial Asset Investing"/>
    <s v="Tasmania"/>
    <x v="5"/>
    <s v="Capital Region"/>
    <s v="2618"/>
    <x v="0"/>
  </r>
  <r>
    <n v="102661530"/>
    <s v="VCAMM LIMITED"/>
    <s v="GEORGES, GEORGE "/>
    <x v="0"/>
    <x v="247"/>
    <x v="11"/>
    <x v="0"/>
    <x v="6"/>
    <s v=" "/>
    <s v=" "/>
    <s v="Victoria"/>
    <x v="0"/>
    <s v="Melbourne - Outer East"/>
    <s v="3179"/>
    <x v="0"/>
  </r>
  <r>
    <n v="602871447"/>
    <s v="LIVING &amp; LEARNING FINANCE PTY LTD"/>
    <s v="KOGAN, BARRY FREDERIC"/>
    <x v="0"/>
    <x v="247"/>
    <x v="11"/>
    <x v="0"/>
    <x v="3"/>
    <s v="Auxiliary Finance and Insurance Services"/>
    <s v="Auxiliary Finance and Investment Services"/>
    <s v="Victoria"/>
    <x v="2"/>
    <s v="Illawarra"/>
    <s v="2500"/>
    <x v="0"/>
  </r>
  <r>
    <n v="4476920"/>
    <s v="A.M. CONSTRUCTIONS CO. PROPRIETARY LIMITED"/>
    <s v="KAPITAN, PAVEL "/>
    <x v="0"/>
    <x v="248"/>
    <x v="11"/>
    <x v="0"/>
    <x v="2"/>
    <s v=" "/>
    <s v=" "/>
    <s v="Victoria"/>
    <x v="0"/>
    <s v="Melbourne - Inner South"/>
    <s v="3161"/>
    <x v="1"/>
  </r>
  <r>
    <n v="863785"/>
    <s v="KIHILLA INVESTMENTS PTY LTD"/>
    <s v="WILLIAMS, GRAEME "/>
    <x v="0"/>
    <x v="249"/>
    <x v="11"/>
    <x v="0"/>
    <x v="3"/>
    <s v=" "/>
    <s v=" "/>
    <s v="New South Wales"/>
    <x v="2"/>
    <s v="Sydney - North Sydney and Hornsby"/>
    <s v="2075"/>
    <x v="1"/>
  </r>
  <r>
    <n v="77805040"/>
    <s v="SPECTRUM ELECTRONIC SYSTEMS PTY LTD"/>
    <s v="CVITANOVIC, DANIEL IVAN"/>
    <x v="0"/>
    <x v="249"/>
    <x v="11"/>
    <x v="0"/>
    <x v="9"/>
    <s v="Telecommunications Services"/>
    <s v="Telecommunications Services"/>
    <s v="New South Wales"/>
    <x v="2"/>
    <s v="Sydney - Parramatta"/>
    <s v="2127"/>
    <x v="0"/>
  </r>
  <r>
    <n v="84452666"/>
    <s v="AD STANDARDS LIMITED"/>
    <s v="SALLWAY, ANDREW THOMAS"/>
    <x v="0"/>
    <x v="249"/>
    <x v="11"/>
    <x v="0"/>
    <x v="12"/>
    <s v="Administrative Services"/>
    <s v="Other Administrative Services"/>
    <s v="New South Wales"/>
    <x v="5"/>
    <s v="Australian Capital Territory"/>
    <s v="2612"/>
    <x v="0"/>
  </r>
  <r>
    <n v="102658355"/>
    <s v="H.P. SIMPSON PTY LIMITED"/>
    <s v="KIJURINA, BRENT TREVOR-ALEX"/>
    <x v="0"/>
    <x v="249"/>
    <x v="11"/>
    <x v="0"/>
    <x v="14"/>
    <s v="Road Transport"/>
    <s v="Road Passenger Transport"/>
    <s v="New South Wales"/>
    <x v="2"/>
    <s v="Richmond - Tweed"/>
    <s v="2486"/>
    <x v="0"/>
  </r>
  <r>
    <n v="618853526"/>
    <s v="MARSH GROUP HOLDINGS PTY LTD"/>
    <s v="ALFONSO, ERWIN ROMMEL"/>
    <x v="0"/>
    <x v="249"/>
    <x v="11"/>
    <x v="0"/>
    <x v="0"/>
    <s v="Personal and Other Services"/>
    <s v="Other Personal Services"/>
    <s v="New South Wales"/>
    <x v="2"/>
    <s v="Sydney - Baulkham Hills and Hawkesbury OR Sydney - Parramatta OR Sydney - Blacktown"/>
    <s v="2153"/>
    <x v="0"/>
  </r>
  <r>
    <n v="619311312"/>
    <s v="JSI CORP PTY LIMITED"/>
    <s v="FRISKEN, DANIEL JOHN"/>
    <x v="0"/>
    <x v="249"/>
    <x v="11"/>
    <x v="0"/>
    <x v="0"/>
    <s v="Personal and Other Services"/>
    <s v="Other Personal Services"/>
    <s v="New South Wales"/>
    <x v="2"/>
    <s v="Sydney - Baulkham Hills and Hawkesbury OR Sydney - Parramatta OR Sydney - Blacktown"/>
    <s v="2153"/>
    <x v="0"/>
  </r>
  <r>
    <n v="619432076"/>
    <s v="BACCO'S BAKERIES PTY LTD"/>
    <s v="SHUTE, JEFFREY ALLAN"/>
    <x v="0"/>
    <x v="249"/>
    <x v="11"/>
    <x v="0"/>
    <x v="17"/>
    <s v="Food and Beverage Services"/>
    <s v="Cafes, Restaurants and Takeaway Food Services"/>
    <s v="New South Wales"/>
    <x v="2"/>
    <s v="Newcastle and Lake Macquarie"/>
    <s v="2300"/>
    <x v="0"/>
  </r>
  <r>
    <n v="8487741"/>
    <s v="L.V. O'HARA INVESTMENTS PTY. LIMITED"/>
    <s v="PURCHAS, IAN JAMES"/>
    <x v="0"/>
    <x v="250"/>
    <x v="11"/>
    <x v="0"/>
    <x v="5"/>
    <s v="Property Operators and Real Estate Services"/>
    <s v="Property Operators"/>
    <s v="Australian Capital Territory"/>
    <x v="2"/>
    <s v="Sydney - North Sydney and Hornsby"/>
    <s v="2088"/>
    <x v="0"/>
  </r>
  <r>
    <n v="137397712"/>
    <s v="RAVENSDOWN FERTILISER AUSTRALIA PTY LIMITED"/>
    <s v="WOODS, ROBERT "/>
    <x v="0"/>
    <x v="250"/>
    <x v="11"/>
    <x v="0"/>
    <x v="1"/>
    <s v="Agriculture, Forestry and Fishing Support Services"/>
    <s v="Agriculture and Fishing Support Services"/>
    <s v="Western Australia"/>
    <x v="4"/>
    <s v="Gold Coast"/>
    <s v="4227"/>
    <x v="0"/>
  </r>
  <r>
    <n v="630583434"/>
    <s v="R &amp; G HACON PTY LTD"/>
    <s v="OLDHAM, GLEN PETER"/>
    <x v="0"/>
    <x v="250"/>
    <x v="11"/>
    <x v="0"/>
    <x v="0"/>
    <s v="Personal and Other Services"/>
    <s v="Other Personal Services"/>
    <s v="New South Wales"/>
    <x v="4"/>
    <s v="Queensland - Outback"/>
    <s v="4829"/>
    <x v="0"/>
  </r>
  <r>
    <n v="232897"/>
    <s v="DENTLAND PTY LTD"/>
    <s v="GRAY, CAMERON HAMISH"/>
    <x v="0"/>
    <x v="251"/>
    <x v="11"/>
    <x v="0"/>
    <x v="15"/>
    <s v="Medical and Other Health Care Services"/>
    <s v="Other Health Care Services"/>
    <s v="New South Wales"/>
    <x v="2"/>
    <s v="Sydney - Sutherland"/>
    <s v="2224"/>
    <x v="0"/>
  </r>
  <r>
    <n v="3883145"/>
    <s v="PAN PACIFIC CONSTRUCTIONS PTY. LIMITED"/>
    <s v="CATHRO, SIMON JOHN"/>
    <x v="0"/>
    <x v="251"/>
    <x v="11"/>
    <x v="0"/>
    <x v="0"/>
    <s v="Personal and Other Services"/>
    <s v="Other Personal Services"/>
    <s v="New South Wales"/>
    <x v="2"/>
    <s v="Sydney - South West"/>
    <s v="2171"/>
    <x v="0"/>
  </r>
  <r>
    <n v="4589897"/>
    <s v="MANDEL DEVELOPMENTS PROPRIETARY LIMITED"/>
    <s v="KAPITAN, PAVEL "/>
    <x v="0"/>
    <x v="251"/>
    <x v="11"/>
    <x v="0"/>
    <x v="2"/>
    <s v=" "/>
    <s v=" "/>
    <s v="Victoria"/>
    <x v="0"/>
    <s v="Melbourne - Inner South"/>
    <s v="3162"/>
    <x v="1"/>
  </r>
  <r>
    <n v="79347541"/>
    <s v="EEZI ACCOMMODATION SERVICES PTY LIMITED"/>
    <s v="KAPITAN, PAVEL "/>
    <x v="0"/>
    <x v="251"/>
    <x v="11"/>
    <x v="0"/>
    <x v="17"/>
    <s v=" "/>
    <s v=" "/>
    <s v="New South Wales"/>
    <x v="4"/>
    <s v="Cairns"/>
    <s v="4879"/>
    <x v="1"/>
  </r>
  <r>
    <n v="106098864"/>
    <s v="NATIONAL INFRASTRUCTURE SERVICES PTY LTD"/>
    <s v="MANSFIELD, DAVID IAN"/>
    <x v="0"/>
    <x v="251"/>
    <x v="11"/>
    <x v="0"/>
    <x v="4"/>
    <s v="Professional, Scientific and Technical Services (except Computer System Design and Related Services)"/>
    <s v="Architectural, Engineering and Technical Services"/>
    <s v="Victoria"/>
    <x v="0"/>
    <s v="Melbourne - North East"/>
    <s v="3074"/>
    <x v="0"/>
  </r>
  <r>
    <n v="112262914"/>
    <s v="NATIONAL INFRASTRUCTURE PTY LTD"/>
    <s v="MANSFIELD, DAVID IAN"/>
    <x v="0"/>
    <x v="251"/>
    <x v="11"/>
    <x v="0"/>
    <x v="4"/>
    <s v="Professional, Scientific and Technical Services (except Computer System Design and Related Services)"/>
    <s v="Architectural, Engineering and Technical Services"/>
    <s v="Victoria"/>
    <x v="0"/>
    <s v="Melbourne - North East"/>
    <s v="3074"/>
    <x v="0"/>
  </r>
  <r>
    <n v="602716334"/>
    <s v="ETRALI AUSTRALIA PTY LTD"/>
    <s v="WESTON, PAUL GERARD"/>
    <x v="0"/>
    <x v="251"/>
    <x v="11"/>
    <x v="0"/>
    <x v="0"/>
    <s v="Personal and Other Services"/>
    <s v="Other Personal Services"/>
    <s v="Victoria"/>
    <x v="2"/>
    <s v="Sydney - City and Inner South"/>
    <s v="2000"/>
    <x v="0"/>
  </r>
  <r>
    <n v="113884941"/>
    <s v="AUSTCORP DEVELOPMENT FUND NO.1 PTY LIMITED"/>
    <s v="ANDREWS, GREGORY STUART"/>
    <x v="0"/>
    <x v="252"/>
    <x v="11"/>
    <x v="0"/>
    <x v="0"/>
    <s v="Personal and Other Services"/>
    <s v="Other Personal Services"/>
    <s v="New South Wales"/>
    <x v="0"/>
    <s v="Melbourne - Inner"/>
    <s v="3053"/>
    <x v="0"/>
  </r>
  <r>
    <n v="105224"/>
    <s v="VECO INVESTMENTS PTY. LIMITED"/>
    <s v="VOURIS, JOHN "/>
    <x v="0"/>
    <x v="253"/>
    <x v="11"/>
    <x v="0"/>
    <x v="0"/>
    <s v="Personal and Other Services"/>
    <s v="Other Personal Services"/>
    <s v="New South Wales"/>
    <x v="2"/>
    <s v="Capital Region"/>
    <s v="2621"/>
    <x v="0"/>
  </r>
  <r>
    <n v="252906"/>
    <s v="HAMMOND PROPERTIES PTY LTD"/>
    <s v="VOURIS, JOHN "/>
    <x v="0"/>
    <x v="253"/>
    <x v="11"/>
    <x v="0"/>
    <x v="0"/>
    <s v="Personal and Other Services"/>
    <s v="Other Personal Services"/>
    <s v="New South Wales"/>
    <x v="2"/>
    <s v="Capital Region"/>
    <s v="2621"/>
    <x v="0"/>
  </r>
  <r>
    <n v="403618"/>
    <s v="HALAS DENTAL PTY LTD"/>
    <s v="FUNG, MICHAEL "/>
    <x v="0"/>
    <x v="253"/>
    <x v="11"/>
    <x v="0"/>
    <x v="8"/>
    <s v="Basic Chemical and Chemical Product Manufacturing"/>
    <s v="Pharmaceutical and Medicinal Product Manufacturing"/>
    <s v="New South Wales"/>
    <x v="2"/>
    <s v="Sydney - City and Inner South"/>
    <s v="2020"/>
    <x v="0"/>
  </r>
  <r>
    <n v="979126"/>
    <s v="GLENWOOD CONVALESCENT HOMES PTY. LIMITED"/>
    <s v="VOURIS, JOHN "/>
    <x v="0"/>
    <x v="253"/>
    <x v="11"/>
    <x v="0"/>
    <x v="0"/>
    <s v="Personal and Other Services"/>
    <s v="Other Personal Services"/>
    <s v="New South Wales"/>
    <x v="2"/>
    <s v="Capital Region"/>
    <s v="2621"/>
    <x v="0"/>
  </r>
  <r>
    <n v="1297543"/>
    <s v="HAMMOND INVESTMENTS PTY LTD"/>
    <s v="VOURIS, JOHN "/>
    <x v="0"/>
    <x v="253"/>
    <x v="11"/>
    <x v="0"/>
    <x v="0"/>
    <s v="Personal and Other Services"/>
    <s v="Other Personal Services"/>
    <s v="New South Wales"/>
    <x v="2"/>
    <s v="Capital Region"/>
    <s v="2621"/>
    <x v="0"/>
  </r>
  <r>
    <n v="1374410"/>
    <s v="ALEXANDRITES AUSTRALIA PTY LTD"/>
    <s v="PRIEST, STEVEN JOHN"/>
    <x v="0"/>
    <x v="253"/>
    <x v="11"/>
    <x v="0"/>
    <x v="0"/>
    <s v="Private Households Employing Staff and Undifferentiated Goods - And Service-Producing Activities of Households for Own Use"/>
    <s v="Private Households Employing Staff and Undifferentiated Goods - And Service-Producing Activities of Households for Own Use"/>
    <s v="New South Wales"/>
    <x v="2"/>
    <s v="Capital Region"/>
    <s v="2551"/>
    <x v="0"/>
  </r>
  <r>
    <n v="7751920"/>
    <s v="PINE VIEW ESTATE PTY. LIMITED"/>
    <s v="CLIFTON, TIMOTHY JAMES"/>
    <x v="0"/>
    <x v="253"/>
    <x v="11"/>
    <x v="0"/>
    <x v="3"/>
    <s v="Finance"/>
    <s v="Financial Asset Investing"/>
    <s v="South Australia"/>
    <x v="1"/>
    <s v="South Australia - South East"/>
    <s v="5290"/>
    <x v="0"/>
  </r>
  <r>
    <n v="8277834"/>
    <s v="HOTEL ADELAIDE MANAGEMENT PTY. LTD."/>
    <s v="ANDERSON, TRAVIS ADRIAN"/>
    <x v="0"/>
    <x v="253"/>
    <x v="11"/>
    <x v="0"/>
    <x v="0"/>
    <s v="Personal and Other Services"/>
    <s v="Other Personal Services"/>
    <s v="South Australia"/>
    <x v="1"/>
    <s v="Adelaide - Central and Hills"/>
    <s v="5034"/>
    <x v="0"/>
  </r>
  <r>
    <n v="8415585"/>
    <s v="MELWOOD PTY. LIMITED"/>
    <s v="TAYLOR, JOSHUA PHILIP"/>
    <x v="0"/>
    <x v="253"/>
    <x v="11"/>
    <x v="0"/>
    <x v="3"/>
    <s v="Auxiliary Finance and Insurance Services"/>
    <s v="Auxiliary Finance and Investment Services"/>
    <s v="Australian Capital Territory"/>
    <x v="2"/>
    <s v="Sydney - Northern Beaches"/>
    <s v="2106"/>
    <x v="0"/>
  </r>
  <r>
    <n v="108829750"/>
    <s v="PROTEC AUSTRALIA PTY LIMITED"/>
    <s v="FUNG, MICHAEL "/>
    <x v="0"/>
    <x v="253"/>
    <x v="11"/>
    <x v="0"/>
    <x v="8"/>
    <s v="Basic Chemical and Chemical Product Manufacturing"/>
    <s v="Pharmaceutical and Medicinal Product Manufacturing"/>
    <s v="New South Wales"/>
    <x v="2"/>
    <s v="Sydney - City and Inner South"/>
    <s v="2020"/>
    <x v="0"/>
  </r>
  <r>
    <n v="165078884"/>
    <s v="LANDSON GLASS PTY LTD"/>
    <s v="BYRNES, MATTHEW JAMES"/>
    <x v="0"/>
    <x v="253"/>
    <x v="11"/>
    <x v="0"/>
    <x v="8"/>
    <s v="Non-Metallic Mineral Product Manufacturing"/>
    <s v="Glass and Glass Product Manufacturing"/>
    <s v="New South Wales"/>
    <x v="0"/>
    <s v="Melbourne - Inner"/>
    <s v="3205"/>
    <x v="0"/>
  </r>
  <r>
    <n v="613325072"/>
    <s v="KELLY PAUL INVESTMENTS PTY LTD"/>
    <s v="GOODIN, PETER ANDREW"/>
    <x v="0"/>
    <x v="253"/>
    <x v="11"/>
    <x v="0"/>
    <x v="5"/>
    <s v="Property Operators and Real Estate Services"/>
    <s v="Property Operators"/>
    <s v="Victoria"/>
    <x v="0"/>
    <s v="Mornington Peninsula"/>
    <s v="3915"/>
    <x v="0"/>
  </r>
  <r>
    <n v="613325107"/>
    <s v="KELLY GAYE INVESTMENTS PTY LTD"/>
    <s v="GOODIN, PETER ANDREW"/>
    <x v="0"/>
    <x v="253"/>
    <x v="11"/>
    <x v="0"/>
    <x v="5"/>
    <s v="Property Operators and Real Estate Services"/>
    <s v="Property Operators"/>
    <s v="Victoria"/>
    <x v="0"/>
    <s v="Mornington Peninsula"/>
    <s v="3931"/>
    <x v="0"/>
  </r>
  <r>
    <n v="621178845"/>
    <s v="EMBASSY FOODS PTY LTD"/>
    <s v="KOKKINOS, CON "/>
    <x v="0"/>
    <x v="253"/>
    <x v="11"/>
    <x v="0"/>
    <x v="17"/>
    <s v="Food and Beverage Services"/>
    <s v="Cafes, Restaurants and Takeaway Food Services"/>
    <s v="Victoria"/>
    <x v="0"/>
    <s v="Melbourne - Inner"/>
    <s v="3141"/>
    <x v="0"/>
  </r>
  <r>
    <n v="621480840"/>
    <s v="EMBASSY BAKING PTY LTD"/>
    <s v="KOKKINOS, CON "/>
    <x v="0"/>
    <x v="253"/>
    <x v="11"/>
    <x v="0"/>
    <x v="17"/>
    <s v="Food and Beverage Services"/>
    <s v="Cafes, Restaurants and Takeaway Food Services"/>
    <s v="Victoria"/>
    <x v="0"/>
    <s v="Melbourne - Inner"/>
    <s v="3141"/>
    <x v="0"/>
  </r>
  <r>
    <n v="8678804"/>
    <s v="HI-GRADE MOTORS PTY LTD"/>
    <s v="MALONE, PETER EDWARD"/>
    <x v="0"/>
    <x v="254"/>
    <x v="11"/>
    <x v="0"/>
    <x v="0"/>
    <s v="Personal and Other Services"/>
    <s v="Other Personal Services"/>
    <s v="Western Australia"/>
    <x v="3"/>
    <s v="Perth - South West"/>
    <s v="6153"/>
    <x v="0"/>
  </r>
  <r>
    <n v="448073"/>
    <s v="RYEFIELDS PTY LTD"/>
    <s v="PRIEST, STEVEN JOHN"/>
    <x v="0"/>
    <x v="255"/>
    <x v="11"/>
    <x v="0"/>
    <x v="1"/>
    <s v="Agriculture"/>
    <s v="Sheep, Beef Cattle and Grain Farming"/>
    <s v="New South Wales"/>
    <x v="2"/>
    <s v="Capital Region"/>
    <s v="2550"/>
    <x v="0"/>
  </r>
  <r>
    <n v="118000552"/>
    <s v="JAYBEE INDUSTRIES PTY LTD"/>
    <s v="BORTHWICK, JAMO MACKAY"/>
    <x v="0"/>
    <x v="255"/>
    <x v="11"/>
    <x v="0"/>
    <x v="6"/>
    <s v=" "/>
    <s v=" "/>
    <s v="Queensland"/>
    <x v="4"/>
    <s v="Gold Coast"/>
    <s v="4223"/>
    <x v="1"/>
  </r>
  <r>
    <n v="162622068"/>
    <s v="WOODSIDE ENERGY MEDITERRANEAN PTY LTD"/>
    <s v="BRAUER, ROBERT CONRY"/>
    <x v="0"/>
    <x v="255"/>
    <x v="11"/>
    <x v="0"/>
    <x v="11"/>
    <s v="Oil and Gas Extraction"/>
    <s v="Oil and Gas Extraction"/>
    <s v="Western Australia"/>
    <x v="3"/>
    <s v="Perth - Inner"/>
    <s v="6000"/>
    <x v="0"/>
  </r>
  <r>
    <n v="56823780"/>
    <s v="MITSUI BENGALLA INVESTMENT PTY LTD"/>
    <s v="OWEN, MICHAEL ANDREW"/>
    <x v="0"/>
    <x v="256"/>
    <x v="11"/>
    <x v="0"/>
    <x v="11"/>
    <s v=" "/>
    <s v=" "/>
    <s v="New South Wales"/>
    <x v="4"/>
    <s v="Brisbane Inner City"/>
    <s v="4000"/>
    <x v="0"/>
  </r>
  <r>
    <n v="72606841"/>
    <s v="MALGA HOLDINGS PTY. LTD."/>
    <s v="SPANO, JOSEPH "/>
    <x v="0"/>
    <x v="256"/>
    <x v="11"/>
    <x v="0"/>
    <x v="3"/>
    <s v="Finance"/>
    <s v="Financial Asset Investing"/>
    <s v="New South Wales"/>
    <x v="2"/>
    <s v="Sydney - North Sydney and Hornsby"/>
    <s v="2069"/>
    <x v="1"/>
  </r>
  <r>
    <n v="114356231"/>
    <s v="BODYFLOW INTERNATIONAL PTY. LTD."/>
    <s v="GIASOUMI, NICHOLAS "/>
    <x v="0"/>
    <x v="256"/>
    <x v="11"/>
    <x v="0"/>
    <x v="10"/>
    <s v="Machinery and Equipment Wholesaling"/>
    <s v="Other Machinery and Equipment Wholesaling"/>
    <s v="Victoria"/>
    <x v="0"/>
    <s v="Melbourne - Inner"/>
    <s v="3207"/>
    <x v="0"/>
  </r>
  <r>
    <n v="160997311"/>
    <s v="NORSAFE AUSTRALIA PTY LTD"/>
    <s v="LO PILATO, FRANK "/>
    <x v="0"/>
    <x v="256"/>
    <x v="11"/>
    <x v="0"/>
    <x v="8"/>
    <s v="Transport Equipment Manufacturing"/>
    <s v="Other Transport Equipment Manufacturing"/>
    <s v="Western Australia"/>
    <x v="3"/>
    <s v="Perth - South West"/>
    <s v="6163"/>
    <x v="0"/>
  </r>
  <r>
    <n v="622848533"/>
    <s v="TABU SORO RESOURCING PTY LTD"/>
    <s v="MOSS, GAVIN "/>
    <x v="0"/>
    <x v="256"/>
    <x v="11"/>
    <x v="0"/>
    <x v="2"/>
    <s v="Construction Services"/>
    <s v="Other Construction Services"/>
    <s v="New South Wales"/>
    <x v="2"/>
    <s v="Sydney - Blacktown"/>
    <s v="2770"/>
    <x v="0"/>
  </r>
  <r>
    <n v="167340"/>
    <s v="LACE NOVELTIES PTY LTD"/>
    <s v="PALMER, CHRISTOPHER JOHN"/>
    <x v="0"/>
    <x v="257"/>
    <x v="11"/>
    <x v="0"/>
    <x v="3"/>
    <s v="Finance"/>
    <s v="Financial Asset Investing"/>
    <s v="New South Wales"/>
    <x v="2"/>
    <s v="Central West OR Far West and Orana OR Hunter Valley exc Newcastle"/>
    <s v="2850"/>
    <x v="0"/>
  </r>
  <r>
    <n v="197795"/>
    <s v="MORTGAGE SECURITIES PTY LTD"/>
    <s v="GALOUZIS, MICHAEL "/>
    <x v="0"/>
    <x v="257"/>
    <x v="11"/>
    <x v="0"/>
    <x v="3"/>
    <s v="Finance"/>
    <s v="Financial Asset Investing"/>
    <s v="New South Wales"/>
    <x v="2"/>
    <s v="Sydney - Parramatta"/>
    <s v="2150"/>
    <x v="1"/>
  </r>
  <r>
    <n v="101235894"/>
    <s v="WAVELL TERRACES PTY LTD"/>
    <s v="PEARCE, MARK WILLIAM"/>
    <x v="0"/>
    <x v="257"/>
    <x v="11"/>
    <x v="0"/>
    <x v="5"/>
    <s v=" "/>
    <s v=" "/>
    <s v="Queensland"/>
    <x v="4"/>
    <s v="Ipswich OR Brisbane - South"/>
    <s v="4078"/>
    <x v="0"/>
  </r>
  <r>
    <n v="111910760"/>
    <s v="INTERESTING PTY LIMITED"/>
    <s v="BENNETT, STEPHEN "/>
    <x v="0"/>
    <x v="257"/>
    <x v="11"/>
    <x v="0"/>
    <x v="4"/>
    <s v="Computer System Design and Related Services"/>
    <s v="Computer System Design and Related Services"/>
    <s v="Australian Capital Territory"/>
    <x v="2"/>
    <s v="Sydney - City and Inner South"/>
    <s v="2010"/>
    <x v="1"/>
  </r>
  <r>
    <n v="614713503"/>
    <s v="MOMO CHICKEN CITY PTY LTD"/>
    <s v="LAU, DAMIEN LEE"/>
    <x v="0"/>
    <x v="257"/>
    <x v="11"/>
    <x v="0"/>
    <x v="17"/>
    <s v="Food and Beverage Services"/>
    <s v="Cafes, Restaurants and Takeaway Food Services"/>
    <s v="Queensland"/>
    <x v="4"/>
    <s v="Brisbane - South"/>
    <s v="4116"/>
    <x v="0"/>
  </r>
  <r>
    <n v="620608399"/>
    <s v="BALVEST TWO PTY LTD"/>
    <s v="MUSCAT, EDWARD JOHN"/>
    <x v="0"/>
    <x v="257"/>
    <x v="11"/>
    <x v="0"/>
    <x v="2"/>
    <s v="Construction Services"/>
    <s v="Land Development and Site Preparation Services"/>
    <s v="Victoria"/>
    <x v="0"/>
    <s v="Melbourne - Inner"/>
    <s v="3121"/>
    <x v="0"/>
  </r>
  <r>
    <n v="640204075"/>
    <s v="PLAST INTERIORS PTY LTD"/>
    <s v="CIVIL, DANIEL JEAN"/>
    <x v="0"/>
    <x v="257"/>
    <x v="11"/>
    <x v="0"/>
    <x v="0"/>
    <s v="Personal and Other Services"/>
    <s v="Other Personal Services"/>
    <s v="New South Wales"/>
    <x v="2"/>
    <s v="Sydney - Sutherland"/>
    <s v="2232"/>
    <x v="0"/>
  </r>
  <r>
    <n v="340063"/>
    <s v="FAIRBURN PASTORAL CO PTY LTD"/>
    <s v="HALL, STEPHEN NEVILLE"/>
    <x v="0"/>
    <x v="258"/>
    <x v="11"/>
    <x v="0"/>
    <x v="0"/>
    <s v=" "/>
    <s v=" "/>
    <s v="New South Wales"/>
    <x v="2"/>
    <s v="New England and North West"/>
    <s v="2350"/>
    <x v="1"/>
  </r>
  <r>
    <n v="7681665"/>
    <s v="UPPER KENSINGTON INVESTMENTS PTY. LTD."/>
    <s v="CLIFTON, TIMOTHY JAMES"/>
    <x v="0"/>
    <x v="258"/>
    <x v="11"/>
    <x v="0"/>
    <x v="3"/>
    <s v="Finance"/>
    <s v="Financial Asset Investing"/>
    <s v="South Australia"/>
    <x v="1"/>
    <s v="Adelaide - Central and Hills"/>
    <s v="5063"/>
    <x v="0"/>
  </r>
  <r>
    <n v="9497214"/>
    <s v="SKARDON INVESTMENTS PTY. LTD."/>
    <s v="CRICHTON, CAMERON ALEXANDER"/>
    <x v="0"/>
    <x v="258"/>
    <x v="11"/>
    <x v="0"/>
    <x v="3"/>
    <s v="Finance"/>
    <s v="Financial Asset Investing"/>
    <s v="Tasmania"/>
    <x v="6"/>
    <s v="Hobart"/>
    <s v="7005"/>
    <x v="0"/>
  </r>
  <r>
    <n v="1193040"/>
    <s v="ALBATERRA PTY LTD"/>
    <s v="HALL, STEPHEN NEVILLE"/>
    <x v="0"/>
    <x v="259"/>
    <x v="11"/>
    <x v="0"/>
    <x v="0"/>
    <s v=" "/>
    <s v=" "/>
    <s v="New South Wales"/>
    <x v="2"/>
    <s v="New England and North West"/>
    <s v="2390"/>
    <x v="1"/>
  </r>
  <r>
    <n v="4536118"/>
    <s v="ALERT MENS CLOTHING PTY. LIMITED"/>
    <s v="FITZGERALD, LAURENCE ANDREW"/>
    <x v="0"/>
    <x v="259"/>
    <x v="11"/>
    <x v="0"/>
    <x v="5"/>
    <s v="Property Operators and Real Estate Services"/>
    <s v="Property Operators"/>
    <s v="Victoria"/>
    <x v="0"/>
    <s v="Melbourne - Outer East OR Melbourne - South East"/>
    <s v="3156"/>
    <x v="0"/>
  </r>
  <r>
    <n v="8438113"/>
    <s v="P.H.J.M. PTY. LIMITED"/>
    <s v="MAYBERRY, ROBERT "/>
    <x v="0"/>
    <x v="259"/>
    <x v="11"/>
    <x v="0"/>
    <x v="3"/>
    <s v=" "/>
    <s v=" "/>
    <s v="Australian Capital Territory"/>
    <x v="2"/>
    <s v="Sydney - City and Inner South"/>
    <s v="2000"/>
    <x v="1"/>
  </r>
  <r>
    <n v="125645516"/>
    <s v="OCS CHINA PTY LTD"/>
    <s v="DONNELLY, MATTHEW JAMES"/>
    <x v="0"/>
    <x v="259"/>
    <x v="11"/>
    <x v="0"/>
    <x v="14"/>
    <s v="Transport Support Services"/>
    <s v="Other Transport Support Services"/>
    <s v="Western Australia"/>
    <x v="2"/>
    <s v="Sydney - Ryde"/>
    <s v="2113"/>
    <x v="0"/>
  </r>
  <r>
    <n v="165533353"/>
    <s v="JHZH PTY LIMITED"/>
    <s v="MANSFIELD, DAVID IAN"/>
    <x v="0"/>
    <x v="259"/>
    <x v="11"/>
    <x v="0"/>
    <x v="2"/>
    <s v="Construction Services"/>
    <s v="Other Construction Services"/>
    <s v="New South Wales"/>
    <x v="2"/>
    <s v="Sydney - South West"/>
    <s v="2170"/>
    <x v="0"/>
  </r>
  <r>
    <n v="1824782"/>
    <s v="OSCACE PTY LTD"/>
    <s v="MAYBERRY, ROBERT "/>
    <x v="0"/>
    <x v="260"/>
    <x v="11"/>
    <x v="0"/>
    <x v="3"/>
    <s v="Finance"/>
    <s v="Financial Asset Investing"/>
    <s v="New South Wales"/>
    <x v="2"/>
    <s v="Sydney - North Sydney and Hornsby"/>
    <s v="2065"/>
    <x v="1"/>
  </r>
  <r>
    <n v="4442479"/>
    <s v="PLAYGROUND ESTATES PTY. LIMITED"/>
    <s v="GIASOUMI, NICHOLAS "/>
    <x v="0"/>
    <x v="260"/>
    <x v="11"/>
    <x v="0"/>
    <x v="3"/>
    <s v="Auxiliary Finance and Insurance Services"/>
    <s v="Auxiliary Finance and Investment Services"/>
    <s v="Victoria"/>
    <x v="0"/>
    <s v="Melbourne - Inner"/>
    <s v="3121"/>
    <x v="0"/>
  </r>
  <r>
    <n v="88414037"/>
    <s v="ES LINK SERVICES PTY LTD"/>
    <s v="BOLWELL, CRAIG IVOR"/>
    <x v="0"/>
    <x v="260"/>
    <x v="11"/>
    <x v="0"/>
    <x v="4"/>
    <s v="Professional, Scientific and Technical Services (except Computer System Design and Related Services)"/>
    <s v="Management and Related Consulting Services"/>
    <s v="South Australia"/>
    <x v="0"/>
    <s v="Bendigo"/>
    <s v="3450"/>
    <x v="0"/>
  </r>
  <r>
    <n v="126075689"/>
    <s v="TRIO CONSTRUCT PTY LTD"/>
    <s v="KOKKINOS, CON "/>
    <x v="0"/>
    <x v="260"/>
    <x v="11"/>
    <x v="0"/>
    <x v="2"/>
    <s v="Building Construction"/>
    <s v="Residential Building Construction"/>
    <s v="Victoria"/>
    <x v="0"/>
    <s v="Melbourne - Inner"/>
    <s v="3121"/>
    <x v="0"/>
  </r>
  <r>
    <n v="602821303"/>
    <s v="HOPE2DAY LIMITED"/>
    <s v="SKINNER, DANE "/>
    <x v="0"/>
    <x v="260"/>
    <x v="11"/>
    <x v="0"/>
    <x v="0"/>
    <s v="Personal and Other Services"/>
    <s v="Other Personal Services"/>
    <s v="Victoria"/>
    <x v="2"/>
    <s v="Sydney - Baulkham Hills and Hawkesbury OR Sydney - Parramatta OR Sydney - Blacktown"/>
    <s v="2153"/>
    <x v="0"/>
  </r>
  <r>
    <n v="832413"/>
    <s v="MANGERTON PTY LTD"/>
    <s v="NAIDENOV, STEVEN "/>
    <x v="0"/>
    <x v="261"/>
    <x v="11"/>
    <x v="0"/>
    <x v="0"/>
    <s v="Personal and Other Services"/>
    <s v="Other Personal Services"/>
    <s v="New South Wales"/>
    <x v="2"/>
    <s v="Sydney - City and Inner South"/>
    <s v="2000"/>
    <x v="0"/>
  </r>
  <r>
    <n v="1329120"/>
    <s v="NANLEIGH PTY LTD"/>
    <s v="HAO, LIAN "/>
    <x v="0"/>
    <x v="261"/>
    <x v="11"/>
    <x v="0"/>
    <x v="0"/>
    <s v=" "/>
    <s v=" "/>
    <s v="New South Wales"/>
    <x v="1"/>
    <s v="Adelaide - Central and Hills"/>
    <s v="5034"/>
    <x v="1"/>
  </r>
  <r>
    <n v="8696491"/>
    <s v="S.M.L. PTY LTD"/>
    <s v="BARNES, DARREN TIMOTHY"/>
    <x v="0"/>
    <x v="261"/>
    <x v="11"/>
    <x v="0"/>
    <x v="3"/>
    <s v=" "/>
    <s v=" "/>
    <s v="Western Australia"/>
    <x v="3"/>
    <s v="Perth - South West"/>
    <s v="6156"/>
    <x v="1"/>
  </r>
  <r>
    <n v="911599"/>
    <s v="POLOCARA PASTORAL CO PTY LTD"/>
    <s v="TAYEH, RIAD "/>
    <x v="0"/>
    <x v="262"/>
    <x v="11"/>
    <x v="0"/>
    <x v="0"/>
    <s v="Personal and Other Services"/>
    <s v="Other Personal Services"/>
    <s v="New South Wales"/>
    <x v="2"/>
    <s v="New England and North West"/>
    <s v="2340"/>
    <x v="0"/>
  </r>
  <r>
    <n v="7446817"/>
    <s v="MM FORTY PTY LTD"/>
    <s v="HUGHES, RICHARD JOHN"/>
    <x v="0"/>
    <x v="262"/>
    <x v="11"/>
    <x v="0"/>
    <x v="1"/>
    <s v="Agriculture"/>
    <s v="Dairy Cattle Farming"/>
    <s v="Victoria"/>
    <x v="4"/>
    <s v="Brisbane - South OR Ipswich"/>
    <s v="4110"/>
    <x v="0"/>
  </r>
  <r>
    <n v="73900348"/>
    <s v="ACMA INDUSTRIES PTY. LTD."/>
    <s v="WARD, GRAHAME ROBERT"/>
    <x v="0"/>
    <x v="262"/>
    <x v="11"/>
    <x v="0"/>
    <x v="8"/>
    <s v="Furniture and Other Manufacturing"/>
    <s v="Other Manufacturing"/>
    <s v="Victoria"/>
    <x v="4"/>
    <s v="Moreton Bay - North"/>
    <s v="4505"/>
    <x v="0"/>
  </r>
  <r>
    <n v="84956132"/>
    <s v="FLEXIBLE MOULDING INDUSTRIES PTY. LTD."/>
    <s v="WARD, GRAHAME ROBERT"/>
    <x v="0"/>
    <x v="262"/>
    <x v="11"/>
    <x v="0"/>
    <x v="8"/>
    <s v="Furniture and Other Manufacturing"/>
    <s v="Other Manufacturing"/>
    <s v="Queensland"/>
    <x v="4"/>
    <s v="Moreton Bay - North"/>
    <s v="4505"/>
    <x v="0"/>
  </r>
  <r>
    <n v="165287203"/>
    <s v="BROOKS BROTHERS AUSTRALIA PTY LIMITED"/>
    <s v="MARSDEN, SAM ANDREW"/>
    <x v="0"/>
    <x v="262"/>
    <x v="11"/>
    <x v="0"/>
    <x v="7"/>
    <s v="Other Store-Based Retailing"/>
    <s v="Clothing, Footwear and Personal Accessory Retailing"/>
    <s v="Victoria"/>
    <x v="2"/>
    <s v="Sydney - City and Inner South"/>
    <s v="2000"/>
    <x v="0"/>
  </r>
  <r>
    <n v="612927769"/>
    <s v="MM FORTY AUSTRALIA PTY LTD"/>
    <s v="HUGHES, RICHARD JOHN"/>
    <x v="0"/>
    <x v="262"/>
    <x v="11"/>
    <x v="0"/>
    <x v="1"/>
    <s v="Agriculture"/>
    <s v="Dairy Cattle Farming"/>
    <s v="Queensland"/>
    <x v="4"/>
    <s v="Brisbane - South OR Ipswich"/>
    <s v="4110"/>
    <x v="0"/>
  </r>
  <r>
    <n v="618310062"/>
    <s v="SOUTHSIDE DELI PTY LTD"/>
    <s v="GLEESON, BRUCE "/>
    <x v="0"/>
    <x v="262"/>
    <x v="11"/>
    <x v="0"/>
    <x v="17"/>
    <s v="Food and Beverage Services"/>
    <s v="Cafes, Restaurants and Takeaway Food Services"/>
    <s v="New South Wales"/>
    <x v="2"/>
    <s v="Sydney - Inner South West"/>
    <s v="2221"/>
    <x v="0"/>
  </r>
  <r>
    <n v="632186933"/>
    <s v="RENWICK TECHNOLOGY PTY LTD"/>
    <s v="CIVIL, DANIEL JEAN"/>
    <x v="0"/>
    <x v="262"/>
    <x v="11"/>
    <x v="0"/>
    <x v="4"/>
    <s v="Professional, Scientific and Technical Services (except Computer System Design and Related Services)"/>
    <s v="Other Professional, Scientific &amp; Tech services"/>
    <s v="New South Wales"/>
    <x v="2"/>
    <s v="Sydney - Eastern Suburbs"/>
    <s v="2023"/>
    <x v="0"/>
  </r>
  <r>
    <n v="894762"/>
    <s v="TEN CROSS STREET PTY LTD"/>
    <s v="DAVIE, MATTHEW "/>
    <x v="0"/>
    <x v="263"/>
    <x v="11"/>
    <x v="0"/>
    <x v="0"/>
    <s v=" "/>
    <s v=" "/>
    <s v="New South Wales"/>
    <x v="2"/>
    <s v="Sydney - Eastern Suburbs"/>
    <s v="2028"/>
    <x v="1"/>
  </r>
  <r>
    <n v="1413305"/>
    <s v="GAYLE E WALLACE INVESTMENTS PTY LTD"/>
    <s v="MANSFIELD, DAVID IAN"/>
    <x v="0"/>
    <x v="263"/>
    <x v="11"/>
    <x v="0"/>
    <x v="3"/>
    <s v="Finance"/>
    <s v="Financial Asset Investing"/>
    <s v="New South Wales"/>
    <x v="2"/>
    <s v="Sydney - Northern Beaches"/>
    <s v="2093"/>
    <x v="0"/>
  </r>
  <r>
    <n v="1850031"/>
    <s v="VERIFONE AUSTRALIA PTY LTD"/>
    <s v="MANSFIELD, DAVID IAN"/>
    <x v="0"/>
    <x v="263"/>
    <x v="11"/>
    <x v="0"/>
    <x v="9"/>
    <s v="Telecommunications Services"/>
    <s v="Telecommunications Services"/>
    <s v="New South Wales"/>
    <x v="2"/>
    <s v="Sydney - North Sydney and Hornsby"/>
    <s v="2060"/>
    <x v="0"/>
  </r>
  <r>
    <n v="4319822"/>
    <s v="KINGSTON HOLDINGS PTY. LIMITED"/>
    <s v="VASUDEVAN, DAVID RAJ"/>
    <x v="0"/>
    <x v="263"/>
    <x v="11"/>
    <x v="0"/>
    <x v="3"/>
    <s v="Finance"/>
    <s v="Financial Asset Investing"/>
    <s v="Victoria"/>
    <x v="0"/>
    <s v="Melbourne - Inner"/>
    <s v="3000"/>
    <x v="0"/>
  </r>
  <r>
    <n v="4450051"/>
    <s v="KINGSTON PASTORAL CO. PTY. LIMITED"/>
    <s v="VASUDEVAN, DAVID RAJ"/>
    <x v="0"/>
    <x v="263"/>
    <x v="11"/>
    <x v="0"/>
    <x v="3"/>
    <s v="Finance"/>
    <s v="Financial Asset Investing"/>
    <s v="Victoria"/>
    <x v="0"/>
    <s v="Melbourne - Inner"/>
    <s v="3000"/>
    <x v="0"/>
  </r>
  <r>
    <n v="8418488"/>
    <s v="R.B. (CANBERRA) PTY. LIMITED"/>
    <s v="CIVIL, DANIEL JEAN"/>
    <x v="0"/>
    <x v="263"/>
    <x v="11"/>
    <x v="0"/>
    <x v="3"/>
    <s v="Auxiliary Finance and Insurance Services"/>
    <s v="Auxiliary Finance and Investment Services"/>
    <s v="Australian Capital Territory"/>
    <x v="2"/>
    <s v="Sydney - Northern Beaches"/>
    <s v="2108"/>
    <x v="0"/>
  </r>
  <r>
    <n v="51958377"/>
    <s v="SAFC BIOSCIENCES PTY LTD"/>
    <s v="FUNG, MICHAEL "/>
    <x v="0"/>
    <x v="263"/>
    <x v="11"/>
    <x v="0"/>
    <x v="4"/>
    <s v="Professional, Scientific and Technical Services (except Computer System Design and Related Services)"/>
    <s v="Other Professional, Scientific &amp; Tech services"/>
    <s v="Victoria"/>
    <x v="2"/>
    <s v="Sydney - Ryde"/>
    <s v="2113"/>
    <x v="0"/>
  </r>
  <r>
    <n v="115140960"/>
    <s v="PEET CRANBOURNE SYNDICATE LIMITED"/>
    <s v="LEDGER, ALAN EDSON"/>
    <x v="0"/>
    <x v="263"/>
    <x v="11"/>
    <x v="0"/>
    <x v="2"/>
    <s v="Construction Services"/>
    <s v="Land Development and Site Preparation Services"/>
    <s v="Western Australia"/>
    <x v="3"/>
    <s v="Perth - Inner"/>
    <s v="6000"/>
    <x v="0"/>
  </r>
  <r>
    <n v="130592960"/>
    <s v="FLINDERS STREET TOWER PTY LTD"/>
    <s v="NEWMAN, HELEN "/>
    <x v="0"/>
    <x v="263"/>
    <x v="11"/>
    <x v="0"/>
    <x v="2"/>
    <s v="Building Construction"/>
    <s v="Non-Residential Building Construction"/>
    <s v="Queensland"/>
    <x v="4"/>
    <s v="Brisbane Inner City OR Brisbane - West OR Brisbane - North"/>
    <s v="4051"/>
    <x v="0"/>
  </r>
  <r>
    <n v="133529076"/>
    <s v="MILLER STREET PARTNERS PTY LIMITED"/>
    <s v="SHUN, SAMUEL HAU"/>
    <x v="0"/>
    <x v="263"/>
    <x v="11"/>
    <x v="0"/>
    <x v="0"/>
    <s v=" "/>
    <s v=" "/>
    <s v="New South Wales"/>
    <x v="2"/>
    <s v="Sydney - North Sydney and Hornsby"/>
    <s v="2060"/>
    <x v="1"/>
  </r>
  <r>
    <n v="165014139"/>
    <s v="COTTO F&amp;B PTY LTD"/>
    <s v="GYSS, NICHOLAS DAVID"/>
    <x v="0"/>
    <x v="263"/>
    <x v="11"/>
    <x v="0"/>
    <x v="17"/>
    <s v="Food and Beverage Services"/>
    <s v="Cafes, Restaurants and Takeaway Food Services"/>
    <s v="Victoria"/>
    <x v="1"/>
    <s v="Adelaide - Central and Hills"/>
    <s v="5000"/>
    <x v="0"/>
  </r>
  <r>
    <n v="609328994"/>
    <s v="ALBEC AUSTRALIA PTY LTD"/>
    <s v="CIVIL, DANIEL JEAN"/>
    <x v="0"/>
    <x v="263"/>
    <x v="11"/>
    <x v="0"/>
    <x v="3"/>
    <s v="Auxiliary Finance and Insurance Services"/>
    <s v="Auxiliary Finance and Investment Services"/>
    <s v="New South Wales"/>
    <x v="2"/>
    <s v="Sydney - Inner South West"/>
    <s v="2207"/>
    <x v="0"/>
  </r>
  <r>
    <n v="609524996"/>
    <s v="JIGSAW AUSTRALIA PTY LIMITED"/>
    <s v="SALLWAY, ANDREW THOMAS"/>
    <x v="0"/>
    <x v="263"/>
    <x v="11"/>
    <x v="0"/>
    <x v="7"/>
    <s v="Other Store-Based Retailing"/>
    <s v="Recreational Goods Retailing"/>
    <s v="Victoria"/>
    <x v="2"/>
    <s v="Sydney - City and Inner South"/>
    <s v="2000"/>
    <x v="0"/>
  </r>
  <r>
    <n v="622643001"/>
    <s v="REEN INVESTOR PTY LTD"/>
    <s v="CIVIL, DANIEL JEAN"/>
    <x v="0"/>
    <x v="263"/>
    <x v="11"/>
    <x v="0"/>
    <x v="3"/>
    <s v="Auxiliary Finance and Insurance Services"/>
    <s v="Auxiliary Finance and Investment Services"/>
    <s v="Victoria"/>
    <x v="2"/>
    <s v="Sydney - City and Inner South"/>
    <s v="2000"/>
    <x v="0"/>
  </r>
  <r>
    <n v="584449"/>
    <s v="A J D CONSTRUCTIONS PTY LTD"/>
    <s v="LUCAN, AARON KEVIN"/>
    <x v="0"/>
    <x v="264"/>
    <x v="11"/>
    <x v="0"/>
    <x v="2"/>
    <s v="Construction Services"/>
    <s v="Other Construction Services"/>
    <s v="New South Wales"/>
    <x v="2"/>
    <s v="Illawarra"/>
    <s v="2500"/>
    <x v="0"/>
  </r>
  <r>
    <n v="119086270"/>
    <s v="FOREX CAPITAL TRADING PTY LTD"/>
    <s v="WOODHOUSE, DANIEL HILLSTON"/>
    <x v="0"/>
    <x v="264"/>
    <x v="11"/>
    <x v="0"/>
    <x v="3"/>
    <s v="Finance"/>
    <s v="Financial Asset Investing"/>
    <s v="Victoria"/>
    <x v="0"/>
    <s v="Melbourne - Inner"/>
    <s v="3000"/>
    <x v="0"/>
  </r>
  <r>
    <n v="20968"/>
    <s v="ANT AND BARB PTY LIMITED"/>
    <s v="HALLETT, JOHN ROBERT"/>
    <x v="0"/>
    <x v="265"/>
    <x v="11"/>
    <x v="0"/>
    <x v="1"/>
    <s v=" "/>
    <s v=" "/>
    <s v="New South Wales"/>
    <x v="2"/>
    <s v="Hunter Valley exc Newcastle OR Central West"/>
    <s v="2329"/>
    <x v="1"/>
  </r>
  <r>
    <n v="54277"/>
    <s v="NEWSPAPER NEWS PTY LTD"/>
    <s v="PURCHAS, IAN JAMES"/>
    <x v="0"/>
    <x v="265"/>
    <x v="11"/>
    <x v="0"/>
    <x v="9"/>
    <s v="Publishing (except Internet and Music Publishing)"/>
    <s v="Newspaper, Book and Directory Publishing"/>
    <s v="New South Wales"/>
    <x v="2"/>
    <s v="Sydney - City and Inner South"/>
    <s v="2010"/>
    <x v="0"/>
  </r>
  <r>
    <n v="906043"/>
    <s v="LAWRENCE HOLDINGS PTY LTD"/>
    <s v="HEESH, JAMES ANTHONY"/>
    <x v="0"/>
    <x v="265"/>
    <x v="11"/>
    <x v="0"/>
    <x v="1"/>
    <s v=" "/>
    <s v=" "/>
    <s v="New South Wales"/>
    <x v="2"/>
    <s v="Central West OR Sydney - Outer West and Blue Mountains"/>
    <s v="2790"/>
    <x v="1"/>
  </r>
  <r>
    <n v="3362972"/>
    <s v="NORTH SHORE AUTOMATIC TRANSMISSIONS PTY LTD"/>
    <s v="CIVIL, DANIEL JEAN"/>
    <x v="0"/>
    <x v="265"/>
    <x v="11"/>
    <x v="0"/>
    <x v="14"/>
    <s v="Transport Support Services"/>
    <s v="Other Transport Support Services"/>
    <s v="New South Wales"/>
    <x v="2"/>
    <s v="Sydney - North Sydney and Hornsby"/>
    <s v="2067"/>
    <x v="0"/>
  </r>
  <r>
    <n v="7066837"/>
    <s v="PEARCE COMMUNICATIONS PTY LTD"/>
    <s v="CANT, ANTHONY ROBERT"/>
    <x v="0"/>
    <x v="265"/>
    <x v="11"/>
    <x v="0"/>
    <x v="9"/>
    <s v="Telecommunications Services"/>
    <s v="Telecommunications Services"/>
    <s v="Victoria"/>
    <x v="0"/>
    <s v="Melbourne - Inner South"/>
    <s v="3186"/>
    <x v="0"/>
  </r>
  <r>
    <n v="7622906"/>
    <s v="BIGG &amp; SONS PTY. LIMITED"/>
    <s v="LANGSHAW, ANDREW GEORGE"/>
    <x v="0"/>
    <x v="265"/>
    <x v="11"/>
    <x v="0"/>
    <x v="1"/>
    <s v="Agriculture"/>
    <s v="Other Crop Growing"/>
    <s v="South Australia"/>
    <x v="1"/>
    <s v="Barossa - Yorke - Mid North"/>
    <s v="5461"/>
    <x v="0"/>
  </r>
  <r>
    <n v="11068563"/>
    <s v="PIXICO PTY. LTD."/>
    <s v="YOUNGBERRY, TONESSA "/>
    <x v="0"/>
    <x v="265"/>
    <x v="11"/>
    <x v="0"/>
    <x v="0"/>
    <s v=" "/>
    <s v=" "/>
    <s v="Queensland"/>
    <x v="4"/>
    <s v="Brisbane Inner City"/>
    <s v="4000"/>
    <x v="1"/>
  </r>
  <r>
    <n v="65364258"/>
    <s v="DEOLEO AUSTRALIA PTY LTD"/>
    <s v="MARSDEN, SAM ANDREW"/>
    <x v="0"/>
    <x v="265"/>
    <x v="11"/>
    <x v="0"/>
    <x v="10"/>
    <s v="Grocery, Liquor and Tobacco Product Wholesaling"/>
    <s v="Grocery, Liquor and Tobacco Product Wholesaling"/>
    <s v="New South Wales"/>
    <x v="2"/>
    <s v="Sydney - Ryde"/>
    <s v="2113"/>
    <x v="0"/>
  </r>
  <r>
    <n v="69987613"/>
    <s v="AVILAND PTY. LTD."/>
    <s v="YOUNGBERRY, TONESSA "/>
    <x v="0"/>
    <x v="265"/>
    <x v="11"/>
    <x v="0"/>
    <x v="0"/>
    <s v=" "/>
    <s v=" "/>
    <s v="Queensland"/>
    <x v="4"/>
    <s v="Brisbane Inner City"/>
    <s v="4000"/>
    <x v="1"/>
  </r>
  <r>
    <n v="81109597"/>
    <s v="GTA AUSTRALASIA PTY. LIMITED"/>
    <s v="MANSFIELD, DAVID IAN"/>
    <x v="0"/>
    <x v="265"/>
    <x v="11"/>
    <x v="0"/>
    <x v="17"/>
    <s v="Accommodation"/>
    <s v="Accommodation"/>
    <s v="New South Wales"/>
    <x v="2"/>
    <s v="Sydney - North Sydney and Hornsby"/>
    <s v="2065"/>
    <x v="0"/>
  </r>
  <r>
    <n v="87342238"/>
    <s v="BANKSIA MORTGAGES LIMITED"/>
    <s v="DOWNEY, JAMES PATRICK"/>
    <x v="0"/>
    <x v="265"/>
    <x v="11"/>
    <x v="0"/>
    <x v="3"/>
    <s v="Finance"/>
    <s v="Depository Financial Intermediation"/>
    <s v="Victoria"/>
    <x v="0"/>
    <s v="Shepparton"/>
    <s v="3620"/>
    <x v="0"/>
  </r>
  <r>
    <n v="91046007"/>
    <s v="DIAGNOSTIC CHIROPRACTIC CARE PTY LIMITED"/>
    <s v="DARIN, CHRISTOPHER DAMIEN"/>
    <x v="0"/>
    <x v="265"/>
    <x v="11"/>
    <x v="0"/>
    <x v="15"/>
    <s v="Medical and Other Health Care Services"/>
    <s v="Medical Services"/>
    <s v="New South Wales"/>
    <x v="2"/>
    <s v="Sydney - North Sydney and Hornsby"/>
    <s v="2089"/>
    <x v="0"/>
  </r>
  <r>
    <n v="117228252"/>
    <s v="EVERLIGHT ROOFING SYSTEMS PTY LTD"/>
    <s v="BONI, ROBERT "/>
    <x v="0"/>
    <x v="265"/>
    <x v="11"/>
    <x v="0"/>
    <x v="2"/>
    <s v=" "/>
    <s v=" "/>
    <s v="Western Australia"/>
    <x v="3"/>
    <s v="Perth - South West"/>
    <s v="6173"/>
    <x v="1"/>
  </r>
  <r>
    <n v="122986618"/>
    <s v="KIRKMAHOE PTY LTD"/>
    <s v="YOUNGBERRY, TONESSA "/>
    <x v="0"/>
    <x v="265"/>
    <x v="11"/>
    <x v="0"/>
    <x v="0"/>
    <s v=" "/>
    <s v=" "/>
    <s v="Queensland"/>
    <x v="4"/>
    <s v="Brisbane Inner City"/>
    <s v="4000"/>
    <x v="1"/>
  </r>
  <r>
    <n v="125860693"/>
    <s v="YAKAPARI MANAGEMENT PTY LTD"/>
    <s v="YOUNGBERRY, TONESSA "/>
    <x v="0"/>
    <x v="265"/>
    <x v="11"/>
    <x v="0"/>
    <x v="0"/>
    <s v=" "/>
    <s v=" "/>
    <s v="Queensland"/>
    <x v="4"/>
    <s v="Brisbane Inner City"/>
    <s v="4000"/>
    <x v="1"/>
  </r>
  <r>
    <n v="135147205"/>
    <s v="ACN 135 147 205 PTY LTD"/>
    <s v="DARIN, CHRISTOPHER DAMIEN"/>
    <x v="0"/>
    <x v="265"/>
    <x v="11"/>
    <x v="0"/>
    <x v="7"/>
    <s v="Other Store-Based Retailing"/>
    <s v="Furniture, Floor Coverings, Houseware and Textile Goods Retailing"/>
    <s v="New South Wales"/>
    <x v="2"/>
    <s v="Sydney - North Sydney and Hornsby"/>
    <s v="2089"/>
    <x v="0"/>
  </r>
  <r>
    <n v="136938666"/>
    <s v="DUMFRIES SEAFORTH PTY LTD"/>
    <s v="YOUNGBERRY, TONESSA "/>
    <x v="0"/>
    <x v="265"/>
    <x v="11"/>
    <x v="0"/>
    <x v="0"/>
    <s v=" "/>
    <s v=" "/>
    <s v="Queensland"/>
    <x v="4"/>
    <s v="Brisbane Inner City"/>
    <s v="4000"/>
    <x v="1"/>
  </r>
  <r>
    <n v="140094113"/>
    <s v="ACN 140 094 113 PTY LIMITED"/>
    <s v="KOGAN, BARRY FREDERIC"/>
    <x v="0"/>
    <x v="265"/>
    <x v="11"/>
    <x v="0"/>
    <x v="9"/>
    <s v="Telecommunications Services"/>
    <s v="Telecommunications Services"/>
    <s v="Victoria"/>
    <x v="2"/>
    <s v="Sydney - North Sydney and Hornsby"/>
    <s v="2065"/>
    <x v="0"/>
  </r>
  <r>
    <n v="147296697"/>
    <s v="ACN 147 296 697 PTY LIMITED"/>
    <s v="KOGAN, BARRY FREDERIC"/>
    <x v="0"/>
    <x v="265"/>
    <x v="11"/>
    <x v="0"/>
    <x v="9"/>
    <s v="Telecommunications Services"/>
    <s v="Telecommunications Services"/>
    <s v="Victoria"/>
    <x v="2"/>
    <s v="Sydney - North Sydney and Hornsby"/>
    <s v="2065"/>
    <x v="0"/>
  </r>
  <r>
    <n v="150723354"/>
    <s v="ACN 150 723 354 PTY LIMITED"/>
    <s v="KOGAN, BARRY FREDERIC"/>
    <x v="0"/>
    <x v="265"/>
    <x v="11"/>
    <x v="0"/>
    <x v="9"/>
    <s v="Telecommunications Services"/>
    <s v="Telecommunications Services"/>
    <s v="Victoria"/>
    <x v="2"/>
    <s v="Sydney - North Sydney and Hornsby"/>
    <s v="2065"/>
    <x v="0"/>
  </r>
  <r>
    <n v="152036292"/>
    <s v="KHLT PTY LIMITED"/>
    <s v="DARIN, CHRISTOPHER DAMIEN"/>
    <x v="0"/>
    <x v="265"/>
    <x v="11"/>
    <x v="0"/>
    <x v="0"/>
    <s v="Personal and Other Services"/>
    <s v="Other Personal Services"/>
    <s v="New South Wales"/>
    <x v="2"/>
    <s v="Sydney - North Sydney and Hornsby"/>
    <s v="2089"/>
    <x v="0"/>
  </r>
  <r>
    <n v="160774612"/>
    <s v="ACN 160 774 612 PTY LIMITED"/>
    <s v="KOGAN, BARRY FREDERIC"/>
    <x v="0"/>
    <x v="265"/>
    <x v="11"/>
    <x v="0"/>
    <x v="9"/>
    <s v="Telecommunications Services"/>
    <s v="Telecommunications Services"/>
    <s v="Victoria"/>
    <x v="2"/>
    <s v="Sydney - North Sydney and Hornsby"/>
    <s v="2065"/>
    <x v="0"/>
  </r>
  <r>
    <n v="161841096"/>
    <s v="ACN 161 841 096 PTY LIMITED"/>
    <s v="KOGAN, BARRY FREDERIC"/>
    <x v="0"/>
    <x v="265"/>
    <x v="11"/>
    <x v="0"/>
    <x v="9"/>
    <s v="Telecommunications Services"/>
    <s v="Telecommunications Services"/>
    <s v="Victoria"/>
    <x v="2"/>
    <s v="Sydney - North Sydney and Hornsby"/>
    <s v="2065"/>
    <x v="0"/>
  </r>
  <r>
    <n v="161843689"/>
    <s v="ACN 161 843 689 PTY LIMITED"/>
    <s v="KOGAN, BARRY FREDERIC"/>
    <x v="0"/>
    <x v="265"/>
    <x v="11"/>
    <x v="0"/>
    <x v="9"/>
    <s v="Telecommunications Services"/>
    <s v="Telecommunications Services"/>
    <s v="Victoria"/>
    <x v="2"/>
    <s v="Sydney - North Sydney and Hornsby"/>
    <s v="2065"/>
    <x v="0"/>
  </r>
  <r>
    <n v="605248315"/>
    <s v="ACN 605 248 315 PTY LIMITED"/>
    <s v="KOGAN, BARRY FREDERIC"/>
    <x v="0"/>
    <x v="265"/>
    <x v="11"/>
    <x v="0"/>
    <x v="9"/>
    <s v="Telecommunications Services"/>
    <s v="Telecommunications Services"/>
    <s v="Victoria"/>
    <x v="2"/>
    <s v="Sydney - North Sydney and Hornsby"/>
    <s v="2065"/>
    <x v="0"/>
  </r>
  <r>
    <n v="607781993"/>
    <s v="SIXTIETH HOLDINGS PTY LTD"/>
    <s v="DARIN, CHRISTOPHER DAMIEN"/>
    <x v="0"/>
    <x v="265"/>
    <x v="11"/>
    <x v="0"/>
    <x v="3"/>
    <s v="Finance"/>
    <s v="Financial Asset Investing"/>
    <s v="New South Wales"/>
    <x v="2"/>
    <s v="Sydney - City and Inner South"/>
    <s v="2000"/>
    <x v="0"/>
  </r>
  <r>
    <n v="607782025"/>
    <s v="DEVELOP AND HOLD CONSULTING PTY LTD"/>
    <s v="DARIN, CHRISTOPHER DAMIEN"/>
    <x v="0"/>
    <x v="265"/>
    <x v="11"/>
    <x v="0"/>
    <x v="2"/>
    <s v="Construction Services"/>
    <s v="Other Construction Services"/>
    <s v="New South Wales"/>
    <x v="2"/>
    <s v="Sydney - City and Inner South"/>
    <s v="2000"/>
    <x v="0"/>
  </r>
  <r>
    <n v="612581692"/>
    <s v="ACN 612 581 692 PTY LIMITED"/>
    <s v="KOGAN, BARRY FREDERIC"/>
    <x v="0"/>
    <x v="265"/>
    <x v="11"/>
    <x v="0"/>
    <x v="9"/>
    <s v="Telecommunications Services"/>
    <s v="Telecommunications Services"/>
    <s v="Victoria"/>
    <x v="2"/>
    <s v="Sydney - North Sydney and Hornsby"/>
    <s v="2065"/>
    <x v="0"/>
  </r>
  <r>
    <n v="612583801"/>
    <s v="ACN 612 583 801 PTY LIMITED"/>
    <s v="KOGAN, BARRY FREDERIC"/>
    <x v="0"/>
    <x v="265"/>
    <x v="11"/>
    <x v="0"/>
    <x v="9"/>
    <s v="Telecommunications Services"/>
    <s v="Telecommunications Services"/>
    <s v="Victoria"/>
    <x v="2"/>
    <s v="Sydney - North Sydney and Hornsby"/>
    <s v="2065"/>
    <x v="0"/>
  </r>
  <r>
    <n v="616218154"/>
    <s v="NATURE HAS IT PTY LIMITED"/>
    <s v="KIJURINA, BRENT TREVOR-ALEX"/>
    <x v="0"/>
    <x v="265"/>
    <x v="11"/>
    <x v="0"/>
    <x v="7"/>
    <s v="Other Store-Based Retailing"/>
    <s v="Pharmaceutical and Other Store-Based Retailing"/>
    <s v="New South Wales"/>
    <x v="2"/>
    <s v="Sydney - City and Inner South"/>
    <s v="2015"/>
    <x v="0"/>
  </r>
  <r>
    <n v="308449"/>
    <s v="VALLIS CORNER PTY LTD"/>
    <s v="CIVIL, DANIEL JEAN"/>
    <x v="0"/>
    <x v="266"/>
    <x v="11"/>
    <x v="0"/>
    <x v="3"/>
    <s v="Auxiliary Finance and Insurance Services"/>
    <s v="Auxiliary Finance and Investment Services"/>
    <s v="New South Wales"/>
    <x v="2"/>
    <s v="Sydney - North Sydney and Hornsby"/>
    <s v="2065"/>
    <x v="0"/>
  </r>
  <r>
    <n v="2050982"/>
    <s v="MIMEKU PTY LTD"/>
    <s v="BRERETON, MICHAEL CRAIG"/>
    <x v="0"/>
    <x v="266"/>
    <x v="11"/>
    <x v="0"/>
    <x v="0"/>
    <s v="Personal and Other Services"/>
    <s v="Other Personal Services"/>
    <s v="New South Wales"/>
    <x v="2"/>
    <s v="Southern Highlands and Shoalhaven OR Illawarra"/>
    <s v="2535"/>
    <x v="0"/>
  </r>
  <r>
    <n v="2053063"/>
    <s v="LOREKIQ PTY LTD"/>
    <s v="SHUTE, JEFFREY ALLAN"/>
    <x v="0"/>
    <x v="266"/>
    <x v="11"/>
    <x v="0"/>
    <x v="5"/>
    <s v="Property Operators and Real Estate Services"/>
    <s v="Property Operators"/>
    <s v="New South Wales"/>
    <x v="2"/>
    <s v="Hunter Valley exc Newcastle"/>
    <s v="2321"/>
    <x v="0"/>
  </r>
  <r>
    <n v="3980078"/>
    <s v="AIRPORT FUEL SERVICES PTY. LIMITED"/>
    <s v="CHETTY, PRELLINTHREN "/>
    <x v="0"/>
    <x v="266"/>
    <x v="11"/>
    <x v="0"/>
    <x v="14"/>
    <s v="Transport Support Services"/>
    <s v="Airport Operations and Other Air Transport Support Services"/>
    <s v="New South Wales"/>
    <x v="2"/>
    <s v="Sydney - City and Inner South"/>
    <s v="2015"/>
    <x v="1"/>
  </r>
  <r>
    <n v="4501571"/>
    <s v="DALMERE PROPRIETARY LIMITED"/>
    <s v="GRANT, KANE "/>
    <x v="0"/>
    <x v="266"/>
    <x v="11"/>
    <x v="0"/>
    <x v="0"/>
    <s v=" "/>
    <s v=" "/>
    <s v="Victoria"/>
    <x v="0"/>
    <s v="Warrnambool and South West"/>
    <s v="3280"/>
    <x v="1"/>
  </r>
  <r>
    <n v="4554429"/>
    <s v="MIRABELLA RADIO &amp; T.V. PTY. LTD."/>
    <s v="SECATORE, BRUNO ANTHONY"/>
    <x v="0"/>
    <x v="266"/>
    <x v="11"/>
    <x v="0"/>
    <x v="7"/>
    <s v="Other Store-Based Retailing"/>
    <s v="Electrical and Electronic Goods Retailing"/>
    <s v="Victoria"/>
    <x v="0"/>
    <s v="Melbourne - North West"/>
    <s v="3043"/>
    <x v="0"/>
  </r>
  <r>
    <n v="4804273"/>
    <s v="MIRABELLA IMPORTS PTY. LTD."/>
    <s v="SECATORE, BRUNO ANTHONY"/>
    <x v="0"/>
    <x v="266"/>
    <x v="11"/>
    <x v="0"/>
    <x v="10"/>
    <s v="Machinery and Equipment Wholesaling"/>
    <s v="Other Machinery and Equipment Wholesaling"/>
    <s v="Victoria"/>
    <x v="0"/>
    <s v="Melbourne - North West"/>
    <s v="3043"/>
    <x v="0"/>
  </r>
  <r>
    <n v="4804451"/>
    <s v="MIRABELLA EXPORTS PTY. LIMITED"/>
    <s v="SECATORE, BRUNO ANTHONY"/>
    <x v="0"/>
    <x v="266"/>
    <x v="11"/>
    <x v="0"/>
    <x v="10"/>
    <s v="Machinery and Equipment Wholesaling"/>
    <s v="Other Machinery and Equipment Wholesaling"/>
    <s v="Victoria"/>
    <x v="0"/>
    <s v="Melbourne - North West"/>
    <s v="3043"/>
    <x v="0"/>
  </r>
  <r>
    <n v="4908310"/>
    <s v="MIRABELLA TRAVEL PTY. LIMITED"/>
    <s v="SECATORE, BRUNO ANTHONY"/>
    <x v="0"/>
    <x v="266"/>
    <x v="11"/>
    <x v="0"/>
    <x v="12"/>
    <s v="Administrative Services"/>
    <s v="Travel Agency and Tour Arrangement Services"/>
    <s v="Victoria"/>
    <x v="0"/>
    <s v="Melbourne - Inner"/>
    <s v="3057"/>
    <x v="0"/>
  </r>
  <r>
    <n v="6439907"/>
    <s v="KINGFIELD HOLDINGS PTY. LIMITED"/>
    <s v="GRANT, ROGER DARREN"/>
    <x v="0"/>
    <x v="266"/>
    <x v="11"/>
    <x v="0"/>
    <x v="8"/>
    <s v="Fabricated Metal Product Manufacturing"/>
    <s v="Other Fabricated Metal Product Manufacturing"/>
    <s v="Victoria"/>
    <x v="0"/>
    <s v="Melbourne - Outer East"/>
    <s v="3138"/>
    <x v="0"/>
  </r>
  <r>
    <n v="8415503"/>
    <s v="DALKEITH STUD PTY. LIMITED"/>
    <s v="HALLETT, JOHN ROBERT"/>
    <x v="0"/>
    <x v="266"/>
    <x v="11"/>
    <x v="0"/>
    <x v="1"/>
    <s v=" "/>
    <s v=" "/>
    <s v="Australian Capital Territory"/>
    <x v="2"/>
    <s v="Hunter Valley exc Newcastle OR Central West"/>
    <s v="2329"/>
    <x v="1"/>
  </r>
  <r>
    <n v="116547098"/>
    <s v="LANA ENTERPRISES VIC. PTY LTD"/>
    <s v="WIGHT, BARRY "/>
    <x v="0"/>
    <x v="266"/>
    <x v="11"/>
    <x v="0"/>
    <x v="17"/>
    <s v="Food and Beverage Services"/>
    <s v="Pubs, Taverns and Bars"/>
    <s v="Victoria"/>
    <x v="0"/>
    <s v="Melbourne - Inner"/>
    <s v="3121"/>
    <x v="0"/>
  </r>
  <r>
    <n v="144040200"/>
    <s v="ACN 144 040 200 PTY LTD"/>
    <s v="DOWNEY, JAMES PATRICK"/>
    <x v="0"/>
    <x v="266"/>
    <x v="11"/>
    <x v="0"/>
    <x v="7"/>
    <s v="Other Store-Based Retailing"/>
    <s v="Recreational Goods Retailing"/>
    <s v="Victoria"/>
    <x v="0"/>
    <s v="Melbourne - West"/>
    <s v="3026"/>
    <x v="0"/>
  </r>
  <r>
    <n v="144782696"/>
    <s v="DIGITAL CURRENCY HOLDINGS PTY LTD"/>
    <s v="VRKIC, DANNY TONY"/>
    <x v="0"/>
    <x v="266"/>
    <x v="11"/>
    <x v="0"/>
    <x v="0"/>
    <s v="Personal and Other Services"/>
    <s v="Other Personal Services"/>
    <s v="New South Wales"/>
    <x v="2"/>
    <s v="Sydney - North Sydney and Hornsby"/>
    <s v="2060"/>
    <x v="0"/>
  </r>
  <r>
    <n v="147560638"/>
    <s v="ACN 147 560 638 PTY LTD"/>
    <s v="NIKITINS, ADAMS PAULS"/>
    <x v="0"/>
    <x v="266"/>
    <x v="11"/>
    <x v="0"/>
    <x v="6"/>
    <s v="Adult, Community and Other Education"/>
    <s v="Educational Support Services"/>
    <s v="Victoria"/>
    <x v="0"/>
    <s v="Melbourne - Inner"/>
    <s v="3002"/>
    <x v="0"/>
  </r>
  <r>
    <n v="169306727"/>
    <s v="FUSION 462 PTY LTD"/>
    <s v="KERR, DAVID JOHN"/>
    <x v="0"/>
    <x v="266"/>
    <x v="11"/>
    <x v="0"/>
    <x v="2"/>
    <s v="Building Construction"/>
    <s v="Residential Building Construction"/>
    <s v="Queensland"/>
    <x v="2"/>
    <s v="Sydney - City and Inner South"/>
    <s v="2000"/>
    <x v="0"/>
  </r>
  <r>
    <n v="605717664"/>
    <s v="VELOCITY HOLDINGS NO. 2 PTY LTD"/>
    <s v="KERR, DAVID JOHN"/>
    <x v="0"/>
    <x v="266"/>
    <x v="11"/>
    <x v="0"/>
    <x v="2"/>
    <s v="Building Construction"/>
    <s v="Residential Building Construction"/>
    <s v="Queensland"/>
    <x v="2"/>
    <s v="Sydney - City and Inner South"/>
    <s v="2000"/>
    <x v="0"/>
  </r>
  <r>
    <n v="619282263"/>
    <s v="VELOCITY PROPERTY NO 5 PTY LTD"/>
    <s v="KERR, DAVID JOHN"/>
    <x v="0"/>
    <x v="266"/>
    <x v="11"/>
    <x v="0"/>
    <x v="2"/>
    <s v="Building Construction"/>
    <s v="Residential Building Construction"/>
    <s v="Queensland"/>
    <x v="2"/>
    <s v="Sydney - City and Inner South"/>
    <s v="2000"/>
    <x v="0"/>
  </r>
  <r>
    <n v="620575073"/>
    <s v="TWO TWENTY-SEVEN PTY LTD"/>
    <s v="KERR, DAVID JOHN"/>
    <x v="0"/>
    <x v="266"/>
    <x v="11"/>
    <x v="0"/>
    <x v="2"/>
    <s v="Building Construction"/>
    <s v="Residential Building Construction"/>
    <s v="Queensland"/>
    <x v="2"/>
    <s v="Sydney - City and Inner South"/>
    <s v="2000"/>
    <x v="0"/>
  </r>
  <r>
    <n v="93201"/>
    <s v="O.R. SMEE PTY LTD"/>
    <s v="MACDONNELL, CHRISTOPHER JOHN"/>
    <x v="0"/>
    <x v="267"/>
    <x v="11"/>
    <x v="0"/>
    <x v="5"/>
    <s v="Property Operators and Real Estate Services"/>
    <s v="Property Operators"/>
    <s v="New South Wales"/>
    <x v="2"/>
    <s v="Sydney - City and Inner South"/>
    <s v="2042"/>
    <x v="0"/>
  </r>
  <r>
    <n v="129028"/>
    <s v="MERITE TRADING CO PTY LTD"/>
    <s v="MACDONNELL, CHRISTOPHER JOHN"/>
    <x v="0"/>
    <x v="267"/>
    <x v="11"/>
    <x v="0"/>
    <x v="5"/>
    <s v="Property Operators and Real Estate Services"/>
    <s v="Property Operators"/>
    <s v="New South Wales"/>
    <x v="2"/>
    <s v="Sydney - City and Inner South"/>
    <s v="2042"/>
    <x v="0"/>
  </r>
  <r>
    <n v="144847"/>
    <s v="BEECROFT BOWLING &amp; RECREATION CLUB LTD"/>
    <s v="BRENNAN, ROBERT MICHAEL"/>
    <x v="0"/>
    <x v="267"/>
    <x v="11"/>
    <x v="0"/>
    <x v="16"/>
    <s v="Gambling Activities"/>
    <s v="Gambling Activities"/>
    <s v="New South Wales"/>
    <x v="2"/>
    <s v="Sydney - Ryde OR Sydney - Parramatta"/>
    <s v="2119"/>
    <x v="0"/>
  </r>
  <r>
    <n v="523188"/>
    <s v="CASTLEREAGH FARMS PTY LTD"/>
    <s v="MACDONNELL, CHRISTOPHER JOHN"/>
    <x v="0"/>
    <x v="267"/>
    <x v="11"/>
    <x v="0"/>
    <x v="5"/>
    <s v="Property Operators and Real Estate Services"/>
    <s v="Property Operators"/>
    <s v="New South Wales"/>
    <x v="2"/>
    <s v="Sydney - City and Inner South"/>
    <s v="2042"/>
    <x v="0"/>
  </r>
  <r>
    <n v="525235"/>
    <s v="RAMSEY'S CRANE HIRE PTY LTD"/>
    <s v="FRAZER, JOHN "/>
    <x v="0"/>
    <x v="267"/>
    <x v="11"/>
    <x v="0"/>
    <x v="5"/>
    <s v=" "/>
    <s v=" "/>
    <s v="New South Wales"/>
    <x v="2"/>
    <s v="Illawarra"/>
    <s v="2515"/>
    <x v="1"/>
  </r>
  <r>
    <n v="549477"/>
    <s v="UNITED PASTORAL DEVELOPMENTS PTY LTD"/>
    <s v="DREW, LINDSAY "/>
    <x v="0"/>
    <x v="267"/>
    <x v="11"/>
    <x v="0"/>
    <x v="3"/>
    <s v="Finance"/>
    <s v="Financial Asset Investing"/>
    <s v="New South Wales"/>
    <x v="2"/>
    <s v="Sydney - City and Inner South"/>
    <s v="2010"/>
    <x v="1"/>
  </r>
  <r>
    <n v="709893"/>
    <s v="SCONE PROPERTIES PTY LTD"/>
    <s v="SANDERSON, CLIFFORD JOHN"/>
    <x v="0"/>
    <x v="267"/>
    <x v="11"/>
    <x v="0"/>
    <x v="5"/>
    <s v="Property Operators and Real Estate Services"/>
    <s v="Real Estate Services"/>
    <s v="New South Wales"/>
    <x v="2"/>
    <s v="Sydney - North Sydney and Hornsby"/>
    <s v="2065"/>
    <x v="0"/>
  </r>
  <r>
    <n v="826433"/>
    <s v="K D BINNIE HOLDINGS PTY LIMITED"/>
    <s v="BAILEY, LIAM THOMAS"/>
    <x v="0"/>
    <x v="267"/>
    <x v="11"/>
    <x v="0"/>
    <x v="8"/>
    <s v="Machinery and Equipment Manufacturing"/>
    <s v="Other Machinery and Equipment Manufacturing"/>
    <s v="New South Wales"/>
    <x v="2"/>
    <s v="Sydney - Sutherland"/>
    <s v="2224"/>
    <x v="0"/>
  </r>
  <r>
    <n v="3652953"/>
    <s v="A.C.N. 003 652 953 PTY LTD"/>
    <s v="GOYAL, RAHUL "/>
    <x v="0"/>
    <x v="267"/>
    <x v="11"/>
    <x v="0"/>
    <x v="3"/>
    <s v="Auxiliary Finance and Insurance Services"/>
    <s v="Auxiliary Insurance Services"/>
    <s v="New South Wales"/>
    <x v="2"/>
    <s v="Sydney - North Sydney and Hornsby"/>
    <s v="2060"/>
    <x v="0"/>
  </r>
  <r>
    <n v="3943468"/>
    <s v="BUDCARP PTY. LIMITED"/>
    <s v="GOYAL, RAHUL "/>
    <x v="0"/>
    <x v="267"/>
    <x v="11"/>
    <x v="0"/>
    <x v="3"/>
    <s v="Auxiliary Finance and Insurance Services"/>
    <s v="Auxiliary Insurance Services"/>
    <s v="New South Wales"/>
    <x v="2"/>
    <s v="Sydney - City and Inner South"/>
    <s v="2000"/>
    <x v="0"/>
  </r>
  <r>
    <n v="4662551"/>
    <s v="GEORGE &amp; CO. PTY. LTD."/>
    <s v="DI CARLO, RENEE SARAH"/>
    <x v="0"/>
    <x v="267"/>
    <x v="11"/>
    <x v="0"/>
    <x v="5"/>
    <s v="Property Operators and Real Estate Services"/>
    <s v="Real Estate Services"/>
    <s v="Victoria"/>
    <x v="0"/>
    <s v="Melbourne - Inner OR Melbourne - West"/>
    <s v="3032"/>
    <x v="0"/>
  </r>
  <r>
    <n v="4718272"/>
    <s v="NATALIE HOLDINGS PTY. LIMITED"/>
    <s v="DI CARLO, RENEE SARAH"/>
    <x v="0"/>
    <x v="267"/>
    <x v="11"/>
    <x v="0"/>
    <x v="5"/>
    <s v="Property Operators and Real Estate Services"/>
    <s v="Property Operators"/>
    <s v="Victoria"/>
    <x v="0"/>
    <s v="Melbourne - Inner OR Melbourne - West"/>
    <s v="3032"/>
    <x v="0"/>
  </r>
  <r>
    <n v="5964134"/>
    <s v="ME PORTFOLIO MANAGEMENT LIMITED"/>
    <s v="CHESSER, LEANNE KYLIE"/>
    <x v="0"/>
    <x v="267"/>
    <x v="11"/>
    <x v="0"/>
    <x v="3"/>
    <s v="Auxiliary Finance and Insurance Services"/>
    <s v="Auxiliary Finance and Investment Services"/>
    <s v="Victoria"/>
    <x v="0"/>
    <s v="Melbourne - Inner"/>
    <s v="3000"/>
    <x v="0"/>
  </r>
  <r>
    <n v="6079429"/>
    <s v="GALLIVAN, MAGEE &amp; ASSOCIATES PTY LTD"/>
    <s v="GOYAL, RAHUL "/>
    <x v="0"/>
    <x v="267"/>
    <x v="11"/>
    <x v="0"/>
    <x v="3"/>
    <s v="Auxiliary Finance and Insurance Services"/>
    <s v="Auxiliary Insurance Services"/>
    <s v="Victoria"/>
    <x v="0"/>
    <s v="Melbourne - Inner"/>
    <s v="3000"/>
    <x v="0"/>
  </r>
  <r>
    <n v="6559262"/>
    <s v="BURNLEY ESTATES PTY. LIMITED"/>
    <s v="KAPITAN, PAVEL "/>
    <x v="0"/>
    <x v="267"/>
    <x v="11"/>
    <x v="0"/>
    <x v="3"/>
    <s v=" "/>
    <s v=" "/>
    <s v="Victoria"/>
    <x v="0"/>
    <s v="Geelong"/>
    <s v="3223"/>
    <x v="1"/>
  </r>
  <r>
    <n v="7093736"/>
    <s v="MASTERMAN INSURANCE BROKERS PTY LTD"/>
    <s v="GOYAL, RAHUL "/>
    <x v="0"/>
    <x v="267"/>
    <x v="11"/>
    <x v="0"/>
    <x v="3"/>
    <s v="Auxiliary Finance and Insurance Services"/>
    <s v="Auxiliary Insurance Services"/>
    <s v="Victoria"/>
    <x v="0"/>
    <s v="Melbourne - Inner"/>
    <s v="3000"/>
    <x v="0"/>
  </r>
  <r>
    <n v="7396545"/>
    <s v="COMMERCIAL-INDUSTRIAL INSURANCE CONSULTANTS PTY. LTD."/>
    <s v="GOYAL, RAHUL "/>
    <x v="0"/>
    <x v="267"/>
    <x v="11"/>
    <x v="0"/>
    <x v="3"/>
    <s v="Auxiliary Finance and Insurance Services"/>
    <s v="Auxiliary Insurance Services"/>
    <s v="Victoria"/>
    <x v="0"/>
    <s v="Melbourne - Inner"/>
    <s v="3206"/>
    <x v="0"/>
  </r>
  <r>
    <n v="7438413"/>
    <s v="CYCLECOVER PTY LTD"/>
    <s v="GOYAL, RAHUL "/>
    <x v="0"/>
    <x v="267"/>
    <x v="11"/>
    <x v="0"/>
    <x v="3"/>
    <s v="Auxiliary Finance and Insurance Services"/>
    <s v="Auxiliary Insurance Services"/>
    <s v="Victoria"/>
    <x v="0"/>
    <s v="Melbourne - Inner"/>
    <s v="3000"/>
    <x v="0"/>
  </r>
  <r>
    <n v="9489767"/>
    <s v="COMO PROPRIETARY LIMITED"/>
    <s v="GRAY, ANDREW "/>
    <x v="0"/>
    <x v="267"/>
    <x v="11"/>
    <x v="0"/>
    <x v="5"/>
    <s v="Property Operators and Real Estate Services"/>
    <s v="Property Operators"/>
    <s v="Tasmania"/>
    <x v="6"/>
    <s v="Launceston and North East"/>
    <s v="7250"/>
    <x v="1"/>
  </r>
  <r>
    <n v="9587526"/>
    <s v="GRAHAM ELLIOTT &amp; ASSOCIATES PTY. LTD."/>
    <s v="GOYAL, RAHUL "/>
    <x v="0"/>
    <x v="267"/>
    <x v="11"/>
    <x v="0"/>
    <x v="3"/>
    <s v="Auxiliary Finance and Insurance Services"/>
    <s v="Auxiliary Insurance Services"/>
    <s v="Tasmania"/>
    <x v="6"/>
    <s v="Launceston and North East"/>
    <s v="7250"/>
    <x v="0"/>
  </r>
  <r>
    <n v="66580694"/>
    <s v="INTL FCSTONE PTY LTD"/>
    <s v="WESTON, PAUL GERARD"/>
    <x v="0"/>
    <x v="267"/>
    <x v="11"/>
    <x v="0"/>
    <x v="0"/>
    <s v="Personal and Other Services"/>
    <s v="Other Personal Services"/>
    <s v="South Australia"/>
    <x v="2"/>
    <s v="Sydney - City and Inner South"/>
    <s v="2000"/>
    <x v="0"/>
  </r>
  <r>
    <n v="67171948"/>
    <s v="SAUNDERS HIGGINS INSURANCE BROKERS PTY LTD"/>
    <s v="GOYAL, RAHUL "/>
    <x v="0"/>
    <x v="267"/>
    <x v="11"/>
    <x v="0"/>
    <x v="3"/>
    <s v="Auxiliary Finance and Insurance Services"/>
    <s v="Auxiliary Insurance Services"/>
    <s v="Tasmania"/>
    <x v="6"/>
    <s v="West and North West"/>
    <s v="7320"/>
    <x v="0"/>
  </r>
  <r>
    <n v="75246356"/>
    <s v="AUSTRALIAN PACIFIC BROKING PTY. LIMITED"/>
    <s v="GOYAL, RAHUL "/>
    <x v="0"/>
    <x v="267"/>
    <x v="11"/>
    <x v="0"/>
    <x v="3"/>
    <s v="Auxiliary Finance and Insurance Services"/>
    <s v="Auxiliary Insurance Services"/>
    <s v="New South Wales"/>
    <x v="2"/>
    <s v="Sydney - North Sydney and Hornsby"/>
    <s v="2060"/>
    <x v="0"/>
  </r>
  <r>
    <n v="95804363"/>
    <s v="CHEGWYN CRAIG AUSTRALIA PTY LIMITED"/>
    <s v="GOYAL, RAHUL "/>
    <x v="0"/>
    <x v="267"/>
    <x v="11"/>
    <x v="0"/>
    <x v="3"/>
    <s v="Auxiliary Finance and Insurance Services"/>
    <s v="Auxiliary Insurance Services"/>
    <s v="New South Wales"/>
    <x v="2"/>
    <s v="Sydney - North Sydney and Hornsby"/>
    <s v="2060"/>
    <x v="0"/>
  </r>
  <r>
    <n v="103199202"/>
    <s v="AUSTRALIAN PACIFIC BROKING INVESTMENTS PTY LIMITED"/>
    <s v="GOYAL, RAHUL "/>
    <x v="0"/>
    <x v="267"/>
    <x v="11"/>
    <x v="0"/>
    <x v="3"/>
    <s v="Auxiliary Finance and Insurance Services"/>
    <s v="Auxiliary Insurance Services"/>
    <s v="New South Wales"/>
    <x v="2"/>
    <s v="Sydney - North Sydney and Hornsby"/>
    <s v="2060"/>
    <x v="0"/>
  </r>
  <r>
    <n v="107383120"/>
    <s v="AB &amp; MJ COLES PTY LIMITED"/>
    <s v="LO PILATO, FRANK "/>
    <x v="0"/>
    <x v="267"/>
    <x v="11"/>
    <x v="0"/>
    <x v="0"/>
    <s v="Personal and Other Services"/>
    <s v="Other Personal Services"/>
    <s v="Australian Capital Territory"/>
    <x v="5"/>
    <s v="Australian Capital Territory OR Capital Region"/>
    <s v="2900"/>
    <x v="0"/>
  </r>
  <r>
    <n v="109094251"/>
    <s v="HUME PARTNERS (PROPERTY) PTY LTD"/>
    <s v="CANT, ANTHONY ROBERT"/>
    <x v="0"/>
    <x v="267"/>
    <x v="11"/>
    <x v="0"/>
    <x v="4"/>
    <s v="Professional, Scientific and Technical Services (except Computer System Design and Related Services)"/>
    <s v="Management and Related Consulting Services"/>
    <s v="Victoria"/>
    <x v="0"/>
    <s v="Melbourne - Inner"/>
    <s v="3000"/>
    <x v="0"/>
  </r>
  <r>
    <n v="120231398"/>
    <s v="DART ENERGY (INDIA) PTY LTD"/>
    <s v="PIRINA, VINCENT JOSEPH"/>
    <x v="0"/>
    <x v="267"/>
    <x v="11"/>
    <x v="0"/>
    <x v="13"/>
    <s v="Gas Supply"/>
    <s v="Gas Supply"/>
    <s v="Queensland"/>
    <x v="4"/>
    <s v="Brisbane Inner City"/>
    <s v="4000"/>
    <x v="0"/>
  </r>
  <r>
    <n v="122705104"/>
    <s v="GREENLIFE OIL PTY LTD"/>
    <s v="ROHRT, RICHARD TRYGVE"/>
    <x v="0"/>
    <x v="267"/>
    <x v="11"/>
    <x v="0"/>
    <x v="13"/>
    <s v="Waste Collection, Treatment and Disposal Services"/>
    <s v="Waste Treatment, Disposal and Remediation Services"/>
    <s v="Victoria"/>
    <x v="0"/>
    <s v="Melbourne - South East OR Melbourne - Inner South"/>
    <s v="3166"/>
    <x v="0"/>
  </r>
  <r>
    <n v="125668199"/>
    <s v="THE BRADFORD HOTEL PTY LIMITED"/>
    <s v="GIDLEY, PAUL WILLIAM"/>
    <x v="0"/>
    <x v="267"/>
    <x v="11"/>
    <x v="0"/>
    <x v="17"/>
    <s v="Food and Beverage Services"/>
    <s v="Pubs, Taverns and Bars"/>
    <s v="New South Wales"/>
    <x v="2"/>
    <s v="Hunter Valley exc Newcastle OR Newcastle and Lake Macquarie"/>
    <s v="2322"/>
    <x v="0"/>
  </r>
  <r>
    <n v="131841837"/>
    <s v="EMZAMARNE PTY LTD"/>
    <s v="GRIFFITHS, MITCHELL RICHMOND"/>
    <x v="0"/>
    <x v="267"/>
    <x v="11"/>
    <x v="0"/>
    <x v="3"/>
    <s v="Finance"/>
    <s v="Financial Asset Investing"/>
    <s v="New South Wales"/>
    <x v="2"/>
    <s v="Newcastle and Lake Macquarie"/>
    <s v="2292"/>
    <x v="0"/>
  </r>
  <r>
    <n v="600646384"/>
    <s v="COMMON GROUND (MOSS VALE) PTY LTD"/>
    <s v="SMITH, ROBERT BRUCE"/>
    <x v="0"/>
    <x v="267"/>
    <x v="11"/>
    <x v="0"/>
    <x v="2"/>
    <s v="Construction Services"/>
    <s v="Land Development and Site Preparation Services"/>
    <s v="New South Wales"/>
    <x v="2"/>
    <s v="Southern Highlands and Shoalhaven"/>
    <s v="2576"/>
    <x v="0"/>
  </r>
  <r>
    <n v="603889569"/>
    <s v="160 PACIFIC HIGHWAY PTY LIMITED"/>
    <s v="SHAW, JAMES ALEXANDER"/>
    <x v="0"/>
    <x v="267"/>
    <x v="11"/>
    <x v="0"/>
    <x v="0"/>
    <s v="Personal and Other Services"/>
    <s v="Other Personal Services"/>
    <s v="New South Wales"/>
    <x v="2"/>
    <s v="Newcastle and Lake Macquarie"/>
    <s v="2280"/>
    <x v="0"/>
  </r>
  <r>
    <n v="603960265"/>
    <s v="IESANZ EDUCATION LIMITED"/>
    <s v="PEARCE, MARK WILLIAM"/>
    <x v="0"/>
    <x v="267"/>
    <x v="11"/>
    <x v="0"/>
    <x v="6"/>
    <s v="Adult, Community and Other Education"/>
    <s v="Adult, Community and Other Education"/>
    <s v="Australian Capital Territory"/>
    <x v="4"/>
    <s v="Brisbane Inner City"/>
    <s v="4030"/>
    <x v="0"/>
  </r>
  <r>
    <n v="604481521"/>
    <s v="RESIDENTIAL BUILDERS UNDERWRITING AGENCY PTY LTD"/>
    <s v="GOYAL, RAHUL "/>
    <x v="0"/>
    <x v="267"/>
    <x v="11"/>
    <x v="0"/>
    <x v="3"/>
    <s v="Auxiliary Finance and Insurance Services"/>
    <s v="Auxiliary Insurance Services"/>
    <s v="Victoria"/>
    <x v="2"/>
    <s v="Sydney - City and Inner South"/>
    <s v="2000"/>
    <x v="0"/>
  </r>
  <r>
    <n v="604707048"/>
    <s v="GOOD HOME &amp; PROPERTY PTY. LTD."/>
    <s v="GOODIN, PETER ANDREW"/>
    <x v="0"/>
    <x v="267"/>
    <x v="11"/>
    <x v="0"/>
    <x v="5"/>
    <s v="Property Operators and Real Estate Services"/>
    <s v="Property Operators"/>
    <s v="New South Wales"/>
    <x v="2"/>
    <s v="Sydney - Parramatta"/>
    <s v="2150"/>
    <x v="0"/>
  </r>
  <r>
    <n v="616274509"/>
    <s v="PEZZO TRADING PTY LTD"/>
    <s v="WOODS, ROBERT "/>
    <x v="0"/>
    <x v="267"/>
    <x v="11"/>
    <x v="0"/>
    <x v="17"/>
    <s v="Food and Beverage Services"/>
    <s v="Cafes, Restaurants and Takeaway Food Services"/>
    <s v="Victoria"/>
    <x v="0"/>
    <s v="Melbourne - Inner"/>
    <s v="3000"/>
    <x v="0"/>
  </r>
  <r>
    <n v="617634198"/>
    <s v="THE RESULTS COMPANIES AUSTRALIA PTY LTD"/>
    <s v="KAPITAN, PAVEL "/>
    <x v="0"/>
    <x v="267"/>
    <x v="11"/>
    <x v="0"/>
    <x v="0"/>
    <s v=" "/>
    <s v=" "/>
    <s v="New South Wales"/>
    <x v="2"/>
    <s v="Sydney - City and Inner South"/>
    <s v="2000"/>
    <x v="1"/>
  </r>
  <r>
    <n v="623565533"/>
    <s v="TUGGERAH HOLDINGS PTY LTD"/>
    <s v="GIDLEY, PAUL WILLIAM"/>
    <x v="0"/>
    <x v="267"/>
    <x v="11"/>
    <x v="0"/>
    <x v="17"/>
    <s v="Food and Beverage Services"/>
    <s v="Pubs, Taverns and Bars"/>
    <s v="New South Wales"/>
    <x v="2"/>
    <s v="Sydney - Eastern Suburbs"/>
    <s v="2021"/>
    <x v="0"/>
  </r>
  <r>
    <n v="626172450"/>
    <s v="PROMETHEUS MINERALS LTD"/>
    <s v="SHAW, CAMERON HUGH"/>
    <x v="0"/>
    <x v="267"/>
    <x v="11"/>
    <x v="0"/>
    <x v="11"/>
    <s v="Exploration and Other Mining Support Services"/>
    <s v="Exploration"/>
    <s v="Western Australia"/>
    <x v="3"/>
    <s v="Perth - Inner"/>
    <s v="6005"/>
    <x v="0"/>
  </r>
  <r>
    <n v="176652"/>
    <s v="MANNA VIEW PTY LTD"/>
    <s v="LUCAN, AARON KEVIN"/>
    <x v="0"/>
    <x v="268"/>
    <x v="12"/>
    <x v="1"/>
    <x v="0"/>
    <s v="Personal and Other Services"/>
    <s v="Other Personal Services"/>
    <s v="New South Wales"/>
    <x v="2"/>
    <s v="Central West OR Far West and Orana"/>
    <s v="2877"/>
    <x v="0"/>
  </r>
  <r>
    <n v="484677"/>
    <s v="W. FREESTONE PTY LTD"/>
    <s v="BILLINGSLEY, MICHAEL JAMES"/>
    <x v="0"/>
    <x v="268"/>
    <x v="12"/>
    <x v="1"/>
    <x v="7"/>
    <s v="Motor Vehicle and Motor Vehicle Parts Retailing"/>
    <s v="Motor Vehicle Retailing"/>
    <s v="New South Wales"/>
    <x v="4"/>
    <s v="Gold Coast"/>
    <s v="4217"/>
    <x v="0"/>
  </r>
  <r>
    <n v="586970"/>
    <s v="W. FREESTONE LEASING PTY LTD"/>
    <s v="BILLINGSLEY, MICHAEL JAMES"/>
    <x v="0"/>
    <x v="268"/>
    <x v="12"/>
    <x v="1"/>
    <x v="7"/>
    <s v="Motor Vehicle and Motor Vehicle Parts Retailing"/>
    <s v="Motor Vehicle Retailing"/>
    <s v="New South Wales"/>
    <x v="2"/>
    <s v="Sydney - North Sydney and Hornsby"/>
    <s v="2066"/>
    <x v="0"/>
  </r>
  <r>
    <n v="596645"/>
    <s v="KAPPA INVESTMENTS PTY LTD"/>
    <s v="GIDLEY, PAUL WILLIAM"/>
    <x v="0"/>
    <x v="268"/>
    <x v="12"/>
    <x v="1"/>
    <x v="5"/>
    <s v="Property Operators and Real Estate Services"/>
    <s v="Property Operators"/>
    <s v="New South Wales"/>
    <x v="2"/>
    <s v="Newcastle and Lake Macquarie"/>
    <s v="2291"/>
    <x v="0"/>
  </r>
  <r>
    <n v="6004806"/>
    <s v="J. &amp; G. STAMOPOULOS PTY. LTD."/>
    <s v="VASUDEVAN, DAVID RAJ"/>
    <x v="0"/>
    <x v="268"/>
    <x v="12"/>
    <x v="1"/>
    <x v="1"/>
    <s v="Agriculture, Forestry and Fishing Support Services"/>
    <s v="Agriculture and Fishing Support Services"/>
    <s v="Victoria"/>
    <x v="0"/>
    <s v="North West"/>
    <s v="3500"/>
    <x v="0"/>
  </r>
  <r>
    <n v="7515719"/>
    <s v="CHAMPIONS PROPRIETARY LIMITED"/>
    <s v="DIVITKOS, GEORGE "/>
    <x v="0"/>
    <x v="268"/>
    <x v="12"/>
    <x v="1"/>
    <x v="7"/>
    <s v="Motor Vehicle and Motor Vehicle Parts Retailing"/>
    <s v="Motor Vehicle Retailing"/>
    <s v="South Australia"/>
    <x v="1"/>
    <s v="Adelaide - Central and Hills"/>
    <s v="5061"/>
    <x v="0"/>
  </r>
  <r>
    <n v="7528396"/>
    <s v="KINGSTON HOLDINGS PROPRIETARY LIMITED"/>
    <s v="DIVITKOS, GEORGE "/>
    <x v="0"/>
    <x v="268"/>
    <x v="12"/>
    <x v="1"/>
    <x v="7"/>
    <s v="Motor Vehicle and Motor Vehicle Parts Retailing"/>
    <s v="Motor Vehicle Retailing"/>
    <s v="South Australia"/>
    <x v="1"/>
    <s v="Adelaide - Central and Hills"/>
    <s v="5061"/>
    <x v="0"/>
  </r>
  <r>
    <n v="7530449"/>
    <s v="RESKOM PROPRIETARY LIMITED"/>
    <s v="DIVITKOS, GEORGE "/>
    <x v="0"/>
    <x v="268"/>
    <x v="12"/>
    <x v="1"/>
    <x v="7"/>
    <s v="Motor Vehicle and Motor Vehicle Parts Retailing"/>
    <s v="Motor Vehicle Retailing"/>
    <s v="South Australia"/>
    <x v="1"/>
    <s v="Adelaide - Central and Hills"/>
    <s v="5061"/>
    <x v="0"/>
  </r>
  <r>
    <n v="7550156"/>
    <s v="LIGHT MOTORS PROPRIETARY LIMITED"/>
    <s v="DIVITKOS, GEORGE "/>
    <x v="0"/>
    <x v="268"/>
    <x v="12"/>
    <x v="1"/>
    <x v="7"/>
    <s v="Motor Vehicle and Motor Vehicle Parts Retailing"/>
    <s v="Motor Vehicle Retailing"/>
    <s v="South Australia"/>
    <x v="1"/>
    <s v="Adelaide - Central and Hills"/>
    <s v="5061"/>
    <x v="0"/>
  </r>
  <r>
    <n v="8691236"/>
    <s v="HENLEE PARK PTY LTD"/>
    <s v="COLBRAN, JONATHON KINGSLEY"/>
    <x v="0"/>
    <x v="268"/>
    <x v="12"/>
    <x v="1"/>
    <x v="5"/>
    <s v="Property Operators and Real Estate Services"/>
    <s v="Property Operators"/>
    <s v="Western Australia"/>
    <x v="3"/>
    <s v="Western Australia - Outback"/>
    <s v="6530"/>
    <x v="0"/>
  </r>
  <r>
    <n v="98128093"/>
    <s v="SSJ PRODUCTIONS PTY LIMITED"/>
    <s v="MANSFIELD, DAVID IAN"/>
    <x v="0"/>
    <x v="268"/>
    <x v="12"/>
    <x v="1"/>
    <x v="9"/>
    <s v="Motion Picture and Sound Recording Activities"/>
    <s v="Motion Picture and Video Activities"/>
    <s v="New South Wales"/>
    <x v="2"/>
    <s v="Sydney - Northern Beaches"/>
    <s v="2093"/>
    <x v="0"/>
  </r>
  <r>
    <n v="607452826"/>
    <s v="FINE LINE COATINGS (NOMINEES) PTY LTD"/>
    <s v="DARIN, CHRISTOPHER DAMIEN"/>
    <x v="0"/>
    <x v="268"/>
    <x v="12"/>
    <x v="1"/>
    <x v="2"/>
    <s v="Construction Services"/>
    <s v="Other Construction Services"/>
    <s v="New South Wales"/>
    <x v="2"/>
    <s v="Sydney - City and Inner South"/>
    <s v="2000"/>
    <x v="0"/>
  </r>
  <r>
    <n v="608962849"/>
    <s v="NEWPRO 11 PTY LTD"/>
    <s v="RAPSEY, CHAD ROBERT"/>
    <x v="0"/>
    <x v="268"/>
    <x v="12"/>
    <x v="1"/>
    <x v="3"/>
    <s v="Auxiliary Finance and Insurance Services"/>
    <s v="Auxiliary Finance and Investment Services"/>
    <s v="New South Wales"/>
    <x v="2"/>
    <s v="Sydney - North Sydney and Hornsby"/>
    <s v="2060"/>
    <x v="0"/>
  </r>
  <r>
    <n v="617226758"/>
    <s v="HABIBI WAVERTON PTY LTD"/>
    <s v="BILLINGSLEY, MICHAEL JAMES"/>
    <x v="0"/>
    <x v="268"/>
    <x v="12"/>
    <x v="1"/>
    <x v="17"/>
    <s v="Food and Beverage Services"/>
    <s v="Cafes, Restaurants and Takeaway Food Services"/>
    <s v="New South Wales"/>
    <x v="2"/>
    <s v="Sydney - North Sydney and Hornsby"/>
    <s v="2060"/>
    <x v="0"/>
  </r>
  <r>
    <n v="1904874"/>
    <s v="CLIFFORD QUARRIES PTY LIMITED"/>
    <s v="THORN, SIMON JOHN"/>
    <x v="0"/>
    <x v="269"/>
    <x v="12"/>
    <x v="1"/>
    <x v="11"/>
    <s v="Non-Metallic Mineral Mining and Quarrying"/>
    <s v="Construction Material Mining"/>
    <s v="New South Wales"/>
    <x v="2"/>
    <s v="Newcastle and Lake Macquarie"/>
    <s v="2290"/>
    <x v="0"/>
  </r>
  <r>
    <n v="8708423"/>
    <s v="CORRODY PTY LTD"/>
    <s v="KITAY, MERVYN JONATHAN"/>
    <x v="0"/>
    <x v="269"/>
    <x v="12"/>
    <x v="1"/>
    <x v="0"/>
    <s v="Personal and Other Services"/>
    <s v="Other Personal Services"/>
    <s v="Western Australia"/>
    <x v="3"/>
    <s v="Western Australia - Wheat Belt"/>
    <s v="6326"/>
    <x v="0"/>
  </r>
  <r>
    <n v="110140540"/>
    <s v="GJ &amp; SA WATTS PTY LTD"/>
    <s v="COLBRAN, JONATHON KINGSLEY"/>
    <x v="0"/>
    <x v="269"/>
    <x v="12"/>
    <x v="1"/>
    <x v="3"/>
    <s v="Finance"/>
    <s v="Financial Asset Investing"/>
    <s v="Western Australia"/>
    <x v="3"/>
    <s v="Western Australia - Wheat Belt"/>
    <s v="6510"/>
    <x v="0"/>
  </r>
  <r>
    <n v="116562120"/>
    <s v="A.C.N. 116 562 120 PTY LTD"/>
    <s v="STONE, RICHARD "/>
    <x v="0"/>
    <x v="269"/>
    <x v="12"/>
    <x v="1"/>
    <x v="4"/>
    <s v="Professional, Scientific and Technical Services (except Computer System Design and Related Services)"/>
    <s v="Advertising Services"/>
    <s v="New South Wales"/>
    <x v="2"/>
    <s v="Sydney - North Sydney and Hornsby"/>
    <s v="2063"/>
    <x v="0"/>
  </r>
  <r>
    <n v="137257928"/>
    <s v="SAMSON MARITIME ASSET HOLDINGS PTY LTD"/>
    <s v="THEOBALD, SIMON GUY"/>
    <x v="0"/>
    <x v="269"/>
    <x v="12"/>
    <x v="1"/>
    <x v="14"/>
    <s v="Transport Support Services"/>
    <s v="Water Transport Support Services"/>
    <s v="Western Australia"/>
    <x v="3"/>
    <s v="Perth - South West"/>
    <s v="6157"/>
    <x v="0"/>
  </r>
  <r>
    <n v="137835324"/>
    <s v="SAMSON MARITIME VESSEL OPERATIONS PTY LTD"/>
    <s v="THEOBALD, SIMON GUY"/>
    <x v="0"/>
    <x v="269"/>
    <x v="12"/>
    <x v="1"/>
    <x v="14"/>
    <s v="Transport Support Services"/>
    <s v="Water Transport Support Services"/>
    <s v="Western Australia"/>
    <x v="3"/>
    <s v="Perth - South West"/>
    <s v="6157"/>
    <x v="0"/>
  </r>
  <r>
    <n v="152035982"/>
    <s v="RG PROPERTY ONE PTY LTD"/>
    <s v="NIPPS, JEREMY JOSEPH"/>
    <x v="0"/>
    <x v="269"/>
    <x v="12"/>
    <x v="1"/>
    <x v="5"/>
    <s v="Property Operators and Real Estate Services"/>
    <s v="Real Estate Services"/>
    <s v="Western Australia"/>
    <x v="3"/>
    <s v="Perth - Inner"/>
    <s v="6011"/>
    <x v="0"/>
  </r>
  <r>
    <n v="164261269"/>
    <s v="RG PROPERTY FIVE PTY LTD"/>
    <s v="NIPPS, JEREMY JOSEPH"/>
    <x v="0"/>
    <x v="269"/>
    <x v="12"/>
    <x v="1"/>
    <x v="5"/>
    <s v="Property Operators and Real Estate Services"/>
    <s v="Real Estate Services"/>
    <s v="Western Australia"/>
    <x v="3"/>
    <s v="Perth - Inner"/>
    <s v="6011"/>
    <x v="0"/>
  </r>
  <r>
    <n v="627785700"/>
    <s v="RPPG (REVESBY) PTY LTD"/>
    <s v="HEARD, ANDREW JAMES"/>
    <x v="0"/>
    <x v="269"/>
    <x v="12"/>
    <x v="1"/>
    <x v="5"/>
    <s v="Property Operators and Real Estate Services"/>
    <s v="Property Operators"/>
    <s v="New South Wales"/>
    <x v="2"/>
    <s v="Sydney - City and Inner South"/>
    <s v="2000"/>
    <x v="0"/>
  </r>
  <r>
    <n v="629227461"/>
    <s v="RG PROPERTY SIXTEEN PTY LTD"/>
    <s v="NIPPS, JEREMY JOSEPH"/>
    <x v="0"/>
    <x v="269"/>
    <x v="12"/>
    <x v="1"/>
    <x v="5"/>
    <s v="Property Operators and Real Estate Services"/>
    <s v="Real Estate Services"/>
    <s v="Western Australia"/>
    <x v="3"/>
    <s v="Perth - Inner"/>
    <s v="6011"/>
    <x v="0"/>
  </r>
  <r>
    <n v="1724787"/>
    <s v="VACATION CLUB LTD"/>
    <s v="REIDY, GEOFFREY PHILIP"/>
    <x v="0"/>
    <x v="270"/>
    <x v="12"/>
    <x v="1"/>
    <x v="17"/>
    <s v="Accommodation"/>
    <s v="Accommodation"/>
    <s v="New South Wales"/>
    <x v="2"/>
    <s v="Mid North Coast"/>
    <s v="2444"/>
    <x v="0"/>
  </r>
  <r>
    <n v="143857327"/>
    <s v="COFFOMAC PTY LTD"/>
    <s v="SANDERSON, CLIFFORD JOHN"/>
    <x v="0"/>
    <x v="270"/>
    <x v="12"/>
    <x v="1"/>
    <x v="11"/>
    <s v="Exploration and Other Mining Support Services"/>
    <s v="Other Mining Support Services"/>
    <s v="Queensland"/>
    <x v="4"/>
    <s v="Fitzroy"/>
    <s v="4723"/>
    <x v="0"/>
  </r>
  <r>
    <n v="5678295"/>
    <s v="MARCEL RIVER PTY. LTD."/>
    <s v="RUBEN, MERVYN "/>
    <x v="0"/>
    <x v="271"/>
    <x v="12"/>
    <x v="1"/>
    <x v="3"/>
    <s v=" "/>
    <s v=" "/>
    <s v="Victoria"/>
    <x v="0"/>
    <s v="Melbourne - Inner South"/>
    <s v="3162"/>
    <x v="1"/>
  </r>
  <r>
    <n v="9595797"/>
    <s v="BMM PTY LTD"/>
    <s v="KIJURINA, BRENT TREVOR-ALEX"/>
    <x v="0"/>
    <x v="271"/>
    <x v="12"/>
    <x v="1"/>
    <x v="10"/>
    <s v="Grocery, Liquor and Tobacco Product Wholesaling"/>
    <s v="Grocery, Liquor and Tobacco Product Wholesaling"/>
    <s v="Northern Territory"/>
    <x v="7"/>
    <s v="Northern Territory - Outback"/>
    <s v="0870"/>
    <x v="0"/>
  </r>
  <r>
    <n v="143305837"/>
    <s v="STONEWORK ONSITE SOLUTION PTY LTD"/>
    <s v="ROHRT, RICHARD TRYGVE"/>
    <x v="0"/>
    <x v="271"/>
    <x v="12"/>
    <x v="1"/>
    <x v="8"/>
    <s v="Non-Metallic Mineral Product Manufacturing"/>
    <s v="Cement, Lime, Plaster and Concrete Product Manufacturing"/>
    <s v="Victoria"/>
    <x v="0"/>
    <s v="Melbourne - West"/>
    <s v="3019"/>
    <x v="0"/>
  </r>
  <r>
    <n v="143613478"/>
    <s v="AMAYSIM AUSTRALIA LIMITED"/>
    <s v="KOGAN, BARRY FREDERIC"/>
    <x v="0"/>
    <x v="271"/>
    <x v="12"/>
    <x v="1"/>
    <x v="9"/>
    <s v="Telecommunications Services"/>
    <s v="Telecommunications Services"/>
    <s v="Victoria"/>
    <x v="2"/>
    <s v="Sydney - North Sydney and Hornsby"/>
    <s v="2065"/>
    <x v="0"/>
  </r>
  <r>
    <n v="166716776"/>
    <s v="CLOVER 3 PTY LTD"/>
    <s v="BRYKS, SEBASTIAN "/>
    <x v="0"/>
    <x v="271"/>
    <x v="12"/>
    <x v="1"/>
    <x v="7"/>
    <s v=" "/>
    <s v=" "/>
    <s v="New South Wales"/>
    <x v="2"/>
    <s v="Sydney - North Sydney and Hornsby"/>
    <s v="2060"/>
    <x v="1"/>
  </r>
  <r>
    <n v="612582537"/>
    <s v="AMAYSIM OPERATIONS PTY LTD"/>
    <s v="KOGAN, BARRY FREDERIC"/>
    <x v="0"/>
    <x v="271"/>
    <x v="12"/>
    <x v="1"/>
    <x v="9"/>
    <s v="Telecommunications Services"/>
    <s v="Telecommunications Services"/>
    <s v="Victoria"/>
    <x v="2"/>
    <s v="Sydney - North Sydney and Hornsby"/>
    <s v="2065"/>
    <x v="0"/>
  </r>
  <r>
    <n v="1766123"/>
    <s v="LYPDAS PTY LTD"/>
    <s v="DARIN, CHRISTOPHER DAMIEN"/>
    <x v="0"/>
    <x v="272"/>
    <x v="12"/>
    <x v="1"/>
    <x v="0"/>
    <s v="Personal and Other Services"/>
    <s v="Other Personal Services"/>
    <s v="New South Wales"/>
    <x v="2"/>
    <s v="Sydney - Baulkham Hills and Hawkesbury OR Sydney - Parramatta OR Sydney - Blacktown"/>
    <s v="2153"/>
    <x v="0"/>
  </r>
  <r>
    <n v="109162423"/>
    <s v="GIROTTO PROJECT MANAGEMENT PTY LTD"/>
    <s v="BROWN, JAMES "/>
    <x v="0"/>
    <x v="272"/>
    <x v="12"/>
    <x v="1"/>
    <x v="0"/>
    <s v=" "/>
    <s v=" "/>
    <s v="Queensland"/>
    <x v="4"/>
    <s v="Gold Coast"/>
    <s v="4215"/>
    <x v="1"/>
  </r>
  <r>
    <n v="122618535"/>
    <s v="PAXTON HOTEL PTY LIMITED"/>
    <s v="TRAFFORD-JONES, THYGE "/>
    <x v="0"/>
    <x v="272"/>
    <x v="12"/>
    <x v="1"/>
    <x v="17"/>
    <s v="Accommodation"/>
    <s v="Accommodation"/>
    <s v="New South Wales"/>
    <x v="2"/>
    <s v="Sydney - City and Inner South"/>
    <s v="2018"/>
    <x v="0"/>
  </r>
  <r>
    <n v="618252654"/>
    <s v="MC EII HOLDINGS PTY LTD"/>
    <s v="FUNG, MICHAEL "/>
    <x v="0"/>
    <x v="272"/>
    <x v="12"/>
    <x v="1"/>
    <x v="11"/>
    <s v="Exploration and Other Mining Support Services"/>
    <s v="Other Mining Support Services"/>
    <s v="Queensland"/>
    <x v="2"/>
    <s v="Sydney - City and Inner South"/>
    <s v="2000"/>
    <x v="0"/>
  </r>
  <r>
    <n v="129825887"/>
    <s v="FOOT OF THE MOUNTAIN FIREWOOD PTY LTD"/>
    <s v="SMITH, MICHAEL JOHN"/>
    <x v="0"/>
    <x v="273"/>
    <x v="12"/>
    <x v="1"/>
    <x v="0"/>
    <s v="Personal and Other Services"/>
    <s v="Other Personal Services"/>
    <s v="New South Wales"/>
    <x v="2"/>
    <s v="Sydney - Outer West and Blue Mountains"/>
    <s v="2752"/>
    <x v="0"/>
  </r>
  <r>
    <n v="168862717"/>
    <s v="RICHARDSON &amp; WRENCH ST IVES PROPERTY MANAGEMENT PTY LTD"/>
    <s v="TAYLOR, JOSHUA PHILIP"/>
    <x v="0"/>
    <x v="273"/>
    <x v="12"/>
    <x v="1"/>
    <x v="5"/>
    <s v="Property Operators and Real Estate Services"/>
    <s v="Real Estate Services"/>
    <s v="New South Wales"/>
    <x v="2"/>
    <s v="Sydney - North Sydney and Hornsby"/>
    <s v="2075"/>
    <x v="0"/>
  </r>
  <r>
    <n v="8407994"/>
    <s v="JOLEMA PTY. LIMITED"/>
    <s v="GALOUZIS, MICHAEL "/>
    <x v="0"/>
    <x v="274"/>
    <x v="12"/>
    <x v="1"/>
    <x v="3"/>
    <s v="Finance"/>
    <s v="Financial Asset Investing"/>
    <s v="Australian Capital Territory"/>
    <x v="2"/>
    <s v="Sydney - Parramatta"/>
    <s v="2150"/>
    <x v="1"/>
  </r>
  <r>
    <n v="97754473"/>
    <s v="IRHPL PTY LIMITED"/>
    <s v="KOGAN, BARRY FREDERIC"/>
    <x v="0"/>
    <x v="274"/>
    <x v="12"/>
    <x v="1"/>
    <x v="2"/>
    <s v="Construction Services"/>
    <s v="Other Construction Services"/>
    <s v="New South Wales"/>
    <x v="2"/>
    <s v="Sydney - City and Inner South"/>
    <s v="2000"/>
    <x v="0"/>
  </r>
  <r>
    <n v="107832913"/>
    <s v="IMPL PTY LIMITED"/>
    <s v="KOGAN, BARRY FREDERIC"/>
    <x v="0"/>
    <x v="274"/>
    <x v="12"/>
    <x v="1"/>
    <x v="2"/>
    <s v="Construction Services"/>
    <s v="Other Construction Services"/>
    <s v="Victoria"/>
    <x v="2"/>
    <s v="Sydney - City and Inner South"/>
    <s v="2000"/>
    <x v="0"/>
  </r>
  <r>
    <n v="127078595"/>
    <s v="POST FINANCIER PTY LIMITED"/>
    <s v="KOGAN, BARRY FREDERIC"/>
    <x v="0"/>
    <x v="274"/>
    <x v="12"/>
    <x v="1"/>
    <x v="2"/>
    <s v="Construction Services"/>
    <s v="Other Construction Services"/>
    <s v="Victoria"/>
    <x v="2"/>
    <s v="Sydney - City and Inner South"/>
    <s v="2000"/>
    <x v="0"/>
  </r>
  <r>
    <n v="146100549"/>
    <s v="WEKAN PTY LIMITED"/>
    <s v="MCMILLEN, TRENT AARON"/>
    <x v="0"/>
    <x v="274"/>
    <x v="12"/>
    <x v="1"/>
    <x v="2"/>
    <s v="Building Construction"/>
    <s v="Non-Residential Building Construction"/>
    <s v="New South Wales"/>
    <x v="2"/>
    <s v="Sydney - Ryde"/>
    <s v="2112"/>
    <x v="0"/>
  </r>
  <r>
    <n v="154177367"/>
    <s v="P. P. WOODLAND COMPANY PTY. LTD."/>
    <s v="ANDERSON, TRAVIS ADRIAN"/>
    <x v="0"/>
    <x v="274"/>
    <x v="12"/>
    <x v="1"/>
    <x v="0"/>
    <s v="Personal and Other Services"/>
    <s v="Other Personal Services"/>
    <s v="Tasmania"/>
    <x v="6"/>
    <s v="Launceston and North East"/>
    <s v="7250"/>
    <x v="0"/>
  </r>
  <r>
    <n v="620717222"/>
    <s v="THE BANKSIA PROJECT LTD"/>
    <s v="BRADBURY, RYAN JOHN"/>
    <x v="0"/>
    <x v="274"/>
    <x v="12"/>
    <x v="1"/>
    <x v="15"/>
    <s v="Social Assistance Services"/>
    <s v="Other Social Assistance Services"/>
    <s v="New South Wales"/>
    <x v="2"/>
    <s v="Sydney - City and Inner South"/>
    <s v="2015"/>
    <x v="0"/>
  </r>
  <r>
    <n v="889896"/>
    <s v="SHEPSTONE PARK PTY LTD"/>
    <s v="BOWRING, JOHN CHARLES"/>
    <x v="0"/>
    <x v="275"/>
    <x v="12"/>
    <x v="1"/>
    <x v="3"/>
    <s v="Finance"/>
    <s v="Financial Asset Investing"/>
    <s v="New South Wales"/>
    <x v="2"/>
    <s v="Capital Region"/>
    <s v="2584"/>
    <x v="1"/>
  </r>
  <r>
    <n v="632125663"/>
    <s v="RITT VENTURES PTY LTD"/>
    <s v="PRIOR, LEIGH DEVERON"/>
    <x v="0"/>
    <x v="275"/>
    <x v="12"/>
    <x v="1"/>
    <x v="0"/>
    <s v="Personal and Other Services"/>
    <s v="Other Personal Services"/>
    <s v="South Australia"/>
    <x v="1"/>
    <s v="Adelaide - Central and Hills"/>
    <s v="5067"/>
    <x v="0"/>
  </r>
  <r>
    <n v="613391530"/>
    <s v="COURTHOUSE WARRAGUL PTY LTD"/>
    <s v="GRANT, ROGER DARREN"/>
    <x v="0"/>
    <x v="276"/>
    <x v="12"/>
    <x v="1"/>
    <x v="17"/>
    <s v="Food and Beverage Services"/>
    <s v="Cafes, Restaurants and Takeaway Food Services"/>
    <s v="Victoria"/>
    <x v="0"/>
    <s v="Latrobe - Gippsland"/>
    <s v="3820"/>
    <x v="0"/>
  </r>
  <r>
    <n v="2780172"/>
    <s v="M J DOYLE &amp; DAUGHTERS PTY LTD"/>
    <s v="KEDDIE, DAVID "/>
    <x v="0"/>
    <x v="277"/>
    <x v="12"/>
    <x v="1"/>
    <x v="0"/>
    <s v=" "/>
    <s v=" "/>
    <s v="New South Wales"/>
    <x v="2"/>
    <s v="Sydney - Eastern Suburbs"/>
    <s v="2027"/>
    <x v="1"/>
  </r>
  <r>
    <n v="144688193"/>
    <s v="TRANSIT AUTO REPAIRS PTY LTD"/>
    <s v="NEWTON, SCOTT ANTHONY"/>
    <x v="0"/>
    <x v="277"/>
    <x v="12"/>
    <x v="1"/>
    <x v="14"/>
    <s v="Transport Support Services"/>
    <s v="Other Transport Support Services"/>
    <s v="New South Wales"/>
    <x v="2"/>
    <s v="Mid North Coast"/>
    <s v="2446"/>
    <x v="0"/>
  </r>
  <r>
    <n v="65025649"/>
    <s v="ALMOND GROVE PTY LTD"/>
    <s v="MCCLEARY, BRIAN "/>
    <x v="0"/>
    <x v="278"/>
    <x v="12"/>
    <x v="1"/>
    <x v="0"/>
    <s v=" "/>
    <s v=" "/>
    <s v="New South Wales"/>
    <x v="2"/>
    <s v="Murray"/>
    <s v="2731"/>
    <x v="1"/>
  </r>
  <r>
    <n v="162551242"/>
    <s v="LAVENDER AVENUE DEVELOPMENTS PTY LTD"/>
    <s v="TURNER, SCOTT CAMERON"/>
    <x v="0"/>
    <x v="278"/>
    <x v="12"/>
    <x v="1"/>
    <x v="2"/>
    <s v="Building Construction"/>
    <s v="Residential Building Construction"/>
    <s v="New South Wales"/>
    <x v="2"/>
    <s v="Sydney - Parramatta"/>
    <s v="2150"/>
    <x v="0"/>
  </r>
  <r>
    <n v="116610854"/>
    <s v="KM&amp;T PTY LIMITED"/>
    <s v="BRERETON, MICHAEL CRAIG"/>
    <x v="0"/>
    <x v="279"/>
    <x v="12"/>
    <x v="1"/>
    <x v="4"/>
    <s v="Professional, Scientific and Technical Services (except Computer System Design and Related Services)"/>
    <s v="Management and Related Consulting Services"/>
    <s v="Victoria"/>
    <x v="2"/>
    <s v="Sydney - City and Inner South"/>
    <s v="2000"/>
    <x v="0"/>
  </r>
  <r>
    <n v="147769891"/>
    <s v="AQUIBA PTY LTD"/>
    <s v="CROSTHWAITE, LEE ANDREW"/>
    <x v="0"/>
    <x v="279"/>
    <x v="12"/>
    <x v="1"/>
    <x v="10"/>
    <s v="Machinery and Equipment Wholesaling"/>
    <s v="Other Machinery and Equipment Wholesaling"/>
    <s v="Queensland"/>
    <x v="4"/>
    <s v="Brisbane - North OR Brisbane Inner City"/>
    <s v="4012"/>
    <x v="0"/>
  </r>
  <r>
    <n v="155412632"/>
    <s v="ROSETTA SOLUTIONS PTY. LTD."/>
    <s v="SANDERSON, CLIFFORD JOHN"/>
    <x v="0"/>
    <x v="279"/>
    <x v="12"/>
    <x v="1"/>
    <x v="0"/>
    <s v="Personal and Other Services"/>
    <s v="Other Personal Services"/>
    <s v="Victoria"/>
    <x v="0"/>
    <s v="Melbourne - West OR Geelong"/>
    <s v="3211"/>
    <x v="0"/>
  </r>
  <r>
    <n v="602618566"/>
    <s v="LIVING &amp; LEARNING HOLDINGS CUSTODIANS PTY LTD"/>
    <s v="KOGAN, BARRY FREDERIC"/>
    <x v="0"/>
    <x v="279"/>
    <x v="12"/>
    <x v="1"/>
    <x v="17"/>
    <s v="Accommodation"/>
    <s v="Accommodation"/>
    <s v="Victoria"/>
    <x v="2"/>
    <s v="Illawarra"/>
    <s v="2500"/>
    <x v="0"/>
  </r>
  <r>
    <n v="602618842"/>
    <s v="LIVING &amp; LEARNING CUSTODIANS PTY LTD"/>
    <s v="KOGAN, BARRY FREDERIC"/>
    <x v="0"/>
    <x v="279"/>
    <x v="12"/>
    <x v="1"/>
    <x v="17"/>
    <s v="Accommodation"/>
    <s v="Accommodation"/>
    <s v="Victoria"/>
    <x v="2"/>
    <s v="Illawarra"/>
    <s v="2500"/>
    <x v="0"/>
  </r>
  <r>
    <n v="7413112"/>
    <s v="ANR NOMINEES PTY LTD"/>
    <s v="VASUDEVAN, DAVID RAJ"/>
    <x v="0"/>
    <x v="280"/>
    <x v="12"/>
    <x v="1"/>
    <x v="0"/>
    <s v="Personal and Other Services"/>
    <s v="Other Personal Services"/>
    <s v="Victoria"/>
    <x v="0"/>
    <s v="Melbourne - North West"/>
    <s v="3043"/>
    <x v="0"/>
  </r>
  <r>
    <n v="75339472"/>
    <s v="TONY ISSA PTY LTD"/>
    <s v="FRISKEN, DANIEL JOHN"/>
    <x v="0"/>
    <x v="280"/>
    <x v="12"/>
    <x v="1"/>
    <x v="17"/>
    <s v="Food and Beverage Services"/>
    <s v="Cafes, Restaurants and Takeaway Food Services"/>
    <s v="New South Wales"/>
    <x v="2"/>
    <s v="Sydney - Parramatta"/>
    <s v="2150"/>
    <x v="0"/>
  </r>
  <r>
    <n v="4579033"/>
    <s v="MAURILYAN PROPRIETARY LIMITED"/>
    <s v="GIASOUMI, NICHOLAS "/>
    <x v="0"/>
    <x v="281"/>
    <x v="12"/>
    <x v="1"/>
    <x v="3"/>
    <s v="Finance"/>
    <s v="Financial Asset Investing"/>
    <s v="Victoria"/>
    <x v="0"/>
    <s v="Melbourne - Inner East OR Melbourne - Inner South"/>
    <s v="3146"/>
    <x v="0"/>
  </r>
  <r>
    <n v="4839552"/>
    <s v="ANKARA INTERNATIONAL PROPRIETARY LIMITED"/>
    <s v="GIASOUMI, NICHOLAS "/>
    <x v="0"/>
    <x v="281"/>
    <x v="12"/>
    <x v="1"/>
    <x v="3"/>
    <s v="Finance"/>
    <s v="Financial Asset Investing"/>
    <s v="Victoria"/>
    <x v="0"/>
    <s v="Melbourne - Inner East OR Melbourne - South East"/>
    <s v="3125"/>
    <x v="0"/>
  </r>
  <r>
    <n v="82002"/>
    <s v="N.J. PHILLIPS PTY LTD"/>
    <s v="STONE, RICHARD "/>
    <x v="0"/>
    <x v="282"/>
    <x v="12"/>
    <x v="1"/>
    <x v="1"/>
    <s v="Agriculture"/>
    <s v="Dairy Cattle Farming"/>
    <s v="New South Wales"/>
    <x v="4"/>
    <s v="Brisbane - North"/>
    <s v="4014"/>
    <x v="0"/>
  </r>
  <r>
    <n v="3082719"/>
    <s v="CHEMICAL &amp; MINING SERVICES PTY LTD"/>
    <s v="COLBRAN, JONATHON KINGSLEY"/>
    <x v="0"/>
    <x v="282"/>
    <x v="12"/>
    <x v="1"/>
    <x v="8"/>
    <s v="Furniture and Other Manufacturing"/>
    <s v="Other Manufacturing"/>
    <s v="New South Wales"/>
    <x v="0"/>
    <s v="Melbourne - South East"/>
    <s v="3168"/>
    <x v="0"/>
  </r>
  <r>
    <n v="4803614"/>
    <s v="WM. DRUMMOND &amp; CO. (MELBOURNE) PTY. LTD."/>
    <s v="NEWMAN, PHILIP "/>
    <x v="0"/>
    <x v="282"/>
    <x v="12"/>
    <x v="1"/>
    <x v="7"/>
    <s v="Other Store-Based Retailing"/>
    <s v="Clothing, Footwear and Personal Accessory Retailing"/>
    <s v="Victoria"/>
    <x v="0"/>
    <s v="Melbourne - Inner OR Melbourne - Inner East"/>
    <s v="3142"/>
    <x v="0"/>
  </r>
  <r>
    <n v="8498646"/>
    <s v="PATBANK PTY. LIMITED"/>
    <s v="HUNDY, STEPHEN JOHN"/>
    <x v="0"/>
    <x v="282"/>
    <x v="12"/>
    <x v="1"/>
    <x v="3"/>
    <s v="Auxiliary Finance and Insurance Services"/>
    <s v="Auxiliary Finance and Investment Services"/>
    <s v="Australian Capital Territory"/>
    <x v="5"/>
    <s v="Australian Capital Territory"/>
    <s v="2601"/>
    <x v="0"/>
  </r>
  <r>
    <n v="69335208"/>
    <s v="SUD-CHEMIE AUSTRALIA PTY LTD"/>
    <s v="COLBRAN, JONATHON KINGSLEY"/>
    <x v="0"/>
    <x v="282"/>
    <x v="12"/>
    <x v="1"/>
    <x v="8"/>
    <s v="Furniture and Other Manufacturing"/>
    <s v="Other Manufacturing"/>
    <s v="New South Wales"/>
    <x v="2"/>
    <s v="Sydney - Blacktown"/>
    <s v="2148"/>
    <x v="0"/>
  </r>
  <r>
    <n v="96815600"/>
    <s v="VILLEMEL PTY LIMITED"/>
    <s v="WESTON, PAUL GERARD"/>
    <x v="0"/>
    <x v="282"/>
    <x v="12"/>
    <x v="1"/>
    <x v="0"/>
    <s v="Personal and Other Services"/>
    <s v="Other Personal Services"/>
    <s v="New South Wales"/>
    <x v="2"/>
    <s v="Sydney - City and Inner South"/>
    <s v="2000"/>
    <x v="0"/>
  </r>
  <r>
    <n v="96815799"/>
    <s v="HURSTBAT PTY LIMITED"/>
    <s v="WESTON, PAUL GERARD"/>
    <x v="0"/>
    <x v="282"/>
    <x v="12"/>
    <x v="1"/>
    <x v="0"/>
    <s v="Personal and Other Services"/>
    <s v="Other Personal Services"/>
    <s v="New South Wales"/>
    <x v="2"/>
    <s v="Sydney - City and Inner South"/>
    <s v="2000"/>
    <x v="0"/>
  </r>
  <r>
    <n v="112944608"/>
    <s v="BALDOCK NOMINEES PTY LTD"/>
    <s v="MCDOWALL, MICHELLE "/>
    <x v="0"/>
    <x v="282"/>
    <x v="12"/>
    <x v="1"/>
    <x v="0"/>
    <s v=" "/>
    <s v=" "/>
    <s v="Western Australia"/>
    <x v="4"/>
    <s v="Gold Coast"/>
    <s v="4217"/>
    <x v="1"/>
  </r>
  <r>
    <n v="167653198"/>
    <s v="TMC CRUSHING PTY LTD"/>
    <s v="GLEESON, BRUCE "/>
    <x v="0"/>
    <x v="282"/>
    <x v="12"/>
    <x v="1"/>
    <x v="11"/>
    <s v="Non-Metallic Mineral Mining and Quarrying"/>
    <s v="Construction Material Mining"/>
    <s v="New South Wales"/>
    <x v="2"/>
    <s v="Sydney - Inner West"/>
    <s v="2137"/>
    <x v="0"/>
  </r>
  <r>
    <n v="600983873"/>
    <s v="BUFFALO FUN PTY LTD"/>
    <s v="SLAVEN, MICHAEL EDWARD"/>
    <x v="0"/>
    <x v="282"/>
    <x v="12"/>
    <x v="1"/>
    <x v="4"/>
    <s v="Professional, Scientific and Technical Services (except Computer System Design and Related Services)"/>
    <s v="Veterinary Services"/>
    <s v="Australian Capital Territory"/>
    <x v="5"/>
    <s v="Australian Capital Territory"/>
    <s v="2604"/>
    <x v="0"/>
  </r>
  <r>
    <n v="607709526"/>
    <s v="CLARIANT PLASTICS &amp; COATINGS AUSTRALIA PTY LTD"/>
    <s v="COLBRAN, JONATHON KINGSLEY"/>
    <x v="0"/>
    <x v="282"/>
    <x v="12"/>
    <x v="1"/>
    <x v="8"/>
    <s v="Furniture and Other Manufacturing"/>
    <s v="Other Manufacturing"/>
    <s v="Victoria"/>
    <x v="0"/>
    <s v="Melbourne - South East"/>
    <s v="3168"/>
    <x v="0"/>
  </r>
  <r>
    <n v="4489301"/>
    <s v="JOHNWOODS HOLDINGS PROPRIETARY LIMITED"/>
    <s v="NOGUEIRA, PAUL ERIC"/>
    <x v="0"/>
    <x v="283"/>
    <x v="12"/>
    <x v="1"/>
    <x v="3"/>
    <s v="Auxiliary Finance and Insurance Services"/>
    <s v="Auxiliary Finance and Investment Services"/>
    <s v="Victoria"/>
    <x v="4"/>
    <s v="Sunshine Coast"/>
    <s v="4566"/>
    <x v="0"/>
  </r>
  <r>
    <n v="4613021"/>
    <s v="R. BENNELL INDUSTRIES PROPRIETARY LIMITED"/>
    <s v="WATERLAND, GREGORY "/>
    <x v="0"/>
    <x v="283"/>
    <x v="12"/>
    <x v="1"/>
    <x v="5"/>
    <s v=" "/>
    <s v=" "/>
    <s v="Victoria"/>
    <x v="0"/>
    <s v="Melbourne - South East"/>
    <s v="3174"/>
    <x v="1"/>
  </r>
  <r>
    <n v="10057744"/>
    <s v="C. K. G. WELDING PTY. LTD."/>
    <s v="NOGUEIRA, PAUL ERIC"/>
    <x v="0"/>
    <x v="283"/>
    <x v="12"/>
    <x v="1"/>
    <x v="2"/>
    <s v="Construction Services"/>
    <s v="Building Structure Services"/>
    <s v="Queensland"/>
    <x v="4"/>
    <s v="Sunshine Coast"/>
    <s v="4566"/>
    <x v="0"/>
  </r>
  <r>
    <n v="108196783"/>
    <s v="WHATEVER IT TAKES PTY LTD"/>
    <s v="GRANT, ROGER DARREN"/>
    <x v="0"/>
    <x v="283"/>
    <x v="12"/>
    <x v="1"/>
    <x v="8"/>
    <s v="Fabricated Metal Product Manufacturing"/>
    <s v="Other Fabricated Metal Product Manufacturing"/>
    <s v="Victoria"/>
    <x v="0"/>
    <s v="Mornington Peninsula"/>
    <s v="3934"/>
    <x v="0"/>
  </r>
  <r>
    <n v="116631193"/>
    <s v="MACKENZIE HILLEBRAND PTY LTD"/>
    <s v="FUNG, MICHAEL "/>
    <x v="0"/>
    <x v="283"/>
    <x v="12"/>
    <x v="1"/>
    <x v="14"/>
    <s v=" "/>
    <s v=" "/>
    <s v="South Australia"/>
    <x v="1"/>
    <s v="Adelaide - West"/>
    <s v="5018"/>
    <x v="0"/>
  </r>
  <r>
    <n v="600430868"/>
    <s v="WHOYA GUNNA PROPERTY HOLDINGS PTY LTD"/>
    <s v="COTTER, WILLIAM PAUL"/>
    <x v="0"/>
    <x v="283"/>
    <x v="12"/>
    <x v="1"/>
    <x v="3"/>
    <s v="Finance"/>
    <s v="Financial Asset Investing"/>
    <s v="Queensland"/>
    <x v="4"/>
    <s v="Gold Coast"/>
    <s v="4217"/>
    <x v="0"/>
  </r>
  <r>
    <n v="600430877"/>
    <s v="ZEN PROPERTY HOLDINGS PTY LTD"/>
    <s v="COTTER, WILLIAM PAUL"/>
    <x v="0"/>
    <x v="283"/>
    <x v="12"/>
    <x v="1"/>
    <x v="3"/>
    <s v="Finance"/>
    <s v="Financial Asset Investing"/>
    <s v="Queensland"/>
    <x v="4"/>
    <s v="Gold Coast"/>
    <s v="4212"/>
    <x v="0"/>
  </r>
  <r>
    <n v="540303"/>
    <s v="GLATHY PTY LTD"/>
    <s v="CATHRO, SIMON JOHN"/>
    <x v="0"/>
    <x v="284"/>
    <x v="12"/>
    <x v="1"/>
    <x v="0"/>
    <s v="Personal and Other Services"/>
    <s v="Other Personal Services"/>
    <s v="New South Wales"/>
    <x v="2"/>
    <s v="Sydney - Ryde"/>
    <s v="2112"/>
    <x v="0"/>
  </r>
  <r>
    <n v="772289"/>
    <s v="SPERANTUM INVESTMENTS PTY LTD"/>
    <s v="CATHRO, SIMON JOHN"/>
    <x v="0"/>
    <x v="284"/>
    <x v="12"/>
    <x v="1"/>
    <x v="0"/>
    <s v="Personal and Other Services"/>
    <s v="Other Personal Services"/>
    <s v="New South Wales"/>
    <x v="2"/>
    <s v="Sydney - Ryde"/>
    <s v="2112"/>
    <x v="0"/>
  </r>
  <r>
    <n v="8673774"/>
    <s v="WHITFORD INVESTMENTS PTY LTD"/>
    <s v="DUDLEY, GREGORY BRUCE"/>
    <x v="0"/>
    <x v="284"/>
    <x v="12"/>
    <x v="1"/>
    <x v="0"/>
    <s v="Personal and Other Services"/>
    <s v="Other Personal Services"/>
    <s v="Western Australia"/>
    <x v="3"/>
    <s v="Perth - Inner"/>
    <s v="6005"/>
    <x v="0"/>
  </r>
  <r>
    <n v="1002991"/>
    <s v="THIRROUL BOWLING, LEAGUES &amp; RECREATION CLUB LTD"/>
    <s v="RUSSELL, GREGORY ALEXANDER"/>
    <x v="0"/>
    <x v="285"/>
    <x v="12"/>
    <x v="1"/>
    <x v="17"/>
    <s v="Food and Beverage Services"/>
    <s v="Clubs (Hospitality)"/>
    <s v="New South Wales"/>
    <x v="2"/>
    <s v="Illawarra"/>
    <s v="2515"/>
    <x v="0"/>
  </r>
  <r>
    <n v="1835016"/>
    <s v="DOUG NORTON &amp; SONS (NEWCASTLE) PTY LTD"/>
    <s v="THORN, SIMON JOHN"/>
    <x v="0"/>
    <x v="286"/>
    <x v="12"/>
    <x v="1"/>
    <x v="7"/>
    <s v="Motor Vehicle and Motor Vehicle Parts Retailing"/>
    <s v="Motor Vehicle Retailing"/>
    <s v="New South Wales"/>
    <x v="2"/>
    <s v="Newcastle and Lake Macquarie"/>
    <s v="2291"/>
    <x v="0"/>
  </r>
  <r>
    <n v="7969619"/>
    <s v="ENNADIO PTY LTD"/>
    <s v="LIEBERENZ, MARK RUDOLPH"/>
    <x v="0"/>
    <x v="286"/>
    <x v="12"/>
    <x v="1"/>
    <x v="5"/>
    <s v="Property Operators and Real Estate Services"/>
    <s v="Property Operators"/>
    <s v="South Australia"/>
    <x v="1"/>
    <s v="Adelaide - South"/>
    <s v="5043"/>
    <x v="0"/>
  </r>
  <r>
    <n v="85882588"/>
    <s v="THE PIPETTE COMPANY PTY LTD"/>
    <s v="KAZAR, HENRY JOSEPH"/>
    <x v="0"/>
    <x v="286"/>
    <x v="12"/>
    <x v="1"/>
    <x v="0"/>
    <s v="Personal and Other Services"/>
    <s v="Other Personal Services"/>
    <s v="South Australia"/>
    <x v="1"/>
    <s v="Adelaide - West"/>
    <s v="5031"/>
    <x v="0"/>
  </r>
  <r>
    <n v="121708218"/>
    <s v="LABERTOUCHE HOLDINGS PTY LTD"/>
    <s v="GIASOUMI, NICHOLAS "/>
    <x v="0"/>
    <x v="286"/>
    <x v="12"/>
    <x v="1"/>
    <x v="1"/>
    <s v="Agriculture"/>
    <s v="Poultry Farming"/>
    <s v="Victoria"/>
    <x v="0"/>
    <s v="Latrobe - Gippsland OR Melbourne - South East"/>
    <s v="3816"/>
    <x v="0"/>
  </r>
  <r>
    <n v="127549295"/>
    <s v="TARMAC SAWMILLING PTY LTD"/>
    <s v="CLIFTON, TIMOTHY JAMES"/>
    <x v="0"/>
    <x v="286"/>
    <x v="12"/>
    <x v="1"/>
    <x v="8"/>
    <s v="Wood Product Manufacturing"/>
    <s v="Log Sawmilling and Timber Dressing"/>
    <s v="South Australia"/>
    <x v="2"/>
    <s v="Richmond - Tweed OR Coffs Harbour - Grafton OR New England and North West"/>
    <s v="2469"/>
    <x v="0"/>
  </r>
  <r>
    <n v="156081015"/>
    <s v="THE TRAVEL HAVEN PTY LTD"/>
    <s v="KUCIANSKI, MATTHEW "/>
    <x v="0"/>
    <x v="286"/>
    <x v="12"/>
    <x v="1"/>
    <x v="0"/>
    <s v="Personal and Other Services"/>
    <s v="Other Personal Services"/>
    <s v="Victoria"/>
    <x v="0"/>
    <s v="Melbourne - Outer East"/>
    <s v="3155"/>
    <x v="0"/>
  </r>
  <r>
    <n v="600231534"/>
    <s v="BLUEYS @ BRENDALE PTY LTD"/>
    <s v="CROSTHWAITE, LEE ANDREW"/>
    <x v="0"/>
    <x v="286"/>
    <x v="12"/>
    <x v="1"/>
    <x v="17"/>
    <s v="Food and Beverage Services"/>
    <s v="Cafes, Restaurants and Takeaway Food Services"/>
    <s v="Queensland"/>
    <x v="4"/>
    <s v="Moreton Bay - South"/>
    <s v="4503"/>
    <x v="0"/>
  </r>
  <r>
    <n v="609766092"/>
    <s v="CS ACQUISITION AUSTRALIA PTY LTD"/>
    <s v="KAZAR, HENRY JOSEPH"/>
    <x v="0"/>
    <x v="286"/>
    <x v="12"/>
    <x v="1"/>
    <x v="0"/>
    <s v="Personal and Other Services"/>
    <s v="Other Personal Services"/>
    <s v="Victoria"/>
    <x v="1"/>
    <s v="Adelaide - West"/>
    <s v="5031"/>
    <x v="0"/>
  </r>
  <r>
    <n v="626812137"/>
    <s v="AXCORP AUSTRALIA PTY LTD"/>
    <s v="BANERJEE, SHUMIT "/>
    <x v="0"/>
    <x v="286"/>
    <x v="12"/>
    <x v="1"/>
    <x v="0"/>
    <s v="Personal and Other Services"/>
    <s v="Other Personal Services"/>
    <s v="New South Wales"/>
    <x v="2"/>
    <s v="Sydney - Inner South West"/>
    <s v="2198"/>
    <x v="0"/>
  </r>
  <r>
    <n v="278571"/>
    <s v="REDMOND &amp; SONS PTY LTD"/>
    <s v="TONKS, BRADLEY JOHN"/>
    <x v="0"/>
    <x v="287"/>
    <x v="12"/>
    <x v="1"/>
    <x v="2"/>
    <s v="Construction Services"/>
    <s v="Land Development and Site Preparation Services"/>
    <s v="New South Wales"/>
    <x v="2"/>
    <s v="Sydney - Outer South West"/>
    <s v="2567"/>
    <x v="0"/>
  </r>
  <r>
    <n v="905117"/>
    <s v="C &amp; J KAREDIS PTY LTD"/>
    <s v="GLEESON, BRUCE "/>
    <x v="0"/>
    <x v="287"/>
    <x v="12"/>
    <x v="1"/>
    <x v="3"/>
    <s v="Auxiliary Finance and Insurance Services"/>
    <s v="Auxiliary Finance and Investment Services"/>
    <s v="New South Wales"/>
    <x v="2"/>
    <s v="Sydney - North Sydney and Hornsby"/>
    <s v="2090"/>
    <x v="0"/>
  </r>
  <r>
    <n v="8423292"/>
    <s v="IMMARNA (INVESTMENTS) PTY. LIMITED"/>
    <s v="FUREY, DENNIS "/>
    <x v="0"/>
    <x v="287"/>
    <x v="12"/>
    <x v="1"/>
    <x v="0"/>
    <s v=" "/>
    <s v=" "/>
    <s v="Australian Capital Territory"/>
    <x v="2"/>
    <s v="Sydney - North Sydney and Hornsby"/>
    <s v="2076"/>
    <x v="1"/>
  </r>
  <r>
    <n v="9683505"/>
    <s v="A.J. &amp; L. COOREY PTY. LTD."/>
    <s v="PULLEN, SHARON "/>
    <x v="0"/>
    <x v="287"/>
    <x v="12"/>
    <x v="1"/>
    <x v="0"/>
    <s v=" "/>
    <s v=" "/>
    <s v="Queensland"/>
    <x v="4"/>
    <s v="Gold Coast"/>
    <s v="4217"/>
    <x v="1"/>
  </r>
  <r>
    <n v="165377319"/>
    <s v="DAMELINE DEVELOPMENTS PTY LTD"/>
    <s v="STAATZ, STEVEN NEVILLE"/>
    <x v="0"/>
    <x v="287"/>
    <x v="12"/>
    <x v="1"/>
    <x v="2"/>
    <s v="Construction Services"/>
    <s v="Other Construction Services"/>
    <s v="Queensland"/>
    <x v="4"/>
    <s v="Brisbane Inner City"/>
    <s v="4006"/>
    <x v="0"/>
  </r>
  <r>
    <n v="600613410"/>
    <s v="DAMELINE INVESTMENTS NO11 PTY LTD"/>
    <s v="STAATZ, STEVEN NEVILLE"/>
    <x v="0"/>
    <x v="287"/>
    <x v="12"/>
    <x v="1"/>
    <x v="2"/>
    <s v="Construction Services"/>
    <s v="Other Construction Services"/>
    <s v="Queensland"/>
    <x v="4"/>
    <s v="Brisbane Inner City"/>
    <s v="4006"/>
    <x v="0"/>
  </r>
  <r>
    <n v="604708661"/>
    <s v="DAMELINE INVESTMENTS NO.12 PTY LTD"/>
    <s v="STAATZ, STEVEN NEVILLE"/>
    <x v="0"/>
    <x v="287"/>
    <x v="12"/>
    <x v="1"/>
    <x v="2"/>
    <s v="Construction Services"/>
    <s v="Other Construction Services"/>
    <s v="Queensland"/>
    <x v="4"/>
    <s v="Brisbane Inner City"/>
    <s v="4006"/>
    <x v="0"/>
  </r>
  <r>
    <n v="277770"/>
    <s v="G. KOURT &amp; SONS (NYNGAN) PTY LTD"/>
    <s v="GLEESON, BRUCE "/>
    <x v="0"/>
    <x v="288"/>
    <x v="12"/>
    <x v="1"/>
    <x v="5"/>
    <s v="Property Operators and Real Estate Services"/>
    <s v="Property Operators"/>
    <s v="New South Wales"/>
    <x v="2"/>
    <s v="Sydney - Eastern Suburbs"/>
    <s v="2034"/>
    <x v="0"/>
  </r>
  <r>
    <n v="277805"/>
    <s v="G. KOURT &amp; SONS HOLDINGS PTY LTD"/>
    <s v="GLEESON, BRUCE "/>
    <x v="0"/>
    <x v="288"/>
    <x v="12"/>
    <x v="1"/>
    <x v="5"/>
    <s v="Property Operators and Real Estate Services"/>
    <s v="Property Operators"/>
    <s v="New South Wales"/>
    <x v="2"/>
    <s v="Sydney - Eastern Suburbs"/>
    <s v="2034"/>
    <x v="0"/>
  </r>
  <r>
    <n v="605041"/>
    <s v="E.J. RUDGE PTY LTD"/>
    <s v="LO PILATO, FRANK "/>
    <x v="0"/>
    <x v="288"/>
    <x v="12"/>
    <x v="1"/>
    <x v="7"/>
    <s v="Motor Vehicle and Motor Vehicle Parts Retailing"/>
    <s v="Motor Vehicle Retailing"/>
    <s v="New South Wales"/>
    <x v="5"/>
    <s v="Australian Capital Territory"/>
    <s v="2603"/>
    <x v="0"/>
  </r>
  <r>
    <n v="97445568"/>
    <s v="LEE &amp; RAWLINGS INSURANCE PTY LTD"/>
    <s v="DAVIS, MARCUS JOHN"/>
    <x v="0"/>
    <x v="288"/>
    <x v="12"/>
    <x v="1"/>
    <x v="0"/>
    <s v=" "/>
    <s v=" "/>
    <s v="New South Wales"/>
    <x v="2"/>
    <s v="Murray OR Riverina OR Hume"/>
    <s v="2640"/>
    <x v="1"/>
  </r>
  <r>
    <n v="151527150"/>
    <s v="A.C.N. 151 527 150 PTY LIMITED"/>
    <s v="COLBRAN, JONATHON KINGSLEY"/>
    <x v="0"/>
    <x v="288"/>
    <x v="12"/>
    <x v="1"/>
    <x v="2"/>
    <s v="Construction Services"/>
    <s v="Land Development and Site Preparation Services"/>
    <s v="Australian Capital Territory"/>
    <x v="5"/>
    <s v="Australian Capital Territory"/>
    <s v="2612"/>
    <x v="0"/>
  </r>
  <r>
    <n v="1094293"/>
    <s v="BEL-AIR COMMERCIAL CENTRE PTY LTD"/>
    <s v="SHUTE, JEFFREY ALLAN"/>
    <x v="0"/>
    <x v="289"/>
    <x v="12"/>
    <x v="1"/>
    <x v="5"/>
    <s v="Property Operators and Real Estate Services"/>
    <s v="Property Operators"/>
    <s v="New South Wales"/>
    <x v="2"/>
    <s v="Newcastle and Lake Macquarie"/>
    <s v="2289"/>
    <x v="0"/>
  </r>
  <r>
    <n v="4946703"/>
    <s v="I. &amp; V. HOLDINGS PTY. LTD."/>
    <s v="HOWLETT, JUSTIN "/>
    <x v="0"/>
    <x v="289"/>
    <x v="12"/>
    <x v="1"/>
    <x v="17"/>
    <s v="Accommodation"/>
    <s v="Accommodation"/>
    <s v="Victoria"/>
    <x v="2"/>
    <s v="Murray"/>
    <s v="2738"/>
    <x v="0"/>
  </r>
  <r>
    <n v="4984418"/>
    <s v="PIRN HOLDINGS PROPRIETARY LIMITED"/>
    <s v="HOWLETT, JUSTIN "/>
    <x v="0"/>
    <x v="289"/>
    <x v="12"/>
    <x v="1"/>
    <x v="17"/>
    <s v="Accommodation"/>
    <s v="Accommodation"/>
    <s v="Victoria"/>
    <x v="2"/>
    <s v="Murray"/>
    <s v="2738"/>
    <x v="0"/>
  </r>
  <r>
    <n v="7094537"/>
    <s v="BONALDI (AUSTRALIA) PTY. LTD."/>
    <s v="GRANT, ROGER DARREN"/>
    <x v="0"/>
    <x v="289"/>
    <x v="12"/>
    <x v="1"/>
    <x v="0"/>
    <s v="Personal and Other Services"/>
    <s v="Other Personal Services"/>
    <s v="Victoria"/>
    <x v="0"/>
    <s v="Melbourne - Inner"/>
    <s v="3206"/>
    <x v="0"/>
  </r>
  <r>
    <n v="8767440"/>
    <s v="CONCO PTY LTD"/>
    <s v="DUDLEY, GREGORY BRUCE"/>
    <x v="0"/>
    <x v="289"/>
    <x v="12"/>
    <x v="1"/>
    <x v="0"/>
    <s v="Personal and Other Services"/>
    <s v="Other Personal Services"/>
    <s v="Western Australia"/>
    <x v="3"/>
    <s v="Perth - Inner"/>
    <s v="6005"/>
    <x v="0"/>
  </r>
  <r>
    <n v="123590054"/>
    <s v="MONEO PTY LTD"/>
    <s v="LAU, DAMIEN LEE"/>
    <x v="0"/>
    <x v="289"/>
    <x v="12"/>
    <x v="1"/>
    <x v="3"/>
    <s v="Auxiliary Finance and Insurance Services"/>
    <s v="Auxiliary Finance and Investment Services"/>
    <s v="Queensland"/>
    <x v="4"/>
    <s v="Brisbane Inner City"/>
    <s v="4000"/>
    <x v="0"/>
  </r>
  <r>
    <n v="1526478"/>
    <s v="ACN 001 526 478 PM PTY LTD"/>
    <s v="GOLDBERG, ERROL "/>
    <x v="0"/>
    <x v="290"/>
    <x v="12"/>
    <x v="1"/>
    <x v="3"/>
    <s v=" "/>
    <s v=" "/>
    <s v="New South Wales"/>
    <x v="2"/>
    <s v="Sydney - Inner South West"/>
    <s v="2210"/>
    <x v="1"/>
  </r>
  <r>
    <n v="4257158"/>
    <s v="ALLIANCE INDUSTRIES AND SHIPPERS PROPRIETARY LIMITED"/>
    <s v="MARTIN, NICHOLAS JOHN"/>
    <x v="0"/>
    <x v="290"/>
    <x v="12"/>
    <x v="1"/>
    <x v="3"/>
    <s v="Finance"/>
    <s v="Financial Asset Investing"/>
    <s v="Victoria"/>
    <x v="0"/>
    <s v="Melbourne - Inner"/>
    <s v="3141"/>
    <x v="0"/>
  </r>
  <r>
    <n v="58211368"/>
    <s v="STRATA ASSOCIATES PTY. LIMITED"/>
    <s v="STONE, RICHARD "/>
    <x v="0"/>
    <x v="290"/>
    <x v="12"/>
    <x v="1"/>
    <x v="12"/>
    <s v="Administrative Services"/>
    <s v="Other Administrative Services"/>
    <s v="New South Wales"/>
    <x v="2"/>
    <s v="Sydney - City and Inner South"/>
    <s v="2000"/>
    <x v="0"/>
  </r>
  <r>
    <n v="81470117"/>
    <s v="RIVERLEEN FINANCE PTY LTD"/>
    <s v="KAZAR, HENRY JOSEPH"/>
    <x v="0"/>
    <x v="290"/>
    <x v="12"/>
    <x v="1"/>
    <x v="0"/>
    <s v="Personal and Other Services"/>
    <s v="Other Personal Services"/>
    <s v="Victoria"/>
    <x v="0"/>
    <s v="Melbourne - Inner"/>
    <s v="3004"/>
    <x v="0"/>
  </r>
  <r>
    <n v="123239556"/>
    <s v="ALEXAN ENTERPRISES PTY LTD"/>
    <s v="RUHE, ALICE FAY"/>
    <x v="0"/>
    <x v="290"/>
    <x v="12"/>
    <x v="1"/>
    <x v="0"/>
    <s v="Personal and Other Services"/>
    <s v="Other Personal Services"/>
    <s v="Queensland"/>
    <x v="4"/>
    <s v="Brisbane - North OR Brisbane Inner City"/>
    <s v="4012"/>
    <x v="0"/>
  </r>
  <r>
    <n v="150145449"/>
    <s v="WESTERN PACIFIC ENERGY PTY LTD"/>
    <s v="PEARCE, MARK WILLIAM"/>
    <x v="0"/>
    <x v="290"/>
    <x v="12"/>
    <x v="1"/>
    <x v="11"/>
    <s v=" "/>
    <s v=" "/>
    <s v="Queensland"/>
    <x v="4"/>
    <s v="Brisbane Inner City"/>
    <s v="4000"/>
    <x v="0"/>
  </r>
  <r>
    <n v="162958198"/>
    <s v="MOREE ARTESIAN AQUATIC CENTRE LIMITED"/>
    <s v="CHUBB, MORGAN JAMES"/>
    <x v="0"/>
    <x v="290"/>
    <x v="12"/>
    <x v="1"/>
    <x v="16"/>
    <s v="Sports and Recreation Activities"/>
    <s v="Amusement and Other Recreation Activities"/>
    <s v="New South Wales"/>
    <x v="2"/>
    <s v="New England and North West"/>
    <s v="2400"/>
    <x v="0"/>
  </r>
  <r>
    <n v="603732430"/>
    <s v="AERO CHARTER PTY LTD"/>
    <s v="STONE, RICHARD "/>
    <x v="0"/>
    <x v="290"/>
    <x v="12"/>
    <x v="1"/>
    <x v="3"/>
    <s v="Finance"/>
    <s v="Non-Depository Financing"/>
    <s v="Victoria"/>
    <x v="2"/>
    <s v="Central Coast OR Hunter Valley exc Newcastle"/>
    <s v="2250"/>
    <x v="0"/>
  </r>
  <r>
    <n v="604607212"/>
    <s v="TERRIGAL CENTRAL PTY LIMITED"/>
    <s v="STONE, RICHARD "/>
    <x v="0"/>
    <x v="290"/>
    <x v="12"/>
    <x v="1"/>
    <x v="3"/>
    <s v="Finance"/>
    <s v="Non-Depository Financing"/>
    <s v="Victoria"/>
    <x v="2"/>
    <s v="Central Coast OR Hunter Valley exc Newcastle"/>
    <s v="2250"/>
    <x v="0"/>
  </r>
  <r>
    <n v="606991664"/>
    <s v="COMPUSCAN AUSTRALIA PTY LIMITED"/>
    <s v="KAZAR, HENRY JOSEPH"/>
    <x v="0"/>
    <x v="290"/>
    <x v="12"/>
    <x v="1"/>
    <x v="0"/>
    <s v="Personal and Other Services"/>
    <s v="Other Personal Services"/>
    <s v="Victoria"/>
    <x v="2"/>
    <s v="Sydney - North Sydney and Hornsby"/>
    <s v="2060"/>
    <x v="0"/>
  </r>
  <r>
    <n v="607632888"/>
    <s v="JARDIN RESIDENCES PTY LIMITED"/>
    <s v="STONE, RICHARD "/>
    <x v="0"/>
    <x v="290"/>
    <x v="12"/>
    <x v="1"/>
    <x v="3"/>
    <s v="Finance"/>
    <s v="Non-Depository Financing"/>
    <s v="New South Wales"/>
    <x v="2"/>
    <s v="Central Coast OR Hunter Valley exc Newcastle"/>
    <s v="2250"/>
    <x v="0"/>
  </r>
  <r>
    <n v="608163766"/>
    <s v="AIVA RESIDENCES PTY LTD"/>
    <s v="STONE, RICHARD "/>
    <x v="0"/>
    <x v="290"/>
    <x v="12"/>
    <x v="1"/>
    <x v="3"/>
    <s v="Finance"/>
    <s v="Non-Depository Financing"/>
    <s v="New South Wales"/>
    <x v="2"/>
    <s v="Central Coast OR Hunter Valley exc Newcastle"/>
    <s v="2250"/>
    <x v="0"/>
  </r>
  <r>
    <n v="609830122"/>
    <s v="E &amp; J ENTERPRISES PTY LTD"/>
    <s v="ARCHER, JARVIS LEE"/>
    <x v="0"/>
    <x v="290"/>
    <x v="12"/>
    <x v="1"/>
    <x v="14"/>
    <s v="Road Transport"/>
    <s v="Road Freight Transport"/>
    <s v="Queensland"/>
    <x v="7"/>
    <s v="Northern Territory - Outback OR Darwin"/>
    <s v="0822"/>
    <x v="0"/>
  </r>
  <r>
    <n v="244682"/>
    <s v="NUNGI PTY LTD"/>
    <s v="BOWRING, JOHN CHARLES"/>
    <x v="0"/>
    <x v="291"/>
    <x v="12"/>
    <x v="1"/>
    <x v="3"/>
    <s v=" "/>
    <s v=" "/>
    <s v="New South Wales"/>
    <x v="2"/>
    <s v="Capital Region OR Central West OR Riverina"/>
    <s v="2594"/>
    <x v="1"/>
  </r>
  <r>
    <n v="4158614"/>
    <s v="AMA VICTORIA SERVICES PTY LTD"/>
    <s v="KAPITAN, PAVEL "/>
    <x v="0"/>
    <x v="291"/>
    <x v="12"/>
    <x v="1"/>
    <x v="15"/>
    <s v=" "/>
    <s v=" "/>
    <s v="Victoria"/>
    <x v="0"/>
    <s v="Melbourne - Inner"/>
    <s v="3052"/>
    <x v="1"/>
  </r>
  <r>
    <n v="60131919"/>
    <s v="JANET L. BELCHAMBER PTY. LTD."/>
    <s v="KOCH, TARQUIN RAOUL"/>
    <x v="0"/>
    <x v="291"/>
    <x v="12"/>
    <x v="1"/>
    <x v="4"/>
    <s v="Professional, Scientific and Technical Services (except Computer System Design and Related Services)"/>
    <s v="Legal and Accounting Services"/>
    <s v="South Australia"/>
    <x v="1"/>
    <s v="Adelaide - Central and Hills"/>
    <s v="5067"/>
    <x v="0"/>
  </r>
  <r>
    <n v="80687743"/>
    <s v="S. &amp; E.G. INVESTMENTS PTY LTD"/>
    <s v="BROWN, JAMES ALAN"/>
    <x v="0"/>
    <x v="291"/>
    <x v="12"/>
    <x v="1"/>
    <x v="0"/>
    <s v=" "/>
    <s v=" "/>
    <s v="Victoria"/>
    <x v="0"/>
    <s v="Melbourne - South East"/>
    <s v="3807"/>
    <x v="1"/>
  </r>
  <r>
    <n v="105085069"/>
    <s v="TURBIT G PTY LIMITED"/>
    <s v="TORLINE, AARON BOYD"/>
    <x v="0"/>
    <x v="291"/>
    <x v="12"/>
    <x v="1"/>
    <x v="2"/>
    <s v="Construction Services"/>
    <s v="Other Construction Services"/>
    <s v="Queensland"/>
    <x v="5"/>
    <s v="Australian Capital Territory"/>
    <s v="2601"/>
    <x v="0"/>
  </r>
  <r>
    <n v="122787099"/>
    <s v="EXEMPLA PTY LTD"/>
    <s v="LO PILATO, FRANK "/>
    <x v="0"/>
    <x v="291"/>
    <x v="12"/>
    <x v="1"/>
    <x v="2"/>
    <s v="Construction Services"/>
    <s v="Land Development and Site Preparation Services"/>
    <s v="Australian Capital Territory"/>
    <x v="5"/>
    <s v="Australian Capital Territory"/>
    <s v="2606"/>
    <x v="0"/>
  </r>
  <r>
    <n v="146482395"/>
    <s v="WEST AFRICAN GOLD LIMITED"/>
    <s v="CLIFTON, TIMOTHY JAMES"/>
    <x v="0"/>
    <x v="291"/>
    <x v="12"/>
    <x v="1"/>
    <x v="11"/>
    <s v="Metal Ore Mining"/>
    <s v="Metal Ore Mining"/>
    <s v="South Australia"/>
    <x v="1"/>
    <s v="Adelaide - Central and Hills"/>
    <s v="5000"/>
    <x v="0"/>
  </r>
  <r>
    <n v="622854308"/>
    <s v="CT END PTY LTD"/>
    <s v="MARKEY, NIGEL ROBERT"/>
    <x v="0"/>
    <x v="291"/>
    <x v="12"/>
    <x v="1"/>
    <x v="0"/>
    <s v="Personal and Other Services"/>
    <s v="Other Personal Services"/>
    <s v="Queensland"/>
    <x v="4"/>
    <s v="Brisbane Inner City"/>
    <s v="4000"/>
    <x v="0"/>
  </r>
  <r>
    <n v="602834597"/>
    <s v="CLOVER.COM.AU PTY LTD"/>
    <s v="MACNEILL, ANDREW JAMES"/>
    <x v="0"/>
    <x v="292"/>
    <x v="12"/>
    <x v="1"/>
    <x v="3"/>
    <s v="Finance"/>
    <s v="Financial Asset Investing"/>
    <s v="Victoria"/>
    <x v="0"/>
    <s v="Melbourne - Inner"/>
    <s v="3000"/>
    <x v="0"/>
  </r>
  <r>
    <n v="2834737"/>
    <s v="UNITED AIR SPECIALISTS (SALES) PTY LTD"/>
    <s v="BLUNDELL, ANDREW THOMAS"/>
    <x v="0"/>
    <x v="293"/>
    <x v="13"/>
    <x v="1"/>
    <x v="10"/>
    <s v="Machinery and Equipment Wholesaling"/>
    <s v="Specialised Industrial Machinery and Equipment Wholesaling"/>
    <s v="New South Wales"/>
    <x v="2"/>
    <s v="Sydney - Ryde"/>
    <s v="2112"/>
    <x v="0"/>
  </r>
  <r>
    <n v="4470786"/>
    <s v="S. &amp; G. CRAWLEY PROPRIETARY LIMITED"/>
    <s v="DEVINE, TRENT ANDREW"/>
    <x v="0"/>
    <x v="293"/>
    <x v="13"/>
    <x v="1"/>
    <x v="3"/>
    <s v="Auxiliary Finance and Insurance Services"/>
    <s v="Auxiliary Finance and Investment Services"/>
    <s v="Victoria"/>
    <x v="0"/>
    <s v="Hume"/>
    <s v="3660"/>
    <x v="0"/>
  </r>
  <r>
    <n v="124701337"/>
    <s v="CHESTER PROPERTY INVESTMENT PTY LIMITED"/>
    <s v="TORLINE, AARON BOYD"/>
    <x v="0"/>
    <x v="293"/>
    <x v="13"/>
    <x v="1"/>
    <x v="2"/>
    <s v="Construction Services"/>
    <s v="Other Construction Services"/>
    <s v="Queensland"/>
    <x v="5"/>
    <s v="Australian Capital Territory"/>
    <s v="2601"/>
    <x v="0"/>
  </r>
  <r>
    <n v="127198574"/>
    <s v="ADC (ACT) PTY LIMITED"/>
    <s v="TORLINE, AARON BOYD"/>
    <x v="0"/>
    <x v="293"/>
    <x v="13"/>
    <x v="1"/>
    <x v="2"/>
    <s v="Construction Services"/>
    <s v="Other Construction Services"/>
    <s v="Australian Capital Territory"/>
    <x v="5"/>
    <s v="Australian Capital Territory"/>
    <s v="2601"/>
    <x v="0"/>
  </r>
  <r>
    <n v="615299137"/>
    <s v="GGP CAMERON PTY LIMITED"/>
    <s v="TORLINE, AARON BOYD"/>
    <x v="0"/>
    <x v="293"/>
    <x v="13"/>
    <x v="1"/>
    <x v="2"/>
    <s v="Construction Services"/>
    <s v="Other Construction Services"/>
    <s v="Australian Capital Territory"/>
    <x v="5"/>
    <s v="Australian Capital Territory"/>
    <s v="2601"/>
    <x v="0"/>
  </r>
  <r>
    <n v="630441806"/>
    <s v="JK CONCEPTS PTY LTD"/>
    <s v="GIASOUMI, NICHOLAS "/>
    <x v="0"/>
    <x v="293"/>
    <x v="13"/>
    <x v="1"/>
    <x v="12"/>
    <s v="Building Cleaning, Pest Control and Other Support Services"/>
    <s v="Building Cleaning, Pest Control and Gardening Services"/>
    <s v="Victoria"/>
    <x v="0"/>
    <s v="Melbourne - Inner East OR Melbourne - Outer East"/>
    <s v="3109"/>
    <x v="0"/>
  </r>
  <r>
    <n v="197795"/>
    <s v="MORTGAGE SECURITIES PTY LTD"/>
    <s v="BAILEY, LIAM THOMAS"/>
    <x v="0"/>
    <x v="294"/>
    <x v="13"/>
    <x v="1"/>
    <x v="3"/>
    <s v="Finance"/>
    <s v="Financial Asset Investing"/>
    <s v="New South Wales"/>
    <x v="2"/>
    <s v="Sydney - Parramatta"/>
    <s v="2150"/>
    <x v="0"/>
  </r>
  <r>
    <n v="634015"/>
    <s v="CALIENTE PTY LTD"/>
    <s v="LUCAN, AARON KEVIN"/>
    <x v="0"/>
    <x v="294"/>
    <x v="13"/>
    <x v="1"/>
    <x v="1"/>
    <s v="Agriculture"/>
    <s v="Other Crop Growing"/>
    <s v="New South Wales"/>
    <x v="2"/>
    <s v="Far West and Orana"/>
    <s v="2824"/>
    <x v="0"/>
  </r>
  <r>
    <n v="8407994"/>
    <s v="JOLEMA PTY. LIMITED"/>
    <s v="BAILEY, LIAM THOMAS"/>
    <x v="0"/>
    <x v="294"/>
    <x v="13"/>
    <x v="1"/>
    <x v="3"/>
    <s v="Finance"/>
    <s v="Financial Asset Investing"/>
    <s v="Australian Capital Territory"/>
    <x v="2"/>
    <s v="Sydney - Parramatta"/>
    <s v="2150"/>
    <x v="0"/>
  </r>
  <r>
    <n v="109373462"/>
    <s v="ORLEY AND CARR PTY LTD"/>
    <s v="MORELLI, BRADD WILLIAM"/>
    <x v="0"/>
    <x v="294"/>
    <x v="13"/>
    <x v="1"/>
    <x v="5"/>
    <s v="Property Operators and Real Estate Services"/>
    <s v="Real Estate Services"/>
    <s v="New South Wales"/>
    <x v="2"/>
    <s v="Sydney - Baulkham Hills and Hawkesbury OR Sydney - Blacktown"/>
    <s v="2155"/>
    <x v="0"/>
  </r>
  <r>
    <n v="619560539"/>
    <s v="MPG GEELONG PTY LIMITED"/>
    <s v="TORLINE, AARON BOYD"/>
    <x v="0"/>
    <x v="294"/>
    <x v="13"/>
    <x v="1"/>
    <x v="2"/>
    <s v="Construction Services"/>
    <s v="Other Construction Services"/>
    <s v="Australian Capital Territory"/>
    <x v="5"/>
    <s v="Australian Capital Territory"/>
    <s v="2600"/>
    <x v="0"/>
  </r>
  <r>
    <n v="248493"/>
    <s v="H. &amp; R. HOLDINGS PTY LTD"/>
    <s v="WESTON, PAUL GERARD"/>
    <x v="0"/>
    <x v="295"/>
    <x v="13"/>
    <x v="1"/>
    <x v="0"/>
    <s v="Personal and Other Services"/>
    <s v="Other Personal Services"/>
    <s v="New South Wales"/>
    <x v="2"/>
    <s v="Sydney - Northern Beaches"/>
    <s v="2107"/>
    <x v="0"/>
  </r>
  <r>
    <n v="7674473"/>
    <s v="WIRANG PTY. LIMITED"/>
    <s v="TAYLOR, AUSTIN R.M."/>
    <x v="0"/>
    <x v="295"/>
    <x v="13"/>
    <x v="1"/>
    <x v="0"/>
    <s v="Personal and Other Services"/>
    <s v="Other Personal Services"/>
    <s v="South Australia"/>
    <x v="1"/>
    <s v="Adelaide - Central and Hills"/>
    <s v="5081"/>
    <x v="0"/>
  </r>
  <r>
    <n v="82612253"/>
    <s v="P M &amp; K DURRANT PTY LTD"/>
    <s v="FRENCH, STEPHEN "/>
    <x v="0"/>
    <x v="295"/>
    <x v="13"/>
    <x v="1"/>
    <x v="5"/>
    <s v=" "/>
    <s v=" "/>
    <s v="New South Wales"/>
    <x v="2"/>
    <s v="Sydney - Baulkham Hills and Hawkesbury OR Sydney - Outer West and Blue Mountains"/>
    <s v="2756"/>
    <x v="1"/>
  </r>
  <r>
    <n v="102472622"/>
    <s v="PROM COUNTRY FP PTY LTD"/>
    <s v="GIASOUMI, NICHOLAS "/>
    <x v="0"/>
    <x v="295"/>
    <x v="13"/>
    <x v="1"/>
    <x v="3"/>
    <s v="Auxiliary Finance and Insurance Services"/>
    <s v="Auxiliary Finance and Investment Services"/>
    <s v="Victoria"/>
    <x v="0"/>
    <s v="Latrobe - Gippsland"/>
    <s v="3996"/>
    <x v="0"/>
  </r>
  <r>
    <n v="5135919"/>
    <s v="MERBEIN HOLDINGS PTY. LTD."/>
    <s v="TALIC, NEDIN "/>
    <x v="0"/>
    <x v="296"/>
    <x v="13"/>
    <x v="1"/>
    <x v="3"/>
    <s v="Finance"/>
    <s v="Financial Asset Investing"/>
    <s v="Victoria"/>
    <x v="0"/>
    <s v="North West OR Murray"/>
    <s v="3505"/>
    <x v="0"/>
  </r>
  <r>
    <n v="602694842"/>
    <s v="FLOATEL AUSTRALIA PTY LTD"/>
    <s v="KAZAR, HENRY JOSEPH"/>
    <x v="0"/>
    <x v="296"/>
    <x v="13"/>
    <x v="1"/>
    <x v="0"/>
    <s v="Personal and Other Services"/>
    <s v="Other Personal Services"/>
    <s v="Western Australia"/>
    <x v="2"/>
    <s v="Sydney - City and Inner South"/>
    <s v="2000"/>
    <x v="0"/>
  </r>
  <r>
    <n v="9706245"/>
    <s v="NERAY HOLDINGS PTY. LTD."/>
    <s v="ROSS, KAREN OTTAVIA"/>
    <x v="0"/>
    <x v="297"/>
    <x v="13"/>
    <x v="1"/>
    <x v="3"/>
    <s v=" "/>
    <s v=" "/>
    <s v="Queensland"/>
    <x v="4"/>
    <s v="Brisbane - West"/>
    <s v="4069"/>
    <x v="1"/>
  </r>
  <r>
    <n v="72148175"/>
    <s v="SF LIMITED"/>
    <s v="PRESTON, JASON "/>
    <x v="0"/>
    <x v="297"/>
    <x v="13"/>
    <x v="1"/>
    <x v="0"/>
    <s v="Personal and Other Services"/>
    <s v="Other Personal Services"/>
    <s v="New South Wales"/>
    <x v="2"/>
    <s v="Sydney - City and Inner South"/>
    <s v="2000"/>
    <x v="0"/>
  </r>
  <r>
    <n v="107631836"/>
    <s v="WETHERINN PTY LTD"/>
    <s v="SHEPARD, ADAM "/>
    <x v="0"/>
    <x v="297"/>
    <x v="13"/>
    <x v="1"/>
    <x v="0"/>
    <s v="Personal and Other Services"/>
    <s v="Other Personal Services"/>
    <s v="New South Wales"/>
    <x v="2"/>
    <s v="Sydney - South West OR Sydney - Parramatta"/>
    <s v="2164"/>
    <x v="0"/>
  </r>
  <r>
    <n v="138323636"/>
    <s v="REDWIN CONSTRUCTIONS HOLDINGS PTY LIMITED"/>
    <s v="TORLINE, AARON BOYD"/>
    <x v="0"/>
    <x v="297"/>
    <x v="13"/>
    <x v="1"/>
    <x v="2"/>
    <s v="Construction Services"/>
    <s v="Other Construction Services"/>
    <s v="Australian Capital Territory"/>
    <x v="5"/>
    <s v="Australian Capital Territory"/>
    <s v="2600"/>
    <x v="0"/>
  </r>
  <r>
    <n v="141697912"/>
    <s v="JAYA KUSUMA PTY LTD"/>
    <s v="CIVIL, DANIEL JEAN"/>
    <x v="0"/>
    <x v="297"/>
    <x v="13"/>
    <x v="1"/>
    <x v="3"/>
    <s v="Auxiliary Finance and Insurance Services"/>
    <s v="Auxiliary Finance and Investment Services"/>
    <s v="New South Wales"/>
    <x v="2"/>
    <s v="Sydney - Eastern Suburbs"/>
    <s v="2022"/>
    <x v="0"/>
  </r>
  <r>
    <n v="161800068"/>
    <s v="U-I AUSTRALIA PTY LTD"/>
    <s v="FRASER, SHAUN ROBERT"/>
    <x v="0"/>
    <x v="297"/>
    <x v="13"/>
    <x v="1"/>
    <x v="0"/>
    <s v="Personal and Other Services"/>
    <s v="Other Personal Services"/>
    <s v="Victoria"/>
    <x v="2"/>
    <s v="Sydney - City and Inner South"/>
    <s v="2000"/>
    <x v="0"/>
  </r>
  <r>
    <n v="613844634"/>
    <s v="REDWIN WODEN GREEN PTY LTD"/>
    <s v="TORLINE, AARON BOYD"/>
    <x v="0"/>
    <x v="297"/>
    <x v="13"/>
    <x v="1"/>
    <x v="2"/>
    <s v="Construction Services"/>
    <s v="Other Construction Services"/>
    <s v="Australian Capital Territory"/>
    <x v="5"/>
    <s v="Australian Capital Territory"/>
    <s v="2600"/>
    <x v="0"/>
  </r>
  <r>
    <n v="635201955"/>
    <s v="WORLD RESEARCH SERVICES PTY LTD"/>
    <s v="VRKIC, DANNY TONY"/>
    <x v="0"/>
    <x v="297"/>
    <x v="13"/>
    <x v="1"/>
    <x v="0"/>
    <s v="Personal and Other Services"/>
    <s v="Other Personal Services"/>
    <s v="New South Wales"/>
    <x v="2"/>
    <s v="Sydney - North Sydney and Hornsby"/>
    <s v="2060"/>
    <x v="0"/>
  </r>
  <r>
    <n v="2407678"/>
    <s v="VALLEYLAB (AUSTRALIA) PTY LTD"/>
    <s v="DEPPELER, NATHAN LEE"/>
    <x v="0"/>
    <x v="298"/>
    <x v="13"/>
    <x v="1"/>
    <x v="4"/>
    <s v="Professional, Scientific and Technical Services (except Computer System Design and Related Services)"/>
    <s v="Other Professional, Scientific &amp; Tech services"/>
    <s v="New South Wales"/>
    <x v="2"/>
    <s v="Sydney - North Sydney and Hornsby"/>
    <s v="2066"/>
    <x v="0"/>
  </r>
  <r>
    <n v="82042297"/>
    <s v="GEMYORK PTY. LIMITED"/>
    <s v="SHEPARD, ADAM "/>
    <x v="0"/>
    <x v="298"/>
    <x v="13"/>
    <x v="1"/>
    <x v="0"/>
    <s v="Personal and Other Services"/>
    <s v="Other Personal Services"/>
    <s v="New South Wales"/>
    <x v="2"/>
    <s v="Sydney - City and Inner South"/>
    <s v="2000"/>
    <x v="0"/>
  </r>
  <r>
    <n v="91586953"/>
    <s v="A.C.N. 091 586 953 PTY LTD"/>
    <s v="CIVIL, DANIEL JEAN"/>
    <x v="0"/>
    <x v="299"/>
    <x v="13"/>
    <x v="1"/>
    <x v="3"/>
    <s v="Auxiliary Finance and Insurance Services"/>
    <s v="Auxiliary Finance and Investment Services"/>
    <s v="New South Wales"/>
    <x v="2"/>
    <s v="Sydney - Eastern Suburbs"/>
    <s v="2031"/>
    <x v="0"/>
  </r>
  <r>
    <n v="133131674"/>
    <s v="ARCH-ITECH CONSULTING PTY LTD"/>
    <s v="FRANKLIN, GLENN JEFFREY"/>
    <x v="0"/>
    <x v="299"/>
    <x v="13"/>
    <x v="1"/>
    <x v="4"/>
    <s v="Professional, Scientific and Technical Services (except Computer System Design and Related Services)"/>
    <s v="Other Professional, Scientific &amp; Tech services"/>
    <s v="Victoria"/>
    <x v="0"/>
    <s v="Melbourne - Inner OR Melbourne - North West OR Melbourne - North East"/>
    <s v="3058"/>
    <x v="0"/>
  </r>
  <r>
    <n v="162639652"/>
    <s v="DENTURE VENTURES PTY LTD"/>
    <s v="NORRIS, PAUL "/>
    <x v="0"/>
    <x v="299"/>
    <x v="13"/>
    <x v="1"/>
    <x v="15"/>
    <s v=" "/>
    <s v=" "/>
    <s v="Victoria"/>
    <x v="1"/>
    <s v="Adelaide - North"/>
    <s v="5113"/>
    <x v="1"/>
  </r>
  <r>
    <n v="634908553"/>
    <s v="NVTW PTY LTD"/>
    <s v="SHEPARD, ADAM "/>
    <x v="0"/>
    <x v="299"/>
    <x v="13"/>
    <x v="1"/>
    <x v="0"/>
    <s v="Personal and Other Services"/>
    <s v="Other Personal Services"/>
    <s v="New South Wales"/>
    <x v="2"/>
    <s v="Sydney - City and Inner South"/>
    <s v="2000"/>
    <x v="0"/>
  </r>
  <r>
    <n v="6124812"/>
    <s v="B. &amp; A. ORSOLA PARQUETRY FLOORS PTY. LIMITED"/>
    <s v="MORRIS, GRAHAM "/>
    <x v="0"/>
    <x v="300"/>
    <x v="13"/>
    <x v="1"/>
    <x v="8"/>
    <s v=" "/>
    <s v=" "/>
    <s v="Victoria"/>
    <x v="0"/>
    <s v="Melbourne - South East OR Melbourne - Inner South"/>
    <s v="3166"/>
    <x v="1"/>
  </r>
  <r>
    <n v="613770184"/>
    <s v="ELEVATE GROUP SERVICES PTY. LTD."/>
    <s v="BEATTIE, GRAEME ROBERT"/>
    <x v="0"/>
    <x v="300"/>
    <x v="13"/>
    <x v="1"/>
    <x v="0"/>
    <s v="Personal and Other Services"/>
    <s v="Other Personal Services"/>
    <s v="New South Wales"/>
    <x v="2"/>
    <s v="Sydney - South West OR Sydney - Parramatta"/>
    <s v="2164"/>
    <x v="0"/>
  </r>
  <r>
    <n v="373106"/>
    <s v="BANGADILLY PASTORAL CO PTY LTD"/>
    <s v="ARNAUTOVIC, SULE "/>
    <x v="0"/>
    <x v="301"/>
    <x v="13"/>
    <x v="1"/>
    <x v="0"/>
    <s v="Personal and Other Services"/>
    <s v="Other Personal Services"/>
    <s v="New South Wales"/>
    <x v="2"/>
    <s v="Sydney - City and Inner South"/>
    <s v="2000"/>
    <x v="0"/>
  </r>
  <r>
    <n v="10907132"/>
    <s v="PLANTATION PLANTS PTY. LTD."/>
    <s v="MEAGHER, ANNE "/>
    <x v="0"/>
    <x v="301"/>
    <x v="13"/>
    <x v="1"/>
    <x v="1"/>
    <s v="Agriculture"/>
    <s v="Nursery and Floriculture Production"/>
    <s v="Queensland"/>
    <x v="4"/>
    <s v="Moreton Bay - North"/>
    <s v="4515"/>
    <x v="0"/>
  </r>
  <r>
    <n v="91267702"/>
    <s v="091 267 702 PTY LTD"/>
    <s v="LEVI, DAVID JOSEPH"/>
    <x v="0"/>
    <x v="301"/>
    <x v="13"/>
    <x v="1"/>
    <x v="0"/>
    <s v="Personal and Other Services"/>
    <s v="Other Personal Services"/>
    <s v="New South Wales"/>
    <x v="2"/>
    <s v="Newcastle and Lake Macquarie"/>
    <s v="2281"/>
    <x v="0"/>
  </r>
  <r>
    <n v="611403528"/>
    <s v="MACMILLAN PTY LTD"/>
    <s v="DARIN, CHRISTOPHER DAMIEN"/>
    <x v="0"/>
    <x v="301"/>
    <x v="13"/>
    <x v="1"/>
    <x v="0"/>
    <s v="Personal and Other Services"/>
    <s v="Other Personal Services"/>
    <s v="Victoria"/>
    <x v="2"/>
    <s v="Sydney - North Sydney and Hornsby"/>
    <s v="2060"/>
    <x v="0"/>
  </r>
  <r>
    <n v="619420174"/>
    <s v="MACMILLAN PROJECTS PTY LTD"/>
    <s v="DARIN, CHRISTOPHER DAMIEN"/>
    <x v="0"/>
    <x v="301"/>
    <x v="13"/>
    <x v="1"/>
    <x v="0"/>
    <s v="Personal and Other Services"/>
    <s v="Other Personal Services"/>
    <s v="New South Wales"/>
    <x v="2"/>
    <s v="Sydney - North Sydney and Hornsby"/>
    <s v="2060"/>
    <x v="0"/>
  </r>
  <r>
    <n v="7596429"/>
    <s v="CORONA INVESTMENTS PTY. LIMITED"/>
    <s v="CLIFTON, TIMOTHY JAMES"/>
    <x v="0"/>
    <x v="302"/>
    <x v="13"/>
    <x v="1"/>
    <x v="3"/>
    <s v="Finance"/>
    <s v="Financial Asset Investing"/>
    <s v="South Australia"/>
    <x v="1"/>
    <s v="Adelaide - Central and Hills"/>
    <s v="5250"/>
    <x v="0"/>
  </r>
  <r>
    <n v="52275733"/>
    <s v="S.P. GAUCI HOLDINGS PTY LTD"/>
    <s v="BAILEY, LIAM THOMAS"/>
    <x v="0"/>
    <x v="302"/>
    <x v="13"/>
    <x v="1"/>
    <x v="2"/>
    <s v="Construction Services"/>
    <s v="Other Construction Services"/>
    <s v="New South Wales"/>
    <x v="2"/>
    <s v="Sydney - Baulkham Hills and Hawkesbury OR Sydney - Outer West and Blue Mountains"/>
    <s v="2756"/>
    <x v="0"/>
  </r>
  <r>
    <n v="98822630"/>
    <s v="BELMORE DEVELOPMENTS PTY. LTD."/>
    <s v="HUNDY, STEPHEN JOHN"/>
    <x v="0"/>
    <x v="302"/>
    <x v="13"/>
    <x v="1"/>
    <x v="2"/>
    <s v="Construction Services"/>
    <s v="Land Development and Site Preparation Services"/>
    <s v="New South Wales"/>
    <x v="2"/>
    <s v="Illawarra"/>
    <s v="2500"/>
    <x v="0"/>
  </r>
  <r>
    <n v="613949527"/>
    <s v="715 MICKLEHAM ROAD PTY. LTD."/>
    <s v="ANDREWS, GREGORY STUART"/>
    <x v="0"/>
    <x v="302"/>
    <x v="13"/>
    <x v="1"/>
    <x v="2"/>
    <s v="Construction Services"/>
    <s v="Other Construction Services"/>
    <s v="Victoria"/>
    <x v="0"/>
    <s v="Melbourne - West"/>
    <s v="3021"/>
    <x v="0"/>
  </r>
  <r>
    <n v="5027001"/>
    <s v="I.M.R.H. HOLDINGS PTY. LIMITED"/>
    <s v="STIGLICH, NATHAN "/>
    <x v="0"/>
    <x v="303"/>
    <x v="13"/>
    <x v="1"/>
    <x v="3"/>
    <s v=" "/>
    <s v=" "/>
    <s v="Victoria"/>
    <x v="1"/>
    <s v="Adelaide - Central and Hills"/>
    <s v="5133"/>
    <x v="1"/>
  </r>
  <r>
    <n v="69594029"/>
    <s v="SILTMA PTY LTD"/>
    <s v="WALLMAN, KIMBERLEY STUART"/>
    <x v="0"/>
    <x v="303"/>
    <x v="13"/>
    <x v="1"/>
    <x v="5"/>
    <s v="Property Operators and Real Estate Services"/>
    <s v="Property Operators"/>
    <s v="Victoria"/>
    <x v="3"/>
    <s v="Perth - North East"/>
    <s v="6069"/>
    <x v="0"/>
  </r>
  <r>
    <n v="642065834"/>
    <s v="ECOM WAVES PTY LTD"/>
    <s v="LANE, ANTHONY GRAEME"/>
    <x v="0"/>
    <x v="303"/>
    <x v="13"/>
    <x v="1"/>
    <x v="7"/>
    <s v="Non-Store Retailing and Retail Commission-Based Buying and/or Services"/>
    <s v="Non-Store Retailing"/>
    <s v="Australian Capital Territory"/>
    <x v="5"/>
    <s v="Australian Capital Territory"/>
    <s v="2602"/>
    <x v="0"/>
  </r>
  <r>
    <n v="6397"/>
    <s v="KEEN'S ESTATES PTY LTD"/>
    <s v="FUREY, DENNIS "/>
    <x v="0"/>
    <x v="304"/>
    <x v="13"/>
    <x v="1"/>
    <x v="1"/>
    <s v=" "/>
    <s v=" "/>
    <s v="New South Wales"/>
    <x v="4"/>
    <s v="Darling Downs - Maranoa"/>
    <s v="4390"/>
    <x v="1"/>
  </r>
  <r>
    <n v="161799266"/>
    <s v="ECO ENERGY GROUP LTD."/>
    <s v="BETTLES, JASON WALTER"/>
    <x v="0"/>
    <x v="304"/>
    <x v="13"/>
    <x v="1"/>
    <x v="4"/>
    <s v="Computer System Design and Related Services"/>
    <s v="Computer System Design and Related Services"/>
    <s v="Queensland"/>
    <x v="4"/>
    <s v="Gold Coast"/>
    <s v="4272"/>
    <x v="0"/>
  </r>
  <r>
    <n v="975413"/>
    <s v="MAXWELL INDUSTRIES PTY LTD"/>
    <s v="HOSKING, PHILIP RAYMOND"/>
    <x v="0"/>
    <x v="305"/>
    <x v="13"/>
    <x v="1"/>
    <x v="5"/>
    <s v="Property Operators and Real Estate Services"/>
    <s v="Property Operators"/>
    <s v="New South Wales"/>
    <x v="4"/>
    <s v="Gold Coast"/>
    <s v="4221"/>
    <x v="0"/>
  </r>
  <r>
    <n v="3665745"/>
    <s v="CHRISTIE'S AUSTRALIA PTY. LIMITED"/>
    <s v="MARTIN, NICHOLAS JOHN"/>
    <x v="0"/>
    <x v="305"/>
    <x v="13"/>
    <x v="1"/>
    <x v="16"/>
    <s v="Creative and Performing Arts Activities"/>
    <s v="Creative and Performing Arts Activities"/>
    <s v="New South Wales"/>
    <x v="2"/>
    <s v="Sydney - Eastern Suburbs"/>
    <s v="2028"/>
    <x v="0"/>
  </r>
  <r>
    <n v="3778710"/>
    <s v="QUIRINDI TYRE SERVICE PTY LIMITED"/>
    <s v="RAPSEY, CHAD ROBERT"/>
    <x v="0"/>
    <x v="305"/>
    <x v="13"/>
    <x v="1"/>
    <x v="7"/>
    <s v="Motor Vehicle and Motor Vehicle Parts Retailing"/>
    <s v="Motor Vehicle Parts and Tyre Retailing"/>
    <s v="New South Wales"/>
    <x v="2"/>
    <s v="Mid North Coast"/>
    <s v="2444"/>
    <x v="0"/>
  </r>
  <r>
    <n v="89041814"/>
    <s v="BOUNATSOS HOLDINGS PTY LTD"/>
    <s v="DARIN, CHRISTOPHER DAMIEN"/>
    <x v="0"/>
    <x v="305"/>
    <x v="13"/>
    <x v="1"/>
    <x v="2"/>
    <s v="Building Construction"/>
    <s v="Residential Building Construction"/>
    <s v="New South Wales"/>
    <x v="2"/>
    <s v="Sydney - City and Inner South"/>
    <s v="2018"/>
    <x v="0"/>
  </r>
  <r>
    <n v="140853238"/>
    <s v="TOYOTA TSUSHO CBM QUEENSLAND PTY LTD"/>
    <s v="HARRIS, WILLIAM JAMES"/>
    <x v="0"/>
    <x v="305"/>
    <x v="13"/>
    <x v="1"/>
    <x v="11"/>
    <s v="Oil and Gas Extraction"/>
    <s v="Oil and Gas Extraction"/>
    <s v="Western Australia"/>
    <x v="4"/>
    <s v="Brisbane Inner City OR Brisbane - South"/>
    <s v="4101"/>
    <x v="0"/>
  </r>
  <r>
    <n v="98966"/>
    <s v="VOET'S INVESTMENTS PTY LTD"/>
    <s v="RESNICK, ANTONY "/>
    <x v="0"/>
    <x v="306"/>
    <x v="13"/>
    <x v="1"/>
    <x v="2"/>
    <s v="Construction Services"/>
    <s v="Land Development and Site Preparation Services"/>
    <s v="New South Wales"/>
    <x v="4"/>
    <s v="Gold Coast"/>
    <s v="4216"/>
    <x v="0"/>
  </r>
  <r>
    <n v="7927915"/>
    <s v="SAMERRA PTY. LTD."/>
    <s v="STANKEVICIUS, JOHN "/>
    <x v="0"/>
    <x v="306"/>
    <x v="13"/>
    <x v="1"/>
    <x v="7"/>
    <s v="Other Store-Based Retailing"/>
    <s v="Furniture, Floor Coverings, Houseware and Textile Goods Retailing"/>
    <s v="South Australia"/>
    <x v="1"/>
    <s v="Barossa - Yorke - Mid North"/>
    <s v="5352"/>
    <x v="1"/>
  </r>
  <r>
    <n v="68222364"/>
    <s v="AXP HOLDINGS PTY LTD"/>
    <s v="GIDLEY, PAUL WILLIAM"/>
    <x v="0"/>
    <x v="306"/>
    <x v="13"/>
    <x v="1"/>
    <x v="4"/>
    <s v="Professional, Scientific and Technical Services (except Computer System Design and Related Services)"/>
    <s v="Other Professional, Scientific &amp; Tech services"/>
    <s v="New South Wales"/>
    <x v="2"/>
    <s v="Central Coast OR Hunter Valley exc Newcastle"/>
    <s v="2250"/>
    <x v="0"/>
  </r>
  <r>
    <n v="141996992"/>
    <s v="BEECH POWER SERVICES PTY LTD"/>
    <s v="JAMES, STEPHEN GLEN"/>
    <x v="0"/>
    <x v="306"/>
    <x v="13"/>
    <x v="1"/>
    <x v="0"/>
    <s v="Personal and Other Services"/>
    <s v="Other Personal Services"/>
    <s v="Western Australia"/>
    <x v="0"/>
    <s v="Melbourne - Outer East"/>
    <s v="3136"/>
    <x v="0"/>
  </r>
  <r>
    <n v="169353995"/>
    <s v="CRESCERE PARTNERS PTY LTD"/>
    <s v="BARNET, KATHERINE ELIZABETH"/>
    <x v="0"/>
    <x v="306"/>
    <x v="13"/>
    <x v="1"/>
    <x v="3"/>
    <s v="Auxiliary Finance and Insurance Services"/>
    <s v="Auxiliary Finance and Investment Services"/>
    <s v="New South Wales"/>
    <x v="2"/>
    <s v="Hunter Valley exc Newcastle"/>
    <s v="2319"/>
    <x v="0"/>
  </r>
  <r>
    <n v="605798534"/>
    <s v="STATEWIDE ROOFING AND FASCIA PTY LTD"/>
    <s v="GLADMAN, STEVEN ARTHUR"/>
    <x v="0"/>
    <x v="306"/>
    <x v="13"/>
    <x v="1"/>
    <x v="2"/>
    <s v="Construction Services"/>
    <s v="Other Construction Services"/>
    <s v="New South Wales"/>
    <x v="2"/>
    <s v="Sydney - Parramatta"/>
    <s v="2115"/>
    <x v="0"/>
  </r>
  <r>
    <n v="607341935"/>
    <s v="METCALF PTY LTD"/>
    <s v="SHAW, JAMES ALEXANDER"/>
    <x v="0"/>
    <x v="306"/>
    <x v="13"/>
    <x v="1"/>
    <x v="2"/>
    <s v="Building Construction"/>
    <s v="Residential Building Construction"/>
    <s v="New South Wales"/>
    <x v="2"/>
    <s v="Mid North Coast"/>
    <s v="2430"/>
    <x v="0"/>
  </r>
  <r>
    <n v="909115"/>
    <s v="KYSAMBER PTY LTD"/>
    <s v="MULLAVEY, RODNEY FRANCIS"/>
    <x v="0"/>
    <x v="307"/>
    <x v="13"/>
    <x v="1"/>
    <x v="3"/>
    <s v=" "/>
    <s v=" "/>
    <s v="New South Wales"/>
    <x v="2"/>
    <s v="Murray OR Riverina OR Hume"/>
    <s v="2640"/>
    <x v="1"/>
  </r>
  <r>
    <n v="3940958"/>
    <s v="OLIVIERI RESOURCES PTY. LIMITED"/>
    <s v="HARRIS, GLENN "/>
    <x v="0"/>
    <x v="307"/>
    <x v="13"/>
    <x v="1"/>
    <x v="5"/>
    <s v="Property Operators and Real Estate Services"/>
    <s v="Property Operators"/>
    <s v="New South Wales"/>
    <x v="2"/>
    <s v="Sydney - North Sydney and Hornsby"/>
    <s v="2070"/>
    <x v="1"/>
  </r>
  <r>
    <n v="7905624"/>
    <s v="GRAGAY PTY. LTD."/>
    <s v="CLIFTON, TIMOTHY JAMES"/>
    <x v="0"/>
    <x v="307"/>
    <x v="13"/>
    <x v="1"/>
    <x v="5"/>
    <s v="Rental and Hiring Services (except Real Estate)"/>
    <s v="Other Goods and Equipment Rental and Hiring"/>
    <s v="South Australia"/>
    <x v="1"/>
    <s v="Adelaide - North"/>
    <s v="5111"/>
    <x v="0"/>
  </r>
  <r>
    <n v="7906756"/>
    <s v="MANINA PTY. LTD."/>
    <s v="CLIFTON, TIMOTHY JAMES"/>
    <x v="0"/>
    <x v="307"/>
    <x v="13"/>
    <x v="1"/>
    <x v="3"/>
    <s v="Finance"/>
    <s v="Financial Asset Investing"/>
    <s v="South Australia"/>
    <x v="1"/>
    <s v="Adelaide - North"/>
    <s v="5111"/>
    <x v="0"/>
  </r>
  <r>
    <n v="8035354"/>
    <s v="DEPCOM PTY. LTD."/>
    <s v="CLIFTON, TIMOTHY JAMES"/>
    <x v="0"/>
    <x v="307"/>
    <x v="13"/>
    <x v="1"/>
    <x v="3"/>
    <s v="Finance"/>
    <s v="Financial Asset Investing"/>
    <s v="South Australia"/>
    <x v="1"/>
    <s v="Adelaide - North"/>
    <s v="5111"/>
    <x v="0"/>
  </r>
  <r>
    <n v="9362958"/>
    <s v="YIMUYN MANJERR (INVESTMENTS) PTY LIMITED"/>
    <s v="PURCHAS, IAN JAMES"/>
    <x v="0"/>
    <x v="307"/>
    <x v="13"/>
    <x v="1"/>
    <x v="11"/>
    <s v="Exploration and Other Mining Support Services"/>
    <s v="Exploration"/>
    <s v="Western Australia"/>
    <x v="3"/>
    <s v="Perth - Inner"/>
    <s v="6000"/>
    <x v="0"/>
  </r>
  <r>
    <n v="104629"/>
    <s v="A.C.N. 000 104 629 PTY LTD"/>
    <s v="NOGUEIRA, PAUL ERIC"/>
    <x v="0"/>
    <x v="308"/>
    <x v="13"/>
    <x v="1"/>
    <x v="3"/>
    <s v=" "/>
    <s v=" "/>
    <s v="New South Wales"/>
    <x v="2"/>
    <s v="Sydney - Eastern Suburbs"/>
    <s v="2025"/>
    <x v="0"/>
  </r>
  <r>
    <n v="5010864"/>
    <s v="WASPARK PTY LTD"/>
    <s v="WHORLOW, DOUG "/>
    <x v="0"/>
    <x v="308"/>
    <x v="13"/>
    <x v="1"/>
    <x v="17"/>
    <s v=" "/>
    <s v=" "/>
    <s v="Victoria"/>
    <x v="0"/>
    <s v="Hume"/>
    <s v="3712"/>
    <x v="1"/>
  </r>
  <r>
    <n v="101938069"/>
    <s v="INVISTA (AUSTRALIA) PTY LIMITED"/>
    <s v="WOODS, ROBERT "/>
    <x v="0"/>
    <x v="308"/>
    <x v="13"/>
    <x v="1"/>
    <x v="10"/>
    <s v="Basic Material Wholesaling"/>
    <s v="Mineral, Metal and Chemical Wholesaling"/>
    <s v="Victoria"/>
    <x v="2"/>
    <s v="Sydney - City and Inner South"/>
    <s v="2000"/>
    <x v="0"/>
  </r>
  <r>
    <n v="10538262"/>
    <s v="WHALLEY PROPERTIES PTY. LTD."/>
    <s v="NOGUEIRA, PAUL ERIC"/>
    <x v="0"/>
    <x v="309"/>
    <x v="13"/>
    <x v="1"/>
    <x v="2"/>
    <s v="Construction Services"/>
    <s v="Other Construction Services"/>
    <s v="Queensland"/>
    <x v="4"/>
    <s v="Sunshine Coast"/>
    <s v="4558"/>
    <x v="0"/>
  </r>
  <r>
    <n v="50132959"/>
    <s v="BAGRA PTY LTD"/>
    <s v="GRANT, ROGER DARREN"/>
    <x v="0"/>
    <x v="309"/>
    <x v="13"/>
    <x v="1"/>
    <x v="8"/>
    <s v="Machinery and Equipment Manufacturing"/>
    <s v="Pump, Compressor, Heating and Ventilation Equipment Manufacturing"/>
    <s v="Victoria"/>
    <x v="0"/>
    <s v="Melbourne - South East OR Melbourne - Inner South"/>
    <s v="3175"/>
    <x v="0"/>
  </r>
  <r>
    <n v="135237115"/>
    <s v="BUILDING DEFECTS &amp; WATERPROOFING SOLUTIONS PTY LTD"/>
    <s v="DARIN, CHRISTOPHER DAMIEN"/>
    <x v="0"/>
    <x v="309"/>
    <x v="13"/>
    <x v="1"/>
    <x v="2"/>
    <s v="Building Construction"/>
    <s v="Residential Building Construction"/>
    <s v="New South Wales"/>
    <x v="2"/>
    <s v="Sydney - Eastern Suburbs OR Sydney - City and Inner South"/>
    <s v="2033"/>
    <x v="0"/>
  </r>
  <r>
    <n v="620462660"/>
    <s v="EASTWOOD GLEN A PTY LTD"/>
    <s v="VRKIC, DANNY TONY"/>
    <x v="0"/>
    <x v="309"/>
    <x v="13"/>
    <x v="1"/>
    <x v="0"/>
    <s v="Personal and Other Services"/>
    <s v="Other Personal Services"/>
    <s v="New South Wales"/>
    <x v="2"/>
    <s v="Sydney - North Sydney and Hornsby"/>
    <s v="2070"/>
    <x v="0"/>
  </r>
  <r>
    <n v="642811596"/>
    <s v="THROSBY EVAN PTY LTD"/>
    <s v="VRKIC, DANNY TONY"/>
    <x v="0"/>
    <x v="309"/>
    <x v="13"/>
    <x v="1"/>
    <x v="0"/>
    <s v="Personal and Other Services"/>
    <s v="Other Personal Services"/>
    <s v="New South Wales"/>
    <x v="2"/>
    <s v="Sydney - City and Inner South"/>
    <s v="2000"/>
    <x v="0"/>
  </r>
  <r>
    <n v="83090"/>
    <s v="RUDOLF GUNZ &amp; CO PTY LTD"/>
    <s v="HAREB, PAUL "/>
    <x v="0"/>
    <x v="310"/>
    <x v="13"/>
    <x v="1"/>
    <x v="5"/>
    <s v=" "/>
    <s v=" "/>
    <s v="New South Wales"/>
    <x v="2"/>
    <s v="Sydney - City and Inner South"/>
    <s v="2018"/>
    <x v="1"/>
  </r>
  <r>
    <n v="1648817"/>
    <s v="CHESTERFIELD HOLDINGS PTY LTD"/>
    <s v="WARD, ADAM FRANCIS"/>
    <x v="0"/>
    <x v="310"/>
    <x v="13"/>
    <x v="1"/>
    <x v="1"/>
    <s v="Agriculture, Forestry and Fishing Support Services"/>
    <s v="Agriculture and Fishing Support Services"/>
    <s v="New South Wales"/>
    <x v="4"/>
    <s v="Toowoomba OR Darling Downs - Maranoa"/>
    <s v="4350"/>
    <x v="0"/>
  </r>
  <r>
    <n v="4305800"/>
    <s v="BRYSON INVESTMENTS PROPRIETARY LIMITED"/>
    <s v="GIASOUMI, NICHOLAS "/>
    <x v="0"/>
    <x v="310"/>
    <x v="13"/>
    <x v="1"/>
    <x v="3"/>
    <s v="Finance"/>
    <s v="Financial Asset Investing"/>
    <s v="Victoria"/>
    <x v="6"/>
    <s v="Launceston and North East"/>
    <s v="7255"/>
    <x v="0"/>
  </r>
  <r>
    <n v="8018684"/>
    <s v="DC INVEST SA PTY LTD"/>
    <s v="LOPRESTI, DANIEL "/>
    <x v="0"/>
    <x v="310"/>
    <x v="13"/>
    <x v="1"/>
    <x v="3"/>
    <s v="Finance"/>
    <s v="Financial Asset Investing"/>
    <s v="South Australia"/>
    <x v="1"/>
    <s v="Adelaide - Central and Hills"/>
    <s v="5061"/>
    <x v="0"/>
  </r>
  <r>
    <n v="10144073"/>
    <s v="TULLEA PTY. LTD."/>
    <s v="WARD, ADAM FRANCIS"/>
    <x v="0"/>
    <x v="310"/>
    <x v="13"/>
    <x v="1"/>
    <x v="0"/>
    <s v="Personal and Other Services"/>
    <s v="Other Personal Services"/>
    <s v="Queensland"/>
    <x v="4"/>
    <s v="Darling Downs - Maranoa OR Wide Bay"/>
    <s v="4405"/>
    <x v="0"/>
  </r>
  <r>
    <n v="60256886"/>
    <s v="COMMUNICATIONS &amp; POWER INDUSTRIES AUSTRALIA PTY LIMITED"/>
    <s v="KAZAR, HENRY JOSEPH"/>
    <x v="0"/>
    <x v="310"/>
    <x v="13"/>
    <x v="1"/>
    <x v="0"/>
    <s v="Personal and Other Services"/>
    <s v="Other Personal Services"/>
    <s v="Australian Capital Territory"/>
    <x v="2"/>
    <s v="Sydney - Northern Beaches"/>
    <s v="2086"/>
    <x v="0"/>
  </r>
  <r>
    <n v="92605671"/>
    <s v="APPCO GROUP AUSTRALIA PTY LTD"/>
    <s v="KOKKINOS, CON "/>
    <x v="0"/>
    <x v="310"/>
    <x v="13"/>
    <x v="1"/>
    <x v="0"/>
    <s v="Personal and Other Services"/>
    <s v="Other Personal Services"/>
    <s v="Australian Capital Territory"/>
    <x v="2"/>
    <s v="Sydney - City and Inner South"/>
    <s v="2018"/>
    <x v="0"/>
  </r>
  <r>
    <n v="161052928"/>
    <s v="G &amp; Z BOWLER PTY LIMITED"/>
    <s v="GLEESON, BRUCE "/>
    <x v="0"/>
    <x v="310"/>
    <x v="13"/>
    <x v="1"/>
    <x v="5"/>
    <s v="Property Operators and Real Estate Services"/>
    <s v="Property Operators"/>
    <s v="Queensland"/>
    <x v="2"/>
    <s v="Sydney - Northern Beaches"/>
    <s v="2094"/>
    <x v="0"/>
  </r>
  <r>
    <n v="1023972"/>
    <s v="CHARALEXA ESTATES PTY LTD"/>
    <s v="MCGREE, RUSSELL JOHN"/>
    <x v="0"/>
    <x v="311"/>
    <x v="13"/>
    <x v="1"/>
    <x v="0"/>
    <s v=" "/>
    <s v=" "/>
    <s v="New South Wales"/>
    <x v="2"/>
    <s v="Sydney - North Sydney and Hornsby"/>
    <s v="2067"/>
    <x v="1"/>
  </r>
  <r>
    <n v="5754236"/>
    <s v="ABBINGA CONSTRUCTIONS PTY. LTD."/>
    <s v="CAUCHI, RICHARD JOHN"/>
    <x v="0"/>
    <x v="311"/>
    <x v="13"/>
    <x v="1"/>
    <x v="2"/>
    <s v="Construction Services"/>
    <s v="Other Construction Services"/>
    <s v="Victoria"/>
    <x v="0"/>
    <s v="Hume"/>
    <s v="3666"/>
    <x v="0"/>
  </r>
  <r>
    <n v="106986618"/>
    <s v="GALLAY MEDICAL &amp; SCIENTIFIC PTY LTD"/>
    <s v="KAZAR, HENRY JOSEPH"/>
    <x v="0"/>
    <x v="311"/>
    <x v="13"/>
    <x v="1"/>
    <x v="0"/>
    <s v="Personal and Other Services"/>
    <s v="Other Personal Services"/>
    <s v="Victoria"/>
    <x v="2"/>
    <s v="Sydney - Ryde"/>
    <s v="2113"/>
    <x v="0"/>
  </r>
  <r>
    <n v="151870343"/>
    <s v="APPCO GROUP PTY LTD"/>
    <s v="KOKKINOS, CON "/>
    <x v="0"/>
    <x v="311"/>
    <x v="13"/>
    <x v="1"/>
    <x v="0"/>
    <s v="Personal and Other Services"/>
    <s v="Other Personal Services"/>
    <s v="Victoria"/>
    <x v="0"/>
    <s v="Melbourne - Inner"/>
    <s v="3008"/>
    <x v="0"/>
  </r>
  <r>
    <n v="166325319"/>
    <s v="GALLAYTRAC PTY LTD"/>
    <s v="KAZAR, HENRY JOSEPH"/>
    <x v="0"/>
    <x v="311"/>
    <x v="13"/>
    <x v="1"/>
    <x v="0"/>
    <s v="Personal and Other Services"/>
    <s v="Other Personal Services"/>
    <s v="Victoria"/>
    <x v="2"/>
    <s v="Sydney - Ryde"/>
    <s v="2113"/>
    <x v="0"/>
  </r>
  <r>
    <n v="169677365"/>
    <s v="AUSSIE SCAFFOLDING (NSW) PTY LTD"/>
    <s v="CIVIL, DANIEL JEAN"/>
    <x v="0"/>
    <x v="311"/>
    <x v="13"/>
    <x v="1"/>
    <x v="2"/>
    <s v="Construction Services"/>
    <s v="Other Construction Services"/>
    <s v="New South Wales"/>
    <x v="2"/>
    <s v="Sydney - South West"/>
    <s v="2176"/>
    <x v="0"/>
  </r>
  <r>
    <n v="171184"/>
    <s v="AINSWORTH HOLDINGS PTY LTD"/>
    <s v="CAMPBELL-WILSON, PHILIP "/>
    <x v="0"/>
    <x v="312"/>
    <x v="13"/>
    <x v="1"/>
    <x v="16"/>
    <s v="Gambling Activities"/>
    <s v="Gambling Activities"/>
    <s v="New South Wales"/>
    <x v="2"/>
    <s v="Sydney - Inner West"/>
    <s v="2046"/>
    <x v="0"/>
  </r>
  <r>
    <n v="167259725"/>
    <s v="CASTELLORIZIAN AGED CARE FACILITY LIMITED"/>
    <s v="MICHELL, STEPHEN JOHN"/>
    <x v="0"/>
    <x v="312"/>
    <x v="13"/>
    <x v="1"/>
    <x v="15"/>
    <s v="Residential Care Services"/>
    <s v="Residential Care Services"/>
    <s v="New South Wales"/>
    <x v="2"/>
    <s v="Sydney - Eastern Suburbs OR Sydney - City and Inner South"/>
    <s v="2033"/>
    <x v="0"/>
  </r>
  <r>
    <n v="167904476"/>
    <s v="CASTELLORIZIAN AGED CARE SERVICES LIMITED"/>
    <s v="MICHELL, STEPHEN JOHN"/>
    <x v="0"/>
    <x v="312"/>
    <x v="13"/>
    <x v="1"/>
    <x v="15"/>
    <s v="Residential Care Services"/>
    <s v="Residential Care Services"/>
    <s v="New South Wales"/>
    <x v="2"/>
    <s v="Sydney - Eastern Suburbs OR Sydney - City and Inner South"/>
    <s v="2033"/>
    <x v="0"/>
  </r>
  <r>
    <n v="604816257"/>
    <s v="PARRWOOD PTY LIMITED"/>
    <s v="GRAY, CAMERON HAMISH"/>
    <x v="0"/>
    <x v="312"/>
    <x v="13"/>
    <x v="1"/>
    <x v="2"/>
    <s v="Construction Services"/>
    <s v="Other Construction Services"/>
    <s v="New South Wales"/>
    <x v="2"/>
    <s v="Sydney - City and Inner South"/>
    <s v="2000"/>
    <x v="0"/>
  </r>
  <r>
    <n v="160858837"/>
    <s v="ACN 160 858 837 LIMITED"/>
    <s v="SENATORE, EZIO MARCO"/>
    <x v="0"/>
    <x v="313"/>
    <x v="13"/>
    <x v="1"/>
    <x v="0"/>
    <s v="Personal and Other Services"/>
    <s v="Other Personal Services"/>
    <s v="Queensland"/>
    <x v="4"/>
    <s v="Brisbane - East"/>
    <s v="4183"/>
    <x v="0"/>
  </r>
  <r>
    <n v="160861567"/>
    <s v="ACN 160 861 567 PTY LIMITED"/>
    <s v="SENATORE, EZIO MARCO"/>
    <x v="0"/>
    <x v="313"/>
    <x v="13"/>
    <x v="1"/>
    <x v="0"/>
    <s v="Personal and Other Services"/>
    <s v="Other Personal Services"/>
    <s v="Queensland"/>
    <x v="4"/>
    <s v="Brisbane - East"/>
    <s v="4183"/>
    <x v="0"/>
  </r>
  <r>
    <n v="10212094"/>
    <s v="DRAPER HOLDINGS PTY LTD"/>
    <s v="PARCELL, STEPHEN "/>
    <x v="0"/>
    <x v="314"/>
    <x v="13"/>
    <x v="1"/>
    <x v="5"/>
    <s v="Property Operators and Real Estate Services"/>
    <s v="Property Operators"/>
    <s v="Queensland"/>
    <x v="4"/>
    <s v="Wide Bay"/>
    <s v="4660"/>
    <x v="1"/>
  </r>
  <r>
    <n v="153102062"/>
    <s v="EMPOWER GLOBAL PTY LTD"/>
    <s v="SANDERSON, CLIFFORD JOHN"/>
    <x v="0"/>
    <x v="314"/>
    <x v="13"/>
    <x v="1"/>
    <x v="3"/>
    <s v="Finance"/>
    <s v="Financial Asset Investing"/>
    <s v="Western Australia"/>
    <x v="2"/>
    <s v="Sydney - Inner West"/>
    <s v="2041"/>
    <x v="0"/>
  </r>
  <r>
    <n v="63150"/>
    <s v="ROBERTSON &amp; LANSLEY PTY LTD"/>
    <s v="KAPITAN, PAVEL "/>
    <x v="0"/>
    <x v="315"/>
    <x v="13"/>
    <x v="1"/>
    <x v="5"/>
    <s v=" "/>
    <s v=" "/>
    <s v="New South Wales"/>
    <x v="2"/>
    <s v="Sydney - Outer South West"/>
    <s v="2565"/>
    <x v="1"/>
  </r>
  <r>
    <n v="119844"/>
    <s v="STERLING AGENCIES PTY LTD"/>
    <s v="CADRY, EDWARD "/>
    <x v="0"/>
    <x v="315"/>
    <x v="13"/>
    <x v="1"/>
    <x v="10"/>
    <s v=" "/>
    <s v=" "/>
    <s v="New South Wales"/>
    <x v="2"/>
    <s v="Sydney - Eastern Suburbs"/>
    <s v="2027"/>
    <x v="1"/>
  </r>
  <r>
    <n v="263598"/>
    <s v="ROBLAN HOLDINGS PTY LTD"/>
    <s v="KAPITAN, PAVEL "/>
    <x v="0"/>
    <x v="315"/>
    <x v="13"/>
    <x v="1"/>
    <x v="3"/>
    <s v=" "/>
    <s v=" "/>
    <s v="New South Wales"/>
    <x v="2"/>
    <s v="Sydney - Outer South West"/>
    <s v="2565"/>
    <x v="1"/>
  </r>
  <r>
    <n v="1820079"/>
    <s v="R A GILKES &amp; CO PTY LTD"/>
    <s v="HUNDY, STEPHEN JOHN"/>
    <x v="0"/>
    <x v="315"/>
    <x v="13"/>
    <x v="1"/>
    <x v="2"/>
    <s v="Construction Services"/>
    <s v="Building Installation Services"/>
    <s v="New South Wales"/>
    <x v="5"/>
    <s v="Australian Capital Territory"/>
    <s v="2904"/>
    <x v="0"/>
  </r>
  <r>
    <n v="103504365"/>
    <s v="STRATEGIIZE PTY LTD"/>
    <s v="HEARD, ANDREW JAMES"/>
    <x v="0"/>
    <x v="315"/>
    <x v="13"/>
    <x v="1"/>
    <x v="3"/>
    <s v="Auxiliary Finance and Insurance Services"/>
    <s v="Auxiliary Finance and Investment Services"/>
    <s v="South Australia"/>
    <x v="1"/>
    <s v="Adelaide - South"/>
    <s v="5042"/>
    <x v="0"/>
  </r>
  <r>
    <n v="165556203"/>
    <s v="KUEHNE &amp; NAGEL REAL ESTATE PTY LTD"/>
    <s v="FUNG, MICHAEL "/>
    <x v="0"/>
    <x v="315"/>
    <x v="13"/>
    <x v="1"/>
    <x v="5"/>
    <s v="Property Operators and Real Estate Services"/>
    <s v="Real Estate Services"/>
    <s v="Victoria"/>
    <x v="0"/>
    <s v="Melbourne - Inner"/>
    <s v="3004"/>
    <x v="0"/>
  </r>
  <r>
    <n v="611256485"/>
    <s v="V2H AUSTRALIA PTY LTD"/>
    <s v="CLOUT, DAVID LEWIS"/>
    <x v="0"/>
    <x v="315"/>
    <x v="13"/>
    <x v="1"/>
    <x v="11"/>
    <s v="Oil and Gas Extraction"/>
    <s v="Oil and Gas Extraction"/>
    <s v="Queensland"/>
    <x v="4"/>
    <s v="Brisbane - West"/>
    <s v="4069"/>
    <x v="0"/>
  </r>
  <r>
    <n v="461870"/>
    <s v="RANDOLPH PTY LTD"/>
    <s v="HAYNES, MICHAEL "/>
    <x v="0"/>
    <x v="316"/>
    <x v="13"/>
    <x v="1"/>
    <x v="3"/>
    <s v="Finance"/>
    <s v="Financial Asset Investing"/>
    <s v="New South Wales"/>
    <x v="2"/>
    <s v="Sydney - North Sydney and Hornsby"/>
    <s v="2067"/>
    <x v="1"/>
  </r>
  <r>
    <n v="1253630"/>
    <s v="B J HAYES HOLDINGS PTY LTD"/>
    <s v="GRIFFITHS, MITCHELL RICHMOND"/>
    <x v="0"/>
    <x v="316"/>
    <x v="13"/>
    <x v="1"/>
    <x v="3"/>
    <s v="Finance"/>
    <s v="Financial Asset Investing"/>
    <s v="New South Wales"/>
    <x v="2"/>
    <s v="Hunter Valley exc Newcastle"/>
    <s v="2315"/>
    <x v="0"/>
  </r>
  <r>
    <n v="1579559"/>
    <s v="DANESTA PTY LTD"/>
    <s v="HAYNES, MICHAEL "/>
    <x v="0"/>
    <x v="316"/>
    <x v="13"/>
    <x v="1"/>
    <x v="3"/>
    <s v=" "/>
    <s v=" "/>
    <s v="New South Wales"/>
    <x v="4"/>
    <s v="Wide Bay"/>
    <s v="4655"/>
    <x v="1"/>
  </r>
  <r>
    <n v="4846048"/>
    <s v="G. MORABITO &amp; CO. PTY. LIMITED"/>
    <s v="KAPITAN, PAVEL "/>
    <x v="0"/>
    <x v="316"/>
    <x v="13"/>
    <x v="1"/>
    <x v="5"/>
    <s v=" "/>
    <s v=" "/>
    <s v="Victoria"/>
    <x v="0"/>
    <s v="Latrobe - Gippsland"/>
    <s v="3909"/>
    <x v="1"/>
  </r>
  <r>
    <n v="7912950"/>
    <s v="BIRDSVILLE HOTEL PTY LTD"/>
    <s v="ELLIS, DAVID "/>
    <x v="0"/>
    <x v="316"/>
    <x v="13"/>
    <x v="1"/>
    <x v="17"/>
    <s v=" "/>
    <s v=" "/>
    <s v="South Australia"/>
    <x v="4"/>
    <s v="Queensland - Outback"/>
    <s v="4482"/>
    <x v="1"/>
  </r>
  <r>
    <n v="131798751"/>
    <s v="A.C.N. 131 798 751 PTY LTD"/>
    <s v="FARNSWORTH, ADAM EDWARD"/>
    <x v="0"/>
    <x v="316"/>
    <x v="13"/>
    <x v="1"/>
    <x v="15"/>
    <s v="Medical and Other Health Care Services"/>
    <s v="Other Health Care Services"/>
    <s v="New South Wales"/>
    <x v="2"/>
    <s v="Sydney - City and Inner South"/>
    <s v="2000"/>
    <x v="0"/>
  </r>
  <r>
    <n v="167843496"/>
    <s v="RAJ FINANCIAL PTY LTD"/>
    <s v="GLAVAS, IVAN "/>
    <x v="0"/>
    <x v="316"/>
    <x v="13"/>
    <x v="1"/>
    <x v="0"/>
    <s v="Personal and Other Services"/>
    <s v="Other Personal Services"/>
    <s v="Victoria"/>
    <x v="0"/>
    <s v="Melbourne - Inner South OR Melbourne - Inner East"/>
    <s v="3145"/>
    <x v="0"/>
  </r>
  <r>
    <n v="609549251"/>
    <s v="NOVA SMART SOLUTIONS PTY LTD"/>
    <s v="HANNAM, CRAIG WILLIAM"/>
    <x v="0"/>
    <x v="316"/>
    <x v="13"/>
    <x v="1"/>
    <x v="9"/>
    <s v="Internet Service Providers, Web Search Portals and Data Processing Services"/>
    <s v="Data Processing, Web Hosting and Electronic Information Storage Services"/>
    <s v="South Australia"/>
    <x v="1"/>
    <s v="Adelaide - Central and Hills"/>
    <s v="5000"/>
    <x v="0"/>
  </r>
  <r>
    <n v="634254103"/>
    <s v="TALOS NO. 14 PTY LTD"/>
    <s v="DARIN, CHRISTOPHER DAMIEN"/>
    <x v="0"/>
    <x v="316"/>
    <x v="13"/>
    <x v="1"/>
    <x v="0"/>
    <s v="Personal and Other Services"/>
    <s v="Other Personal Services"/>
    <s v="New South Wales"/>
    <x v="2"/>
    <s v="Sydney - City and Inner South"/>
    <s v="2000"/>
    <x v="0"/>
  </r>
  <r>
    <n v="9866255"/>
    <s v="SOUTH QLD. EXPORT CO. PTY. LTD."/>
    <s v="DAVIE, ALLAN JAMES"/>
    <x v="0"/>
    <x v="317"/>
    <x v="14"/>
    <x v="1"/>
    <x v="0"/>
    <s v=" "/>
    <s v=" "/>
    <s v="Queensland"/>
    <x v="4"/>
    <s v="Brisbane - East"/>
    <s v="4163"/>
    <x v="1"/>
  </r>
  <r>
    <n v="135817819"/>
    <s v="ELINZ ELECTRONICS PTY. LTD."/>
    <s v="GIASOUMI, NICHOLAS "/>
    <x v="0"/>
    <x v="317"/>
    <x v="14"/>
    <x v="1"/>
    <x v="7"/>
    <s v="Other Store-Based Retailing"/>
    <s v="Electrical and Electronic Goods Retailing"/>
    <s v="Victoria"/>
    <x v="2"/>
    <s v="Sydney - Inner West OR Sydney - Inner South West"/>
    <s v="2136"/>
    <x v="0"/>
  </r>
  <r>
    <n v="159582804"/>
    <s v="CARE AGENCY SERVICES PTY LTD"/>
    <s v="KHATRI, NIKHIL "/>
    <x v="0"/>
    <x v="317"/>
    <x v="14"/>
    <x v="1"/>
    <x v="12"/>
    <s v="Administrative Services"/>
    <s v="Employment Services"/>
    <s v="Queensland"/>
    <x v="4"/>
    <s v="Brisbane Inner City"/>
    <s v="4000"/>
    <x v="0"/>
  </r>
  <r>
    <n v="612804341"/>
    <s v="WM PROPERTY ROSEHILL PTY LTD"/>
    <s v="MOSS, GAVIN "/>
    <x v="0"/>
    <x v="317"/>
    <x v="14"/>
    <x v="1"/>
    <x v="5"/>
    <s v="Property Operators and Real Estate Services"/>
    <s v="Property Operators"/>
    <s v="Victoria"/>
    <x v="0"/>
    <s v="Melbourne - Inner East"/>
    <s v="3123"/>
    <x v="0"/>
  </r>
  <r>
    <n v="6939420"/>
    <s v="VIC STOCK PTY. LTD."/>
    <s v="FITZGERALD, LAURENCE ANDREW"/>
    <x v="0"/>
    <x v="318"/>
    <x v="14"/>
    <x v="1"/>
    <x v="1"/>
    <s v="Agriculture"/>
    <s v="Other Livestock Farming"/>
    <s v="Victoria"/>
    <x v="0"/>
    <s v="Melbourne - West"/>
    <s v="3030"/>
    <x v="0"/>
  </r>
  <r>
    <n v="7724745"/>
    <s v="DATOAN PTY. LTD."/>
    <s v="MILLER, SIMON RICHARD"/>
    <x v="0"/>
    <x v="318"/>
    <x v="14"/>
    <x v="1"/>
    <x v="5"/>
    <s v="Property Operators and Real Estate Services"/>
    <s v="Property Operators"/>
    <s v="South Australia"/>
    <x v="1"/>
    <s v="Adelaide - Central and Hills"/>
    <s v="5072"/>
    <x v="0"/>
  </r>
  <r>
    <n v="600139811"/>
    <s v="MINJAH RURAL DEVELOPMENTS CO PTY LTD"/>
    <s v="FITZGERALD, LAURENCE ANDREW"/>
    <x v="0"/>
    <x v="318"/>
    <x v="14"/>
    <x v="1"/>
    <x v="1"/>
    <s v="Agriculture"/>
    <s v="Other Livestock Farming"/>
    <s v="Victoria"/>
    <x v="0"/>
    <s v="Melbourne - West"/>
    <s v="3030"/>
    <x v="0"/>
  </r>
  <r>
    <n v="600153446"/>
    <s v="GREAT AUSTRALASIAN INTERNATIONAL TRADING CO PTY LTD"/>
    <s v="FITZGERALD, LAURENCE ANDREW"/>
    <x v="0"/>
    <x v="318"/>
    <x v="14"/>
    <x v="1"/>
    <x v="1"/>
    <s v="Agriculture"/>
    <s v="Other Livestock Farming"/>
    <s v="Victoria"/>
    <x v="0"/>
    <s v="Melbourne - West"/>
    <s v="3030"/>
    <x v="0"/>
  </r>
  <r>
    <n v="602176974"/>
    <s v="TIANSHAN BIO (AUSTRALIA) INVESTMENT HOLDING PTY LTD"/>
    <s v="FITZGERALD, LAURENCE ANDREW"/>
    <x v="0"/>
    <x v="318"/>
    <x v="14"/>
    <x v="1"/>
    <x v="1"/>
    <s v="Agriculture"/>
    <s v="Other Livestock Farming"/>
    <s v="Victoria"/>
    <x v="0"/>
    <s v="Melbourne - West"/>
    <s v="3030"/>
    <x v="0"/>
  </r>
  <r>
    <n v="82568456"/>
    <s v="BLUE CAPITAL LIMITED"/>
    <s v="HURT, DAVID ASHLEY"/>
    <x v="0"/>
    <x v="319"/>
    <x v="14"/>
    <x v="1"/>
    <x v="3"/>
    <s v="Finance"/>
    <s v="Financial Asset Investing"/>
    <s v="New South Wales"/>
    <x v="3"/>
    <s v="Perth - Inner"/>
    <s v="6008"/>
    <x v="0"/>
  </r>
  <r>
    <n v="166326898"/>
    <s v="AUSTRALIA INDIA FILM FUND PTY LTD"/>
    <s v="CHAND, JOHN STEVENS"/>
    <x v="0"/>
    <x v="319"/>
    <x v="14"/>
    <x v="1"/>
    <x v="3"/>
    <s v="Finance"/>
    <s v="Financial Asset Investing"/>
    <s v="New South Wales"/>
    <x v="2"/>
    <s v="Sydney - Inner West"/>
    <s v="2134"/>
    <x v="0"/>
  </r>
  <r>
    <n v="8710905"/>
    <s v="C.H.S. PTY LTD"/>
    <s v="ANDERSON, GLENN "/>
    <x v="0"/>
    <x v="320"/>
    <x v="14"/>
    <x v="1"/>
    <x v="0"/>
    <s v=" "/>
    <s v=" "/>
    <s v="Western Australia"/>
    <x v="3"/>
    <s v="Perth - South West"/>
    <s v="6153"/>
    <x v="1"/>
  </r>
  <r>
    <n v="518990"/>
    <s v="H. HASSARATI &amp; CO PTY LTD"/>
    <s v="CATHRO, SIMON JOHN"/>
    <x v="0"/>
    <x v="321"/>
    <x v="14"/>
    <x v="1"/>
    <x v="3"/>
    <s v="Finance"/>
    <s v="Financial Asset Investing"/>
    <s v="New South Wales"/>
    <x v="2"/>
    <s v="Sydney - City and Inner South"/>
    <s v="2010"/>
    <x v="0"/>
  </r>
  <r>
    <n v="742610"/>
    <s v="HASSARATI INVESTMENTS PTY LTD"/>
    <s v="CATHRO, SIMON JOHN"/>
    <x v="0"/>
    <x v="321"/>
    <x v="14"/>
    <x v="1"/>
    <x v="3"/>
    <s v="Finance"/>
    <s v="Financial Asset Investing"/>
    <s v="New South Wales"/>
    <x v="2"/>
    <s v="Sydney - City and Inner South"/>
    <s v="2010"/>
    <x v="0"/>
  </r>
  <r>
    <n v="3430206"/>
    <s v="J. &amp; R. HASSARATI PTY. LIMITED"/>
    <s v="CATHRO, SIMON JOHN"/>
    <x v="0"/>
    <x v="321"/>
    <x v="14"/>
    <x v="1"/>
    <x v="3"/>
    <s v="Finance"/>
    <s v="Financial Asset Investing"/>
    <s v="New South Wales"/>
    <x v="2"/>
    <s v="Sydney - Inner South West"/>
    <s v="2192"/>
    <x v="0"/>
  </r>
  <r>
    <n v="7670635"/>
    <s v="GUNGARTAN INVESTMENTS PTY. LIMITED"/>
    <s v="LOPRESTI, DANIEL "/>
    <x v="0"/>
    <x v="321"/>
    <x v="14"/>
    <x v="1"/>
    <x v="3"/>
    <s v="Finance"/>
    <s v="Financial Asset Investing"/>
    <s v="South Australia"/>
    <x v="1"/>
    <s v="South Australia - South East"/>
    <s v="5212"/>
    <x v="0"/>
  </r>
  <r>
    <n v="80508765"/>
    <s v="FRENCRAFT PTY. LIMITED"/>
    <s v="CATHRO, SIMON JOHN"/>
    <x v="0"/>
    <x v="321"/>
    <x v="14"/>
    <x v="1"/>
    <x v="3"/>
    <s v="Finance"/>
    <s v="Financial Asset Investing"/>
    <s v="New South Wales"/>
    <x v="2"/>
    <s v="Sydney - City and Inner South"/>
    <s v="2010"/>
    <x v="0"/>
  </r>
  <r>
    <n v="637529456"/>
    <s v="CSA MANAGEMENT PTY LTD"/>
    <s v="LO PILATO, FRANK "/>
    <x v="0"/>
    <x v="321"/>
    <x v="14"/>
    <x v="1"/>
    <x v="12"/>
    <s v="Administrative Services"/>
    <s v="Other Administrative Services"/>
    <s v="Australian Capital Territory"/>
    <x v="5"/>
    <s v="Australian Capital Territory"/>
    <s v="2607"/>
    <x v="0"/>
  </r>
  <r>
    <n v="373222"/>
    <s v="RUGBY PROPERTIES PTY LTD"/>
    <s v="LORD, SHARON "/>
    <x v="0"/>
    <x v="322"/>
    <x v="14"/>
    <x v="1"/>
    <x v="0"/>
    <s v=" "/>
    <s v=" "/>
    <s v="New South Wales"/>
    <x v="2"/>
    <s v="Central West"/>
    <s v="2800"/>
    <x v="1"/>
  </r>
  <r>
    <n v="7725340"/>
    <s v="FOORD INVESTMENTS PTY. LIMITED"/>
    <s v="JAMES, STEPHEN GLEN"/>
    <x v="0"/>
    <x v="322"/>
    <x v="14"/>
    <x v="1"/>
    <x v="5"/>
    <s v="Property Operators and Real Estate Services"/>
    <s v="Property Operators"/>
    <s v="South Australia"/>
    <x v="1"/>
    <s v="Adelaide - West OR Adelaide - South"/>
    <s v="5038"/>
    <x v="0"/>
  </r>
  <r>
    <n v="409423"/>
    <s v="MARINIC INTERNATIONAL PTY. LIMITED"/>
    <s v="COOK, BARRY RAYMOND"/>
    <x v="0"/>
    <x v="323"/>
    <x v="14"/>
    <x v="1"/>
    <x v="3"/>
    <s v="Finance"/>
    <s v="Financial Asset Investing"/>
    <s v="New South Wales"/>
    <x v="2"/>
    <s v="Sydney - Parramatta"/>
    <s v="2145"/>
    <x v="0"/>
  </r>
  <r>
    <n v="4728563"/>
    <s v="CENTURY OUTERWEAR PROPRIETARY LIMITED"/>
    <s v="JESS, MATTHEW JAMES"/>
    <x v="0"/>
    <x v="323"/>
    <x v="14"/>
    <x v="1"/>
    <x v="0"/>
    <s v="Personal and Other Services"/>
    <s v="Other Personal Services"/>
    <s v="Victoria"/>
    <x v="0"/>
    <s v="Mornington Peninsula"/>
    <s v="3929"/>
    <x v="0"/>
  </r>
  <r>
    <n v="151951067"/>
    <s v="SINOSOLVE PTY LTD"/>
    <s v="GIASOUMI, NICHOLAS "/>
    <x v="0"/>
    <x v="323"/>
    <x v="14"/>
    <x v="1"/>
    <x v="4"/>
    <s v="Professional, Scientific and Technical Services (except Computer System Design and Related Services)"/>
    <s v="Management and Related Consulting Services"/>
    <s v="Victoria"/>
    <x v="0"/>
    <s v="Melbourne - Inner"/>
    <s v="3205"/>
    <x v="0"/>
  </r>
  <r>
    <n v="619149003"/>
    <s v="PURPLE GOLD PTY LTD"/>
    <s v="NOGUEIRA, PAUL ERIC"/>
    <x v="0"/>
    <x v="323"/>
    <x v="14"/>
    <x v="1"/>
    <x v="10"/>
    <s v="Grocery, Liquor and Tobacco Product Wholesaling"/>
    <s v="Grocery, Liquor and Tobacco Product Wholesaling"/>
    <s v="Queensland"/>
    <x v="4"/>
    <s v="Sunshine Coast"/>
    <s v="4558"/>
    <x v="0"/>
  </r>
  <r>
    <n v="9292826"/>
    <s v="CATIS PTY LTD"/>
    <s v="HURT, DAVID ASHLEY"/>
    <x v="0"/>
    <x v="324"/>
    <x v="14"/>
    <x v="1"/>
    <x v="14"/>
    <s v="Road Transport"/>
    <s v="Road Freight Transport"/>
    <s v="Western Australia"/>
    <x v="3"/>
    <s v="Perth - North East"/>
    <s v="6081"/>
    <x v="0"/>
  </r>
  <r>
    <n v="629973575"/>
    <s v="SOTER NO. 5 PTY LTD"/>
    <s v="DARIN, CHRISTOPHER DAMIEN"/>
    <x v="0"/>
    <x v="324"/>
    <x v="14"/>
    <x v="1"/>
    <x v="3"/>
    <s v="Finance"/>
    <s v="Financial Asset Investing"/>
    <s v="New South Wales"/>
    <x v="2"/>
    <s v="Sydney - City and Inner South"/>
    <s v="2000"/>
    <x v="0"/>
  </r>
  <r>
    <n v="5609405"/>
    <s v="INTERLLOY PTY. LTD."/>
    <s v="VASUDEVAN, DAVID RAJ"/>
    <x v="0"/>
    <x v="325"/>
    <x v="14"/>
    <x v="1"/>
    <x v="8"/>
    <s v="Fabricated Metal Product Manufacturing"/>
    <s v="Iron and Steel Forging"/>
    <s v="Victoria"/>
    <x v="0"/>
    <s v="Melbourne - South East OR Melbourne - Inner South"/>
    <s v="3175"/>
    <x v="0"/>
  </r>
  <r>
    <n v="7593875"/>
    <s v="FRENCHMEN&quot;S BAY ESTATE PTY. LTD."/>
    <s v="MILLER, SIMON RICHARD"/>
    <x v="0"/>
    <x v="325"/>
    <x v="14"/>
    <x v="1"/>
    <x v="5"/>
    <s v="Property Operators and Real Estate Services"/>
    <s v="Property Operators"/>
    <s v="South Australia"/>
    <x v="1"/>
    <s v="Adelaide - Central and Hills"/>
    <s v="5069"/>
    <x v="0"/>
  </r>
  <r>
    <n v="9842111"/>
    <s v="MILLER WARD PTY. LTD."/>
    <s v="ARCHER, JARVIS LEE"/>
    <x v="0"/>
    <x v="325"/>
    <x v="14"/>
    <x v="1"/>
    <x v="0"/>
    <s v="Repair and Maintenance"/>
    <s v="Automotive Repair and Maintenance"/>
    <s v="Queensland"/>
    <x v="4"/>
    <s v="Brisbane - East"/>
    <s v="4179"/>
    <x v="0"/>
  </r>
  <r>
    <n v="101349348"/>
    <s v="HORAN STEEL HOLDINGS PTY LTD"/>
    <s v="VASUDEVAN, DAVID RAJ"/>
    <x v="0"/>
    <x v="325"/>
    <x v="14"/>
    <x v="1"/>
    <x v="8"/>
    <s v="Fabricated Metal Product Manufacturing"/>
    <s v="Iron and Steel Forging"/>
    <s v="Victoria"/>
    <x v="2"/>
    <s v="Sydney - South West OR Sydney - Parramatta"/>
    <s v="2164"/>
    <x v="0"/>
  </r>
  <r>
    <n v="611588704"/>
    <s v="INPEX PTY LTD"/>
    <s v="HARRIS, GLENN "/>
    <x v="0"/>
    <x v="325"/>
    <x v="14"/>
    <x v="1"/>
    <x v="0"/>
    <s v=" "/>
    <s v=" "/>
    <s v="New South Wales"/>
    <x v="2"/>
    <s v="Sydney - North Sydney and Hornsby"/>
    <s v="2062"/>
    <x v="1"/>
  </r>
  <r>
    <n v="3065085"/>
    <s v="FINGAL BAY BOWLS SPORTS &amp; RECREATION CLUB LTD"/>
    <s v="BRENNAN, ROBERT MICHAEL"/>
    <x v="0"/>
    <x v="326"/>
    <x v="14"/>
    <x v="1"/>
    <x v="16"/>
    <s v="Gambling Activities"/>
    <s v="Gambling Activities"/>
    <s v="New South Wales"/>
    <x v="2"/>
    <s v="Hunter Valley exc Newcastle"/>
    <s v="2315"/>
    <x v="0"/>
  </r>
  <r>
    <n v="638352388"/>
    <s v="RED EARTH PROPERTY GROUP PTY LTD"/>
    <s v="JAMES, JACK ROBERT"/>
    <x v="0"/>
    <x v="327"/>
    <x v="14"/>
    <x v="1"/>
    <x v="5"/>
    <s v="Property Operators and Real Estate Services"/>
    <s v="Real Estate Services"/>
    <s v="Western Australia"/>
    <x v="3"/>
    <s v="Perth - Inner"/>
    <s v="6006"/>
    <x v="0"/>
  </r>
  <r>
    <n v="137567670"/>
    <s v="MUSWELLBROOK PROPERTY SERVICES PTY LTD"/>
    <s v="GIDLEY, PAUL WILLIAM"/>
    <x v="0"/>
    <x v="328"/>
    <x v="14"/>
    <x v="1"/>
    <x v="5"/>
    <s v="Property Operators and Real Estate Services"/>
    <s v="Real Estate Services"/>
    <s v="New South Wales"/>
    <x v="2"/>
    <s v="Hunter Valley exc Newcastle"/>
    <s v="2333"/>
    <x v="0"/>
  </r>
  <r>
    <n v="141831487"/>
    <s v="A.C.N. 141 831 487 PTY LTD"/>
    <s v="BAILEY, LIAM THOMAS"/>
    <x v="0"/>
    <x v="328"/>
    <x v="14"/>
    <x v="1"/>
    <x v="2"/>
    <s v="Building Construction"/>
    <s v="Non-Residential Building Construction"/>
    <s v="New South Wales"/>
    <x v="2"/>
    <s v="Sydney - City and Inner South"/>
    <s v="2009"/>
    <x v="0"/>
  </r>
  <r>
    <n v="156017168"/>
    <s v="A.C.N. 156 017 168 PTY LTD"/>
    <s v="BAILEY, LIAM THOMAS"/>
    <x v="0"/>
    <x v="328"/>
    <x v="14"/>
    <x v="1"/>
    <x v="2"/>
    <s v="Building Construction"/>
    <s v="Non-Residential Building Construction"/>
    <s v="New South Wales"/>
    <x v="2"/>
    <s v="Sydney - City and Inner South"/>
    <s v="2009"/>
    <x v="0"/>
  </r>
  <r>
    <n v="156017177"/>
    <s v="A.C.N. 156 017 177 PTY LTD"/>
    <s v="BAILEY, LIAM THOMAS"/>
    <x v="0"/>
    <x v="328"/>
    <x v="14"/>
    <x v="1"/>
    <x v="2"/>
    <s v="Building Construction"/>
    <s v="Non-Residential Building Construction"/>
    <s v="New South Wales"/>
    <x v="2"/>
    <s v="Sydney - City and Inner South"/>
    <s v="2009"/>
    <x v="0"/>
  </r>
  <r>
    <n v="169784874"/>
    <s v="ACN 169 784 874 PTY LTD"/>
    <s v="COLBRAN, JONATHON KINGSLEY"/>
    <x v="0"/>
    <x v="328"/>
    <x v="14"/>
    <x v="1"/>
    <x v="2"/>
    <s v="Construction Services"/>
    <s v="Other Construction Services"/>
    <s v="Australian Capital Territory"/>
    <x v="5"/>
    <s v="Australian Capital Territory"/>
    <s v="2612"/>
    <x v="0"/>
  </r>
  <r>
    <n v="605000824"/>
    <s v="ACN 605 000 824 PTY LTD"/>
    <s v="COLBRAN, JONATHON KINGSLEY"/>
    <x v="0"/>
    <x v="328"/>
    <x v="14"/>
    <x v="1"/>
    <x v="2"/>
    <s v="Construction Services"/>
    <s v="Other Construction Services"/>
    <s v="Australian Capital Territory"/>
    <x v="5"/>
    <s v="Australian Capital Territory"/>
    <s v="2612"/>
    <x v="0"/>
  </r>
  <r>
    <n v="4922981"/>
    <s v="CARLO INVESTMENTS PTY. LIMITED"/>
    <s v="KAPITAN, PAVEL "/>
    <x v="0"/>
    <x v="329"/>
    <x v="14"/>
    <x v="1"/>
    <x v="3"/>
    <s v=" "/>
    <s v=" "/>
    <s v="Victoria"/>
    <x v="0"/>
    <s v="Melbourne - West"/>
    <s v="3025"/>
    <x v="1"/>
  </r>
  <r>
    <n v="5032584"/>
    <s v="LAITA NOMINEES PTY. LIMITED"/>
    <s v="KAPITAN, PAVEL "/>
    <x v="0"/>
    <x v="329"/>
    <x v="14"/>
    <x v="1"/>
    <x v="3"/>
    <s v=" "/>
    <s v=" "/>
    <s v="Victoria"/>
    <x v="0"/>
    <s v="Melbourne - West"/>
    <s v="3025"/>
    <x v="1"/>
  </r>
  <r>
    <n v="6945188"/>
    <s v="DATTAN PTY. LTD."/>
    <s v="BARSON, MARK "/>
    <x v="0"/>
    <x v="329"/>
    <x v="14"/>
    <x v="1"/>
    <x v="17"/>
    <s v=" "/>
    <s v=" "/>
    <s v="Victoria"/>
    <x v="4"/>
    <s v="Sunshine Coast"/>
    <s v="4557"/>
    <x v="1"/>
  </r>
  <r>
    <n v="604707048"/>
    <s v="GOOD HOME &amp; PROPERTY PTY. LTD."/>
    <s v="RATHNER, GIDEON ISAAC"/>
    <x v="0"/>
    <x v="329"/>
    <x v="14"/>
    <x v="1"/>
    <x v="5"/>
    <s v="Property Operators and Real Estate Services"/>
    <s v="Property Operators"/>
    <s v="New South Wales"/>
    <x v="2"/>
    <s v="Sydney - Parramatta"/>
    <s v="2150"/>
    <x v="0"/>
  </r>
  <r>
    <n v="617373341"/>
    <s v="BELL HEIGHTS MANAGEMENT PTY LTD"/>
    <s v="KAPITAN, PAVEL "/>
    <x v="0"/>
    <x v="329"/>
    <x v="14"/>
    <x v="1"/>
    <x v="12"/>
    <s v=" "/>
    <s v=" "/>
    <s v="Victoria"/>
    <x v="0"/>
    <s v="Latrobe - Gippsland"/>
    <s v="3844"/>
    <x v="1"/>
  </r>
  <r>
    <n v="4267547"/>
    <s v="AWILD PTY. LTD."/>
    <s v="CARRAFA, MICHAEL "/>
    <x v="0"/>
    <x v="330"/>
    <x v="14"/>
    <x v="1"/>
    <x v="0"/>
    <s v="Personal and Other Services"/>
    <s v="Other Personal Services"/>
    <s v="Victoria"/>
    <x v="0"/>
    <s v="Melbourne - Inner East"/>
    <s v="3124"/>
    <x v="0"/>
  </r>
  <r>
    <n v="63251436"/>
    <s v="COUNTRYROAD FARM SUPPLIES PTY. LTD."/>
    <s v="ANDERSEN, SCOTT "/>
    <x v="0"/>
    <x v="330"/>
    <x v="14"/>
    <x v="1"/>
    <x v="0"/>
    <s v="Personal and Other Services"/>
    <s v="Other Personal Services"/>
    <s v="Victoria"/>
    <x v="0"/>
    <s v="Warrnambool and South West"/>
    <s v="3260"/>
    <x v="0"/>
  </r>
  <r>
    <n v="120603296"/>
    <s v="F.Y.I. PROPERTY PTY LTD"/>
    <s v="KELLAWAY, ROBERT "/>
    <x v="0"/>
    <x v="330"/>
    <x v="14"/>
    <x v="1"/>
    <x v="5"/>
    <s v=" "/>
    <s v=" "/>
    <s v="New South Wales"/>
    <x v="2"/>
    <s v="Sydney - Northern Beaches"/>
    <s v="2095"/>
    <x v="1"/>
  </r>
  <r>
    <n v="128268468"/>
    <s v="MOMENTUM HEALTH PTY LTD"/>
    <s v="CUTMORE, SCOTT "/>
    <x v="0"/>
    <x v="330"/>
    <x v="14"/>
    <x v="1"/>
    <x v="15"/>
    <s v=" "/>
    <s v=" "/>
    <s v="Queensland"/>
    <x v="4"/>
    <s v="Toowoomba OR Darling Downs - Maranoa"/>
    <s v="4350"/>
    <x v="1"/>
  </r>
  <r>
    <n v="606649487"/>
    <s v="NATIVE CAFE PTY. LIMITED"/>
    <s v="HUNDY, STEPHEN JOHN"/>
    <x v="0"/>
    <x v="330"/>
    <x v="14"/>
    <x v="1"/>
    <x v="17"/>
    <s v="Food and Beverage Services"/>
    <s v="Cafes, Restaurants and Takeaway Food Services"/>
    <s v="New South Wales"/>
    <x v="2"/>
    <s v="Southern Highlands and Shoalhaven OR Capital Region"/>
    <s v="2539"/>
    <x v="0"/>
  </r>
  <r>
    <n v="634254032"/>
    <s v="TALOS NO. 16 PTY LTD"/>
    <s v="WARD, GRAHAME ROBERT"/>
    <x v="0"/>
    <x v="330"/>
    <x v="14"/>
    <x v="1"/>
    <x v="0"/>
    <s v="Personal and Other Services"/>
    <s v="Other Personal Services"/>
    <s v="New South Wales"/>
    <x v="2"/>
    <s v="Sydney - City and Inner South"/>
    <s v="2000"/>
    <x v="0"/>
  </r>
  <r>
    <n v="634254443"/>
    <s v="TALOS NO. 15 PTY LTD"/>
    <s v="WARD, GRAHAME ROBERT"/>
    <x v="0"/>
    <x v="330"/>
    <x v="14"/>
    <x v="1"/>
    <x v="0"/>
    <s v="Personal and Other Services"/>
    <s v="Other Personal Services"/>
    <s v="New South Wales"/>
    <x v="2"/>
    <s v="Sydney - City and Inner South"/>
    <s v="2000"/>
    <x v="0"/>
  </r>
  <r>
    <n v="454491"/>
    <s v="WEATHERALL INVESTMENTS PTY LTD"/>
    <s v="GRANT, ROGER DARREN"/>
    <x v="0"/>
    <x v="331"/>
    <x v="14"/>
    <x v="1"/>
    <x v="17"/>
    <s v="Food and Beverage Services"/>
    <s v="Pubs, Taverns and Bars"/>
    <s v="New South Wales"/>
    <x v="0"/>
    <s v="Hume"/>
    <s v="3690"/>
    <x v="0"/>
  </r>
  <r>
    <n v="4610039"/>
    <s v="WEATHERALLS WODONGA HOTEL PROPRIETARY LIMITED"/>
    <s v="GRANT, ROGER DARREN"/>
    <x v="0"/>
    <x v="331"/>
    <x v="14"/>
    <x v="1"/>
    <x v="17"/>
    <s v="Food and Beverage Services"/>
    <s v="Pubs, Taverns and Bars"/>
    <s v="Victoria"/>
    <x v="0"/>
    <s v="Hume"/>
    <s v="3690"/>
    <x v="0"/>
  </r>
  <r>
    <n v="578085"/>
    <s v="DARIN HOLDINGS PTY LTD"/>
    <s v="DARIN, JENNIFER "/>
    <x v="0"/>
    <x v="332"/>
    <x v="14"/>
    <x v="1"/>
    <x v="0"/>
    <s v=" "/>
    <s v=" "/>
    <s v="New South Wales"/>
    <x v="2"/>
    <s v="Sydney - North Sydney and Hornsby"/>
    <s v="2089"/>
    <x v="1"/>
  </r>
  <r>
    <n v="934243"/>
    <s v="CADRY HOLDINGS PTY LTD"/>
    <s v="CADRY, EDWARD "/>
    <x v="0"/>
    <x v="332"/>
    <x v="14"/>
    <x v="1"/>
    <x v="7"/>
    <s v=" "/>
    <s v=" "/>
    <s v="New South Wales"/>
    <x v="2"/>
    <s v="Sydney - Eastern Suburbs"/>
    <s v="2027"/>
    <x v="1"/>
  </r>
  <r>
    <n v="85537579"/>
    <s v="DELROY CONSTRUCTIONS PTY LIMITED"/>
    <s v="MCINTOSH, ANNA "/>
    <x v="0"/>
    <x v="332"/>
    <x v="14"/>
    <x v="1"/>
    <x v="2"/>
    <s v=" "/>
    <s v=" "/>
    <s v="Victoria"/>
    <x v="0"/>
    <s v="Melbourne - Inner East OR Melbourne - Inner"/>
    <s v="3101"/>
    <x v="1"/>
  </r>
  <r>
    <n v="8463241"/>
    <s v="JULIMATCH INVESTMENTS PTY. LIMITED"/>
    <s v="ROARTY, CHRISTOPHER "/>
    <x v="0"/>
    <x v="333"/>
    <x v="14"/>
    <x v="1"/>
    <x v="0"/>
    <s v=" "/>
    <s v=" "/>
    <s v="Australian Capital Territory"/>
    <x v="2"/>
    <s v="Sydney - North Sydney and Hornsby"/>
    <s v="2090"/>
    <x v="1"/>
  </r>
  <r>
    <n v="110509389"/>
    <s v="UTS RAIL OPERATIONS PTY LTD"/>
    <s v="ARDLEY, SCOTT "/>
    <x v="0"/>
    <x v="333"/>
    <x v="14"/>
    <x v="1"/>
    <x v="2"/>
    <s v=" "/>
    <s v=" "/>
    <s v="New South Wales"/>
    <x v="2"/>
    <s v="Central West"/>
    <s v="2795"/>
    <x v="1"/>
  </r>
  <r>
    <n v="605054215"/>
    <s v="HARBOUR SQUARE PTY LTD"/>
    <s v="HUNDY, STEPHEN JOHN"/>
    <x v="0"/>
    <x v="333"/>
    <x v="14"/>
    <x v="1"/>
    <x v="2"/>
    <s v="Construction Services"/>
    <s v="Land Development and Site Preparation Services"/>
    <s v="New South Wales"/>
    <x v="2"/>
    <s v="Illawarra"/>
    <s v="2500"/>
    <x v="0"/>
  </r>
  <r>
    <n v="266544"/>
    <s v="GULMARRAD PTY LTD"/>
    <s v="SAMPSON, DAVID HENRY"/>
    <x v="0"/>
    <x v="334"/>
    <x v="14"/>
    <x v="1"/>
    <x v="0"/>
    <s v="Personal and Other Services"/>
    <s v="Other Personal Services"/>
    <s v="New South Wales"/>
    <x v="2"/>
    <s v="Sydney - Northern Beaches"/>
    <s v="2097"/>
    <x v="0"/>
  </r>
  <r>
    <n v="7941317"/>
    <s v="OASIS TRANSPORTABLE BUILDINGS &amp; HOMES PTY. LTD."/>
    <s v="JAMES, STEPHEN GLEN"/>
    <x v="0"/>
    <x v="334"/>
    <x v="14"/>
    <x v="1"/>
    <x v="4"/>
    <s v="Professional, Scientific and Technical Services (except Computer System Design and Related Services)"/>
    <s v="Other Professional, Scientific &amp; Tech services"/>
    <s v="South Australia"/>
    <x v="1"/>
    <s v="Adelaide - North OR Adelaide - Central and Hills"/>
    <s v="5114"/>
    <x v="0"/>
  </r>
  <r>
    <n v="9724949"/>
    <s v="A. AND C. (QLD.) PTY. LTD."/>
    <s v="SAMPSON, DAVID HENRY"/>
    <x v="0"/>
    <x v="334"/>
    <x v="14"/>
    <x v="1"/>
    <x v="0"/>
    <s v="Personal and Other Services"/>
    <s v="Other Personal Services"/>
    <s v="Queensland"/>
    <x v="2"/>
    <s v="Sydney - Northern Beaches"/>
    <s v="2097"/>
    <x v="0"/>
  </r>
  <r>
    <n v="605695681"/>
    <s v="COVENTRETTI PTY LTD"/>
    <s v="PEARCE, MARK WILLIAM"/>
    <x v="0"/>
    <x v="334"/>
    <x v="14"/>
    <x v="1"/>
    <x v="17"/>
    <s v=" "/>
    <s v=" "/>
    <s v="Queensland"/>
    <x v="4"/>
    <s v="Brisbane Inner City OR Brisbane - West"/>
    <s v="4060"/>
    <x v="0"/>
  </r>
  <r>
    <n v="10398268"/>
    <s v="BRANDONA PTY. LTD."/>
    <s v="GRIFFIN, MICHAEL JOHN"/>
    <x v="0"/>
    <x v="335"/>
    <x v="14"/>
    <x v="1"/>
    <x v="0"/>
    <s v="Personal and Other Services"/>
    <s v="Other Personal Services"/>
    <s v="Queensland"/>
    <x v="4"/>
    <s v="Cairns OR Queensland - Outback"/>
    <s v="4872"/>
    <x v="0"/>
  </r>
  <r>
    <n v="143230755"/>
    <s v="YANGTSE (AUSTRALIA) PTY LTD"/>
    <s v="FUNG, MICHAEL "/>
    <x v="0"/>
    <x v="335"/>
    <x v="14"/>
    <x v="1"/>
    <x v="8"/>
    <s v=" "/>
    <s v=" "/>
    <s v="Victoria"/>
    <x v="2"/>
    <s v="Riverina OR Murray"/>
    <s v="2650"/>
    <x v="0"/>
  </r>
  <r>
    <n v="602262484"/>
    <s v="JJ &amp; CO INVESTMENT PTY LTD"/>
    <s v="PRIEST, STEVEN JOHN"/>
    <x v="0"/>
    <x v="335"/>
    <x v="14"/>
    <x v="1"/>
    <x v="0"/>
    <s v="Personal and Other Services"/>
    <s v="Other Personal Services"/>
    <s v="New South Wales"/>
    <x v="2"/>
    <s v="Sydney - South West"/>
    <s v="2171"/>
    <x v="0"/>
  </r>
  <r>
    <n v="3986632"/>
    <s v="CODLEA PTY. LIMITED"/>
    <s v="CVITANOVIC, DANIEL IVAN"/>
    <x v="0"/>
    <x v="336"/>
    <x v="14"/>
    <x v="1"/>
    <x v="2"/>
    <s v="Construction Services"/>
    <s v="Land Development and Site Preparation Services"/>
    <s v="New South Wales"/>
    <x v="2"/>
    <s v="Sydney - South West"/>
    <s v="2170"/>
    <x v="0"/>
  </r>
  <r>
    <n v="91899731"/>
    <s v="MINNA AUSTLINK 501 PTY LTD"/>
    <s v="CLUBB, DUNCAN EDWARD"/>
    <x v="0"/>
    <x v="336"/>
    <x v="14"/>
    <x v="1"/>
    <x v="2"/>
    <s v="Building Construction"/>
    <s v="Non-Residential Building Construction"/>
    <s v="New South Wales"/>
    <x v="2"/>
    <s v="Sydney - North Sydney and Hornsby"/>
    <s v="2073"/>
    <x v="0"/>
  </r>
  <r>
    <n v="113538533"/>
    <s v="INDOPAC HOLDINGS LIMITED"/>
    <s v="GIBBONS, JOHN RAYMOND"/>
    <x v="0"/>
    <x v="336"/>
    <x v="14"/>
    <x v="1"/>
    <x v="3"/>
    <s v="Finance"/>
    <s v="Financial Asset Investing"/>
    <s v="Victoria"/>
    <x v="2"/>
    <s v="Sydney - City and Inner South"/>
    <s v="2000"/>
    <x v="0"/>
  </r>
  <r>
    <n v="166609650"/>
    <s v="ADL MINING PTY LIMITED"/>
    <s v="BARNDEN, ANDREW JAMES"/>
    <x v="0"/>
    <x v="336"/>
    <x v="14"/>
    <x v="1"/>
    <x v="11"/>
    <s v="Exploration and Other Mining Support Services"/>
    <s v="Other Mining Support Services"/>
    <s v="New South Wales"/>
    <x v="2"/>
    <s v="Central West OR Far West and Orana OR Hunter Valley exc Newcastle"/>
    <s v="2850"/>
    <x v="0"/>
  </r>
  <r>
    <n v="621401358"/>
    <s v="ADL PROJECTS PTY LTD"/>
    <s v="BARNDEN, ANDREW JAMES"/>
    <x v="0"/>
    <x v="336"/>
    <x v="14"/>
    <x v="1"/>
    <x v="11"/>
    <s v="Exploration and Other Mining Support Services"/>
    <s v="Other Mining Support Services"/>
    <s v="New South Wales"/>
    <x v="2"/>
    <s v="Central West OR Far West and Orana OR Hunter Valley exc Newcastle"/>
    <s v="2850"/>
    <x v="0"/>
  </r>
  <r>
    <n v="98990393"/>
    <s v="CITYMORE CORPORATION PTY LTD"/>
    <s v="GRAFTON, PAUL "/>
    <x v="0"/>
    <x v="337"/>
    <x v="14"/>
    <x v="1"/>
    <x v="5"/>
    <s v=" "/>
    <s v=" "/>
    <s v="Western Australia"/>
    <x v="3"/>
    <s v="Western Australia - Wheat Belt"/>
    <s v="6324"/>
    <x v="1"/>
  </r>
  <r>
    <n v="648537"/>
    <s v="YONDER DEVELOPMENTS PTY LTD"/>
    <s v="KIJURINA, BRENT TREVOR-ALEX"/>
    <x v="0"/>
    <x v="338"/>
    <x v="14"/>
    <x v="1"/>
    <x v="2"/>
    <s v="Building Construction"/>
    <s v="Residential Building Construction"/>
    <s v="New South Wales"/>
    <x v="2"/>
    <s v="Sydney - Outer West and Blue Mountains"/>
    <s v="2750"/>
    <x v="0"/>
  </r>
  <r>
    <n v="5136434"/>
    <s v="WILLBRIN PROPERTIES PTY. LTD."/>
    <s v="DEPPELER, NATHAN LEE"/>
    <x v="0"/>
    <x v="338"/>
    <x v="14"/>
    <x v="1"/>
    <x v="0"/>
    <s v="Personal and Other Services"/>
    <s v="Other Personal Services"/>
    <s v="Victoria"/>
    <x v="0"/>
    <s v="North West OR Murray"/>
    <s v="3585"/>
    <x v="0"/>
  </r>
  <r>
    <n v="7730896"/>
    <s v="K. CIMICKY &amp; SON WINEMAKERS PTY. LTD."/>
    <s v="KOCH, TARQUIN RAOUL"/>
    <x v="0"/>
    <x v="338"/>
    <x v="14"/>
    <x v="1"/>
    <x v="1"/>
    <s v="Agriculture"/>
    <s v="Fruit and Tree Nut Growing"/>
    <s v="South Australia"/>
    <x v="1"/>
    <s v="Adelaide - Central and Hills OR South Australia - South East"/>
    <s v="5244"/>
    <x v="0"/>
  </r>
  <r>
    <n v="10052525"/>
    <s v="SUNCITY RECREATION PTY. LTD."/>
    <s v="NOGUEIRA, PAUL ERIC"/>
    <x v="0"/>
    <x v="338"/>
    <x v="14"/>
    <x v="1"/>
    <x v="5"/>
    <s v="Property Operators and Real Estate Services"/>
    <s v="Property Operators"/>
    <s v="Queensland"/>
    <x v="4"/>
    <s v="Sunshine Coast"/>
    <s v="4572"/>
    <x v="0"/>
  </r>
  <r>
    <n v="100631105"/>
    <s v="VH INSURANCE PTY LTD"/>
    <s v="COLLINS, GERALD THOMAS"/>
    <x v="0"/>
    <x v="338"/>
    <x v="14"/>
    <x v="1"/>
    <x v="3"/>
    <s v="Auxiliary Finance and Insurance Services"/>
    <s v="Auxiliary Insurance Services"/>
    <s v="Queensland"/>
    <x v="4"/>
    <s v="Sunshine Coast"/>
    <s v="4575"/>
    <x v="0"/>
  </r>
  <r>
    <n v="165430240"/>
    <s v="CAN AVE RESI G PTY LIMITED"/>
    <s v="KAZAR, HENRY JOSEPH"/>
    <x v="0"/>
    <x v="338"/>
    <x v="14"/>
    <x v="1"/>
    <x v="0"/>
    <s v="Personal and Other Services"/>
    <s v="Other Personal Services"/>
    <s v="Australian Capital Territory"/>
    <x v="5"/>
    <s v="Australian Capital Territory"/>
    <s v="2603"/>
    <x v="0"/>
  </r>
  <r>
    <n v="6473507"/>
    <s v="W. H. MILLER PTY. LTD."/>
    <s v="ANDREWS, GREGORY STUART"/>
    <x v="0"/>
    <x v="339"/>
    <x v="14"/>
    <x v="1"/>
    <x v="15"/>
    <s v="Medical and Other Health Care Services"/>
    <s v="Medical Services"/>
    <s v="Victoria"/>
    <x v="0"/>
    <s v="Melbourne - North East"/>
    <s v="3095"/>
    <x v="0"/>
  </r>
  <r>
    <n v="128646337"/>
    <s v="LITTLE BAY SOUTH DEVELOPER PTY LTD"/>
    <s v="SHUN, SAMUAL HAU"/>
    <x v="0"/>
    <x v="339"/>
    <x v="14"/>
    <x v="1"/>
    <x v="2"/>
    <s v=" "/>
    <s v=" "/>
    <s v="Victoria"/>
    <x v="2"/>
    <s v="Sydney - City and Inner South"/>
    <s v="2000"/>
    <x v="1"/>
  </r>
  <r>
    <n v="159924633"/>
    <s v="DIRECT SUPER MANAGEMENT PTY LTD"/>
    <s v="GOODIN, PETER ANDREW"/>
    <x v="0"/>
    <x v="339"/>
    <x v="14"/>
    <x v="1"/>
    <x v="3"/>
    <s v="Insurance and Superannuation Funds"/>
    <s v="Superannuation Funds"/>
    <s v="Victoria"/>
    <x v="0"/>
    <s v="Melbourne - Inner"/>
    <s v="3000"/>
    <x v="0"/>
  </r>
  <r>
    <n v="600133131"/>
    <s v="EUREKA WORKWEAR PTY LTD"/>
    <s v="THAGGARD, MALI AGNES"/>
    <x v="0"/>
    <x v="339"/>
    <x v="14"/>
    <x v="1"/>
    <x v="7"/>
    <s v="Other Store-Based Retailing"/>
    <s v="Clothing, Footwear and Personal Accessory Retailing"/>
    <s v="New South Wales"/>
    <x v="2"/>
    <s v="New England and North West"/>
    <s v="2360"/>
    <x v="0"/>
  </r>
  <r>
    <n v="604245623"/>
    <s v="LPR KIORA PTY LIMITED"/>
    <s v="KOGAN, BARRY FREDERIC"/>
    <x v="0"/>
    <x v="339"/>
    <x v="14"/>
    <x v="1"/>
    <x v="5"/>
    <s v="Property Operators and Real Estate Services"/>
    <s v="Property Operators"/>
    <s v="Victoria"/>
    <x v="2"/>
    <s v="Sydney - City and Inner South"/>
    <s v="2000"/>
    <x v="0"/>
  </r>
  <r>
    <n v="628644299"/>
    <s v="GILBEE'S MORTGAGE PLANNING PTY LTD"/>
    <s v="GOODIN, PETER ANDREW"/>
    <x v="0"/>
    <x v="339"/>
    <x v="14"/>
    <x v="1"/>
    <x v="3"/>
    <s v="Insurance and Superannuation Funds"/>
    <s v="Superannuation Funds"/>
    <s v="Victoria"/>
    <x v="0"/>
    <s v="Melbourne - Inner"/>
    <s v="3000"/>
    <x v="0"/>
  </r>
  <r>
    <n v="4765986"/>
    <s v="JAMI PROPRIETARY LIMITED"/>
    <s v="ANDERSEN, SCOTT "/>
    <x v="0"/>
    <x v="340"/>
    <x v="14"/>
    <x v="1"/>
    <x v="0"/>
    <s v="Personal and Other Services"/>
    <s v="Other Personal Services"/>
    <s v="Victoria"/>
    <x v="0"/>
    <s v="Melbourne - Inner"/>
    <s v="3002"/>
    <x v="0"/>
  </r>
  <r>
    <n v="4885018"/>
    <s v="ACN 004 885 018 PTY LTD"/>
    <s v="RAMBALDI, GESS MICHAEL"/>
    <x v="0"/>
    <x v="340"/>
    <x v="14"/>
    <x v="1"/>
    <x v="0"/>
    <s v="Personal and Other Services"/>
    <s v="Other Personal Services"/>
    <s v="Victoria"/>
    <x v="0"/>
    <s v="Melbourne - Inner"/>
    <s v="3207"/>
    <x v="0"/>
  </r>
  <r>
    <n v="8769408"/>
    <s v="GLENROY SMITH PTY LTD"/>
    <s v="QUIN, GREGORY PAUL"/>
    <x v="0"/>
    <x v="340"/>
    <x v="14"/>
    <x v="1"/>
    <x v="5"/>
    <s v="Property Operators and Real Estate Services"/>
    <s v="Property Operators"/>
    <s v="Western Australia"/>
    <x v="3"/>
    <s v="Western Australia - Wheat Belt"/>
    <s v="6401"/>
    <x v="0"/>
  </r>
  <r>
    <n v="8779440"/>
    <s v="FENNESSY INVESTMENTS PTY. LTD."/>
    <s v="HURT, DAVID ASHLEY"/>
    <x v="0"/>
    <x v="340"/>
    <x v="14"/>
    <x v="1"/>
    <x v="3"/>
    <s v="Finance"/>
    <s v="Financial Asset Investing"/>
    <s v="Western Australia"/>
    <x v="3"/>
    <s v="Bunbury"/>
    <s v="6280"/>
    <x v="0"/>
  </r>
  <r>
    <n v="62780232"/>
    <s v="ASHFORD PTY LTD"/>
    <s v="STAATZ, STEVEN NEVILLE"/>
    <x v="0"/>
    <x v="340"/>
    <x v="14"/>
    <x v="1"/>
    <x v="3"/>
    <s v="Insurance and Superannuation Funds"/>
    <s v="Superannuation Funds"/>
    <s v="Queensland"/>
    <x v="4"/>
    <s v="Brisbane - West"/>
    <s v="4069"/>
    <x v="0"/>
  </r>
  <r>
    <n v="126114476"/>
    <s v="A.C.N. 126 114 476 PTY LIMITED"/>
    <s v="GIBBONS, JOHN RAYMOND"/>
    <x v="0"/>
    <x v="340"/>
    <x v="14"/>
    <x v="1"/>
    <x v="3"/>
    <s v="Finance"/>
    <s v="Financial Asset Investing"/>
    <s v="New South Wales"/>
    <x v="2"/>
    <s v="Sydney - City and Inner South"/>
    <s v="2000"/>
    <x v="0"/>
  </r>
  <r>
    <n v="149464531"/>
    <s v="DISNEY NETWORKS GROUP AUSTRALIA PTY LTD"/>
    <s v="MARSDEN, SAM ANDREW"/>
    <x v="0"/>
    <x v="340"/>
    <x v="14"/>
    <x v="1"/>
    <x v="9"/>
    <s v="Broadcasting (except Internet)"/>
    <s v="Television Broadcasting"/>
    <s v="New South Wales"/>
    <x v="0"/>
    <s v="Melbourne - Inner"/>
    <s v="3121"/>
    <x v="0"/>
  </r>
  <r>
    <n v="153169610"/>
    <s v="RHEINMETALL ELECTRONICS PTY LTD"/>
    <s v="COLBRAN, JONATHON KINGSLEY"/>
    <x v="0"/>
    <x v="340"/>
    <x v="14"/>
    <x v="1"/>
    <x v="0"/>
    <s v="Personal and Other Services"/>
    <s v="Other Personal Services"/>
    <s v="Australian Capital Territory"/>
    <x v="1"/>
    <s v="Adelaide - North"/>
    <s v="5088"/>
    <x v="0"/>
  </r>
  <r>
    <n v="601325311"/>
    <s v="FIGTREE LA TROBE PTY LTD"/>
    <s v="COLBRAN, JONATHON KINGSLEY"/>
    <x v="0"/>
    <x v="340"/>
    <x v="14"/>
    <x v="1"/>
    <x v="2"/>
    <s v="Construction Services"/>
    <s v="Other Construction Services"/>
    <s v="Victoria"/>
    <x v="0"/>
    <s v="Melbourne - Inner"/>
    <s v="3000"/>
    <x v="0"/>
  </r>
  <r>
    <n v="1772701"/>
    <s v="LAUNDRY SYSTEMS PTY. LIMITED"/>
    <s v="NEWTON, SCOTT ANTHONY"/>
    <x v="0"/>
    <x v="341"/>
    <x v="14"/>
    <x v="1"/>
    <x v="0"/>
    <s v="Personal and Other Services"/>
    <s v="Other Personal Services"/>
    <s v="New South Wales"/>
    <x v="2"/>
    <s v="Sydney - Blacktown"/>
    <s v="2147"/>
    <x v="0"/>
  </r>
  <r>
    <n v="1834706"/>
    <s v="VALESCO PTY LTD"/>
    <s v="NEWTON, SCOTT ANTHONY"/>
    <x v="0"/>
    <x v="341"/>
    <x v="14"/>
    <x v="1"/>
    <x v="0"/>
    <s v="Repair and Maintenance"/>
    <s v="Automotive Repair and Maintenance"/>
    <s v="New South Wales"/>
    <x v="2"/>
    <s v="Mid North Coast"/>
    <s v="2446"/>
    <x v="0"/>
  </r>
  <r>
    <n v="100461667"/>
    <s v="LUSITA PTY LTD"/>
    <s v="DARIN, CHRISTOPHER DAMIEN"/>
    <x v="0"/>
    <x v="341"/>
    <x v="14"/>
    <x v="1"/>
    <x v="0"/>
    <s v="Personal and Other Services"/>
    <s v="Other Personal Services"/>
    <s v="New South Wales"/>
    <x v="2"/>
    <s v="Sydney - Inner South West"/>
    <s v="2213"/>
    <x v="0"/>
  </r>
  <r>
    <n v="108058564"/>
    <s v="CLARENDON MANAGEMENT PTY LIMITED"/>
    <s v="NEWTON, SCOTT ANTHONY"/>
    <x v="0"/>
    <x v="341"/>
    <x v="14"/>
    <x v="1"/>
    <x v="17"/>
    <s v="Accommodation"/>
    <s v="Accommodation"/>
    <s v="New South Wales"/>
    <x v="2"/>
    <s v="Mid North Coast"/>
    <s v="2428"/>
    <x v="0"/>
  </r>
  <r>
    <n v="140764370"/>
    <s v="RITE-FLOW GROUP PTY LTD"/>
    <s v="DARIN, CHRISTOPHER DAMIEN"/>
    <x v="0"/>
    <x v="341"/>
    <x v="14"/>
    <x v="1"/>
    <x v="0"/>
    <s v="Repair and Maintenance"/>
    <s v="Other Repair and Maintenance"/>
    <s v="New South Wales"/>
    <x v="2"/>
    <s v="Sydney - Inner West"/>
    <s v="2040"/>
    <x v="0"/>
  </r>
  <r>
    <n v="154511207"/>
    <s v="PARALLELS SOFTWARE AU PTY LTD"/>
    <s v="THORN, SIMON JOHN"/>
    <x v="0"/>
    <x v="341"/>
    <x v="14"/>
    <x v="1"/>
    <x v="4"/>
    <s v="Computer System Design and Related Services"/>
    <s v="Computer System Design and Related Services"/>
    <s v="Victoria"/>
    <x v="2"/>
    <s v="Sydney - Ryde"/>
    <s v="2113"/>
    <x v="0"/>
  </r>
  <r>
    <n v="1202811"/>
    <s v="L V HESSION PTY LTD"/>
    <s v="GLEESON, BRUCE "/>
    <x v="0"/>
    <x v="342"/>
    <x v="15"/>
    <x v="1"/>
    <x v="1"/>
    <s v="Agriculture"/>
    <s v="Sheep, Beef Cattle and Grain Farming"/>
    <s v="New South Wales"/>
    <x v="2"/>
    <s v="Sydney - Blacktown OR Sydney - Baulkham Hills and Hawkesbury OR Sydney - Outer West and Blue Mountains"/>
    <s v="2765"/>
    <x v="0"/>
  </r>
  <r>
    <n v="4474533"/>
    <s v="JAREMA PROPRIETARY LIMITED"/>
    <s v="MICHAEL, TIMOTHY JAMES"/>
    <x v="0"/>
    <x v="342"/>
    <x v="15"/>
    <x v="1"/>
    <x v="5"/>
    <s v="Property Operators and Real Estate Services"/>
    <s v="Property Operators"/>
    <s v="Victoria"/>
    <x v="4"/>
    <s v="Gold Coast"/>
    <s v="4226"/>
    <x v="0"/>
  </r>
  <r>
    <n v="87653414"/>
    <s v="CARPARK INVESTMENT PTY LIMITED"/>
    <s v="SHUN, SAMUEL HAU"/>
    <x v="0"/>
    <x v="342"/>
    <x v="15"/>
    <x v="1"/>
    <x v="3"/>
    <s v=" "/>
    <s v=" "/>
    <s v="New South Wales"/>
    <x v="2"/>
    <s v="Sydney - City and Inner South"/>
    <s v="2000"/>
    <x v="1"/>
  </r>
  <r>
    <n v="99468078"/>
    <s v="JARTORIUS PTY LTD"/>
    <s v="TE WIERIK, BEN ROBERT"/>
    <x v="0"/>
    <x v="342"/>
    <x v="15"/>
    <x v="1"/>
    <x v="4"/>
    <s v="Professional, Scientific and Technical Services (except Computer System Design and Related Services)"/>
    <s v="Management and Related Consulting Services"/>
    <s v="Victoria"/>
    <x v="0"/>
    <s v="Geelong"/>
    <s v="3216"/>
    <x v="0"/>
  </r>
  <r>
    <n v="125223743"/>
    <s v="VIBAR PTY LTD"/>
    <s v="LOPRESTI, DANIEL "/>
    <x v="0"/>
    <x v="342"/>
    <x v="15"/>
    <x v="1"/>
    <x v="3"/>
    <s v="Finance"/>
    <s v="Financial Asset Investing"/>
    <s v="Victoria"/>
    <x v="1"/>
    <s v="Adelaide - Central and Hills"/>
    <s v="5063"/>
    <x v="0"/>
  </r>
  <r>
    <n v="622745377"/>
    <s v="TESM AUSTRALIA PTY LTD"/>
    <s v="LOMBE, DAVID JOHN"/>
    <x v="0"/>
    <x v="342"/>
    <x v="15"/>
    <x v="1"/>
    <x v="4"/>
    <s v="Professional, Scientific and Technical Services (except Computer System Design and Related Services)"/>
    <s v="Other Professional, Scientific &amp; Tech services"/>
    <s v="New South Wales"/>
    <x v="2"/>
    <s v="Sydney - Ryde"/>
    <s v="2113"/>
    <x v="0"/>
  </r>
  <r>
    <n v="637490914"/>
    <s v="VABAR PTY LTD"/>
    <s v="LOPRESTI, DANIEL "/>
    <x v="0"/>
    <x v="342"/>
    <x v="15"/>
    <x v="1"/>
    <x v="3"/>
    <s v="Finance"/>
    <s v="Financial Asset Investing"/>
    <s v="South Australia"/>
    <x v="1"/>
    <s v="Adelaide - Central and Hills"/>
    <s v="5034"/>
    <x v="0"/>
  </r>
  <r>
    <n v="8675045"/>
    <s v="MAZAL TOV PTY LTD"/>
    <s v="HURT, DAVID ASHLEY"/>
    <x v="0"/>
    <x v="343"/>
    <x v="15"/>
    <x v="1"/>
    <x v="3"/>
    <s v="Finance"/>
    <s v="Financial Asset Investing"/>
    <s v="Western Australia"/>
    <x v="3"/>
    <s v="Perth - Inner OR Perth - North West OR Perth - North East"/>
    <s v="6050"/>
    <x v="0"/>
  </r>
  <r>
    <n v="163669636"/>
    <s v="FRONTIER 4 PTY LTD"/>
    <s v="QUIN, MICHAEL FRANCIS"/>
    <x v="0"/>
    <x v="343"/>
    <x v="15"/>
    <x v="1"/>
    <x v="4"/>
    <s v="Professional, Scientific and Technical Services (except Computer System Design and Related Services)"/>
    <s v="Advertising Services"/>
    <s v="Victoria"/>
    <x v="0"/>
    <s v="Melbourne - Inner"/>
    <s v="3000"/>
    <x v="0"/>
  </r>
  <r>
    <n v="1329657"/>
    <s v="SHAUNA NOMINEES PTY LTD"/>
    <s v="SMITH, DAVID MASON"/>
    <x v="0"/>
    <x v="344"/>
    <x v="15"/>
    <x v="1"/>
    <x v="0"/>
    <s v=" "/>
    <s v=" "/>
    <s v="New South Wales"/>
    <x v="2"/>
    <s v="Hunter Valley exc Newcastle"/>
    <s v="2335"/>
    <x v="1"/>
  </r>
  <r>
    <n v="88184150"/>
    <s v="DAWRIVER PTY. LIMITED"/>
    <s v="LOMBE, DAVID JOHN"/>
    <x v="0"/>
    <x v="344"/>
    <x v="15"/>
    <x v="1"/>
    <x v="4"/>
    <s v="Professional, Scientific and Technical Services (except Computer System Design and Related Services)"/>
    <s v="Other Professional, Scientific &amp; Tech services"/>
    <s v="New South Wales"/>
    <x v="2"/>
    <s v="Sydney - Ryde"/>
    <s v="2113"/>
    <x v="0"/>
  </r>
  <r>
    <n v="95014305"/>
    <s v="PRIVATE CLIENT WEALTH ADVISERS PTY LTD"/>
    <s v="THORN, SIMON JOHN"/>
    <x v="0"/>
    <x v="345"/>
    <x v="15"/>
    <x v="1"/>
    <x v="0"/>
    <s v="Personal and Other Services"/>
    <s v="Other Personal Services"/>
    <s v="New South Wales"/>
    <x v="2"/>
    <s v="Sydney - North Sydney and Hornsby"/>
    <s v="2060"/>
    <x v="0"/>
  </r>
  <r>
    <n v="130622418"/>
    <s v="ALVORADA DEVELOPMENTS PTY LTD"/>
    <s v="BOYLE, SHAUN WILLIAM"/>
    <x v="0"/>
    <x v="345"/>
    <x v="15"/>
    <x v="1"/>
    <x v="2"/>
    <s v="Construction Services"/>
    <s v="Land Development and Site Preparation Services"/>
    <s v="Western Australia"/>
    <x v="3"/>
    <s v="Perth - South East"/>
    <s v="6148"/>
    <x v="0"/>
  </r>
  <r>
    <n v="20851"/>
    <s v="W. FORESTER &amp; CO PTY LTD"/>
    <s v="SHUTE, JEFFREY ALLAN"/>
    <x v="0"/>
    <x v="346"/>
    <x v="15"/>
    <x v="1"/>
    <x v="3"/>
    <s v="Finance"/>
    <s v="Financial Asset Investing"/>
    <s v="New South Wales"/>
    <x v="2"/>
    <s v="Newcastle and Lake Macquarie"/>
    <s v="2283"/>
    <x v="0"/>
  </r>
  <r>
    <n v="88267690"/>
    <s v="SECURITIES HOLDCO LIMITED"/>
    <s v="DOWNEY, JAMES PATRICK"/>
    <x v="0"/>
    <x v="347"/>
    <x v="15"/>
    <x v="1"/>
    <x v="3"/>
    <s v="Finance"/>
    <s v="Depository Financial Intermediation"/>
    <s v="Victoria"/>
    <x v="0"/>
    <s v="Shepparton"/>
    <s v="3620"/>
    <x v="0"/>
  </r>
  <r>
    <n v="8410179"/>
    <s v="A.C.N. 008 410 179 PTY LTD"/>
    <s v="HENNIG, SHAWN ROBERT"/>
    <x v="0"/>
    <x v="348"/>
    <x v="15"/>
    <x v="1"/>
    <x v="8"/>
    <s v=" "/>
    <s v=" "/>
    <s v="Australian Capital Territory"/>
    <x v="0"/>
    <s v="Mornington Peninsula"/>
    <s v="3915"/>
    <x v="1"/>
  </r>
  <r>
    <n v="100098128"/>
    <s v="STARCOVE PTY LTD"/>
    <s v="SECATORE, BRUNO ANTHONY"/>
    <x v="0"/>
    <x v="348"/>
    <x v="15"/>
    <x v="1"/>
    <x v="5"/>
    <s v="Property Operators and Real Estate Services"/>
    <s v="Property Operators"/>
    <s v="New South Wales"/>
    <x v="0"/>
    <s v="Melbourne - Inner"/>
    <s v="3000"/>
    <x v="0"/>
  </r>
  <r>
    <n v="148909513"/>
    <s v="TAMAR DENTAL PTY LTD"/>
    <s v="O'BRIEN, MARK "/>
    <x v="0"/>
    <x v="348"/>
    <x v="15"/>
    <x v="1"/>
    <x v="15"/>
    <s v=" "/>
    <s v=" "/>
    <s v="Tasmania"/>
    <x v="0"/>
    <s v="Melbourne - Inner South"/>
    <s v="3186"/>
    <x v="1"/>
  </r>
  <r>
    <n v="163127062"/>
    <s v="THE CLUB HOUSE BONDI BEACH PTY LTD"/>
    <s v="BAILEY, LIAM THOMAS"/>
    <x v="0"/>
    <x v="348"/>
    <x v="15"/>
    <x v="1"/>
    <x v="17"/>
    <s v="Food and Beverage Services"/>
    <s v="Cafes, Restaurants and Takeaway Food Services"/>
    <s v="New South Wales"/>
    <x v="2"/>
    <s v="Sydney - Sutherland"/>
    <s v="2229"/>
    <x v="0"/>
  </r>
  <r>
    <n v="163127071"/>
    <s v="THE CLUB HOUSE ROSEBERY PTY LTD"/>
    <s v="BAILEY, LIAM THOMAS"/>
    <x v="0"/>
    <x v="348"/>
    <x v="15"/>
    <x v="1"/>
    <x v="17"/>
    <s v="Food and Beverage Services"/>
    <s v="Cafes, Restaurants and Takeaway Food Services"/>
    <s v="New South Wales"/>
    <x v="2"/>
    <s v="Sydney - Sutherland"/>
    <s v="2229"/>
    <x v="0"/>
  </r>
  <r>
    <n v="167023074"/>
    <s v="A.C.N. 167 023 074 PTY LTD"/>
    <s v="BAILEY, LIAM THOMAS"/>
    <x v="0"/>
    <x v="348"/>
    <x v="15"/>
    <x v="1"/>
    <x v="17"/>
    <s v="Food and Beverage Services"/>
    <s v="Cafes, Restaurants and Takeaway Food Services"/>
    <s v="New South Wales"/>
    <x v="2"/>
    <s v="Hunter Valley exc Newcastle"/>
    <s v="2320"/>
    <x v="0"/>
  </r>
  <r>
    <n v="614326215"/>
    <s v="DATA-AGG PTY LIMITED"/>
    <s v="COFFEY, STEVEN "/>
    <x v="0"/>
    <x v="348"/>
    <x v="15"/>
    <x v="1"/>
    <x v="4"/>
    <s v=" "/>
    <s v=" "/>
    <s v="New South Wales"/>
    <x v="2"/>
    <s v="Sydney - Northern Beaches"/>
    <s v="2099"/>
    <x v="1"/>
  </r>
  <r>
    <n v="615110882"/>
    <s v="COUNTRY AIR (INVERELL) PTY LTD"/>
    <s v="WILCHER, CAROLINE ANNE"/>
    <x v="0"/>
    <x v="348"/>
    <x v="15"/>
    <x v="1"/>
    <x v="0"/>
    <s v=" "/>
    <s v=" "/>
    <s v="New South Wales"/>
    <x v="2"/>
    <s v="Central West OR Far West and Orana OR Hunter Valley exc Newcastle"/>
    <s v="2850"/>
    <x v="1"/>
  </r>
  <r>
    <n v="616554566"/>
    <s v="RADIAL SOLUTIONS PTY LIMITED"/>
    <s v="COFFEY, STEVEN "/>
    <x v="0"/>
    <x v="348"/>
    <x v="15"/>
    <x v="1"/>
    <x v="4"/>
    <s v=" "/>
    <s v=" "/>
    <s v="New South Wales"/>
    <x v="2"/>
    <s v="Sydney - Northern Beaches"/>
    <s v="2099"/>
    <x v="1"/>
  </r>
  <r>
    <n v="625409869"/>
    <s v="PRODIEL AUSTRALIA PTY LTD"/>
    <s v="STONE, RICHARD "/>
    <x v="0"/>
    <x v="348"/>
    <x v="15"/>
    <x v="1"/>
    <x v="13"/>
    <s v="Electricity Supply"/>
    <s v="Electricity Generation"/>
    <s v="Victoria"/>
    <x v="2"/>
    <s v="Sydney - City and Inner South"/>
    <s v="2000"/>
    <x v="0"/>
  </r>
  <r>
    <n v="104752463"/>
    <s v="JEDEL PTY LTD"/>
    <s v="MCKERN, DAMIEN "/>
    <x v="0"/>
    <x v="349"/>
    <x v="15"/>
    <x v="1"/>
    <x v="0"/>
    <s v=" "/>
    <s v=" "/>
    <s v="Queensland"/>
    <x v="4"/>
    <s v="Gold Coast"/>
    <s v="4223"/>
    <x v="1"/>
  </r>
  <r>
    <n v="601747442"/>
    <s v="LAOF IV OCEAN PTY LTD"/>
    <s v="SALLWAY, ANDREW THOMAS"/>
    <x v="0"/>
    <x v="349"/>
    <x v="15"/>
    <x v="1"/>
    <x v="3"/>
    <s v="Finance"/>
    <s v="Financial Asset Investing"/>
    <s v="Victoria"/>
    <x v="2"/>
    <s v="Sydney - City and Inner South"/>
    <s v="2000"/>
    <x v="0"/>
  </r>
  <r>
    <n v="603475467"/>
    <s v="LAOF IV OCEAN 1 PTY LTD"/>
    <s v="SALLWAY, ANDREW THOMAS"/>
    <x v="0"/>
    <x v="349"/>
    <x v="15"/>
    <x v="1"/>
    <x v="3"/>
    <s v="Finance"/>
    <s v="Financial Asset Investing"/>
    <s v="Victoria"/>
    <x v="2"/>
    <s v="Sydney - City and Inner South"/>
    <s v="2000"/>
    <x v="0"/>
  </r>
  <r>
    <n v="608832346"/>
    <s v="SEED WEALTH GROUP PTY LTD"/>
    <s v="MCKERN, DAMIEN "/>
    <x v="0"/>
    <x v="349"/>
    <x v="15"/>
    <x v="1"/>
    <x v="0"/>
    <s v=" "/>
    <s v=" "/>
    <s v="Queensland"/>
    <x v="4"/>
    <s v="Gold Coast"/>
    <s v="4220"/>
    <x v="1"/>
  </r>
  <r>
    <n v="609649087"/>
    <s v="LAOF IV GRAVATT PTY LTD"/>
    <s v="SALLWAY, ANDREW THOMAS"/>
    <x v="0"/>
    <x v="349"/>
    <x v="15"/>
    <x v="1"/>
    <x v="3"/>
    <s v="Finance"/>
    <s v="Financial Asset Investing"/>
    <s v="Victoria"/>
    <x v="2"/>
    <s v="Sydney - City and Inner South"/>
    <s v="2000"/>
    <x v="0"/>
  </r>
  <r>
    <n v="609840566"/>
    <s v="LAOF IV KINGSTREET PTY LTD"/>
    <s v="SALLWAY, ANDREW THOMAS"/>
    <x v="0"/>
    <x v="349"/>
    <x v="15"/>
    <x v="1"/>
    <x v="3"/>
    <s v="Finance"/>
    <s v="Financial Asset Investing"/>
    <s v="Victoria"/>
    <x v="2"/>
    <s v="Sydney - City and Inner South"/>
    <s v="2000"/>
    <x v="0"/>
  </r>
  <r>
    <n v="615238723"/>
    <s v="AML EQUIPMENT PTY LTD"/>
    <s v="CRICHTON, CAMERON ALEXANDER"/>
    <x v="0"/>
    <x v="349"/>
    <x v="15"/>
    <x v="1"/>
    <x v="8"/>
    <s v="Transport Equipment Manufacturing"/>
    <s v="Other Transport Equipment Manufacturing"/>
    <s v="Queensland"/>
    <x v="3"/>
    <s v="Perth - South West"/>
    <s v="6163"/>
    <x v="0"/>
  </r>
  <r>
    <n v="194703"/>
    <s v="W. &amp; F. PASCOE PTY LTD"/>
    <s v="MCCALLUM, SUELEN "/>
    <x v="0"/>
    <x v="350"/>
    <x v="15"/>
    <x v="1"/>
    <x v="0"/>
    <s v="Repair and Maintenance"/>
    <s v="Other Repair and Maintenance"/>
    <s v="New South Wales"/>
    <x v="2"/>
    <s v="Sydney - Northern Beaches"/>
    <s v="2093"/>
    <x v="0"/>
  </r>
  <r>
    <n v="4815696"/>
    <s v="COURTSIDE PTY. LIMITED"/>
    <s v="BURNESS, PAUL ANDREW"/>
    <x v="0"/>
    <x v="350"/>
    <x v="15"/>
    <x v="1"/>
    <x v="0"/>
    <s v="Personal and Other Services"/>
    <s v="Other Personal Services"/>
    <s v="Victoria"/>
    <x v="0"/>
    <s v="Mornington Peninsula"/>
    <s v="3199"/>
    <x v="0"/>
  </r>
  <r>
    <n v="95526042"/>
    <s v="STOLLWAY PTY. LTD."/>
    <s v="RAKICH, STEVEN "/>
    <x v="0"/>
    <x v="350"/>
    <x v="15"/>
    <x v="1"/>
    <x v="7"/>
    <s v=" "/>
    <s v=" "/>
    <s v="Victoria"/>
    <x v="4"/>
    <s v="Moreton Bay - South OR Brisbane - North"/>
    <s v="4035"/>
    <x v="1"/>
  </r>
  <r>
    <n v="127753048"/>
    <s v="POST SALE PORTFOLIO ISSUER PTY LIMITED"/>
    <s v="KOGAN, BARRY FREDERIC"/>
    <x v="0"/>
    <x v="350"/>
    <x v="15"/>
    <x v="1"/>
    <x v="2"/>
    <s v="Construction Services"/>
    <s v="Other Construction Services"/>
    <s v="Victoria"/>
    <x v="2"/>
    <s v="Sydney - City and Inner South"/>
    <s v="2000"/>
    <x v="0"/>
  </r>
  <r>
    <n v="2299229"/>
    <s v="JINGARA LODGE LTD"/>
    <s v="SHEPARD, ADAM "/>
    <x v="0"/>
    <x v="351"/>
    <x v="15"/>
    <x v="1"/>
    <x v="17"/>
    <s v="Accommodation"/>
    <s v="Accommodation"/>
    <s v="New South Wales"/>
    <x v="2"/>
    <s v="Sydney - Inner South West"/>
    <s v="2209"/>
    <x v="0"/>
  </r>
  <r>
    <n v="3946601"/>
    <s v="CORIDALE PTY LIMITED"/>
    <s v="BLUNDELL, ANDREW THOMAS"/>
    <x v="0"/>
    <x v="351"/>
    <x v="15"/>
    <x v="1"/>
    <x v="5"/>
    <s v="Property Operators and Real Estate Services"/>
    <s v="Real Estate Services"/>
    <s v="New South Wales"/>
    <x v="2"/>
    <s v="Sydney - City and Inner South"/>
    <s v="2000"/>
    <x v="0"/>
  </r>
  <r>
    <n v="7567400"/>
    <s v="MIDDLEBACK INVESTMENTS PTY. LIMITED"/>
    <s v="BONNETT, ANNETTE "/>
    <x v="0"/>
    <x v="351"/>
    <x v="15"/>
    <x v="1"/>
    <x v="3"/>
    <s v=" "/>
    <s v=" "/>
    <s v="South Australia"/>
    <x v="1"/>
    <s v="South Australia - Outback"/>
    <s v="5600"/>
    <x v="1"/>
  </r>
  <r>
    <n v="7730832"/>
    <s v="RED CREEK PTY. LTD."/>
    <s v="BASEDOW, MICHAEL OSCAR"/>
    <x v="0"/>
    <x v="351"/>
    <x v="15"/>
    <x v="1"/>
    <x v="5"/>
    <s v="Property Operators and Real Estate Services"/>
    <s v="Property Operators"/>
    <s v="South Australia"/>
    <x v="1"/>
    <s v="Barossa - Yorke - Mid North OR South Australia - South East"/>
    <s v="5353"/>
    <x v="0"/>
  </r>
  <r>
    <n v="92728919"/>
    <s v="WHITELAW INVESTMENTS PTY. LTD."/>
    <s v="KOKKINOS, CON "/>
    <x v="0"/>
    <x v="351"/>
    <x v="15"/>
    <x v="1"/>
    <x v="0"/>
    <s v="Personal and Other Services"/>
    <s v="Other Personal Services"/>
    <s v="Victoria"/>
    <x v="0"/>
    <s v="Latrobe - Gippsland"/>
    <s v="3953"/>
    <x v="0"/>
  </r>
  <r>
    <n v="102449025"/>
    <s v="ARCHIPELAGO METALS LIMITED"/>
    <s v="LORD, BRETT STEPHEN"/>
    <x v="0"/>
    <x v="351"/>
    <x v="15"/>
    <x v="1"/>
    <x v="11"/>
    <s v="Exploration and Other Mining Support Services"/>
    <s v="Exploration"/>
    <s v="Victoria"/>
    <x v="3"/>
    <s v="Perth - South West"/>
    <s v="6153"/>
    <x v="0"/>
  </r>
  <r>
    <n v="2023430"/>
    <s v="PETERGATE PTY LTD"/>
    <s v="KAPITAN, PAVEL "/>
    <x v="0"/>
    <x v="352"/>
    <x v="15"/>
    <x v="1"/>
    <x v="1"/>
    <s v=" "/>
    <s v=" "/>
    <s v="New South Wales"/>
    <x v="2"/>
    <s v="Mid North Coast"/>
    <s v="2444"/>
    <x v="1"/>
  </r>
  <r>
    <n v="2420082"/>
    <s v="CALBY PTY LTD"/>
    <s v="CVITANOVIC, DANIEL IVAN"/>
    <x v="0"/>
    <x v="352"/>
    <x v="15"/>
    <x v="1"/>
    <x v="1"/>
    <s v="Agriculture"/>
    <s v="Sheep, Beef Cattle and Grain Farming"/>
    <s v="New South Wales"/>
    <x v="2"/>
    <s v="Illawarra"/>
    <s v="2527"/>
    <x v="0"/>
  </r>
  <r>
    <n v="3076337"/>
    <s v="WENTWORTH COMMUNITY HOUSING LIMITED"/>
    <s v="FRASER, SHAUN ROBERT"/>
    <x v="0"/>
    <x v="352"/>
    <x v="15"/>
    <x v="1"/>
    <x v="15"/>
    <s v="Social Assistance Services"/>
    <s v="Other Social Assistance Services"/>
    <s v="New South Wales"/>
    <x v="2"/>
    <s v="Sydney - Outer West and Blue Mountains"/>
    <s v="2779"/>
    <x v="0"/>
  </r>
  <r>
    <n v="4890582"/>
    <s v="H. GUJER &amp; CO. PTY. LIMITED"/>
    <s v="KAPITAN, PAVEL "/>
    <x v="0"/>
    <x v="352"/>
    <x v="15"/>
    <x v="1"/>
    <x v="5"/>
    <s v=" "/>
    <s v=" "/>
    <s v="Victoria"/>
    <x v="0"/>
    <s v="Melbourne - North West"/>
    <s v="3429"/>
    <x v="1"/>
  </r>
  <r>
    <n v="7633383"/>
    <s v="LAUJEN PROPRIETARY LIMITED"/>
    <s v="PANOU, NITSA OURANIA"/>
    <x v="0"/>
    <x v="352"/>
    <x v="15"/>
    <x v="1"/>
    <x v="3"/>
    <s v=" "/>
    <s v=" "/>
    <s v="South Australia"/>
    <x v="1"/>
    <s v="Adelaide - West"/>
    <s v="5024"/>
    <x v="1"/>
  </r>
  <r>
    <n v="164954447"/>
    <s v="POLYCENTRIC INVESTMENTS PTY LTD"/>
    <s v="CVITANOVIC, DANIEL IVAN"/>
    <x v="0"/>
    <x v="352"/>
    <x v="15"/>
    <x v="1"/>
    <x v="3"/>
    <s v="Finance"/>
    <s v="Financial Asset Investing"/>
    <s v="Victoria"/>
    <x v="2"/>
    <s v="Sydney - Inner South West"/>
    <s v="2208"/>
    <x v="0"/>
  </r>
  <r>
    <n v="615503485"/>
    <s v="FNIX SYSTEM PTY LTD"/>
    <s v="CRISP, GLENN ANTHONY"/>
    <x v="0"/>
    <x v="352"/>
    <x v="15"/>
    <x v="1"/>
    <x v="8"/>
    <s v="Textile, Leather, Clothing and Footwear Manufacturing"/>
    <s v="Clothing and Footwear Manufacturing"/>
    <s v="Victoria"/>
    <x v="0"/>
    <s v="Melbourne - North East"/>
    <s v="3074"/>
    <x v="0"/>
  </r>
  <r>
    <n v="926705"/>
    <s v="BELLAMY &amp; STOFFELS PTY LTD"/>
    <s v="JONES, MICHAEL GREGORY"/>
    <x v="0"/>
    <x v="353"/>
    <x v="15"/>
    <x v="1"/>
    <x v="0"/>
    <s v="Personal and Other Services"/>
    <s v="Other Personal Services"/>
    <s v="New South Wales"/>
    <x v="2"/>
    <s v="Sydney - Northern Beaches"/>
    <s v="2097"/>
    <x v="0"/>
  </r>
  <r>
    <n v="1810573"/>
    <s v="R J CHEGWYN PTY LTD"/>
    <s v="YELDHAM, JOHN "/>
    <x v="0"/>
    <x v="353"/>
    <x v="15"/>
    <x v="1"/>
    <x v="3"/>
    <s v=" "/>
    <s v=" "/>
    <s v="New South Wales"/>
    <x v="2"/>
    <s v="Sydney - North Sydney and Hornsby"/>
    <s v="2063"/>
    <x v="1"/>
  </r>
  <r>
    <n v="6858626"/>
    <s v="CARLON &amp; PARTNERS PTY. LTD."/>
    <s v="POULTER, ANDREW WILLIAM"/>
    <x v="0"/>
    <x v="353"/>
    <x v="15"/>
    <x v="1"/>
    <x v="5"/>
    <s v="Property Operators and Real Estate Services"/>
    <s v="Property Operators"/>
    <s v="Victoria"/>
    <x v="0"/>
    <s v="Melbourne - Inner"/>
    <s v="3004"/>
    <x v="0"/>
  </r>
  <r>
    <n v="10367852"/>
    <s v="WILD HOLDINGS PTY LTD."/>
    <s v="PEARCE, MARK WILLIAM"/>
    <x v="0"/>
    <x v="353"/>
    <x v="15"/>
    <x v="1"/>
    <x v="8"/>
    <s v=" "/>
    <s v=" "/>
    <s v="Queensland"/>
    <x v="4"/>
    <s v="Brisbane Inner City OR Brisbane - South OR Brisbane - East"/>
    <s v="4170"/>
    <x v="0"/>
  </r>
  <r>
    <n v="1146907"/>
    <s v="TRIVETT MOTORCYCLES PTY LTD"/>
    <s v="MOSS, GAVIN "/>
    <x v="0"/>
    <x v="354"/>
    <x v="15"/>
    <x v="1"/>
    <x v="0"/>
    <s v="Repair and Maintenance"/>
    <s v="Automotive Repair and Maintenance"/>
    <s v="New South Wales"/>
    <x v="2"/>
    <s v="Sydney - Baulkham Hills and Hawkesbury OR Sydney - Parramatta OR Sydney - Blacktown"/>
    <s v="2153"/>
    <x v="0"/>
  </r>
  <r>
    <n v="2927773"/>
    <s v="SUPRE PTY LTD"/>
    <s v="FUNG, MICHAEL "/>
    <x v="0"/>
    <x v="354"/>
    <x v="15"/>
    <x v="1"/>
    <x v="7"/>
    <s v=" "/>
    <s v=" "/>
    <s v="New South Wales"/>
    <x v="0"/>
    <s v="Geelong"/>
    <s v="3215"/>
    <x v="0"/>
  </r>
  <r>
    <n v="3018068"/>
    <s v="SUPRE QLD PTY LTD"/>
    <s v="FUNG, MICHAEL "/>
    <x v="0"/>
    <x v="354"/>
    <x v="15"/>
    <x v="1"/>
    <x v="7"/>
    <s v=" "/>
    <s v=" "/>
    <s v="New South Wales"/>
    <x v="0"/>
    <s v="Geelong"/>
    <s v="3215"/>
    <x v="0"/>
  </r>
  <r>
    <n v="3678475"/>
    <s v="SUPRE HOLDINGS PTY LIMITED"/>
    <s v="FUNG, MICHAEL "/>
    <x v="0"/>
    <x v="354"/>
    <x v="15"/>
    <x v="1"/>
    <x v="7"/>
    <s v=" "/>
    <s v=" "/>
    <s v="New South Wales"/>
    <x v="0"/>
    <s v="Geelong"/>
    <s v="3215"/>
    <x v="0"/>
  </r>
  <r>
    <n v="10990100"/>
    <s v="SANMEX PTY. LTD."/>
    <s v="BROWN, GRAHAM "/>
    <x v="0"/>
    <x v="354"/>
    <x v="15"/>
    <x v="1"/>
    <x v="17"/>
    <s v=" "/>
    <s v=" "/>
    <s v="Queensland"/>
    <x v="4"/>
    <s v="Sunshine Coast"/>
    <s v="4557"/>
    <x v="1"/>
  </r>
  <r>
    <n v="76101865"/>
    <s v="TRIVETT TYRES PTY LTD"/>
    <s v="MOSS, GAVIN "/>
    <x v="0"/>
    <x v="354"/>
    <x v="15"/>
    <x v="1"/>
    <x v="0"/>
    <s v="Repair and Maintenance"/>
    <s v="Automotive Repair and Maintenance"/>
    <s v="New South Wales"/>
    <x v="2"/>
    <s v="Sydney - Baulkham Hills and Hawkesbury OR Sydney - Parramatta OR Sydney - Blacktown"/>
    <s v="2153"/>
    <x v="0"/>
  </r>
  <r>
    <n v="98853573"/>
    <s v="O'CONNELL LH PTY LIMITED"/>
    <s v="KOGAN, BARRY FREDERIC"/>
    <x v="0"/>
    <x v="354"/>
    <x v="15"/>
    <x v="1"/>
    <x v="2"/>
    <s v="Construction Services"/>
    <s v="Other Construction Services"/>
    <s v="New South Wales"/>
    <x v="2"/>
    <s v="Sydney - City and Inner South"/>
    <s v="2000"/>
    <x v="0"/>
  </r>
  <r>
    <n v="149020904"/>
    <s v="INSIGHT CAPITAL PTY LIMITED"/>
    <s v="TANG, JASON BING-FAI"/>
    <x v="0"/>
    <x v="354"/>
    <x v="15"/>
    <x v="1"/>
    <x v="2"/>
    <s v="Construction Services"/>
    <s v="Other Construction Services"/>
    <s v="New South Wales"/>
    <x v="2"/>
    <s v="Sydney - Parramatta"/>
    <s v="2150"/>
    <x v="0"/>
  </r>
  <r>
    <n v="156172888"/>
    <s v="BLACKSTONE PROJECTS PTY LIMITED"/>
    <s v="TANG, JASON BING-FAI"/>
    <x v="0"/>
    <x v="354"/>
    <x v="15"/>
    <x v="1"/>
    <x v="2"/>
    <s v="Construction Services"/>
    <s v="Other Construction Services"/>
    <s v="New South Wales"/>
    <x v="2"/>
    <s v="Sydney - Parramatta"/>
    <s v="2150"/>
    <x v="0"/>
  </r>
  <r>
    <n v="160136836"/>
    <s v="INSIGHT CAPITAL PROJECTS PTY LTD"/>
    <s v="TANG, JASON BING-FAI"/>
    <x v="0"/>
    <x v="354"/>
    <x v="15"/>
    <x v="1"/>
    <x v="2"/>
    <s v="Construction Services"/>
    <s v="Other Construction Services"/>
    <s v="New South Wales"/>
    <x v="2"/>
    <s v="Sydney - Parramatta"/>
    <s v="2150"/>
    <x v="0"/>
  </r>
  <r>
    <n v="165942227"/>
    <s v="BRANDNINE PTY LTD"/>
    <s v="FUNG, MICHAEL "/>
    <x v="0"/>
    <x v="354"/>
    <x v="15"/>
    <x v="1"/>
    <x v="7"/>
    <s v=" "/>
    <s v=" "/>
    <s v="Victoria"/>
    <x v="0"/>
    <s v="Geelong"/>
    <s v="3215"/>
    <x v="0"/>
  </r>
  <r>
    <n v="625372732"/>
    <s v="LOST PTY LTD"/>
    <s v="FUNG, MICHAEL "/>
    <x v="0"/>
    <x v="354"/>
    <x v="15"/>
    <x v="1"/>
    <x v="7"/>
    <s v=" "/>
    <s v=" "/>
    <s v="Victoria"/>
    <x v="0"/>
    <s v="Geelong"/>
    <s v="3215"/>
    <x v="0"/>
  </r>
  <r>
    <n v="625372849"/>
    <s v="SUNNY BUDDY PTY LTD"/>
    <s v="FUNG, MICHAEL "/>
    <x v="0"/>
    <x v="354"/>
    <x v="15"/>
    <x v="1"/>
    <x v="7"/>
    <s v=" "/>
    <s v=" "/>
    <s v="Victoria"/>
    <x v="0"/>
    <s v="Geelong"/>
    <s v="3215"/>
    <x v="0"/>
  </r>
  <r>
    <n v="627384294"/>
    <s v="AUSTRALIA SILVER LAKE PTY LTD"/>
    <s v="BANERJEE, SHUMIT "/>
    <x v="0"/>
    <x v="354"/>
    <x v="15"/>
    <x v="1"/>
    <x v="2"/>
    <s v="Construction Services"/>
    <s v="Land Development and Site Preparation Services"/>
    <s v="New South Wales"/>
    <x v="2"/>
    <s v="Sydney - Baulkham Hills and Hawkesbury"/>
    <s v="2157"/>
    <x v="0"/>
  </r>
  <r>
    <n v="4879314"/>
    <s v="LEO SCOTT PTY. LIMITED"/>
    <s v="SCOTT, COLIN JOHNSTON"/>
    <x v="0"/>
    <x v="355"/>
    <x v="15"/>
    <x v="1"/>
    <x v="0"/>
    <s v=" "/>
    <s v=" "/>
    <s v="Victoria"/>
    <x v="0"/>
    <s v="Melbourne - Inner East OR Melbourne - South East"/>
    <s v="3125"/>
    <x v="1"/>
  </r>
  <r>
    <n v="7679781"/>
    <s v="NORTH ADELAIDE CATERING AND CONVENTION CENTRE PTY. LTD."/>
    <s v="HANNAM, CRAIG WILLIAM"/>
    <x v="0"/>
    <x v="355"/>
    <x v="15"/>
    <x v="1"/>
    <x v="17"/>
    <s v="Food and Beverage Services"/>
    <s v="Cafes, Restaurants and Takeaway Food Services"/>
    <s v="South Australia"/>
    <x v="1"/>
    <s v="Adelaide - Central and Hills OR Adelaide - South"/>
    <s v="5064"/>
    <x v="0"/>
  </r>
  <r>
    <n v="7728038"/>
    <s v="JEAN INVESTMENTS PTY. LTD."/>
    <s v="HANNAM, CRAIG WILLIAM"/>
    <x v="0"/>
    <x v="355"/>
    <x v="15"/>
    <x v="1"/>
    <x v="3"/>
    <s v="Finance"/>
    <s v="Financial Asset Investing"/>
    <s v="South Australia"/>
    <x v="1"/>
    <s v="Adelaide - Central and Hills OR Adelaide - South"/>
    <s v="5064"/>
    <x v="0"/>
  </r>
  <r>
    <n v="58412034"/>
    <s v="BRIDGESTAR FINANCE PTY. LIMITED."/>
    <s v="MAYBERRY, ROBERT "/>
    <x v="0"/>
    <x v="355"/>
    <x v="15"/>
    <x v="1"/>
    <x v="3"/>
    <s v=" "/>
    <s v=" "/>
    <s v="New South Wales"/>
    <x v="2"/>
    <s v="Sydney - City and Inner South"/>
    <s v="2000"/>
    <x v="1"/>
  </r>
  <r>
    <n v="77866490"/>
    <s v="BRIDGESTAR ART PTY LTD"/>
    <s v="MAYBERRY, ROBERT "/>
    <x v="0"/>
    <x v="355"/>
    <x v="15"/>
    <x v="1"/>
    <x v="3"/>
    <s v=" "/>
    <s v=" "/>
    <s v="New South Wales"/>
    <x v="2"/>
    <s v="Sydney - City and Inner South"/>
    <s v="2000"/>
    <x v="1"/>
  </r>
  <r>
    <n v="97441471"/>
    <s v="KT SEATON PHARMACY PTY LTD"/>
    <s v="CLIFTON, TIMOTHY JAMES"/>
    <x v="0"/>
    <x v="355"/>
    <x v="15"/>
    <x v="1"/>
    <x v="3"/>
    <s v="Finance"/>
    <s v="Financial Asset Investing"/>
    <s v="South Australia"/>
    <x v="1"/>
    <s v="Adelaide - Central and Hills"/>
    <s v="5063"/>
    <x v="0"/>
  </r>
  <r>
    <n v="104292042"/>
    <s v="CARLINGFORD COURT MEDICAL CENTRE PTY LTD"/>
    <s v="MORGAN, JOHN MAXWELL"/>
    <x v="0"/>
    <x v="355"/>
    <x v="15"/>
    <x v="1"/>
    <x v="15"/>
    <s v="Medical and Other Health Care Services"/>
    <s v="Medical Services"/>
    <s v="New South Wales"/>
    <x v="2"/>
    <s v="Sydney - Baulkham Hills and Hawkesbury"/>
    <s v="2156"/>
    <x v="0"/>
  </r>
  <r>
    <n v="155767712"/>
    <s v="COGNITIVE PLATFORM PTY LTD"/>
    <s v="KUCIANSKI, MATTHEW "/>
    <x v="0"/>
    <x v="355"/>
    <x v="15"/>
    <x v="1"/>
    <x v="0"/>
    <s v="Personal and Other Services"/>
    <s v="Other Personal Services"/>
    <s v="Victoria"/>
    <x v="0"/>
    <s v="Melbourne - Inner"/>
    <s v="3000"/>
    <x v="0"/>
  </r>
  <r>
    <n v="615522248"/>
    <s v="MONA VALE MEDICAL CENTRE PTY LTD"/>
    <s v="MORGAN, JOHN MAXWELL"/>
    <x v="0"/>
    <x v="355"/>
    <x v="15"/>
    <x v="1"/>
    <x v="15"/>
    <s v="Medical and Other Health Care Services"/>
    <s v="Medical Services"/>
    <s v="Victoria"/>
    <x v="2"/>
    <s v="Sydney - Parramatta"/>
    <s v="2118"/>
    <x v="0"/>
  </r>
  <r>
    <n v="2030819"/>
    <s v="GRESLON PTY LTD"/>
    <s v="BOSTON, GREG "/>
    <x v="0"/>
    <x v="356"/>
    <x v="15"/>
    <x v="1"/>
    <x v="3"/>
    <s v="Finance"/>
    <s v="Financial Asset Investing"/>
    <s v="New South Wales"/>
    <x v="2"/>
    <s v="Sydney - North Sydney and Hornsby"/>
    <s v="2088"/>
    <x v="1"/>
  </r>
  <r>
    <n v="4637236"/>
    <s v="H.A. WOOD &amp; CO. PTY. LTD."/>
    <s v="CANT, ANTHONY ROBERT"/>
    <x v="0"/>
    <x v="356"/>
    <x v="15"/>
    <x v="1"/>
    <x v="5"/>
    <s v="Property Operators and Real Estate Services"/>
    <s v="Real Estate Services"/>
    <s v="Victoria"/>
    <x v="0"/>
    <s v="North West OR Murray"/>
    <s v="3585"/>
    <x v="0"/>
  </r>
  <r>
    <n v="602222819"/>
    <s v="ACCESS PRIVATE WEALTH PTY LTD"/>
    <s v="SHEPARD, ADAM "/>
    <x v="0"/>
    <x v="356"/>
    <x v="15"/>
    <x v="1"/>
    <x v="4"/>
    <s v="Professional, Scientific and Technical Services (except Computer System Design and Related Services)"/>
    <s v="Other Professional, Scientific &amp; Tech services"/>
    <s v="New South Wales"/>
    <x v="2"/>
    <s v="Sydney - Inner West"/>
    <s v="2046"/>
    <x v="0"/>
  </r>
  <r>
    <n v="608646028"/>
    <s v="AUSTRAL 17TH PTY LTD"/>
    <s v="CVITANOVIC, DANIEL IVAN"/>
    <x v="0"/>
    <x v="356"/>
    <x v="15"/>
    <x v="1"/>
    <x v="2"/>
    <s v="Construction Services"/>
    <s v="Land Development and Site Preparation Services"/>
    <s v="Victoria"/>
    <x v="2"/>
    <s v="Sydney - South West"/>
    <s v="2166"/>
    <x v="0"/>
  </r>
  <r>
    <n v="83016568"/>
    <s v="R &amp; M BENBOW BUILDING CONTRACTORS PTY LIMITED"/>
    <s v="SHUTE, JEFFREY ALLAN"/>
    <x v="0"/>
    <x v="357"/>
    <x v="15"/>
    <x v="1"/>
    <x v="2"/>
    <s v="Building Construction"/>
    <s v="Residential Building Construction"/>
    <s v="New South Wales"/>
    <x v="2"/>
    <s v="Newcastle and Lake Macquarie"/>
    <s v="2299"/>
    <x v="0"/>
  </r>
  <r>
    <n v="608787284"/>
    <s v="PINDAN TURRAMURRA SYDNEY PTY LTD"/>
    <s v="NIPPS, JEREMY JOSEPH"/>
    <x v="0"/>
    <x v="357"/>
    <x v="15"/>
    <x v="1"/>
    <x v="2"/>
    <s v="Construction Services"/>
    <s v="Land Development and Site Preparation Services"/>
    <s v="Western Australia"/>
    <x v="3"/>
    <s v="Perth - South East"/>
    <s v="6104"/>
    <x v="0"/>
  </r>
  <r>
    <n v="612261711"/>
    <s v="BBQ BUOYS PTY LIMITED"/>
    <s v="LOPRESTI, DANIEL "/>
    <x v="0"/>
    <x v="357"/>
    <x v="15"/>
    <x v="1"/>
    <x v="17"/>
    <s v="Food and Beverage Services"/>
    <s v="Pubs, Taverns and Bars"/>
    <s v="Victoria"/>
    <x v="1"/>
    <s v="Adelaide - Central and Hills"/>
    <s v="5061"/>
    <x v="0"/>
  </r>
  <r>
    <n v="628849230"/>
    <s v="JANE ELIZA SOLAR FARM PTY LTD"/>
    <s v="PRIOR, LEIGH DEVERON"/>
    <x v="0"/>
    <x v="357"/>
    <x v="15"/>
    <x v="1"/>
    <x v="13"/>
    <s v="Electricity Supply"/>
    <s v="Electricity Generation"/>
    <s v="New South Wales"/>
    <x v="2"/>
    <s v="Sydney - City and Inner South"/>
    <s v="2010"/>
    <x v="0"/>
  </r>
  <r>
    <n v="7848937"/>
    <s v="SEAFRONT HOLIDAY FLATS PTY. LTD."/>
    <s v="LOPRESTI, DANIEL "/>
    <x v="0"/>
    <x v="358"/>
    <x v="15"/>
    <x v="1"/>
    <x v="5"/>
    <s v="Property Operators and Real Estate Services"/>
    <s v="Property Operators"/>
    <s v="South Australia"/>
    <x v="0"/>
    <s v="Melbourne - Inner South"/>
    <s v="3193"/>
    <x v="0"/>
  </r>
  <r>
    <n v="50137070"/>
    <s v="IAZZOLINO CONSTRUCTIONS PTY. LTD."/>
    <s v="GIASOUMI, NICHOLAS "/>
    <x v="0"/>
    <x v="358"/>
    <x v="15"/>
    <x v="1"/>
    <x v="2"/>
    <s v="Construction Services"/>
    <s v="Other Construction Services"/>
    <s v="Victoria"/>
    <x v="0"/>
    <s v="Melbourne - South East OR Melbourne - Inner South"/>
    <s v="3175"/>
    <x v="0"/>
  </r>
  <r>
    <n v="100945551"/>
    <s v="SP HOLDINGS PTY. LTD."/>
    <s v="PEARCE, MARK WILLIAM"/>
    <x v="0"/>
    <x v="358"/>
    <x v="15"/>
    <x v="1"/>
    <x v="0"/>
    <s v=" "/>
    <s v=" "/>
    <s v="Queensland"/>
    <x v="4"/>
    <s v="Moreton Bay - North"/>
    <s v="4019"/>
    <x v="0"/>
  </r>
  <r>
    <n v="104224624"/>
    <s v="ACN 104 224 624 PTY LTD"/>
    <s v="GIASOUMI, NICHOLAS "/>
    <x v="0"/>
    <x v="358"/>
    <x v="15"/>
    <x v="1"/>
    <x v="2"/>
    <s v="Construction Services"/>
    <s v="Other Construction Services"/>
    <s v="Victoria"/>
    <x v="0"/>
    <s v="Melbourne - South East OR Melbourne - Inner South"/>
    <s v="3175"/>
    <x v="0"/>
  </r>
  <r>
    <n v="164507475"/>
    <s v="ALLSPORTS PHYSIOTHERAPY SOUTHPORT PTY LTD"/>
    <s v="BETTLES, JASON WALTER"/>
    <x v="0"/>
    <x v="358"/>
    <x v="15"/>
    <x v="1"/>
    <x v="15"/>
    <s v="Medical and Other Health Care Services"/>
    <s v="Allied Health Services"/>
    <s v="Queensland"/>
    <x v="4"/>
    <s v="Gold Coast"/>
    <s v="4215"/>
    <x v="0"/>
  </r>
  <r>
    <n v="635719318"/>
    <s v="MORVEN HOTEL GROUP PTY LTD"/>
    <s v="NOLLER, MATTHEW "/>
    <x v="0"/>
    <x v="358"/>
    <x v="15"/>
    <x v="1"/>
    <x v="17"/>
    <s v=" "/>
    <s v=" "/>
    <s v="Queensland"/>
    <x v="4"/>
    <s v="Queensland - Outback"/>
    <s v="4468"/>
    <x v="1"/>
  </r>
  <r>
    <n v="689252"/>
    <s v="NANDINA PTY LTD"/>
    <s v="SHUN, SAMUEL HAU"/>
    <x v="0"/>
    <x v="359"/>
    <x v="15"/>
    <x v="1"/>
    <x v="0"/>
    <s v=" "/>
    <s v=" "/>
    <s v="New South Wales"/>
    <x v="2"/>
    <s v="Sydney - Northern Beaches"/>
    <s v="2107"/>
    <x v="1"/>
  </r>
  <r>
    <n v="7775377"/>
    <s v="CONSOLIDATED PLANT PTY. LTD."/>
    <s v="JAMES, STEPHEN GLEN"/>
    <x v="0"/>
    <x v="359"/>
    <x v="15"/>
    <x v="1"/>
    <x v="2"/>
    <s v="Construction Services"/>
    <s v="Other Construction Services"/>
    <s v="South Australia"/>
    <x v="2"/>
    <s v="Far West and Orana"/>
    <s v="2880"/>
    <x v="0"/>
  </r>
  <r>
    <n v="60870359"/>
    <s v="BEALE &amp; DALEY PTY LTD"/>
    <s v="KIJURINA, BRENT TREVOR-ALEX"/>
    <x v="0"/>
    <x v="359"/>
    <x v="15"/>
    <x v="1"/>
    <x v="0"/>
    <s v="Personal and Other Services"/>
    <s v="Other Personal Services"/>
    <s v="New South Wales"/>
    <x v="2"/>
    <s v="Sydney - Baulkham Hills and Hawkesbury OR Sydney - Parramatta OR Sydney - Blacktown"/>
    <s v="2153"/>
    <x v="0"/>
  </r>
  <r>
    <n v="106845970"/>
    <s v="AUSTRALIAN LEADERS FUND PTY LIMITED"/>
    <s v="WESTON, PAUL GERARD"/>
    <x v="0"/>
    <x v="359"/>
    <x v="15"/>
    <x v="1"/>
    <x v="3"/>
    <s v="Finance"/>
    <s v="Financial Asset Investing"/>
    <s v="Victoria"/>
    <x v="2"/>
    <s v="Sydney - City and Inner South"/>
    <s v="2000"/>
    <x v="0"/>
  </r>
  <r>
    <n v="163054242"/>
    <s v="BEALE &amp; DALEY ATLAS PTY LTD"/>
    <s v="KIJURINA, BRENT TREVOR-ALEX"/>
    <x v="0"/>
    <x v="359"/>
    <x v="15"/>
    <x v="1"/>
    <x v="0"/>
    <s v="Personal and Other Services"/>
    <s v="Other Personal Services"/>
    <s v="New South Wales"/>
    <x v="2"/>
    <s v="Central Coast"/>
    <s v="2257"/>
    <x v="0"/>
  </r>
  <r>
    <n v="6333955"/>
    <s v="MICHAEL C KERR PTY LTD"/>
    <s v="VASUDEVAN, DAVID RAJ"/>
    <x v="0"/>
    <x v="360"/>
    <x v="15"/>
    <x v="1"/>
    <x v="1"/>
    <s v="Agriculture"/>
    <s v="Other Livestock Farming"/>
    <s v="Victoria"/>
    <x v="0"/>
    <s v="Warrnambool and South West"/>
    <s v="3300"/>
    <x v="0"/>
  </r>
  <r>
    <n v="144000573"/>
    <s v="PALADIN AUS PTY LTD"/>
    <s v="LO PILATO, FRANK "/>
    <x v="0"/>
    <x v="360"/>
    <x v="15"/>
    <x v="1"/>
    <x v="1"/>
    <s v="Agriculture"/>
    <s v="Sheep, Beef Cattle and Grain Farming"/>
    <s v="New South Wales"/>
    <x v="5"/>
    <s v="Australian Capital Territory"/>
    <s v="2600"/>
    <x v="0"/>
  </r>
  <r>
    <n v="632101752"/>
    <s v="AUSTRALASIAN CIRCULAR TEXTILE ASSOCIATION LTD"/>
    <s v="ERSKINE, ROBYN-LEE "/>
    <x v="0"/>
    <x v="360"/>
    <x v="15"/>
    <x v="1"/>
    <x v="12"/>
    <s v="Administrative Services"/>
    <s v="Other Administrative Services"/>
    <s v="New South Wales"/>
    <x v="2"/>
    <s v="Sydney - Sutherland"/>
    <s v="2229"/>
    <x v="0"/>
  </r>
  <r>
    <n v="864764"/>
    <s v="LINCO INVESTMENTS PTY LTD"/>
    <s v="SHEPARD, ADAM "/>
    <x v="0"/>
    <x v="361"/>
    <x v="15"/>
    <x v="1"/>
    <x v="0"/>
    <s v="Personal and Other Services"/>
    <s v="Other Personal Services"/>
    <s v="New South Wales"/>
    <x v="2"/>
    <s v="Sydney - Eastern Suburbs"/>
    <s v="2027"/>
    <x v="0"/>
  </r>
  <r>
    <n v="85680673"/>
    <s v="KIDS OUTREACH INTERNATIONAL LIMITED"/>
    <s v="MANN, JOHN "/>
    <x v="0"/>
    <x v="361"/>
    <x v="15"/>
    <x v="1"/>
    <x v="12"/>
    <s v="Administrative Services"/>
    <s v="Other Administrative Services"/>
    <s v="Australian Capital Territory"/>
    <x v="5"/>
    <s v="Australian Capital Territory"/>
    <s v="2615"/>
    <x v="1"/>
  </r>
  <r>
    <n v="8409658"/>
    <s v="MARRAGARRA (A.C.T.) PTY. LTD."/>
    <s v="ALFONSO, ERWIN ROMMEL"/>
    <x v="0"/>
    <x v="362"/>
    <x v="15"/>
    <x v="1"/>
    <x v="0"/>
    <s v="Personal and Other Services"/>
    <s v="Other Personal Services"/>
    <s v="Australian Capital Territory"/>
    <x v="2"/>
    <s v="Sydney - Eastern Suburbs"/>
    <s v="2021"/>
    <x v="0"/>
  </r>
  <r>
    <n v="8525979"/>
    <s v="NEIL RENFREE &amp; ASSOCIATES PTY. LIMITED"/>
    <s v="LO PILATO, FRANK "/>
    <x v="0"/>
    <x v="362"/>
    <x v="15"/>
    <x v="1"/>
    <x v="4"/>
    <s v="Professional, Scientific and Technical Services (except Computer System Design and Related Services)"/>
    <s v="Architectural, Engineering and Technical Services"/>
    <s v="Australian Capital Territory"/>
    <x v="5"/>
    <s v="Australian Capital Territory"/>
    <s v="2614"/>
    <x v="0"/>
  </r>
  <r>
    <n v="8694693"/>
    <s v="HANOVER PTY LTD"/>
    <s v="WALLMAN, KIMBERLEY STUART"/>
    <x v="0"/>
    <x v="362"/>
    <x v="15"/>
    <x v="1"/>
    <x v="5"/>
    <s v="Property Operators and Real Estate Services"/>
    <s v="Property Operators"/>
    <s v="Western Australia"/>
    <x v="3"/>
    <s v="Perth - South East"/>
    <s v="6100"/>
    <x v="0"/>
  </r>
  <r>
    <n v="611760920"/>
    <s v="BIOTECH INVESTMENT HOLDINGS 2 PTY LTD"/>
    <s v="MORELLI, BRADD WILLIAM"/>
    <x v="0"/>
    <x v="362"/>
    <x v="15"/>
    <x v="1"/>
    <x v="4"/>
    <s v="Professional, Scientific and Technical Services (except Computer System Design and Related Services)"/>
    <s v="Other Professional, Scientific &amp; Tech services"/>
    <s v="Victoria"/>
    <x v="2"/>
    <s v="Sydney - City and Inner South"/>
    <s v="2000"/>
    <x v="0"/>
  </r>
  <r>
    <n v="611760939"/>
    <s v="BIOTECH INVESTMENT HOLDINGS 1 PTY LTD"/>
    <s v="MORELLI, BRADD WILLIAM"/>
    <x v="0"/>
    <x v="362"/>
    <x v="15"/>
    <x v="1"/>
    <x v="4"/>
    <s v="Professional, Scientific and Technical Services (except Computer System Design and Related Services)"/>
    <s v="Other Professional, Scientific &amp; Tech services"/>
    <s v="Victoria"/>
    <x v="2"/>
    <s v="Sydney - City and Inner South"/>
    <s v="2000"/>
    <x v="0"/>
  </r>
  <r>
    <n v="623372583"/>
    <s v="FINTECH LABS PTY LTD"/>
    <s v="CATHRO, SIMON JOHN"/>
    <x v="0"/>
    <x v="362"/>
    <x v="15"/>
    <x v="1"/>
    <x v="3"/>
    <s v="Finance"/>
    <s v="Financial Asset Investing"/>
    <s v="New South Wales"/>
    <x v="2"/>
    <s v="Sydney - City and Inner South"/>
    <s v="2000"/>
    <x v="0"/>
  </r>
  <r>
    <n v="630279159"/>
    <s v="INTERSPACE PTY LTD"/>
    <s v="MOORE, PETER JOHN"/>
    <x v="0"/>
    <x v="362"/>
    <x v="15"/>
    <x v="1"/>
    <x v="8"/>
    <s v="Furniture and Other Manufacturing"/>
    <s v="Furniture Manufacturing"/>
    <s v="New South Wales"/>
    <x v="2"/>
    <s v="Mid North Coast"/>
    <s v="2428"/>
    <x v="0"/>
  </r>
  <r>
    <n v="7987395"/>
    <s v="KNOXSTEAD PTY. LTD."/>
    <s v="COX, DAVID "/>
    <x v="0"/>
    <x v="363"/>
    <x v="15"/>
    <x v="1"/>
    <x v="13"/>
    <s v=" "/>
    <s v=" "/>
    <s v="South Australia"/>
    <x v="1"/>
    <s v="Adelaide - Central and Hills"/>
    <s v="5072"/>
    <x v="1"/>
  </r>
  <r>
    <n v="8423069"/>
    <s v="ULINBAWN PTY. LIMITED"/>
    <s v="TAYLOR, JOSHUA PHILIP"/>
    <x v="0"/>
    <x v="364"/>
    <x v="16"/>
    <x v="1"/>
    <x v="1"/>
    <s v="Agriculture, Forestry and Fishing Support Services"/>
    <s v="Agriculture and Fishing Support Services"/>
    <s v="Australian Capital Territory"/>
    <x v="2"/>
    <s v="Central West"/>
    <s v="2800"/>
    <x v="0"/>
  </r>
  <r>
    <n v="8473345"/>
    <s v="PHILLIP DEVELOPMENTS PTY. LIMITED"/>
    <s v="HUNDY, STEPHEN JOHN"/>
    <x v="0"/>
    <x v="364"/>
    <x v="16"/>
    <x v="1"/>
    <x v="5"/>
    <s v="Property Operators and Real Estate Services"/>
    <s v="Real Estate Services"/>
    <s v="Australian Capital Territory"/>
    <x v="5"/>
    <s v="Australian Capital Territory"/>
    <s v="2601"/>
    <x v="0"/>
  </r>
  <r>
    <n v="8552289"/>
    <s v="CANBERRA INVESTMENT SERVICES PTY. LIMITED"/>
    <s v="BROOKS, SHELLEY-MAREE "/>
    <x v="0"/>
    <x v="364"/>
    <x v="16"/>
    <x v="1"/>
    <x v="5"/>
    <s v="Property Operators and Real Estate Services"/>
    <s v="Property Operators"/>
    <s v="Australian Capital Territory"/>
    <x v="6"/>
    <s v="Hobart"/>
    <s v="7004"/>
    <x v="0"/>
  </r>
  <r>
    <n v="627616595"/>
    <s v="WELCOME SPORTS LTD."/>
    <s v="PEARCE, MARK WILLIAM"/>
    <x v="0"/>
    <x v="364"/>
    <x v="16"/>
    <x v="1"/>
    <x v="16"/>
    <s v="Sports and Recreation Activities"/>
    <s v="Sports and Physical Recreation Activities"/>
    <s v="Queensland"/>
    <x v="4"/>
    <s v="Brisbane - South OR Brisbane Inner City"/>
    <s v="4102"/>
    <x v="0"/>
  </r>
  <r>
    <n v="604437"/>
    <s v="MOUNT MCDONALD PASTORAL PTY LTD"/>
    <s v="ALFONSO, ERWIN ROMMEL"/>
    <x v="0"/>
    <x v="365"/>
    <x v="16"/>
    <x v="1"/>
    <x v="0"/>
    <s v="Personal and Other Services"/>
    <s v="Other Personal Services"/>
    <s v="New South Wales"/>
    <x v="2"/>
    <s v="Sydney - Parramatta"/>
    <s v="2115"/>
    <x v="0"/>
  </r>
  <r>
    <n v="801954"/>
    <s v="MCNPL (NO. 1) PTY LTD"/>
    <s v="ALFONSO, ERWIN ROMMEL"/>
    <x v="0"/>
    <x v="365"/>
    <x v="16"/>
    <x v="1"/>
    <x v="0"/>
    <s v="Personal and Other Services"/>
    <s v="Other Personal Services"/>
    <s v="New South Wales"/>
    <x v="2"/>
    <s v="Sydney - Ryde OR Sydney - Parramatta"/>
    <s v="2114"/>
    <x v="0"/>
  </r>
  <r>
    <n v="810757"/>
    <s v="ERMINGTON INDUSTRIAL CENTRE PTY LTD"/>
    <s v="ALFONSO, ERWIN ROMMEL"/>
    <x v="0"/>
    <x v="365"/>
    <x v="16"/>
    <x v="1"/>
    <x v="0"/>
    <s v="Personal and Other Services"/>
    <s v="Other Personal Services"/>
    <s v="New South Wales"/>
    <x v="2"/>
    <s v="Sydney - Ryde OR Sydney - Parramatta"/>
    <s v="2114"/>
    <x v="0"/>
  </r>
  <r>
    <n v="8493169"/>
    <s v="MCNEALL DEVELOPMENTS PTY. LTD."/>
    <s v="ALFONSO, ERWIN ROMMEL"/>
    <x v="0"/>
    <x v="365"/>
    <x v="16"/>
    <x v="1"/>
    <x v="0"/>
    <s v="Personal and Other Services"/>
    <s v="Other Personal Services"/>
    <s v="Australian Capital Territory"/>
    <x v="2"/>
    <s v="Sydney - Ryde OR Sydney - Parramatta"/>
    <s v="2114"/>
    <x v="0"/>
  </r>
  <r>
    <n v="122216577"/>
    <s v="WIRRA HOLDINGS PTY LIMITED"/>
    <s v="MANSFIELD, DAVID IAN"/>
    <x v="0"/>
    <x v="365"/>
    <x v="16"/>
    <x v="1"/>
    <x v="10"/>
    <s v="Other Goods Wholesaling"/>
    <s v="Pharmaceutical and Toiletry Goods Wholesaling"/>
    <s v="Victoria"/>
    <x v="2"/>
    <s v="Sydney - North Sydney and Hornsby"/>
    <s v="2067"/>
    <x v="0"/>
  </r>
  <r>
    <n v="650985569"/>
    <s v="ICHD PTY LIMITED"/>
    <s v="WARD, ADAM FRANCIS"/>
    <x v="0"/>
    <x v="365"/>
    <x v="16"/>
    <x v="1"/>
    <x v="0"/>
    <s v="Personal and Other Services"/>
    <s v="Other Personal Services"/>
    <s v="Queensland"/>
    <x v="4"/>
    <s v="Toowoomba OR Darling Downs - Maranoa"/>
    <s v="4350"/>
    <x v="0"/>
  </r>
  <r>
    <n v="3087689"/>
    <s v="DIRECT NICKEL LIMITED"/>
    <s v="SCHWARZ, ANDREW PETER"/>
    <x v="0"/>
    <x v="366"/>
    <x v="16"/>
    <x v="1"/>
    <x v="11"/>
    <s v="Metal Ore Mining"/>
    <s v="Metal Ore Mining"/>
    <s v="New South Wales"/>
    <x v="4"/>
    <s v="Gold Coast"/>
    <s v="4217"/>
    <x v="0"/>
  </r>
  <r>
    <n v="5740358"/>
    <s v="VERAZDIN PTY. LTD."/>
    <s v="KOKKINOS, CON "/>
    <x v="0"/>
    <x v="366"/>
    <x v="16"/>
    <x v="1"/>
    <x v="0"/>
    <s v="Personal and Other Services"/>
    <s v="Other Personal Services"/>
    <s v="Victoria"/>
    <x v="0"/>
    <s v="Melbourne - South East OR Melbourne - Inner South"/>
    <s v="3175"/>
    <x v="0"/>
  </r>
  <r>
    <n v="87572638"/>
    <s v="PRESENCE OF IT PTY LIMITED"/>
    <s v="PALMER, CHRISTOPHER JOHN"/>
    <x v="0"/>
    <x v="366"/>
    <x v="16"/>
    <x v="1"/>
    <x v="4"/>
    <s v="Computer System Design and Related Services"/>
    <s v="Computer System Design and Related Services"/>
    <s v="New South Wales"/>
    <x v="2"/>
    <s v="Sydney - North Sydney and Hornsby"/>
    <s v="2060"/>
    <x v="0"/>
  </r>
  <r>
    <n v="92308533"/>
    <s v="PRESENCE OF IT - VICTORIA PTY. LTD."/>
    <s v="PALMER, CHRISTOPHER JOHN"/>
    <x v="0"/>
    <x v="366"/>
    <x v="16"/>
    <x v="1"/>
    <x v="4"/>
    <s v="Computer System Design and Related Services"/>
    <s v="Computer System Design and Related Services"/>
    <s v="Victoria"/>
    <x v="0"/>
    <s v="Melbourne - Inner"/>
    <s v="3004"/>
    <x v="0"/>
  </r>
  <r>
    <n v="113134875"/>
    <s v="PRESENCE OF IT (OCL) PTY LIMITED"/>
    <s v="PALMER, CHRISTOPHER JOHN"/>
    <x v="0"/>
    <x v="366"/>
    <x v="16"/>
    <x v="1"/>
    <x v="4"/>
    <s v="Computer System Design and Related Services"/>
    <s v="Computer System Design and Related Services"/>
    <s v="New South Wales"/>
    <x v="4"/>
    <s v="Brisbane Inner City"/>
    <s v="4000"/>
    <x v="0"/>
  </r>
  <r>
    <n v="121023514"/>
    <s v="PLANET MINERALS PTY. LTD."/>
    <s v="SCHWARZ, ANDREW PETER"/>
    <x v="0"/>
    <x v="366"/>
    <x v="16"/>
    <x v="1"/>
    <x v="11"/>
    <s v="Metal Ore Mining"/>
    <s v="Metal Ore Mining"/>
    <s v="Victoria"/>
    <x v="0"/>
    <s v="Melbourne - South East"/>
    <s v="3149"/>
    <x v="0"/>
  </r>
  <r>
    <n v="128351020"/>
    <s v="IN3PL PTY LIMITED"/>
    <s v="KOGAN, BARRY FREDERIC"/>
    <x v="0"/>
    <x v="366"/>
    <x v="16"/>
    <x v="1"/>
    <x v="2"/>
    <s v="Construction Services"/>
    <s v="Other Construction Services"/>
    <s v="New South Wales"/>
    <x v="2"/>
    <s v="Sydney - City and Inner South"/>
    <s v="2000"/>
    <x v="0"/>
  </r>
  <r>
    <n v="144721111"/>
    <s v="ARCORD PTY LTD"/>
    <s v="MULVANEY, BRUCE NEIL"/>
    <x v="0"/>
    <x v="366"/>
    <x v="16"/>
    <x v="1"/>
    <x v="4"/>
    <s v="Computer System Design and Related Services"/>
    <s v="Computer System Design and Related Services"/>
    <s v="Victoria"/>
    <x v="0"/>
    <s v="Melbourne - Inner"/>
    <s v="3000"/>
    <x v="0"/>
  </r>
  <r>
    <n v="1903135"/>
    <s v="YOTARA PTY LTD"/>
    <s v="GLADMAN, STEVEN ARTHUR"/>
    <x v="0"/>
    <x v="367"/>
    <x v="16"/>
    <x v="1"/>
    <x v="3"/>
    <s v="Finance"/>
    <s v="Financial Asset Investing"/>
    <s v="New South Wales"/>
    <x v="2"/>
    <s v="Riverina"/>
    <s v="2680"/>
    <x v="0"/>
  </r>
  <r>
    <n v="143160445"/>
    <s v="HUTCHISON LOGISTICS AUSTRALIA PTY LTD"/>
    <s v="CIVIL, DANIEL JEAN"/>
    <x v="0"/>
    <x v="367"/>
    <x v="16"/>
    <x v="1"/>
    <x v="3"/>
    <s v="Auxiliary Finance and Insurance Services"/>
    <s v="Auxiliary Finance and Investment Services"/>
    <s v="Victoria"/>
    <x v="2"/>
    <s v="Sydney - City and Inner South"/>
    <s v="2019"/>
    <x v="0"/>
  </r>
  <r>
    <n v="162010979"/>
    <s v="CABOOLTURE CITIZENS AND SERVICES CLUB LIMITED"/>
    <s v="CROSTHWAITE, LEE ANDREW"/>
    <x v="0"/>
    <x v="367"/>
    <x v="16"/>
    <x v="1"/>
    <x v="17"/>
    <s v=" "/>
    <s v=" "/>
    <s v="Queensland"/>
    <x v="4"/>
    <s v="Moreton Bay - North"/>
    <s v="4510"/>
    <x v="0"/>
  </r>
  <r>
    <n v="164488591"/>
    <s v="MELBOURNE INTERNATIONAL CONTAINER TERMINALS PTY LIMITED"/>
    <s v="CIVIL, DANIEL JEAN"/>
    <x v="0"/>
    <x v="367"/>
    <x v="16"/>
    <x v="1"/>
    <x v="3"/>
    <s v="Auxiliary Finance and Insurance Services"/>
    <s v="Auxiliary Finance and Investment Services"/>
    <s v="Victoria"/>
    <x v="2"/>
    <s v="Sydney - City and Inner South"/>
    <s v="2019"/>
    <x v="0"/>
  </r>
  <r>
    <n v="164488608"/>
    <s v="MELBOURNE INTERNATIONAL AUTOMOTIVE TERMINALS PTY LIMITED"/>
    <s v="CIVIL, DANIEL JEAN"/>
    <x v="0"/>
    <x v="367"/>
    <x v="16"/>
    <x v="1"/>
    <x v="3"/>
    <s v="Auxiliary Finance and Insurance Services"/>
    <s v="Auxiliary Finance and Investment Services"/>
    <s v="Victoria"/>
    <x v="2"/>
    <s v="Sydney - City and Inner South"/>
    <s v="2019"/>
    <x v="0"/>
  </r>
  <r>
    <n v="623215501"/>
    <s v="NATURE FUNCTIONAL FOOD (AUSTRALIA) SCIENCE &amp; TECHNOLOGY PTY LTD"/>
    <s v="HEARD, ANDREW JAMES"/>
    <x v="0"/>
    <x v="367"/>
    <x v="16"/>
    <x v="1"/>
    <x v="1"/>
    <s v="Agriculture, Forestry and Fishing Support Services"/>
    <s v="Agriculture and Fishing Support Services"/>
    <s v="South Australia"/>
    <x v="1"/>
    <s v="Adelaide - Central and Hills OR Adelaide - South"/>
    <s v="5152"/>
    <x v="0"/>
  </r>
  <r>
    <n v="625999233"/>
    <s v="UNITED TRADE SUPPLIERS AND SERVICES PTY LTD"/>
    <s v="BEATTIE, GRAEME ROBERT"/>
    <x v="0"/>
    <x v="367"/>
    <x v="16"/>
    <x v="1"/>
    <x v="2"/>
    <s v="Construction Services"/>
    <s v="Other Construction Services"/>
    <s v="New South Wales"/>
    <x v="2"/>
    <s v="Sydney - Parramatta"/>
    <s v="2162"/>
    <x v="0"/>
  </r>
  <r>
    <n v="645530463"/>
    <s v="KNIGHTSBRIDGE LEGAL PARTNERS PTY LTD"/>
    <s v="GIASOUMI, NICHOLAS "/>
    <x v="0"/>
    <x v="367"/>
    <x v="16"/>
    <x v="1"/>
    <x v="4"/>
    <s v="Professional, Scientific and Technical Services (except Computer System Design and Related Services)"/>
    <s v="Legal and Accounting Services"/>
    <s v="New South Wales"/>
    <x v="2"/>
    <s v="Sydney - City and Inner South"/>
    <s v="2000"/>
    <x v="0"/>
  </r>
  <r>
    <n v="628125557"/>
    <s v="OPEN AUTOMATIONS PTY LTD"/>
    <s v="GOODIN, PETER ANDREW"/>
    <x v="0"/>
    <x v="368"/>
    <x v="16"/>
    <x v="1"/>
    <x v="0"/>
    <s v="Repair and Maintenance"/>
    <s v="Machinery and Equipment Repair and Maintenance"/>
    <s v="Victoria"/>
    <x v="0"/>
    <s v="Melbourne - South East"/>
    <s v="3148"/>
    <x v="0"/>
  </r>
  <r>
    <n v="633677568"/>
    <s v="OPEN AUTOMATION HOLDINGS PTY LTD"/>
    <s v="GOODIN, PETER ANDREW"/>
    <x v="0"/>
    <x v="368"/>
    <x v="16"/>
    <x v="1"/>
    <x v="0"/>
    <s v="Repair and Maintenance"/>
    <s v="Machinery and Equipment Repair and Maintenance"/>
    <s v="Victoria"/>
    <x v="0"/>
    <s v="Melbourne - South East"/>
    <s v="3148"/>
    <x v="0"/>
  </r>
  <r>
    <n v="2083945"/>
    <s v="BRAESTONE INVESTMENTS PTY. LIMITED."/>
    <s v="PARSONS, DEAN CHARLES"/>
    <x v="0"/>
    <x v="369"/>
    <x v="16"/>
    <x v="1"/>
    <x v="5"/>
    <s v=" "/>
    <s v=" "/>
    <s v="New South Wales"/>
    <x v="5"/>
    <s v="Australian Capital Territory"/>
    <s v="2600"/>
    <x v="1"/>
  </r>
  <r>
    <n v="623133380"/>
    <s v="NOAH HOLDINGS AUSTRALIA PTY LTD"/>
    <s v="BYRNES, MATTHEW JAMES"/>
    <x v="0"/>
    <x v="369"/>
    <x v="16"/>
    <x v="1"/>
    <x v="3"/>
    <s v="Auxiliary Finance and Insurance Services"/>
    <s v="Auxiliary Finance and Investment Services"/>
    <s v="Victoria"/>
    <x v="0"/>
    <s v="Melbourne - Inner"/>
    <s v="3000"/>
    <x v="0"/>
  </r>
  <r>
    <n v="628880482"/>
    <s v="NOAH HOLDINGS AUSTRALIA INSURANCE PTY LTD"/>
    <s v="BYRNES, MATTHEW JAMES"/>
    <x v="0"/>
    <x v="369"/>
    <x v="16"/>
    <x v="1"/>
    <x v="3"/>
    <s v="Auxiliary Finance and Insurance Services"/>
    <s v="Auxiliary Finance and Investment Services"/>
    <s v="Victoria"/>
    <x v="0"/>
    <s v="Melbourne - Inner"/>
    <s v="3000"/>
    <x v="0"/>
  </r>
  <r>
    <n v="636570959"/>
    <s v="NOAH AUSTRALIA INVESTMENT ADVISORY PTY LTD"/>
    <s v="BYRNES, MATTHEW JAMES"/>
    <x v="0"/>
    <x v="369"/>
    <x v="16"/>
    <x v="1"/>
    <x v="3"/>
    <s v="Auxiliary Finance and Insurance Services"/>
    <s v="Auxiliary Finance and Investment Services"/>
    <s v="Victoria"/>
    <x v="0"/>
    <s v="Melbourne - Inner"/>
    <s v="3000"/>
    <x v="0"/>
  </r>
  <r>
    <n v="140708345"/>
    <s v="MARTHAGUY IRRIGATION SCHEME PTY LIMITED"/>
    <s v="PRIEST, STEVEN JOHN"/>
    <x v="0"/>
    <x v="370"/>
    <x v="16"/>
    <x v="1"/>
    <x v="1"/>
    <s v="Agriculture"/>
    <s v="Other Crop Growing"/>
    <s v="New South Wales"/>
    <x v="2"/>
    <s v="Far West and Orana"/>
    <s v="2824"/>
    <x v="0"/>
  </r>
  <r>
    <n v="617984013"/>
    <s v="SBH TRADING CO. PTY LIMITED"/>
    <s v="GIDLEY, PAUL WILLIAM"/>
    <x v="0"/>
    <x v="370"/>
    <x v="16"/>
    <x v="1"/>
    <x v="17"/>
    <s v="Food and Beverage Services"/>
    <s v="Pubs, Taverns and Bars"/>
    <s v="New South Wales"/>
    <x v="2"/>
    <s v="Hunter Valley exc Newcastle OR Newcastle and Lake Macquarie"/>
    <s v="2322"/>
    <x v="0"/>
  </r>
  <r>
    <n v="6672313"/>
    <s v="TORILL PTY. LTD."/>
    <s v="HOLDEN, TIMOTHY MARK"/>
    <x v="0"/>
    <x v="371"/>
    <x v="16"/>
    <x v="1"/>
    <x v="0"/>
    <s v="Personal and Other Services"/>
    <s v="Other Personal Services"/>
    <s v="Victoria"/>
    <x v="0"/>
    <s v="Melbourne - Inner"/>
    <s v="3000"/>
    <x v="0"/>
  </r>
  <r>
    <n v="617521981"/>
    <s v="FOOTBALL QUEENSLAND - SUNSHINE COAST LTD"/>
    <s v="NOGUEIRA, PAUL ERIC"/>
    <x v="0"/>
    <x v="371"/>
    <x v="16"/>
    <x v="1"/>
    <x v="16"/>
    <s v="Sports and Recreation Activities"/>
    <s v="Sports and Physical Recreation Activities"/>
    <s v="Queensland"/>
    <x v="4"/>
    <s v="Sunshine Coast"/>
    <s v="4558"/>
    <x v="0"/>
  </r>
  <r>
    <n v="619108708"/>
    <s v="TORILL HOLDINGS PTY LTD"/>
    <s v="HOLDEN, TIMOTHY MARK"/>
    <x v="0"/>
    <x v="371"/>
    <x v="16"/>
    <x v="1"/>
    <x v="3"/>
    <s v="Finance"/>
    <s v="Financial Asset Investing"/>
    <s v="Victoria"/>
    <x v="0"/>
    <s v="Melbourne - Inner"/>
    <s v="3000"/>
    <x v="0"/>
  </r>
  <r>
    <n v="619866072"/>
    <s v="DCP COMPANY LIMITED"/>
    <s v="LINDHOLM, JOHN ROSS"/>
    <x v="0"/>
    <x v="371"/>
    <x v="16"/>
    <x v="1"/>
    <x v="13"/>
    <s v="Electricity Supply"/>
    <s v="Electricity Generation"/>
    <s v="Victoria"/>
    <x v="0"/>
    <s v="Melbourne - Inner"/>
    <s v="3065"/>
    <x v="0"/>
  </r>
  <r>
    <n v="160190"/>
    <s v="M.J. WALSH PTY LTD"/>
    <s v="CATHRO, SIMON JOHN"/>
    <x v="0"/>
    <x v="372"/>
    <x v="16"/>
    <x v="1"/>
    <x v="0"/>
    <s v="Personal and Other Services"/>
    <s v="Other Personal Services"/>
    <s v="New South Wales"/>
    <x v="2"/>
    <s v="Sydney - Eastern Suburbs"/>
    <s v="2023"/>
    <x v="0"/>
  </r>
  <r>
    <n v="7612393"/>
    <s v="WALPOLE INDUSTRIES PROPRIETARY LIMITED"/>
    <s v="DIVITKOS, GEORGE "/>
    <x v="0"/>
    <x v="372"/>
    <x v="16"/>
    <x v="1"/>
    <x v="5"/>
    <s v="Property Operators and Real Estate Services"/>
    <s v="Property Operators"/>
    <s v="South Australia"/>
    <x v="1"/>
    <s v="Adelaide - Central and Hills"/>
    <s v="5000"/>
    <x v="0"/>
  </r>
  <r>
    <n v="84205523"/>
    <s v="FINLEN BREEN PTY LTD"/>
    <s v="PEARCE, MARK WILLIAM"/>
    <x v="0"/>
    <x v="372"/>
    <x v="16"/>
    <x v="1"/>
    <x v="8"/>
    <s v=" "/>
    <s v=" "/>
    <s v="Queensland"/>
    <x v="4"/>
    <s v="Toowoomba OR Darling Downs - Maranoa"/>
    <s v="4350"/>
    <x v="0"/>
  </r>
  <r>
    <n v="92546686"/>
    <s v="A.C.N. 092 546 686 PTY LTD"/>
    <s v="MANSFIELD, DAVID IAN"/>
    <x v="0"/>
    <x v="372"/>
    <x v="16"/>
    <x v="1"/>
    <x v="10"/>
    <s v="Machinery and Equipment Wholesaling"/>
    <s v="Other Machinery and Equipment Wholesaling"/>
    <s v="New South Wales"/>
    <x v="2"/>
    <s v="Sydney - City and Inner South"/>
    <s v="2000"/>
    <x v="0"/>
  </r>
  <r>
    <n v="104475425"/>
    <s v="CENTRAL COAST GAS HOLDINGS PTY LTD"/>
    <s v="KAPITAN, PAVEL "/>
    <x v="0"/>
    <x v="372"/>
    <x v="16"/>
    <x v="1"/>
    <x v="3"/>
    <s v=" "/>
    <s v=" "/>
    <s v="New South Wales"/>
    <x v="2"/>
    <s v="Central Coast"/>
    <s v="2260"/>
    <x v="1"/>
  </r>
  <r>
    <n v="112314780"/>
    <s v="WATERED AUSTRALIA PTY LTD"/>
    <s v="LIEBERENZ, MARK RUDOLPH"/>
    <x v="0"/>
    <x v="372"/>
    <x v="16"/>
    <x v="1"/>
    <x v="6"/>
    <s v="Adult, Community and Other Education"/>
    <s v="Adult, Community and Other Education"/>
    <s v="Victoria"/>
    <x v="1"/>
    <s v="Adelaide - Central and Hills"/>
    <s v="5000"/>
    <x v="0"/>
  </r>
  <r>
    <n v="159967987"/>
    <s v="AUS IMPORT HOLDINGS PTY LTD"/>
    <s v="MANSFIELD, DAVID IAN"/>
    <x v="0"/>
    <x v="372"/>
    <x v="16"/>
    <x v="1"/>
    <x v="10"/>
    <s v="Machinery and Equipment Wholesaling"/>
    <s v="Other Machinery and Equipment Wholesaling"/>
    <s v="New South Wales"/>
    <x v="2"/>
    <s v="Sydney - South West"/>
    <s v="2170"/>
    <x v="0"/>
  </r>
  <r>
    <n v="605686717"/>
    <s v="MCFC HOLDINGS PTY LTD."/>
    <s v="MANSFIELD, DAVID IAN"/>
    <x v="0"/>
    <x v="372"/>
    <x v="16"/>
    <x v="1"/>
    <x v="10"/>
    <s v="Machinery and Equipment Wholesaling"/>
    <s v="Other Machinery and Equipment Wholesaling"/>
    <s v="New South Wales"/>
    <x v="2"/>
    <s v="Sydney - South West"/>
    <s v="2170"/>
    <x v="0"/>
  </r>
  <r>
    <n v="615485320"/>
    <s v="YOUNIVERSE SOLUTIONS PTY LTD"/>
    <s v="ANDREWS, GREGORY STUART"/>
    <x v="0"/>
    <x v="372"/>
    <x v="16"/>
    <x v="1"/>
    <x v="9"/>
    <s v="Internet Service Providers, Web Search Portals and Data Processing Services"/>
    <s v="Data Processing, Web Hosting and Electronic Information Storage Services"/>
    <s v="Victoria"/>
    <x v="0"/>
    <s v="Melbourne - Inner"/>
    <s v="3004"/>
    <x v="0"/>
  </r>
  <r>
    <n v="1554310"/>
    <s v="OIL STORY PTY LIMITED"/>
    <s v="WARNER, ANTHONY JOHN"/>
    <x v="0"/>
    <x v="373"/>
    <x v="16"/>
    <x v="1"/>
    <x v="0"/>
    <s v="Personal and Other Services"/>
    <s v="Other Personal Services"/>
    <s v="New South Wales"/>
    <x v="2"/>
    <s v="Sydney - Ryde"/>
    <s v="2113"/>
    <x v="0"/>
  </r>
  <r>
    <n v="4982245"/>
    <s v="R.W. JAMES PLANT HIRE &amp; EXCAVATION PROPRIETARY LIMITED"/>
    <s v="CAPICCHIANO, MICHAEL "/>
    <x v="0"/>
    <x v="373"/>
    <x v="16"/>
    <x v="1"/>
    <x v="5"/>
    <s v=" "/>
    <s v=" "/>
    <s v="Victoria"/>
    <x v="0"/>
    <s v="Melbourne - Inner"/>
    <s v="3004"/>
    <x v="1"/>
  </r>
  <r>
    <n v="5101155"/>
    <s v="BELEURA PASTORAL CO. PTY. LTD."/>
    <s v="GLAVAS, IVAN "/>
    <x v="0"/>
    <x v="373"/>
    <x v="16"/>
    <x v="1"/>
    <x v="0"/>
    <s v="Personal and Other Services"/>
    <s v="Other Personal Services"/>
    <s v="Victoria"/>
    <x v="0"/>
    <s v="Melbourne - Inner South OR Melbourne - Inner"/>
    <s v="3144"/>
    <x v="0"/>
  </r>
  <r>
    <n v="8713906"/>
    <s v="BUCHAN INVESTMENTS PTY LTD"/>
    <s v="BONI, ROBERT "/>
    <x v="0"/>
    <x v="373"/>
    <x v="16"/>
    <x v="1"/>
    <x v="3"/>
    <s v=" "/>
    <s v=" "/>
    <s v="Western Australia"/>
    <x v="3"/>
    <s v="Perth - Inner OR Perth - North East OR Perth - North West"/>
    <s v="6052"/>
    <x v="1"/>
  </r>
  <r>
    <n v="157681117"/>
    <s v="PETSTOCK (PAKENHAM) PTY LTD"/>
    <s v="GRANT, ROGER DARREN"/>
    <x v="0"/>
    <x v="373"/>
    <x v="16"/>
    <x v="1"/>
    <x v="7"/>
    <s v="Other Store-Based Retailing"/>
    <s v="Pharmaceutical and Other Store-Based Retailing"/>
    <s v="Victoria"/>
    <x v="0"/>
    <s v="Melbourne - South East"/>
    <s v="3810"/>
    <x v="0"/>
  </r>
  <r>
    <n v="602446453"/>
    <s v="BEIJAFLORE PTY LTD"/>
    <s v="CLARKE, LESLIE MAURICE"/>
    <x v="0"/>
    <x v="374"/>
    <x v="16"/>
    <x v="1"/>
    <x v="3"/>
    <s v=" "/>
    <s v=" "/>
    <s v="Western Australia"/>
    <x v="3"/>
    <s v="Perth - Inner OR Perth - North West OR Perth - North East"/>
    <s v="6050"/>
    <x v="1"/>
  </r>
  <r>
    <n v="546896"/>
    <s v="PEJAKY PTY. LIMITED"/>
    <s v="GRIFFITHS, MITCHELL RICHMOND"/>
    <x v="0"/>
    <x v="375"/>
    <x v="16"/>
    <x v="1"/>
    <x v="3"/>
    <s v="Finance"/>
    <s v="Financial Asset Investing"/>
    <s v="New South Wales"/>
    <x v="2"/>
    <s v="Mid North Coast"/>
    <s v="2446"/>
    <x v="0"/>
  </r>
  <r>
    <n v="78583114"/>
    <s v="BELL BUILDING SERVICES PTY. LTD."/>
    <s v="BURNESS, PAUL ANDREW"/>
    <x v="0"/>
    <x v="375"/>
    <x v="16"/>
    <x v="1"/>
    <x v="0"/>
    <s v="Personal and Other Services"/>
    <s v="Other Personal Services"/>
    <s v="Victoria"/>
    <x v="0"/>
    <s v="Mornington Peninsula"/>
    <s v="3198"/>
    <x v="0"/>
  </r>
  <r>
    <n v="102659932"/>
    <s v="SCOLARI COMERFORD NOMINEES PTY LTD"/>
    <s v="MCINERNEY, JOHN EDGAR"/>
    <x v="0"/>
    <x v="375"/>
    <x v="16"/>
    <x v="1"/>
    <x v="3"/>
    <s v="Auxiliary Finance and Insurance Services"/>
    <s v="Auxiliary Finance and Investment Services"/>
    <s v="New South Wales"/>
    <x v="2"/>
    <s v="Far West and Orana"/>
    <s v="2830"/>
    <x v="0"/>
  </r>
  <r>
    <n v="609463738"/>
    <s v="BYRON JV PTY LTD"/>
    <s v="LESLIE, ASHLEY JADE"/>
    <x v="0"/>
    <x v="375"/>
    <x v="16"/>
    <x v="1"/>
    <x v="0"/>
    <s v="Personal and Other Services"/>
    <s v="Other Personal Services"/>
    <s v="Queensland"/>
    <x v="4"/>
    <s v="Brisbane Inner City"/>
    <s v="4006"/>
    <x v="0"/>
  </r>
  <r>
    <n v="3757364"/>
    <s v="BOBBARA PASTORAL CO. PTY. LIMITED"/>
    <s v="CARY, JOHN WILFRED"/>
    <x v="0"/>
    <x v="376"/>
    <x v="16"/>
    <x v="1"/>
    <x v="11"/>
    <s v=" "/>
    <s v=" "/>
    <s v="New South Wales"/>
    <x v="2"/>
    <s v="Sydney - City and Inner South"/>
    <s v="2000"/>
    <x v="1"/>
  </r>
  <r>
    <n v="4589815"/>
    <s v="THE DIAMANTINA LODGE PTY. LTD."/>
    <s v="VASUDEVAN, DAVID RAJ"/>
    <x v="0"/>
    <x v="376"/>
    <x v="16"/>
    <x v="1"/>
    <x v="3"/>
    <s v="Finance"/>
    <s v="Financial Asset Investing"/>
    <s v="Victoria"/>
    <x v="0"/>
    <s v="Melbourne - Inner OR Melbourne - Inner East"/>
    <s v="3142"/>
    <x v="0"/>
  </r>
  <r>
    <n v="6136170"/>
    <s v="PAUL WAINSCOTT PTY. LTD."/>
    <s v="FETTES, GARY STEPHEN"/>
    <x v="0"/>
    <x v="376"/>
    <x v="16"/>
    <x v="1"/>
    <x v="3"/>
    <s v="Auxiliary Finance and Insurance Services"/>
    <s v="Auxiliary Finance and Investment Services"/>
    <s v="Victoria"/>
    <x v="0"/>
    <s v="Melbourne - Inner East"/>
    <s v="3124"/>
    <x v="0"/>
  </r>
  <r>
    <n v="604407427"/>
    <s v="SYMBOLIC RESOURCES PTY LTD"/>
    <s v="CALABRETTA, DOMENICO ALESSANDRO"/>
    <x v="0"/>
    <x v="376"/>
    <x v="16"/>
    <x v="1"/>
    <x v="11"/>
    <s v="Metal Ore Mining"/>
    <s v="Metal Ore Mining"/>
    <s v="Queensland"/>
    <x v="4"/>
    <s v="Mackay"/>
    <s v="4805"/>
    <x v="0"/>
  </r>
  <r>
    <n v="7740981"/>
    <s v="C.W.S. INVESTMENTS PTY. LTD."/>
    <s v="HEARD, ANDREW JAMES"/>
    <x v="0"/>
    <x v="377"/>
    <x v="16"/>
    <x v="1"/>
    <x v="3"/>
    <s v="Auxiliary Finance and Insurance Services"/>
    <s v="Auxiliary Finance and Investment Services"/>
    <s v="South Australia"/>
    <x v="1"/>
    <s v="Adelaide - Central and Hills"/>
    <s v="5065"/>
    <x v="0"/>
  </r>
  <r>
    <n v="8398767"/>
    <s v="POLYSTROM PLASTICS PTY. LIMITED"/>
    <s v="CAUSBROOK, DARREL "/>
    <x v="0"/>
    <x v="377"/>
    <x v="16"/>
    <x v="1"/>
    <x v="8"/>
    <s v=" "/>
    <s v=" "/>
    <s v="Australian Capital Territory"/>
    <x v="2"/>
    <s v="Sydney - City and Inner South"/>
    <s v="2000"/>
    <x v="1"/>
  </r>
  <r>
    <n v="11030738"/>
    <s v="DATACOM INVESTMENTS PTY LTD"/>
    <s v="KAZAR, HENRY JOSEPH"/>
    <x v="0"/>
    <x v="377"/>
    <x v="16"/>
    <x v="1"/>
    <x v="0"/>
    <s v="Personal and Other Services"/>
    <s v="Other Personal Services"/>
    <s v="Queensland"/>
    <x v="2"/>
    <s v="Sydney - Ryde"/>
    <s v="2113"/>
    <x v="0"/>
  </r>
  <r>
    <n v="11044349"/>
    <s v="DATACOM SYSTEMS PTY LTD"/>
    <s v="KAZAR, HENRY JOSEPH"/>
    <x v="0"/>
    <x v="377"/>
    <x v="16"/>
    <x v="1"/>
    <x v="0"/>
    <s v="Personal and Other Services"/>
    <s v="Other Personal Services"/>
    <s v="Queensland"/>
    <x v="4"/>
    <s v="Brisbane Inner City"/>
    <s v="4006"/>
    <x v="0"/>
  </r>
  <r>
    <n v="55506968"/>
    <s v="DATACOM SYSTEMS (NSW) PTY LTD"/>
    <s v="KAZAR, HENRY JOSEPH"/>
    <x v="0"/>
    <x v="377"/>
    <x v="16"/>
    <x v="1"/>
    <x v="0"/>
    <s v="Personal and Other Services"/>
    <s v="Other Personal Services"/>
    <s v="New South Wales"/>
    <x v="2"/>
    <s v="Sydney - City and Inner South"/>
    <s v="2000"/>
    <x v="0"/>
  </r>
  <r>
    <n v="94177867"/>
    <s v="DATACOM SYSTEMS (VIC) PTY LTD"/>
    <s v="KAZAR, HENRY JOSEPH"/>
    <x v="0"/>
    <x v="377"/>
    <x v="16"/>
    <x v="1"/>
    <x v="0"/>
    <s v="Personal and Other Services"/>
    <s v="Other Personal Services"/>
    <s v="New South Wales"/>
    <x v="2"/>
    <s v="Sydney - Ryde"/>
    <s v="2113"/>
    <x v="0"/>
  </r>
  <r>
    <n v="121656826"/>
    <s v="DATACOM SYSTEMS S.A. PTY LTD"/>
    <s v="KAZAR, HENRY JOSEPH"/>
    <x v="0"/>
    <x v="377"/>
    <x v="16"/>
    <x v="1"/>
    <x v="0"/>
    <s v="Personal and Other Services"/>
    <s v="Other Personal Services"/>
    <s v="South Australia"/>
    <x v="1"/>
    <s v="Adelaide - Central and Hills"/>
    <s v="5000"/>
    <x v="0"/>
  </r>
  <r>
    <n v="127916009"/>
    <s v="DATACOM SYSTEMS (W.A.) PTY LTD"/>
    <s v="KAZAR, HENRY JOSEPH"/>
    <x v="0"/>
    <x v="377"/>
    <x v="16"/>
    <x v="1"/>
    <x v="0"/>
    <s v="Personal and Other Services"/>
    <s v="Other Personal Services"/>
    <s v="Western Australia"/>
    <x v="3"/>
    <s v="Perth - Inner"/>
    <s v="6000"/>
    <x v="0"/>
  </r>
  <r>
    <n v="147989562"/>
    <s v="36/1A COULSON PTY LTD"/>
    <s v="SALLWAY, ANDREW THOMAS"/>
    <x v="0"/>
    <x v="377"/>
    <x v="16"/>
    <x v="1"/>
    <x v="2"/>
    <s v="Building Construction"/>
    <s v="Non-Residential Building Construction"/>
    <s v="Victoria"/>
    <x v="2"/>
    <s v="Sydney - City and Inner South"/>
    <s v="2000"/>
    <x v="0"/>
  </r>
  <r>
    <n v="153117803"/>
    <s v="ALLOY PIPE INTERNATIONAL PTY LTD"/>
    <s v="WOODS, ROBERT "/>
    <x v="0"/>
    <x v="377"/>
    <x v="16"/>
    <x v="1"/>
    <x v="0"/>
    <s v="Personal and Other Services"/>
    <s v="Other Personal Services"/>
    <s v="Western Australia"/>
    <x v="3"/>
    <s v="Perth - Inner"/>
    <s v="6000"/>
    <x v="0"/>
  </r>
  <r>
    <n v="602579493"/>
    <s v="NARELLAN CENTRAL PTY LIMITED"/>
    <s v="HAYES, ALAN JOHN"/>
    <x v="0"/>
    <x v="377"/>
    <x v="16"/>
    <x v="1"/>
    <x v="2"/>
    <s v="Building Construction"/>
    <s v="Residential Building Construction"/>
    <s v="New South Wales"/>
    <x v="2"/>
    <s v="Sydney - Outer West and Blue Mountains"/>
    <s v="2750"/>
    <x v="0"/>
  </r>
  <r>
    <n v="634031664"/>
    <s v="BRIGHTSTREAM GROUP PTY LTD"/>
    <s v="SANDERSON, CLIFFORD JOHN"/>
    <x v="0"/>
    <x v="377"/>
    <x v="16"/>
    <x v="1"/>
    <x v="7"/>
    <s v="Non-Store Retailing and Retail Commission-Based Buying and/or Services"/>
    <s v="Retail Commission-Based Buying and/or Selling"/>
    <s v="New South Wales"/>
    <x v="2"/>
    <s v="Sydney - North Sydney and Hornsby"/>
    <s v="2076"/>
    <x v="0"/>
  </r>
  <r>
    <n v="1079821"/>
    <s v="J &amp; P RICHARDS INVESTMENTS PTY LTD"/>
    <s v="SOIRE, DANIEL ROBERT"/>
    <x v="0"/>
    <x v="378"/>
    <x v="16"/>
    <x v="1"/>
    <x v="3"/>
    <s v="Finance"/>
    <s v="Financial Asset Investing"/>
    <s v="New South Wales"/>
    <x v="2"/>
    <s v="Southern Highlands and Shoalhaven"/>
    <s v="2576"/>
    <x v="0"/>
  </r>
  <r>
    <n v="2888048"/>
    <s v="CAPITAL CORPORATE FINANCE PTY LIMITED"/>
    <s v="NETTLETON, JENNIFER ANNE"/>
    <x v="0"/>
    <x v="378"/>
    <x v="16"/>
    <x v="1"/>
    <x v="3"/>
    <s v="Auxiliary Finance and Insurance Services"/>
    <s v="Auxiliary Finance and Investment Services"/>
    <s v="New South Wales"/>
    <x v="2"/>
    <s v="Sydney - City and Inner South"/>
    <s v="2000"/>
    <x v="0"/>
  </r>
  <r>
    <n v="9870277"/>
    <s v="TOWER KEEP PTY. LTD."/>
    <s v="MORELLI, BRADD WILLIAM"/>
    <x v="0"/>
    <x v="378"/>
    <x v="16"/>
    <x v="1"/>
    <x v="0"/>
    <s v="Personal and Other Services"/>
    <s v="Other Personal Services"/>
    <s v="Queensland"/>
    <x v="2"/>
    <s v="Sydney - Northern Beaches"/>
    <s v="2105"/>
    <x v="0"/>
  </r>
  <r>
    <n v="72870798"/>
    <s v="FRC INVESTMENTS PTY LTD"/>
    <s v="HOGAN, MICHAEL ANDREW"/>
    <x v="0"/>
    <x v="378"/>
    <x v="16"/>
    <x v="1"/>
    <x v="0"/>
    <s v="Personal and Other Services"/>
    <s v="Other Personal Services"/>
    <s v="New South Wales"/>
    <x v="2"/>
    <s v="Sydney - Baulkham Hills and Hawkesbury OR Sydney - Parramatta OR Sydney - Blacktown"/>
    <s v="2153"/>
    <x v="0"/>
  </r>
  <r>
    <n v="85504696"/>
    <s v="A.C.N. 085 504 696 PTY LTD"/>
    <s v="LO PILATO, FRANK "/>
    <x v="0"/>
    <x v="378"/>
    <x v="16"/>
    <x v="1"/>
    <x v="4"/>
    <s v="Professional, Scientific and Technical Services (except Computer System Design and Related Services)"/>
    <s v="Architectural, Engineering and Technical Services"/>
    <s v="Australian Capital Territory"/>
    <x v="5"/>
    <s v="Australian Capital Territory"/>
    <s v="2606"/>
    <x v="0"/>
  </r>
  <r>
    <n v="106430960"/>
    <s v="RESTART PTY LTD"/>
    <s v="CARRAFA, MICHAEL "/>
    <x v="0"/>
    <x v="378"/>
    <x v="16"/>
    <x v="1"/>
    <x v="0"/>
    <s v="Personal and Other Services"/>
    <s v="Other Personal Services"/>
    <s v="Victoria"/>
    <x v="0"/>
    <s v="Melbourne - Inner"/>
    <s v="3182"/>
    <x v="0"/>
  </r>
  <r>
    <n v="143248355"/>
    <s v="A.C.N. 143 248 355 PTY LTD"/>
    <s v="O'KEARNEY, GLENN THOMAS"/>
    <x v="0"/>
    <x v="378"/>
    <x v="16"/>
    <x v="1"/>
    <x v="4"/>
    <s v="Professional, Scientific and Technical Services (except Computer System Design and Related Services)"/>
    <s v="Other Professional, Scientific &amp; Tech services"/>
    <s v="Queensland"/>
    <x v="4"/>
    <s v="Gold Coast"/>
    <s v="4212"/>
    <x v="0"/>
  </r>
  <r>
    <n v="159835239"/>
    <s v="NORMANDY PROJECTS PTY LTD"/>
    <s v="HOGAN, MICHAEL ANDREW"/>
    <x v="0"/>
    <x v="378"/>
    <x v="16"/>
    <x v="1"/>
    <x v="2"/>
    <s v="Construction Services"/>
    <s v="Other Construction Services"/>
    <s v="New South Wales"/>
    <x v="2"/>
    <s v="Sydney - Baulkham Hills and Hawkesbury OR Sydney - Parramatta OR Sydney - Blacktown"/>
    <s v="2153"/>
    <x v="0"/>
  </r>
  <r>
    <n v="166878431"/>
    <s v="A.C.N. 166 878 431 PTY LTD"/>
    <s v="HARRIS, GLENN "/>
    <x v="0"/>
    <x v="378"/>
    <x v="16"/>
    <x v="1"/>
    <x v="2"/>
    <s v=" "/>
    <s v=" "/>
    <s v="New South Wales"/>
    <x v="2"/>
    <s v="Sydney - Inner West"/>
    <s v="2041"/>
    <x v="1"/>
  </r>
  <r>
    <n v="621106714"/>
    <s v="CGA SPENCER PTY LTD"/>
    <s v="WEBSTER, BRYAN "/>
    <x v="0"/>
    <x v="378"/>
    <x v="16"/>
    <x v="1"/>
    <x v="2"/>
    <s v="Building Construction"/>
    <s v="Residential Building Construction"/>
    <s v="Victoria"/>
    <x v="0"/>
    <s v="Melbourne - Inner East"/>
    <s v="3124"/>
    <x v="0"/>
  </r>
  <r>
    <n v="623887776"/>
    <s v="RWE HILLSTON SUN FARM HOLDING PTY LTD"/>
    <s v="NELSON, SIMON PATRICK"/>
    <x v="0"/>
    <x v="378"/>
    <x v="16"/>
    <x v="1"/>
    <x v="13"/>
    <s v="Electricity Supply"/>
    <s v="Electricity Generation"/>
    <s v="New South Wales"/>
    <x v="0"/>
    <s v="Melbourne - Inner"/>
    <s v="3000"/>
    <x v="0"/>
  </r>
  <r>
    <n v="632640352"/>
    <s v="RWE RENEWABLES AUSTRALIA HOLDINGS PTY LTD"/>
    <s v="NELSON, SIMON PATRICK"/>
    <x v="0"/>
    <x v="378"/>
    <x v="16"/>
    <x v="1"/>
    <x v="13"/>
    <s v="Electricity Supply"/>
    <s v="Electricity Generation"/>
    <s v="Victoria"/>
    <x v="4"/>
    <s v="Brisbane Inner City"/>
    <s v="4000"/>
    <x v="0"/>
  </r>
  <r>
    <n v="636846298"/>
    <s v="CLANCEY PTY LTD"/>
    <s v="CROSTHWAITE, LEE ANDREW"/>
    <x v="0"/>
    <x v="378"/>
    <x v="16"/>
    <x v="1"/>
    <x v="17"/>
    <s v="Food and Beverage Services"/>
    <s v="Cafes, Restaurants and Takeaway Food Services"/>
    <s v="New South Wales"/>
    <x v="4"/>
    <s v="Brisbane - East"/>
    <s v="4163"/>
    <x v="0"/>
  </r>
  <r>
    <n v="853789"/>
    <s v="STEWART HORTON PTY LTD"/>
    <s v="THORN, SIMON JOHN"/>
    <x v="0"/>
    <x v="379"/>
    <x v="16"/>
    <x v="1"/>
    <x v="3"/>
    <s v="Finance"/>
    <s v="Financial Asset Investing"/>
    <s v="New South Wales"/>
    <x v="2"/>
    <s v="Newcastle and Lake Macquarie"/>
    <s v="2290"/>
    <x v="0"/>
  </r>
  <r>
    <n v="7611216"/>
    <s v="TANGARA PROPRIETARY LIMITED"/>
    <s v="OTWAY, THOMAS STUART"/>
    <x v="0"/>
    <x v="379"/>
    <x v="16"/>
    <x v="1"/>
    <x v="2"/>
    <s v="Construction Services"/>
    <s v="Land Development and Site Preparation Services"/>
    <s v="South Australia"/>
    <x v="1"/>
    <s v="South Australia - South East"/>
    <s v="5330"/>
    <x v="0"/>
  </r>
  <r>
    <n v="8467070"/>
    <s v="OOLONG PTY. LIMITED"/>
    <s v="PEARCE, GRANTLAND LLOYD"/>
    <x v="0"/>
    <x v="379"/>
    <x v="16"/>
    <x v="1"/>
    <x v="1"/>
    <s v="Agriculture"/>
    <s v="Sheep, Beef Cattle and Grain Farming"/>
    <s v="Australian Capital Territory"/>
    <x v="2"/>
    <s v="Capital Region"/>
    <s v="2581"/>
    <x v="1"/>
  </r>
  <r>
    <n v="9480979"/>
    <s v="HOLMES BUILDING PROPRIETARY LIMITED"/>
    <s v="ANDERSON, TRAVIS ADRIAN"/>
    <x v="0"/>
    <x v="379"/>
    <x v="16"/>
    <x v="1"/>
    <x v="2"/>
    <s v="Building Construction"/>
    <s v="Non-Residential Building Construction"/>
    <s v="Tasmania"/>
    <x v="6"/>
    <s v="Launceston and North East"/>
    <s v="7250"/>
    <x v="0"/>
  </r>
  <r>
    <n v="9642675"/>
    <s v="SKYE PTY. LTD."/>
    <s v="FERGUSON, ROBERT ANTHONY"/>
    <x v="0"/>
    <x v="379"/>
    <x v="16"/>
    <x v="1"/>
    <x v="3"/>
    <s v="Auxiliary Finance and Insurance Services"/>
    <s v="Auxiliary Finance and Investment Services"/>
    <s v="Northern Territory"/>
    <x v="7"/>
    <s v="Northern Territory - Outback"/>
    <s v="0850"/>
    <x v="0"/>
  </r>
  <r>
    <n v="105339017"/>
    <s v="ROSE PARSONS PTY LTD"/>
    <s v="DIXON, STEPHEN ROBERT"/>
    <x v="0"/>
    <x v="379"/>
    <x v="16"/>
    <x v="1"/>
    <x v="4"/>
    <s v="Professional, Scientific and Technical Services (except Computer System Design and Related Services)"/>
    <s v="Veterinary Services"/>
    <s v="Victoria"/>
    <x v="0"/>
    <s v="Shepparton OR Murray"/>
    <s v="3564"/>
    <x v="0"/>
  </r>
  <r>
    <n v="148162092"/>
    <s v="BULLETPROOF GROUP PTY LIMITED"/>
    <s v="BRERETON, MICHAEL CRAIG"/>
    <x v="0"/>
    <x v="379"/>
    <x v="16"/>
    <x v="1"/>
    <x v="9"/>
    <s v="Internet Service Providers, Web Search Portals and Data Processing Services"/>
    <s v="Data Processing, Web Hosting and Electronic Information Storage Services"/>
    <s v="Victoria"/>
    <x v="2"/>
    <s v="Sydney - City and Inner South"/>
    <s v="2000"/>
    <x v="0"/>
  </r>
  <r>
    <n v="169534249"/>
    <s v="E.P.K INVESTMENTS PTY LTD"/>
    <s v="MOSS, GAVIN "/>
    <x v="0"/>
    <x v="379"/>
    <x v="16"/>
    <x v="1"/>
    <x v="2"/>
    <s v="Construction Services"/>
    <s v="Other Construction Services"/>
    <s v="New South Wales"/>
    <x v="2"/>
    <s v="Sydney - City and Inner South"/>
    <s v="2019"/>
    <x v="0"/>
  </r>
  <r>
    <n v="621124767"/>
    <s v="AUTOCREW AUSTRALIA PTY LTD"/>
    <s v="HANNA, MANUEL "/>
    <x v="0"/>
    <x v="379"/>
    <x v="16"/>
    <x v="1"/>
    <x v="7"/>
    <s v="Motor Vehicle and Motor Vehicle Parts Retailing"/>
    <s v="Motor Vehicle Parts and Tyre Retailing"/>
    <s v="New South Wales"/>
    <x v="4"/>
    <s v="Moreton Bay - South"/>
    <s v="4500"/>
    <x v="0"/>
  </r>
  <r>
    <n v="10045191"/>
    <s v="CAMPMASTER PTY. LTD."/>
    <s v="STIMPSON, DAVID MICHAEL"/>
    <x v="0"/>
    <x v="380"/>
    <x v="16"/>
    <x v="1"/>
    <x v="5"/>
    <s v=" "/>
    <s v=" "/>
    <s v="Queensland"/>
    <x v="4"/>
    <s v="Sunshine Coast"/>
    <s v="4551"/>
    <x v="0"/>
  </r>
  <r>
    <n v="72769174"/>
    <s v="KNIGHTS CAPITAL GROUP LTD"/>
    <s v="WALLMAN, KIMBERLEY STUART"/>
    <x v="0"/>
    <x v="380"/>
    <x v="16"/>
    <x v="1"/>
    <x v="5"/>
    <s v="Property Operators and Real Estate Services"/>
    <s v="Property Operators"/>
    <s v="Western Australia"/>
    <x v="3"/>
    <s v="Perth - Inner"/>
    <s v="6005"/>
    <x v="0"/>
  </r>
  <r>
    <n v="94962133"/>
    <s v="CELLESTIS PTY LTD"/>
    <s v="CROSBIE, CRAIG DAVID"/>
    <x v="0"/>
    <x v="380"/>
    <x v="16"/>
    <x v="1"/>
    <x v="8"/>
    <s v="Basic Chemical and Chemical Product Manufacturing"/>
    <s v="Pharmaceutical and Medicinal Product Manufacturing"/>
    <s v="Victoria"/>
    <x v="0"/>
    <s v="Melbourne - Inner"/>
    <s v="3205"/>
    <x v="0"/>
  </r>
  <r>
    <n v="129034751"/>
    <s v="EAST AUSTRALIA EDUCATION CENTRE PTY LTD"/>
    <s v="STAATZ, STEVEN NEVILLE"/>
    <x v="0"/>
    <x v="380"/>
    <x v="16"/>
    <x v="1"/>
    <x v="6"/>
    <s v="Adult, Community and Other Education"/>
    <s v="Educational Support Services"/>
    <s v="New South Wales"/>
    <x v="4"/>
    <s v="Brisbane Inner City OR Brisbane - South"/>
    <s v="4101"/>
    <x v="0"/>
  </r>
  <r>
    <n v="167030275"/>
    <s v="KING STREET UNITS PTY. LTD."/>
    <s v="O'BRIEN, DANIEL JOHN"/>
    <x v="0"/>
    <x v="380"/>
    <x v="16"/>
    <x v="1"/>
    <x v="0"/>
    <s v="Personal and Other Services"/>
    <s v="Other Personal Services"/>
    <s v="New South Wales"/>
    <x v="2"/>
    <s v="Illawarra"/>
    <s v="2515"/>
    <x v="0"/>
  </r>
  <r>
    <n v="167030800"/>
    <s v="REDMAN AVENUE PTY. LTD."/>
    <s v="O'BRIEN, DANIEL JOHN"/>
    <x v="0"/>
    <x v="380"/>
    <x v="16"/>
    <x v="1"/>
    <x v="0"/>
    <s v="Personal and Other Services"/>
    <s v="Other Personal Services"/>
    <s v="New South Wales"/>
    <x v="2"/>
    <s v="Illawarra"/>
    <s v="2515"/>
    <x v="0"/>
  </r>
  <r>
    <n v="607450359"/>
    <s v="O'CONNOR INVESTMENT ENTERPRISES PTY LIMITED"/>
    <s v="CALABRETTA, DOMENICO ALESSANDRO"/>
    <x v="0"/>
    <x v="380"/>
    <x v="16"/>
    <x v="1"/>
    <x v="0"/>
    <s v="Personal and Other Services"/>
    <s v="Other Personal Services"/>
    <s v="New South Wales"/>
    <x v="2"/>
    <s v="Sydney - Baulkham Hills and Hawkesbury OR Sydney - Blacktown"/>
    <s v="2155"/>
    <x v="0"/>
  </r>
  <r>
    <n v="345246"/>
    <s v="P. &amp; R. BLUMNER PTY LTD"/>
    <s v="VARDY, DARREN JOHN"/>
    <x v="0"/>
    <x v="381"/>
    <x v="16"/>
    <x v="1"/>
    <x v="5"/>
    <s v="Property Operators and Real Estate Services"/>
    <s v="Property Operators"/>
    <s v="New South Wales"/>
    <x v="2"/>
    <s v="Sydney - Eastern Suburbs"/>
    <s v="2029"/>
    <x v="0"/>
  </r>
  <r>
    <n v="412966"/>
    <s v="ENGINEERS &amp; CONSTRUCTORS PTY LTD"/>
    <s v="MCKENZIE, DONALD "/>
    <x v="0"/>
    <x v="381"/>
    <x v="16"/>
    <x v="1"/>
    <x v="14"/>
    <s v="Warehousing and Storage Services"/>
    <s v="Warehousing and Storage Services"/>
    <s v="New South Wales"/>
    <x v="2"/>
    <s v="Sydney - Inner South West"/>
    <s v="2219"/>
    <x v="1"/>
  </r>
  <r>
    <n v="8502743"/>
    <s v="TEMPLAR EMPLOYMENT &amp; TRAINING PTY LIMITED"/>
    <s v="COLBRAN, JONATHON KINGSLEY"/>
    <x v="0"/>
    <x v="381"/>
    <x v="16"/>
    <x v="1"/>
    <x v="17"/>
    <s v="Food and Beverage Services"/>
    <s v="Cafes, Restaurants and Takeaway Food Services"/>
    <s v="Australian Capital Territory"/>
    <x v="5"/>
    <s v="Australian Capital Territory"/>
    <s v="2612"/>
    <x v="0"/>
  </r>
  <r>
    <n v="93317367"/>
    <s v="LEO PHARMA SOUTHPORT PTY LTD"/>
    <s v="MCCANN, MICHAEL GERARD"/>
    <x v="0"/>
    <x v="381"/>
    <x v="16"/>
    <x v="1"/>
    <x v="15"/>
    <s v="Medical and Other Health Care Services"/>
    <s v="Medical Services"/>
    <s v="Queensland"/>
    <x v="4"/>
    <s v="Brisbane Inner City"/>
    <s v="4006"/>
    <x v="0"/>
  </r>
  <r>
    <n v="863721"/>
    <s v="BLUHDORN HOLDINGS PTY LTD"/>
    <s v="DWIGHT, ROBYN PATRICIA"/>
    <x v="0"/>
    <x v="382"/>
    <x v="16"/>
    <x v="1"/>
    <x v="0"/>
    <s v=" "/>
    <s v=" "/>
    <s v="New South Wales"/>
    <x v="2"/>
    <s v="Newcastle and Lake Macquarie"/>
    <s v="2265"/>
    <x v="1"/>
  </r>
  <r>
    <n v="1830904"/>
    <s v="DURALLA CREEK PTY LTD"/>
    <s v="PEARCE, GRANTLAND "/>
    <x v="0"/>
    <x v="382"/>
    <x v="16"/>
    <x v="1"/>
    <x v="0"/>
    <s v=" "/>
    <s v=" "/>
    <s v="New South Wales"/>
    <x v="2"/>
    <s v="Capital Region OR Central West"/>
    <s v="2583"/>
    <x v="1"/>
  </r>
  <r>
    <n v="96045957"/>
    <s v="SARA STONE PTY LTD"/>
    <s v="GLAVAS, IVAN "/>
    <x v="0"/>
    <x v="382"/>
    <x v="16"/>
    <x v="1"/>
    <x v="7"/>
    <s v="Other Store-Based Retailing"/>
    <s v="Hardware, Building and Garden Supplies Retailing"/>
    <s v="Victoria"/>
    <x v="0"/>
    <s v="Melbourne - North East"/>
    <s v="3081"/>
    <x v="0"/>
  </r>
  <r>
    <n v="605900310"/>
    <s v="RELAX MEDICAL CARE PTY LTD"/>
    <s v="GRANT, ROGER DARREN"/>
    <x v="0"/>
    <x v="382"/>
    <x v="16"/>
    <x v="1"/>
    <x v="15"/>
    <s v="Medical and Other Health Care Services"/>
    <s v="Medical Services"/>
    <s v="Victoria"/>
    <x v="0"/>
    <s v="Melbourne - Inner East"/>
    <s v="3130"/>
    <x v="0"/>
  </r>
  <r>
    <n v="4518094"/>
    <s v="SANDOR GROUP PTY LTD"/>
    <s v="ANDERSON, MARK "/>
    <x v="0"/>
    <x v="383"/>
    <x v="16"/>
    <x v="1"/>
    <x v="0"/>
    <s v=" "/>
    <s v=" "/>
    <s v="Victoria"/>
    <x v="0"/>
    <s v="Mornington Peninsula"/>
    <s v="3936"/>
    <x v="1"/>
  </r>
  <r>
    <n v="5559071"/>
    <s v="W L H INVESTMENTS PTY LTD"/>
    <s v="TRIMBOLI, CLAUDIO "/>
    <x v="0"/>
    <x v="383"/>
    <x v="16"/>
    <x v="1"/>
    <x v="3"/>
    <s v="Finance"/>
    <s v="Financial Asset Investing"/>
    <s v="Victoria"/>
    <x v="0"/>
    <s v="Mornington Peninsula"/>
    <s v="3926"/>
    <x v="0"/>
  </r>
  <r>
    <n v="77948433"/>
    <s v="ITACO LIMITED"/>
    <s v="LO PILATO, FRANK "/>
    <x v="0"/>
    <x v="383"/>
    <x v="16"/>
    <x v="1"/>
    <x v="3"/>
    <s v="Finance"/>
    <s v="Financial Asset Investing"/>
    <s v="Australian Capital Territory"/>
    <x v="5"/>
    <s v="Australian Capital Territory"/>
    <s v="2600"/>
    <x v="0"/>
  </r>
  <r>
    <n v="617803497"/>
    <s v="MANLY PUB INVESTMENTS PTY LTD"/>
    <s v="SENATORE, EZIO MARCO"/>
    <x v="0"/>
    <x v="383"/>
    <x v="16"/>
    <x v="1"/>
    <x v="0"/>
    <s v="Personal and Other Services"/>
    <s v="Other Personal Services"/>
    <s v="New South Wales"/>
    <x v="2"/>
    <s v="Sydney - North Sydney and Hornsby"/>
    <s v="2088"/>
    <x v="0"/>
  </r>
  <r>
    <n v="618027188"/>
    <s v="SURRY HILLS PUB MORTGAGE PTY LTD"/>
    <s v="SENATORE, EZIO MARCO"/>
    <x v="0"/>
    <x v="383"/>
    <x v="16"/>
    <x v="1"/>
    <x v="0"/>
    <s v="Personal and Other Services"/>
    <s v="Other Personal Services"/>
    <s v="New South Wales"/>
    <x v="2"/>
    <s v="Sydney - North Sydney and Hornsby"/>
    <s v="2088"/>
    <x v="0"/>
  </r>
  <r>
    <n v="641448151"/>
    <s v="NNT CAPITAL PTY LIMITED"/>
    <s v="SENATORE, EZIO MARCO"/>
    <x v="0"/>
    <x v="383"/>
    <x v="16"/>
    <x v="1"/>
    <x v="0"/>
    <s v="Personal and Other Services"/>
    <s v="Other Personal Services"/>
    <s v="New South Wales"/>
    <x v="2"/>
    <s v="Sydney - North Sydney and Hornsby"/>
    <s v="2088"/>
    <x v="0"/>
  </r>
  <r>
    <n v="412457"/>
    <s v="HYEM &amp; SONS PTY LTD"/>
    <s v="BETTLES, JASON WALTER"/>
    <x v="0"/>
    <x v="384"/>
    <x v="16"/>
    <x v="1"/>
    <x v="3"/>
    <s v="Finance"/>
    <s v="Financial Asset Investing"/>
    <s v="New South Wales"/>
    <x v="4"/>
    <s v="Gold Coast"/>
    <s v="4216"/>
    <x v="0"/>
  </r>
  <r>
    <n v="4414242"/>
    <s v="PARKSIDE COURT PTY. LIMITED"/>
    <s v="MOSHE, TREBISH "/>
    <x v="0"/>
    <x v="384"/>
    <x v="16"/>
    <x v="1"/>
    <x v="0"/>
    <s v="Personal and Other Services"/>
    <s v="Other Personal Services"/>
    <s v="Victoria"/>
    <x v="0"/>
    <s v="Melbourne - Inner South"/>
    <s v="3161"/>
    <x v="1"/>
  </r>
  <r>
    <n v="9475996"/>
    <s v="MOTORS PTY. LTD."/>
    <s v="DOWNEY, JAMES PATRICK"/>
    <x v="0"/>
    <x v="384"/>
    <x v="16"/>
    <x v="1"/>
    <x v="7"/>
    <s v="Motor Vehicle and Motor Vehicle Parts Retailing"/>
    <s v="Motor Vehicle Retailing"/>
    <s v="Tasmania"/>
    <x v="0"/>
    <s v="Melbourne - South East"/>
    <s v="3170"/>
    <x v="0"/>
  </r>
  <r>
    <n v="60776212"/>
    <s v="BIRRELL MOTORS GROUP PTY LTD"/>
    <s v="DOWNEY, JAMES PATRICK"/>
    <x v="0"/>
    <x v="384"/>
    <x v="16"/>
    <x v="1"/>
    <x v="7"/>
    <s v="Motor Vehicle and Motor Vehicle Parts Retailing"/>
    <s v="Motor Vehicle Retailing"/>
    <s v="South Australia"/>
    <x v="0"/>
    <s v="Melbourne - South East"/>
    <s v="3170"/>
    <x v="0"/>
  </r>
  <r>
    <n v="117167503"/>
    <s v="JUNIPER GARDENS PTY LTD"/>
    <s v="WALLMAN, KIMBERLEY STUART"/>
    <x v="0"/>
    <x v="384"/>
    <x v="16"/>
    <x v="1"/>
    <x v="5"/>
    <s v="Property Operators and Real Estate Services"/>
    <s v="Property Operators"/>
    <s v="Western Australia"/>
    <x v="3"/>
    <s v="Perth - Inner"/>
    <s v="6009"/>
    <x v="0"/>
  </r>
  <r>
    <n v="621854644"/>
    <s v="A BLANK CANVAS URBAN RENOVATIONS PTY LTD"/>
    <s v="PULLEN, TRAVIS JAY"/>
    <x v="0"/>
    <x v="384"/>
    <x v="16"/>
    <x v="1"/>
    <x v="2"/>
    <s v="Building Construction"/>
    <s v="Residential Building Construction"/>
    <s v="Australian Capital Territory"/>
    <x v="4"/>
    <s v="Brisbane Inner City OR Brisbane - West OR Brisbane - North"/>
    <s v="4051"/>
    <x v="0"/>
  </r>
  <r>
    <n v="4756245"/>
    <s v="AMBRO PTY. LTD."/>
    <s v="MOSHE, TREBISH "/>
    <x v="0"/>
    <x v="385"/>
    <x v="16"/>
    <x v="1"/>
    <x v="0"/>
    <s v="Personal and Other Services"/>
    <s v="Other Personal Services"/>
    <s v="Victoria"/>
    <x v="0"/>
    <s v="Melbourne - Inner"/>
    <s v="3207"/>
    <x v="1"/>
  </r>
  <r>
    <n v="57367"/>
    <s v="YOUNG BOWLING CLUB LTD"/>
    <s v="MACDONNELL, CHRISTOPHER JOHN"/>
    <x v="0"/>
    <x v="386"/>
    <x v="16"/>
    <x v="1"/>
    <x v="16"/>
    <s v="Sports and Recreation Activities"/>
    <s v="Amusement and Other Recreation Activities"/>
    <s v="New South Wales"/>
    <x v="2"/>
    <s v="Capital Region OR Central West OR Riverina"/>
    <s v="2594"/>
    <x v="0"/>
  </r>
  <r>
    <n v="948014"/>
    <s v="YOUNG GOLF CLUB LTD"/>
    <s v="MACDONNELL, CHRISTOPHER JOHN"/>
    <x v="0"/>
    <x v="386"/>
    <x v="16"/>
    <x v="1"/>
    <x v="16"/>
    <s v="Sports and Recreation Activities"/>
    <s v="Amusement and Other Recreation Activities"/>
    <s v="New South Wales"/>
    <x v="2"/>
    <s v="Capital Region OR Central West OR Riverina"/>
    <s v="2594"/>
    <x v="0"/>
  </r>
  <r>
    <n v="2238280"/>
    <s v="RUSFRED INVESTMENTS PTY LTD"/>
    <s v="STIMPSON, DAVID MICHAEL"/>
    <x v="0"/>
    <x v="386"/>
    <x v="16"/>
    <x v="1"/>
    <x v="3"/>
    <s v="Finance"/>
    <s v="Financial Asset Investing"/>
    <s v="New South Wales"/>
    <x v="4"/>
    <s v="Sunshine Coast"/>
    <s v="4558"/>
    <x v="0"/>
  </r>
  <r>
    <n v="10664721"/>
    <s v="TGA PASTRY COMPANY PTY LTD"/>
    <s v="HUGHES, RICHARD JOHN"/>
    <x v="0"/>
    <x v="386"/>
    <x v="16"/>
    <x v="1"/>
    <x v="8"/>
    <s v="Food Product Manufacturing"/>
    <s v="Bakery Product Manufacturing"/>
    <s v="Queensland"/>
    <x v="4"/>
    <s v="Gold Coast"/>
    <s v="4215"/>
    <x v="0"/>
  </r>
  <r>
    <n v="70803182"/>
    <s v="ROSS THOMSON &amp; ASSOCIATES PTY LTD"/>
    <s v="GIASOUMI, NICHOLAS "/>
    <x v="0"/>
    <x v="386"/>
    <x v="16"/>
    <x v="1"/>
    <x v="4"/>
    <s v="Professional, Scientific and Technical Services (except Computer System Design and Related Services)"/>
    <s v="Architectural, Engineering and Technical Services"/>
    <s v="Victoria"/>
    <x v="0"/>
    <s v="Melbourne - Outer East"/>
    <s v="3178"/>
    <x v="0"/>
  </r>
  <r>
    <n v="614835415"/>
    <s v="614 835 415 PTY LTD"/>
    <s v="WEBSTER, BRYAN "/>
    <x v="0"/>
    <x v="386"/>
    <x v="16"/>
    <x v="1"/>
    <x v="2"/>
    <s v="Building Construction"/>
    <s v="Residential Building Construction"/>
    <s v="Victoria"/>
    <x v="0"/>
    <s v="Melbourne - Inner South OR Melbourne - Inner"/>
    <s v="3144"/>
    <x v="0"/>
  </r>
  <r>
    <n v="150836"/>
    <s v="LONGAROO PASTORAL CO PTY LTD"/>
    <s v="GRAY, CAMERON HAMISH"/>
    <x v="0"/>
    <x v="387"/>
    <x v="17"/>
    <x v="1"/>
    <x v="1"/>
    <s v="Agriculture"/>
    <s v="Sheep, Beef Cattle and Grain Farming"/>
    <s v="New South Wales"/>
    <x v="2"/>
    <s v="Capital Region"/>
    <s v="2582"/>
    <x v="0"/>
  </r>
  <r>
    <n v="1575855"/>
    <s v="COWAN NOMINEES PTY LTD"/>
    <s v="GIDLEY, PAUL WILLIAM"/>
    <x v="0"/>
    <x v="387"/>
    <x v="17"/>
    <x v="1"/>
    <x v="0"/>
    <s v="Personal and Other Services"/>
    <s v="Other Personal Services"/>
    <s v="New South Wales"/>
    <x v="2"/>
    <s v="Central Coast OR Hunter Valley exc Newcastle"/>
    <s v="2250"/>
    <x v="0"/>
  </r>
  <r>
    <n v="167034193"/>
    <s v="H4AAL 3 PTY LTD"/>
    <s v="MARTIN, NICHOLAS JOHN"/>
    <x v="0"/>
    <x v="387"/>
    <x v="17"/>
    <x v="1"/>
    <x v="3"/>
    <s v="Finance"/>
    <s v="Financial Asset Investing"/>
    <s v="Victoria"/>
    <x v="0"/>
    <s v="Melbourne - Inner"/>
    <s v="3000"/>
    <x v="0"/>
  </r>
  <r>
    <n v="634254489"/>
    <s v="TALOS NO. 18 PTY LTD"/>
    <s v="DARIN, CHRISTOPHER DAMIEN"/>
    <x v="0"/>
    <x v="387"/>
    <x v="17"/>
    <x v="1"/>
    <x v="0"/>
    <s v="Personal and Other Services"/>
    <s v="Other Personal Services"/>
    <s v="New South Wales"/>
    <x v="2"/>
    <s v="Sydney - City and Inner South"/>
    <s v="2000"/>
    <x v="0"/>
  </r>
  <r>
    <n v="640848291"/>
    <s v="ZONE 5 CLOUD AUSTRALIA PTY LTD"/>
    <s v="MANSFIELD, DAVID IAN"/>
    <x v="0"/>
    <x v="387"/>
    <x v="17"/>
    <x v="1"/>
    <x v="4"/>
    <s v="Professional, Scientific and Technical Services (except Computer System Design and Related Services)"/>
    <s v="Other Professional, Scientific &amp; Tech services"/>
    <s v="Australian Capital Territory"/>
    <x v="5"/>
    <s v="Australian Capital Territory"/>
    <s v="2612"/>
    <x v="0"/>
  </r>
  <r>
    <n v="75641"/>
    <s v="ASHLAND PACIFIC PTY. LTD."/>
    <s v="KAZAR, HENRY JOSEPH"/>
    <x v="0"/>
    <x v="388"/>
    <x v="17"/>
    <x v="1"/>
    <x v="0"/>
    <s v="Personal and Other Services"/>
    <s v="Other Personal Services"/>
    <s v="New South Wales"/>
    <x v="2"/>
    <s v="Sydney - Parramatta"/>
    <s v="2162"/>
    <x v="0"/>
  </r>
  <r>
    <n v="347419"/>
    <s v="SPRING PONDS PTY LTD"/>
    <s v="CVITANOVIC, DANIEL IVAN"/>
    <x v="0"/>
    <x v="388"/>
    <x v="17"/>
    <x v="1"/>
    <x v="5"/>
    <s v="Property Operators and Real Estate Services"/>
    <s v="Property Operators"/>
    <s v="New South Wales"/>
    <x v="2"/>
    <s v="Capital Region OR Central West"/>
    <s v="2580"/>
    <x v="0"/>
  </r>
  <r>
    <n v="10532779"/>
    <s v="CSG PRINT SERVICES PTY LTD"/>
    <s v="KAZAR, HENRY JOSEPH"/>
    <x v="0"/>
    <x v="388"/>
    <x v="17"/>
    <x v="1"/>
    <x v="0"/>
    <s v="Personal and Other Services"/>
    <s v="Other Personal Services"/>
    <s v="Queensland"/>
    <x v="2"/>
    <s v="Sydney - Ryde"/>
    <s v="2113"/>
    <x v="0"/>
  </r>
  <r>
    <n v="10898174"/>
    <s v="CSG BUSINESS SOLUTIONS (SUNSHINE COAST) PTY LTD"/>
    <s v="KAZAR, HENRY JOSEPH"/>
    <x v="0"/>
    <x v="388"/>
    <x v="17"/>
    <x v="1"/>
    <x v="0"/>
    <s v="Personal and Other Services"/>
    <s v="Other Personal Services"/>
    <s v="Queensland"/>
    <x v="2"/>
    <s v="Sydney - Ryde"/>
    <s v="2113"/>
    <x v="0"/>
  </r>
  <r>
    <n v="82500150"/>
    <s v="HAYDALEX FARMS PTY LIMITED"/>
    <s v="CLUBB, DUNCAN EDWARD"/>
    <x v="0"/>
    <x v="388"/>
    <x v="17"/>
    <x v="1"/>
    <x v="3"/>
    <s v="Finance"/>
    <s v="Financial Asset Investing"/>
    <s v="New South Wales"/>
    <x v="2"/>
    <s v="Sydney - City and Inner South"/>
    <s v="2000"/>
    <x v="0"/>
  </r>
  <r>
    <n v="110452401"/>
    <s v="CSG BUSINESS SOLUTIONS (NORTH QUEENSLAND) PTY LTD"/>
    <s v="KAZAR, HENRY JOSEPH"/>
    <x v="0"/>
    <x v="388"/>
    <x v="17"/>
    <x v="1"/>
    <x v="0"/>
    <s v="Personal and Other Services"/>
    <s v="Other Personal Services"/>
    <s v="Queensland"/>
    <x v="2"/>
    <s v="Sydney - Ryde"/>
    <s v="2113"/>
    <x v="0"/>
  </r>
  <r>
    <n v="110452410"/>
    <s v="CSG BUSINESS SOLUTIONS (SOUTH QUEENSLAND) PTY LTD"/>
    <s v="KAZAR, HENRY JOSEPH"/>
    <x v="0"/>
    <x v="388"/>
    <x v="17"/>
    <x v="1"/>
    <x v="0"/>
    <s v="Personal and Other Services"/>
    <s v="Other Personal Services"/>
    <s v="Queensland"/>
    <x v="2"/>
    <s v="Sydney - Ryde"/>
    <s v="2113"/>
    <x v="0"/>
  </r>
  <r>
    <n v="161232088"/>
    <s v="CSG FINANCE GROUP RECEIVABLES PTY LTD"/>
    <s v="KAZAR, HENRY JOSEPH"/>
    <x v="0"/>
    <x v="388"/>
    <x v="17"/>
    <x v="1"/>
    <x v="0"/>
    <s v="Personal and Other Services"/>
    <s v="Other Personal Services"/>
    <s v="Victoria"/>
    <x v="2"/>
    <s v="Sydney - Ryde"/>
    <s v="2113"/>
    <x v="0"/>
  </r>
  <r>
    <n v="610127181"/>
    <s v="SOFI AUSTRALIA HOLDING PTY LTD"/>
    <s v="KAZAR, HENRY JOSEPH"/>
    <x v="0"/>
    <x v="388"/>
    <x v="17"/>
    <x v="1"/>
    <x v="0"/>
    <s v="Personal and Other Services"/>
    <s v="Other Personal Services"/>
    <s v="New South Wales"/>
    <x v="0"/>
    <s v="Melbourne - Inner"/>
    <s v="3000"/>
    <x v="0"/>
  </r>
  <r>
    <n v="610129256"/>
    <s v="SOFI AUSTRALIA WEALTH ADVISORY PTY LTD"/>
    <s v="KAZAR, HENRY JOSEPH"/>
    <x v="0"/>
    <x v="388"/>
    <x v="17"/>
    <x v="1"/>
    <x v="0"/>
    <s v="Personal and Other Services"/>
    <s v="Other Personal Services"/>
    <s v="New South Wales"/>
    <x v="0"/>
    <s v="Melbourne - Inner"/>
    <s v="3000"/>
    <x v="0"/>
  </r>
  <r>
    <n v="610129685"/>
    <s v="SOFI AUSTRALIA LENDING PTY LTD"/>
    <s v="KAZAR, HENRY JOSEPH"/>
    <x v="0"/>
    <x v="388"/>
    <x v="17"/>
    <x v="1"/>
    <x v="0"/>
    <s v="Personal and Other Services"/>
    <s v="Other Personal Services"/>
    <s v="New South Wales"/>
    <x v="0"/>
    <s v="Melbourne - Inner"/>
    <s v="3000"/>
    <x v="0"/>
  </r>
  <r>
    <n v="610130080"/>
    <s v="SOFI AUSTRALIA SERVICES PTY LTD"/>
    <s v="KAZAR, HENRY JOSEPH"/>
    <x v="0"/>
    <x v="388"/>
    <x v="17"/>
    <x v="1"/>
    <x v="0"/>
    <s v="Personal and Other Services"/>
    <s v="Other Personal Services"/>
    <s v="New South Wales"/>
    <x v="0"/>
    <s v="Melbourne - Inner"/>
    <s v="3000"/>
    <x v="0"/>
  </r>
  <r>
    <n v="610130624"/>
    <s v="SOFI AUSTRALIA ORIGINATIONS PTY LTD"/>
    <s v="KAZAR, HENRY JOSEPH"/>
    <x v="0"/>
    <x v="388"/>
    <x v="17"/>
    <x v="1"/>
    <x v="0"/>
    <s v="Personal and Other Services"/>
    <s v="Other Personal Services"/>
    <s v="New South Wales"/>
    <x v="0"/>
    <s v="Melbourne - Inner"/>
    <s v="3000"/>
    <x v="0"/>
  </r>
  <r>
    <n v="9633765"/>
    <s v="TOLERANCE PTY. LTD."/>
    <s v="FERGUSON, ROBERT ANTHONY"/>
    <x v="0"/>
    <x v="389"/>
    <x v="17"/>
    <x v="1"/>
    <x v="5"/>
    <s v="Property Operators and Real Estate Services"/>
    <s v="Property Operators"/>
    <s v="Northern Territory"/>
    <x v="7"/>
    <s v="Northern Territory - Outback"/>
    <s v="0850"/>
    <x v="0"/>
  </r>
  <r>
    <n v="83937973"/>
    <s v="SAFEHOUSE INTERNATIONAL LTD"/>
    <s v="GIASOUMI, NICHOLAS "/>
    <x v="0"/>
    <x v="389"/>
    <x v="17"/>
    <x v="1"/>
    <x v="4"/>
    <s v="Professional, Scientific and Technical Services (except Computer System Design and Related Services)"/>
    <s v="Scientific Research Services"/>
    <s v="Victoria"/>
    <x v="0"/>
    <s v="Melbourne - Inner East"/>
    <s v="3126"/>
    <x v="0"/>
  </r>
  <r>
    <n v="101063147"/>
    <s v="JUGLEG PTY LTD"/>
    <s v="NEWTON, SCOTT ANTHONY"/>
    <x v="0"/>
    <x v="389"/>
    <x v="17"/>
    <x v="1"/>
    <x v="7"/>
    <s v="Other Store-Based Retailing"/>
    <s v="Furniture, Floor Coverings, Houseware and Textile Goods Retailing"/>
    <s v="New South Wales"/>
    <x v="2"/>
    <s v="Mid North Coast"/>
    <s v="2428"/>
    <x v="0"/>
  </r>
  <r>
    <n v="164082599"/>
    <s v="GS SHARPE PTY LTD"/>
    <s v="SANDERSON, CLIFFORD JOHN"/>
    <x v="0"/>
    <x v="389"/>
    <x v="17"/>
    <x v="1"/>
    <x v="0"/>
    <s v="Personal and Other Services"/>
    <s v="Other Personal Services"/>
    <s v="New South Wales"/>
    <x v="2"/>
    <s v="New England and North West"/>
    <s v="2350"/>
    <x v="0"/>
  </r>
  <r>
    <n v="612231053"/>
    <s v="UG SC 2 PTY LTD"/>
    <s v="DIVITKOS, GEORGE "/>
    <x v="0"/>
    <x v="389"/>
    <x v="17"/>
    <x v="1"/>
    <x v="2"/>
    <s v="Construction Services"/>
    <s v="Building Structure Services"/>
    <s v="Victoria"/>
    <x v="4"/>
    <s v="Brisbane Inner City"/>
    <s v="4000"/>
    <x v="0"/>
  </r>
  <r>
    <n v="644156481"/>
    <s v="RM INVESTMENTS INTERNATIONAL PTY LTD"/>
    <s v="WHITEHOUSE, BENJAMIN PAUL"/>
    <x v="0"/>
    <x v="389"/>
    <x v="17"/>
    <x v="1"/>
    <x v="3"/>
    <s v=" "/>
    <s v=" "/>
    <s v="Queensland"/>
    <x v="4"/>
    <s v="Toowoomba OR Darling Downs - Maranoa"/>
    <s v="4350"/>
    <x v="1"/>
  </r>
  <r>
    <n v="1466717"/>
    <s v="BELMONT BAY CONSTRUCTIONS PTY LIMITED"/>
    <s v="MAY, ANTHONY "/>
    <x v="0"/>
    <x v="390"/>
    <x v="17"/>
    <x v="1"/>
    <x v="2"/>
    <s v=" "/>
    <s v=" "/>
    <s v="New South Wales"/>
    <x v="2"/>
    <s v="Newcastle and Lake Macquarie"/>
    <s v="2280"/>
    <x v="1"/>
  </r>
  <r>
    <n v="4268571"/>
    <s v="THE BARRIER CORPORATION (VIC.) PTY. LIMITED"/>
    <s v="WOODS, ROBERT "/>
    <x v="0"/>
    <x v="390"/>
    <x v="17"/>
    <x v="1"/>
    <x v="11"/>
    <s v="Exploration and Other Mining Support Services"/>
    <s v="Other Mining Support Services"/>
    <s v="Victoria"/>
    <x v="0"/>
    <s v="Melbourne - Inner"/>
    <s v="3000"/>
    <x v="0"/>
  </r>
  <r>
    <n v="8434133"/>
    <s v="EATON PTY. LIMITED"/>
    <s v="TAYLOR, BARRY ANTHONY"/>
    <x v="0"/>
    <x v="390"/>
    <x v="17"/>
    <x v="1"/>
    <x v="0"/>
    <s v="Personal and Other Services"/>
    <s v="Other Personal Services"/>
    <s v="Australian Capital Territory"/>
    <x v="2"/>
    <s v="Sydney - City and Inner South"/>
    <s v="2000"/>
    <x v="0"/>
  </r>
  <r>
    <n v="55633942"/>
    <s v="DAVIES HARVESTING COMPANY PTY LTD"/>
    <s v="PEARCE, MARK WILLIAM"/>
    <x v="0"/>
    <x v="390"/>
    <x v="17"/>
    <x v="1"/>
    <x v="0"/>
    <s v=" "/>
    <s v=" "/>
    <s v="Queensland"/>
    <x v="4"/>
    <s v="Mackay"/>
    <s v="4740"/>
    <x v="0"/>
  </r>
  <r>
    <n v="156315721"/>
    <s v="GLEN OROUA MOREE PTY LIMITED"/>
    <s v="WILCHER, CAROLINE ANNE"/>
    <x v="0"/>
    <x v="390"/>
    <x v="17"/>
    <x v="1"/>
    <x v="1"/>
    <s v=" "/>
    <s v=" "/>
    <s v="New South Wales"/>
    <x v="2"/>
    <s v="Sydney - City and Inner South"/>
    <s v="2011"/>
    <x v="1"/>
  </r>
  <r>
    <n v="607001418"/>
    <s v="KMHR PTY LTD"/>
    <s v="WILCHER, CAROLINE ANNE"/>
    <x v="0"/>
    <x v="390"/>
    <x v="17"/>
    <x v="1"/>
    <x v="1"/>
    <s v=" "/>
    <s v=" "/>
    <s v="New South Wales"/>
    <x v="2"/>
    <s v="Sydney - City and Inner South"/>
    <s v="2011"/>
    <x v="1"/>
  </r>
  <r>
    <n v="198970"/>
    <s v="CONALEC HOLDINGS PTY LTD"/>
    <s v="TONKS, BRADLEY JOHN"/>
    <x v="0"/>
    <x v="391"/>
    <x v="17"/>
    <x v="1"/>
    <x v="0"/>
    <s v="Personal and Other Services"/>
    <s v="Other Personal Services"/>
    <s v="New South Wales"/>
    <x v="2"/>
    <s v="Sydney - City and Inner South"/>
    <s v="2000"/>
    <x v="0"/>
  </r>
  <r>
    <n v="570730"/>
    <s v="RANAR HOLDINGS PTY LTD"/>
    <s v="STEPHENS, ANTHONY CLYDE"/>
    <x v="0"/>
    <x v="391"/>
    <x v="17"/>
    <x v="1"/>
    <x v="0"/>
    <s v=" "/>
    <s v=" "/>
    <s v="New South Wales"/>
    <x v="2"/>
    <s v="Sydney - North Sydney and Hornsby"/>
    <s v="2068"/>
    <x v="1"/>
  </r>
  <r>
    <n v="1380329"/>
    <s v="PEDMORE PTY LTD"/>
    <s v="LONG, SOPHIE "/>
    <x v="0"/>
    <x v="391"/>
    <x v="17"/>
    <x v="1"/>
    <x v="1"/>
    <s v=" "/>
    <s v=" "/>
    <s v="New South Wales"/>
    <x v="2"/>
    <s v="Mid North Coast"/>
    <s v="2444"/>
    <x v="1"/>
  </r>
  <r>
    <n v="64775293"/>
    <s v="AUSTCORP CONSTRUCTIONS PTY LTD"/>
    <s v="BEATTIE, GRAEME ROBERT"/>
    <x v="0"/>
    <x v="391"/>
    <x v="17"/>
    <x v="1"/>
    <x v="0"/>
    <s v="Personal and Other Services"/>
    <s v="Other Personal Services"/>
    <s v="New South Wales"/>
    <x v="2"/>
    <s v="Sydney - Inner South West OR Sydney - Inner West"/>
    <s v="2206"/>
    <x v="0"/>
  </r>
  <r>
    <n v="74094821"/>
    <s v="PROSPECT (NT) PTY LTD"/>
    <s v="REID, STUART GEORGE"/>
    <x v="0"/>
    <x v="391"/>
    <x v="17"/>
    <x v="1"/>
    <x v="7"/>
    <s v="Fuel Retailing"/>
    <s v="Fuel Retailing"/>
    <s v="Northern Territory"/>
    <x v="7"/>
    <s v="Northern Territory - Outback"/>
    <s v="0860"/>
    <x v="0"/>
  </r>
  <r>
    <n v="103763426"/>
    <s v="POP'S SMASH REPAIRS PTY LTD"/>
    <s v="TREASURE, MARK "/>
    <x v="0"/>
    <x v="391"/>
    <x v="17"/>
    <x v="1"/>
    <x v="7"/>
    <s v="Non-Store Retailing and Retail Commission-Based Buying and/or Services"/>
    <s v="Retail Commission-Based Buying and/or Selling"/>
    <s v="Queensland"/>
    <x v="4"/>
    <s v="Darling Downs - Maranoa"/>
    <s v="4465"/>
    <x v="1"/>
  </r>
  <r>
    <n v="5027476"/>
    <s v="GLENALVON PTY LTD"/>
    <s v="CANT, ANTHONY ROBERT"/>
    <x v="0"/>
    <x v="392"/>
    <x v="17"/>
    <x v="1"/>
    <x v="3"/>
    <s v="Finance"/>
    <s v="Financial Asset Investing"/>
    <s v="Victoria"/>
    <x v="0"/>
    <s v="Melbourne - Inner East"/>
    <s v="3126"/>
    <x v="0"/>
  </r>
  <r>
    <n v="97754446"/>
    <s v="ICPL PTY LIMITED"/>
    <s v="KOGAN, BARRY FREDERIC"/>
    <x v="0"/>
    <x v="392"/>
    <x v="17"/>
    <x v="1"/>
    <x v="2"/>
    <s v="Construction Services"/>
    <s v="Other Construction Services"/>
    <s v="New South Wales"/>
    <x v="2"/>
    <s v="Sydney - City and Inner South"/>
    <s v="2000"/>
    <x v="0"/>
  </r>
  <r>
    <n v="105665843"/>
    <s v="BLOSSOMVALE HOLDINGS LTD"/>
    <s v="JACOBS, ROBERT ALLAN"/>
    <x v="0"/>
    <x v="392"/>
    <x v="17"/>
    <x v="1"/>
    <x v="2"/>
    <s v="Heavy and Civil Engineering Construction"/>
    <s v="Heavy and Civil Engineering Construction"/>
    <s v="Western Australia"/>
    <x v="3"/>
    <s v="Perth - Inner"/>
    <s v="6008"/>
    <x v="0"/>
  </r>
  <r>
    <n v="110199169"/>
    <s v="CHEMINOVA AUSTRALIA PTY LIMITED"/>
    <s v="KAZAR, HENRY JOSEPH"/>
    <x v="0"/>
    <x v="392"/>
    <x v="17"/>
    <x v="1"/>
    <x v="1"/>
    <s v="Agriculture, Forestry and Fishing Support Services"/>
    <s v="Agriculture and Fishing Support Services"/>
    <s v="Queensland"/>
    <x v="2"/>
    <s v="Sydney - Ryde"/>
    <s v="2113"/>
    <x v="0"/>
  </r>
  <r>
    <n v="125612419"/>
    <s v="IPGH PTY LIMITED"/>
    <s v="KOGAN, BARRY FREDERIC"/>
    <x v="0"/>
    <x v="392"/>
    <x v="17"/>
    <x v="1"/>
    <x v="2"/>
    <s v="Construction Services"/>
    <s v="Other Construction Services"/>
    <s v="Victoria"/>
    <x v="2"/>
    <s v="Sydney - City and Inner South"/>
    <s v="2000"/>
    <x v="0"/>
  </r>
  <r>
    <n v="125612786"/>
    <s v="POST BIDCO PTY LIMITED"/>
    <s v="KOGAN, BARRY FREDERIC"/>
    <x v="0"/>
    <x v="392"/>
    <x v="17"/>
    <x v="1"/>
    <x v="2"/>
    <s v="Construction Services"/>
    <s v="Other Construction Services"/>
    <s v="Victoria"/>
    <x v="2"/>
    <s v="Sydney - City and Inner South"/>
    <s v="2000"/>
    <x v="0"/>
  </r>
  <r>
    <n v="139300511"/>
    <s v="PROMONTORY AUSTRALASIA (SYDNEY) PTY LTD"/>
    <s v="PRESTON, JASON "/>
    <x v="0"/>
    <x v="392"/>
    <x v="17"/>
    <x v="1"/>
    <x v="0"/>
    <s v="Personal and Other Services"/>
    <s v="Other Personal Services"/>
    <s v="New South Wales"/>
    <x v="2"/>
    <s v="Sydney - North Sydney and Hornsby"/>
    <s v="2065"/>
    <x v="0"/>
  </r>
  <r>
    <n v="590330"/>
    <s v="J.R. ROHDE PTY LTD"/>
    <s v="KAPITAN, PAVEL "/>
    <x v="0"/>
    <x v="393"/>
    <x v="17"/>
    <x v="1"/>
    <x v="3"/>
    <s v=" "/>
    <s v=" "/>
    <s v="New South Wales"/>
    <x v="2"/>
    <s v="New England and North West"/>
    <s v="2360"/>
    <x v="1"/>
  </r>
  <r>
    <n v="1326781"/>
    <s v="MCDOUGALL &amp; CRUISE PTY LTD"/>
    <s v="PRIEST, STEVEN JOHN"/>
    <x v="0"/>
    <x v="393"/>
    <x v="17"/>
    <x v="1"/>
    <x v="5"/>
    <s v="Property Operators and Real Estate Services"/>
    <s v="Property Operators"/>
    <s v="New South Wales"/>
    <x v="2"/>
    <s v="Riverina"/>
    <s v="2720"/>
    <x v="0"/>
  </r>
  <r>
    <n v="2416462"/>
    <s v="SIFA PTY LTD"/>
    <s v="MOORE, PETER JOHN"/>
    <x v="0"/>
    <x v="393"/>
    <x v="17"/>
    <x v="1"/>
    <x v="8"/>
    <s v="Furniture and Other Manufacturing"/>
    <s v="Other Manufacturing"/>
    <s v="New South Wales"/>
    <x v="2"/>
    <s v="Sydney - North Sydney and Hornsby"/>
    <s v="2080"/>
    <x v="0"/>
  </r>
  <r>
    <n v="2892846"/>
    <s v="MERRILL LYNCH INTERNATIONAL (AUSTRALIA) LTD"/>
    <s v="WOODS, ROBERT "/>
    <x v="0"/>
    <x v="393"/>
    <x v="17"/>
    <x v="1"/>
    <x v="3"/>
    <s v="Auxiliary Finance and Insurance Services"/>
    <s v="Auxiliary Finance and Investment Services"/>
    <s v="New South Wales"/>
    <x v="2"/>
    <s v="Sydney - City and Inner South"/>
    <s v="2000"/>
    <x v="0"/>
  </r>
  <r>
    <n v="3326618"/>
    <s v="SMIF MANAGEMENT PTY LTD"/>
    <s v="HAYES, ALAN JOHN"/>
    <x v="0"/>
    <x v="393"/>
    <x v="17"/>
    <x v="1"/>
    <x v="4"/>
    <s v="Professional, Scientific and Technical Services (except Computer System Design and Related Services)"/>
    <s v="Legal and Accounting Services"/>
    <s v="New South Wales"/>
    <x v="2"/>
    <s v="Sydney - City and Inner South"/>
    <s v="2000"/>
    <x v="0"/>
  </r>
  <r>
    <n v="122897287"/>
    <s v="NORAN AUSTRALIA PTY LTD"/>
    <s v="CAMPBELL-WILSON, PHILIP "/>
    <x v="0"/>
    <x v="393"/>
    <x v="17"/>
    <x v="1"/>
    <x v="5"/>
    <s v="Property Operators and Real Estate Services"/>
    <s v="Real Estate Services"/>
    <s v="Victoria"/>
    <x v="2"/>
    <s v="Sydney - Blacktown"/>
    <s v="2766"/>
    <x v="0"/>
  </r>
  <r>
    <n v="135576528"/>
    <s v="L&amp;D REAL ESTATE HOLDINGS PTY LTD"/>
    <s v="CAMPBELL-WILSON, PHILIP "/>
    <x v="0"/>
    <x v="393"/>
    <x v="17"/>
    <x v="1"/>
    <x v="5"/>
    <s v="Property Operators and Real Estate Services"/>
    <s v="Real Estate Services"/>
    <s v="New South Wales"/>
    <x v="2"/>
    <s v="Sydney - South West"/>
    <s v="2175"/>
    <x v="0"/>
  </r>
  <r>
    <n v="164730554"/>
    <s v="BETTER HEALTH TRAINING PTY. LTD."/>
    <s v="GOLLANT, MATHEW TERENCE"/>
    <x v="0"/>
    <x v="393"/>
    <x v="17"/>
    <x v="1"/>
    <x v="6"/>
    <s v="Adult, Community and Other Education"/>
    <s v="Educational Support Services"/>
    <s v="Victoria"/>
    <x v="0"/>
    <s v="Melbourne - Inner South"/>
    <s v="3192"/>
    <x v="0"/>
  </r>
  <r>
    <n v="612557865"/>
    <s v="PIONEER PARK DEVELOPMENTS PTY LTD"/>
    <s v="VRKIC, DANNY TONY"/>
    <x v="0"/>
    <x v="393"/>
    <x v="17"/>
    <x v="1"/>
    <x v="0"/>
    <s v="Personal and Other Services"/>
    <s v="Other Personal Services"/>
    <s v="New South Wales"/>
    <x v="2"/>
    <s v="Illawarra"/>
    <s v="2518"/>
    <x v="0"/>
  </r>
  <r>
    <n v="607646239"/>
    <s v="ZIRCA INVESTMENTS PTY LTD"/>
    <s v="NELSON, SIMON PATRICK"/>
    <x v="0"/>
    <x v="394"/>
    <x v="17"/>
    <x v="1"/>
    <x v="9"/>
    <s v="Publishing (except Internet and Music Publishing)"/>
    <s v="Software Publishing"/>
    <s v="Victoria"/>
    <x v="2"/>
    <s v="Sydney - North Sydney and Hornsby"/>
    <s v="2072"/>
    <x v="0"/>
  </r>
  <r>
    <n v="631278094"/>
    <s v="79 GRANGE PTY LTD"/>
    <s v="VARTELAS, PAUL "/>
    <x v="0"/>
    <x v="394"/>
    <x v="17"/>
    <x v="1"/>
    <x v="2"/>
    <s v="Building Construction"/>
    <s v="Residential Building Construction"/>
    <s v="Victoria"/>
    <x v="0"/>
    <s v="Melbourne - Inner"/>
    <s v="3053"/>
    <x v="0"/>
  </r>
  <r>
    <n v="486662"/>
    <s v="PAN ATLAS CREDITS (N.S.W.) LTD"/>
    <s v="KWOK, HENRY HO"/>
    <x v="0"/>
    <x v="395"/>
    <x v="17"/>
    <x v="1"/>
    <x v="3"/>
    <s v="Auxiliary Finance and Insurance Services"/>
    <s v="Auxiliary Finance and Investment Services"/>
    <s v="New South Wales"/>
    <x v="2"/>
    <s v="Sydney - City and Inner South"/>
    <s v="2000"/>
    <x v="0"/>
  </r>
  <r>
    <n v="105297"/>
    <s v="LARINGAH PTY LTD"/>
    <s v="THORN, SIMON JOHN"/>
    <x v="0"/>
    <x v="396"/>
    <x v="17"/>
    <x v="1"/>
    <x v="5"/>
    <s v="Property Operators and Real Estate Services"/>
    <s v="Property Operators"/>
    <s v="New South Wales"/>
    <x v="2"/>
    <s v="Hunter Valley exc Newcastle"/>
    <s v="2316"/>
    <x v="0"/>
  </r>
  <r>
    <n v="607250"/>
    <s v="FAIRMONT INTERNATIONAL PTY LTD"/>
    <s v="THORN, SIMON JOHN"/>
    <x v="0"/>
    <x v="396"/>
    <x v="17"/>
    <x v="1"/>
    <x v="5"/>
    <s v="Property Operators and Real Estate Services"/>
    <s v="Property Operators"/>
    <s v="New South Wales"/>
    <x v="2"/>
    <s v="Hunter Valley exc Newcastle"/>
    <s v="2316"/>
    <x v="0"/>
  </r>
  <r>
    <n v="1064071"/>
    <s v="GLEN GARLAN PTY LTD"/>
    <s v="THORN, SIMON JOHN"/>
    <x v="0"/>
    <x v="396"/>
    <x v="17"/>
    <x v="1"/>
    <x v="3"/>
    <s v="Finance"/>
    <s v="Financial Asset Investing"/>
    <s v="New South Wales"/>
    <x v="2"/>
    <s v="Hunter Valley exc Newcastle"/>
    <s v="2316"/>
    <x v="0"/>
  </r>
  <r>
    <n v="1792712"/>
    <s v="OSCEARN PTY LTD"/>
    <s v="DUDLEY, GREGORY BRUCE"/>
    <x v="0"/>
    <x v="396"/>
    <x v="17"/>
    <x v="1"/>
    <x v="0"/>
    <s v="Personal and Other Services"/>
    <s v="Other Personal Services"/>
    <s v="New South Wales"/>
    <x v="3"/>
    <s v="Perth - South East"/>
    <s v="6100"/>
    <x v="0"/>
  </r>
  <r>
    <n v="4366410"/>
    <s v="MONARO INVESTMENTS PROPRIETARY LIMITED"/>
    <s v="SECATORE, BRUNO ANTHONY"/>
    <x v="0"/>
    <x v="396"/>
    <x v="17"/>
    <x v="1"/>
    <x v="3"/>
    <s v="Finance"/>
    <s v="Financial Asset Investing"/>
    <s v="Victoria"/>
    <x v="0"/>
    <s v="Melbourne - Inner"/>
    <s v="3006"/>
    <x v="0"/>
  </r>
  <r>
    <n v="8688935"/>
    <s v="M. CARMODY HOLDINGS PTY LTD"/>
    <s v="DUDLEY, GREGORY BRUCE"/>
    <x v="0"/>
    <x v="396"/>
    <x v="17"/>
    <x v="1"/>
    <x v="1"/>
    <s v="Agriculture"/>
    <s v="Sheep, Beef Cattle and Grain Farming"/>
    <s v="Western Australia"/>
    <x v="3"/>
    <s v="Western Australia - Wheat Belt"/>
    <s v="6330"/>
    <x v="0"/>
  </r>
  <r>
    <n v="66471930"/>
    <s v="B LINE PUMPS PTY. LIMITED"/>
    <s v="PEARCE, MARK WILLIAM"/>
    <x v="0"/>
    <x v="396"/>
    <x v="17"/>
    <x v="1"/>
    <x v="10"/>
    <s v=" "/>
    <s v=" "/>
    <s v="New South Wales"/>
    <x v="2"/>
    <s v="Sydney - Inner South West"/>
    <s v="2210"/>
    <x v="0"/>
  </r>
  <r>
    <n v="118370442"/>
    <s v="GRANTHOF WINES PTY LTD"/>
    <s v="BROOKS, SHELLEY-MAREE "/>
    <x v="0"/>
    <x v="396"/>
    <x v="17"/>
    <x v="1"/>
    <x v="8"/>
    <s v="Beverage and Tobacco Product Manufacturing"/>
    <s v="Beverage Manufacturing"/>
    <s v="Tasmania"/>
    <x v="6"/>
    <s v="Launceston and North East"/>
    <s v="7270"/>
    <x v="0"/>
  </r>
  <r>
    <n v="7592234"/>
    <s v="ACN 007 592 234 PTY LTD"/>
    <s v="BONNETT, ANNETTE "/>
    <x v="0"/>
    <x v="397"/>
    <x v="17"/>
    <x v="1"/>
    <x v="3"/>
    <s v="Finance"/>
    <s v="Financial Asset Investing"/>
    <s v="South Australia"/>
    <x v="1"/>
    <s v="Adelaide - West"/>
    <s v="5021"/>
    <x v="1"/>
  </r>
  <r>
    <n v="64742392"/>
    <s v="LU-VE CONTARDO PACIFIC PTY. LTD."/>
    <s v="SECATORE, BRUNO ANTHONY"/>
    <x v="0"/>
    <x v="397"/>
    <x v="17"/>
    <x v="1"/>
    <x v="8"/>
    <s v="Machinery and Equipment Manufacturing"/>
    <s v="Pump, Compressor, Heating and Ventilation Equipment Manufacturing"/>
    <s v="Victoria"/>
    <x v="0"/>
    <s v="Melbourne - North East"/>
    <s v="3074"/>
    <x v="0"/>
  </r>
  <r>
    <n v="629776772"/>
    <s v="SUNSHINE DOVER TRADING PTY LTD"/>
    <s v="CVITANOVIC, DANIEL IVAN"/>
    <x v="0"/>
    <x v="397"/>
    <x v="17"/>
    <x v="1"/>
    <x v="17"/>
    <s v="Food and Beverage Services"/>
    <s v="Cafes, Restaurants and Takeaway Food Services"/>
    <s v="New South Wales"/>
    <x v="2"/>
    <s v="Sydney - South West"/>
    <s v="2168"/>
    <x v="0"/>
  </r>
  <r>
    <n v="634629495"/>
    <s v="BETTER EVALUATION LIMITED"/>
    <s v="WARWICK, KATHRYN "/>
    <x v="0"/>
    <x v="397"/>
    <x v="17"/>
    <x v="1"/>
    <x v="4"/>
    <s v="Professional, Scientific and Technical Services (except Computer System Design and Related Services)"/>
    <s v="Other Professional, Scientific &amp; Tech services"/>
    <s v="Victoria"/>
    <x v="0"/>
    <s v="Melbourne - Inner"/>
    <s v="3002"/>
    <x v="0"/>
  </r>
  <r>
    <n v="181260"/>
    <s v="COOMBA SAWMILLS PTY LTD"/>
    <s v="MAHONY, SHAUN "/>
    <x v="0"/>
    <x v="398"/>
    <x v="17"/>
    <x v="1"/>
    <x v="0"/>
    <s v=" "/>
    <s v=" "/>
    <s v="New South Wales"/>
    <x v="2"/>
    <s v="Newcastle and Lake Macquarie"/>
    <s v="2284"/>
    <x v="1"/>
  </r>
  <r>
    <n v="560485"/>
    <s v="KINI HOLDINGS PTY LTD"/>
    <s v="MCNAMARA, STEPHEN "/>
    <x v="0"/>
    <x v="398"/>
    <x v="17"/>
    <x v="1"/>
    <x v="5"/>
    <s v="Property Operators and Real Estate Services"/>
    <s v="Property Operators"/>
    <s v="New South Wales"/>
    <x v="2"/>
    <s v="Sydney - City and Inner South"/>
    <s v="2015"/>
    <x v="1"/>
  </r>
  <r>
    <n v="715846"/>
    <s v="ALPHA INVESTMENTS PTY LTD"/>
    <s v="MCNAMARA, STEPHEN "/>
    <x v="0"/>
    <x v="398"/>
    <x v="17"/>
    <x v="1"/>
    <x v="5"/>
    <s v="Property Operators and Real Estate Services"/>
    <s v="Property Operators"/>
    <s v="New South Wales"/>
    <x v="2"/>
    <s v="Sydney - City and Inner South"/>
    <s v="2015"/>
    <x v="1"/>
  </r>
  <r>
    <n v="2546698"/>
    <s v="DROM INTERNATIONAL PTY LTD"/>
    <s v="FUNG, MICHAEL "/>
    <x v="0"/>
    <x v="398"/>
    <x v="17"/>
    <x v="1"/>
    <x v="8"/>
    <s v=" "/>
    <s v=" "/>
    <s v="New South Wales"/>
    <x v="2"/>
    <s v="Sydney - South West OR Sydney - Parramatta"/>
    <s v="2164"/>
    <x v="0"/>
  </r>
  <r>
    <n v="9776443"/>
    <s v="HALFPENNY PTY. LTD."/>
    <s v="DYSON, PHILIP "/>
    <x v="0"/>
    <x v="398"/>
    <x v="17"/>
    <x v="1"/>
    <x v="0"/>
    <s v="Personal and Other Services"/>
    <s v="Other Personal Services"/>
    <s v="Queensland"/>
    <x v="4"/>
    <s v="Brisbane Inner City"/>
    <s v="4000"/>
    <x v="1"/>
  </r>
  <r>
    <n v="137703532"/>
    <s v="ORIA HOLDINGS PTY LTD"/>
    <s v="KALITHRAKAS, PETER "/>
    <x v="0"/>
    <x v="398"/>
    <x v="17"/>
    <x v="1"/>
    <x v="0"/>
    <s v=" "/>
    <s v=" "/>
    <s v="New South Wales"/>
    <x v="2"/>
    <s v="Sydney - Inner South West"/>
    <s v="2208"/>
    <x v="1"/>
  </r>
  <r>
    <n v="144995540"/>
    <s v="A.C.N. 144 995 540 PTY LTD"/>
    <s v="HARRIS, GLENN "/>
    <x v="0"/>
    <x v="398"/>
    <x v="17"/>
    <x v="1"/>
    <x v="15"/>
    <s v="Medical and Other Health Care Services"/>
    <s v="Allied Health Services"/>
    <s v="New South Wales"/>
    <x v="2"/>
    <s v="Sydney - North Sydney and Hornsby"/>
    <s v="2065"/>
    <x v="1"/>
  </r>
  <r>
    <n v="159767423"/>
    <s v="J &amp; S KAISEN PTY LTD"/>
    <s v="PRIEST, STEVEN JOHN"/>
    <x v="0"/>
    <x v="398"/>
    <x v="17"/>
    <x v="1"/>
    <x v="7"/>
    <s v="Food Retailing"/>
    <s v="Supermarket and Grocery Stores"/>
    <s v="New South Wales"/>
    <x v="2"/>
    <s v="Murray"/>
    <s v="2646"/>
    <x v="0"/>
  </r>
  <r>
    <n v="70235"/>
    <s v="EMI RECORDED MUSIC AUSTRALIA PTY LTD"/>
    <s v="FUNG, MICHAEL "/>
    <x v="0"/>
    <x v="399"/>
    <x v="17"/>
    <x v="1"/>
    <x v="9"/>
    <s v=" "/>
    <s v=" "/>
    <s v="New South Wales"/>
    <x v="2"/>
    <s v="Sydney - City and Inner South"/>
    <s v="2011"/>
    <x v="0"/>
  </r>
  <r>
    <n v="386872"/>
    <s v="WINDSOR COUNTRY GOLF CLUB LTD"/>
    <s v="THORN, SIMON JOHN"/>
    <x v="0"/>
    <x v="399"/>
    <x v="17"/>
    <x v="1"/>
    <x v="17"/>
    <s v="Food and Beverage Services"/>
    <s v="Clubs (Hospitality)"/>
    <s v="New South Wales"/>
    <x v="2"/>
    <s v="Sydney - Baulkham Hills and Hawkesbury OR Sydney - Outer West and Blue Mountains"/>
    <s v="2756"/>
    <x v="0"/>
  </r>
  <r>
    <n v="4563035"/>
    <s v="EMI GROUP (AUSTRALIA) HOLDINGS PTY LTD"/>
    <s v="FUNG, MICHAEL "/>
    <x v="0"/>
    <x v="399"/>
    <x v="17"/>
    <x v="1"/>
    <x v="9"/>
    <s v=" "/>
    <s v=" "/>
    <s v="Victoria"/>
    <x v="2"/>
    <s v="Sydney - City and Inner South"/>
    <s v="2011"/>
    <x v="0"/>
  </r>
  <r>
    <n v="7610111"/>
    <s v="MCENTEE CONSTRUCTIONS PROPRIETARY LIMITED"/>
    <s v="ROGERS, CALLAN RAYMOND"/>
    <x v="0"/>
    <x v="399"/>
    <x v="17"/>
    <x v="1"/>
    <x v="0"/>
    <s v=" "/>
    <s v=" "/>
    <s v="South Australia"/>
    <x v="1"/>
    <s v="Adelaide - Central and Hills OR Adelaide - North"/>
    <s v="5075"/>
    <x v="1"/>
  </r>
  <r>
    <n v="8464702"/>
    <s v="DELTANA PTY. LIMITED"/>
    <s v="HOSKING, PHILIP RAYMOND"/>
    <x v="0"/>
    <x v="399"/>
    <x v="17"/>
    <x v="1"/>
    <x v="3"/>
    <s v="Finance"/>
    <s v="Financial Asset Investing"/>
    <s v="Australian Capital Territory"/>
    <x v="2"/>
    <s v="Sydney - Northern Beaches"/>
    <s v="2107"/>
    <x v="0"/>
  </r>
  <r>
    <n v="9592036"/>
    <s v="D.Y.L. PTY. LTD."/>
    <s v="LO PILATO, FRANK "/>
    <x v="0"/>
    <x v="399"/>
    <x v="17"/>
    <x v="1"/>
    <x v="5"/>
    <s v="Property Operators and Real Estate Services"/>
    <s v="Real Estate Services"/>
    <s v="Northern Territory"/>
    <x v="5"/>
    <s v="Australian Capital Territory"/>
    <s v="2902"/>
    <x v="0"/>
  </r>
  <r>
    <n v="104321628"/>
    <s v="GE COMMERCIAL FINANCE AUSTRALIA PTY LTD"/>
    <s v="FUNG, MICHAEL "/>
    <x v="0"/>
    <x v="399"/>
    <x v="17"/>
    <x v="1"/>
    <x v="0"/>
    <s v=" "/>
    <s v=" "/>
    <s v="Victoria"/>
    <x v="0"/>
    <s v="Melbourne - Inner"/>
    <s v="3121"/>
    <x v="0"/>
  </r>
  <r>
    <n v="111360377"/>
    <s v="CARAMEL AUSTRALIA PTY LTD"/>
    <s v="DIVITKOS, GEORGE "/>
    <x v="0"/>
    <x v="399"/>
    <x v="17"/>
    <x v="1"/>
    <x v="4"/>
    <s v="Computer System Design and Related Services"/>
    <s v="Computer System Design and Related Services"/>
    <s v="Victoria"/>
    <x v="1"/>
    <s v="Barossa - Yorke - Mid North"/>
    <s v="5355"/>
    <x v="0"/>
  </r>
  <r>
    <n v="120536512"/>
    <s v="SEEK TECH PTY LTD"/>
    <s v="DIVITKOS, GEORGE "/>
    <x v="0"/>
    <x v="399"/>
    <x v="17"/>
    <x v="1"/>
    <x v="4"/>
    <s v="Computer System Design and Related Services"/>
    <s v="Computer System Design and Related Services"/>
    <s v="South Australia"/>
    <x v="1"/>
    <s v="Adelaide - West"/>
    <s v="5033"/>
    <x v="0"/>
  </r>
  <r>
    <n v="160778996"/>
    <s v="ELMAAZ INVESTMENTS PTY LTD"/>
    <s v="FRISKEN, DANIEL JOHN"/>
    <x v="0"/>
    <x v="399"/>
    <x v="17"/>
    <x v="1"/>
    <x v="12"/>
    <s v="Administrative Services"/>
    <s v="Other Administrative Services"/>
    <s v="New South Wales"/>
    <x v="2"/>
    <s v="Sydney - Inner South West"/>
    <s v="2209"/>
    <x v="0"/>
  </r>
  <r>
    <n v="169228175"/>
    <s v="ELMAAZ HOLDINGS PTY LTD"/>
    <s v="FRISKEN, DANIEL JOHN"/>
    <x v="0"/>
    <x v="399"/>
    <x v="17"/>
    <x v="1"/>
    <x v="2"/>
    <s v="Construction Services"/>
    <s v="Other Construction Services"/>
    <s v="New South Wales"/>
    <x v="2"/>
    <s v="Sydney - Inner South West"/>
    <s v="2209"/>
    <x v="0"/>
  </r>
  <r>
    <n v="604440011"/>
    <s v="SKYVIEW NEWCASTLE PTY. LTD."/>
    <s v="FRISKEN, DANIEL JOHN"/>
    <x v="0"/>
    <x v="399"/>
    <x v="17"/>
    <x v="1"/>
    <x v="2"/>
    <s v="Construction Services"/>
    <s v="Other Construction Services"/>
    <s v="New South Wales"/>
    <x v="2"/>
    <s v="Sydney - Inner South West"/>
    <s v="2200"/>
    <x v="0"/>
  </r>
  <r>
    <n v="1122087"/>
    <s v="GUNNALONG PASTORAL CO PTY LTD"/>
    <s v="WILLIAMS, PAUL "/>
    <x v="0"/>
    <x v="400"/>
    <x v="17"/>
    <x v="1"/>
    <x v="1"/>
    <s v="Agriculture, Forestry and Fishing Support Services"/>
    <s v="Agriculture and Fishing Support Services"/>
    <s v="New South Wales"/>
    <x v="2"/>
    <s v="New England and North West"/>
    <s v="2354"/>
    <x v="1"/>
  </r>
  <r>
    <n v="1391475"/>
    <s v="GLEN FULTON MOTORS PTY LTD"/>
    <s v="KEENAN, JONATHON SHERWOOD"/>
    <x v="0"/>
    <x v="400"/>
    <x v="17"/>
    <x v="1"/>
    <x v="7"/>
    <s v="Motor Vehicle and Motor Vehicle Parts Retailing"/>
    <s v="Motor Vehicle Retailing"/>
    <s v="New South Wales"/>
    <x v="2"/>
    <s v="Illawarra OR Southern Highlands and Shoalhaven"/>
    <s v="2533"/>
    <x v="0"/>
  </r>
  <r>
    <n v="8780069"/>
    <s v="NARRABURRA FARMING CO. PTY LTD"/>
    <s v="WALLMAN, KIMBERLEY STUART"/>
    <x v="0"/>
    <x v="400"/>
    <x v="17"/>
    <x v="1"/>
    <x v="5"/>
    <s v="Property Operators and Real Estate Services"/>
    <s v="Property Operators"/>
    <s v="Western Australia"/>
    <x v="3"/>
    <s v="Western Australia - Wheat Belt"/>
    <s v="6336"/>
    <x v="0"/>
  </r>
  <r>
    <n v="91424396"/>
    <s v="CWS MORTGAGE LTD"/>
    <s v="COOK, PAUL JOHN"/>
    <x v="0"/>
    <x v="400"/>
    <x v="17"/>
    <x v="1"/>
    <x v="3"/>
    <s v="Finance"/>
    <s v="Financial Asset Investing"/>
    <s v="Tasmania"/>
    <x v="6"/>
    <s v="Hobart"/>
    <s v="7000"/>
    <x v="0"/>
  </r>
  <r>
    <n v="120582738"/>
    <s v="TEMANDO PTY LTD"/>
    <s v="NETTLETON, JENNIFER ANNE"/>
    <x v="0"/>
    <x v="400"/>
    <x v="17"/>
    <x v="1"/>
    <x v="9"/>
    <s v="Publishing (except Internet and Music Publishing)"/>
    <s v="Software Publishing"/>
    <s v="Queensland"/>
    <x v="2"/>
    <s v="Sydney - City and Inner South"/>
    <s v="2000"/>
    <x v="0"/>
  </r>
  <r>
    <n v="604560590"/>
    <s v="CQ ICE WORKS PTY LTD"/>
    <s v="WEATHERLEY, ANDREW BRIAN"/>
    <x v="0"/>
    <x v="400"/>
    <x v="17"/>
    <x v="1"/>
    <x v="10"/>
    <s v="Machinery and Equipment Wholesaling"/>
    <s v="Other Machinery and Equipment Wholesaling"/>
    <s v="Queensland"/>
    <x v="4"/>
    <s v="Fitzroy"/>
    <s v="4701"/>
    <x v="0"/>
  </r>
  <r>
    <n v="623536096"/>
    <s v="4209 BURRITOS PTY LTD"/>
    <s v="BETTLES, JASON WALTER"/>
    <x v="0"/>
    <x v="400"/>
    <x v="17"/>
    <x v="1"/>
    <x v="17"/>
    <s v="Food and Beverage Services"/>
    <s v="Cafes, Restaurants and Takeaway Food Services"/>
    <s v="Queensland"/>
    <x v="4"/>
    <s v="Gold Coast"/>
    <s v="4217"/>
    <x v="0"/>
  </r>
  <r>
    <n v="8764234"/>
    <s v="CRENDON HOLDINGS PTY LTD"/>
    <s v="CHESSER, LEANNE KYLIE"/>
    <x v="0"/>
    <x v="401"/>
    <x v="17"/>
    <x v="1"/>
    <x v="5"/>
    <s v="Property Operators and Real Estate Services"/>
    <s v="Property Operators"/>
    <s v="Western Australia"/>
    <x v="3"/>
    <s v="Bunbury"/>
    <s v="6239"/>
    <x v="0"/>
  </r>
  <r>
    <n v="127765799"/>
    <s v="DISCOVERY COAST AIRPORT PTY LTD"/>
    <s v="BECK, MICHAEL JOHN"/>
    <x v="0"/>
    <x v="401"/>
    <x v="17"/>
    <x v="1"/>
    <x v="14"/>
    <s v="Transport Support Services"/>
    <s v="Airport Operations and Other Air Transport Support Services"/>
    <s v="Queensland"/>
    <x v="4"/>
    <s v="Fitzroy"/>
    <s v="4677"/>
    <x v="0"/>
  </r>
  <r>
    <n v="1750045"/>
    <s v="B &amp; N ENGINEERING PTY LTD"/>
    <s v="SANDERSON, CLIFFORD JOHN"/>
    <x v="0"/>
    <x v="402"/>
    <x v="17"/>
    <x v="1"/>
    <x v="2"/>
    <s v="Construction Services"/>
    <s v="Other Construction Services"/>
    <s v="New South Wales"/>
    <x v="2"/>
    <s v="Sydney - Northern Beaches"/>
    <s v="2099"/>
    <x v="0"/>
  </r>
  <r>
    <n v="75223399"/>
    <s v="BILL JONES HYDRAULICS PTY LTD"/>
    <s v="CLIFTON, KURT RUSSELL"/>
    <x v="0"/>
    <x v="402"/>
    <x v="17"/>
    <x v="1"/>
    <x v="8"/>
    <s v="Machinery and Equipment Manufacturing"/>
    <s v="Electrical Equipment Manufacturing"/>
    <s v="New South Wales"/>
    <x v="2"/>
    <s v="Southern Highlands and Shoalhaven OR Illawarra"/>
    <s v="2577"/>
    <x v="1"/>
  </r>
  <r>
    <n v="100092144"/>
    <s v="WINCHESTER PROPERTY SERVICES PTY LIMITED"/>
    <s v="HOGDEN, GARRY "/>
    <x v="0"/>
    <x v="402"/>
    <x v="17"/>
    <x v="1"/>
    <x v="0"/>
    <s v="Personal and Other Services"/>
    <s v="Other Personal Services"/>
    <s v="New South Wales"/>
    <x v="2"/>
    <s v="Sydney - City and Inner South"/>
    <s v="2000"/>
    <x v="1"/>
  </r>
  <r>
    <n v="114891673"/>
    <s v="MARINE SANITATION PTY LTD"/>
    <s v="COLEMAN, ROHAN "/>
    <x v="0"/>
    <x v="402"/>
    <x v="17"/>
    <x v="1"/>
    <x v="13"/>
    <s v="Water Supply, Sewerage and Drainage Services"/>
    <s v="Water Supply, Sewerage and Drainage Services"/>
    <s v="Victoria"/>
    <x v="0"/>
    <s v="Mornington Peninsula"/>
    <s v="3915"/>
    <x v="1"/>
  </r>
  <r>
    <n v="117953474"/>
    <s v="MARKETSHAKERS NOMINEES PTY LTD"/>
    <s v="DARIN, CHRISTOPHER DAMIEN"/>
    <x v="0"/>
    <x v="402"/>
    <x v="17"/>
    <x v="1"/>
    <x v="0"/>
    <s v="Personal and Other Services"/>
    <s v="Other Personal Services"/>
    <s v="New South Wales"/>
    <x v="2"/>
    <s v="Sydney - Inner South West"/>
    <s v="2212"/>
    <x v="0"/>
  </r>
  <r>
    <n v="118009895"/>
    <s v="AUSMARINE NOMINEES PTY LTD"/>
    <s v="DARIN, CHRISTOPHER DAMIEN"/>
    <x v="0"/>
    <x v="402"/>
    <x v="17"/>
    <x v="1"/>
    <x v="10"/>
    <s v="Machinery and Equipment Wholesaling"/>
    <s v="Other Machinery and Equipment Wholesaling"/>
    <s v="New South Wales"/>
    <x v="2"/>
    <s v="Sydney - Inner South West"/>
    <s v="2212"/>
    <x v="0"/>
  </r>
  <r>
    <n v="159337818"/>
    <s v="SCORE PERTH PTY LTD"/>
    <s v="MICHAEL, TIMOTHY JAMES"/>
    <x v="0"/>
    <x v="402"/>
    <x v="17"/>
    <x v="1"/>
    <x v="4"/>
    <s v="Professional, Scientific and Technical Services (except Computer System Design and Related Services)"/>
    <s v="Architectural, Engineering and Technical Services"/>
    <s v="Western Australia"/>
    <x v="3"/>
    <s v="Perth - North West"/>
    <s v="6065"/>
    <x v="0"/>
  </r>
  <r>
    <n v="826924"/>
    <s v="GNOPOWA PTY LTD"/>
    <s v="LO PILATO, FRANK "/>
    <x v="0"/>
    <x v="403"/>
    <x v="17"/>
    <x v="1"/>
    <x v="5"/>
    <s v="Property Operators and Real Estate Services"/>
    <s v="Property Operators"/>
    <s v="New South Wales"/>
    <x v="2"/>
    <s v="Capital Region OR Central West"/>
    <s v="2580"/>
    <x v="0"/>
  </r>
  <r>
    <n v="5633689"/>
    <s v="PETHOL (VIC) PTY. LTD."/>
    <s v="GIASOUMI, NICHOLAS "/>
    <x v="0"/>
    <x v="403"/>
    <x v="17"/>
    <x v="1"/>
    <x v="0"/>
    <s v="Personal and Other Services"/>
    <s v="Other Personal Services"/>
    <s v="Victoria"/>
    <x v="0"/>
    <s v="Melbourne - Inner"/>
    <s v="3002"/>
    <x v="0"/>
  </r>
  <r>
    <n v="70146771"/>
    <s v="AUSTRALIAN VERMICULITE INDUSTRIES PTY. LIMITED"/>
    <s v="DI CARLO, RENEE SARAH"/>
    <x v="0"/>
    <x v="403"/>
    <x v="17"/>
    <x v="1"/>
    <x v="11"/>
    <s v="Non-Metallic Mineral Mining and Quarrying"/>
    <s v="Other Non-Metallic Mineral Mining and Quarrying"/>
    <s v="New South Wales"/>
    <x v="3"/>
    <s v="Western Australia - Outback"/>
    <s v="6519"/>
    <x v="0"/>
  </r>
  <r>
    <n v="83893716"/>
    <s v="WICKEN CONSULTING PTY LTD"/>
    <s v="PIRINA, VINCENT JOSEPH"/>
    <x v="0"/>
    <x v="403"/>
    <x v="17"/>
    <x v="1"/>
    <x v="0"/>
    <s v="Personal and Other Services"/>
    <s v="Other Personal Services"/>
    <s v="New South Wales"/>
    <x v="2"/>
    <s v="Illawarra"/>
    <s v="2515"/>
    <x v="0"/>
  </r>
  <r>
    <n v="141239009"/>
    <s v="A.C.N. 141 239 009 PTY LTD"/>
    <s v="GAMMEL, TODD ANDREW"/>
    <x v="0"/>
    <x v="403"/>
    <x v="17"/>
    <x v="1"/>
    <x v="2"/>
    <s v="Building Construction"/>
    <s v="Residential Building Construction"/>
    <s v="New South Wales"/>
    <x v="2"/>
    <s v="Sydney - North Sydney and Hornsby"/>
    <s v="2088"/>
    <x v="0"/>
  </r>
  <r>
    <n v="155714328"/>
    <s v="TRINEO PTY LTD"/>
    <s v="CLIFTON, KURT RUSSELL"/>
    <x v="0"/>
    <x v="403"/>
    <x v="17"/>
    <x v="1"/>
    <x v="4"/>
    <s v="Computer System Design and Related Services"/>
    <s v="Computer System Design and Related Services"/>
    <s v="New South Wales"/>
    <x v="2"/>
    <s v="Sydney - City and Inner South"/>
    <s v="2000"/>
    <x v="1"/>
  </r>
  <r>
    <n v="614734780"/>
    <s v="BEAGLE ASIA PACIFIC PTY LTD"/>
    <s v="NICCOL, IAN MALCOLM"/>
    <x v="0"/>
    <x v="403"/>
    <x v="17"/>
    <x v="1"/>
    <x v="4"/>
    <s v="Professional, Scientific and Technical Services (except Computer System Design and Related Services)"/>
    <s v="Other Professional, Scientific &amp; Tech services"/>
    <s v="Victoria"/>
    <x v="0"/>
    <s v="Melbourne - Inner"/>
    <s v="3000"/>
    <x v="0"/>
  </r>
  <r>
    <n v="644815663"/>
    <s v="LAY RITE BRICKLAYING NSW PTY LTD"/>
    <s v="BANERJEE, SHUMIT "/>
    <x v="0"/>
    <x v="403"/>
    <x v="17"/>
    <x v="1"/>
    <x v="2"/>
    <s v="Construction Services"/>
    <s v="Other Construction Services"/>
    <s v="New South Wales"/>
    <x v="2"/>
    <s v="Sydney - Inner West OR Sydney - Inner South West"/>
    <s v="2193"/>
    <x v="0"/>
  </r>
  <r>
    <n v="387548"/>
    <s v="MIKERENE PTY LTD"/>
    <s v="MILLER, PETER "/>
    <x v="0"/>
    <x v="404"/>
    <x v="17"/>
    <x v="1"/>
    <x v="5"/>
    <s v="Property Operators and Real Estate Services"/>
    <s v="Property Operators"/>
    <s v="New South Wales"/>
    <x v="2"/>
    <s v="Sydney - North Sydney and Hornsby"/>
    <s v="2065"/>
    <x v="1"/>
  </r>
  <r>
    <n v="650859"/>
    <s v="ELDERSHAW HOLDINGS PTY LTD"/>
    <s v="KAPITAN, PAVEL "/>
    <x v="0"/>
    <x v="404"/>
    <x v="17"/>
    <x v="1"/>
    <x v="5"/>
    <s v="Property Operators and Real Estate Services"/>
    <s v="Property Operators"/>
    <s v="New South Wales"/>
    <x v="2"/>
    <s v="Sydney - City and Inner South"/>
    <s v="2000"/>
    <x v="1"/>
  </r>
  <r>
    <n v="4391726"/>
    <s v="BENJAMIN INVESTMENT PTY. LIMITED"/>
    <s v="HOLDEN, TIMOTHY MARK"/>
    <x v="0"/>
    <x v="404"/>
    <x v="17"/>
    <x v="1"/>
    <x v="3"/>
    <s v="Finance"/>
    <s v="Financial Asset Investing"/>
    <s v="Victoria"/>
    <x v="0"/>
    <s v="Melbourne - Inner OR Melbourne - Inner East"/>
    <s v="3142"/>
    <x v="0"/>
  </r>
  <r>
    <n v="5102643"/>
    <s v="EMMERJIL PTY. LIMITED"/>
    <s v="KAPITAN, PAVEL "/>
    <x v="0"/>
    <x v="404"/>
    <x v="17"/>
    <x v="1"/>
    <x v="3"/>
    <s v="Finance"/>
    <s v="Financial Asset Investing"/>
    <s v="Victoria"/>
    <x v="2"/>
    <s v="Sydney - City and Inner South"/>
    <s v="2000"/>
    <x v="1"/>
  </r>
  <r>
    <n v="5102652"/>
    <s v="EMMERMICK PTY. LIMITED"/>
    <s v="KAPITAN, PAVEL "/>
    <x v="0"/>
    <x v="404"/>
    <x v="17"/>
    <x v="1"/>
    <x v="3"/>
    <s v="Finance"/>
    <s v="Financial Asset Investing"/>
    <s v="Victoria"/>
    <x v="2"/>
    <s v="Sydney - City and Inner South"/>
    <s v="2000"/>
    <x v="1"/>
  </r>
  <r>
    <n v="8717842"/>
    <s v="MECKERING SHEARING CO. PTY LTD"/>
    <s v="WALLMAN, KIMBERLEY STUART"/>
    <x v="0"/>
    <x v="404"/>
    <x v="17"/>
    <x v="1"/>
    <x v="1"/>
    <s v="Agriculture"/>
    <s v="Sheep, Beef Cattle and Grain Farming"/>
    <s v="Western Australia"/>
    <x v="3"/>
    <s v="Western Australia - Wheat Belt"/>
    <s v="6405"/>
    <x v="0"/>
  </r>
  <r>
    <n v="9797648"/>
    <s v="ARDGOUR PASTORAL COMPANY PTY. LIMITED"/>
    <s v="GRANT, ROGER DARREN"/>
    <x v="0"/>
    <x v="404"/>
    <x v="17"/>
    <x v="1"/>
    <x v="1"/>
    <s v="Agriculture"/>
    <s v="Other Crop Growing"/>
    <s v="Queensland"/>
    <x v="4"/>
    <s v="Queensland - Outback"/>
    <s v="4829"/>
    <x v="0"/>
  </r>
  <r>
    <n v="10417008"/>
    <s v="AVOCAT NO. 32 PTY. LTD."/>
    <s v="KAPITAN, PAVEL "/>
    <x v="0"/>
    <x v="404"/>
    <x v="17"/>
    <x v="1"/>
    <x v="4"/>
    <s v="Professional, Scientific and Technical Services (except Computer System Design and Related Services)"/>
    <s v="Management and Related Consulting Services"/>
    <s v="Queensland"/>
    <x v="4"/>
    <s v="Brisbane - East"/>
    <s v="4179"/>
    <x v="1"/>
  </r>
  <r>
    <n v="83462033"/>
    <s v="SUNNYLAKE DEVELOPMENTS PTY LTD"/>
    <s v="KAPITAN, PAVEL "/>
    <x v="0"/>
    <x v="404"/>
    <x v="17"/>
    <x v="1"/>
    <x v="4"/>
    <s v="Professional, Scientific and Technical Services (except Computer System Design and Related Services)"/>
    <s v="Management and Related Consulting Services"/>
    <s v="New South Wales"/>
    <x v="2"/>
    <s v="Central Coast OR Newcastle and Lake Macquarie"/>
    <s v="2259"/>
    <x v="1"/>
  </r>
  <r>
    <n v="99661300"/>
    <s v="IT VISION BUSINESS SYSTEMS AUSTRALIA PTY. LTD."/>
    <s v="O'KEARNEY, GLENN THOMAS"/>
    <x v="0"/>
    <x v="404"/>
    <x v="17"/>
    <x v="1"/>
    <x v="4"/>
    <s v="Professional, Scientific and Technical Services (except Computer System Design and Related Services)"/>
    <s v="Other Professional, Scientific &amp; Tech services"/>
    <s v="Victoria"/>
    <x v="0"/>
    <s v="Melbourne - South East OR Melbourne - Inner South"/>
    <s v="3175"/>
    <x v="0"/>
  </r>
  <r>
    <n v="139212650"/>
    <s v="COMET CLEAN NOMINEES PTY LTD"/>
    <s v="LOPRESTI, DANIEL "/>
    <x v="0"/>
    <x v="404"/>
    <x v="17"/>
    <x v="1"/>
    <x v="12"/>
    <s v="Building Cleaning, Pest Control and Other Support Services"/>
    <s v="Building Cleaning, Pest Control and Gardening Services"/>
    <s v="South Australia"/>
    <x v="1"/>
    <s v="Adelaide - North"/>
    <s v="5125"/>
    <x v="0"/>
  </r>
  <r>
    <n v="141241910"/>
    <s v="BFIN AUSTRALIA PTY LTD"/>
    <s v="MOORE, PETER JOHN"/>
    <x v="0"/>
    <x v="404"/>
    <x v="17"/>
    <x v="1"/>
    <x v="4"/>
    <s v="Professional, Scientific and Technical Services (except Computer System Design and Related Services)"/>
    <s v="Other Professional, Scientific &amp; Tech services"/>
    <s v="Victoria"/>
    <x v="2"/>
    <s v="Sydney - City and Inner South"/>
    <s v="2000"/>
    <x v="0"/>
  </r>
  <r>
    <n v="141760107"/>
    <s v="BFIN AUSTRALIA SECURITIES LIMITED"/>
    <s v="MOORE, PETER JOHN"/>
    <x v="0"/>
    <x v="404"/>
    <x v="17"/>
    <x v="1"/>
    <x v="4"/>
    <s v="Professional, Scientific and Technical Services (except Computer System Design and Related Services)"/>
    <s v="Other Professional, Scientific &amp; Tech services"/>
    <s v="Victoria"/>
    <x v="2"/>
    <s v="Sydney - City and Inner South"/>
    <s v="2000"/>
    <x v="0"/>
  </r>
  <r>
    <n v="605549424"/>
    <s v="PREMIUM EQUIPMENT PTY LTD"/>
    <s v="KAPITAN, PAVEL "/>
    <x v="0"/>
    <x v="404"/>
    <x v="17"/>
    <x v="1"/>
    <x v="5"/>
    <s v="Rental and Hiring Services (except Real Estate)"/>
    <s v="Other Goods and Equipment Rental and Hiring"/>
    <s v="Western Australia"/>
    <x v="3"/>
    <s v="Perth - South West"/>
    <s v="6165"/>
    <x v="1"/>
  </r>
  <r>
    <n v="607618824"/>
    <s v="ADVANTEC GROUP PTY. LTD."/>
    <s v="MANSFIELD, DAVID IAN"/>
    <x v="0"/>
    <x v="404"/>
    <x v="17"/>
    <x v="1"/>
    <x v="5"/>
    <s v="Rental and Hiring Services (except Real Estate)"/>
    <s v="Other Goods and Equipment Rental and Hiring"/>
    <s v="Western Australia"/>
    <x v="3"/>
    <s v="Perth - Inner"/>
    <s v="6000"/>
    <x v="0"/>
  </r>
  <r>
    <n v="614032487"/>
    <s v="UNIKRN PTY. LTD."/>
    <s v="VOURIS, JOHN "/>
    <x v="0"/>
    <x v="404"/>
    <x v="17"/>
    <x v="1"/>
    <x v="16"/>
    <s v="Sports and Recreation Activities"/>
    <s v="Amusement and Other Recreation Activities"/>
    <s v="New South Wales"/>
    <x v="2"/>
    <s v="Sydney - City and Inner South"/>
    <s v="2020"/>
    <x v="0"/>
  </r>
  <r>
    <n v="616964928"/>
    <s v="CATOMBAL FARMING PTY LTD"/>
    <s v="MAYNE, DEREK "/>
    <x v="0"/>
    <x v="404"/>
    <x v="17"/>
    <x v="1"/>
    <x v="17"/>
    <s v="Accommodation"/>
    <s v="Accommodation"/>
    <s v="New South Wales"/>
    <x v="2"/>
    <s v="Central West OR Far West and Orana"/>
    <s v="2867"/>
    <x v="1"/>
  </r>
  <r>
    <n v="628902536"/>
    <s v="ORION HOSPITALS (AUSTRALIA) PTY LTD"/>
    <s v="KAPITAN, PAVEL "/>
    <x v="0"/>
    <x v="404"/>
    <x v="17"/>
    <x v="1"/>
    <x v="4"/>
    <s v="Professional, Scientific and Technical Services (except Computer System Design and Related Services)"/>
    <s v="Management and Related Consulting Services"/>
    <s v="New South Wales"/>
    <x v="2"/>
    <s v="Sydney - City and Inner South"/>
    <s v="2000"/>
    <x v="1"/>
  </r>
  <r>
    <n v="4222173"/>
    <s v="MYRADEL PROPRIETARY LIMITED"/>
    <s v="FETTES, GARY STEPHEN"/>
    <x v="0"/>
    <x v="405"/>
    <x v="17"/>
    <x v="1"/>
    <x v="5"/>
    <s v="Property Operators and Real Estate Services"/>
    <s v="Property Operators"/>
    <s v="Victoria"/>
    <x v="0"/>
    <s v="Melbourne - Inner OR Melbourne - Inner East"/>
    <s v="3142"/>
    <x v="0"/>
  </r>
  <r>
    <n v="8464668"/>
    <s v="MOUNT COURT PTY. LIMITED"/>
    <s v="HOSKING, PHILIP RAYMOND"/>
    <x v="0"/>
    <x v="405"/>
    <x v="17"/>
    <x v="1"/>
    <x v="3"/>
    <s v="Finance"/>
    <s v="Financial Asset Investing"/>
    <s v="Australian Capital Territory"/>
    <x v="2"/>
    <s v="Sydney - Northern Beaches"/>
    <s v="2107"/>
    <x v="0"/>
  </r>
  <r>
    <n v="70137361"/>
    <s v="OAKSFORD PTY. LTD."/>
    <s v="FETTES, GARY STEPHEN"/>
    <x v="0"/>
    <x v="405"/>
    <x v="17"/>
    <x v="1"/>
    <x v="0"/>
    <s v="Repair and Maintenance"/>
    <s v="Machinery and Equipment Repair and Maintenance"/>
    <s v="Victoria"/>
    <x v="0"/>
    <s v="Geelong"/>
    <s v="3226"/>
    <x v="0"/>
  </r>
  <r>
    <n v="609235958"/>
    <s v="PACIFIX AUSTRALIA PTY LTD"/>
    <s v="KENNEDY, DAVID ANTHONY"/>
    <x v="0"/>
    <x v="405"/>
    <x v="17"/>
    <x v="1"/>
    <x v="0"/>
    <s v="Personal and Other Services"/>
    <s v="Other Personal Services"/>
    <s v="Victoria"/>
    <x v="0"/>
    <s v="Melbourne - South East"/>
    <s v="3172"/>
    <x v="0"/>
  </r>
  <r>
    <n v="4747291"/>
    <s v="KNIGHTSBRIDGE CONSTRUCTIONS PTY. LTD."/>
    <s v="ARNAUTOVIC, SULE "/>
    <x v="0"/>
    <x v="406"/>
    <x v="17"/>
    <x v="1"/>
    <x v="2"/>
    <s v="Construction Services"/>
    <s v="Other Construction Services"/>
    <s v="Victoria"/>
    <x v="0"/>
    <s v="Mornington Peninsula"/>
    <s v="3934"/>
    <x v="0"/>
  </r>
  <r>
    <n v="145716632"/>
    <s v="JUMAR PROPERTY GROUP PTY LTD"/>
    <s v="COOK, BARRY RAYMOND"/>
    <x v="0"/>
    <x v="406"/>
    <x v="17"/>
    <x v="1"/>
    <x v="9"/>
    <s v="Publishing (except Internet and Music Publishing)"/>
    <s v="Software Publishing"/>
    <s v="New South Wales"/>
    <x v="2"/>
    <s v="Sydney - Parramatta"/>
    <s v="2145"/>
    <x v="0"/>
  </r>
  <r>
    <n v="151921130"/>
    <s v="DOSE PTY LTD"/>
    <s v="DARIN, CHRISTOPHER DAMIEN"/>
    <x v="0"/>
    <x v="406"/>
    <x v="17"/>
    <x v="1"/>
    <x v="17"/>
    <s v="Food and Beverage Services"/>
    <s v="Cafes, Restaurants and Takeaway Food Services"/>
    <s v="New South Wales"/>
    <x v="2"/>
    <s v="Sydney - North Sydney and Hornsby"/>
    <s v="2067"/>
    <x v="0"/>
  </r>
  <r>
    <n v="618636561"/>
    <s v="COLOSSAL MAN VENTURE CAPITAL PTY LTD"/>
    <s v="QUIN, MICHAEL FRANCIS"/>
    <x v="0"/>
    <x v="406"/>
    <x v="17"/>
    <x v="1"/>
    <x v="17"/>
    <s v="Food and Beverage Services"/>
    <s v="Cafes, Restaurants and Takeaway Food Services"/>
    <s v="Victoria"/>
    <x v="0"/>
    <s v="Melbourne - North West"/>
    <s v="3061"/>
    <x v="0"/>
  </r>
  <r>
    <n v="129169802"/>
    <s v="GECO GAMING PTY LIMITED"/>
    <s v="WILLIAMS, DAVID "/>
    <x v="0"/>
    <x v="407"/>
    <x v="17"/>
    <x v="1"/>
    <x v="9"/>
    <s v="Publishing (except Internet and Music Publishing)"/>
    <s v="Software Publishing"/>
    <s v="New South Wales"/>
    <x v="2"/>
    <s v="Sydney - Baulkham Hills and Hawkesbury OR Sydney - Parramatta OR Sydney - Blacktown"/>
    <s v="2153"/>
    <x v="1"/>
  </r>
  <r>
    <n v="618850436"/>
    <s v="SELECT PROPERTY GROUP AUSTRALIA HOLDINGS PTY LTD"/>
    <s v="WOODS, ROBERT "/>
    <x v="0"/>
    <x v="407"/>
    <x v="17"/>
    <x v="1"/>
    <x v="5"/>
    <s v="Property Operators and Real Estate Services"/>
    <s v="Property Operators"/>
    <s v="Victoria"/>
    <x v="0"/>
    <s v="Melbourne - Inner"/>
    <s v="3000"/>
    <x v="0"/>
  </r>
  <r>
    <n v="6005063"/>
    <s v="NKC CONVEYORS (AUSTRALIA) PTY. LTD."/>
    <s v="TOYODA, JOTOKU "/>
    <x v="0"/>
    <x v="408"/>
    <x v="17"/>
    <x v="1"/>
    <x v="8"/>
    <s v="Transport Equipment Manufacturing"/>
    <s v="Other Transport Equipment Manufacturing"/>
    <s v="Victoria"/>
    <x v="2"/>
    <s v="Sydney - Sutherland"/>
    <s v="2229"/>
    <x v="1"/>
  </r>
  <r>
    <n v="164145206"/>
    <s v="LES CONCIERGES AUSTRALIA PTY LTD"/>
    <s v="TANG, JASON BING-FAI"/>
    <x v="0"/>
    <x v="408"/>
    <x v="17"/>
    <x v="1"/>
    <x v="14"/>
    <s v="Road Transport"/>
    <s v="Road Passenger Transport"/>
    <s v="Victoria"/>
    <x v="2"/>
    <s v="Sydney - City and Inner South"/>
    <s v="2000"/>
    <x v="0"/>
  </r>
  <r>
    <n v="618495828"/>
    <s v="FINANCIAL ADVISER STANDARDS AND ETHICS AUTHORITY LTD."/>
    <s v="GOYAL, RAHUL "/>
    <x v="0"/>
    <x v="408"/>
    <x v="17"/>
    <x v="1"/>
    <x v="18"/>
    <s v="Public Order, Safety and Regulatory Services"/>
    <s v="Regulatory Services"/>
    <s v="New South Wales"/>
    <x v="2"/>
    <s v="Sydney - City and Inner South"/>
    <s v="2000"/>
    <x v="0"/>
  </r>
  <r>
    <n v="1226311"/>
    <s v="KILLARA KINGSVALE PTY LTD"/>
    <s v="BOWRING, JOHN CHARLES"/>
    <x v="0"/>
    <x v="409"/>
    <x v="18"/>
    <x v="1"/>
    <x v="5"/>
    <s v="Property Operators and Real Estate Services"/>
    <s v="Property Operators"/>
    <s v="New South Wales"/>
    <x v="2"/>
    <s v="Capital Region"/>
    <s v="2587"/>
    <x v="1"/>
  </r>
  <r>
    <n v="129109959"/>
    <s v="LONGLAND PROPERTIES PTY LTD"/>
    <s v="DYSON, PHILIP JOHN"/>
    <x v="0"/>
    <x v="409"/>
    <x v="18"/>
    <x v="1"/>
    <x v="0"/>
    <s v="Personal and Other Services"/>
    <s v="Other Personal Services"/>
    <s v="Queensland"/>
    <x v="0"/>
    <s v="Melbourne - Inner"/>
    <s v="3054"/>
    <x v="1"/>
  </r>
  <r>
    <n v="111756999"/>
    <s v="SOUTHBANK LAND PTY LTD"/>
    <s v="HUNDY, STEPHEN JOHN"/>
    <x v="0"/>
    <x v="410"/>
    <x v="18"/>
    <x v="1"/>
    <x v="2"/>
    <s v="Construction Services"/>
    <s v="Land Development and Site Preparation Services"/>
    <s v="New South Wales"/>
    <x v="2"/>
    <s v="Illawarra"/>
    <s v="2500"/>
    <x v="0"/>
  </r>
  <r>
    <n v="2110054"/>
    <s v="ARKANASIE PTY. LIMITED"/>
    <s v="LAWRENCE, PETER "/>
    <x v="0"/>
    <x v="411"/>
    <x v="18"/>
    <x v="1"/>
    <x v="3"/>
    <s v="Finance"/>
    <s v="Financial Asset Investing"/>
    <s v="New South Wales"/>
    <x v="2"/>
    <s v="Hunter Valley exc Newcastle"/>
    <s v="2320"/>
    <x v="1"/>
  </r>
  <r>
    <n v="8686851"/>
    <s v="JURIEN BAY PASTORAL CO. PTY LTD"/>
    <s v="MCVEIGH, DERMOTT JOSEPH"/>
    <x v="0"/>
    <x v="412"/>
    <x v="18"/>
    <x v="1"/>
    <x v="1"/>
    <s v="Agriculture"/>
    <s v="Sheep, Beef Cattle and Grain Farming"/>
    <s v="Western Australia"/>
    <x v="2"/>
    <s v="Sydney - North Sydney and Hornsby"/>
    <s v="2076"/>
    <x v="0"/>
  </r>
  <r>
    <n v="308369"/>
    <s v="ORIENTAL ENTERPRISES CO PTY LTD"/>
    <s v="MCINERNEY, JOHN EDGAR"/>
    <x v="0"/>
    <x v="413"/>
    <x v="18"/>
    <x v="1"/>
    <x v="3"/>
    <s v="Finance"/>
    <s v="Financial Asset Investing"/>
    <s v="New South Wales"/>
    <x v="2"/>
    <s v="Sydney - City and Inner South"/>
    <s v="2015"/>
    <x v="0"/>
  </r>
  <r>
    <n v="1339180"/>
    <s v="O'CONNOR POKOLBIN PTY LTD"/>
    <s v="O'CONNOR, JOHN EDWARD"/>
    <x v="0"/>
    <x v="413"/>
    <x v="18"/>
    <x v="1"/>
    <x v="1"/>
    <s v="Agriculture"/>
    <s v="Sheep, Beef Cattle and Grain Farming"/>
    <s v="New South Wales"/>
    <x v="2"/>
    <s v="Hunter Valley exc Newcastle"/>
    <s v="2325"/>
    <x v="1"/>
  </r>
  <r>
    <n v="3333051"/>
    <s v="ENROBOOK PTY LTD"/>
    <s v="MCINERNEY, JOHN EDGAR"/>
    <x v="0"/>
    <x v="413"/>
    <x v="18"/>
    <x v="1"/>
    <x v="3"/>
    <s v="Finance"/>
    <s v="Financial Asset Investing"/>
    <s v="New South Wales"/>
    <x v="2"/>
    <s v="Sydney - City and Inner South"/>
    <s v="2015"/>
    <x v="0"/>
  </r>
  <r>
    <n v="141565602"/>
    <s v="JJAFIE PTY LIMITED"/>
    <s v="LO PILATO, FRANK "/>
    <x v="0"/>
    <x v="413"/>
    <x v="18"/>
    <x v="1"/>
    <x v="5"/>
    <s v="Property Operators and Real Estate Services"/>
    <s v="Property Operators"/>
    <s v="Australian Capital Territory"/>
    <x v="5"/>
    <s v="Australian Capital Territory"/>
    <s v="2615"/>
    <x v="0"/>
  </r>
  <r>
    <n v="8940109"/>
    <s v="MENTIS PTY LTD"/>
    <s v="SANDERSON, CLIFFORD JOHN"/>
    <x v="0"/>
    <x v="414"/>
    <x v="18"/>
    <x v="1"/>
    <x v="1"/>
    <s v="Agriculture"/>
    <s v="Sheep, Beef Cattle and Grain Farming"/>
    <s v="Western Australia"/>
    <x v="3"/>
    <s v="Western Australia - Outback"/>
    <s v="6530"/>
    <x v="0"/>
  </r>
  <r>
    <n v="1012906"/>
    <s v="ORCHILL PTY. LIMITED"/>
    <s v="KAPITAN, PAVEL "/>
    <x v="0"/>
    <x v="415"/>
    <x v="18"/>
    <x v="1"/>
    <x v="3"/>
    <s v="Finance"/>
    <s v="Financial Asset Investing"/>
    <s v="New South Wales"/>
    <x v="2"/>
    <s v="Sydney - Outer West and Blue Mountains OR Sydney - Blacktown"/>
    <s v="2747"/>
    <x v="1"/>
  </r>
  <r>
    <n v="4348609"/>
    <s v="N. VITETTA PROPRIETARY LIMITED"/>
    <s v="CREMIN, SHANE JUSTIN"/>
    <x v="0"/>
    <x v="415"/>
    <x v="18"/>
    <x v="1"/>
    <x v="0"/>
    <s v="Personal and Other Services"/>
    <s v="Other Personal Services"/>
    <s v="Victoria"/>
    <x v="0"/>
    <s v="Melbourne - Inner"/>
    <s v="3000"/>
    <x v="0"/>
  </r>
  <r>
    <n v="58365558"/>
    <s v="VELVEDERE PTY LIMITED"/>
    <s v="NEWTON, SCOTT ANTHONY"/>
    <x v="0"/>
    <x v="415"/>
    <x v="18"/>
    <x v="1"/>
    <x v="14"/>
    <s v="Road Transport"/>
    <s v="Road Freight Transport"/>
    <s v="Queensland"/>
    <x v="4"/>
    <s v="Wide Bay"/>
    <s v="4655"/>
    <x v="0"/>
  </r>
  <r>
    <n v="116873799"/>
    <s v="ALWAYS WONDERFUL PTY LTD"/>
    <s v="CAMPBELL-WILSON, PHILIP "/>
    <x v="0"/>
    <x v="416"/>
    <x v="18"/>
    <x v="1"/>
    <x v="5"/>
    <s v="Property Operators and Real Estate Services"/>
    <s v="Real Estate Services"/>
    <s v="New South Wales"/>
    <x v="2"/>
    <s v="Sydney - North Sydney and Hornsby"/>
    <s v="2067"/>
    <x v="0"/>
  </r>
  <r>
    <n v="5066080"/>
    <s v="HIRSHTHIRTYEIGHT PROPRIETARY LIMITED"/>
    <s v="RICHWOL, SAMUEL "/>
    <x v="0"/>
    <x v="417"/>
    <x v="18"/>
    <x v="1"/>
    <x v="12"/>
    <s v="Administrative Services"/>
    <s v="Other Administrative Services"/>
    <s v="Victoria"/>
    <x v="0"/>
    <s v="Melbourne - Inner South"/>
    <s v="3162"/>
    <x v="1"/>
  </r>
  <r>
    <n v="95190677"/>
    <s v="EQUIP AND EMPOWER MINISTRIES LIMITED"/>
    <s v="SALLWAY, ANDREW THOMAS"/>
    <x v="0"/>
    <x v="417"/>
    <x v="18"/>
    <x v="1"/>
    <x v="15"/>
    <s v="Social Assistance Services"/>
    <s v="Other Social Assistance Services"/>
    <s v="Queensland"/>
    <x v="2"/>
    <s v="Sydney - Baulkham Hills and Hawkesbury OR Sydney - Parramatta OR Sydney - Blacktown"/>
    <s v="2153"/>
    <x v="0"/>
  </r>
  <r>
    <n v="96099884"/>
    <s v="BESTCARE FOODS PTY LTD"/>
    <s v="NICOLS, STEVEN "/>
    <x v="0"/>
    <x v="417"/>
    <x v="18"/>
    <x v="1"/>
    <x v="8"/>
    <s v="Food Product Manufacturing"/>
    <s v="Other Food Product Manufacturing"/>
    <s v="New South Wales"/>
    <x v="2"/>
    <s v="Sydney - City and Inner South"/>
    <s v="2000"/>
    <x v="0"/>
  </r>
  <r>
    <n v="96994606"/>
    <s v="ACN 096 994 606 PTY LTD"/>
    <s v="KOKKINOS, CON "/>
    <x v="0"/>
    <x v="417"/>
    <x v="18"/>
    <x v="1"/>
    <x v="0"/>
    <s v="Personal and Other Services"/>
    <s v="Other Personal Services"/>
    <s v="Victoria"/>
    <x v="0"/>
    <s v="Melbourne - North West"/>
    <s v="3061"/>
    <x v="0"/>
  </r>
  <r>
    <n v="119663311"/>
    <s v="FLS NOMINEES PTY LTD"/>
    <s v="GIASOUMI, NICHOLAS "/>
    <x v="0"/>
    <x v="417"/>
    <x v="18"/>
    <x v="1"/>
    <x v="8"/>
    <s v="Furniture and Other Manufacturing"/>
    <s v="Other Manufacturing"/>
    <s v="Victoria"/>
    <x v="0"/>
    <s v="Melbourne - Outer East OR Melbourne - Inner East"/>
    <s v="3111"/>
    <x v="0"/>
  </r>
  <r>
    <n v="153472630"/>
    <s v="PEGASUS SORELL PTY LTD"/>
    <s v="COOK, PAUL JOHN"/>
    <x v="0"/>
    <x v="417"/>
    <x v="18"/>
    <x v="1"/>
    <x v="9"/>
    <s v="Telecommunications Services"/>
    <s v="Telecommunications Services"/>
    <s v="Tasmania"/>
    <x v="6"/>
    <s v="Hobart"/>
    <s v="7010"/>
    <x v="0"/>
  </r>
  <r>
    <n v="116048107"/>
    <s v="CITYWIDE CARE LTD"/>
    <s v="MUSCAT, EDWARD JOHN"/>
    <x v="0"/>
    <x v="418"/>
    <x v="18"/>
    <x v="1"/>
    <x v="15"/>
    <s v="Social Assistance Services"/>
    <s v="Other Social Assistance Services"/>
    <s v="Victoria"/>
    <x v="0"/>
    <s v="Melbourne - North West"/>
    <s v="3033"/>
    <x v="0"/>
  </r>
  <r>
    <n v="132954440"/>
    <s v="PEGASUS EAST PTY LTD"/>
    <s v="COOK, PAUL JOHN"/>
    <x v="0"/>
    <x v="418"/>
    <x v="18"/>
    <x v="1"/>
    <x v="9"/>
    <s v="Telecommunications Services"/>
    <s v="Telecommunications Services"/>
    <s v="Tasmania"/>
    <x v="6"/>
    <s v="Hobart"/>
    <s v="7010"/>
    <x v="0"/>
  </r>
  <r>
    <n v="423174"/>
    <s v="JANCON PTY LTD"/>
    <s v="WONG, CHRISTOPHER MATTHEW"/>
    <x v="0"/>
    <x v="419"/>
    <x v="18"/>
    <x v="1"/>
    <x v="3"/>
    <s v="Finance"/>
    <s v="Financial Asset Investing"/>
    <s v="New South Wales"/>
    <x v="2"/>
    <s v="Sydney - Northern Beaches"/>
    <s v="2108"/>
    <x v="1"/>
  </r>
  <r>
    <n v="9654513"/>
    <s v="SEMRITE CONSTRUCTIONS PTY. LTD."/>
    <s v="FERGUSON, ROBERT ANTHONY"/>
    <x v="0"/>
    <x v="419"/>
    <x v="18"/>
    <x v="1"/>
    <x v="2"/>
    <s v="Construction Services"/>
    <s v="Other Construction Services"/>
    <s v="Northern Territory"/>
    <x v="7"/>
    <s v="Northern Territory - Outback"/>
    <s v="0850"/>
    <x v="0"/>
  </r>
  <r>
    <n v="67774065"/>
    <s v="MULTIFRUITS INTERNATIONAL PTY LTD"/>
    <s v="CLIFTON, TIMOTHY JAMES"/>
    <x v="0"/>
    <x v="419"/>
    <x v="18"/>
    <x v="1"/>
    <x v="10"/>
    <s v="Grocery, Liquor and Tobacco Product Wholesaling"/>
    <s v="Grocery, Liquor and Tobacco Product Wholesaling"/>
    <s v="South Australia"/>
    <x v="1"/>
    <s v="South Australia - South East"/>
    <s v="5332"/>
    <x v="0"/>
  </r>
  <r>
    <n v="110543470"/>
    <s v="MOSAIC INTERNATIONAL AUSTRALIA PTY LIMITED"/>
    <s v="HEWITT, ANDREW "/>
    <x v="0"/>
    <x v="419"/>
    <x v="18"/>
    <x v="1"/>
    <x v="10"/>
    <s v="Basic Material Wholesaling"/>
    <s v="Agricultural Product Wholesaling"/>
    <s v="Victoria"/>
    <x v="0"/>
    <s v=""/>
    <s v="-"/>
    <x v="0"/>
  </r>
  <r>
    <n v="469143"/>
    <s v="WAL EDWARDS PTY LTD"/>
    <s v="PEILE, ROBERT KENNETH"/>
    <x v="0"/>
    <x v="420"/>
    <x v="18"/>
    <x v="1"/>
    <x v="5"/>
    <s v="Property Operators and Real Estate Services"/>
    <s v="Property Operators"/>
    <s v="New South Wales"/>
    <x v="2"/>
    <s v="Sydney - North Sydney and Hornsby"/>
    <s v="2075"/>
    <x v="0"/>
  </r>
  <r>
    <n v="11030738"/>
    <s v="DATACOM INVESTMENTS PTY LTD"/>
    <s v="KENNEDY, DAVID ANTHONY"/>
    <x v="0"/>
    <x v="420"/>
    <x v="18"/>
    <x v="1"/>
    <x v="0"/>
    <s v="Personal and Other Services"/>
    <s v="Other Personal Services"/>
    <s v="Queensland"/>
    <x v="2"/>
    <s v="Sydney - Ryde"/>
    <s v="2113"/>
    <x v="0"/>
  </r>
  <r>
    <n v="11044349"/>
    <s v="DATACOM SYSTEMS PTY LTD"/>
    <s v="KENNEDY, DAVID ANTHONY"/>
    <x v="0"/>
    <x v="420"/>
    <x v="18"/>
    <x v="1"/>
    <x v="0"/>
    <s v="Personal and Other Services"/>
    <s v="Other Personal Services"/>
    <s v="Queensland"/>
    <x v="4"/>
    <s v="Brisbane Inner City"/>
    <s v="4006"/>
    <x v="0"/>
  </r>
  <r>
    <n v="55506968"/>
    <s v="DATACOM SYSTEMS (NSW) PTY LTD"/>
    <s v="KENNEDY, DAVID ANTHONY"/>
    <x v="0"/>
    <x v="420"/>
    <x v="18"/>
    <x v="1"/>
    <x v="0"/>
    <s v="Personal and Other Services"/>
    <s v="Other Personal Services"/>
    <s v="New South Wales"/>
    <x v="2"/>
    <s v="Sydney - City and Inner South"/>
    <s v="2000"/>
    <x v="0"/>
  </r>
  <r>
    <n v="94177867"/>
    <s v="DATACOM SYSTEMS (VIC) PTY LTD"/>
    <s v="KENNEDY, DAVID ANTHONY"/>
    <x v="0"/>
    <x v="420"/>
    <x v="18"/>
    <x v="1"/>
    <x v="0"/>
    <s v="Personal and Other Services"/>
    <s v="Other Personal Services"/>
    <s v="New South Wales"/>
    <x v="2"/>
    <s v="Sydney - Ryde"/>
    <s v="2113"/>
    <x v="0"/>
  </r>
  <r>
    <n v="98493782"/>
    <s v="ACN 098 493 782 PTY LTD"/>
    <s v="VASUDEVAN, DAVID RAJ"/>
    <x v="0"/>
    <x v="420"/>
    <x v="18"/>
    <x v="1"/>
    <x v="2"/>
    <s v="Building Construction"/>
    <s v="Non-Residential Building Construction"/>
    <s v="Victoria"/>
    <x v="0"/>
    <s v="Melbourne - Inner"/>
    <s v="3071"/>
    <x v="0"/>
  </r>
  <r>
    <n v="121656826"/>
    <s v="DATACOM SYSTEMS S.A. PTY LTD"/>
    <s v="KENNEDY, DAVID ANTHONY"/>
    <x v="0"/>
    <x v="420"/>
    <x v="18"/>
    <x v="1"/>
    <x v="0"/>
    <s v="Personal and Other Services"/>
    <s v="Other Personal Services"/>
    <s v="South Australia"/>
    <x v="1"/>
    <s v="Adelaide - Central and Hills"/>
    <s v="5000"/>
    <x v="0"/>
  </r>
  <r>
    <n v="127916009"/>
    <s v="DATACOM SYSTEMS (W.A.) PTY LTD"/>
    <s v="KENNEDY, DAVID ANTHONY"/>
    <x v="0"/>
    <x v="420"/>
    <x v="18"/>
    <x v="1"/>
    <x v="0"/>
    <s v="Personal and Other Services"/>
    <s v="Other Personal Services"/>
    <s v="Western Australia"/>
    <x v="3"/>
    <s v="Perth - Inner"/>
    <s v="6000"/>
    <x v="0"/>
  </r>
  <r>
    <n v="146731884"/>
    <s v="STH (AUST) PTY LTD"/>
    <s v="SECATORE, BRUNO ANTHONY"/>
    <x v="0"/>
    <x v="420"/>
    <x v="18"/>
    <x v="1"/>
    <x v="5"/>
    <s v="Rental and Hiring Services (except Real Estate)"/>
    <s v="Other Goods and Equipment Rental and Hiring"/>
    <s v="Queensland"/>
    <x v="0"/>
    <s v="Melbourne - South East"/>
    <s v="3149"/>
    <x v="0"/>
  </r>
  <r>
    <n v="600538289"/>
    <s v="IRRIGATION SPECIALISTS (AUST) PTY LTD"/>
    <s v="MOORE, PETER JOHN"/>
    <x v="0"/>
    <x v="420"/>
    <x v="18"/>
    <x v="1"/>
    <x v="0"/>
    <s v="Personal and Other Services"/>
    <s v="Other Personal Services"/>
    <s v="New South Wales"/>
    <x v="2"/>
    <s v="Riverina"/>
    <s v="2680"/>
    <x v="0"/>
  </r>
  <r>
    <n v="83550681"/>
    <s v="A.C.N. 083 550 681 PTY LTD"/>
    <s v="HEWITT, ANDREW "/>
    <x v="0"/>
    <x v="421"/>
    <x v="18"/>
    <x v="1"/>
    <x v="7"/>
    <s v="Other Store-Based Retailing"/>
    <s v="Hardware, Building and Garden Supplies Retailing"/>
    <s v="New South Wales"/>
    <x v="2"/>
    <s v="Sydney - Blacktown"/>
    <s v="2148"/>
    <x v="0"/>
  </r>
  <r>
    <n v="142099223"/>
    <s v="THURGOONA PROPERTIES PTY LTD"/>
    <s v="BOWCHER, ANDREW JOHN"/>
    <x v="0"/>
    <x v="421"/>
    <x v="18"/>
    <x v="1"/>
    <x v="4"/>
    <s v="Professional, Scientific and Technical Services (except Computer System Design and Related Services)"/>
    <s v="Legal and Accounting Services"/>
    <s v="New South Wales"/>
    <x v="2"/>
    <s v="Murray OR Riverina OR Hume"/>
    <s v="2640"/>
    <x v="0"/>
  </r>
  <r>
    <n v="605328667"/>
    <s v="PSRE THOMASTOWN PTY LIMITED"/>
    <s v="SKINNER, DANE "/>
    <x v="0"/>
    <x v="421"/>
    <x v="18"/>
    <x v="1"/>
    <x v="0"/>
    <s v="Personal and Other Services"/>
    <s v="Other Personal Services"/>
    <s v="New South Wales"/>
    <x v="2"/>
    <s v="Sydney - City and Inner South"/>
    <s v="2000"/>
    <x v="0"/>
  </r>
  <r>
    <n v="608247945"/>
    <s v="PSRE SUNSHINE PTY LIMITED"/>
    <s v="SKINNER, DANE "/>
    <x v="0"/>
    <x v="421"/>
    <x v="18"/>
    <x v="1"/>
    <x v="0"/>
    <s v="Personal and Other Services"/>
    <s v="Other Personal Services"/>
    <s v="New South Wales"/>
    <x v="2"/>
    <s v="Sydney - City and Inner South"/>
    <s v="2000"/>
    <x v="0"/>
  </r>
  <r>
    <n v="640681205"/>
    <s v="A.C.N. 640 681 205 PTY LTD"/>
    <s v="COLBRAN, JONATHON KINGSLEY"/>
    <x v="0"/>
    <x v="421"/>
    <x v="18"/>
    <x v="1"/>
    <x v="4"/>
    <s v="Professional, Scientific and Technical Services (except Computer System Design and Related Services)"/>
    <s v="Other Professional, Scientific &amp; Tech services"/>
    <s v="Australian Capital Territory"/>
    <x v="5"/>
    <s v="Australian Capital Territory"/>
    <s v="2604"/>
    <x v="0"/>
  </r>
  <r>
    <n v="752545"/>
    <s v="BUCKANDOR INVESTMENTS PTY LTD"/>
    <s v="NEVELL, PETER VINCENT"/>
    <x v="0"/>
    <x v="422"/>
    <x v="18"/>
    <x v="1"/>
    <x v="3"/>
    <s v="Finance"/>
    <s v="Financial Asset Investing"/>
    <s v="New South Wales"/>
    <x v="2"/>
    <s v="New England and North West OR Coffs Harbour - Grafton"/>
    <s v="2370"/>
    <x v="1"/>
  </r>
  <r>
    <n v="7614851"/>
    <s v="ACN 007 614 851 PTY LTD"/>
    <s v="CLIFTON, TIMOTHY JAMES"/>
    <x v="0"/>
    <x v="422"/>
    <x v="18"/>
    <x v="1"/>
    <x v="5"/>
    <s v="Property Operators and Real Estate Services"/>
    <s v="Property Operators"/>
    <s v="South Australia"/>
    <x v="1"/>
    <s v="South Australia - South East"/>
    <s v="5290"/>
    <x v="0"/>
  </r>
  <r>
    <n v="7765979"/>
    <s v="ZENARAY PROPERTIES PTY LTD"/>
    <s v="CLIFTON, TIMOTHY JAMES"/>
    <x v="0"/>
    <x v="422"/>
    <x v="18"/>
    <x v="1"/>
    <x v="5"/>
    <s v="Property Operators and Real Estate Services"/>
    <s v="Property Operators"/>
    <s v="South Australia"/>
    <x v="1"/>
    <s v="South Australia - South East"/>
    <s v="5290"/>
    <x v="0"/>
  </r>
  <r>
    <n v="7769986"/>
    <s v="ASCOT HAULAGE (N.T.) PTY. LTD."/>
    <s v="CLIFTON, TIMOTHY JAMES"/>
    <x v="0"/>
    <x v="422"/>
    <x v="18"/>
    <x v="1"/>
    <x v="3"/>
    <s v="Finance"/>
    <s v="Financial Asset Investing"/>
    <s v="South Australia"/>
    <x v="1"/>
    <s v="South Australia - South East"/>
    <s v="5290"/>
    <x v="0"/>
  </r>
  <r>
    <n v="8724561"/>
    <s v="KENNONDALE PTY LTD"/>
    <s v="BONI, ROBERT "/>
    <x v="0"/>
    <x v="422"/>
    <x v="18"/>
    <x v="1"/>
    <x v="1"/>
    <s v="Agriculture, Forestry and Fishing Support Services"/>
    <s v="Agriculture and Fishing Support Services"/>
    <s v="Western Australia"/>
    <x v="3"/>
    <s v="Bunbury"/>
    <s v="6239"/>
    <x v="1"/>
  </r>
  <r>
    <n v="9009670"/>
    <s v="PROFFESSUS LTD"/>
    <s v="SOIRE, DANIEL ROBERT"/>
    <x v="0"/>
    <x v="422"/>
    <x v="18"/>
    <x v="1"/>
    <x v="5"/>
    <s v="Property Operators and Real Estate Services"/>
    <s v="Real Estate Services"/>
    <s v="Western Australia"/>
    <x v="3"/>
    <s v="Perth - Inner OR Perth - North West OR Perth - North East"/>
    <s v="6050"/>
    <x v="0"/>
  </r>
  <r>
    <n v="11057560"/>
    <s v="ROSS CARDILLO FINANCIAL SERVICES PTY LTD"/>
    <s v="HOLZMAN, JUSTIN "/>
    <x v="0"/>
    <x v="422"/>
    <x v="18"/>
    <x v="1"/>
    <x v="0"/>
    <s v="Personal and Other Services"/>
    <s v="Other Personal Services"/>
    <s v="Queensland"/>
    <x v="4"/>
    <s v="Cairns OR Queensland - Outback"/>
    <s v="4880"/>
    <x v="0"/>
  </r>
  <r>
    <n v="3427647"/>
    <s v="ALFA LAVAL AALBORG PTY LTD"/>
    <s v="DICKERSON, GAYLE "/>
    <x v="0"/>
    <x v="423"/>
    <x v="18"/>
    <x v="1"/>
    <x v="1"/>
    <s v="Agriculture, Forestry and Fishing Support Services"/>
    <s v="Agriculture and Fishing Support Services"/>
    <s v="New South Wales"/>
    <x v="2"/>
    <s v="Central Coast OR Newcastle and Lake Macquarie"/>
    <s v="2259"/>
    <x v="0"/>
  </r>
  <r>
    <n v="114733934"/>
    <s v="ONEPLAN FINANCIAL PLANNING PTY LIMITED"/>
    <s v="DRUITT, LINDY "/>
    <x v="0"/>
    <x v="423"/>
    <x v="18"/>
    <x v="1"/>
    <x v="3"/>
    <s v="Auxiliary Finance and Insurance Services"/>
    <s v="Auxiliary Finance and Investment Services"/>
    <s v="New South Wales"/>
    <x v="2"/>
    <s v="Far West and Orana"/>
    <s v="2830"/>
    <x v="1"/>
  </r>
  <r>
    <n v="119809568"/>
    <s v="ALFA LAVAL AALBORG HOLDING PTY LTD"/>
    <s v="DICKERSON, GAYLE "/>
    <x v="0"/>
    <x v="423"/>
    <x v="18"/>
    <x v="1"/>
    <x v="1"/>
    <s v="Agriculture, Forestry and Fishing Support Services"/>
    <s v="Agriculture and Fishing Support Services"/>
    <s v="New South Wales"/>
    <x v="2"/>
    <s v="Central Coast OR Newcastle and Lake Macquarie"/>
    <s v="2259"/>
    <x v="0"/>
  </r>
  <r>
    <n v="901860"/>
    <s v="W J CHARLTON INVESTMENTS PTY LTD"/>
    <s v="JUPP, AARON CHARLES"/>
    <x v="0"/>
    <x v="424"/>
    <x v="18"/>
    <x v="1"/>
    <x v="0"/>
    <s v="Personal and Other Services"/>
    <s v="Other Personal Services"/>
    <s v="New South Wales"/>
    <x v="2"/>
    <s v="Newcastle and Lake Macquarie"/>
    <s v="2289"/>
    <x v="1"/>
  </r>
  <r>
    <n v="8558585"/>
    <s v="PAVENER PTY. LIMITED"/>
    <s v="LOOBY, TIMOTHY GERARD"/>
    <x v="0"/>
    <x v="424"/>
    <x v="18"/>
    <x v="1"/>
    <x v="0"/>
    <s v="Personal and Other Services"/>
    <s v="Other Personal Services"/>
    <s v="Australian Capital Territory"/>
    <x v="2"/>
    <s v="Hunter Valley exc Newcastle"/>
    <s v="2328"/>
    <x v="1"/>
  </r>
  <r>
    <n v="161280637"/>
    <s v="REDEX TRANSPORT PTY LTD"/>
    <s v="COMBIS, NICK "/>
    <x v="0"/>
    <x v="424"/>
    <x v="18"/>
    <x v="1"/>
    <x v="14"/>
    <s v="Transport Support Services"/>
    <s v="Other Transport Support Services"/>
    <s v="New South Wales"/>
    <x v="4"/>
    <s v="Gold Coast"/>
    <s v="4218"/>
    <x v="0"/>
  </r>
  <r>
    <n v="607590714"/>
    <s v="COLD IN BOX PTY LTD"/>
    <s v="COMBIS, NICK "/>
    <x v="0"/>
    <x v="424"/>
    <x v="18"/>
    <x v="1"/>
    <x v="0"/>
    <s v="Personal and Other Services"/>
    <s v="Other Personal Services"/>
    <s v="Queensland"/>
    <x v="4"/>
    <s v="Townsville"/>
    <s v="4810"/>
    <x v="0"/>
  </r>
  <r>
    <n v="633224709"/>
    <s v="ON THE GO EXPRESS PTY LTD"/>
    <s v="COMBIS, NICK "/>
    <x v="0"/>
    <x v="424"/>
    <x v="18"/>
    <x v="1"/>
    <x v="0"/>
    <s v="Personal and Other Services"/>
    <s v="Other Personal Services"/>
    <s v="Queensland"/>
    <x v="4"/>
    <s v="Townsville"/>
    <s v="4810"/>
    <x v="0"/>
  </r>
  <r>
    <n v="636436523"/>
    <s v="UNION REFRIGERATED TRANSPORT PTY LTD"/>
    <s v="COMBIS, NICK "/>
    <x v="0"/>
    <x v="424"/>
    <x v="18"/>
    <x v="1"/>
    <x v="0"/>
    <s v="Personal and Other Services"/>
    <s v="Other Personal Services"/>
    <s v="Queensland"/>
    <x v="4"/>
    <s v="Townsville"/>
    <s v="4810"/>
    <x v="0"/>
  </r>
  <r>
    <n v="2747328"/>
    <s v="BEMOJ PTY LIMITED"/>
    <s v="TRAFFORD-JONES, THYGE "/>
    <x v="0"/>
    <x v="425"/>
    <x v="18"/>
    <x v="1"/>
    <x v="13"/>
    <s v="Water Supply, Sewerage and Drainage Services"/>
    <s v="Water Supply, Sewerage and Drainage Services"/>
    <s v="New South Wales"/>
    <x v="2"/>
    <s v="Newcastle and Lake Macquarie"/>
    <s v="2285"/>
    <x v="0"/>
  </r>
  <r>
    <n v="8675241"/>
    <s v="ASSOCIATED SHOPFITTERS PTY LTD"/>
    <s v="WALLMAN, KIMBERLEY STUART"/>
    <x v="0"/>
    <x v="425"/>
    <x v="18"/>
    <x v="1"/>
    <x v="2"/>
    <s v="Construction Services"/>
    <s v="Building Installation Services"/>
    <s v="Western Australia"/>
    <x v="3"/>
    <s v="Perth - North West OR Perth - Inner"/>
    <s v="6019"/>
    <x v="0"/>
  </r>
  <r>
    <n v="8818139"/>
    <s v="JONGILA NOMINEES PTY LTD"/>
    <s v="COCHRANE, GREGORY JOHN"/>
    <x v="0"/>
    <x v="425"/>
    <x v="18"/>
    <x v="1"/>
    <x v="3"/>
    <s v="Finance"/>
    <s v="Financial Asset Investing"/>
    <s v="Western Australia"/>
    <x v="3"/>
    <s v="Perth - Inner OR Perth - North West"/>
    <s v="6014"/>
    <x v="1"/>
  </r>
  <r>
    <n v="133692798"/>
    <s v="CIANA MANAGEMENT PTY LTD"/>
    <s v="DYSON, PHILIP "/>
    <x v="0"/>
    <x v="425"/>
    <x v="18"/>
    <x v="1"/>
    <x v="0"/>
    <s v="Personal and Other Services"/>
    <s v="Other Personal Services"/>
    <s v="Queensland"/>
    <x v="4"/>
    <s v="Brisbane - West"/>
    <s v="4069"/>
    <x v="1"/>
  </r>
  <r>
    <n v="600336507"/>
    <s v="VELOCITY PROPERTY HAWTHORNE PTY LTD"/>
    <s v="KERR, DAVID JOHN"/>
    <x v="0"/>
    <x v="425"/>
    <x v="18"/>
    <x v="1"/>
    <x v="2"/>
    <s v="Building Construction"/>
    <s v="Residential Building Construction"/>
    <s v="Queensland"/>
    <x v="2"/>
    <s v="Sydney - City and Inner South"/>
    <s v="2000"/>
    <x v="0"/>
  </r>
  <r>
    <n v="601129677"/>
    <s v="39 ELLERSLIE PTY LTD"/>
    <s v="KERR, DAVID JOHN"/>
    <x v="0"/>
    <x v="425"/>
    <x v="18"/>
    <x v="1"/>
    <x v="2"/>
    <s v="Building Construction"/>
    <s v="Residential Building Construction"/>
    <s v="Queensland"/>
    <x v="2"/>
    <s v="Sydney - City and Inner South"/>
    <s v="2000"/>
    <x v="0"/>
  </r>
  <r>
    <n v="605924598"/>
    <s v="BYRON RIVERFRONT PTY LTD"/>
    <s v="KERR, DAVID JOHN"/>
    <x v="0"/>
    <x v="425"/>
    <x v="18"/>
    <x v="1"/>
    <x v="2"/>
    <s v="Building Construction"/>
    <s v="Residential Building Construction"/>
    <s v="Queensland"/>
    <x v="2"/>
    <s v="Sydney - City and Inner South"/>
    <s v="2000"/>
    <x v="0"/>
  </r>
  <r>
    <n v="16928"/>
    <s v="CROMER PTY LTD"/>
    <s v="SCHILIRO, MARK "/>
    <x v="0"/>
    <x v="426"/>
    <x v="18"/>
    <x v="1"/>
    <x v="5"/>
    <s v="Property Operators and Real Estate Services"/>
    <s v="Property Operators"/>
    <s v="New South Wales"/>
    <x v="2"/>
    <s v="Sydney - Northern Beaches"/>
    <s v="2095"/>
    <x v="1"/>
  </r>
  <r>
    <n v="113664127"/>
    <s v="AUSTRALIA ORIENTAL PEARL INTERNATIONAL HOLDINGS PTY. LIMITED"/>
    <s v="LANE, EDWIN "/>
    <x v="0"/>
    <x v="426"/>
    <x v="18"/>
    <x v="1"/>
    <x v="4"/>
    <s v="Professional, Scientific and Technical Services (except Computer System Design and Related Services)"/>
    <s v="Management and Related Consulting Services"/>
    <s v="New South Wales"/>
    <x v="0"/>
    <s v="Melbourne - Inner OR Melbourne - Inner East"/>
    <s v="3142"/>
    <x v="1"/>
  </r>
  <r>
    <n v="122909924"/>
    <s v="PROFESSIONALS SERVICE CENTRE LIMITED"/>
    <s v="SOIRE, DANIEL ROBERT"/>
    <x v="0"/>
    <x v="426"/>
    <x v="18"/>
    <x v="1"/>
    <x v="5"/>
    <s v="Property Operators and Real Estate Services"/>
    <s v="Real Estate Services"/>
    <s v="New South Wales"/>
    <x v="4"/>
    <s v="Brisbane - South OR Brisbane Inner City"/>
    <s v="4102"/>
    <x v="0"/>
  </r>
  <r>
    <n v="3915875"/>
    <s v="HARTBAY PTY. LTD."/>
    <s v="DRUITT, LINDY "/>
    <x v="0"/>
    <x v="427"/>
    <x v="18"/>
    <x v="1"/>
    <x v="1"/>
    <s v="Agriculture"/>
    <s v="Sheep, Beef Cattle and Grain Farming"/>
    <s v="New South Wales"/>
    <x v="2"/>
    <s v="Central West OR Far West and Orana OR Hunter Valley exc Newcastle"/>
    <s v="2850"/>
    <x v="1"/>
  </r>
  <r>
    <n v="89320196"/>
    <s v="HESTER &amp; SCORESBY MEDIA PTY LTD"/>
    <s v="QUINLAN, PHILIP ALEXANDER"/>
    <x v="0"/>
    <x v="427"/>
    <x v="18"/>
    <x v="1"/>
    <x v="0"/>
    <s v="Personal and Other Services"/>
    <s v="Other Personal Services"/>
    <s v="New South Wales"/>
    <x v="2"/>
    <s v="Sydney - Eastern Suburbs"/>
    <s v="2025"/>
    <x v="0"/>
  </r>
  <r>
    <n v="98732168"/>
    <s v="LUCID IT PTY LIMITED"/>
    <s v="LOMBE, DAVID JOHN"/>
    <x v="0"/>
    <x v="427"/>
    <x v="18"/>
    <x v="1"/>
    <x v="4"/>
    <s v="Professional, Scientific and Technical Services (except Computer System Design and Related Services)"/>
    <s v="Other Professional, Scientific &amp; Tech services"/>
    <s v="New South Wales"/>
    <x v="2"/>
    <s v="Sydney - Ryde"/>
    <s v="2113"/>
    <x v="0"/>
  </r>
  <r>
    <n v="2125493"/>
    <s v="ILLAWARRA CLAY TARGET CLUB LTD"/>
    <s v="GREEN, SPENCER GUY"/>
    <x v="0"/>
    <x v="428"/>
    <x v="19"/>
    <x v="1"/>
    <x v="16"/>
    <s v="Sports and Recreation Activities"/>
    <s v="Sports and Physical Recreation Activities"/>
    <s v="New South Wales"/>
    <x v="2"/>
    <s v="Illawarra"/>
    <s v="2530"/>
    <x v="1"/>
  </r>
  <r>
    <n v="4798832"/>
    <s v="MOORABBIN GAS SUPPLIES PTY. LTD."/>
    <s v="KENNEDY, DAVID ANTHONY"/>
    <x v="0"/>
    <x v="428"/>
    <x v="19"/>
    <x v="1"/>
    <x v="0"/>
    <s v="Personal and Other Services"/>
    <s v="Other Personal Services"/>
    <s v="Victoria"/>
    <x v="0"/>
    <s v="Melbourne - South East OR Melbourne - Inner South"/>
    <s v="3175"/>
    <x v="0"/>
  </r>
  <r>
    <n v="108454299"/>
    <s v="MURRAY RIVER GAS PTY LTD"/>
    <s v="KENNEDY, DAVID ANTHONY"/>
    <x v="0"/>
    <x v="428"/>
    <x v="19"/>
    <x v="1"/>
    <x v="0"/>
    <s v="Personal and Other Services"/>
    <s v="Other Personal Services"/>
    <s v="Victoria"/>
    <x v="0"/>
    <s v="Hume"/>
    <s v="3690"/>
    <x v="0"/>
  </r>
  <r>
    <n v="129987131"/>
    <s v="GREG'S GAS AND WELDING SUPPLIES TRARALGON PTY. LTD."/>
    <s v="KENNEDY, DAVID ANTHONY"/>
    <x v="0"/>
    <x v="428"/>
    <x v="19"/>
    <x v="1"/>
    <x v="0"/>
    <s v="Personal and Other Services"/>
    <s v="Other Personal Services"/>
    <s v="Victoria"/>
    <x v="0"/>
    <s v="Latrobe - Gippsland"/>
    <s v="3844"/>
    <x v="0"/>
  </r>
  <r>
    <n v="136377734"/>
    <s v="DJH GLOBAL PTY LTD"/>
    <s v="KENNEDY, DAVID ANTHONY"/>
    <x v="0"/>
    <x v="428"/>
    <x v="19"/>
    <x v="1"/>
    <x v="0"/>
    <s v="Personal and Other Services"/>
    <s v="Other Personal Services"/>
    <s v="Victoria"/>
    <x v="0"/>
    <s v="Melbourne - South East OR Melbourne - Inner South"/>
    <s v="3175"/>
    <x v="0"/>
  </r>
  <r>
    <n v="4744165"/>
    <s v="AMBES INVESTMENTS PTY. LTD."/>
    <s v="CANT, ANTHONY ROBERT"/>
    <x v="0"/>
    <x v="429"/>
    <x v="19"/>
    <x v="1"/>
    <x v="3"/>
    <s v="Auxiliary Finance and Insurance Services"/>
    <s v="Auxiliary Finance and Investment Services"/>
    <s v="Victoria"/>
    <x v="0"/>
    <s v="Melbourne - Inner South"/>
    <s v="3187"/>
    <x v="0"/>
  </r>
  <r>
    <n v="603182841"/>
    <s v="A.C.N. 603 182 841 PTY LTD"/>
    <s v="O'BRIEN, DANIEL JOHN"/>
    <x v="0"/>
    <x v="429"/>
    <x v="19"/>
    <x v="1"/>
    <x v="0"/>
    <s v="Personal and Other Services"/>
    <s v="Other Personal Services"/>
    <s v="New South Wales"/>
    <x v="2"/>
    <s v="Illawarra"/>
    <s v="2528"/>
    <x v="0"/>
  </r>
  <r>
    <n v="10532779"/>
    <s v="CSG PRINT SERVICES PTY LTD"/>
    <s v="KENNEDY, DAVID ANTHONY"/>
    <x v="0"/>
    <x v="430"/>
    <x v="19"/>
    <x v="1"/>
    <x v="0"/>
    <s v="Personal and Other Services"/>
    <s v="Other Personal Services"/>
    <s v="Queensland"/>
    <x v="2"/>
    <s v="Sydney - Ryde"/>
    <s v="2113"/>
    <x v="0"/>
  </r>
  <r>
    <n v="10898174"/>
    <s v="CSG BUSINESS SOLUTIONS (SUNSHINE COAST) PTY LTD"/>
    <s v="KENNEDY, DAVID ANTHONY"/>
    <x v="0"/>
    <x v="430"/>
    <x v="19"/>
    <x v="1"/>
    <x v="0"/>
    <s v="Personal and Other Services"/>
    <s v="Other Personal Services"/>
    <s v="Queensland"/>
    <x v="2"/>
    <s v="Sydney - Ryde"/>
    <s v="2113"/>
    <x v="0"/>
  </r>
  <r>
    <n v="78540306"/>
    <s v="AMSAT PTY LTD"/>
    <s v="LLOYD, SHARON "/>
    <x v="0"/>
    <x v="430"/>
    <x v="19"/>
    <x v="1"/>
    <x v="8"/>
    <s v="Furniture and Other Manufacturing"/>
    <s v="Other Manufacturing"/>
    <s v="South Australia"/>
    <x v="1"/>
    <s v="Adelaide - North"/>
    <s v="5110"/>
    <x v="1"/>
  </r>
  <r>
    <n v="110452401"/>
    <s v="CSG BUSINESS SOLUTIONS (NORTH QUEENSLAND) PTY LTD"/>
    <s v="KENNEDY, DAVID ANTHONY"/>
    <x v="0"/>
    <x v="430"/>
    <x v="19"/>
    <x v="1"/>
    <x v="0"/>
    <s v="Personal and Other Services"/>
    <s v="Other Personal Services"/>
    <s v="Queensland"/>
    <x v="2"/>
    <s v="Sydney - Ryde"/>
    <s v="2113"/>
    <x v="0"/>
  </r>
  <r>
    <n v="110452410"/>
    <s v="CSG BUSINESS SOLUTIONS (SOUTH QUEENSLAND) PTY LTD"/>
    <s v="KENNEDY, DAVID ANTHONY"/>
    <x v="0"/>
    <x v="430"/>
    <x v="19"/>
    <x v="1"/>
    <x v="0"/>
    <s v="Personal and Other Services"/>
    <s v="Other Personal Services"/>
    <s v="Queensland"/>
    <x v="2"/>
    <s v="Sydney - Ryde"/>
    <s v="2113"/>
    <x v="0"/>
  </r>
  <r>
    <n v="143790747"/>
    <s v="RAWSON (ACT) PTY LTD"/>
    <s v="TORLINE, AARON BOYD"/>
    <x v="0"/>
    <x v="430"/>
    <x v="19"/>
    <x v="1"/>
    <x v="2"/>
    <s v="Construction Services"/>
    <s v="Other Construction Services"/>
    <s v="Australian Capital Territory"/>
    <x v="5"/>
    <s v="Australian Capital Territory"/>
    <s v="2914"/>
    <x v="0"/>
  </r>
  <r>
    <n v="161232088"/>
    <s v="CSG FINANCE GROUP RECEIVABLES PTY LTD"/>
    <s v="KENNEDY, DAVID ANTHONY"/>
    <x v="0"/>
    <x v="430"/>
    <x v="19"/>
    <x v="1"/>
    <x v="0"/>
    <s v="Personal and Other Services"/>
    <s v="Other Personal Services"/>
    <s v="Victoria"/>
    <x v="2"/>
    <s v="Sydney - Ryde"/>
    <s v="2113"/>
    <x v="0"/>
  </r>
  <r>
    <n v="607112372"/>
    <s v="THIS LITTLE PIGGY FOOD CO"/>
    <s v="CALABRETTA, DOMENICO ALESSANDRO"/>
    <x v="0"/>
    <x v="430"/>
    <x v="19"/>
    <x v="1"/>
    <x v="17"/>
    <s v="Food and Beverage Services"/>
    <s v="Pubs, Taverns and Bars"/>
    <s v="Western Australia"/>
    <x v="3"/>
    <s v="Perth - South West"/>
    <s v="6159"/>
    <x v="0"/>
  </r>
  <r>
    <n v="624872144"/>
    <s v="RAWSON SHUMACK PTY LTD"/>
    <s v="TORLINE, AARON BOYD"/>
    <x v="0"/>
    <x v="430"/>
    <x v="19"/>
    <x v="1"/>
    <x v="2"/>
    <s v="Construction Services"/>
    <s v="Other Construction Services"/>
    <s v="Australian Capital Territory"/>
    <x v="5"/>
    <s v="Australian Capital Territory"/>
    <s v="2914"/>
    <x v="0"/>
  </r>
  <r>
    <n v="1034877"/>
    <s v="WEE WARRAH ESTATES PTY LTD"/>
    <s v="RAPSEY, CHAD ROBERT"/>
    <x v="0"/>
    <x v="431"/>
    <x v="19"/>
    <x v="1"/>
    <x v="5"/>
    <s v="Property Operators and Real Estate Services"/>
    <s v="Property Operators"/>
    <s v="New South Wales"/>
    <x v="2"/>
    <s v="New England and North West"/>
    <s v="2339"/>
    <x v="0"/>
  </r>
  <r>
    <n v="2020108"/>
    <s v="TRIVETT CLASSIC GROUP FINANCE PTY LTD"/>
    <s v="MOSS, GAVIN "/>
    <x v="0"/>
    <x v="431"/>
    <x v="19"/>
    <x v="1"/>
    <x v="3"/>
    <s v="Finance"/>
    <s v="Non-Depository Financing"/>
    <s v="New South Wales"/>
    <x v="2"/>
    <s v="Sydney - Baulkham Hills and Hawkesbury OR Sydney - Parramatta OR Sydney - Blacktown"/>
    <s v="2153"/>
    <x v="0"/>
  </r>
  <r>
    <n v="7581982"/>
    <s v="MT. MONSTER PROPRIETARY LIMITED"/>
    <s v="CLIFTON, TIMOTHY JAMES"/>
    <x v="0"/>
    <x v="431"/>
    <x v="19"/>
    <x v="1"/>
    <x v="3"/>
    <s v="Finance"/>
    <s v="Financial Asset Investing"/>
    <s v="South Australia"/>
    <x v="1"/>
    <s v="South Australia - South East"/>
    <s v="5267"/>
    <x v="0"/>
  </r>
  <r>
    <n v="8498173"/>
    <s v="WEE WARRAH (A.C.T.) PTY. LIMITED"/>
    <s v="RAPSEY, CHAD ROBERT"/>
    <x v="0"/>
    <x v="431"/>
    <x v="19"/>
    <x v="1"/>
    <x v="5"/>
    <s v="Property Operators and Real Estate Services"/>
    <s v="Property Operators"/>
    <s v="Australian Capital Territory"/>
    <x v="2"/>
    <s v="New England and North West"/>
    <s v="2339"/>
    <x v="0"/>
  </r>
  <r>
    <n v="104956425"/>
    <s v="EUROPEAN AUTOMOTIVE IMPORTS (SOUTH AFRICAN DISTRIBUTION) PTY LTD"/>
    <s v="TONKS, BRADLEY JOHN"/>
    <x v="0"/>
    <x v="431"/>
    <x v="19"/>
    <x v="1"/>
    <x v="0"/>
    <s v="Personal and Other Services"/>
    <s v="Other Personal Services"/>
    <s v="New South Wales"/>
    <x v="2"/>
    <s v="Sydney - Parramatta"/>
    <s v="2141"/>
    <x v="0"/>
  </r>
  <r>
    <n v="613177914"/>
    <s v="AUSTRALIAN DIAMOND PORTFOLIO PTY LTD"/>
    <s v="WARD, GRAHAME ROBERT"/>
    <x v="0"/>
    <x v="431"/>
    <x v="19"/>
    <x v="1"/>
    <x v="7"/>
    <s v="Other Store-Based Retailing"/>
    <s v="Recreational Goods Retailing"/>
    <s v="New South Wales"/>
    <x v="2"/>
    <s v="Sydney - City and Inner South"/>
    <s v="2000"/>
    <x v="0"/>
  </r>
  <r>
    <n v="613180706"/>
    <s v="PALICI PTY LTD"/>
    <s v="WARD, GRAHAME ROBERT"/>
    <x v="0"/>
    <x v="431"/>
    <x v="19"/>
    <x v="1"/>
    <x v="0"/>
    <s v="Personal and Other Services"/>
    <s v="Other Personal Services"/>
    <s v="New South Wales"/>
    <x v="2"/>
    <s v="Sydney - City and Inner South"/>
    <s v="2000"/>
    <x v="0"/>
  </r>
  <r>
    <n v="635835022"/>
    <s v="BRIZO GROUP NOMINEES PTY LTD"/>
    <s v="WARD, GRAHAME ROBERT"/>
    <x v="0"/>
    <x v="431"/>
    <x v="19"/>
    <x v="1"/>
    <x v="0"/>
    <s v="Personal and Other Services"/>
    <s v="Other Personal Services"/>
    <s v="New South Wales"/>
    <x v="2"/>
    <s v="Sydney - City and Inner South"/>
    <s v="2000"/>
    <x v="0"/>
  </r>
  <r>
    <n v="1660368"/>
    <s v="YELLALOO PTY LTD"/>
    <s v="TURNER, SCOTT CAMERON"/>
    <x v="0"/>
    <x v="432"/>
    <x v="19"/>
    <x v="1"/>
    <x v="17"/>
    <s v="Accommodation"/>
    <s v="Accommodation"/>
    <s v="New South Wales"/>
    <x v="2"/>
    <s v="Sydney - North Sydney and Hornsby"/>
    <s v="2072"/>
    <x v="0"/>
  </r>
  <r>
    <n v="3455141"/>
    <s v="BRYQUARI PTY LTD"/>
    <s v="MURPHY, WILLIAM MICHAEL"/>
    <x v="0"/>
    <x v="432"/>
    <x v="19"/>
    <x v="1"/>
    <x v="5"/>
    <s v="Property Operators and Real Estate Services"/>
    <s v="Property Operators"/>
    <s v="New South Wales"/>
    <x v="2"/>
    <s v="Central West OR Capital Region"/>
    <s v="2794"/>
    <x v="1"/>
  </r>
  <r>
    <n v="661727"/>
    <s v="RANCHORANA PTY LTD"/>
    <s v="MURPHY, WILLIAM MICHAEL"/>
    <x v="0"/>
    <x v="433"/>
    <x v="19"/>
    <x v="1"/>
    <x v="5"/>
    <s v="Property Operators and Real Estate Services"/>
    <s v="Real Estate Services"/>
    <s v="New South Wales"/>
    <x v="2"/>
    <s v="Central West"/>
    <s v="2804"/>
    <x v="1"/>
  </r>
  <r>
    <n v="4454755"/>
    <s v="WYP DEVELOPMENT PTY. LIMITED"/>
    <s v="DOWNEY, JAMES PATRICK"/>
    <x v="0"/>
    <x v="433"/>
    <x v="19"/>
    <x v="1"/>
    <x v="2"/>
    <s v="Building Construction"/>
    <s v="Residential Building Construction"/>
    <s v="Victoria"/>
    <x v="0"/>
    <s v="Melbourne - Inner"/>
    <s v="3141"/>
    <x v="0"/>
  </r>
  <r>
    <n v="57962151"/>
    <s v="ELTEK PTY LIMITED"/>
    <s v="LOUTTIT, JAMIESON ANDRE"/>
    <x v="0"/>
    <x v="433"/>
    <x v="19"/>
    <x v="1"/>
    <x v="8"/>
    <s v="Machinery and Equipment Manufacturing"/>
    <s v="Computer and Electronic Equipment Manufacturing"/>
    <s v="New South Wales"/>
    <x v="4"/>
    <s v="Gold Coast"/>
    <s v="4217"/>
    <x v="0"/>
  </r>
  <r>
    <n v="132846738"/>
    <s v="LEBARA AUSTRALIA PTY LTD"/>
    <s v="MCINERNEY, JOHN EDGAR"/>
    <x v="0"/>
    <x v="433"/>
    <x v="19"/>
    <x v="1"/>
    <x v="9"/>
    <s v="Telecommunications Services"/>
    <s v="Telecommunications Services"/>
    <s v="New South Wales"/>
    <x v="2"/>
    <s v="Sydney - North Sydney and Hornsby"/>
    <s v="2060"/>
    <x v="0"/>
  </r>
  <r>
    <n v="142637081"/>
    <s v="22 LONSDALE STREET PTY LIMITED"/>
    <s v="SENATORE, EZIO MARCO"/>
    <x v="0"/>
    <x v="433"/>
    <x v="19"/>
    <x v="1"/>
    <x v="2"/>
    <s v="Construction Services"/>
    <s v="Other Construction Services"/>
    <s v="Australian Capital Territory"/>
    <x v="5"/>
    <s v="Australian Capital Territory"/>
    <s v="2612"/>
    <x v="0"/>
  </r>
  <r>
    <n v="149082664"/>
    <s v="GOLDFIELD INVESTMENT PTY LTD"/>
    <s v="TORLINE, AARON BOYD"/>
    <x v="0"/>
    <x v="433"/>
    <x v="19"/>
    <x v="1"/>
    <x v="2"/>
    <s v="Building Construction"/>
    <s v="Non-Residential Building Construction"/>
    <s v="New South Wales"/>
    <x v="2"/>
    <s v="Sydney - North Sydney and Hornsby"/>
    <s v="2067"/>
    <x v="0"/>
  </r>
  <r>
    <n v="149202040"/>
    <s v="GOLDFIELD AUSTRALIA PTY LTD"/>
    <s v="TORLINE, AARON BOYD"/>
    <x v="0"/>
    <x v="433"/>
    <x v="19"/>
    <x v="1"/>
    <x v="2"/>
    <s v="Building Construction"/>
    <s v="Non-Residential Building Construction"/>
    <s v="New South Wales"/>
    <x v="2"/>
    <s v="Sydney - North Sydney and Hornsby"/>
    <s v="2067"/>
    <x v="0"/>
  </r>
  <r>
    <n v="153152740"/>
    <s v="GOLDFIELD AUSTRALIA NO 2 PTY LTD"/>
    <s v="TORLINE, AARON BOYD"/>
    <x v="0"/>
    <x v="433"/>
    <x v="19"/>
    <x v="1"/>
    <x v="2"/>
    <s v="Building Construction"/>
    <s v="Non-Residential Building Construction"/>
    <s v="New South Wales"/>
    <x v="2"/>
    <s v="Sydney - North Sydney and Hornsby"/>
    <s v="2067"/>
    <x v="0"/>
  </r>
  <r>
    <n v="153152777"/>
    <s v="GOLDFIELD INVESTMENT NO 2 PTY LTD"/>
    <s v="TORLINE, AARON BOYD"/>
    <x v="0"/>
    <x v="433"/>
    <x v="19"/>
    <x v="1"/>
    <x v="2"/>
    <s v="Building Construction"/>
    <s v="Non-Residential Building Construction"/>
    <s v="New South Wales"/>
    <x v="2"/>
    <s v="Sydney - North Sydney and Hornsby"/>
    <s v="2067"/>
    <x v="0"/>
  </r>
  <r>
    <n v="156363398"/>
    <s v="B1 GOLDFIELD DEVELOPMENT PTY LTD"/>
    <s v="TORLINE, AARON BOYD"/>
    <x v="0"/>
    <x v="433"/>
    <x v="19"/>
    <x v="1"/>
    <x v="2"/>
    <s v="Building Construction"/>
    <s v="Non-Residential Building Construction"/>
    <s v="New South Wales"/>
    <x v="2"/>
    <s v="Sydney - North Sydney and Hornsby"/>
    <s v="2067"/>
    <x v="0"/>
  </r>
  <r>
    <n v="166884902"/>
    <s v="B1 CENTRAL NO.1 PTY LTD"/>
    <s v="TORLINE, AARON BOYD"/>
    <x v="0"/>
    <x v="433"/>
    <x v="19"/>
    <x v="1"/>
    <x v="2"/>
    <s v="Building Construction"/>
    <s v="Non-Residential Building Construction"/>
    <s v="New South Wales"/>
    <x v="2"/>
    <s v="Sydney - North Sydney and Hornsby"/>
    <s v="2067"/>
    <x v="0"/>
  </r>
  <r>
    <n v="602594294"/>
    <s v="B1 EPPING PTY LTD"/>
    <s v="TORLINE, AARON BOYD"/>
    <x v="0"/>
    <x v="433"/>
    <x v="19"/>
    <x v="1"/>
    <x v="2"/>
    <s v="Building Construction"/>
    <s v="Non-Residential Building Construction"/>
    <s v="New South Wales"/>
    <x v="2"/>
    <s v="Sydney - North Sydney and Hornsby"/>
    <s v="2067"/>
    <x v="0"/>
  </r>
  <r>
    <n v="469536"/>
    <s v="PROVEN PROJECTS PTY LTD"/>
    <s v="KEATING, JOANNE MONICA"/>
    <x v="0"/>
    <x v="434"/>
    <x v="19"/>
    <x v="1"/>
    <x v="3"/>
    <s v="Finance"/>
    <s v="Financial Asset Investing"/>
    <s v="New South Wales"/>
    <x v="2"/>
    <s v="Sydney - Eastern Suburbs"/>
    <s v="2031"/>
    <x v="0"/>
  </r>
  <r>
    <n v="1535851"/>
    <s v="A H &amp; V J SPENCER PTY LTD"/>
    <s v="NEWTON, SCOTT ANTHONY"/>
    <x v="0"/>
    <x v="434"/>
    <x v="19"/>
    <x v="1"/>
    <x v="0"/>
    <s v="Personal and Other Services"/>
    <s v="Other Personal Services"/>
    <s v="New South Wales"/>
    <x v="2"/>
    <s v="Sydney - Inner West"/>
    <s v="2137"/>
    <x v="0"/>
  </r>
  <r>
    <n v="2112263"/>
    <s v="BOURNDA DOWNS PTY. LTD."/>
    <s v="LO PILATO, FRANK "/>
    <x v="0"/>
    <x v="434"/>
    <x v="19"/>
    <x v="1"/>
    <x v="0"/>
    <s v="Personal and Other Services"/>
    <s v="Other Personal Services"/>
    <s v="New South Wales"/>
    <x v="5"/>
    <s v="Australian Capital Territory"/>
    <s v="2603"/>
    <x v="0"/>
  </r>
  <r>
    <n v="130079846"/>
    <s v="UXCEL PTY. LTD."/>
    <s v="SANDERSON, CLIFFORD JOHN"/>
    <x v="0"/>
    <x v="434"/>
    <x v="19"/>
    <x v="1"/>
    <x v="5"/>
    <s v="Property Operators and Real Estate Services"/>
    <s v="Real Estate Services"/>
    <s v="Western Australia"/>
    <x v="3"/>
    <s v="Perth - North East OR Perth - North West"/>
    <s v="6062"/>
    <x v="0"/>
  </r>
  <r>
    <n v="6729228"/>
    <s v="TISHRENE PTY. LIMITED"/>
    <s v="QUIN, DAVID CHARLES"/>
    <x v="0"/>
    <x v="435"/>
    <x v="19"/>
    <x v="1"/>
    <x v="7"/>
    <s v="Other Store-Based Retailing"/>
    <s v="Furniture, Floor Coverings, Houseware and Textile Goods Retailing"/>
    <s v="Victoria"/>
    <x v="0"/>
    <s v="Mornington Peninsula"/>
    <s v="3930"/>
    <x v="0"/>
  </r>
  <r>
    <n v="7794738"/>
    <s v="CAPARRA PTY. LTD."/>
    <s v="SCOTT, ALAN GEOFFREY"/>
    <x v="0"/>
    <x v="435"/>
    <x v="19"/>
    <x v="1"/>
    <x v="1"/>
    <s v="Agriculture"/>
    <s v="Sheep, Beef Cattle and Grain Farming"/>
    <s v="South Australia"/>
    <x v="1"/>
    <s v="South Australia - South East"/>
    <s v="5275"/>
    <x v="0"/>
  </r>
  <r>
    <n v="96400752"/>
    <s v="NEWSPACE PTY LIMITED"/>
    <s v="MCINERNEY, JAMES "/>
    <x v="0"/>
    <x v="435"/>
    <x v="19"/>
    <x v="1"/>
    <x v="5"/>
    <s v="Property Operators and Real Estate Services"/>
    <s v="Property Operators"/>
    <s v="New South Wales"/>
    <x v="2"/>
    <s v="Richmond - Tweed"/>
    <s v="2477"/>
    <x v="1"/>
  </r>
  <r>
    <n v="162413274"/>
    <s v="PIVOTAL SOFTWARE AUSTRALIA PTY LIMITED"/>
    <s v="WOODS, ROBERT "/>
    <x v="0"/>
    <x v="435"/>
    <x v="19"/>
    <x v="1"/>
    <x v="9"/>
    <s v="Publishing (except Internet and Music Publishing)"/>
    <s v="Software Publishing"/>
    <s v="Victoria"/>
    <x v="2"/>
    <s v="Sydney - City and Inner South"/>
    <s v="2000"/>
    <x v="0"/>
  </r>
  <r>
    <n v="962774"/>
    <s v="LITE-BLOK INDUSTRIES PTY LTD"/>
    <s v="ELLISON, GEOFFREY "/>
    <x v="0"/>
    <x v="436"/>
    <x v="19"/>
    <x v="1"/>
    <x v="0"/>
    <s v="Personal and Other Services"/>
    <s v="Other Personal Services"/>
    <s v="New South Wales"/>
    <x v="2"/>
    <s v="Sydney - Eastern Suburbs"/>
    <s v="2030"/>
    <x v="1"/>
  </r>
  <r>
    <n v="4907126"/>
    <s v="FOLDESI HOTELS PTY. LTD."/>
    <s v="BRAMSTEDT, NEIL JOHN"/>
    <x v="0"/>
    <x v="436"/>
    <x v="19"/>
    <x v="1"/>
    <x v="0"/>
    <s v="Personal and Other Services"/>
    <s v="Other Personal Services"/>
    <s v="Victoria"/>
    <x v="1"/>
    <s v="Adelaide - Central and Hills OR Adelaide - West"/>
    <s v="5035"/>
    <x v="1"/>
  </r>
  <r>
    <n v="7539915"/>
    <s v="ALEXANDER HOLDINGS PROPRIETARY LIMITED"/>
    <s v="STOREY, SALLY "/>
    <x v="0"/>
    <x v="436"/>
    <x v="19"/>
    <x v="1"/>
    <x v="3"/>
    <s v="Finance"/>
    <s v="Financial Asset Investing"/>
    <s v="South Australia"/>
    <x v="1"/>
    <s v="Adelaide - South"/>
    <s v="5042"/>
    <x v="1"/>
  </r>
  <r>
    <n v="7712638"/>
    <s v="TREVISO INVESTMENTS PTY. LTD."/>
    <s v="OTWAY, THOMAS STUART"/>
    <x v="0"/>
    <x v="436"/>
    <x v="19"/>
    <x v="1"/>
    <x v="5"/>
    <s v="Property Operators and Real Estate Services"/>
    <s v="Property Operators"/>
    <s v="South Australia"/>
    <x v="1"/>
    <s v="Adelaide - South"/>
    <s v="5039"/>
    <x v="0"/>
  </r>
  <r>
    <n v="148910883"/>
    <s v="HORIZON HOSPITAL HEALTHCARE PTY LTD"/>
    <s v="MULVANEY, BRUCE NEIL"/>
    <x v="0"/>
    <x v="436"/>
    <x v="19"/>
    <x v="1"/>
    <x v="15"/>
    <s v="Medical and Other Health Care Services"/>
    <s v="Other Health Care Services"/>
    <s v="Victoria"/>
    <x v="0"/>
    <s v="Melbourne - Inner"/>
    <s v="3207"/>
    <x v="0"/>
  </r>
  <r>
    <n v="160487829"/>
    <s v="MRD TELECOMMUNICATIONS PTY LTD"/>
    <s v="HUSSAIN, MOHAMMED SHAHIN"/>
    <x v="0"/>
    <x v="436"/>
    <x v="19"/>
    <x v="1"/>
    <x v="9"/>
    <s v="Telecommunications Services"/>
    <s v="Telecommunications Services"/>
    <s v="Queensland"/>
    <x v="4"/>
    <s v="Brisbane - South"/>
    <s v="4120"/>
    <x v="0"/>
  </r>
  <r>
    <n v="169106790"/>
    <s v="JOSH COHEN SCHOOL OF MUSIC PTY. LTD."/>
    <s v="BURNESS, PAUL ANDREW"/>
    <x v="0"/>
    <x v="436"/>
    <x v="19"/>
    <x v="1"/>
    <x v="6"/>
    <s v="Adult, Community and Other Education"/>
    <s v="Adult, Community and Other Education"/>
    <s v="Victoria"/>
    <x v="0"/>
    <s v="Melbourne - Inner South OR Melbourne - Inner"/>
    <s v="3144"/>
    <x v="0"/>
  </r>
  <r>
    <n v="451249"/>
    <s v="ABN 82 000 451 249 PTY LIMITED"/>
    <s v="HARPER, GREGORY JAMES"/>
    <x v="0"/>
    <x v="437"/>
    <x v="19"/>
    <x v="1"/>
    <x v="8"/>
    <s v="Non-Metallic Mineral Product Manufacturing"/>
    <s v="Glass and Glass Product Manufacturing"/>
    <s v="New South Wales"/>
    <x v="2"/>
    <s v="Sydney - Outer West and Blue Mountains"/>
    <s v="2782"/>
    <x v="1"/>
  </r>
  <r>
    <n v="6449663"/>
    <s v="ROBYN CARTWRIGHT PERSONNEL PTY. LTD."/>
    <s v="VASUDEVAN, DAVID RAJ"/>
    <x v="0"/>
    <x v="437"/>
    <x v="19"/>
    <x v="1"/>
    <x v="0"/>
    <s v="Personal and Other Services"/>
    <s v="Other Personal Services"/>
    <s v="Victoria"/>
    <x v="0"/>
    <s v="Melbourne - Inner"/>
    <s v="3008"/>
    <x v="0"/>
  </r>
  <r>
    <n v="54835853"/>
    <s v="ABN 59 054 835 853 PTY LTD"/>
    <s v="HARPER, GREGORY JAMES"/>
    <x v="0"/>
    <x v="437"/>
    <x v="19"/>
    <x v="1"/>
    <x v="15"/>
    <s v="Medical and Other Health Care Services"/>
    <s v="Allied Health Services"/>
    <s v="Victoria"/>
    <x v="2"/>
    <s v="Sydney - Outer West and Blue Mountains"/>
    <s v="2782"/>
    <x v="1"/>
  </r>
  <r>
    <n v="85220417"/>
    <s v="ABN 41 085 220 417 PTY LTD"/>
    <s v="HARPER, GREGORY JAMES"/>
    <x v="0"/>
    <x v="437"/>
    <x v="19"/>
    <x v="1"/>
    <x v="8"/>
    <s v="Non-Metallic Mineral Product Manufacturing"/>
    <s v="Glass and Glass Product Manufacturing"/>
    <s v="Queensland"/>
    <x v="2"/>
    <s v="Sydney - Outer West and Blue Mountains"/>
    <s v="2782"/>
    <x v="1"/>
  </r>
  <r>
    <n v="155256670"/>
    <s v="THAMES PASTORAL COMPANY PTY LTD"/>
    <s v="KNIGHT, TRACY LEE"/>
    <x v="0"/>
    <x v="437"/>
    <x v="19"/>
    <x v="1"/>
    <x v="1"/>
    <s v="Agriculture"/>
    <s v="Sheep, Beef Cattle and Grain Farming"/>
    <s v="Victoria"/>
    <x v="4"/>
    <s v="Brisbane Inner City"/>
    <s v="4000"/>
    <x v="0"/>
  </r>
  <r>
    <n v="624574910"/>
    <s v="REGENCY II FUNDING PTY LTD"/>
    <s v="KIJURINA, BRENT TREVOR-ALEX"/>
    <x v="0"/>
    <x v="437"/>
    <x v="19"/>
    <x v="1"/>
    <x v="0"/>
    <s v="Personal and Other Services"/>
    <s v="Other Personal Services"/>
    <s v="Victoria"/>
    <x v="2"/>
    <s v="Sydney - City and Inner South"/>
    <s v="2000"/>
    <x v="0"/>
  </r>
  <r>
    <n v="10167503"/>
    <s v="Q. T. TRAVEL PTY. LTD."/>
    <s v="CAMPBELL-WILSON, PHILIP "/>
    <x v="0"/>
    <x v="438"/>
    <x v="19"/>
    <x v="1"/>
    <x v="12"/>
    <s v="Administrative Services"/>
    <s v="Travel Agency and Tour Arrangement Services"/>
    <s v="Queensland"/>
    <x v="2"/>
    <s v="Sydney - Inner West"/>
    <s v="2140"/>
    <x v="0"/>
  </r>
  <r>
    <n v="97048023"/>
    <s v="IBBOTT HARDWARE PTY LTD"/>
    <s v="SMITH, DREW "/>
    <x v="0"/>
    <x v="438"/>
    <x v="19"/>
    <x v="1"/>
    <x v="7"/>
    <s v="Other Store-Based Retailing"/>
    <s v="Hardware, Building and Garden Supplies Retailing"/>
    <s v="Tasmania"/>
    <x v="6"/>
    <s v="Hobart"/>
    <s v="7018"/>
    <x v="1"/>
  </r>
  <r>
    <n v="151839342"/>
    <s v="MCKAY GEOTHERMAL PTY LTD"/>
    <s v="BOYLE, SHAUN WILLIAM"/>
    <x v="0"/>
    <x v="438"/>
    <x v="19"/>
    <x v="1"/>
    <x v="11"/>
    <s v="Exploration and Other Mining Support Services"/>
    <s v="Other Mining Support Services"/>
    <s v="Western Australia"/>
    <x v="3"/>
    <s v="Perth - North West"/>
    <s v="6065"/>
    <x v="0"/>
  </r>
  <r>
    <n v="8442582"/>
    <s v="BOLDREWOOD PTY. LIMITED"/>
    <s v="HEESH, TIMOTHY PAUL"/>
    <x v="0"/>
    <x v="439"/>
    <x v="19"/>
    <x v="1"/>
    <x v="3"/>
    <s v="Auxiliary Finance and Insurance Services"/>
    <s v="Auxiliary Finance and Investment Services"/>
    <s v="Australian Capital Territory"/>
    <x v="2"/>
    <s v="Hunter Valley exc Newcastle OR Newcastle and Lake Macquarie"/>
    <s v="2318"/>
    <x v="0"/>
  </r>
  <r>
    <n v="154546540"/>
    <s v="CAPTAIN COURAGEOUS CHILDREN'S MEDICAL RESEARCH FOUNDATION LIMITED"/>
    <s v="CANTONE, DOMINIC "/>
    <x v="0"/>
    <x v="439"/>
    <x v="19"/>
    <x v="1"/>
    <x v="15"/>
    <s v="Social Assistance Services"/>
    <s v="Other Social Assistance Services"/>
    <s v="South Australia"/>
    <x v="1"/>
    <s v="Adelaide - Central and Hills OR Adelaide - South"/>
    <s v="5152"/>
    <x v="0"/>
  </r>
  <r>
    <n v="931082"/>
    <s v="MCCOLL FABRICATIONS PTY LTD"/>
    <s v="MAHONY, SHAUN "/>
    <x v="0"/>
    <x v="440"/>
    <x v="19"/>
    <x v="1"/>
    <x v="8"/>
    <s v="Furniture and Other Manufacturing"/>
    <s v="Other Manufacturing"/>
    <s v="New South Wales"/>
    <x v="2"/>
    <s v="Newcastle and Lake Macquarie"/>
    <s v="2285"/>
    <x v="1"/>
  </r>
  <r>
    <n v="1201172"/>
    <s v="THE HOUSE OF SLATE &amp; STONE PTY LTD"/>
    <s v="THORN, SIMON JOHN"/>
    <x v="0"/>
    <x v="440"/>
    <x v="19"/>
    <x v="1"/>
    <x v="5"/>
    <s v="Property Operators and Real Estate Services"/>
    <s v="Property Operators"/>
    <s v="New South Wales"/>
    <x v="2"/>
    <s v="Newcastle and Lake Macquarie"/>
    <s v="2290"/>
    <x v="0"/>
  </r>
  <r>
    <n v="6459089"/>
    <s v="A.C.N. 006 459 089 PTY. LTD."/>
    <s v="GLAVAS, IVAN "/>
    <x v="0"/>
    <x v="440"/>
    <x v="19"/>
    <x v="1"/>
    <x v="0"/>
    <s v="Personal and Other Services"/>
    <s v="Other Personal Services"/>
    <s v="Victoria"/>
    <x v="0"/>
    <s v="Melbourne - West"/>
    <s v="3018"/>
    <x v="0"/>
  </r>
  <r>
    <n v="136601146"/>
    <s v="SELLICK CONSULTANTS 2009 PTY LTD"/>
    <s v="SENATORE, EZIO MARCO"/>
    <x v="0"/>
    <x v="440"/>
    <x v="19"/>
    <x v="1"/>
    <x v="4"/>
    <s v="Professional, Scientific and Technical Services (except Computer System Design and Related Services)"/>
    <s v="Architectural, Engineering and Technical Services"/>
    <s v="Australian Capital Territory"/>
    <x v="5"/>
    <s v="Australian Capital Territory"/>
    <s v="2612"/>
    <x v="0"/>
  </r>
  <r>
    <n v="145636451"/>
    <s v="R J GROUP (AUST) PTY LIMITED"/>
    <s v="SPRING, ANDREW JOHN"/>
    <x v="0"/>
    <x v="440"/>
    <x v="19"/>
    <x v="1"/>
    <x v="3"/>
    <s v="Auxiliary Finance and Insurance Services"/>
    <s v="Auxiliary Finance and Investment Services"/>
    <s v="New South Wales"/>
    <x v="2"/>
    <s v="Sydney - North Sydney and Hornsby"/>
    <s v="2076"/>
    <x v="0"/>
  </r>
  <r>
    <n v="163881785"/>
    <s v="NORTHVIEW HOLDING COMPANY PTY LTD"/>
    <s v="THORN, SIMON JOHN"/>
    <x v="0"/>
    <x v="440"/>
    <x v="19"/>
    <x v="1"/>
    <x v="5"/>
    <s v="Property Operators and Real Estate Services"/>
    <s v="Property Operators"/>
    <s v="New South Wales"/>
    <x v="2"/>
    <s v="Newcastle and Lake Macquarie"/>
    <s v="2290"/>
    <x v="0"/>
  </r>
  <r>
    <n v="164203212"/>
    <s v="SELLICK CONSULTANTS 2013 PTY LTD"/>
    <s v="SENATORE, EZIO MARCO"/>
    <x v="0"/>
    <x v="440"/>
    <x v="19"/>
    <x v="1"/>
    <x v="4"/>
    <s v="Professional, Scientific and Technical Services (except Computer System Design and Related Services)"/>
    <s v="Architectural, Engineering and Technical Services"/>
    <s v="Australian Capital Territory"/>
    <x v="5"/>
    <s v="Australian Capital Territory"/>
    <s v="2612"/>
    <x v="0"/>
  </r>
  <r>
    <n v="406575"/>
    <s v="DUTEC PTY LTD"/>
    <s v="BRADBURY, RYAN JOHN"/>
    <x v="0"/>
    <x v="441"/>
    <x v="19"/>
    <x v="1"/>
    <x v="0"/>
    <s v="Personal and Other Services"/>
    <s v="Other Personal Services"/>
    <s v="New South Wales"/>
    <x v="2"/>
    <s v="Sydney - Inner West"/>
    <s v="2132"/>
    <x v="0"/>
  </r>
  <r>
    <n v="101871434"/>
    <s v="CAR EXPERTS BALLINA PTY LTD"/>
    <s v="COWAN, CRAIG RODNEY"/>
    <x v="0"/>
    <x v="441"/>
    <x v="19"/>
    <x v="1"/>
    <x v="0"/>
    <s v="Repair and Maintenance"/>
    <s v="Automotive Repair and Maintenance"/>
    <s v="New South Wales"/>
    <x v="2"/>
    <s v="Richmond - Tweed"/>
    <s v="2478"/>
    <x v="1"/>
  </r>
  <r>
    <n v="150868474"/>
    <s v="SEAHAYES PTY LTD"/>
    <s v="ANDERSEN, SCOTT "/>
    <x v="0"/>
    <x v="441"/>
    <x v="19"/>
    <x v="1"/>
    <x v="0"/>
    <s v="Personal and Other Services"/>
    <s v="Other Personal Services"/>
    <s v="Victoria"/>
    <x v="0"/>
    <s v="Geelong"/>
    <s v="3228"/>
    <x v="0"/>
  </r>
  <r>
    <n v="7608077"/>
    <s v="WILLFORD INVESTMENTS PROPRIETARY LIMITED"/>
    <s v="SCOTT, ALAN GEOFFREY"/>
    <x v="0"/>
    <x v="442"/>
    <x v="19"/>
    <x v="1"/>
    <x v="5"/>
    <s v="Property Operators and Real Estate Services"/>
    <s v="Property Operators"/>
    <s v="South Australia"/>
    <x v="1"/>
    <s v="Adelaide - West"/>
    <s v="5024"/>
    <x v="0"/>
  </r>
  <r>
    <n v="5422220"/>
    <s v="GANNON NEWSPAPERS PTY. LTD."/>
    <s v="NEWMAN, PHILIP "/>
    <x v="0"/>
    <x v="443"/>
    <x v="19"/>
    <x v="1"/>
    <x v="9"/>
    <s v="Publishing (except Internet and Music Publishing)"/>
    <s v="Newspaper, Book and Directory Publishing"/>
    <s v="Victoria"/>
    <x v="5"/>
    <s v="Australian Capital Territory"/>
    <s v="2611"/>
    <x v="0"/>
  </r>
  <r>
    <n v="7413578"/>
    <s v="DENSO TEN AUSTRALIA PTY LTD"/>
    <s v="GEORGES, GEORGE "/>
    <x v="0"/>
    <x v="443"/>
    <x v="19"/>
    <x v="1"/>
    <x v="10"/>
    <s v="Motor Vehicle and Motor Vehicle Parts Wholesaling"/>
    <s v="Motor Vehicle and Motor Vehicle Parts Wholesaling"/>
    <s v="Victoria"/>
    <x v="0"/>
    <s v="Melbourne - West"/>
    <s v="3025"/>
    <x v="0"/>
  </r>
  <r>
    <n v="10118573"/>
    <s v="LABAKIT PTY. LIMITED"/>
    <s v="TRAFFORD-JONES, THYGE "/>
    <x v="0"/>
    <x v="443"/>
    <x v="19"/>
    <x v="1"/>
    <x v="0"/>
    <s v="Personal and Other Services"/>
    <s v="Other Personal Services"/>
    <s v="Queensland"/>
    <x v="4"/>
    <s v="Sunshine Coast"/>
    <s v="4573"/>
    <x v="0"/>
  </r>
  <r>
    <n v="80989877"/>
    <s v="LAKE MACQUARIE BUSINESS CENTRE LTD"/>
    <s v="THORN, SIMON JOHN"/>
    <x v="0"/>
    <x v="443"/>
    <x v="19"/>
    <x v="1"/>
    <x v="6"/>
    <s v="Adult, Community and Other Education"/>
    <s v="Educational Support Services"/>
    <s v="New South Wales"/>
    <x v="2"/>
    <s v="Newcastle and Lake Macquarie"/>
    <s v="2290"/>
    <x v="0"/>
  </r>
  <r>
    <n v="115521901"/>
    <s v="BAYLDON PROPERTIES PTY LTD"/>
    <s v="SHUTE, JEFFREY ALLAN"/>
    <x v="0"/>
    <x v="443"/>
    <x v="19"/>
    <x v="1"/>
    <x v="5"/>
    <s v="Property Operators and Real Estate Services"/>
    <s v="Property Operators"/>
    <s v="New South Wales"/>
    <x v="2"/>
    <s v="Newcastle and Lake Macquarie"/>
    <s v="2292"/>
    <x v="0"/>
  </r>
  <r>
    <n v="121054180"/>
    <s v="DP MEDICAL SERVICES PTY LTD"/>
    <s v="DOWNEY, JAMES PATRICK"/>
    <x v="0"/>
    <x v="443"/>
    <x v="19"/>
    <x v="1"/>
    <x v="15"/>
    <s v="Medical and Other Health Care Services"/>
    <s v="Medical Services"/>
    <s v="Victoria"/>
    <x v="5"/>
    <s v="Australian Capital Territory"/>
    <s v="2612"/>
    <x v="0"/>
  </r>
  <r>
    <n v="127165619"/>
    <s v="KARIYARRA MUGARINYA DEVELOPMENTS PTY LTD"/>
    <s v="COAD, SIMON ROGER"/>
    <x v="0"/>
    <x v="443"/>
    <x v="19"/>
    <x v="1"/>
    <x v="2"/>
    <s v="Construction Services"/>
    <s v="Land Development and Site Preparation Services"/>
    <s v="Western Australia"/>
    <x v="3"/>
    <s v="Perth - South East"/>
    <s v="6100"/>
    <x v="0"/>
  </r>
  <r>
    <n v="153622916"/>
    <s v="AVPARTNERS (OOHI) PTY LIMITED"/>
    <s v="SHUTE, JEFFREY ALLAN"/>
    <x v="0"/>
    <x v="443"/>
    <x v="19"/>
    <x v="1"/>
    <x v="5"/>
    <s v="Rental and Hiring Services (except Real Estate)"/>
    <s v="Other Goods and Equipment Rental and Hiring"/>
    <s v="Victoria"/>
    <x v="4"/>
    <s v="Mackay"/>
    <s v="4802"/>
    <x v="0"/>
  </r>
  <r>
    <n v="157988988"/>
    <s v="START FINANCE SERVICES PTY LIMITED"/>
    <s v="WOODGATE, GILES GEOFFREY"/>
    <x v="0"/>
    <x v="443"/>
    <x v="19"/>
    <x v="1"/>
    <x v="3"/>
    <s v="Auxiliary Finance and Insurance Services"/>
    <s v="Auxiliary Finance and Investment Services"/>
    <s v="New South Wales"/>
    <x v="2"/>
    <s v="Sydney - North Sydney and Hornsby"/>
    <s v="2060"/>
    <x v="0"/>
  </r>
  <r>
    <n v="615082427"/>
    <s v="AVPARTNERS (NB) PTY LIMITED"/>
    <s v="SHUTE, JEFFREY ALLAN"/>
    <x v="0"/>
    <x v="443"/>
    <x v="19"/>
    <x v="1"/>
    <x v="5"/>
    <s v="Rental and Hiring Services (except Real Estate)"/>
    <s v="Other Goods and Equipment Rental and Hiring"/>
    <s v="Victoria"/>
    <x v="4"/>
    <s v="Brisbane Inner City"/>
    <s v="4000"/>
    <x v="0"/>
  </r>
  <r>
    <n v="615084467"/>
    <s v="AVPARTNERS (MB) PTY LIMITED"/>
    <s v="SHUTE, JEFFREY ALLAN"/>
    <x v="0"/>
    <x v="443"/>
    <x v="19"/>
    <x v="1"/>
    <x v="5"/>
    <s v="Rental and Hiring Services (except Real Estate)"/>
    <s v="Other Goods and Equipment Rental and Hiring"/>
    <s v="Victoria"/>
    <x v="4"/>
    <s v="Brisbane Inner City"/>
    <s v="4000"/>
    <x v="0"/>
  </r>
  <r>
    <n v="1155808"/>
    <s v="R &amp; E ROHAN PTY LTD"/>
    <s v="FARNSWORTH, ADAM EDWARD"/>
    <x v="0"/>
    <x v="444"/>
    <x v="19"/>
    <x v="1"/>
    <x v="3"/>
    <s v="Finance"/>
    <s v="Financial Asset Investing"/>
    <s v="New South Wales"/>
    <x v="2"/>
    <s v="Sydney - Baulkham Hills and Hawkesbury OR Sydney - Blacktown"/>
    <s v="2155"/>
    <x v="0"/>
  </r>
  <r>
    <n v="8600477"/>
    <s v="TOTHEMILL PTY. LIMITED"/>
    <s v="RYAN, JAMES "/>
    <x v="0"/>
    <x v="444"/>
    <x v="19"/>
    <x v="1"/>
    <x v="0"/>
    <s v="Personal and Other Services"/>
    <s v="Other Personal Services"/>
    <s v="Australian Capital Territory"/>
    <x v="2"/>
    <s v="Sydney - City and Inner South"/>
    <s v="2011"/>
    <x v="1"/>
  </r>
  <r>
    <n v="78716926"/>
    <s v="SEA ISLAND HOLDINGS PTY. LIMITED"/>
    <s v="FIELDING, ANDREW PETER"/>
    <x v="0"/>
    <x v="444"/>
    <x v="19"/>
    <x v="1"/>
    <x v="5"/>
    <s v="Property Operators and Real Estate Services"/>
    <s v="Property Operators"/>
    <s v="New South Wales"/>
    <x v="4"/>
    <s v="Brisbane Inner City"/>
    <s v="4000"/>
    <x v="0"/>
  </r>
  <r>
    <n v="103605714"/>
    <s v="IPS SPECIALITY CLEANING PTY LTD"/>
    <s v="DONNELLY, MATTHEW JAMES"/>
    <x v="0"/>
    <x v="444"/>
    <x v="19"/>
    <x v="1"/>
    <x v="0"/>
    <s v="Personal and Other Services"/>
    <s v="Other Personal Services"/>
    <s v="New South Wales"/>
    <x v="3"/>
    <s v="Perth - South East"/>
    <s v="6104"/>
    <x v="0"/>
  </r>
  <r>
    <n v="110101481"/>
    <s v="SANITAIRE PTY LTD"/>
    <s v="DONNELLY, MATTHEW JAMES"/>
    <x v="0"/>
    <x v="444"/>
    <x v="19"/>
    <x v="1"/>
    <x v="0"/>
    <s v="Personal and Other Services"/>
    <s v="Other Personal Services"/>
    <s v="Western Australia"/>
    <x v="3"/>
    <s v="Perth - South East"/>
    <s v="6104"/>
    <x v="0"/>
  </r>
  <r>
    <n v="114749110"/>
    <s v="AUSTRALIAN COMPANY NUMBER 114 749 110 PTY LTD"/>
    <s v="DONNELLY, MATTHEW JAMES"/>
    <x v="0"/>
    <x v="444"/>
    <x v="19"/>
    <x v="1"/>
    <x v="0"/>
    <s v="Personal and Other Services"/>
    <s v="Other Personal Services"/>
    <s v="Western Australia"/>
    <x v="3"/>
    <s v="Perth - South East"/>
    <s v="6104"/>
    <x v="0"/>
  </r>
  <r>
    <n v="141194309"/>
    <s v="IPS EVENTS PTY LTD"/>
    <s v="DONNELLY, MATTHEW JAMES"/>
    <x v="0"/>
    <x v="444"/>
    <x v="19"/>
    <x v="1"/>
    <x v="0"/>
    <s v="Personal and Other Services"/>
    <s v="Other Personal Services"/>
    <s v="Victoria"/>
    <x v="3"/>
    <s v="Perth - South East"/>
    <s v="6104"/>
    <x v="0"/>
  </r>
  <r>
    <n v="143348841"/>
    <s v="IPS PROJECT &amp; SERVICES (AUST.) PTY LTD"/>
    <s v="DONNELLY, MATTHEW JAMES"/>
    <x v="0"/>
    <x v="444"/>
    <x v="19"/>
    <x v="1"/>
    <x v="0"/>
    <s v="Personal and Other Services"/>
    <s v="Other Personal Services"/>
    <s v="Victoria"/>
    <x v="3"/>
    <s v="Perth - South East"/>
    <s v="6104"/>
    <x v="0"/>
  </r>
  <r>
    <n v="159219039"/>
    <s v="BELAH HEIGHTS PTY LTD"/>
    <s v="BETTLES, JASON WALTER"/>
    <x v="0"/>
    <x v="444"/>
    <x v="19"/>
    <x v="1"/>
    <x v="3"/>
    <s v="Auxiliary Finance and Insurance Services"/>
    <s v="Auxiliary Finance and Investment Services"/>
    <s v="New South Wales"/>
    <x v="2"/>
    <s v="Murray"/>
    <s v="2738"/>
    <x v="0"/>
  </r>
  <r>
    <n v="161119660"/>
    <s v="PPST INDUSTRIES PTY LTD"/>
    <s v="RAPSEY, CHAD ROBERT"/>
    <x v="0"/>
    <x v="444"/>
    <x v="19"/>
    <x v="1"/>
    <x v="8"/>
    <s v="Fabricated Metal Product Manufacturing"/>
    <s v="Other Fabricated Metal Product Manufacturing"/>
    <s v="New South Wales"/>
    <x v="2"/>
    <s v="New England and North West"/>
    <s v="2340"/>
    <x v="0"/>
  </r>
  <r>
    <n v="639663308"/>
    <s v="A.C.N. 639 663 308 PTY LTD"/>
    <s v="BETTLES, JASON WALTER"/>
    <x v="0"/>
    <x v="444"/>
    <x v="19"/>
    <x v="1"/>
    <x v="3"/>
    <s v="Auxiliary Finance and Insurance Services"/>
    <s v="Auxiliary Finance and Investment Services"/>
    <s v="Queensland"/>
    <x v="4"/>
    <s v="Gold Coast"/>
    <s v="4226"/>
    <x v="0"/>
  </r>
  <r>
    <n v="9761022"/>
    <s v="BROWN SECURITIES PTY. LTD."/>
    <s v="MORGAN, JOHN MAXWELL"/>
    <x v="0"/>
    <x v="445"/>
    <x v="19"/>
    <x v="1"/>
    <x v="3"/>
    <s v="Finance"/>
    <s v="Financial Asset Investing"/>
    <s v="Queensland"/>
    <x v="2"/>
    <s v="Sydney - North Sydney and Hornsby"/>
    <s v="2065"/>
    <x v="0"/>
  </r>
  <r>
    <n v="137345692"/>
    <s v="INTEGRATED PREMISES SERVICES (HOLDINGS) PTY LTD"/>
    <s v="DONNELLY, MATTHEW JAMES"/>
    <x v="0"/>
    <x v="445"/>
    <x v="19"/>
    <x v="1"/>
    <x v="0"/>
    <s v="Personal and Other Services"/>
    <s v="Other Personal Services"/>
    <s v="Victoria"/>
    <x v="3"/>
    <s v="Perth - South East"/>
    <s v="6104"/>
    <x v="0"/>
  </r>
  <r>
    <n v="158842052"/>
    <s v="BJAP VETS PTY LTD"/>
    <s v="PEARCE, MARK WILLIAM"/>
    <x v="0"/>
    <x v="445"/>
    <x v="19"/>
    <x v="1"/>
    <x v="0"/>
    <s v="Personal and Other Services"/>
    <s v="Other Personal Services"/>
    <s v="Queensland"/>
    <x v="4"/>
    <s v="Wide Bay"/>
    <s v="4655"/>
    <x v="0"/>
  </r>
  <r>
    <n v="80333124"/>
    <s v="LABPAC PTY LTD"/>
    <s v="TUCKER, MARK STEWART"/>
    <x v="0"/>
    <x v="446"/>
    <x v="19"/>
    <x v="1"/>
    <x v="4"/>
    <s v="Professional, Scientific and Technical Services (except Computer System Design and Related Services)"/>
    <s v="Other Professional, Scientific &amp; Tech services"/>
    <s v="Queensland"/>
    <x v="4"/>
    <s v="Brisbane Inner City"/>
    <s v="4000"/>
    <x v="1"/>
  </r>
  <r>
    <n v="119936275"/>
    <s v="CLARIS LIFESCIENCES (AUST) PTY LTD"/>
    <s v="KENNEDY, DAVID ANTHONY"/>
    <x v="0"/>
    <x v="446"/>
    <x v="19"/>
    <x v="1"/>
    <x v="0"/>
    <s v="Personal and Other Services"/>
    <s v="Other Personal Services"/>
    <s v="Victoria"/>
    <x v="0"/>
    <s v="Melbourne - South East"/>
    <s v="3150"/>
    <x v="0"/>
  </r>
  <r>
    <n v="130525405"/>
    <s v="ADL (AUST) PTY LIMITED"/>
    <s v="MANSFIELD, DAVID IAN"/>
    <x v="0"/>
    <x v="446"/>
    <x v="19"/>
    <x v="1"/>
    <x v="4"/>
    <s v="Computer System Design and Related Services"/>
    <s v="Computer System Design and Related Services"/>
    <s v="Victoria"/>
    <x v="2"/>
    <s v="Sydney - City and Inner South"/>
    <s v="2000"/>
    <x v="0"/>
  </r>
  <r>
    <n v="127926"/>
    <s v="GARRARD BELL PTY LTD"/>
    <s v="LESLIE, ASHLEY JADE"/>
    <x v="0"/>
    <x v="447"/>
    <x v="19"/>
    <x v="1"/>
    <x v="3"/>
    <s v="Auxiliary Finance and Insurance Services"/>
    <s v="Auxiliary Finance and Investment Services"/>
    <s v="New South Wales"/>
    <x v="2"/>
    <s v="Sydney - Northern Beaches"/>
    <s v="2108"/>
    <x v="0"/>
  </r>
  <r>
    <n v="604742538"/>
    <s v="NIGHTINGALE 2.0 INVESTMENT PTY LTD"/>
    <s v="GIASOUMI, NICHOLAS "/>
    <x v="0"/>
    <x v="447"/>
    <x v="19"/>
    <x v="1"/>
    <x v="2"/>
    <s v="Building Construction"/>
    <s v="Residential Building Construction"/>
    <s v="Victoria"/>
    <x v="0"/>
    <s v="Melbourne - Inner"/>
    <s v="3065"/>
    <x v="0"/>
  </r>
  <r>
    <n v="604742547"/>
    <s v="NIGHTINGALE 2.0 DEVELOPMENT PTY LTD"/>
    <s v="GIASOUMI, NICHOLAS "/>
    <x v="0"/>
    <x v="447"/>
    <x v="19"/>
    <x v="1"/>
    <x v="2"/>
    <s v="Building Construction"/>
    <s v="Residential Building Construction"/>
    <s v="Victoria"/>
    <x v="0"/>
    <s v="Melbourne - Inner"/>
    <s v="3065"/>
    <x v="0"/>
  </r>
  <r>
    <n v="604742556"/>
    <s v="NIGHTINGALE 2.0 LAND HOLDING PTY LTD"/>
    <s v="GIASOUMI, NICHOLAS "/>
    <x v="0"/>
    <x v="447"/>
    <x v="19"/>
    <x v="1"/>
    <x v="2"/>
    <s v="Building Construction"/>
    <s v="Residential Building Construction"/>
    <s v="Victoria"/>
    <x v="0"/>
    <s v="Melbourne - Inner"/>
    <s v="3065"/>
    <x v="0"/>
  </r>
  <r>
    <n v="624186465"/>
    <s v="WINEMAKING TASMANIA HOLDINGS PTY LTD"/>
    <s v="HAMILTON, BARRY KENNETH"/>
    <x v="0"/>
    <x v="447"/>
    <x v="19"/>
    <x v="1"/>
    <x v="1"/>
    <s v="Agriculture"/>
    <s v="Other Crop Growing"/>
    <s v="Tasmania"/>
    <x v="6"/>
    <s v="Hobart"/>
    <s v="7004"/>
    <x v="0"/>
  </r>
  <r>
    <n v="5432833"/>
    <s v="ACTUSMEL PTY LTD"/>
    <s v="HEWITT, ANDREW "/>
    <x v="0"/>
    <x v="448"/>
    <x v="19"/>
    <x v="1"/>
    <x v="4"/>
    <s v="Professional, Scientific and Technical Services (except Computer System Design and Related Services)"/>
    <s v="Architectural, Engineering and Technical Services"/>
    <s v="Victoria"/>
    <x v="0"/>
    <s v="Melbourne - Inner"/>
    <s v="3000"/>
    <x v="0"/>
  </r>
  <r>
    <n v="8430019"/>
    <s v="COLOMENDY PTY. LIMITED"/>
    <s v="POOLE, ADRIAN PETER"/>
    <x v="0"/>
    <x v="448"/>
    <x v="19"/>
    <x v="1"/>
    <x v="3"/>
    <s v="Finance"/>
    <s v="Financial Asset Investing"/>
    <s v="Australian Capital Territory"/>
    <x v="2"/>
    <s v="Sydney - North Sydney and Hornsby"/>
    <s v="2074"/>
    <x v="1"/>
  </r>
  <r>
    <n v="9697705"/>
    <s v="TOD PTY. LTD."/>
    <s v="WARD, ADAM FRANCIS"/>
    <x v="0"/>
    <x v="448"/>
    <x v="19"/>
    <x v="1"/>
    <x v="12"/>
    <s v="Administrative Services"/>
    <s v="Other Administrative Services"/>
    <s v="Queensland"/>
    <x v="4"/>
    <s v="Toowoomba OR Darling Downs - Maranoa"/>
    <s v="4350"/>
    <x v="0"/>
  </r>
  <r>
    <n v="97612416"/>
    <s v="COMMUNITY 21 LIMITED"/>
    <s v="SMITH, ROBERT BRUCE"/>
    <x v="0"/>
    <x v="448"/>
    <x v="19"/>
    <x v="1"/>
    <x v="3"/>
    <s v="Finance"/>
    <s v="Financial Asset Investing"/>
    <s v="Victoria"/>
    <x v="0"/>
    <s v="Bendigo"/>
    <s v="3550"/>
    <x v="0"/>
  </r>
  <r>
    <n v="165237203"/>
    <s v="GRAHAM &amp; BROWN PTY LTD"/>
    <s v="GEORGES, GEORGE "/>
    <x v="0"/>
    <x v="448"/>
    <x v="19"/>
    <x v="1"/>
    <x v="8"/>
    <s v="Furniture and Other Manufacturing"/>
    <s v="Other Manufacturing"/>
    <s v="Victoria"/>
    <x v="0"/>
    <s v="Melbourne - South East"/>
    <s v="3149"/>
    <x v="0"/>
  </r>
  <r>
    <n v="602495385"/>
    <s v="ORION FINANCIAL GROUP PTY LTD"/>
    <s v="KAPITAN, PAVEL "/>
    <x v="0"/>
    <x v="448"/>
    <x v="19"/>
    <x v="1"/>
    <x v="3"/>
    <s v="Auxiliary Finance and Insurance Services"/>
    <s v="Auxiliary Finance and Investment Services"/>
    <s v="New South Wales"/>
    <x v="2"/>
    <s v="Sydney - North Sydney and Hornsby"/>
    <s v="2067"/>
    <x v="1"/>
  </r>
  <r>
    <n v="631458207"/>
    <s v="EKMM PTY LTD"/>
    <s v="KREJCI, PETER PAUL"/>
    <x v="0"/>
    <x v="448"/>
    <x v="19"/>
    <x v="1"/>
    <x v="12"/>
    <s v="Administrative Services"/>
    <s v="Other Administrative Services"/>
    <s v="New South Wales"/>
    <x v="2"/>
    <s v="Sydney - Sutherland"/>
    <s v="2228"/>
    <x v="0"/>
  </r>
  <r>
    <n v="9659876"/>
    <s v="ALPHA PASTORAL COMPANY PTY LIMITED"/>
    <s v="TAYLOR, BARRY ANTHONY"/>
    <x v="0"/>
    <x v="449"/>
    <x v="20"/>
    <x v="1"/>
    <x v="0"/>
    <s v="Personal and Other Services"/>
    <s v="Other Personal Services"/>
    <s v="Queensland"/>
    <x v="4"/>
    <s v="Brisbane Inner City"/>
    <s v="4000"/>
    <x v="0"/>
  </r>
  <r>
    <n v="9715628"/>
    <s v="NOREMAC PTY. LTD."/>
    <s v="TAYLOR, BARRY ANTHONY"/>
    <x v="0"/>
    <x v="449"/>
    <x v="20"/>
    <x v="1"/>
    <x v="0"/>
    <s v="Personal and Other Services"/>
    <s v="Other Personal Services"/>
    <s v="Queensland"/>
    <x v="4"/>
    <s v="Darling Downs - Maranoa"/>
    <s v="4455"/>
    <x v="0"/>
  </r>
  <r>
    <n v="162914114"/>
    <s v="FRESH&amp;CO FOODSTORE PTY LTD"/>
    <s v="RICHWOL, SAMUEL "/>
    <x v="0"/>
    <x v="449"/>
    <x v="20"/>
    <x v="1"/>
    <x v="17"/>
    <s v="Food and Beverage Services"/>
    <s v="Cafes, Restaurants and Takeaway Food Services"/>
    <s v="Victoria"/>
    <x v="0"/>
    <s v="Melbourne - Inner"/>
    <s v="3181"/>
    <x v="1"/>
  </r>
  <r>
    <n v="164112592"/>
    <s v="FURNITURE EXCHANGE MARKETPLACE PTY LTD"/>
    <s v="DARIN, CHRISTOPHER DAMIEN"/>
    <x v="0"/>
    <x v="449"/>
    <x v="20"/>
    <x v="1"/>
    <x v="7"/>
    <s v="Other Store-Based Retailing"/>
    <s v="Furniture, Floor Coverings, Houseware and Textile Goods Retailing"/>
    <s v="Victoria"/>
    <x v="0"/>
    <s v="Melbourne - Inner"/>
    <s v="3205"/>
    <x v="0"/>
  </r>
  <r>
    <n v="606462873"/>
    <s v="HOUSE OF HOME MARKETPLACE PTY LTD"/>
    <s v="DARIN, CHRISTOPHER DAMIEN"/>
    <x v="0"/>
    <x v="449"/>
    <x v="20"/>
    <x v="1"/>
    <x v="7"/>
    <s v="Other Store-Based Retailing"/>
    <s v="Furniture, Floor Coverings, Houseware and Textile Goods Retailing"/>
    <s v="Victoria"/>
    <x v="0"/>
    <s v="Melbourne - Inner"/>
    <s v="3205"/>
    <x v="0"/>
  </r>
  <r>
    <n v="108056"/>
    <s v="M &amp; S METH TRADING PTY LTD"/>
    <s v="BARNET, KATHERINE ELIZABETH"/>
    <x v="0"/>
    <x v="450"/>
    <x v="20"/>
    <x v="1"/>
    <x v="8"/>
    <s v="Food Product Manufacturing"/>
    <s v="Dairy Product Manufacturing"/>
    <s v="New South Wales"/>
    <x v="2"/>
    <s v="Sydney - City and Inner South"/>
    <s v="2000"/>
    <x v="0"/>
  </r>
  <r>
    <n v="924103"/>
    <s v="BARLEON INVESTMENTS PTY LTD"/>
    <s v="LEVI, DAVID JOSEPH"/>
    <x v="0"/>
    <x v="450"/>
    <x v="20"/>
    <x v="1"/>
    <x v="0"/>
    <s v="Personal and Other Services"/>
    <s v="Other Personal Services"/>
    <s v="New South Wales"/>
    <x v="2"/>
    <s v="Sydney - Eastern Suburbs"/>
    <s v="2021"/>
    <x v="0"/>
  </r>
  <r>
    <n v="2068822"/>
    <s v="E D &amp; L L BURLEY PTY LTD"/>
    <s v="BURLEY, NIGEL "/>
    <x v="0"/>
    <x v="450"/>
    <x v="20"/>
    <x v="1"/>
    <x v="0"/>
    <s v="Personal and Other Services"/>
    <s v="Other Personal Services"/>
    <s v="New South Wales"/>
    <x v="2"/>
    <s v="Hunter Valley exc Newcastle"/>
    <s v="2330"/>
    <x v="1"/>
  </r>
  <r>
    <n v="139449693"/>
    <s v="BLM PRODUCTION SERVICES PTY LTD"/>
    <s v="DARIN, CHRISTOPHER DAMIEN"/>
    <x v="0"/>
    <x v="450"/>
    <x v="20"/>
    <x v="1"/>
    <x v="5"/>
    <s v="Rental and Hiring Services (except Real Estate)"/>
    <s v="Other Goods and Equipment Rental and Hiring"/>
    <s v="New South Wales"/>
    <x v="2"/>
    <s v="Sydney - Inner South West"/>
    <s v="2210"/>
    <x v="0"/>
  </r>
  <r>
    <n v="143550529"/>
    <s v="RABAC PTY LTD"/>
    <s v="BANERJEE, SHUMIT "/>
    <x v="0"/>
    <x v="450"/>
    <x v="20"/>
    <x v="1"/>
    <x v="2"/>
    <s v="Construction Services"/>
    <s v="Other Construction Services"/>
    <s v="New South Wales"/>
    <x v="2"/>
    <s v="Sydney - Baulkham Hills and Hawkesbury"/>
    <s v="2154"/>
    <x v="0"/>
  </r>
  <r>
    <n v="609778672"/>
    <s v="ACN 609 778 672 PTY LTD"/>
    <s v="BURDETT, RACHEL ELIZABETH"/>
    <x v="0"/>
    <x v="450"/>
    <x v="20"/>
    <x v="1"/>
    <x v="4"/>
    <s v="Professional, Scientific and Technical Services (except Computer System Design and Related Services)"/>
    <s v="Market Research and Statistical Services"/>
    <s v="Western Australia"/>
    <x v="0"/>
    <s v="Melbourne - Inner South"/>
    <s v="3193"/>
    <x v="0"/>
  </r>
  <r>
    <n v="609778681"/>
    <s v="ACN 609 778 681 PTY LTD"/>
    <s v="BURDETT, RACHEL ELIZABETH"/>
    <x v="0"/>
    <x v="450"/>
    <x v="20"/>
    <x v="1"/>
    <x v="5"/>
    <s v="Property Operators and Real Estate Services"/>
    <s v="Property Operators"/>
    <s v="Western Australia"/>
    <x v="0"/>
    <s v="Melbourne - Inner South"/>
    <s v="3193"/>
    <x v="0"/>
  </r>
  <r>
    <n v="611944471"/>
    <s v="ACN 611 944 471 PTY LTD"/>
    <s v="LO PILATO, FRANK "/>
    <x v="0"/>
    <x v="450"/>
    <x v="20"/>
    <x v="1"/>
    <x v="17"/>
    <s v="Food and Beverage Services"/>
    <s v="Cafes, Restaurants and Takeaway Food Services"/>
    <s v="Australian Capital Territory"/>
    <x v="5"/>
    <s v="Australian Capital Territory"/>
    <s v="2600"/>
    <x v="0"/>
  </r>
  <r>
    <n v="108667009"/>
    <s v="GFALSTA PTY LTD"/>
    <s v="POGROSKE, TREVOR MARK"/>
    <x v="0"/>
    <x v="451"/>
    <x v="20"/>
    <x v="1"/>
    <x v="14"/>
    <s v="Transport Support Services"/>
    <s v="Other Transport Support Services"/>
    <s v="New South Wales"/>
    <x v="2"/>
    <s v="Sydney - City and Inner South"/>
    <s v="2019"/>
    <x v="0"/>
  </r>
  <r>
    <n v="133417508"/>
    <s v="PARK ASSIST HOLDINGS PTY. LTD."/>
    <s v="FUNG, MICHAEL "/>
    <x v="0"/>
    <x v="451"/>
    <x v="20"/>
    <x v="1"/>
    <x v="8"/>
    <s v="Machinery and Equipment Manufacturing"/>
    <s v="Electrical Equipment Manufacturing"/>
    <s v="Victoria"/>
    <x v="2"/>
    <s v="Sydney - City and Inner South"/>
    <s v="2017"/>
    <x v="0"/>
  </r>
  <r>
    <n v="163197886"/>
    <s v="ELITE LOGISTICS (VICTORIA) PTY LIMITED"/>
    <s v="GLEESON, BRUCE "/>
    <x v="0"/>
    <x v="451"/>
    <x v="20"/>
    <x v="1"/>
    <x v="14"/>
    <s v="Road Transport"/>
    <s v="Road Freight Transport"/>
    <s v="New South Wales"/>
    <x v="0"/>
    <s v="Melbourne - West"/>
    <s v="3025"/>
    <x v="0"/>
  </r>
  <r>
    <n v="167342127"/>
    <s v="TOP IMAGE SYSTEMS PTY LIMITED"/>
    <s v="KENNEDY, DAVID ANTHONY"/>
    <x v="0"/>
    <x v="451"/>
    <x v="20"/>
    <x v="1"/>
    <x v="0"/>
    <s v="Personal and Other Services"/>
    <s v="Other Personal Services"/>
    <s v="New South Wales"/>
    <x v="2"/>
    <s v="Sydney - City and Inner South"/>
    <s v="2000"/>
    <x v="0"/>
  </r>
  <r>
    <n v="3511279"/>
    <s v="THE N.S.W. PROFESSIONALS LIMITED"/>
    <s v="SOIRE, DANIEL ROBERT"/>
    <x v="0"/>
    <x v="452"/>
    <x v="20"/>
    <x v="1"/>
    <x v="5"/>
    <s v="Property Operators and Real Estate Services"/>
    <s v="Real Estate Services"/>
    <s v="New South Wales"/>
    <x v="4"/>
    <s v="Brisbane - South OR Brisbane Inner City"/>
    <s v="4102"/>
    <x v="0"/>
  </r>
  <r>
    <n v="4584123"/>
    <s v="B.F. CAMPBELL &amp; SONS PROPRIETARY LIMITED"/>
    <s v="QUIN, MICHAEL FRANCIS"/>
    <x v="0"/>
    <x v="452"/>
    <x v="20"/>
    <x v="1"/>
    <x v="5"/>
    <s v="Property Operators and Real Estate Services"/>
    <s v="Property Operators"/>
    <s v="Victoria"/>
    <x v="0"/>
    <s v="Latrobe - Gippsland"/>
    <s v="3875"/>
    <x v="0"/>
  </r>
  <r>
    <n v="6134185"/>
    <s v="REAL ESTATE PROFESSIONALS LIMITED"/>
    <s v="SOIRE, DANIEL ROBERT"/>
    <x v="0"/>
    <x v="452"/>
    <x v="20"/>
    <x v="1"/>
    <x v="5"/>
    <s v="Property Operators and Real Estate Services"/>
    <s v="Real Estate Services"/>
    <s v="Victoria"/>
    <x v="4"/>
    <s v="Brisbane - South OR Brisbane Inner City"/>
    <s v="4102"/>
    <x v="0"/>
  </r>
  <r>
    <n v="85657772"/>
    <s v="REALCORP SYSTEMS LTD"/>
    <s v="SOIRE, DANIEL ROBERT"/>
    <x v="0"/>
    <x v="452"/>
    <x v="20"/>
    <x v="1"/>
    <x v="5"/>
    <s v="Property Operators and Real Estate Services"/>
    <s v="Real Estate Services"/>
    <s v="Victoria"/>
    <x v="4"/>
    <s v="Brisbane - South OR Brisbane Inner City"/>
    <s v="4102"/>
    <x v="0"/>
  </r>
  <r>
    <n v="3782296"/>
    <s v="GULGONG JOINERY PTY. LIMITED"/>
    <s v="DRUITT, LINDY "/>
    <x v="0"/>
    <x v="453"/>
    <x v="20"/>
    <x v="1"/>
    <x v="2"/>
    <s v="Construction Services"/>
    <s v="Building Completion Services"/>
    <s v="New South Wales"/>
    <x v="2"/>
    <s v="Central West OR Far West and Orana OR Hunter Valley exc Newcastle"/>
    <s v="2850"/>
    <x v="1"/>
  </r>
  <r>
    <n v="8732590"/>
    <s v="J.A. SHIPWAY HOLDINGS PTY LTD"/>
    <s v="COLBRAN, JONATHON KINGSLEY"/>
    <x v="0"/>
    <x v="453"/>
    <x v="20"/>
    <x v="1"/>
    <x v="0"/>
    <s v="Personal and Other Services"/>
    <s v="Other Personal Services"/>
    <s v="Western Australia"/>
    <x v="3"/>
    <s v="Bunbury"/>
    <s v="6280"/>
    <x v="0"/>
  </r>
  <r>
    <n v="9902363"/>
    <s v="MYENAN PTY. LIMITED"/>
    <s v="TAYLOR, BARRY ANTHONY"/>
    <x v="0"/>
    <x v="453"/>
    <x v="20"/>
    <x v="1"/>
    <x v="0"/>
    <s v="Personal and Other Services"/>
    <s v="Other Personal Services"/>
    <s v="Queensland"/>
    <x v="4"/>
    <s v="Brisbane - East"/>
    <s v="4165"/>
    <x v="0"/>
  </r>
  <r>
    <n v="8742318"/>
    <s v="GLASFURD HOLDINGS PTY LTD"/>
    <s v="COLBRAN, JONATHON KINGSLEY"/>
    <x v="0"/>
    <x v="454"/>
    <x v="20"/>
    <x v="1"/>
    <x v="1"/>
    <s v="Agriculture"/>
    <s v="Sheep, Beef Cattle and Grain Farming"/>
    <s v="Western Australia"/>
    <x v="3"/>
    <s v="Western Australia - Wheat Belt"/>
    <s v="6510"/>
    <x v="0"/>
  </r>
  <r>
    <n v="62168512"/>
    <s v="TSTRUCTION PTY LTD"/>
    <s v="DOWNEY, JAMES PATRICK"/>
    <x v="0"/>
    <x v="454"/>
    <x v="20"/>
    <x v="1"/>
    <x v="2"/>
    <s v="Building Construction"/>
    <s v="Non-Residential Building Construction"/>
    <s v="New South Wales"/>
    <x v="2"/>
    <s v="Sydney - Ryde"/>
    <s v="2111"/>
    <x v="0"/>
  </r>
  <r>
    <n v="119996995"/>
    <s v="TRADEFAIR PTY LIMITED"/>
    <s v="HUNDY, STEPHEN JOHN"/>
    <x v="0"/>
    <x v="454"/>
    <x v="20"/>
    <x v="1"/>
    <x v="2"/>
    <s v="Building Construction"/>
    <s v="Residential Building Construction"/>
    <s v="Australian Capital Territory"/>
    <x v="5"/>
    <s v="Australian Capital Territory"/>
    <s v="2609"/>
    <x v="0"/>
  </r>
  <r>
    <n v="615542142"/>
    <s v="RITA STREET DEVELOPMENT PTY LTD"/>
    <s v="DARIN, CHRISTOPHER DAMIEN"/>
    <x v="0"/>
    <x v="454"/>
    <x v="20"/>
    <x v="1"/>
    <x v="2"/>
    <s v="Construction Services"/>
    <s v="Land Development and Site Preparation Services"/>
    <s v="New South Wales"/>
    <x v="2"/>
    <s v="Sydney - Outer South West"/>
    <s v="2567"/>
    <x v="0"/>
  </r>
  <r>
    <n v="1474899"/>
    <s v="HEATHERBRAE PTY LIMITED"/>
    <s v="MAHONY, SHAUN "/>
    <x v="0"/>
    <x v="455"/>
    <x v="20"/>
    <x v="1"/>
    <x v="0"/>
    <s v="Personal and Other Services"/>
    <s v="Other Personal Services"/>
    <s v="New South Wales"/>
    <x v="2"/>
    <s v="Newcastle and Lake Macquarie"/>
    <s v="2287"/>
    <x v="1"/>
  </r>
  <r>
    <n v="2851514"/>
    <s v="AUSRAIL HOLDINGS PTY LTD"/>
    <s v="HAYES, JOSEPH DAVID"/>
    <x v="0"/>
    <x v="455"/>
    <x v="20"/>
    <x v="1"/>
    <x v="4"/>
    <s v="Professional, Scientific and Technical Services (except Computer System Design and Related Services)"/>
    <s v="Other Professional, Scientific &amp; Tech services"/>
    <s v="New South Wales"/>
    <x v="2"/>
    <s v="Sydney - City and Inner South"/>
    <s v="2000"/>
    <x v="0"/>
  </r>
  <r>
    <n v="8415370"/>
    <s v="BIBBENLUKE PTY. LIMITED"/>
    <s v="LEVI, DAVID JOSEPH"/>
    <x v="0"/>
    <x v="455"/>
    <x v="20"/>
    <x v="1"/>
    <x v="0"/>
    <s v="Personal and Other Services"/>
    <s v="Other Personal Services"/>
    <s v="Australian Capital Territory"/>
    <x v="2"/>
    <s v="Sydney - Eastern Suburbs"/>
    <s v="2027"/>
    <x v="0"/>
  </r>
  <r>
    <n v="10604074"/>
    <s v="OMLAW PTY. LTD."/>
    <s v="TAYLOR, BARRY ANTHONY"/>
    <x v="0"/>
    <x v="455"/>
    <x v="20"/>
    <x v="1"/>
    <x v="2"/>
    <s v="Construction Services"/>
    <s v="Other Construction Services"/>
    <s v="Queensland"/>
    <x v="4"/>
    <s v="Logan - Beaudesert"/>
    <s v="4132"/>
    <x v="0"/>
  </r>
  <r>
    <n v="77655102"/>
    <s v="AUSRAIL TECHNOLOGIES PTY LIMITED"/>
    <s v="HAYES, JOSEPH DAVID"/>
    <x v="0"/>
    <x v="455"/>
    <x v="20"/>
    <x v="1"/>
    <x v="4"/>
    <s v="Professional, Scientific and Technical Services (except Computer System Design and Related Services)"/>
    <s v="Other Professional, Scientific &amp; Tech services"/>
    <s v="New South Wales"/>
    <x v="2"/>
    <s v="Sydney - City and Inner South"/>
    <s v="2000"/>
    <x v="0"/>
  </r>
  <r>
    <n v="99580391"/>
    <s v="RI INVESTMENTS QLD PTY LTD"/>
    <s v="TAYLOR, BARRY ANTHONY"/>
    <x v="0"/>
    <x v="455"/>
    <x v="20"/>
    <x v="1"/>
    <x v="2"/>
    <s v="Construction Services"/>
    <s v="Other Construction Services"/>
    <s v="Queensland"/>
    <x v="4"/>
    <s v="Logan - Beaudesert"/>
    <s v="4132"/>
    <x v="0"/>
  </r>
  <r>
    <n v="101418544"/>
    <s v="RTB OPERATIONS PTY LTD"/>
    <s v="TAYLOR, BARRY ANTHONY"/>
    <x v="0"/>
    <x v="455"/>
    <x v="20"/>
    <x v="1"/>
    <x v="2"/>
    <s v="Construction Services"/>
    <s v="Other Construction Services"/>
    <s v="Queensland"/>
    <x v="4"/>
    <s v="Logan - Beaudesert"/>
    <s v="4132"/>
    <x v="0"/>
  </r>
  <r>
    <n v="101418553"/>
    <s v="RIP ENTERPRISES PTY LTD"/>
    <s v="TAYLOR, BARRY ANTHONY"/>
    <x v="0"/>
    <x v="455"/>
    <x v="20"/>
    <x v="1"/>
    <x v="2"/>
    <s v="Construction Services"/>
    <s v="Other Construction Services"/>
    <s v="Queensland"/>
    <x v="4"/>
    <s v="Logan - Beaudesert"/>
    <s v="4132"/>
    <x v="0"/>
  </r>
  <r>
    <n v="116124460"/>
    <s v="R &amp; M ENERGY SYSTEMS AUSTRALIA PTY LTD"/>
    <s v="HEWITT, ANDREW "/>
    <x v="0"/>
    <x v="455"/>
    <x v="20"/>
    <x v="1"/>
    <x v="13"/>
    <s v="Gas Supply"/>
    <s v="Gas Supply"/>
    <s v="Victoria"/>
    <x v="1"/>
    <s v="Adelaide - Central and Hills"/>
    <s v="5069"/>
    <x v="0"/>
  </r>
  <r>
    <n v="635969256"/>
    <s v="DISCOVER MELBOURNE PTY LTD"/>
    <s v="GIASOUMI, NICHOLAS "/>
    <x v="0"/>
    <x v="455"/>
    <x v="20"/>
    <x v="1"/>
    <x v="16"/>
    <s v="Sports and Recreation Activities"/>
    <s v="Amusement and Other Recreation Activities"/>
    <s v="Victoria"/>
    <x v="0"/>
    <s v="Melbourne - South East"/>
    <s v="3149"/>
    <x v="0"/>
  </r>
  <r>
    <n v="30455"/>
    <s v="ROSS &amp; CO PTY LTD"/>
    <s v="BRADBURY, RYAN JOHN"/>
    <x v="0"/>
    <x v="456"/>
    <x v="20"/>
    <x v="1"/>
    <x v="12"/>
    <s v="Administrative Services"/>
    <s v="Other Administrative Services"/>
    <s v="New South Wales"/>
    <x v="2"/>
    <s v="Illawarra"/>
    <s v="2527"/>
    <x v="0"/>
  </r>
  <r>
    <n v="4376407"/>
    <s v="BAMBRA HOLDINGS PROPRIETARY LIMITED"/>
    <s v="POULTER, ANDREW WILLIAM"/>
    <x v="0"/>
    <x v="456"/>
    <x v="20"/>
    <x v="1"/>
    <x v="5"/>
    <s v="Property Operators and Real Estate Services"/>
    <s v="Property Operators"/>
    <s v="Victoria"/>
    <x v="0"/>
    <s v="Melbourne - Inner"/>
    <s v="3000"/>
    <x v="0"/>
  </r>
  <r>
    <n v="79124342"/>
    <s v="BLUE RIDGE HARDWOODS (EDEN) PTY LTD"/>
    <s v="SLAVEN, MICHAEL EDWARD"/>
    <x v="0"/>
    <x v="456"/>
    <x v="20"/>
    <x v="1"/>
    <x v="1"/>
    <s v="Forestry and Logging"/>
    <s v="Forestry and Logging"/>
    <s v="Victoria"/>
    <x v="5"/>
    <s v="Australian Capital Territory"/>
    <s v="2606"/>
    <x v="0"/>
  </r>
  <r>
    <n v="79124397"/>
    <s v="BLUE RIDGE HARDWOODS PTY LTD"/>
    <s v="SLAVEN, MICHAEL EDWARD"/>
    <x v="0"/>
    <x v="456"/>
    <x v="20"/>
    <x v="1"/>
    <x v="1"/>
    <s v="Agriculture, Forestry and Fishing Support Services"/>
    <s v="Forestry Support Services"/>
    <s v="Victoria"/>
    <x v="5"/>
    <s v="Australian Capital Territory"/>
    <s v="2606"/>
    <x v="0"/>
  </r>
  <r>
    <n v="85680673"/>
    <s v="KIDS OUTREACH INTERNATIONAL LIMITED"/>
    <s v="LO PILATO, FRANK "/>
    <x v="0"/>
    <x v="456"/>
    <x v="20"/>
    <x v="1"/>
    <x v="12"/>
    <s v="Administrative Services"/>
    <s v="Other Administrative Services"/>
    <s v="Australian Capital Territory"/>
    <x v="5"/>
    <s v="Australian Capital Territory"/>
    <s v="2615"/>
    <x v="0"/>
  </r>
  <r>
    <n v="429550"/>
    <s v="ACN 000 429 550 PTY LTD"/>
    <s v="ROBB, JOSHUA-LEE "/>
    <x v="0"/>
    <x v="457"/>
    <x v="20"/>
    <x v="1"/>
    <x v="8"/>
    <s v="Beverage and Tobacco Product Manufacturing"/>
    <s v="Beverage Manufacturing"/>
    <s v="New South Wales"/>
    <x v="2"/>
    <s v="Central West"/>
    <s v="2864"/>
    <x v="0"/>
  </r>
  <r>
    <n v="1318930"/>
    <s v="ARTHUR BOYD (HOLDINGS) PTY LTD"/>
    <s v="SENATORE, EZIO MARCO"/>
    <x v="0"/>
    <x v="457"/>
    <x v="20"/>
    <x v="1"/>
    <x v="3"/>
    <s v="Finance"/>
    <s v="Financial Asset Investing"/>
    <s v="New South Wales"/>
    <x v="2"/>
    <s v="Sydney - Parramatta"/>
    <s v="2118"/>
    <x v="0"/>
  </r>
  <r>
    <n v="1522149"/>
    <s v="P DRUM PTY LTD"/>
    <s v="PRIEST, STEVEN JOHN"/>
    <x v="0"/>
    <x v="457"/>
    <x v="20"/>
    <x v="1"/>
    <x v="1"/>
    <s v="Agriculture"/>
    <s v="Sheep, Beef Cattle and Grain Farming"/>
    <s v="New South Wales"/>
    <x v="2"/>
    <s v="Murray"/>
    <s v="2646"/>
    <x v="0"/>
  </r>
  <r>
    <n v="5959142"/>
    <s v="ACCRA PTY. LIMITED"/>
    <s v="GOODIN, PETER ANDREW"/>
    <x v="0"/>
    <x v="457"/>
    <x v="20"/>
    <x v="1"/>
    <x v="0"/>
    <s v="Personal and Other Services"/>
    <s v="Other Personal Services"/>
    <s v="Victoria"/>
    <x v="0"/>
    <s v="Geelong"/>
    <s v="3226"/>
    <x v="0"/>
  </r>
  <r>
    <n v="68530165"/>
    <s v="ADAMS DIRECT FASCIA, GUTTER AND ROOFING PTY. LTD."/>
    <s v="ALFONSO, ERWIN ROMMEL"/>
    <x v="0"/>
    <x v="457"/>
    <x v="20"/>
    <x v="1"/>
    <x v="0"/>
    <s v="Personal and Other Services"/>
    <s v="Other Personal Services"/>
    <s v="Queensland"/>
    <x v="2"/>
    <s v="Mid North Coast"/>
    <s v="2430"/>
    <x v="0"/>
  </r>
  <r>
    <n v="118129463"/>
    <s v="RADICALOGIC TECHNOLOGIES PTY LTD"/>
    <s v="MARTIN, NICHOLAS JOHN"/>
    <x v="0"/>
    <x v="457"/>
    <x v="20"/>
    <x v="1"/>
    <x v="0"/>
    <s v="Personal and Other Services"/>
    <s v="Other Personal Services"/>
    <s v="Victoria"/>
    <x v="1"/>
    <s v="Adelaide - Central and Hills"/>
    <s v="5000"/>
    <x v="0"/>
  </r>
  <r>
    <n v="600538798"/>
    <s v="OLD CO QMH PTY LTD"/>
    <s v="HURT, DAVID ASHLEY"/>
    <x v="0"/>
    <x v="457"/>
    <x v="20"/>
    <x v="1"/>
    <x v="4"/>
    <s v="Professional, Scientific and Technical Services (except Computer System Design and Related Services)"/>
    <s v="Other Professional, Scientific &amp; Tech services"/>
    <s v="Western Australia"/>
    <x v="3"/>
    <s v="Perth - Inner"/>
    <s v="6000"/>
    <x v="0"/>
  </r>
  <r>
    <n v="626749068"/>
    <s v="PRUDENT HEALTHCARE PTY LTD"/>
    <s v="QUIN, MICHAEL FRANCIS"/>
    <x v="0"/>
    <x v="457"/>
    <x v="20"/>
    <x v="1"/>
    <x v="15"/>
    <s v="Medical and Other Health Care Services"/>
    <s v="Medical Services"/>
    <s v="Victoria"/>
    <x v="1"/>
    <s v="Adelaide - South"/>
    <s v="5052"/>
    <x v="0"/>
  </r>
  <r>
    <n v="630158637"/>
    <s v="THE SMOKE ALARM GUYS MASTER FRANCHISE PTY LTD"/>
    <s v="FELL, ANN "/>
    <x v="0"/>
    <x v="457"/>
    <x v="20"/>
    <x v="1"/>
    <x v="2"/>
    <s v="Construction Services"/>
    <s v="Building Installation Services"/>
    <s v="Queensland"/>
    <x v="4"/>
    <s v="Brisbane - West"/>
    <s v="4067"/>
    <x v="1"/>
  </r>
  <r>
    <n v="1105479"/>
    <s v="NICONNE INVESTMENTS PTY LTD"/>
    <s v="HAYES, GARY PETER"/>
    <x v="0"/>
    <x v="458"/>
    <x v="20"/>
    <x v="1"/>
    <x v="3"/>
    <s v="Finance"/>
    <s v="Financial Asset Investing"/>
    <s v="New South Wales"/>
    <x v="2"/>
    <s v="Central Coast"/>
    <s v="2251"/>
    <x v="1"/>
  </r>
  <r>
    <n v="604114392"/>
    <s v="FORSYTHES FINANCIAL ADVISORS PTY LIMITED"/>
    <s v="SHUTE, JEFFREY ALLAN"/>
    <x v="0"/>
    <x v="458"/>
    <x v="20"/>
    <x v="1"/>
    <x v="3"/>
    <s v="Auxiliary Finance and Insurance Services"/>
    <s v="Auxiliary Finance and Investment Services"/>
    <s v="New South Wales"/>
    <x v="2"/>
    <s v="Newcastle and Lake Macquarie"/>
    <s v="2300"/>
    <x v="0"/>
  </r>
  <r>
    <n v="631917425"/>
    <s v="RESILIUM OPCO PTY LTD"/>
    <s v="DUNN, GAVIN CRAIG"/>
    <x v="0"/>
    <x v="458"/>
    <x v="20"/>
    <x v="1"/>
    <x v="3"/>
    <s v="Auxiliary Finance and Insurance Services"/>
    <s v="Auxiliary Insurance Services"/>
    <s v="New South Wales"/>
    <x v="2"/>
    <s v="Sydney - North Sydney and Hornsby"/>
    <s v="2059"/>
    <x v="1"/>
  </r>
  <r>
    <n v="78841595"/>
    <s v="HUTCHINGS PIANOS PTY LTD"/>
    <s v="DELACOUR, JONATHON "/>
    <x v="0"/>
    <x v="459"/>
    <x v="20"/>
    <x v="1"/>
    <x v="0"/>
    <s v="Personal and Other Services"/>
    <s v="Other Personal Services"/>
    <s v="New South Wales"/>
    <x v="2"/>
    <s v="Sydney - Sutherland"/>
    <s v="2229"/>
    <x v="1"/>
  </r>
  <r>
    <n v="124161208"/>
    <s v="WDLC PTY LTD"/>
    <s v="MCKERN, DAMIEN "/>
    <x v="0"/>
    <x v="459"/>
    <x v="20"/>
    <x v="1"/>
    <x v="0"/>
    <s v="Personal and Other Services"/>
    <s v="Other Personal Services"/>
    <s v="Queensland"/>
    <x v="4"/>
    <s v="Gold Coast"/>
    <s v="4220"/>
    <x v="1"/>
  </r>
  <r>
    <n v="144803976"/>
    <s v="BORDER HOLDINGS PTY LTD"/>
    <s v="MCKERN, DAMIEN "/>
    <x v="0"/>
    <x v="459"/>
    <x v="20"/>
    <x v="1"/>
    <x v="0"/>
    <s v="Personal and Other Services"/>
    <s v="Other Personal Services"/>
    <s v="Queensland"/>
    <x v="4"/>
    <s v="Gold Coast"/>
    <s v="4220"/>
    <x v="1"/>
  </r>
  <r>
    <n v="612877906"/>
    <s v="GINSBERG REALTY PTY LTD"/>
    <s v="CALABRETTA, DOMENICO ALESSANDRO"/>
    <x v="0"/>
    <x v="459"/>
    <x v="20"/>
    <x v="1"/>
    <x v="5"/>
    <s v="Property Operators and Real Estate Services"/>
    <s v="Real Estate Services"/>
    <s v="New South Wales"/>
    <x v="2"/>
    <s v="Sydney - City and Inner South"/>
    <s v="2011"/>
    <x v="0"/>
  </r>
  <r>
    <n v="634254023"/>
    <s v="TALOS NO. 12 PTY LTD"/>
    <s v="CALABRETTA, DOMENICO ALESSANDRO"/>
    <x v="0"/>
    <x v="459"/>
    <x v="20"/>
    <x v="1"/>
    <x v="0"/>
    <s v="Personal and Other Services"/>
    <s v="Other Personal Services"/>
    <s v="New South Wales"/>
    <x v="2"/>
    <s v="Sydney - City and Inner South"/>
    <s v="2000"/>
    <x v="0"/>
  </r>
  <r>
    <n v="146530378"/>
    <s v="ASCOT RESOURCES LIMITED"/>
    <s v="TRAVAGLINI, DINO "/>
    <x v="0"/>
    <x v="460"/>
    <x v="20"/>
    <x v="1"/>
    <x v="11"/>
    <s v="Metal Ore Mining"/>
    <s v="Metal Ore Mining"/>
    <s v="Western Australia"/>
    <x v="3"/>
    <s v="Perth - Inner"/>
    <s v="6009"/>
    <x v="0"/>
  </r>
  <r>
    <n v="1372087"/>
    <s v="LEITRIM PTY LTD"/>
    <s v="WARNER, ANTHONY JOHN"/>
    <x v="0"/>
    <x v="461"/>
    <x v="20"/>
    <x v="1"/>
    <x v="0"/>
    <s v="Personal and Other Services"/>
    <s v="Other Personal Services"/>
    <s v="New South Wales"/>
    <x v="2"/>
    <s v="Central West"/>
    <s v="2804"/>
    <x v="0"/>
  </r>
  <r>
    <n v="1745580"/>
    <s v="AUSTRAL SANDBLASTING PTY LTD"/>
    <s v="KAPITAN, PAVEL "/>
    <x v="0"/>
    <x v="461"/>
    <x v="20"/>
    <x v="1"/>
    <x v="3"/>
    <s v="Finance"/>
    <s v="Financial Asset Investing"/>
    <s v="New South Wales"/>
    <x v="2"/>
    <s v="Sydney - North Sydney and Hornsby"/>
    <s v="2060"/>
    <x v="1"/>
  </r>
  <r>
    <n v="8694737"/>
    <s v="PIETRO PTY. LTD."/>
    <s v="COLBRAN, JONATHON KINGSLEY"/>
    <x v="0"/>
    <x v="461"/>
    <x v="20"/>
    <x v="1"/>
    <x v="1"/>
    <s v="Agriculture"/>
    <s v="Sheep, Beef Cattle and Grain Farming"/>
    <s v="Western Australia"/>
    <x v="3"/>
    <s v="Perth - North West OR Perth - North East"/>
    <s v="6059"/>
    <x v="0"/>
  </r>
  <r>
    <n v="600441058"/>
    <s v="EAST ASIA GROUP PTY. LTD."/>
    <s v="GLAVAS, IVAN "/>
    <x v="0"/>
    <x v="461"/>
    <x v="20"/>
    <x v="1"/>
    <x v="0"/>
    <s v="Personal and Other Services"/>
    <s v="Other Personal Services"/>
    <s v="Victoria"/>
    <x v="0"/>
    <s v="Melbourne - Inner"/>
    <s v="3141"/>
    <x v="0"/>
  </r>
  <r>
    <n v="606729560"/>
    <s v="SIRAP CONSULTING PTY LTD"/>
    <s v="COAD, SIMON ROGER"/>
    <x v="0"/>
    <x v="461"/>
    <x v="20"/>
    <x v="1"/>
    <x v="2"/>
    <s v="Construction Services"/>
    <s v="Other Construction Services"/>
    <s v="Western Australia"/>
    <x v="3"/>
    <s v="Perth - South West"/>
    <s v="6164"/>
    <x v="0"/>
  </r>
  <r>
    <n v="621318125"/>
    <s v="ELMIE PROPERTIES PTY LTD"/>
    <s v="KAPITAN, PAVEL "/>
    <x v="0"/>
    <x v="461"/>
    <x v="20"/>
    <x v="1"/>
    <x v="12"/>
    <s v="Administrative Services"/>
    <s v="Other Administrative Services"/>
    <s v="Victoria"/>
    <x v="0"/>
    <s v="Melbourne - Inner OR Melbourne - Inner East"/>
    <s v="3142"/>
    <x v="1"/>
  </r>
  <r>
    <n v="91716782"/>
    <s v="WMS GAMING AUSTRALIA PTY LIMITED"/>
    <s v="KILLER, GRAHAM ROBERT"/>
    <x v="0"/>
    <x v="462"/>
    <x v="20"/>
    <x v="1"/>
    <x v="16"/>
    <s v="Gambling Activities"/>
    <s v="Gambling Activities"/>
    <s v="New South Wales"/>
    <x v="2"/>
    <s v="Sydney - Parramatta"/>
    <s v="2128"/>
    <x v="0"/>
  </r>
  <r>
    <n v="94144091"/>
    <s v="TORQER PTY LTD"/>
    <s v="SKINNER, DANE "/>
    <x v="0"/>
    <x v="462"/>
    <x v="20"/>
    <x v="1"/>
    <x v="1"/>
    <s v="Agriculture"/>
    <s v="Sheep, Beef Cattle and Grain Farming"/>
    <s v="New South Wales"/>
    <x v="2"/>
    <s v="Sydney - North Sydney and Hornsby"/>
    <s v="2066"/>
    <x v="0"/>
  </r>
  <r>
    <n v="140311584"/>
    <s v="GIBBERGUNYAH ESTATE PTY LTD"/>
    <s v="WISE, BRIAN "/>
    <x v="0"/>
    <x v="462"/>
    <x v="20"/>
    <x v="1"/>
    <x v="1"/>
    <s v="Agriculture"/>
    <s v="Sheep, Beef Cattle and Grain Farming"/>
    <s v="New South Wales"/>
    <x v="2"/>
    <s v="Sydney - Ryde"/>
    <s v="2113"/>
    <x v="1"/>
  </r>
  <r>
    <n v="151272463"/>
    <s v="TRANCE SYSTEMS AUSTRALIA PTY LTD"/>
    <s v="KWOK, HENRY HO"/>
    <x v="0"/>
    <x v="462"/>
    <x v="20"/>
    <x v="1"/>
    <x v="8"/>
    <s v="Machinery and Equipment Manufacturing"/>
    <s v="Computer and Electronic Equipment Manufacturing"/>
    <s v="New South Wales"/>
    <x v="2"/>
    <s v="Sydney - Parramatta"/>
    <s v="2142"/>
    <x v="0"/>
  </r>
  <r>
    <n v="593608"/>
    <s v="DAVID DUDDY PTY LTD"/>
    <s v="RAPSEY, CHAD ROBERT"/>
    <x v="0"/>
    <x v="463"/>
    <x v="20"/>
    <x v="1"/>
    <x v="0"/>
    <s v="Personal and Other Services"/>
    <s v="Other Personal Services"/>
    <s v="New South Wales"/>
    <x v="2"/>
    <s v="Newcastle and Lake Macquarie"/>
    <s v="2283"/>
    <x v="0"/>
  </r>
  <r>
    <n v="1229401"/>
    <s v="CESCASTLE PTY LTD"/>
    <s v="THORN, SIMON JOHN"/>
    <x v="0"/>
    <x v="463"/>
    <x v="20"/>
    <x v="1"/>
    <x v="5"/>
    <s v="Property Operators and Real Estate Services"/>
    <s v="Property Operators"/>
    <s v="New South Wales"/>
    <x v="2"/>
    <s v="Newcastle and Lake Macquarie"/>
    <s v="2283"/>
    <x v="0"/>
  </r>
  <r>
    <n v="1229410"/>
    <s v="M C P LIQUOR SUPPLIES PTY LTD"/>
    <s v="THORN, SIMON JOHN"/>
    <x v="0"/>
    <x v="463"/>
    <x v="20"/>
    <x v="1"/>
    <x v="10"/>
    <s v="Grocery, Liquor and Tobacco Product Wholesaling"/>
    <s v="Grocery, Liquor and Tobacco Product Wholesaling"/>
    <s v="New South Wales"/>
    <x v="2"/>
    <s v="Newcastle and Lake Macquarie"/>
    <s v="2283"/>
    <x v="0"/>
  </r>
  <r>
    <n v="601159728"/>
    <s v="SOHBI &amp; CO PTY LIMITED"/>
    <s v="FRISKEN, DANIEL JOHN"/>
    <x v="0"/>
    <x v="463"/>
    <x v="20"/>
    <x v="1"/>
    <x v="2"/>
    <s v="Construction Services"/>
    <s v="Other Construction Services"/>
    <s v="New South Wales"/>
    <x v="2"/>
    <s v="Sydney - South West OR Sydney - Parramatta"/>
    <s v="2165"/>
    <x v="0"/>
  </r>
  <r>
    <n v="610533161"/>
    <s v="LRT MANAGEMENT COMPANY PTY LTD"/>
    <s v="ROBERTS-THOMSON, VICTORIA "/>
    <x v="0"/>
    <x v="463"/>
    <x v="20"/>
    <x v="1"/>
    <x v="3"/>
    <s v="Finance"/>
    <s v="Financial Asset Investing"/>
    <s v="New South Wales"/>
    <x v="2"/>
    <s v="Sydney - Eastern Suburbs"/>
    <s v="2021"/>
    <x v="1"/>
  </r>
  <r>
    <n v="165190796"/>
    <s v="MILLER HEIMAN GROUP (ANZ) PTY. LTD."/>
    <s v="NETTLETON, JENNIFER ANNE"/>
    <x v="0"/>
    <x v="464"/>
    <x v="20"/>
    <x v="1"/>
    <x v="4"/>
    <s v="Professional, Scientific and Technical Services (except Computer System Design and Related Services)"/>
    <s v="Management and Related Consulting Services"/>
    <s v="Victoria"/>
    <x v="2"/>
    <s v="Sydney - City and Inner South"/>
    <s v="2000"/>
    <x v="0"/>
  </r>
  <r>
    <n v="165190821"/>
    <s v="ACHIEVEFORUM (AUS) PTY LTD"/>
    <s v="NETTLETON, JENNIFER ANNE"/>
    <x v="0"/>
    <x v="464"/>
    <x v="20"/>
    <x v="1"/>
    <x v="4"/>
    <s v="Professional, Scientific and Technical Services (except Computer System Design and Related Services)"/>
    <s v="Management and Related Consulting Services"/>
    <s v="Victoria"/>
    <x v="2"/>
    <s v="Sydney - City and Inner South"/>
    <s v="2000"/>
    <x v="0"/>
  </r>
  <r>
    <n v="169320978"/>
    <s v="LQ81 (TGGC) PTY LIMITED"/>
    <s v="NETTLETON, JENNIFER ANNE"/>
    <x v="0"/>
    <x v="464"/>
    <x v="20"/>
    <x v="1"/>
    <x v="8"/>
    <s v="Food Product Manufacturing"/>
    <s v="Fruit and Vegetable Processing"/>
    <s v="Victoria"/>
    <x v="2"/>
    <s v="Sydney - City and Inner South"/>
    <s v="2000"/>
    <x v="0"/>
  </r>
  <r>
    <n v="1062620"/>
    <s v="WOOLGOOLGA RETURNED SERVICES CLUB LTD"/>
    <s v="GIDLEY, PAUL WILLIAM"/>
    <x v="0"/>
    <x v="465"/>
    <x v="20"/>
    <x v="1"/>
    <x v="17"/>
    <s v="Food and Beverage Services"/>
    <s v="Clubs (Hospitality)"/>
    <s v="New South Wales"/>
    <x v="2"/>
    <s v="Coffs Harbour - Grafton"/>
    <s v="2456"/>
    <x v="0"/>
  </r>
  <r>
    <n v="8705039"/>
    <s v="NEWMONT PACIFIC ENERGY PTY LTD"/>
    <s v="BRAUER, ROBERT CONRY"/>
    <x v="0"/>
    <x v="465"/>
    <x v="20"/>
    <x v="1"/>
    <x v="11"/>
    <s v="Metal Ore Mining"/>
    <s v="Metal Ore Mining"/>
    <s v="Western Australia"/>
    <x v="3"/>
    <s v="Perth - Inner"/>
    <s v="6008"/>
    <x v="0"/>
  </r>
  <r>
    <n v="80803425"/>
    <s v="BAMBORA SERVICES PTY LTD"/>
    <s v="WEERATUNGA, ANUSHKA "/>
    <x v="0"/>
    <x v="465"/>
    <x v="20"/>
    <x v="1"/>
    <x v="0"/>
    <s v="Personal and Other Services"/>
    <s v="Other Personal Services"/>
    <s v="New South Wales"/>
    <x v="2"/>
    <s v="Sydney - Northern Beaches"/>
    <s v="2085"/>
    <x v="1"/>
  </r>
  <r>
    <n v="117655348"/>
    <s v="KAMBOW WHOLESALER PTY LTD"/>
    <s v="GRANT, ROGER DARREN"/>
    <x v="0"/>
    <x v="465"/>
    <x v="20"/>
    <x v="1"/>
    <x v="10"/>
    <s v="Grocery, Liquor and Tobacco Product Wholesaling"/>
    <s v="Grocery, Liquor and Tobacco Product Wholesaling"/>
    <s v="Victoria"/>
    <x v="0"/>
    <s v="Melbourne - South East"/>
    <s v="3173"/>
    <x v="0"/>
  </r>
  <r>
    <n v="130160628"/>
    <s v="HMO MATRIX FINANCIAL PTY LTD"/>
    <s v="BEATTIE, GRAEME ROBERT"/>
    <x v="0"/>
    <x v="465"/>
    <x v="20"/>
    <x v="1"/>
    <x v="4"/>
    <s v="Professional, Scientific and Technical Services (except Computer System Design and Related Services)"/>
    <s v="Other Professional, Scientific &amp; Tech services"/>
    <s v="New South Wales"/>
    <x v="2"/>
    <s v="Sydney - Baulkham Hills and Hawkesbury OR Sydney - Parramatta OR Sydney - Blacktown"/>
    <s v="2153"/>
    <x v="0"/>
  </r>
  <r>
    <n v="169468508"/>
    <s v="BAMBORA APAC HOLDING PTY LTD"/>
    <s v="WEERATUNGA, ANUSHKA "/>
    <x v="0"/>
    <x v="465"/>
    <x v="20"/>
    <x v="1"/>
    <x v="0"/>
    <s v="Personal and Other Services"/>
    <s v="Other Personal Services"/>
    <s v="Victoria"/>
    <x v="2"/>
    <s v="Sydney - Northern Beaches"/>
    <s v="2085"/>
    <x v="1"/>
  </r>
  <r>
    <n v="169470277"/>
    <s v="BAMBORA AUSTRALIA PTY LTD"/>
    <s v="WEERATUNGA, ANUSHKA "/>
    <x v="0"/>
    <x v="465"/>
    <x v="20"/>
    <x v="1"/>
    <x v="0"/>
    <s v="Personal and Other Services"/>
    <s v="Other Personal Services"/>
    <s v="Victoria"/>
    <x v="2"/>
    <s v="Sydney - Northern Beaches"/>
    <s v="2085"/>
    <x v="1"/>
  </r>
  <r>
    <n v="615654905"/>
    <s v="MALABAR CHESTNUT ENTERPRISES PTY LTD"/>
    <s v="BURFORD, IAN WAYNE"/>
    <x v="0"/>
    <x v="465"/>
    <x v="20"/>
    <x v="1"/>
    <x v="3"/>
    <s v="Finance"/>
    <s v="Financial Asset Investing"/>
    <s v="South Australia"/>
    <x v="1"/>
    <s v="Adelaide - West"/>
    <s v="5040"/>
    <x v="0"/>
  </r>
  <r>
    <n v="617805811"/>
    <s v="PARK RIDGE DEVELOPMENTS NO. 1 PTY LIMITED"/>
    <s v="MORELLI, BRADD WILLIAM"/>
    <x v="0"/>
    <x v="465"/>
    <x v="20"/>
    <x v="1"/>
    <x v="5"/>
    <s v="Property Operators and Real Estate Services"/>
    <s v="Real Estate Services"/>
    <s v="Queensland"/>
    <x v="4"/>
    <s v="Brisbane Inner City"/>
    <s v="4000"/>
    <x v="0"/>
  </r>
  <r>
    <n v="619872481"/>
    <s v="LOGAN RESERVE DEVELOPMENTS NO. 1 PTY LIMITED"/>
    <s v="MORELLI, BRADD WILLIAM"/>
    <x v="0"/>
    <x v="465"/>
    <x v="20"/>
    <x v="1"/>
    <x v="5"/>
    <s v="Property Operators and Real Estate Services"/>
    <s v="Real Estate Services"/>
    <s v="Queensland"/>
    <x v="4"/>
    <s v="Brisbane Inner City"/>
    <s v="4000"/>
    <x v="0"/>
  </r>
  <r>
    <n v="628284873"/>
    <s v="MBV PROPERTY PTY LTD"/>
    <s v="THORN, SIMON JOHN"/>
    <x v="0"/>
    <x v="465"/>
    <x v="20"/>
    <x v="1"/>
    <x v="5"/>
    <s v="Property Operators and Real Estate Services"/>
    <s v="Property Operators"/>
    <s v="New South Wales"/>
    <x v="2"/>
    <s v="Newcastle and Lake Macquarie"/>
    <s v="2283"/>
    <x v="0"/>
  </r>
  <r>
    <n v="316496"/>
    <s v="GORMAN LONG PTY LTD"/>
    <s v="BEATTIE, GRAEME ROBERT"/>
    <x v="0"/>
    <x v="466"/>
    <x v="20"/>
    <x v="1"/>
    <x v="3"/>
    <s v="Finance"/>
    <s v="Financial Asset Investing"/>
    <s v="New South Wales"/>
    <x v="2"/>
    <s v="Sydney - Parramatta"/>
    <s v="2150"/>
    <x v="0"/>
  </r>
  <r>
    <n v="2446871"/>
    <s v="CAFLAND PTY LTD"/>
    <s v="MCMILLEN, TRENT AARON"/>
    <x v="0"/>
    <x v="466"/>
    <x v="20"/>
    <x v="1"/>
    <x v="5"/>
    <s v="Property Operators and Real Estate Services"/>
    <s v="Property Operators"/>
    <s v="New South Wales"/>
    <x v="2"/>
    <s v="Sydney - Baulkham Hills and Hawkesbury"/>
    <s v="2156"/>
    <x v="0"/>
  </r>
  <r>
    <n v="4819194"/>
    <s v="LOPIANTO INVESTMENTS PTY. LTD."/>
    <s v="CREMIN, SHANE JUSTIN"/>
    <x v="0"/>
    <x v="466"/>
    <x v="20"/>
    <x v="1"/>
    <x v="3"/>
    <s v="Auxiliary Finance and Insurance Services"/>
    <s v="Auxiliary Finance and Investment Services"/>
    <s v="Victoria"/>
    <x v="0"/>
    <s v="Melbourne - North West"/>
    <s v="3059"/>
    <x v="0"/>
  </r>
  <r>
    <n v="52247140"/>
    <s v="S.P.C.C. LIMITED"/>
    <s v="MICHAEL, TIMOTHY JAMES"/>
    <x v="0"/>
    <x v="466"/>
    <x v="20"/>
    <x v="1"/>
    <x v="7"/>
    <s v="Other Store-Based Retailing"/>
    <s v="Clothing, Footwear and Personal Accessory Retailing"/>
    <s v="New South Wales"/>
    <x v="2"/>
    <s v="Newcastle and Lake Macquarie"/>
    <s v="2298"/>
    <x v="0"/>
  </r>
  <r>
    <n v="52479231"/>
    <s v="DAYVILLE PTY. LTD."/>
    <s v="CATHRO, SIMON JOHN"/>
    <x v="0"/>
    <x v="466"/>
    <x v="20"/>
    <x v="1"/>
    <x v="0"/>
    <s v="Personal and Other Services"/>
    <s v="Other Personal Services"/>
    <s v="Victoria"/>
    <x v="2"/>
    <s v="Sydney - Eastern Suburbs"/>
    <s v="2028"/>
    <x v="0"/>
  </r>
  <r>
    <n v="55016727"/>
    <s v="BUDREEL PTY. LIMITED"/>
    <s v="CATHRO, SIMON JOHN"/>
    <x v="0"/>
    <x v="466"/>
    <x v="20"/>
    <x v="1"/>
    <x v="0"/>
    <s v="Personal and Other Services"/>
    <s v="Other Personal Services"/>
    <s v="New South Wales"/>
    <x v="2"/>
    <s v="Sydney - Eastern Suburbs"/>
    <s v="2028"/>
    <x v="0"/>
  </r>
  <r>
    <n v="83523479"/>
    <s v="A.C.N. 083 523 479 PTY LTD"/>
    <s v="LO PILATO, FRANK "/>
    <x v="0"/>
    <x v="466"/>
    <x v="20"/>
    <x v="1"/>
    <x v="4"/>
    <s v="Professional, Scientific and Technical Services (except Computer System Design and Related Services)"/>
    <s v="Architectural, Engineering and Technical Services"/>
    <s v="Australian Capital Territory"/>
    <x v="5"/>
    <s v="Australian Capital Territory"/>
    <s v="2601"/>
    <x v="0"/>
  </r>
  <r>
    <n v="120539157"/>
    <s v="A.C.N. 120 539 157 PTY LTD"/>
    <s v="LO PILATO, FRANK "/>
    <x v="0"/>
    <x v="466"/>
    <x v="20"/>
    <x v="1"/>
    <x v="4"/>
    <s v="Professional, Scientific and Technical Services (except Computer System Design and Related Services)"/>
    <s v="Architectural, Engineering and Technical Services"/>
    <s v="Australian Capital Territory"/>
    <x v="5"/>
    <s v="Australian Capital Territory"/>
    <s v="2606"/>
    <x v="0"/>
  </r>
  <r>
    <n v="122046431"/>
    <s v="METOCEAN SERVICES INTERNATIONAL PTY LTD"/>
    <s v="KAPITAN, PAVEL "/>
    <x v="0"/>
    <x v="466"/>
    <x v="20"/>
    <x v="1"/>
    <x v="4"/>
    <s v="Professional, Scientific and Technical Services (except Computer System Design and Related Services)"/>
    <s v="Architectural, Engineering and Technical Services"/>
    <s v="Victoria"/>
    <x v="6"/>
    <s v="Hobart"/>
    <s v="7055"/>
    <x v="1"/>
  </r>
  <r>
    <n v="654295"/>
    <s v="FAIRPLAY PTY LTD"/>
    <s v="GRAY, CAMERON HAMISH"/>
    <x v="0"/>
    <x v="467"/>
    <x v="20"/>
    <x v="1"/>
    <x v="3"/>
    <s v="Finance"/>
    <s v="Financial Asset Investing"/>
    <s v="New South Wales"/>
    <x v="2"/>
    <s v="Sydney - City and Inner South"/>
    <s v="2000"/>
    <x v="0"/>
  </r>
  <r>
    <n v="9690788"/>
    <s v="MILLMERRAN TIMBERS PTY. LTD."/>
    <s v="STIMPSON, DAVID MICHAEL"/>
    <x v="0"/>
    <x v="467"/>
    <x v="20"/>
    <x v="1"/>
    <x v="5"/>
    <s v="Property Operators and Real Estate Services"/>
    <s v="Property Operators"/>
    <s v="Queensland"/>
    <x v="4"/>
    <s v="Darling Downs - Maranoa"/>
    <s v="4357"/>
    <x v="0"/>
  </r>
  <r>
    <n v="131579550"/>
    <s v="SQUIZ LABS PTY LTD"/>
    <s v="VAUGHAN, STEPHEN ERNEST"/>
    <x v="0"/>
    <x v="467"/>
    <x v="20"/>
    <x v="1"/>
    <x v="9"/>
    <s v="Internet Service Providers, Web Search Portals and Data Processing Services"/>
    <s v="Data Processing, Web Hosting and Electronic Information Storage Services"/>
    <s v="New South Wales"/>
    <x v="2"/>
    <s v="Sydney - City and Inner South"/>
    <s v="2000"/>
    <x v="0"/>
  </r>
  <r>
    <n v="137538759"/>
    <s v="DIAMOND LOUNGE LIMO COACH PTY LTD"/>
    <s v="QUIN, GREGORY PAUL"/>
    <x v="0"/>
    <x v="467"/>
    <x v="20"/>
    <x v="1"/>
    <x v="14"/>
    <s v="Other Transport"/>
    <s v="Scenic and Sightseeing Transport"/>
    <s v="Western Australia"/>
    <x v="3"/>
    <s v="Perth - South West"/>
    <s v="6157"/>
    <x v="0"/>
  </r>
  <r>
    <n v="150122606"/>
    <s v="INSIGHTFULCRM AUSTRALIA PTY LIMITED"/>
    <s v="VAUGHAN, STEPHEN ERNEST"/>
    <x v="0"/>
    <x v="467"/>
    <x v="20"/>
    <x v="1"/>
    <x v="9"/>
    <s v="Internet Service Providers, Web Search Portals and Data Processing Services"/>
    <s v="Data Processing, Web Hosting and Electronic Information Storage Services"/>
    <s v="New South Wales"/>
    <x v="2"/>
    <s v="Sydney - City and Inner South"/>
    <s v="2000"/>
    <x v="0"/>
  </r>
  <r>
    <n v="155117936"/>
    <s v="BCSA REPAIRS &amp; SERVICE PTY LTD"/>
    <s v="NEWTON, SCOTT ANTHONY"/>
    <x v="0"/>
    <x v="467"/>
    <x v="20"/>
    <x v="1"/>
    <x v="14"/>
    <s v="Transport Support Services"/>
    <s v="Other Transport Support Services"/>
    <s v="Queensland"/>
    <x v="4"/>
    <s v="Logan - Beaudesert OR Gold Coast"/>
    <s v="4207"/>
    <x v="0"/>
  </r>
  <r>
    <n v="614883895"/>
    <s v="SQUIZ PERSPECTIVE PTY LIMITED"/>
    <s v="VAUGHAN, STEPHEN ERNEST"/>
    <x v="0"/>
    <x v="467"/>
    <x v="20"/>
    <x v="1"/>
    <x v="9"/>
    <s v="Internet Service Providers, Web Search Portals and Data Processing Services"/>
    <s v="Data Processing, Web Hosting and Electronic Information Storage Services"/>
    <s v="New South Wales"/>
    <x v="2"/>
    <s v="Sydney - City and Inner South"/>
    <s v="2000"/>
    <x v="0"/>
  </r>
  <r>
    <n v="617447373"/>
    <s v="SQUIZ WORKPLACE PTY LIMITED"/>
    <s v="VAUGHAN, STEPHEN ERNEST"/>
    <x v="0"/>
    <x v="467"/>
    <x v="20"/>
    <x v="1"/>
    <x v="9"/>
    <s v="Internet Service Providers, Web Search Portals and Data Processing Services"/>
    <s v="Data Processing, Web Hosting and Electronic Information Storage Services"/>
    <s v="New South Wales"/>
    <x v="2"/>
    <s v="Sydney - City and Inner South"/>
    <s v="2000"/>
    <x v="0"/>
  </r>
  <r>
    <n v="622753815"/>
    <s v="WATERS EDGE DEVELOPMENTS AAJG PTY LTD"/>
    <s v="COLBRAN, JONATHON KINGSLEY"/>
    <x v="0"/>
    <x v="467"/>
    <x v="20"/>
    <x v="1"/>
    <x v="2"/>
    <s v="Construction Services"/>
    <s v="Land Development and Site Preparation Services"/>
    <s v="Australian Capital Territory"/>
    <x v="5"/>
    <s v="Australian Capital Territory"/>
    <s v="2600"/>
    <x v="0"/>
  </r>
  <r>
    <n v="1052311"/>
    <s v="ZAN PTY LTD"/>
    <s v="BRADBURY, RYAN JOHN"/>
    <x v="0"/>
    <x v="468"/>
    <x v="20"/>
    <x v="1"/>
    <x v="5"/>
    <s v="Property Operators and Real Estate Services"/>
    <s v="Property Operators"/>
    <s v="New South Wales"/>
    <x v="2"/>
    <s v="Illawarra"/>
    <s v="2526"/>
    <x v="0"/>
  </r>
  <r>
    <n v="4447572"/>
    <s v="GALE AUSTRALIA PROPRIETARY LIMITED"/>
    <s v="CARRAFA, MICHAEL "/>
    <x v="0"/>
    <x v="468"/>
    <x v="20"/>
    <x v="1"/>
    <x v="0"/>
    <s v="Personal and Other Services"/>
    <s v="Other Personal Services"/>
    <s v="Victoria"/>
    <x v="0"/>
    <s v="Melbourne - Inner East"/>
    <s v="3124"/>
    <x v="0"/>
  </r>
  <r>
    <n v="9803070"/>
    <s v="CAIRNS DEVELOPERS PTY. LTD."/>
    <s v="KELLY, TODD WILLIAM"/>
    <x v="0"/>
    <x v="468"/>
    <x v="20"/>
    <x v="1"/>
    <x v="2"/>
    <s v="Construction Services"/>
    <s v="Other Construction Services"/>
    <s v="Queensland"/>
    <x v="4"/>
    <s v="Cairns"/>
    <s v="4870"/>
    <x v="0"/>
  </r>
  <r>
    <n v="102838808"/>
    <s v="NLB OPERATIONS PTY LIMITED"/>
    <s v="O'BRIEN, DANIEL JOHN"/>
    <x v="0"/>
    <x v="468"/>
    <x v="20"/>
    <x v="1"/>
    <x v="0"/>
    <s v="Personal and Other Services"/>
    <s v="Other Personal Services"/>
    <s v="New South Wales"/>
    <x v="2"/>
    <s v="Illawarra"/>
    <s v="2517"/>
    <x v="0"/>
  </r>
  <r>
    <n v="162741648"/>
    <s v="CUMMINS-ALLISON PTY LTD"/>
    <s v="STONE, RICHARD "/>
    <x v="0"/>
    <x v="468"/>
    <x v="20"/>
    <x v="1"/>
    <x v="3"/>
    <s v="Auxiliary Finance and Insurance Services"/>
    <s v="Auxiliary Finance and Investment Services"/>
    <s v="Victoria"/>
    <x v="2"/>
    <s v="Sydney - City and Inner South"/>
    <s v="2000"/>
    <x v="0"/>
  </r>
  <r>
    <n v="132676272"/>
    <s v="ENGINEERING AND PROJECT MANAGEMENT SERVICES PTY LTD"/>
    <s v="ARCHER, JARVIS LEE"/>
    <x v="0"/>
    <x v="469"/>
    <x v="20"/>
    <x v="1"/>
    <x v="4"/>
    <s v="Professional, Scientific and Technical Services (except Computer System Design and Related Services)"/>
    <s v="Architectural, Engineering and Technical Services"/>
    <s v="Western Australia"/>
    <x v="3"/>
    <s v="Perth - South East"/>
    <s v="6152"/>
    <x v="0"/>
  </r>
  <r>
    <n v="466722"/>
    <s v="RICHFLO INVESTMENTS PTY LTD"/>
    <s v="STRAZDINS, ANDREJS JANIS"/>
    <x v="0"/>
    <x v="470"/>
    <x v="20"/>
    <x v="1"/>
    <x v="0"/>
    <s v="Personal and Other Services"/>
    <s v="Other Personal Services"/>
    <s v="New South Wales"/>
    <x v="2"/>
    <s v="Coffs Harbour - Grafton"/>
    <s v="2454"/>
    <x v="0"/>
  </r>
  <r>
    <n v="4795215"/>
    <s v="BERANNA PTY. LTD."/>
    <s v="GRANT, ROGER DARREN"/>
    <x v="0"/>
    <x v="470"/>
    <x v="20"/>
    <x v="1"/>
    <x v="0"/>
    <s v="Personal and Other Services"/>
    <s v="Other Personal Services"/>
    <s v="Victoria"/>
    <x v="2"/>
    <s v="Sydney - Eastern Suburbs"/>
    <s v="2021"/>
    <x v="0"/>
  </r>
  <r>
    <n v="8429650"/>
    <s v="FERRAMAPP PTY. LIMITED"/>
    <s v="KAPITAN, PAVEL "/>
    <x v="0"/>
    <x v="470"/>
    <x v="20"/>
    <x v="1"/>
    <x v="3"/>
    <s v="Auxiliary Finance and Insurance Services"/>
    <s v="Auxiliary Finance and Investment Services"/>
    <s v="Australian Capital Territory"/>
    <x v="2"/>
    <s v="Sydney - Ryde OR Sydney - Parramatta"/>
    <s v="2119"/>
    <x v="1"/>
  </r>
  <r>
    <n v="74900557"/>
    <s v="OWEN LESTER &amp; ASSOCIATES PTY. LTD."/>
    <s v="KAPITAN, PAVEL "/>
    <x v="0"/>
    <x v="470"/>
    <x v="20"/>
    <x v="1"/>
    <x v="3"/>
    <s v="Auxiliary Finance and Insurance Services"/>
    <s v="Auxiliary Finance and Investment Services"/>
    <s v="Tasmania"/>
    <x v="6"/>
    <s v="Launceston and North East"/>
    <s v="7250"/>
    <x v="1"/>
  </r>
  <r>
    <n v="92232436"/>
    <s v="GLOBAL SPORT NORTH LAKES PTY LTD"/>
    <s v="NEWMAN, HELEN "/>
    <x v="0"/>
    <x v="470"/>
    <x v="20"/>
    <x v="1"/>
    <x v="16"/>
    <s v="Sports and Recreation Activities"/>
    <s v="Amusement and Other Recreation Activities"/>
    <s v="Queensland"/>
    <x v="4"/>
    <s v="Moreton Bay - South"/>
    <s v="4509"/>
    <x v="0"/>
  </r>
  <r>
    <n v="126448235"/>
    <s v="P AND J FINANCIAL PLANNING PTY LTD"/>
    <s v="MOSS, GAVIN "/>
    <x v="0"/>
    <x v="470"/>
    <x v="20"/>
    <x v="1"/>
    <x v="3"/>
    <s v="Auxiliary Finance and Insurance Services"/>
    <s v="Auxiliary Finance and Investment Services"/>
    <s v="New South Wales"/>
    <x v="2"/>
    <s v="Coffs Harbour - Grafton"/>
    <s v="2464"/>
    <x v="0"/>
  </r>
  <r>
    <n v="602589766"/>
    <s v="IHAIL PTY LTD"/>
    <s v="KOGAN, BARRY FREDERIC"/>
    <x v="0"/>
    <x v="470"/>
    <x v="20"/>
    <x v="1"/>
    <x v="9"/>
    <s v="Library and Other Information Services"/>
    <s v="Other Information Services"/>
    <s v="Victoria"/>
    <x v="0"/>
    <s v="Melbourne - South East"/>
    <s v="3170"/>
    <x v="0"/>
  </r>
  <r>
    <n v="337655"/>
    <s v="ERIC NORMAN DEVELOPMENT PTY LTD"/>
    <s v="CVITANOVIC, DANIEL IVAN"/>
    <x v="0"/>
    <x v="471"/>
    <x v="20"/>
    <x v="1"/>
    <x v="2"/>
    <s v="Building Construction"/>
    <s v="Residential Building Construction"/>
    <s v="New South Wales"/>
    <x v="2"/>
    <s v="Sydney - Eastern Suburbs OR Sydney - City and Inner South"/>
    <s v="2035"/>
    <x v="0"/>
  </r>
  <r>
    <n v="4375151"/>
    <s v="OAKOVER INVESTMENTS PROPRIETARY LIMITED"/>
    <s v="ABEYRATNE, JEREMY ROBERT"/>
    <x v="0"/>
    <x v="471"/>
    <x v="20"/>
    <x v="1"/>
    <x v="3"/>
    <s v="Auxiliary Finance and Insurance Services"/>
    <s v="Auxiliary Finance and Investment Services"/>
    <s v="Victoria"/>
    <x v="0"/>
    <s v="Melbourne - Inner"/>
    <s v="3143"/>
    <x v="0"/>
  </r>
  <r>
    <n v="4469265"/>
    <s v="HILLERDELL PROPRIETARY LIMITED"/>
    <s v="ABEYRATNE, JEREMY ROBERT"/>
    <x v="0"/>
    <x v="471"/>
    <x v="20"/>
    <x v="1"/>
    <x v="3"/>
    <s v="Auxiliary Finance and Insurance Services"/>
    <s v="Auxiliary Finance and Investment Services"/>
    <s v="Victoria"/>
    <x v="0"/>
    <s v="Melbourne - Inner"/>
    <s v="3143"/>
    <x v="0"/>
  </r>
  <r>
    <n v="9175160"/>
    <s v="ROSERAMBLE PTY. LTD."/>
    <s v="HANNAH, ROSS "/>
    <x v="0"/>
    <x v="471"/>
    <x v="20"/>
    <x v="1"/>
    <x v="3"/>
    <s v="Finance"/>
    <s v="Financial Asset Investing"/>
    <s v="Western Australia"/>
    <x v="3"/>
    <s v="Mandurah"/>
    <s v="6210"/>
    <x v="1"/>
  </r>
  <r>
    <n v="81009805"/>
    <s v="SPRINGFIELD FUNDS PTY LIMITED"/>
    <s v="THOMAS, ROBERT "/>
    <x v="0"/>
    <x v="471"/>
    <x v="20"/>
    <x v="1"/>
    <x v="12"/>
    <s v="Administrative Services"/>
    <s v="Other Administrative Services"/>
    <s v="New South Wales"/>
    <x v="2"/>
    <s v="Sydney - City and Inner South"/>
    <s v="2000"/>
    <x v="1"/>
  </r>
  <r>
    <n v="86493718"/>
    <s v="FUMA CAPITAL PTY LIMITED"/>
    <s v="THOMAS, ROBERT "/>
    <x v="0"/>
    <x v="471"/>
    <x v="20"/>
    <x v="1"/>
    <x v="12"/>
    <s v="Administrative Services"/>
    <s v="Other Administrative Services"/>
    <s v="New South Wales"/>
    <x v="2"/>
    <s v="Sydney - City and Inner South"/>
    <s v="2000"/>
    <x v="1"/>
  </r>
  <r>
    <n v="87141197"/>
    <s v="FOVEAUX INVESTMENTS PTY LIMITED"/>
    <s v="THOMAS, ROBERT "/>
    <x v="0"/>
    <x v="471"/>
    <x v="20"/>
    <x v="1"/>
    <x v="12"/>
    <s v="Administrative Services"/>
    <s v="Other Administrative Services"/>
    <s v="New South Wales"/>
    <x v="2"/>
    <s v="Sydney - City and Inner South"/>
    <s v="2000"/>
    <x v="1"/>
  </r>
  <r>
    <n v="124936081"/>
    <s v="LFG 5 PTY LIMITED"/>
    <s v="THOMAS, ROBERT "/>
    <x v="0"/>
    <x v="471"/>
    <x v="20"/>
    <x v="1"/>
    <x v="12"/>
    <s v="Administrative Services"/>
    <s v="Other Administrative Services"/>
    <s v="New South Wales"/>
    <x v="2"/>
    <s v="Sydney - City and Inner South"/>
    <s v="2000"/>
    <x v="1"/>
  </r>
  <r>
    <n v="137720588"/>
    <s v="HAZEL EQUITIES PTY LIMITED"/>
    <s v="THOMAS, ROBERT "/>
    <x v="0"/>
    <x v="471"/>
    <x v="20"/>
    <x v="1"/>
    <x v="12"/>
    <s v="Administrative Services"/>
    <s v="Other Administrative Services"/>
    <s v="Victoria"/>
    <x v="2"/>
    <s v="Sydney - City and Inner South"/>
    <s v="2000"/>
    <x v="1"/>
  </r>
  <r>
    <n v="149875383"/>
    <s v="LFG AMERICA PTY LIMITED"/>
    <s v="THOMAS, ROBERT "/>
    <x v="0"/>
    <x v="471"/>
    <x v="20"/>
    <x v="1"/>
    <x v="12"/>
    <s v="Administrative Services"/>
    <s v="Other Administrative Services"/>
    <s v="Victoria"/>
    <x v="2"/>
    <s v="Sydney - City and Inner South"/>
    <s v="2000"/>
    <x v="1"/>
  </r>
  <r>
    <n v="149879836"/>
    <s v="LOURENS INVESTMENTS PTY LIMITED"/>
    <s v="THOMAS, ROBERT "/>
    <x v="0"/>
    <x v="471"/>
    <x v="20"/>
    <x v="1"/>
    <x v="12"/>
    <s v="Administrative Services"/>
    <s v="Other Administrative Services"/>
    <s v="Victoria"/>
    <x v="2"/>
    <s v="Sydney - City and Inner South"/>
    <s v="2000"/>
    <x v="1"/>
  </r>
  <r>
    <n v="621155995"/>
    <s v="COGSWORTH INTERNATIONAL PTY LTD"/>
    <s v="CROWE-MAXWELL, ATLE "/>
    <x v="0"/>
    <x v="471"/>
    <x v="20"/>
    <x v="1"/>
    <x v="9"/>
    <s v="Internet Service Providers, Web Search Portals and Data Processing Services"/>
    <s v="Internet Service Provider &amp; Web Search Portals"/>
    <s v="New South Wales"/>
    <x v="2"/>
    <s v="Sydney - Inner South West"/>
    <s v="2218"/>
    <x v="0"/>
  </r>
  <r>
    <n v="630411755"/>
    <s v="8 FRESH STAFFING PTY LTD"/>
    <s v="CVITANOVIC, DANIEL IVAN"/>
    <x v="0"/>
    <x v="471"/>
    <x v="20"/>
    <x v="1"/>
    <x v="12"/>
    <s v="Administrative Services"/>
    <s v="Employment Services"/>
    <s v="New South Wales"/>
    <x v="2"/>
    <s v="Southern Highlands and Shoalhaven"/>
    <s v="2576"/>
    <x v="0"/>
  </r>
  <r>
    <n v="96246927"/>
    <s v="CALLIDUS SOFTWARE PTY LIMITED"/>
    <s v="FUNG, MICHAEL "/>
    <x v="0"/>
    <x v="472"/>
    <x v="21"/>
    <x v="1"/>
    <x v="9"/>
    <s v="Publishing (except Internet and Music Publishing)"/>
    <s v="Software Publishing"/>
    <s v="New South Wales"/>
    <x v="2"/>
    <s v="Sydney - North Sydney and Hornsby"/>
    <s v="2060"/>
    <x v="0"/>
  </r>
  <r>
    <n v="122593846"/>
    <s v="MOAMA LIFESTYLE VILLAGE PTY LTD"/>
    <s v="GLADMAN, STEVEN ARTHUR"/>
    <x v="0"/>
    <x v="472"/>
    <x v="21"/>
    <x v="1"/>
    <x v="15"/>
    <s v="Residential Care Services"/>
    <s v="Residential Care Services"/>
    <s v="Western Australia"/>
    <x v="2"/>
    <s v="Sydney - City and Inner South"/>
    <s v="2000"/>
    <x v="0"/>
  </r>
  <r>
    <n v="634406910"/>
    <s v="TALOS NO. 25 PTY LTD"/>
    <s v="CALABRETTA, DOMENICO ALESSANDRO"/>
    <x v="0"/>
    <x v="472"/>
    <x v="21"/>
    <x v="1"/>
    <x v="0"/>
    <s v="Personal and Other Services"/>
    <s v="Other Personal Services"/>
    <s v="New South Wales"/>
    <x v="2"/>
    <s v="Sydney - City and Inner South"/>
    <s v="2000"/>
    <x v="0"/>
  </r>
  <r>
    <n v="650440672"/>
    <s v="METHE NO. 8 PTY LTD"/>
    <s v="CALABRETTA, DOMENICO ALESSANDRO"/>
    <x v="0"/>
    <x v="472"/>
    <x v="21"/>
    <x v="1"/>
    <x v="0"/>
    <s v="Personal and Other Services"/>
    <s v="Other Personal Services"/>
    <s v="New South Wales"/>
    <x v="2"/>
    <s v="Sydney - City and Inner South"/>
    <s v="2000"/>
    <x v="0"/>
  </r>
  <r>
    <n v="360305"/>
    <s v="FRANLEY NOMINEES PTY LTD"/>
    <s v="THOMAS, ROBERT "/>
    <x v="0"/>
    <x v="473"/>
    <x v="21"/>
    <x v="1"/>
    <x v="12"/>
    <s v="Administrative Services"/>
    <s v="Other Administrative Services"/>
    <s v="New South Wales"/>
    <x v="2"/>
    <s v="Sydney - City and Inner South"/>
    <s v="2000"/>
    <x v="1"/>
  </r>
  <r>
    <n v="2283963"/>
    <s v="TUROSS DEVELOPMENTS PTY LIMITED"/>
    <s v="CVITANOVIC, DANIEL IVAN"/>
    <x v="0"/>
    <x v="473"/>
    <x v="21"/>
    <x v="1"/>
    <x v="2"/>
    <s v="Building Construction"/>
    <s v="Residential Building Construction"/>
    <s v="New South Wales"/>
    <x v="2"/>
    <s v="Sydney - South West"/>
    <s v="2170"/>
    <x v="0"/>
  </r>
  <r>
    <n v="2430319"/>
    <s v="C.S. MEUMANN PTY LIMITED"/>
    <s v="SLAVEN, MICHAEL EDWARD"/>
    <x v="0"/>
    <x v="473"/>
    <x v="21"/>
    <x v="1"/>
    <x v="7"/>
    <s v="Fuel Retailing"/>
    <s v="Fuel Retailing"/>
    <s v="New South Wales"/>
    <x v="2"/>
    <s v="Capital Region"/>
    <s v="2546"/>
    <x v="0"/>
  </r>
  <r>
    <n v="53325321"/>
    <s v="LQ80 (NZNF) PTY LIMITED"/>
    <s v="NETTLETON, JENNIFER ANNE"/>
    <x v="0"/>
    <x v="473"/>
    <x v="21"/>
    <x v="1"/>
    <x v="8"/>
    <s v="Food Product Manufacturing"/>
    <s v="Fruit and Vegetable Processing"/>
    <s v="New South Wales"/>
    <x v="2"/>
    <s v="Sydney - City and Inner South"/>
    <s v="2000"/>
    <x v="0"/>
  </r>
  <r>
    <n v="119260114"/>
    <s v="SML INCOME COMPANY PTY LIMITED"/>
    <s v="THOMAS, ROBERT "/>
    <x v="0"/>
    <x v="473"/>
    <x v="21"/>
    <x v="1"/>
    <x v="12"/>
    <s v="Administrative Services"/>
    <s v="Other Administrative Services"/>
    <s v="New South Wales"/>
    <x v="2"/>
    <s v="Sydney - City and Inner South"/>
    <s v="2000"/>
    <x v="1"/>
  </r>
  <r>
    <n v="119260123"/>
    <s v="DHL INCOME COMPANY PTY LIMITED"/>
    <s v="THOMAS, ROBERT "/>
    <x v="0"/>
    <x v="473"/>
    <x v="21"/>
    <x v="1"/>
    <x v="12"/>
    <s v="Administrative Services"/>
    <s v="Other Administrative Services"/>
    <s v="New South Wales"/>
    <x v="2"/>
    <s v="Sydney - City and Inner South"/>
    <s v="2000"/>
    <x v="1"/>
  </r>
  <r>
    <n v="128045849"/>
    <s v="A.C.N. 128 045 849 PTY LTD"/>
    <s v="CVITANOVIC, DANIEL IVAN"/>
    <x v="0"/>
    <x v="473"/>
    <x v="21"/>
    <x v="1"/>
    <x v="7"/>
    <s v="Other Store-Based Retailing"/>
    <s v="Hardware, Building and Garden Supplies Retailing"/>
    <s v="New South Wales"/>
    <x v="2"/>
    <s v="Sydney - Ryde OR Sydney - Parramatta"/>
    <s v="2114"/>
    <x v="0"/>
  </r>
  <r>
    <n v="153660783"/>
    <s v="PRESIDENT ROAD PROPERTIES PTY LTD"/>
    <s v="TURNER, SCOTT CAMERON"/>
    <x v="0"/>
    <x v="473"/>
    <x v="21"/>
    <x v="1"/>
    <x v="2"/>
    <s v="Building Construction"/>
    <s v="Residential Building Construction"/>
    <s v="New South Wales"/>
    <x v="2"/>
    <s v="Sydney - Parramatta"/>
    <s v="2150"/>
    <x v="0"/>
  </r>
  <r>
    <n v="884720"/>
    <s v="DORTSON INVESTMENTS PTY LTD"/>
    <s v="GIDLEY, PAUL WILLIAM"/>
    <x v="0"/>
    <x v="474"/>
    <x v="21"/>
    <x v="1"/>
    <x v="3"/>
    <s v="Finance"/>
    <s v="Financial Asset Investing"/>
    <s v="New South Wales"/>
    <x v="2"/>
    <s v="Newcastle and Lake Macquarie"/>
    <s v="2283"/>
    <x v="0"/>
  </r>
  <r>
    <n v="7560063"/>
    <s v="CLARIDGE MOTORS PTY. LIMITED"/>
    <s v="CLIFTON, TIMOTHY JAMES"/>
    <x v="0"/>
    <x v="474"/>
    <x v="21"/>
    <x v="1"/>
    <x v="3"/>
    <s v="Finance"/>
    <s v="Financial Asset Investing"/>
    <s v="South Australia"/>
    <x v="1"/>
    <s v="Adelaide - South"/>
    <s v="5051"/>
    <x v="0"/>
  </r>
  <r>
    <n v="78272947"/>
    <s v="TRI-SURE CLOSURES AUSTRALIA PTY LIMITED"/>
    <s v="DICKERSON, GAYLE "/>
    <x v="0"/>
    <x v="474"/>
    <x v="21"/>
    <x v="1"/>
    <x v="8"/>
    <s v="Polymer Product and Rubber Product Manufacturing"/>
    <s v="Polymer Product Manufacturing"/>
    <s v="New South Wales"/>
    <x v="2"/>
    <s v="Sydney - Outer West and Blue Mountains"/>
    <s v="2750"/>
    <x v="0"/>
  </r>
  <r>
    <n v="132087855"/>
    <s v="COMPLETE FIXSET PLASTERING PTY LTD"/>
    <s v="TORLINE, AARON BOYD"/>
    <x v="0"/>
    <x v="474"/>
    <x v="21"/>
    <x v="1"/>
    <x v="2"/>
    <s v="Construction Services"/>
    <s v="Other Construction Services"/>
    <s v="Australian Capital Territory"/>
    <x v="5"/>
    <s v="Australian Capital Territory"/>
    <s v="2914"/>
    <x v="0"/>
  </r>
  <r>
    <n v="142852800"/>
    <s v="CAPITAL LAKESIDE NO. 3 PTY LTD"/>
    <s v="LO PILATO, FRANK "/>
    <x v="0"/>
    <x v="474"/>
    <x v="21"/>
    <x v="1"/>
    <x v="2"/>
    <s v="Building Construction"/>
    <s v="Residential Building Construction"/>
    <s v="Australian Capital Territory"/>
    <x v="5"/>
    <s v="Australian Capital Territory"/>
    <s v="2603"/>
    <x v="0"/>
  </r>
  <r>
    <n v="142852837"/>
    <s v="CAPITAL LAKESIDE NO. 2 PTY LTD"/>
    <s v="LO PILATO, FRANK "/>
    <x v="0"/>
    <x v="474"/>
    <x v="21"/>
    <x v="1"/>
    <x v="2"/>
    <s v="Building Construction"/>
    <s v="Residential Building Construction"/>
    <s v="Australian Capital Territory"/>
    <x v="5"/>
    <s v="Australian Capital Territory"/>
    <s v="2603"/>
    <x v="0"/>
  </r>
  <r>
    <n v="150002332"/>
    <s v="NUMERIX FINANCIAL SOFTWARE PTY LTD"/>
    <s v="KENNEDY, DAVID ANTHONY"/>
    <x v="0"/>
    <x v="474"/>
    <x v="21"/>
    <x v="1"/>
    <x v="0"/>
    <s v="Personal and Other Services"/>
    <s v="Other Personal Services"/>
    <s v="Victoria"/>
    <x v="2"/>
    <s v="Sydney - City and Inner South"/>
    <s v="2000"/>
    <x v="0"/>
  </r>
  <r>
    <n v="160742156"/>
    <s v="WODEN RESI D PTY LIMITED"/>
    <s v="LO PILATO, FRANK "/>
    <x v="0"/>
    <x v="474"/>
    <x v="21"/>
    <x v="1"/>
    <x v="2"/>
    <s v="Building Construction"/>
    <s v="Residential Building Construction"/>
    <s v="Australian Capital Territory"/>
    <x v="5"/>
    <s v="Australian Capital Territory"/>
    <s v="2604"/>
    <x v="0"/>
  </r>
  <r>
    <n v="162632368"/>
    <s v="WILARA DEVELOPMENT D PTY LIMITED"/>
    <s v="LO PILATO, FRANK "/>
    <x v="0"/>
    <x v="474"/>
    <x v="21"/>
    <x v="1"/>
    <x v="2"/>
    <s v="Building Construction"/>
    <s v="Residential Building Construction"/>
    <s v="Australian Capital Territory"/>
    <x v="5"/>
    <s v="Australian Capital Territory"/>
    <s v="2603"/>
    <x v="0"/>
  </r>
  <r>
    <n v="165430188"/>
    <s v="CAN AVE RESI D PTY LIMITED"/>
    <s v="LO PILATO, FRANK "/>
    <x v="0"/>
    <x v="474"/>
    <x v="21"/>
    <x v="1"/>
    <x v="2"/>
    <s v="Building Construction"/>
    <s v="Residential Building Construction"/>
    <s v="Australian Capital Territory"/>
    <x v="5"/>
    <s v="Australian Capital Territory"/>
    <s v="2603"/>
    <x v="0"/>
  </r>
  <r>
    <n v="168785331"/>
    <s v="TRILOGY D PTY LIMITED"/>
    <s v="LO PILATO, FRANK "/>
    <x v="0"/>
    <x v="474"/>
    <x v="21"/>
    <x v="1"/>
    <x v="2"/>
    <s v="Building Construction"/>
    <s v="Residential Building Construction"/>
    <s v="Australian Capital Territory"/>
    <x v="5"/>
    <s v="Australian Capital Territory"/>
    <s v="2603"/>
    <x v="0"/>
  </r>
  <r>
    <n v="600014695"/>
    <s v="COOMBS D PTY LTD"/>
    <s v="LO PILATO, FRANK "/>
    <x v="0"/>
    <x v="474"/>
    <x v="21"/>
    <x v="1"/>
    <x v="2"/>
    <s v="Building Construction"/>
    <s v="Residential Building Construction"/>
    <s v="Australian Capital Territory"/>
    <x v="5"/>
    <s v="Australian Capital Territory"/>
    <s v="2603"/>
    <x v="0"/>
  </r>
  <r>
    <n v="600014846"/>
    <s v="COOMBS DEVELOPMENT CORP PTY LTD"/>
    <s v="LO PILATO, FRANK "/>
    <x v="0"/>
    <x v="474"/>
    <x v="21"/>
    <x v="1"/>
    <x v="2"/>
    <s v="Building Construction"/>
    <s v="Residential Building Construction"/>
    <s v="Australian Capital Territory"/>
    <x v="5"/>
    <s v="Australian Capital Territory"/>
    <s v="2603"/>
    <x v="0"/>
  </r>
  <r>
    <n v="608826017"/>
    <s v="INDIGO D PTY LIMITED"/>
    <s v="LO PILATO, FRANK "/>
    <x v="0"/>
    <x v="474"/>
    <x v="21"/>
    <x v="1"/>
    <x v="2"/>
    <s v="Building Construction"/>
    <s v="Residential Building Construction"/>
    <s v="Australian Capital Territory"/>
    <x v="5"/>
    <s v="Australian Capital Territory"/>
    <s v="2603"/>
    <x v="0"/>
  </r>
  <r>
    <n v="619923803"/>
    <s v="CRNJAC PROPERTY PTY LTD"/>
    <s v="TORLINE, AARON BOYD"/>
    <x v="0"/>
    <x v="474"/>
    <x v="21"/>
    <x v="1"/>
    <x v="2"/>
    <s v="Construction Services"/>
    <s v="Other Construction Services"/>
    <s v="Australian Capital Territory"/>
    <x v="5"/>
    <s v="Australian Capital Territory"/>
    <s v="2914"/>
    <x v="0"/>
  </r>
  <r>
    <n v="619923821"/>
    <s v="SM BAKER PROPERTY PTY LTD"/>
    <s v="TORLINE, AARON BOYD"/>
    <x v="0"/>
    <x v="474"/>
    <x v="21"/>
    <x v="1"/>
    <x v="2"/>
    <s v="Construction Services"/>
    <s v="Other Construction Services"/>
    <s v="Australian Capital Territory"/>
    <x v="2"/>
    <s v="Capital Region"/>
    <s v="2618"/>
    <x v="0"/>
  </r>
  <r>
    <n v="621577606"/>
    <s v="DENMAN ROAD 6 PTY LIMITED"/>
    <s v="LO PILATO, FRANK "/>
    <x v="0"/>
    <x v="474"/>
    <x v="21"/>
    <x v="1"/>
    <x v="2"/>
    <s v="Building Construction"/>
    <s v="Residential Building Construction"/>
    <s v="Australian Capital Territory"/>
    <x v="5"/>
    <s v="Australian Capital Territory"/>
    <s v="2603"/>
    <x v="0"/>
  </r>
  <r>
    <n v="622407738"/>
    <s v="DENMAN ROAD 6 D PTY LTD"/>
    <s v="LO PILATO, FRANK "/>
    <x v="0"/>
    <x v="474"/>
    <x v="21"/>
    <x v="1"/>
    <x v="2"/>
    <s v="Building Construction"/>
    <s v="Residential Building Construction"/>
    <s v="Australian Capital Territory"/>
    <x v="5"/>
    <s v="Australian Capital Territory"/>
    <s v="2603"/>
    <x v="0"/>
  </r>
  <r>
    <n v="622597"/>
    <s v="MERELEN PTY LTD"/>
    <s v="BLUNDELL, ANDREW THOMAS"/>
    <x v="0"/>
    <x v="475"/>
    <x v="21"/>
    <x v="1"/>
    <x v="0"/>
    <s v="Personal and Other Services"/>
    <s v="Other Personal Services"/>
    <s v="New South Wales"/>
    <x v="2"/>
    <s v="Sydney - Eastern Suburbs"/>
    <s v="2021"/>
    <x v="0"/>
  </r>
  <r>
    <n v="694397"/>
    <s v="SHANN TURNBULL PTY LTD"/>
    <s v="BLUNDELL, ANDREW THOMAS"/>
    <x v="0"/>
    <x v="475"/>
    <x v="21"/>
    <x v="1"/>
    <x v="0"/>
    <s v="Personal and Other Services"/>
    <s v="Other Personal Services"/>
    <s v="New South Wales"/>
    <x v="2"/>
    <s v="Sydney - Eastern Suburbs"/>
    <s v="2021"/>
    <x v="0"/>
  </r>
  <r>
    <n v="937575"/>
    <s v="M A I SERVICES PTY LTD"/>
    <s v="BLUNDELL, ANDREW THOMAS"/>
    <x v="0"/>
    <x v="475"/>
    <x v="21"/>
    <x v="1"/>
    <x v="0"/>
    <s v="Personal and Other Services"/>
    <s v="Other Personal Services"/>
    <s v="New South Wales"/>
    <x v="2"/>
    <s v="Sydney - Eastern Suburbs"/>
    <s v="2021"/>
    <x v="0"/>
  </r>
  <r>
    <n v="2495052"/>
    <s v="BELOIT PTY LTD"/>
    <s v="NICOLS, STEVEN "/>
    <x v="0"/>
    <x v="475"/>
    <x v="21"/>
    <x v="1"/>
    <x v="3"/>
    <s v="Finance"/>
    <s v="Financial Asset Investing"/>
    <s v="New South Wales"/>
    <x v="4"/>
    <s v="Gold Coast"/>
    <s v="4214"/>
    <x v="0"/>
  </r>
  <r>
    <n v="5271849"/>
    <s v="RENTON (VIC) PTY LTD"/>
    <s v="HANNA, MANUEL "/>
    <x v="0"/>
    <x v="475"/>
    <x v="21"/>
    <x v="1"/>
    <x v="3"/>
    <s v="Auxiliary Finance and Insurance Services"/>
    <s v="Auxiliary Finance and Investment Services"/>
    <s v="Victoria"/>
    <x v="0"/>
    <s v="Melbourne - North West OR Melbourne - Inner"/>
    <s v="3041"/>
    <x v="0"/>
  </r>
  <r>
    <n v="8497238"/>
    <s v="AUTTON PTY. LIMITED"/>
    <s v="TAYLOR, BARRY ANTHONY"/>
    <x v="0"/>
    <x v="475"/>
    <x v="21"/>
    <x v="1"/>
    <x v="0"/>
    <s v="Personal and Other Services"/>
    <s v="Other Personal Services"/>
    <s v="Australian Capital Territory"/>
    <x v="2"/>
    <s v="Sydney - City and Inner South"/>
    <s v="2000"/>
    <x v="0"/>
  </r>
  <r>
    <n v="8744125"/>
    <s v="ABELINE INVESTMENTS PTY LTD"/>
    <s v="COAD, SIMON ROGER"/>
    <x v="0"/>
    <x v="475"/>
    <x v="21"/>
    <x v="1"/>
    <x v="0"/>
    <s v="Personal and Other Services"/>
    <s v="Other Personal Services"/>
    <s v="Western Australia"/>
    <x v="3"/>
    <s v="Perth - Inner"/>
    <s v="6008"/>
    <x v="0"/>
  </r>
  <r>
    <n v="10098101"/>
    <s v="JWL ENGINEERING PTY LTD"/>
    <s v="WILLIAMS, DAVID JAMES"/>
    <x v="0"/>
    <x v="475"/>
    <x v="21"/>
    <x v="1"/>
    <x v="0"/>
    <s v="Personal and Other Services"/>
    <s v="Other Personal Services"/>
    <s v="Queensland"/>
    <x v="4"/>
    <s v="Brisbane Inner City OR Brisbane - North"/>
    <s v="4009"/>
    <x v="1"/>
  </r>
  <r>
    <n v="143992367"/>
    <s v="MVS NEW ENGLAND &amp; NORTH WEST PTY LTD"/>
    <s v="QUINN, DANIEL JON"/>
    <x v="0"/>
    <x v="475"/>
    <x v="21"/>
    <x v="1"/>
    <x v="4"/>
    <s v="Professional, Scientific and Technical Services (except Computer System Design and Related Services)"/>
    <s v="Legal and Accounting Services"/>
    <s v="New South Wales"/>
    <x v="2"/>
    <s v="New England and North West"/>
    <s v="2340"/>
    <x v="0"/>
  </r>
  <r>
    <n v="74461911"/>
    <s v="GOLD COAST TIMBERS &amp; TRUSSES PTY LTD"/>
    <s v="BETTLES, JASON WALTER"/>
    <x v="0"/>
    <x v="476"/>
    <x v="21"/>
    <x v="1"/>
    <x v="2"/>
    <s v="Construction Services"/>
    <s v="Building Completion Services"/>
    <s v="Queensland"/>
    <x v="4"/>
    <s v="Gold Coast"/>
    <s v="4214"/>
    <x v="0"/>
  </r>
  <r>
    <n v="109186450"/>
    <s v="MULTIPLEX BLUEWATER PTY LTD"/>
    <s v="HOGAN, MICHAEL ANDREW"/>
    <x v="0"/>
    <x v="476"/>
    <x v="21"/>
    <x v="1"/>
    <x v="2"/>
    <s v="Construction Services"/>
    <s v="Other Construction Services"/>
    <s v="Queensland"/>
    <x v="4"/>
    <s v="Brisbane Inner City"/>
    <s v="4007"/>
    <x v="0"/>
  </r>
  <r>
    <n v="114444496"/>
    <s v="INDEPENDANT RENTALS 2 PTY LTD"/>
    <s v="BETTLES, JASON WALTER"/>
    <x v="0"/>
    <x v="476"/>
    <x v="21"/>
    <x v="1"/>
    <x v="5"/>
    <s v="Rental and Hiring Services (except Real Estate)"/>
    <s v="Other Goods and Equipment Rental and Hiring"/>
    <s v="Queensland"/>
    <x v="4"/>
    <s v="Gold Coast"/>
    <s v="4214"/>
    <x v="0"/>
  </r>
  <r>
    <n v="115034065"/>
    <s v="MULTIPLEX BLUEWATER TOWN HOUSE LOTS PTY LTD"/>
    <s v="HOGAN, MICHAEL ANDREW"/>
    <x v="0"/>
    <x v="476"/>
    <x v="21"/>
    <x v="1"/>
    <x v="2"/>
    <s v="Construction Services"/>
    <s v="Other Construction Services"/>
    <s v="Victoria"/>
    <x v="4"/>
    <s v="Brisbane Inner City"/>
    <s v="4007"/>
    <x v="0"/>
  </r>
  <r>
    <n v="147716265"/>
    <s v="DELTA ELECTRONICS (HOLDINGS) AUSTRALIA PTY LTD"/>
    <s v="PORTER, JASON LLOYD"/>
    <x v="0"/>
    <x v="476"/>
    <x v="21"/>
    <x v="1"/>
    <x v="8"/>
    <s v="Machinery and Equipment Manufacturing"/>
    <s v="Computer and Electronic Equipment Manufacturing"/>
    <s v="Victoria"/>
    <x v="0"/>
    <s v="Melbourne - South East"/>
    <s v="3168"/>
    <x v="0"/>
  </r>
  <r>
    <n v="151281042"/>
    <s v="CLAVIGER PTY LTD"/>
    <s v="COLBRAN, JONATHON KINGSLEY"/>
    <x v="0"/>
    <x v="476"/>
    <x v="21"/>
    <x v="1"/>
    <x v="18"/>
    <s v="Defence"/>
    <s v="Defence"/>
    <s v="Victoria"/>
    <x v="5"/>
    <s v="Australian Capital Territory"/>
    <s v="2604"/>
    <x v="0"/>
  </r>
  <r>
    <n v="163326752"/>
    <s v="MJR SUPER ADVICE PTY LTD"/>
    <s v="NEWTON, SCOTT ANTHONY"/>
    <x v="0"/>
    <x v="476"/>
    <x v="21"/>
    <x v="1"/>
    <x v="0"/>
    <s v="Personal and Other Services"/>
    <s v="Other Personal Services"/>
    <s v="New South Wales"/>
    <x v="2"/>
    <s v="Mid North Coast"/>
    <s v="2430"/>
    <x v="0"/>
  </r>
  <r>
    <n v="605086379"/>
    <s v="BROOKES JV PTY LTD"/>
    <s v="LESLIE, ASHLEY JADE"/>
    <x v="0"/>
    <x v="476"/>
    <x v="21"/>
    <x v="1"/>
    <x v="2"/>
    <s v="Building Construction"/>
    <s v="Residential Building Construction"/>
    <s v="Queensland"/>
    <x v="4"/>
    <s v="Brisbane Inner City"/>
    <s v="4006"/>
    <x v="0"/>
  </r>
  <r>
    <n v="612204181"/>
    <s v="THE FLIGHT NETWORK AU PTY LTD"/>
    <s v="FUNG, MICHAEL "/>
    <x v="0"/>
    <x v="476"/>
    <x v="21"/>
    <x v="1"/>
    <x v="12"/>
    <s v="Administrative Services"/>
    <s v="Travel Agency and Tour Arrangement Services"/>
    <s v="Victoria"/>
    <x v="2"/>
    <s v="Sydney - North Sydney and Hornsby"/>
    <s v="2060"/>
    <x v="0"/>
  </r>
  <r>
    <n v="619576546"/>
    <s v="YOUNES &amp; SONS PLUMBING PTY LTD"/>
    <s v="CALABRETTA, DOMENICO ALESSANDRO"/>
    <x v="0"/>
    <x v="476"/>
    <x v="21"/>
    <x v="1"/>
    <x v="2"/>
    <s v="Construction Services"/>
    <s v="Other Construction Services"/>
    <s v="New South Wales"/>
    <x v="2"/>
    <s v="Sydney - City and Inner South"/>
    <s v="2000"/>
    <x v="0"/>
  </r>
  <r>
    <n v="1256391"/>
    <s v="JAMSAN PTY LTD"/>
    <s v="BRERETON, MICHAEL CRAIG"/>
    <x v="0"/>
    <x v="477"/>
    <x v="21"/>
    <x v="1"/>
    <x v="3"/>
    <s v="Finance"/>
    <s v="Financial Asset Investing"/>
    <s v="New South Wales"/>
    <x v="2"/>
    <s v="Southern Highlands and Shoalhaven"/>
    <s v="2576"/>
    <x v="0"/>
  </r>
  <r>
    <n v="7940338"/>
    <s v="STELLA PRODUCTIONS PTY. LTD."/>
    <s v="ORFANOS, NICHOLAS "/>
    <x v="0"/>
    <x v="477"/>
    <x v="21"/>
    <x v="1"/>
    <x v="16"/>
    <s v="Creative and Performing Arts Activities"/>
    <s v="Creative and Performing Arts Activities"/>
    <s v="South Australia"/>
    <x v="1"/>
    <s v="Adelaide - South"/>
    <s v="5062"/>
    <x v="0"/>
  </r>
  <r>
    <n v="8732796"/>
    <s v="HAGGERTY'S WOODVILLE PTY LTD"/>
    <s v="BOYLE, SHAUN WILLIAM"/>
    <x v="0"/>
    <x v="477"/>
    <x v="21"/>
    <x v="1"/>
    <x v="1"/>
    <s v="Agriculture"/>
    <s v="Sheep, Beef Cattle and Grain Farming"/>
    <s v="Western Australia"/>
    <x v="3"/>
    <s v="Perth - South East OR Perth - North East"/>
    <s v="6076"/>
    <x v="0"/>
  </r>
  <r>
    <n v="159700964"/>
    <s v="WESTERN AIR PTY LTD"/>
    <s v="HANNAM, CRAIG WILLIAM"/>
    <x v="0"/>
    <x v="477"/>
    <x v="21"/>
    <x v="1"/>
    <x v="11"/>
    <s v="Non-Metallic Mineral Mining and Quarrying"/>
    <s v="Construction Material Mining"/>
    <s v="Victoria"/>
    <x v="1"/>
    <s v="Adelaide - Central and Hills OR South Australia - South East"/>
    <s v="5244"/>
    <x v="0"/>
  </r>
  <r>
    <n v="605213625"/>
    <s v="SHRIK ROCKDALE PTY LTD"/>
    <s v="MCLEOD, JONATHAN PAUL"/>
    <x v="0"/>
    <x v="477"/>
    <x v="21"/>
    <x v="1"/>
    <x v="0"/>
    <s v="Personal and Other Services"/>
    <s v="Other Personal Services"/>
    <s v="Victoria"/>
    <x v="2"/>
    <s v="Sydney - Inner West OR Sydney - City and Inner South"/>
    <s v="2203"/>
    <x v="0"/>
  </r>
  <r>
    <n v="990536"/>
    <s v="K C &amp; L A NEEDS HOLDINGS PTY LTD"/>
    <s v="HAREB, PAUL "/>
    <x v="0"/>
    <x v="478"/>
    <x v="21"/>
    <x v="1"/>
    <x v="3"/>
    <s v="Finance"/>
    <s v="Financial Asset Investing"/>
    <s v="New South Wales"/>
    <x v="2"/>
    <s v="Sydney - North Sydney and Hornsby"/>
    <s v="2074"/>
    <x v="1"/>
  </r>
  <r>
    <n v="981279"/>
    <s v="D S J INVESTMENTS PTY LTD"/>
    <s v="AYRES, MARCUS WILLIAM"/>
    <x v="0"/>
    <x v="479"/>
    <x v="21"/>
    <x v="1"/>
    <x v="17"/>
    <s v="Accommodation"/>
    <s v="Accommodation"/>
    <s v="New South Wales"/>
    <x v="2"/>
    <s v="Sydney - City and Inner South"/>
    <s v="2015"/>
    <x v="0"/>
  </r>
  <r>
    <n v="628985446"/>
    <s v="ALL GOOD CARE PTY LTD"/>
    <s v="STAATZ, STEVEN NEVILLE"/>
    <x v="0"/>
    <x v="479"/>
    <x v="21"/>
    <x v="1"/>
    <x v="15"/>
    <s v="Medical and Other Health Care Services"/>
    <s v="Other Health Care Services"/>
    <s v="Queensland"/>
    <x v="4"/>
    <s v="Brisbane - North"/>
    <s v="4032"/>
    <x v="0"/>
  </r>
  <r>
    <n v="634254078"/>
    <s v="TALOS NO. 19 PTY LTD"/>
    <s v="CALABRETTA, DOMENICO ALESSANDRO"/>
    <x v="0"/>
    <x v="479"/>
    <x v="21"/>
    <x v="1"/>
    <x v="0"/>
    <s v="Personal and Other Services"/>
    <s v="Other Personal Services"/>
    <s v="New South Wales"/>
    <x v="2"/>
    <s v="Sydney - City and Inner South"/>
    <s v="2000"/>
    <x v="0"/>
  </r>
  <r>
    <n v="213712"/>
    <s v="TEVIOT INVESTMENTS PTY LTD"/>
    <s v="FRISKEN, DANIEL JOHN"/>
    <x v="0"/>
    <x v="480"/>
    <x v="21"/>
    <x v="1"/>
    <x v="3"/>
    <s v="Finance"/>
    <s v="Financial Asset Investing"/>
    <s v="New South Wales"/>
    <x v="2"/>
    <s v="Sydney - Inner West"/>
    <s v="2137"/>
    <x v="0"/>
  </r>
  <r>
    <n v="123322967"/>
    <s v="INFO DYNAMICS PTY LIMITED"/>
    <s v="PRASETIA, CHRISTINE "/>
    <x v="0"/>
    <x v="480"/>
    <x v="21"/>
    <x v="1"/>
    <x v="0"/>
    <s v="Personal and Other Services"/>
    <s v="Other Personal Services"/>
    <s v="Western Australia"/>
    <x v="3"/>
    <s v="Perth - North East OR Perth - North West"/>
    <s v="6062"/>
    <x v="1"/>
  </r>
  <r>
    <n v="145471165"/>
    <s v="CTC AUSTRALASIA PTY LTD"/>
    <s v="LANE, MORGAN GERARD"/>
    <x v="0"/>
    <x v="480"/>
    <x v="21"/>
    <x v="1"/>
    <x v="4"/>
    <s v="Professional, Scientific and Technical Services (except Computer System Design and Related Services)"/>
    <s v="Architectural, Engineering and Technical Services"/>
    <s v="Queensland"/>
    <x v="2"/>
    <s v="Richmond - Tweed"/>
    <s v="2487"/>
    <x v="0"/>
  </r>
  <r>
    <n v="63788938"/>
    <s v="THOMAS ROAD DEVELOPMENTS LTD"/>
    <s v="ALBARRAN, RICHARD "/>
    <x v="0"/>
    <x v="481"/>
    <x v="21"/>
    <x v="1"/>
    <x v="2"/>
    <s v="Construction Services"/>
    <s v="Other Construction Services"/>
    <s v="Western Australia"/>
    <x v="3"/>
    <s v="Perth - Inner"/>
    <s v="6005"/>
    <x v="0"/>
  </r>
  <r>
    <n v="128160145"/>
    <s v="BUNBURY FIBRE PLANTATIONS PTY LTD"/>
    <s v="WOODS, ROBERT "/>
    <x v="0"/>
    <x v="481"/>
    <x v="21"/>
    <x v="1"/>
    <x v="8"/>
    <s v="Wood Product Manufacturing"/>
    <s v="Other Wood Product Manufacturing"/>
    <s v="Western Australia"/>
    <x v="3"/>
    <s v="Bunbury"/>
    <s v="6230"/>
    <x v="0"/>
  </r>
  <r>
    <n v="150898605"/>
    <s v="ACN 150 898 605 PTY LTD"/>
    <s v="EAREL, STEPHEN PHILLIP"/>
    <x v="0"/>
    <x v="481"/>
    <x v="21"/>
    <x v="1"/>
    <x v="0"/>
    <s v="Personal and Other Services"/>
    <s v="Other Personal Services"/>
    <s v="Victoria"/>
    <x v="4"/>
    <s v="Brisbane Inner City"/>
    <s v="4006"/>
    <x v="0"/>
  </r>
  <r>
    <n v="161074139"/>
    <s v="ALT R&amp;D PTY LTD"/>
    <s v="EAREL, STEPHEN PHILLIP"/>
    <x v="0"/>
    <x v="481"/>
    <x v="21"/>
    <x v="1"/>
    <x v="9"/>
    <s v="Motion Picture and Sound Recording Activities"/>
    <s v="Motion Picture and Video Activities"/>
    <s v="Queensland"/>
    <x v="4"/>
    <s v="Brisbane Inner City"/>
    <s v="4006"/>
    <x v="0"/>
  </r>
  <r>
    <n v="1134676"/>
    <s v="WESTFIELD DEVELOPMENTS PTY LTD"/>
    <s v="FRASER, SHAUN ROBERT"/>
    <x v="0"/>
    <x v="482"/>
    <x v="21"/>
    <x v="1"/>
    <x v="3"/>
    <s v="Auxiliary Finance and Insurance Services"/>
    <s v="Auxiliary Finance and Investment Services"/>
    <s v="New South Wales"/>
    <x v="2"/>
    <s v="Sydney - City and Inner South"/>
    <s v="2011"/>
    <x v="0"/>
  </r>
  <r>
    <n v="3087661"/>
    <s v="NAUTHIZ PTY LTD"/>
    <s v="FRASER, SHAUN ROBERT"/>
    <x v="0"/>
    <x v="482"/>
    <x v="21"/>
    <x v="1"/>
    <x v="3"/>
    <s v="Auxiliary Finance and Insurance Services"/>
    <s v="Auxiliary Finance and Investment Services"/>
    <s v="New South Wales"/>
    <x v="2"/>
    <s v="Sydney - City and Inner South"/>
    <s v="2011"/>
    <x v="0"/>
  </r>
  <r>
    <n v="9594941"/>
    <s v="OWENFIELD PTY. LIMITED"/>
    <s v="CHALLENOR, HELEN "/>
    <x v="0"/>
    <x v="482"/>
    <x v="21"/>
    <x v="1"/>
    <x v="0"/>
    <s v="Personal and Other Services"/>
    <s v="Other Personal Services"/>
    <s v="Northern Territory"/>
    <x v="4"/>
    <s v="Ipswich OR Wide Bay OR Moreton Bay - North OR Darling Downs - Maranoa"/>
    <s v="4306"/>
    <x v="1"/>
  </r>
  <r>
    <n v="9679109"/>
    <s v="A.C.N. 009 679 109 PTY LTD"/>
    <s v="PEARCE, MARK WILLIAM"/>
    <x v="0"/>
    <x v="482"/>
    <x v="21"/>
    <x v="1"/>
    <x v="0"/>
    <s v="Personal and Other Services"/>
    <s v="Other Personal Services"/>
    <s v="Queensland"/>
    <x v="4"/>
    <s v="Brisbane Inner City"/>
    <s v="4007"/>
    <x v="0"/>
  </r>
  <r>
    <n v="50054245"/>
    <s v="WESTFIELD R.S.C.F. MANAGEMENT PTY LIMITED"/>
    <s v="FRASER, SHAUN ROBERT"/>
    <x v="0"/>
    <x v="482"/>
    <x v="21"/>
    <x v="1"/>
    <x v="3"/>
    <s v="Auxiliary Finance and Insurance Services"/>
    <s v="Auxiliary Finance and Investment Services"/>
    <s v="New South Wales"/>
    <x v="2"/>
    <s v="Sydney - City and Inner South"/>
    <s v="2011"/>
    <x v="0"/>
  </r>
  <r>
    <n v="73668596"/>
    <s v="VEHICLE DISTRIBUTORS AUSTRALIA PTY LTD"/>
    <s v="FUNG, MICHAEL "/>
    <x v="0"/>
    <x v="482"/>
    <x v="21"/>
    <x v="1"/>
    <x v="10"/>
    <s v="Motor Vehicle and Motor Vehicle Parts Wholesaling"/>
    <s v="Motor Vehicle and Motor Vehicle Parts Wholesaling"/>
    <s v="Victoria"/>
    <x v="2"/>
    <s v="Sydney - City and Inner South"/>
    <s v="2000"/>
    <x v="0"/>
  </r>
  <r>
    <n v="78618201"/>
    <s v="WESTFIELD INVESTMENTS PTY LIMITED"/>
    <s v="FRASER, SHAUN ROBERT"/>
    <x v="0"/>
    <x v="482"/>
    <x v="21"/>
    <x v="1"/>
    <x v="3"/>
    <s v="Auxiliary Finance and Insurance Services"/>
    <s v="Auxiliary Finance and Investment Services"/>
    <s v="New South Wales"/>
    <x v="2"/>
    <s v="Sydney - City and Inner South"/>
    <s v="2000"/>
    <x v="0"/>
  </r>
  <r>
    <n v="126262842"/>
    <s v="CONSTRUCTION TECHNOLOGIES AUSTRALIA PTY LTD"/>
    <s v="EAGLE, RYAN REGINALD"/>
    <x v="0"/>
    <x v="482"/>
    <x v="21"/>
    <x v="1"/>
    <x v="2"/>
    <s v="Construction Services"/>
    <s v="Other Construction Services"/>
    <s v="Queensland"/>
    <x v="2"/>
    <s v="Sydney - South West OR Sydney - Parramatta"/>
    <s v="2164"/>
    <x v="0"/>
  </r>
  <r>
    <n v="130089566"/>
    <s v="FIDELE PTY LIMITED"/>
    <s v="FRASER, SHAUN ROBERT"/>
    <x v="0"/>
    <x v="482"/>
    <x v="21"/>
    <x v="1"/>
    <x v="3"/>
    <s v="Auxiliary Finance and Insurance Services"/>
    <s v="Auxiliary Finance and Investment Services"/>
    <s v="Victoria"/>
    <x v="2"/>
    <s v="Sydney - City and Inner South"/>
    <s v="2000"/>
    <x v="0"/>
  </r>
  <r>
    <n v="130131029"/>
    <s v="WESTFIELD UK INVESTMENTS PTY LIMITED"/>
    <s v="FRASER, SHAUN ROBERT"/>
    <x v="0"/>
    <x v="482"/>
    <x v="21"/>
    <x v="1"/>
    <x v="3"/>
    <s v="Auxiliary Finance and Insurance Services"/>
    <s v="Auxiliary Finance and Investment Services"/>
    <s v="Victoria"/>
    <x v="2"/>
    <s v="Sydney - City and Inner South"/>
    <s v="2000"/>
    <x v="0"/>
  </r>
  <r>
    <n v="147672384"/>
    <s v="MITCHFORCE INVESTMENTS PTY LTD"/>
    <s v="THORN, SIMON JOHN"/>
    <x v="0"/>
    <x v="482"/>
    <x v="21"/>
    <x v="1"/>
    <x v="3"/>
    <s v="Finance"/>
    <s v="Financial Asset Investing"/>
    <s v="New South Wales"/>
    <x v="2"/>
    <s v="Newcastle and Lake Macquarie"/>
    <s v="2283"/>
    <x v="0"/>
  </r>
  <r>
    <n v="630141650"/>
    <s v="WESTFIELD UK 1 PTY LIMITED"/>
    <s v="FRASER, SHAUN ROBERT"/>
    <x v="0"/>
    <x v="482"/>
    <x v="21"/>
    <x v="1"/>
    <x v="3"/>
    <s v="Auxiliary Finance and Insurance Services"/>
    <s v="Auxiliary Finance and Investment Services"/>
    <s v="New South Wales"/>
    <x v="2"/>
    <s v="Sydney - City and Inner South"/>
    <s v="2000"/>
    <x v="0"/>
  </r>
  <r>
    <n v="630141758"/>
    <s v="WESTFIELD UK 2 PTY LIMITED"/>
    <s v="FRASER, SHAUN ROBERT"/>
    <x v="0"/>
    <x v="482"/>
    <x v="21"/>
    <x v="1"/>
    <x v="3"/>
    <s v="Auxiliary Finance and Insurance Services"/>
    <s v="Auxiliary Finance and Investment Services"/>
    <s v="New South Wales"/>
    <x v="2"/>
    <s v="Sydney - City and Inner South"/>
    <s v="2000"/>
    <x v="0"/>
  </r>
  <r>
    <n v="630141874"/>
    <s v="WESTFIELD UK 3 PTY LIMITED"/>
    <s v="FRASER, SHAUN ROBERT"/>
    <x v="0"/>
    <x v="482"/>
    <x v="21"/>
    <x v="1"/>
    <x v="3"/>
    <s v="Auxiliary Finance and Insurance Services"/>
    <s v="Auxiliary Finance and Investment Services"/>
    <s v="New South Wales"/>
    <x v="2"/>
    <s v="Sydney - City and Inner South"/>
    <s v="2000"/>
    <x v="0"/>
  </r>
  <r>
    <n v="630142059"/>
    <s v="WESTFIELD UK 4 PTY LIMITED"/>
    <s v="FRASER, SHAUN ROBERT"/>
    <x v="0"/>
    <x v="482"/>
    <x v="21"/>
    <x v="1"/>
    <x v="3"/>
    <s v="Auxiliary Finance and Insurance Services"/>
    <s v="Auxiliary Finance and Investment Services"/>
    <s v="New South Wales"/>
    <x v="2"/>
    <s v="Sydney - City and Inner South"/>
    <s v="2000"/>
    <x v="0"/>
  </r>
  <r>
    <n v="630142175"/>
    <s v="WESTFIELD UK 5 PTY LIMITED"/>
    <s v="FRASER, SHAUN ROBERT"/>
    <x v="0"/>
    <x v="482"/>
    <x v="21"/>
    <x v="1"/>
    <x v="3"/>
    <s v="Auxiliary Finance and Insurance Services"/>
    <s v="Auxiliary Finance and Investment Services"/>
    <s v="New South Wales"/>
    <x v="2"/>
    <s v="Sydney - City and Inner South"/>
    <s v="2000"/>
    <x v="0"/>
  </r>
  <r>
    <n v="630142291"/>
    <s v="WESTFIELD UK 6 PTY LIMITED"/>
    <s v="FRASER, SHAUN ROBERT"/>
    <x v="0"/>
    <x v="482"/>
    <x v="21"/>
    <x v="1"/>
    <x v="3"/>
    <s v="Auxiliary Finance and Insurance Services"/>
    <s v="Auxiliary Finance and Investment Services"/>
    <s v="New South Wales"/>
    <x v="2"/>
    <s v="Sydney - City and Inner South"/>
    <s v="2000"/>
    <x v="0"/>
  </r>
  <r>
    <n v="4085018"/>
    <s v="BERRIBEE PASTORAL COMPANY PROPRIETARY LIMITED"/>
    <s v="LINDHOLM, JOHN ROSS"/>
    <x v="0"/>
    <x v="483"/>
    <x v="21"/>
    <x v="1"/>
    <x v="1"/>
    <s v="Agriculture"/>
    <s v="Sheep, Beef Cattle and Grain Farming"/>
    <s v="Victoria"/>
    <x v="0"/>
    <s v="Melbourne - Inner East"/>
    <s v="3103"/>
    <x v="0"/>
  </r>
  <r>
    <n v="4501151"/>
    <s v="WODAK INVESTMENTS PROPRIETARY LIMITED"/>
    <s v="MOSHE, TREBISH "/>
    <x v="0"/>
    <x v="483"/>
    <x v="21"/>
    <x v="1"/>
    <x v="0"/>
    <s v="Personal and Other Services"/>
    <s v="Other Personal Services"/>
    <s v="Victoria"/>
    <x v="0"/>
    <s v="Melbourne - Inner"/>
    <s v="3000"/>
    <x v="1"/>
  </r>
  <r>
    <n v="737191"/>
    <s v="NUTT INVESTMENTS PTY LTD"/>
    <s v="HUGHES, BRENDEN "/>
    <x v="0"/>
    <x v="484"/>
    <x v="21"/>
    <x v="1"/>
    <x v="0"/>
    <s v="Personal and Other Services"/>
    <s v="Other Personal Services"/>
    <s v="New South Wales"/>
    <x v="2"/>
    <s v="Sydney - North Sydney and Hornsby"/>
    <s v="2074"/>
    <x v="1"/>
  </r>
  <r>
    <n v="4837101"/>
    <s v="FURNESS WITHY (AUSTRALIA) PTY. LIMITED"/>
    <s v="CAMPBELL-WILSON, PHILIP "/>
    <x v="0"/>
    <x v="484"/>
    <x v="21"/>
    <x v="1"/>
    <x v="14"/>
    <s v="Water Transport"/>
    <s v="Water Freight Transport"/>
    <s v="Victoria"/>
    <x v="0"/>
    <s v="Melbourne - Inner"/>
    <s v="3004"/>
    <x v="0"/>
  </r>
  <r>
    <n v="9160043"/>
    <s v="DUMPNA PTY. LTD."/>
    <s v="CRIBB, NEIL RAYMOND"/>
    <x v="0"/>
    <x v="484"/>
    <x v="21"/>
    <x v="1"/>
    <x v="11"/>
    <s v="Exploration and Other Mining Support Services"/>
    <s v="Other Mining Support Services"/>
    <s v="Western Australia"/>
    <x v="3"/>
    <s v="Perth - Inner"/>
    <s v="6011"/>
    <x v="0"/>
  </r>
  <r>
    <n v="10162946"/>
    <s v="THULE INVESTMENTS PTY. LTD."/>
    <s v="PEARCE, MARK WILLIAM"/>
    <x v="0"/>
    <x v="484"/>
    <x v="21"/>
    <x v="1"/>
    <x v="0"/>
    <s v="Personal and Other Services"/>
    <s v="Other Personal Services"/>
    <s v="Queensland"/>
    <x v="4"/>
    <s v="Brisbane Inner City"/>
    <s v="4007"/>
    <x v="0"/>
  </r>
  <r>
    <n v="92083166"/>
    <s v="TOTAL EXACT SOLUTIONS AUSTRALIA PTY LIMITED"/>
    <s v="PALMER, CHRISTOPHER JOHN"/>
    <x v="0"/>
    <x v="484"/>
    <x v="21"/>
    <x v="1"/>
    <x v="4"/>
    <s v="Computer System Design and Related Services"/>
    <s v="Computer System Design and Related Services"/>
    <s v="New South Wales"/>
    <x v="2"/>
    <s v="Sydney - Northern Beaches"/>
    <s v="2106"/>
    <x v="0"/>
  </r>
  <r>
    <n v="97172480"/>
    <s v="LQ89 (CHHLVL) PTY LIMITED"/>
    <s v="NETTLETON, JENNIFER ANNE"/>
    <x v="0"/>
    <x v="484"/>
    <x v="21"/>
    <x v="1"/>
    <x v="8"/>
    <s v="Wood Product Manufacturing"/>
    <s v="Log Sawmilling and Timber Dressing"/>
    <s v="Victoria"/>
    <x v="0"/>
    <s v="Melbourne - North East"/>
    <s v="3084"/>
    <x v="0"/>
  </r>
  <r>
    <n v="107211567"/>
    <s v="LQ88 (CHHPP) PTY LIMITED"/>
    <s v="NETTLETON, JENNIFER ANNE"/>
    <x v="0"/>
    <x v="484"/>
    <x v="21"/>
    <x v="1"/>
    <x v="8"/>
    <s v="Wood Product Manufacturing"/>
    <s v="Log Sawmilling and Timber Dressing"/>
    <s v="Victoria"/>
    <x v="0"/>
    <s v="Melbourne - North East"/>
    <s v="3084"/>
    <x v="0"/>
  </r>
  <r>
    <n v="139605459"/>
    <s v="STEP CHANGE COMMUNICATIONS PTY LTD"/>
    <s v="TAYEH, RIAD "/>
    <x v="0"/>
    <x v="484"/>
    <x v="21"/>
    <x v="1"/>
    <x v="0"/>
    <s v="Personal and Other Services"/>
    <s v="Other Personal Services"/>
    <s v="New South Wales"/>
    <x v="2"/>
    <s v="Sydney - City and Inner South"/>
    <s v="2009"/>
    <x v="0"/>
  </r>
  <r>
    <n v="154058143"/>
    <s v="ARMADALE HEALTH SERVICES PTY LTD"/>
    <s v="HANNA, MANUEL "/>
    <x v="0"/>
    <x v="484"/>
    <x v="21"/>
    <x v="1"/>
    <x v="15"/>
    <s v="Medical and Other Health Care Services"/>
    <s v="Other Health Care Services"/>
    <s v="Victoria"/>
    <x v="0"/>
    <s v="Melbourne - Inner East"/>
    <s v="3122"/>
    <x v="0"/>
  </r>
  <r>
    <n v="1138334"/>
    <s v="R J FITZROY HOLDINGS PTY LTD"/>
    <s v="THORN, SIMON JOHN"/>
    <x v="0"/>
    <x v="485"/>
    <x v="21"/>
    <x v="1"/>
    <x v="5"/>
    <s v="Property Operators and Real Estate Services"/>
    <s v="Property Operators"/>
    <s v="New South Wales"/>
    <x v="2"/>
    <s v="New England and North West"/>
    <s v="2365"/>
    <x v="0"/>
  </r>
  <r>
    <n v="88086659"/>
    <s v="C.A. HOHN &amp; SON PTY. LTD."/>
    <s v="GIASOUMI, NICHOLAS "/>
    <x v="0"/>
    <x v="485"/>
    <x v="21"/>
    <x v="1"/>
    <x v="17"/>
    <s v="Food and Beverage Services"/>
    <s v="Pubs, Taverns and Bars"/>
    <s v="Queensland"/>
    <x v="4"/>
    <s v="Wide Bay"/>
    <s v="4659"/>
    <x v="0"/>
  </r>
  <r>
    <n v="124412666"/>
    <s v="BAYSIDE HEALTH SERVICES PTY LTD"/>
    <s v="HANNA, MANUEL "/>
    <x v="0"/>
    <x v="485"/>
    <x v="21"/>
    <x v="1"/>
    <x v="15"/>
    <s v="Medical and Other Health Care Services"/>
    <s v="Other Health Care Services"/>
    <s v="Victoria"/>
    <x v="0"/>
    <s v="Melbourne - Inner South"/>
    <s v="3195"/>
    <x v="0"/>
  </r>
  <r>
    <n v="10251760"/>
    <s v="HILLAND PTY. LTD."/>
    <s v="BROWN, JAMES "/>
    <x v="0"/>
    <x v="486"/>
    <x v="21"/>
    <x v="1"/>
    <x v="0"/>
    <s v="Personal and Other Services"/>
    <s v="Other Personal Services"/>
    <s v="Queensland"/>
    <x v="4"/>
    <s v="Gold Coast"/>
    <s v="4215"/>
    <x v="1"/>
  </r>
  <r>
    <n v="136869228"/>
    <s v="BLACKDUK PTY LTD"/>
    <s v="ARCHER, JARVIS LEE"/>
    <x v="0"/>
    <x v="486"/>
    <x v="21"/>
    <x v="1"/>
    <x v="3"/>
    <s v="Insurance and Superannuation Funds"/>
    <s v="Health and General Insurance"/>
    <s v="Western Australia"/>
    <x v="3"/>
    <s v="Perth - South East"/>
    <s v="6111"/>
    <x v="0"/>
  </r>
  <r>
    <n v="145305817"/>
    <s v="THE GENETIC TESTING LABORATORY AUSTRALIA PTY LIMITED"/>
    <s v="HAMBLETON, DAVID JAMES"/>
    <x v="0"/>
    <x v="486"/>
    <x v="21"/>
    <x v="1"/>
    <x v="15"/>
    <s v="Medical and Other Health Care Services"/>
    <s v="Pathology and Diagnostic Imaging Services"/>
    <s v="Queensland"/>
    <x v="4"/>
    <s v="Logan - Beaudesert OR Brisbane - South"/>
    <s v="4127"/>
    <x v="0"/>
  </r>
  <r>
    <n v="606955515"/>
    <s v="T-O CAPITAL PTY LIMITED"/>
    <s v="BEATTIE, GRAEME ROBERT"/>
    <x v="0"/>
    <x v="486"/>
    <x v="21"/>
    <x v="1"/>
    <x v="0"/>
    <s v="Personal and Other Services"/>
    <s v="Other Personal Services"/>
    <s v="Victoria"/>
    <x v="2"/>
    <s v="Sydney - City and Inner South"/>
    <s v="2000"/>
    <x v="0"/>
  </r>
  <r>
    <n v="129615756"/>
    <s v="MHB HOLDINGS PTY LTD"/>
    <s v="NEWMAN, HELEN "/>
    <x v="0"/>
    <x v="487"/>
    <x v="21"/>
    <x v="1"/>
    <x v="4"/>
    <s v="Computer System Design and Related Services"/>
    <s v="Computer System Design and Related Services"/>
    <s v="Queensland"/>
    <x v="4"/>
    <s v="Brisbane Inner City"/>
    <s v="4000"/>
    <x v="0"/>
  </r>
  <r>
    <n v="139889688"/>
    <s v="FORTNUM FINANCIAL GROUP LIMITED"/>
    <s v="VOURIS, JOHN "/>
    <x v="0"/>
    <x v="487"/>
    <x v="21"/>
    <x v="1"/>
    <x v="3"/>
    <s v="Auxiliary Finance and Insurance Services"/>
    <s v="Auxiliary Finance and Investment Services"/>
    <s v="New South Wales"/>
    <x v="2"/>
    <s v="Sydney - City and Inner South"/>
    <s v="2000"/>
    <x v="0"/>
  </r>
  <r>
    <n v="152604852"/>
    <s v="LAUNCESTON TELCO PTY LTD"/>
    <s v="BROOKS, SHELLEY-MAREE "/>
    <x v="0"/>
    <x v="487"/>
    <x v="21"/>
    <x v="1"/>
    <x v="9"/>
    <s v="Telecommunications Services"/>
    <s v="Telecommunications Services"/>
    <s v="Tasmania"/>
    <x v="6"/>
    <s v="Launceston and North East"/>
    <s v="7250"/>
    <x v="0"/>
  </r>
  <r>
    <n v="152604941"/>
    <s v="KINGS MEADOWS TELCO PTY LTD"/>
    <s v="BROOKS, SHELLEY-MAREE "/>
    <x v="0"/>
    <x v="487"/>
    <x v="21"/>
    <x v="1"/>
    <x v="9"/>
    <s v="Telecommunications Services"/>
    <s v="Telecommunications Services"/>
    <s v="Tasmania"/>
    <x v="6"/>
    <s v="Launceston and North East"/>
    <s v="7249"/>
    <x v="0"/>
  </r>
  <r>
    <n v="611464218"/>
    <s v="SHARFI AND ROSS PTY LTD"/>
    <s v="CASTLEY, ANTHONY MICHAEL"/>
    <x v="0"/>
    <x v="487"/>
    <x v="21"/>
    <x v="1"/>
    <x v="7"/>
    <s v="Other Store-Based Retailing"/>
    <s v="Pharmaceutical and Other Store-Based Retailing"/>
    <s v="Victoria"/>
    <x v="0"/>
    <s v="Latrobe - Gippsland OR Hume"/>
    <s v="3898"/>
    <x v="0"/>
  </r>
  <r>
    <n v="633234214"/>
    <s v="BRISBANE ST TELCO PTY LTD"/>
    <s v="BROOKS, SHELLEY-MAREE "/>
    <x v="0"/>
    <x v="487"/>
    <x v="21"/>
    <x v="1"/>
    <x v="9"/>
    <s v="Telecommunications Services"/>
    <s v="Telecommunications Services"/>
    <s v="Tasmania"/>
    <x v="6"/>
    <s v="Launceston and North East"/>
    <s v="7250"/>
    <x v="0"/>
  </r>
  <r>
    <n v="6335655"/>
    <s v="TRAIKENA PTY. LIMITED"/>
    <s v="GRANT, KANE "/>
    <x v="0"/>
    <x v="488"/>
    <x v="21"/>
    <x v="1"/>
    <x v="0"/>
    <s v="Personal and Other Services"/>
    <s v="Other Personal Services"/>
    <s v="Victoria"/>
    <x v="0"/>
    <s v="Warrnambool and South West"/>
    <s v="3277"/>
    <x v="1"/>
  </r>
  <r>
    <n v="8468513"/>
    <s v="WANDARA HOLBROOK PTY. LTD."/>
    <s v="PRIEST, STEVEN JOHN"/>
    <x v="0"/>
    <x v="488"/>
    <x v="21"/>
    <x v="1"/>
    <x v="1"/>
    <s v="Agriculture"/>
    <s v="Sheep, Beef Cattle and Grain Farming"/>
    <s v="Australian Capital Territory"/>
    <x v="2"/>
    <s v="Murray OR Riverina"/>
    <s v="2644"/>
    <x v="0"/>
  </r>
  <r>
    <n v="8566238"/>
    <s v="66 008 566 238 PTY LTD"/>
    <s v="WOODGATE, GILES GEOFFREY"/>
    <x v="0"/>
    <x v="488"/>
    <x v="21"/>
    <x v="1"/>
    <x v="3"/>
    <s v="Auxiliary Finance and Insurance Services"/>
    <s v="Auxiliary Finance and Investment Services"/>
    <s v="Australian Capital Territory"/>
    <x v="2"/>
    <s v="Sydney - Sutherland"/>
    <s v="2233"/>
    <x v="0"/>
  </r>
  <r>
    <n v="10836496"/>
    <s v="BRISBANE MARINE PILOTS PTY. LTD."/>
    <s v="HAMBLETON, DAVID JAMES"/>
    <x v="0"/>
    <x v="488"/>
    <x v="21"/>
    <x v="1"/>
    <x v="14"/>
    <s v="Transport Support Services"/>
    <s v="Water Transport Support Services"/>
    <s v="Queensland"/>
    <x v="4"/>
    <s v="Brisbane Inner City"/>
    <s v="4000"/>
    <x v="0"/>
  </r>
  <r>
    <n v="617604118"/>
    <s v="AUNTY JACK'S RESTAURANT AND BAR PTY LTD"/>
    <s v="ROBB, JOSHUA-LEE "/>
    <x v="0"/>
    <x v="488"/>
    <x v="21"/>
    <x v="1"/>
    <x v="17"/>
    <s v="Food and Beverage Services"/>
    <s v="Cafes, Restaurants and Takeaway Food Services"/>
    <s v="Victoria"/>
    <x v="2"/>
    <s v="Sydney - Outer West and Blue Mountains"/>
    <s v="2780"/>
    <x v="0"/>
  </r>
  <r>
    <n v="622208208"/>
    <s v="ELECTRON MOTORS PTY LTD"/>
    <s v="FIELDING, ANDREW PETER"/>
    <x v="0"/>
    <x v="488"/>
    <x v="21"/>
    <x v="1"/>
    <x v="8"/>
    <s v="Transport Equipment Manufacturing"/>
    <s v="Motor Vehicle and Motor Part Manufacturing"/>
    <s v="Queensland"/>
    <x v="4"/>
    <s v="Moreton Bay - South"/>
    <s v="4500"/>
    <x v="0"/>
  </r>
  <r>
    <n v="2125493"/>
    <s v="ILLAWARRA CLAY TARGET CLUB LTD"/>
    <s v="CVITANOVIC, DANIEL IVAN"/>
    <x v="0"/>
    <x v="489"/>
    <x v="21"/>
    <x v="1"/>
    <x v="16"/>
    <s v="Sports and Recreation Activities"/>
    <s v="Sports and Physical Recreation Activities"/>
    <s v="New South Wales"/>
    <x v="2"/>
    <s v="Illawarra"/>
    <s v="2530"/>
    <x v="0"/>
  </r>
  <r>
    <n v="3480395"/>
    <s v="KINGSTON FINANCE PTY. LIMITED"/>
    <s v="DREW, LINDSAY "/>
    <x v="0"/>
    <x v="489"/>
    <x v="21"/>
    <x v="1"/>
    <x v="3"/>
    <s v="Finance"/>
    <s v="Financial Asset Investing"/>
    <s v="New South Wales"/>
    <x v="2"/>
    <s v="Sydney - City and Inner South"/>
    <s v="2010"/>
    <x v="1"/>
  </r>
  <r>
    <n v="4500609"/>
    <s v="CARNE PROPERTIES PROPRIETARY LIMITED"/>
    <s v="GRANT, ROGER DARREN"/>
    <x v="0"/>
    <x v="489"/>
    <x v="21"/>
    <x v="1"/>
    <x v="0"/>
    <s v="Personal and Other Services"/>
    <s v="Other Personal Services"/>
    <s v="Victoria"/>
    <x v="0"/>
    <s v="Melbourne - South East"/>
    <s v="3149"/>
    <x v="0"/>
  </r>
  <r>
    <n v="4671390"/>
    <s v="WYNDARA (WARRNAMBOOL) PROPRIETARY LIMITED"/>
    <s v="GRANT, KANE "/>
    <x v="0"/>
    <x v="489"/>
    <x v="21"/>
    <x v="1"/>
    <x v="0"/>
    <s v="Personal and Other Services"/>
    <s v="Other Personal Services"/>
    <s v="Victoria"/>
    <x v="0"/>
    <s v="Warrnambool and South West"/>
    <s v="3280"/>
    <x v="1"/>
  </r>
  <r>
    <n v="67904223"/>
    <s v="EAST GAMBIER PHARMACY PTY. LTD."/>
    <s v="GRANT, KANE "/>
    <x v="0"/>
    <x v="489"/>
    <x v="21"/>
    <x v="1"/>
    <x v="0"/>
    <s v="Personal and Other Services"/>
    <s v="Other Personal Services"/>
    <s v="South Australia"/>
    <x v="1"/>
    <s v="South Australia - South East"/>
    <s v="5290"/>
    <x v="1"/>
  </r>
  <r>
    <n v="106387884"/>
    <s v="BARKING INVESTMENTS PTY LIMITED"/>
    <s v="BEATTIE, GRAEME ROBERT"/>
    <x v="0"/>
    <x v="489"/>
    <x v="21"/>
    <x v="1"/>
    <x v="4"/>
    <s v="Professional, Scientific and Technical Services (except Computer System Design and Related Services)"/>
    <s v="Other Professional, Scientific &amp; Tech services"/>
    <s v="New South Wales"/>
    <x v="2"/>
    <s v="Sydney - Northern Beaches"/>
    <s v="2095"/>
    <x v="0"/>
  </r>
  <r>
    <n v="609671847"/>
    <s v="CONSTELLATION 360 ENTERPRISES PTY LTD"/>
    <s v="BOOKLESS, MATTHEW JOHN"/>
    <x v="0"/>
    <x v="489"/>
    <x v="21"/>
    <x v="1"/>
    <x v="9"/>
    <s v="Publishing (except Internet and Music Publishing)"/>
    <s v="Software Publishing"/>
    <s v="Queensland"/>
    <x v="4"/>
    <s v="Gold Coast"/>
    <s v="4209"/>
    <x v="0"/>
  </r>
  <r>
    <n v="611044538"/>
    <s v="ITCH PTY LTD"/>
    <s v="BOOKLESS, MATTHEW JOHN"/>
    <x v="0"/>
    <x v="489"/>
    <x v="21"/>
    <x v="1"/>
    <x v="9"/>
    <s v="Publishing (except Internet and Music Publishing)"/>
    <s v="Software Publishing"/>
    <s v="Queensland"/>
    <x v="4"/>
    <s v="Gold Coast"/>
    <s v="4209"/>
    <x v="0"/>
  </r>
  <r>
    <n v="618420876"/>
    <s v="ITCH OPERATIONS PTY LTD"/>
    <s v="BOOKLESS, MATTHEW JOHN"/>
    <x v="0"/>
    <x v="489"/>
    <x v="21"/>
    <x v="1"/>
    <x v="9"/>
    <s v="Publishing (except Internet and Music Publishing)"/>
    <s v="Software Publishing"/>
    <s v="Queensland"/>
    <x v="4"/>
    <s v="Gold Coast"/>
    <s v="4209"/>
    <x v="0"/>
  </r>
  <r>
    <n v="618421033"/>
    <s v="ITCH IP PTY LTD"/>
    <s v="BOOKLESS, MATTHEW JOHN"/>
    <x v="0"/>
    <x v="489"/>
    <x v="21"/>
    <x v="1"/>
    <x v="9"/>
    <s v="Publishing (except Internet and Music Publishing)"/>
    <s v="Software Publishing"/>
    <s v="Queensland"/>
    <x v="4"/>
    <s v="Gold Coast"/>
    <s v="4209"/>
    <x v="0"/>
  </r>
  <r>
    <n v="125404"/>
    <s v="SOUTH WEROONA PTY LTD"/>
    <s v="RAPSEY, CHAD ROBERT"/>
    <x v="0"/>
    <x v="490"/>
    <x v="21"/>
    <x v="1"/>
    <x v="1"/>
    <s v="Agriculture"/>
    <s v="Sheep, Beef Cattle and Grain Farming"/>
    <s v="New South Wales"/>
    <x v="2"/>
    <s v="New England and North West"/>
    <s v="2380"/>
    <x v="0"/>
  </r>
  <r>
    <n v="1364825"/>
    <s v="HUBO PTY LTD"/>
    <s v="DARIN, CHRISTOPHER DAMIEN"/>
    <x v="0"/>
    <x v="490"/>
    <x v="21"/>
    <x v="1"/>
    <x v="0"/>
    <s v="Personal and Other Services"/>
    <s v="Other Personal Services"/>
    <s v="New South Wales"/>
    <x v="2"/>
    <s v="Sydney - Eastern Suburbs"/>
    <s v="2023"/>
    <x v="0"/>
  </r>
  <r>
    <n v="2175199"/>
    <s v="YULGIBAR STREET NO 1 PTY LTD"/>
    <s v="CALABRETTA, DOMENICO ALESSANDRO"/>
    <x v="0"/>
    <x v="490"/>
    <x v="21"/>
    <x v="1"/>
    <x v="0"/>
    <s v="Personal and Other Services"/>
    <s v="Other Personal Services"/>
    <s v="New South Wales"/>
    <x v="2"/>
    <s v="Sydney - South West"/>
    <s v="2177"/>
    <x v="0"/>
  </r>
  <r>
    <n v="10416136"/>
    <s v="DABBAT PTY. LTD"/>
    <s v="HUSSAIN, MOHAMMED SHAHIN"/>
    <x v="0"/>
    <x v="490"/>
    <x v="21"/>
    <x v="1"/>
    <x v="1"/>
    <s v="Agriculture"/>
    <s v="Sheep, Beef Cattle and Grain Farming"/>
    <s v="Queensland"/>
    <x v="4"/>
    <s v="Darling Downs - Maranoa"/>
    <s v="4390"/>
    <x v="0"/>
  </r>
  <r>
    <n v="55774653"/>
    <s v="MYTANGO PTY. LTD."/>
    <s v="JESS, MATTHEW JAMES"/>
    <x v="0"/>
    <x v="490"/>
    <x v="21"/>
    <x v="1"/>
    <x v="17"/>
    <s v="Accommodation"/>
    <s v="Accommodation"/>
    <s v="Victoria"/>
    <x v="0"/>
    <s v="Melbourne - Inner"/>
    <s v="3051"/>
    <x v="0"/>
  </r>
  <r>
    <n v="76639211"/>
    <s v="OCEAN POWER TECHNOLOGIES (AUSTRALASIA) PTY LTD"/>
    <s v="GOODIN, PETER ANDREW"/>
    <x v="0"/>
    <x v="490"/>
    <x v="21"/>
    <x v="1"/>
    <x v="0"/>
    <s v="Personal and Other Services"/>
    <s v="Other Personal Services"/>
    <s v="Victoria"/>
    <x v="0"/>
    <s v="Melbourne - Inner"/>
    <s v="3000"/>
    <x v="0"/>
  </r>
  <r>
    <n v="136578044"/>
    <s v="VICTORIAN WAVE PARTNERS PTY LTD"/>
    <s v="GOODIN, PETER ANDREW"/>
    <x v="0"/>
    <x v="490"/>
    <x v="21"/>
    <x v="1"/>
    <x v="0"/>
    <s v="Personal and Other Services"/>
    <s v="Other Personal Services"/>
    <s v="Victoria"/>
    <x v="0"/>
    <s v="Melbourne - Inner"/>
    <s v="3000"/>
    <x v="0"/>
  </r>
  <r>
    <n v="29023"/>
    <s v="FASHIONBILT GARMENT CO PTY LTD"/>
    <s v="KAPITAN, PAVEL "/>
    <x v="0"/>
    <x v="491"/>
    <x v="21"/>
    <x v="1"/>
    <x v="3"/>
    <s v="Finance"/>
    <s v="Financial Asset Investing"/>
    <s v="New South Wales"/>
    <x v="2"/>
    <s v="Sydney - North Sydney and Hornsby"/>
    <s v="2075"/>
    <x v="1"/>
  </r>
  <r>
    <n v="485450"/>
    <s v="IANGRA PTY LTD"/>
    <s v="KAPITAN, PAVEL "/>
    <x v="0"/>
    <x v="491"/>
    <x v="21"/>
    <x v="1"/>
    <x v="3"/>
    <s v="Auxiliary Finance and Insurance Services"/>
    <s v="Auxiliary Finance and Investment Services"/>
    <s v="New South Wales"/>
    <x v="2"/>
    <s v="Newcastle and Lake Macquarie"/>
    <s v="2283"/>
    <x v="1"/>
  </r>
  <r>
    <n v="82785251"/>
    <s v="PRIME FOODS EXPORTS PTY LTD"/>
    <s v="KAPITAN, PAVEL "/>
    <x v="0"/>
    <x v="491"/>
    <x v="21"/>
    <x v="1"/>
    <x v="8"/>
    <s v="Food Product Manufacturing"/>
    <s v="Other Food Product Manufacturing"/>
    <s v="Western Australia"/>
    <x v="3"/>
    <s v="Perth - South West"/>
    <s v="6159"/>
    <x v="1"/>
  </r>
  <r>
    <n v="117273131"/>
    <s v="RCCA PTY LTD"/>
    <s v="KAPITAN, PAVEL "/>
    <x v="0"/>
    <x v="491"/>
    <x v="21"/>
    <x v="1"/>
    <x v="4"/>
    <s v="Professional, Scientific and Technical Services (except Computer System Design and Related Services)"/>
    <s v="Management and Related Consulting Services"/>
    <s v="New South Wales"/>
    <x v="2"/>
    <s v="Sydney - City and Inner South"/>
    <s v="2000"/>
    <x v="1"/>
  </r>
  <r>
    <n v="169942036"/>
    <s v="IN-HOUSE RECRUITMENT GROUP PTY LIMITED"/>
    <s v="HAYES, ALAN JOHN"/>
    <x v="0"/>
    <x v="491"/>
    <x v="21"/>
    <x v="1"/>
    <x v="12"/>
    <s v="Administrative Services"/>
    <s v="Employment Services"/>
    <s v="New South Wales"/>
    <x v="2"/>
    <s v="Sydney - City and Inner South"/>
    <s v="2000"/>
    <x v="0"/>
  </r>
  <r>
    <n v="600792112"/>
    <s v="BAYSWATER JV PTY LTD"/>
    <s v="NIPPS, JEREMY JOSEPH"/>
    <x v="0"/>
    <x v="491"/>
    <x v="21"/>
    <x v="1"/>
    <x v="2"/>
    <s v="Building Construction"/>
    <s v="Residential Building Construction"/>
    <s v="Western Australia"/>
    <x v="3"/>
    <s v="Perth - South East"/>
    <s v="6104"/>
    <x v="0"/>
  </r>
  <r>
    <n v="602419965"/>
    <s v="VITA-MIX ANZ PTY LIMITED"/>
    <s v="KAPITAN, PAVEL "/>
    <x v="0"/>
    <x v="491"/>
    <x v="21"/>
    <x v="1"/>
    <x v="10"/>
    <s v="Machinery and Equipment Wholesaling"/>
    <s v="Other Machinery and Equipment Wholesaling"/>
    <s v="Victoria"/>
    <x v="2"/>
    <s v="Newcastle and Lake Macquarie"/>
    <s v="2300"/>
    <x v="1"/>
  </r>
  <r>
    <n v="613873591"/>
    <s v="CROMER CENTRAL PTY LIMITED"/>
    <s v="CROWE-MAXWELL, ATLE "/>
    <x v="0"/>
    <x v="491"/>
    <x v="21"/>
    <x v="1"/>
    <x v="2"/>
    <s v="Building Construction"/>
    <s v="Residential Building Construction"/>
    <s v="New South Wales"/>
    <x v="2"/>
    <s v="Sydney - Northern Beaches"/>
    <s v="2099"/>
    <x v="0"/>
  </r>
  <r>
    <n v="633179049"/>
    <s v="FOREIGN WORKS PTY LTD"/>
    <s v="LANE, MORGAN GERARD"/>
    <x v="0"/>
    <x v="491"/>
    <x v="21"/>
    <x v="1"/>
    <x v="3"/>
    <s v="Finance"/>
    <s v="Financial Asset Investing"/>
    <s v="Queensland"/>
    <x v="4"/>
    <s v="Gold Coast"/>
    <s v="4220"/>
    <x v="0"/>
  </r>
  <r>
    <n v="604330592"/>
    <s v="CHAR CATERING MANAGEMENT (QLD) PTY LIMITED"/>
    <s v="KWOK, HENRY HO"/>
    <x v="0"/>
    <x v="492"/>
    <x v="22"/>
    <x v="1"/>
    <x v="17"/>
    <s v="Food and Beverage Services"/>
    <s v="Cafes, Restaurants and Takeaway Food Services"/>
    <s v="New South Wales"/>
    <x v="2"/>
    <s v="Sydney - South West"/>
    <s v="2166"/>
    <x v="0"/>
  </r>
  <r>
    <n v="2446111"/>
    <s v="WAPPETT SERVICES PTY"/>
    <s v="TRUSTUM, STEVEN "/>
    <x v="0"/>
    <x v="493"/>
    <x v="22"/>
    <x v="1"/>
    <x v="0"/>
    <s v="Personal and Other Services"/>
    <s v="Other Personal Services"/>
    <s v="New South Wales"/>
    <x v="2"/>
    <s v="Richmond - Tweed"/>
    <s v="2480"/>
    <x v="1"/>
  </r>
  <r>
    <n v="7633883"/>
    <s v="COTTESLOE PROPRIETARY LIMITED"/>
    <s v="CLIFTON, TIMOTHY JAMES"/>
    <x v="0"/>
    <x v="493"/>
    <x v="22"/>
    <x v="1"/>
    <x v="3"/>
    <s v="Finance"/>
    <s v="Financial Asset Investing"/>
    <s v="South Australia"/>
    <x v="1"/>
    <s v="Adelaide - Central and Hills"/>
    <s v="5065"/>
    <x v="0"/>
  </r>
  <r>
    <n v="67898855"/>
    <s v="WALSH BAY PROPERTIES PTY LIMITED"/>
    <s v="KOGAN, BARRY FREDERIC"/>
    <x v="0"/>
    <x v="493"/>
    <x v="22"/>
    <x v="1"/>
    <x v="2"/>
    <s v="Construction Services"/>
    <s v="Other Construction Services"/>
    <s v="New South Wales"/>
    <x v="2"/>
    <s v="Sydney - City and Inner South"/>
    <s v="2000"/>
    <x v="0"/>
  </r>
  <r>
    <n v="79751894"/>
    <s v="WALSH BAY FINANCE PTY LIMITED"/>
    <s v="KOGAN, BARRY FREDERIC"/>
    <x v="0"/>
    <x v="493"/>
    <x v="22"/>
    <x v="1"/>
    <x v="2"/>
    <s v="Construction Services"/>
    <s v="Other Construction Services"/>
    <s v="New South Wales"/>
    <x v="2"/>
    <s v="Sydney - City and Inner South"/>
    <s v="2000"/>
    <x v="0"/>
  </r>
  <r>
    <n v="80368065"/>
    <s v="TM MANAGEMENT SERVICES PTY LIMITED"/>
    <s v="KOGAN, BARRY FREDERIC"/>
    <x v="0"/>
    <x v="493"/>
    <x v="22"/>
    <x v="1"/>
    <x v="2"/>
    <s v="Construction Services"/>
    <s v="Other Construction Services"/>
    <s v="New South Wales"/>
    <x v="2"/>
    <s v="Sydney - City and Inner South"/>
    <s v="2000"/>
    <x v="0"/>
  </r>
  <r>
    <n v="95922955"/>
    <s v="WALSH BAY SPV PTY LIMITED"/>
    <s v="KOGAN, BARRY FREDERIC"/>
    <x v="0"/>
    <x v="493"/>
    <x v="22"/>
    <x v="1"/>
    <x v="2"/>
    <s v="Construction Services"/>
    <s v="Other Construction Services"/>
    <s v="New South Wales"/>
    <x v="2"/>
    <s v="Sydney - City and Inner South"/>
    <s v="2000"/>
    <x v="0"/>
  </r>
  <r>
    <n v="100901737"/>
    <s v="MORABITO BROTHERS PTY LTD"/>
    <s v="QUIN, DAVID CHARLES"/>
    <x v="0"/>
    <x v="493"/>
    <x v="22"/>
    <x v="1"/>
    <x v="0"/>
    <s v="Repair and Maintenance"/>
    <s v="Automotive Repair and Maintenance"/>
    <s v="Victoria"/>
    <x v="0"/>
    <s v="Mornington Peninsula"/>
    <s v="3199"/>
    <x v="0"/>
  </r>
  <r>
    <n v="138483"/>
    <s v="J.K. NORVILL PTY LTD"/>
    <s v="GREEN, SHIRLEY ANN"/>
    <x v="0"/>
    <x v="494"/>
    <x v="22"/>
    <x v="1"/>
    <x v="0"/>
    <s v="Personal and Other Services"/>
    <s v="Other Personal Services"/>
    <s v="New South Wales"/>
    <x v="2"/>
    <s v="Hunter Valley exc Newcastle OR New England and North West"/>
    <s v="2338"/>
    <x v="1"/>
  </r>
  <r>
    <n v="1207370"/>
    <s v="HBR HOLDINGS PTY LTD"/>
    <s v="NOTLEY, SAMUEL "/>
    <x v="0"/>
    <x v="494"/>
    <x v="22"/>
    <x v="1"/>
    <x v="0"/>
    <s v="Personal and Other Services"/>
    <s v="Other Personal Services"/>
    <s v="New South Wales"/>
    <x v="2"/>
    <s v="New England and North West OR Coffs Harbour - Grafton"/>
    <s v="2370"/>
    <x v="1"/>
  </r>
  <r>
    <n v="603061267"/>
    <s v="SYFTE PTY LIMITED"/>
    <s v="BRERETON, MICHAEL CRAIG"/>
    <x v="0"/>
    <x v="494"/>
    <x v="22"/>
    <x v="1"/>
    <x v="4"/>
    <s v="Professional, Scientific and Technical Services (except Computer System Design and Related Services)"/>
    <s v="Other Professional, Scientific &amp; Tech services"/>
    <s v="New South Wales"/>
    <x v="2"/>
    <s v="Sydney - City and Inner South OR Sydney - Inner West OR Sydney - Inner South West"/>
    <s v="2204"/>
    <x v="0"/>
  </r>
  <r>
    <n v="264899"/>
    <s v="MARGO INVESTMENT PTY LTD"/>
    <s v="DREW, LINDSAY "/>
    <x v="0"/>
    <x v="495"/>
    <x v="22"/>
    <x v="1"/>
    <x v="3"/>
    <s v="Finance"/>
    <s v="Financial Asset Investing"/>
    <s v="New South Wales"/>
    <x v="2"/>
    <s v="Sydney - City and Inner South"/>
    <s v="2010"/>
    <x v="1"/>
  </r>
  <r>
    <n v="826139"/>
    <s v="DESGLO PTY LTD"/>
    <s v="CHUBB, MORGAN JAMES"/>
    <x v="0"/>
    <x v="495"/>
    <x v="22"/>
    <x v="1"/>
    <x v="0"/>
    <s v="Personal and Other Services"/>
    <s v="Other Personal Services"/>
    <s v="New South Wales"/>
    <x v="2"/>
    <s v="Richmond - Tweed"/>
    <s v="2482"/>
    <x v="0"/>
  </r>
  <r>
    <n v="9594414"/>
    <s v="PRIOR INVESTMENTS PTY. LIMITED"/>
    <s v="STIMPSON, DAVID MICHAEL"/>
    <x v="0"/>
    <x v="495"/>
    <x v="22"/>
    <x v="1"/>
    <x v="5"/>
    <s v="Property Operators and Real Estate Services"/>
    <s v="Property Operators"/>
    <s v="Northern Territory"/>
    <x v="4"/>
    <s v="Brisbane - West OR Ipswich"/>
    <s v="4074"/>
    <x v="0"/>
  </r>
  <r>
    <n v="97066601"/>
    <s v="FLOBAR PTY LIMITED"/>
    <s v="FINNEY, ANDREW STEPHEN"/>
    <x v="0"/>
    <x v="495"/>
    <x v="22"/>
    <x v="1"/>
    <x v="0"/>
    <s v="Personal and Other Services"/>
    <s v="Other Personal Services"/>
    <s v="New South Wales"/>
    <x v="2"/>
    <s v="Sydney - Sutherland"/>
    <s v="2228"/>
    <x v="1"/>
  </r>
  <r>
    <n v="129595115"/>
    <s v="WOTHERSPOON WEALTH PTY LTD"/>
    <s v="BERNARD, EDWARD "/>
    <x v="0"/>
    <x v="496"/>
    <x v="22"/>
    <x v="1"/>
    <x v="3"/>
    <s v="Auxiliary Finance and Insurance Services"/>
    <s v="Auxiliary Finance and Investment Services"/>
    <s v="South Australia"/>
    <x v="1"/>
    <s v="Adelaide - Central and Hills OR Adelaide - South"/>
    <s v="5064"/>
    <x v="1"/>
  </r>
  <r>
    <n v="623347491"/>
    <s v="QUBE CATERING PTY LIMITED"/>
    <s v="FRISKEN, DANIEL JOHN"/>
    <x v="0"/>
    <x v="496"/>
    <x v="22"/>
    <x v="1"/>
    <x v="17"/>
    <s v="Food and Beverage Services"/>
    <s v="Cafes, Restaurants and Takeaway Food Services"/>
    <s v="New South Wales"/>
    <x v="2"/>
    <s v="Sydney - Parramatta"/>
    <s v="2152"/>
    <x v="0"/>
  </r>
  <r>
    <n v="1088651"/>
    <s v="DENGATE INVESTMENTS PTY LTD"/>
    <s v="DREW, LINDSAY "/>
    <x v="0"/>
    <x v="497"/>
    <x v="22"/>
    <x v="1"/>
    <x v="3"/>
    <s v="Finance"/>
    <s v="Financial Asset Investing"/>
    <s v="New South Wales"/>
    <x v="2"/>
    <s v="Sydney - City and Inner South"/>
    <s v="2010"/>
    <x v="1"/>
  </r>
  <r>
    <n v="4282679"/>
    <s v="DIMICO HOLDINGS PTY LTD"/>
    <s v="ROHRT, RICHARD TRYGVE"/>
    <x v="0"/>
    <x v="497"/>
    <x v="22"/>
    <x v="1"/>
    <x v="12"/>
    <s v="Building Cleaning, Pest Control and Other Support Services"/>
    <s v="Building Cleaning, Pest Control and Gardening Services"/>
    <s v="Victoria"/>
    <x v="0"/>
    <s v="Melbourne - Inner OR Melbourne - Inner East"/>
    <s v="3142"/>
    <x v="0"/>
  </r>
  <r>
    <n v="108327233"/>
    <s v="CAVASO HOLDINGS PTY LTD"/>
    <s v="ROSE, MURRAY "/>
    <x v="0"/>
    <x v="497"/>
    <x v="22"/>
    <x v="1"/>
    <x v="0"/>
    <s v="Personal and Other Services"/>
    <s v="Other Personal Services"/>
    <s v="New South Wales"/>
    <x v="2"/>
    <s v="Sydney - North Sydney and Hornsby"/>
    <s v="2060"/>
    <x v="1"/>
  </r>
  <r>
    <n v="163977197"/>
    <s v="IPM DEVELOPMENTS PTY LTD"/>
    <s v="HAYES, ALAN JOHN"/>
    <x v="0"/>
    <x v="497"/>
    <x v="22"/>
    <x v="1"/>
    <x v="2"/>
    <s v="Construction Services"/>
    <s v="Other Construction Services"/>
    <s v="New South Wales"/>
    <x v="2"/>
    <s v="Sydney - Inner West"/>
    <s v="2039"/>
    <x v="0"/>
  </r>
  <r>
    <n v="600281838"/>
    <s v="IDA POTTS POINT PTY LTD"/>
    <s v="HAYES, ALAN JOHN"/>
    <x v="0"/>
    <x v="497"/>
    <x v="22"/>
    <x v="1"/>
    <x v="2"/>
    <s v="Construction Services"/>
    <s v="Land Development and Site Preparation Services"/>
    <s v="New South Wales"/>
    <x v="2"/>
    <s v="Sydney - City and Inner South"/>
    <s v="2000"/>
    <x v="0"/>
  </r>
  <r>
    <n v="965533"/>
    <s v="N S HOLDINGS PTY LTD"/>
    <s v="SPRING, ANDREW JOHN"/>
    <x v="0"/>
    <x v="498"/>
    <x v="22"/>
    <x v="1"/>
    <x v="3"/>
    <s v="Auxiliary Finance and Insurance Services"/>
    <s v="Auxiliary Finance and Investment Services"/>
    <s v="New South Wales"/>
    <x v="2"/>
    <s v="Sydney - North Sydney and Hornsby"/>
    <s v="2088"/>
    <x v="0"/>
  </r>
  <r>
    <n v="1790030"/>
    <s v="CASBEC PTY LTD"/>
    <s v="ARNAUTOVIC, SULE "/>
    <x v="0"/>
    <x v="498"/>
    <x v="22"/>
    <x v="1"/>
    <x v="3"/>
    <s v="Finance"/>
    <s v="Financial Asset Investing"/>
    <s v="New South Wales"/>
    <x v="2"/>
    <s v="Sydney - North Sydney and Hornsby"/>
    <s v="2060"/>
    <x v="0"/>
  </r>
  <r>
    <n v="9488448"/>
    <s v="LOWES PARK PTY. LTD."/>
    <s v="TE WIERIK, BEN ROBERT"/>
    <x v="0"/>
    <x v="498"/>
    <x v="22"/>
    <x v="1"/>
    <x v="1"/>
    <s v="Agriculture"/>
    <s v="Other Livestock Farming"/>
    <s v="Tasmania"/>
    <x v="6"/>
    <s v="South East OR Launceston and North East"/>
    <s v="7120"/>
    <x v="0"/>
  </r>
  <r>
    <n v="63382329"/>
    <s v="LOCARNO CORPORATION PTY. LIMITED"/>
    <s v="LEVI, DAVID JOSEPH"/>
    <x v="0"/>
    <x v="498"/>
    <x v="22"/>
    <x v="1"/>
    <x v="0"/>
    <s v="Personal and Other Services"/>
    <s v="Other Personal Services"/>
    <s v="New South Wales"/>
    <x v="2"/>
    <s v="Sydney - City and Inner South"/>
    <s v="2000"/>
    <x v="0"/>
  </r>
  <r>
    <n v="159175194"/>
    <s v="AQUAHYDREX PTY LIMITED"/>
    <s v="CRICHTON, CAMERON ALEXANDER"/>
    <x v="0"/>
    <x v="498"/>
    <x v="22"/>
    <x v="1"/>
    <x v="4"/>
    <s v="Professional, Scientific and Technical Services (except Computer System Design and Related Services)"/>
    <s v="Scientific Research Services"/>
    <s v="Victoria"/>
    <x v="2"/>
    <s v="Illawarra"/>
    <s v="2529"/>
    <x v="0"/>
  </r>
  <r>
    <n v="966423"/>
    <s v="ROLEIGH PTY LTD"/>
    <s v="VARDY, DARREN JOHN"/>
    <x v="0"/>
    <x v="499"/>
    <x v="22"/>
    <x v="1"/>
    <x v="0"/>
    <s v="Personal and Other Services"/>
    <s v="Other Personal Services"/>
    <s v="New South Wales"/>
    <x v="2"/>
    <s v="Sydney - Northern Beaches"/>
    <s v="2092"/>
    <x v="0"/>
  </r>
  <r>
    <n v="1886871"/>
    <s v="HAIRO PTY LTD"/>
    <s v="SANDERSON, CLIFFORD JOHN"/>
    <x v="0"/>
    <x v="499"/>
    <x v="22"/>
    <x v="1"/>
    <x v="5"/>
    <s v="Rental and Hiring Services (except Real Estate)"/>
    <s v="Other Goods and Equipment Rental and Hiring"/>
    <s v="New South Wales"/>
    <x v="2"/>
    <s v="Sydney - North Sydney and Hornsby"/>
    <s v="2090"/>
    <x v="0"/>
  </r>
  <r>
    <n v="119127338"/>
    <s v="DIGITAL HEALTH SCREENING PTY LTD"/>
    <s v="GLEESON, BRUCE "/>
    <x v="0"/>
    <x v="499"/>
    <x v="22"/>
    <x v="1"/>
    <x v="15"/>
    <s v="Medical and Other Health Care Services"/>
    <s v="Pathology and Diagnostic Imaging Services"/>
    <s v="New South Wales"/>
    <x v="2"/>
    <s v="Sydney - North Sydney and Hornsby"/>
    <s v="2066"/>
    <x v="0"/>
  </r>
  <r>
    <n v="1517755"/>
    <s v="HEMEDA PTY LTD"/>
    <s v="SKINNER, DANE "/>
    <x v="0"/>
    <x v="500"/>
    <x v="22"/>
    <x v="1"/>
    <x v="3"/>
    <s v="Finance"/>
    <s v="Financial Asset Investing"/>
    <s v="New South Wales"/>
    <x v="2"/>
    <s v="Sydney - Eastern Suburbs"/>
    <s v="2028"/>
    <x v="0"/>
  </r>
  <r>
    <n v="645953742"/>
    <s v="LENCO AUSTRALASIA PTY LTD"/>
    <s v="NOGUEIRA, PAUL ERIC"/>
    <x v="0"/>
    <x v="500"/>
    <x v="22"/>
    <x v="1"/>
    <x v="0"/>
    <s v="Personal and Other Services"/>
    <s v="Other Personal Services"/>
    <s v="Queensland"/>
    <x v="4"/>
    <s v="Sunshine Coast"/>
    <s v="4560"/>
    <x v="0"/>
  </r>
  <r>
    <n v="7670242"/>
    <s v="RANSOM CONSOLIDATED INDUSTRIES PTY. LTD."/>
    <s v="STOREY, SALLY "/>
    <x v="0"/>
    <x v="501"/>
    <x v="22"/>
    <x v="1"/>
    <x v="3"/>
    <s v="Finance"/>
    <s v="Financial Asset Investing"/>
    <s v="South Australia"/>
    <x v="1"/>
    <s v="Adelaide - South"/>
    <s v="5042"/>
    <x v="1"/>
  </r>
  <r>
    <n v="8690800"/>
    <s v="ROCKWELL PTY LTD"/>
    <s v="CARRELLO, GIOVANNI MAURIZIO"/>
    <x v="0"/>
    <x v="501"/>
    <x v="22"/>
    <x v="1"/>
    <x v="0"/>
    <s v="Personal and Other Services"/>
    <s v="Other Personal Services"/>
    <s v="Western Australia"/>
    <x v="3"/>
    <s v="Western Australia - Outback"/>
    <s v="6530"/>
    <x v="0"/>
  </r>
  <r>
    <n v="126807458"/>
    <s v="PORT STEPHENS PHYSIOTHERAPY PTY LTD"/>
    <s v="VARDY, DARREN JOHN"/>
    <x v="0"/>
    <x v="501"/>
    <x v="22"/>
    <x v="1"/>
    <x v="15"/>
    <s v="Medical and Other Health Care Services"/>
    <s v="Allied Health Services"/>
    <s v="New South Wales"/>
    <x v="2"/>
    <s v="Hunter Valley exc Newcastle OR Mid North Coast"/>
    <s v="2324"/>
    <x v="0"/>
  </r>
  <r>
    <n v="162905820"/>
    <s v="ELLIOTT BUSINESS GROUP PTY LTD"/>
    <s v="VARDY, DARREN JOHN"/>
    <x v="0"/>
    <x v="501"/>
    <x v="22"/>
    <x v="1"/>
    <x v="12"/>
    <s v="Building Cleaning, Pest Control and Other Support Services"/>
    <s v="Building Cleaning, Pest Control and Gardening Services"/>
    <s v="New South Wales"/>
    <x v="2"/>
    <s v="Sydney - Sutherland"/>
    <s v="2229"/>
    <x v="0"/>
  </r>
  <r>
    <n v="169107555"/>
    <s v="SEAPAK TRANSPORT AND LOGISTICS PTY LTD"/>
    <s v="GIASOUMI, NICHOLAS "/>
    <x v="0"/>
    <x v="501"/>
    <x v="22"/>
    <x v="1"/>
    <x v="14"/>
    <s v="Other Transport"/>
    <s v="Pipeline and Other Transport"/>
    <s v="Victoria"/>
    <x v="0"/>
    <s v="Melbourne - Inner"/>
    <s v="3207"/>
    <x v="0"/>
  </r>
  <r>
    <n v="424331"/>
    <s v="LOADARM AUSTRALIA PTY LTD"/>
    <s v="MCKENZIE, DONALD "/>
    <x v="0"/>
    <x v="502"/>
    <x v="22"/>
    <x v="1"/>
    <x v="8"/>
    <s v="Fabricated Metal Product Manufacturing"/>
    <s v="Other Fabricated Metal Product Manufacturing"/>
    <s v="New South Wales"/>
    <x v="2"/>
    <s v="Sydney - Inner South West"/>
    <s v="2219"/>
    <x v="1"/>
  </r>
  <r>
    <n v="8722530"/>
    <s v="PERIVALE ORCHARDS PTY LTD"/>
    <s v="KITAY, MERVYN JONATHAN"/>
    <x v="0"/>
    <x v="502"/>
    <x v="22"/>
    <x v="1"/>
    <x v="1"/>
    <s v="Agriculture"/>
    <s v="Fruit and Tree Nut Growing"/>
    <s v="Western Australia"/>
    <x v="3"/>
    <s v="Bunbury"/>
    <s v="6239"/>
    <x v="0"/>
  </r>
  <r>
    <n v="97401020"/>
    <s v="KINNERTON (CONFECTIONERY) AUSTRALIA PTY LTD"/>
    <s v="TONKS, BRADLEY JOHN"/>
    <x v="0"/>
    <x v="502"/>
    <x v="22"/>
    <x v="1"/>
    <x v="10"/>
    <s v="Grocery, Liquor and Tobacco Product Wholesaling"/>
    <s v="Grocery, Liquor and Tobacco Product Wholesaling"/>
    <s v="New South Wales"/>
    <x v="2"/>
    <s v="Sydney - Northern Beaches"/>
    <s v="2101"/>
    <x v="0"/>
  </r>
  <r>
    <n v="97842094"/>
    <s v="MESH HOLDINGS PTY LTD"/>
    <s v="HURT, DAVID ASHLEY"/>
    <x v="0"/>
    <x v="502"/>
    <x v="22"/>
    <x v="1"/>
    <x v="5"/>
    <s v="Property Operators and Real Estate Services"/>
    <s v="Property Operators"/>
    <s v="Western Australia"/>
    <x v="3"/>
    <s v="Perth - Inner"/>
    <s v="6008"/>
    <x v="0"/>
  </r>
  <r>
    <n v="143790783"/>
    <s v="WATT (ACT) PTY LTD"/>
    <s v="TORLINE, AARON BOYD"/>
    <x v="0"/>
    <x v="502"/>
    <x v="22"/>
    <x v="1"/>
    <x v="2"/>
    <s v="Construction Services"/>
    <s v="Other Construction Services"/>
    <s v="Australian Capital Territory"/>
    <x v="2"/>
    <s v="Capital Region"/>
    <s v="2620"/>
    <x v="0"/>
  </r>
  <r>
    <n v="600336507"/>
    <s v="VELOCITY PROPERTY HAWTHORNE PTY LTD"/>
    <s v="STONE, RICHARD "/>
    <x v="0"/>
    <x v="502"/>
    <x v="22"/>
    <x v="1"/>
    <x v="2"/>
    <s v="Building Construction"/>
    <s v="Residential Building Construction"/>
    <s v="Queensland"/>
    <x v="2"/>
    <s v="Sydney - City and Inner South"/>
    <s v="2000"/>
    <x v="0"/>
  </r>
  <r>
    <n v="601129677"/>
    <s v="39 ELLERSLIE PTY LTD"/>
    <s v="STONE, RICHARD "/>
    <x v="0"/>
    <x v="502"/>
    <x v="22"/>
    <x v="1"/>
    <x v="2"/>
    <s v="Building Construction"/>
    <s v="Residential Building Construction"/>
    <s v="Queensland"/>
    <x v="2"/>
    <s v="Sydney - City and Inner South"/>
    <s v="2000"/>
    <x v="0"/>
  </r>
  <r>
    <n v="605924598"/>
    <s v="BYRON RIVERFRONT PTY LTD"/>
    <s v="STONE, RICHARD "/>
    <x v="0"/>
    <x v="502"/>
    <x v="22"/>
    <x v="1"/>
    <x v="2"/>
    <s v="Building Construction"/>
    <s v="Residential Building Construction"/>
    <s v="Queensland"/>
    <x v="2"/>
    <s v="Sydney - City and Inner South"/>
    <s v="2000"/>
    <x v="0"/>
  </r>
  <r>
    <n v="624872153"/>
    <s v="WATT SHUMACK PTY LTD"/>
    <s v="TORLINE, AARON BOYD"/>
    <x v="0"/>
    <x v="502"/>
    <x v="22"/>
    <x v="1"/>
    <x v="2"/>
    <s v="Construction Services"/>
    <s v="Other Construction Services"/>
    <s v="Australian Capital Territory"/>
    <x v="2"/>
    <s v="Capital Region"/>
    <s v="2620"/>
    <x v="0"/>
  </r>
  <r>
    <n v="68397740"/>
    <s v="CAMPAK ASBESTOS &amp; FIREPROOFING SERVICES PTY. LTD."/>
    <s v="EAREL, STEPHEN PHILLIP"/>
    <x v="0"/>
    <x v="503"/>
    <x v="22"/>
    <x v="1"/>
    <x v="2"/>
    <s v="Construction Services"/>
    <s v="Other Construction Services"/>
    <s v="Queensland"/>
    <x v="4"/>
    <s v="Brisbane Inner City OR Brisbane - West"/>
    <s v="4066"/>
    <x v="0"/>
  </r>
  <r>
    <n v="605350552"/>
    <s v="GENERATION GUARD PTY LTD"/>
    <s v="TALIC, NEDIN "/>
    <x v="0"/>
    <x v="503"/>
    <x v="22"/>
    <x v="1"/>
    <x v="7"/>
    <s v="Other Store-Based Retailing"/>
    <s v="Electrical and Electronic Goods Retailing"/>
    <s v="Victoria"/>
    <x v="0"/>
    <s v="Melbourne - North East"/>
    <s v="3095"/>
    <x v="0"/>
  </r>
  <r>
    <n v="621010295"/>
    <s v="NEH DEVELOPMENTS PTY LIMITED"/>
    <s v="DAVIES, PETER "/>
    <x v="0"/>
    <x v="503"/>
    <x v="22"/>
    <x v="1"/>
    <x v="2"/>
    <s v="Construction Services"/>
    <s v="Land Development and Site Preparation Services"/>
    <s v="New South Wales"/>
    <x v="2"/>
    <s v="Newcastle and Lake Macquarie"/>
    <s v="2298"/>
    <x v="1"/>
  </r>
  <r>
    <n v="2516289"/>
    <s v="CHEMTEST PTY LTD"/>
    <s v="BAILEY, LIAM THOMAS"/>
    <x v="0"/>
    <x v="504"/>
    <x v="22"/>
    <x v="1"/>
    <x v="0"/>
    <s v="Personal and Other Services"/>
    <s v="Other Personal Services"/>
    <s v="New South Wales"/>
    <x v="2"/>
    <s v="Sydney - City and Inner South OR Sydney - Inner West OR Sydney - Inner South West"/>
    <s v="2204"/>
    <x v="0"/>
  </r>
  <r>
    <n v="2563340"/>
    <s v="MALSIG PTY LTD"/>
    <s v="MCDERMID, JEFFREY IAN"/>
    <x v="0"/>
    <x v="504"/>
    <x v="22"/>
    <x v="1"/>
    <x v="5"/>
    <s v="Property Operators and Real Estate Services"/>
    <s v="Property Operators"/>
    <s v="New South Wales"/>
    <x v="2"/>
    <s v="Richmond - Tweed"/>
    <s v="2481"/>
    <x v="1"/>
  </r>
  <r>
    <n v="4718601"/>
    <s v="EXODUS INVESTMENTS PTY. LTD."/>
    <s v="KAPITAN, PAVEL "/>
    <x v="0"/>
    <x v="504"/>
    <x v="22"/>
    <x v="1"/>
    <x v="5"/>
    <s v="Property Operators and Real Estate Services"/>
    <s v="Property Operators"/>
    <s v="Victoria"/>
    <x v="0"/>
    <s v="North West"/>
    <s v="3500"/>
    <x v="1"/>
  </r>
  <r>
    <n v="4909906"/>
    <s v="TANGIBLE SECURITIES PTY. LTD."/>
    <s v="KAPITAN, PAVEL "/>
    <x v="0"/>
    <x v="504"/>
    <x v="22"/>
    <x v="1"/>
    <x v="3"/>
    <s v="Finance"/>
    <s v="Financial Asset Investing"/>
    <s v="Victoria"/>
    <x v="0"/>
    <s v="North West"/>
    <s v="3500"/>
    <x v="1"/>
  </r>
  <r>
    <n v="6627710"/>
    <s v="RE'S ROADSIDE RECOVERY PTY. LTD."/>
    <s v="KAPITAN, PAVEL "/>
    <x v="0"/>
    <x v="504"/>
    <x v="22"/>
    <x v="1"/>
    <x v="3"/>
    <s v="Finance"/>
    <s v="Financial Asset Investing"/>
    <s v="Victoria"/>
    <x v="0"/>
    <s v="Geelong"/>
    <s v="3223"/>
    <x v="1"/>
  </r>
  <r>
    <n v="7659332"/>
    <s v="RALMAIN PTY. LTD."/>
    <s v="STRAZDINS, ANDREJS JANIS"/>
    <x v="0"/>
    <x v="504"/>
    <x v="22"/>
    <x v="1"/>
    <x v="0"/>
    <s v="Personal and Other Services"/>
    <s v="Other Personal Services"/>
    <s v="South Australia"/>
    <x v="1"/>
    <s v="Barossa - Yorke - Mid North"/>
    <s v="5502"/>
    <x v="0"/>
  </r>
  <r>
    <n v="10681179"/>
    <s v="GORLEV PTY LTD"/>
    <s v="STIMPSON, DAVID MICHAEL"/>
    <x v="0"/>
    <x v="504"/>
    <x v="22"/>
    <x v="1"/>
    <x v="5"/>
    <s v="Property Operators and Real Estate Services"/>
    <s v="Real Estate Services"/>
    <s v="Queensland"/>
    <x v="4"/>
    <s v="Brisbane Inner City"/>
    <s v="4000"/>
    <x v="0"/>
  </r>
  <r>
    <n v="66916774"/>
    <s v="STATELINE AUSTRALIA PTY. LTD."/>
    <s v="KAPITAN, PAVEL "/>
    <x v="0"/>
    <x v="504"/>
    <x v="22"/>
    <x v="1"/>
    <x v="3"/>
    <s v="Finance"/>
    <s v="Financial Asset Investing"/>
    <s v="Victoria"/>
    <x v="0"/>
    <s v="Melbourne - Inner"/>
    <s v="3121"/>
    <x v="1"/>
  </r>
  <r>
    <n v="143365744"/>
    <s v="CBD MANAGEMENT PTY LTD"/>
    <s v="NEWMAN, HELEN "/>
    <x v="0"/>
    <x v="504"/>
    <x v="22"/>
    <x v="1"/>
    <x v="5"/>
    <s v="Property Operators and Real Estate Services"/>
    <s v="Real Estate Services"/>
    <s v="Queensland"/>
    <x v="4"/>
    <s v="Brisbane Inner City"/>
    <s v="4005"/>
    <x v="0"/>
  </r>
  <r>
    <n v="161759299"/>
    <s v="A.C.N. 161 759 299 PTY LTD"/>
    <s v="BAILEY, LIAM THOMAS"/>
    <x v="0"/>
    <x v="504"/>
    <x v="22"/>
    <x v="1"/>
    <x v="0"/>
    <s v="Personal and Other Services"/>
    <s v="Other Personal Services"/>
    <s v="New South Wales"/>
    <x v="2"/>
    <s v="Sydney - South West OR Sydney - Parramatta"/>
    <s v="2164"/>
    <x v="0"/>
  </r>
  <r>
    <n v="60823369"/>
    <s v="MARK GANDY ENTERPRISES PTY LTD"/>
    <s v="DARIN, CHRISTOPHER DAMIEN"/>
    <x v="0"/>
    <x v="505"/>
    <x v="22"/>
    <x v="1"/>
    <x v="0"/>
    <s v="Personal and Other Services"/>
    <s v="Other Personal Services"/>
    <s v="New South Wales"/>
    <x v="2"/>
    <s v="Sydney - Parramatta"/>
    <s v="2142"/>
    <x v="0"/>
  </r>
  <r>
    <n v="166100545"/>
    <s v="OPTOMEYES HOLDINGS PTY LTD"/>
    <s v="MOSS, GAVIN "/>
    <x v="0"/>
    <x v="505"/>
    <x v="22"/>
    <x v="1"/>
    <x v="15"/>
    <s v="Medical and Other Health Care Services"/>
    <s v="Other Health Care Services"/>
    <s v="Tasmania"/>
    <x v="6"/>
    <s v="Hobart"/>
    <s v="7000"/>
    <x v="0"/>
  </r>
  <r>
    <n v="630004198"/>
    <s v="KOOKABURRA PACKAGING SOLUTIONS AUSTRALIA PTY LTD"/>
    <s v="BRADBURY, RYAN JOHN"/>
    <x v="0"/>
    <x v="505"/>
    <x v="22"/>
    <x v="1"/>
    <x v="14"/>
    <s v="Transport Support Services"/>
    <s v="Other Transport Support Services"/>
    <s v="New South Wales"/>
    <x v="2"/>
    <s v="Sydney - Sutherland"/>
    <s v="2234"/>
    <x v="0"/>
  </r>
  <r>
    <n v="633910255"/>
    <s v="BEDDOWN LIMITED"/>
    <s v="CONNELLY, ANTHONY NORMAN"/>
    <x v="0"/>
    <x v="505"/>
    <x v="22"/>
    <x v="1"/>
    <x v="15"/>
    <s v="Social Assistance Services"/>
    <s v="Other Social Assistance Services"/>
    <s v="New South Wales"/>
    <x v="4"/>
    <s v="Brisbane - East"/>
    <s v="4165"/>
    <x v="0"/>
  </r>
  <r>
    <n v="191088"/>
    <s v="AMAROO PARK PTY LTD"/>
    <s v="NEWTON, SCOTT ANTHONY"/>
    <x v="0"/>
    <x v="506"/>
    <x v="22"/>
    <x v="1"/>
    <x v="5"/>
    <s v="Property Operators and Real Estate Services"/>
    <s v="Property Operators"/>
    <s v="New South Wales"/>
    <x v="2"/>
    <s v="Mid North Coast"/>
    <s v="2428"/>
    <x v="0"/>
  </r>
  <r>
    <n v="735759"/>
    <s v="AMAROO PARK HIRE PTY LIMITED"/>
    <s v="NEWTON, SCOTT ANTHONY"/>
    <x v="0"/>
    <x v="506"/>
    <x v="22"/>
    <x v="1"/>
    <x v="12"/>
    <s v="Administrative Services"/>
    <s v="Employment Services"/>
    <s v="New South Wales"/>
    <x v="2"/>
    <s v="Mid North Coast"/>
    <s v="2428"/>
    <x v="0"/>
  </r>
  <r>
    <n v="8446295"/>
    <s v="STANHOPE PTY. LIMITED"/>
    <s v="SMITH, DAVID "/>
    <x v="0"/>
    <x v="506"/>
    <x v="22"/>
    <x v="1"/>
    <x v="3"/>
    <s v="Finance"/>
    <s v="Financial Asset Investing"/>
    <s v="Australian Capital Territory"/>
    <x v="2"/>
    <s v="Sydney - Parramatta"/>
    <s v="2151"/>
    <x v="1"/>
  </r>
  <r>
    <n v="9492942"/>
    <s v="BROOKSTEAD ESTATE PROPRIETARY LIMITED"/>
    <s v="BARDENHAGEN, THANE "/>
    <x v="0"/>
    <x v="506"/>
    <x v="22"/>
    <x v="1"/>
    <x v="5"/>
    <s v="Property Operators and Real Estate Services"/>
    <s v="Property Operators"/>
    <s v="Tasmania"/>
    <x v="6"/>
    <s v="West and North West OR Launceston and North East"/>
    <s v="7306"/>
    <x v="1"/>
  </r>
  <r>
    <n v="59193403"/>
    <s v="S &amp; J TURL HOLDINGS PTY LTD"/>
    <s v="COPELAND, BRENDAN JAMES"/>
    <x v="0"/>
    <x v="506"/>
    <x v="22"/>
    <x v="1"/>
    <x v="7"/>
    <s v="Motor Vehicle and Motor Vehicle Parts Retailing"/>
    <s v="Motor Vehicle Retailing"/>
    <s v="New South Wales"/>
    <x v="2"/>
    <s v="Sydney - Outer West and Blue Mountains"/>
    <s v="2777"/>
    <x v="0"/>
  </r>
  <r>
    <n v="605929904"/>
    <s v="FAR EAST MARTIN PTY LTD"/>
    <s v="BYRNES, MATTHEW JAMES"/>
    <x v="0"/>
    <x v="506"/>
    <x v="22"/>
    <x v="1"/>
    <x v="3"/>
    <s v="Finance"/>
    <s v="Financial Asset Investing"/>
    <s v="Victoria"/>
    <x v="2"/>
    <s v="Sydney - City and Inner South"/>
    <s v="2000"/>
    <x v="0"/>
  </r>
  <r>
    <n v="79156166"/>
    <s v="BENDIGO WINE ESTATE LIMITED"/>
    <s v="DEPPELER, NATHAN LEE"/>
    <x v="0"/>
    <x v="507"/>
    <x v="22"/>
    <x v="1"/>
    <x v="10"/>
    <s v="Grocery, Liquor and Tobacco Product Wholesaling"/>
    <s v="Grocery, Liquor and Tobacco Product Wholesaling"/>
    <s v="Victoria"/>
    <x v="0"/>
    <s v="Bendigo OR Shepparton OR Ballarat"/>
    <s v="3551"/>
    <x v="0"/>
  </r>
  <r>
    <n v="1281330"/>
    <s v="CALCROFT PTY LTD"/>
    <s v="MOORE, PETER JOHN"/>
    <x v="0"/>
    <x v="508"/>
    <x v="22"/>
    <x v="1"/>
    <x v="0"/>
    <s v="Personal and Other Services"/>
    <s v="Other Personal Services"/>
    <s v="New South Wales"/>
    <x v="2"/>
    <s v="Sydney - Inner West"/>
    <s v="2041"/>
    <x v="0"/>
  </r>
  <r>
    <n v="7672380"/>
    <s v="LEWIS BROS. HOLDINGS PTY. LTD."/>
    <s v="MILLER, SIMON RICHARD"/>
    <x v="0"/>
    <x v="508"/>
    <x v="22"/>
    <x v="1"/>
    <x v="5"/>
    <s v="Property Operators and Real Estate Services"/>
    <s v="Property Operators"/>
    <s v="South Australia"/>
    <x v="1"/>
    <s v="Adelaide - Central and Hills"/>
    <s v="5067"/>
    <x v="0"/>
  </r>
  <r>
    <n v="8721533"/>
    <s v="TRUEMAN PTY LTD"/>
    <s v="BYRNES, BRUCE RICHARD"/>
    <x v="0"/>
    <x v="508"/>
    <x v="22"/>
    <x v="1"/>
    <x v="3"/>
    <s v="Finance"/>
    <s v="Financial Asset Investing"/>
    <s v="Western Australia"/>
    <x v="3"/>
    <s v="Bunbury"/>
    <s v="6282"/>
    <x v="1"/>
  </r>
  <r>
    <n v="65436142"/>
    <s v="TEKACE PTY LTD"/>
    <s v="VASUDEVAN, DAVID RAJ"/>
    <x v="0"/>
    <x v="508"/>
    <x v="22"/>
    <x v="1"/>
    <x v="5"/>
    <s v="Rental and Hiring Services (except Real Estate)"/>
    <s v="Other Goods and Equipment Rental and Hiring"/>
    <s v="Victoria"/>
    <x v="0"/>
    <s v="North West"/>
    <s v="3500"/>
    <x v="0"/>
  </r>
  <r>
    <n v="119714340"/>
    <s v="CORDWAY PTY LTD"/>
    <s v="VASUDEVAN, DAVID RAJ"/>
    <x v="0"/>
    <x v="508"/>
    <x v="22"/>
    <x v="1"/>
    <x v="9"/>
    <s v="Library and Other Information Services"/>
    <s v="Other Information Services"/>
    <s v="Victoria"/>
    <x v="0"/>
    <s v="North West"/>
    <s v="3500"/>
    <x v="0"/>
  </r>
  <r>
    <n v="145122318"/>
    <s v="EIR GROUP PTY LTD"/>
    <s v="CROSTHWAITE, LEE ANDREW"/>
    <x v="0"/>
    <x v="508"/>
    <x v="22"/>
    <x v="1"/>
    <x v="12"/>
    <s v="Administrative Services"/>
    <s v="Employment Services"/>
    <s v="Victoria"/>
    <x v="2"/>
    <s v="Sydney - City and Inner South"/>
    <s v="2011"/>
    <x v="0"/>
  </r>
  <r>
    <n v="145122363"/>
    <s v="EIR GROUP HOLDINGS PTY LTD"/>
    <s v="CROSTHWAITE, LEE ANDREW"/>
    <x v="0"/>
    <x v="508"/>
    <x v="22"/>
    <x v="1"/>
    <x v="12"/>
    <s v="Administrative Services"/>
    <s v="Employment Services"/>
    <s v="Victoria"/>
    <x v="2"/>
    <s v="Sydney - City and Inner South"/>
    <s v="2011"/>
    <x v="0"/>
  </r>
  <r>
    <n v="158235002"/>
    <s v="PLATINUM PARTITIONS PTY LTD"/>
    <s v="FRISKEN, DANIEL JOHN"/>
    <x v="0"/>
    <x v="508"/>
    <x v="22"/>
    <x v="1"/>
    <x v="2"/>
    <s v="Construction Services"/>
    <s v="Other Construction Services"/>
    <s v="New South Wales"/>
    <x v="2"/>
    <s v="Sydney - City and Inner South"/>
    <s v="2000"/>
    <x v="0"/>
  </r>
  <r>
    <n v="286724"/>
    <s v="RYDALE FLAT UNITS PTY LTD"/>
    <s v="BAILEY, LIAM THOMAS"/>
    <x v="0"/>
    <x v="509"/>
    <x v="22"/>
    <x v="1"/>
    <x v="5"/>
    <s v="Property Operators and Real Estate Services"/>
    <s v="Property Operators"/>
    <s v="New South Wales"/>
    <x v="2"/>
    <s v="Sydney - Northern Beaches"/>
    <s v="2095"/>
    <x v="0"/>
  </r>
  <r>
    <n v="4261545"/>
    <s v="ARTHUR E. DOWLING &amp; SONS PTY. LIMITED"/>
    <s v="COLBRAN, JONATHON KINGSLEY"/>
    <x v="0"/>
    <x v="509"/>
    <x v="22"/>
    <x v="1"/>
    <x v="0"/>
    <s v="Personal and Other Services"/>
    <s v="Other Personal Services"/>
    <s v="Victoria"/>
    <x v="0"/>
    <s v="Melbourne - Inner East"/>
    <s v="3107"/>
    <x v="0"/>
  </r>
  <r>
    <n v="10251206"/>
    <s v="FINHURST INVESTMENTS PTY. LTD."/>
    <s v="PRIEST, STEVEN JOHN"/>
    <x v="0"/>
    <x v="509"/>
    <x v="22"/>
    <x v="1"/>
    <x v="5"/>
    <s v="Property Operators and Real Estate Services"/>
    <s v="Property Operators"/>
    <s v="Queensland"/>
    <x v="2"/>
    <s v="Riverina"/>
    <s v="2652"/>
    <x v="0"/>
  </r>
  <r>
    <n v="121298959"/>
    <s v="CHC SOLUTIONS PTY LTD"/>
    <s v="HOLWAY, GARETH "/>
    <x v="0"/>
    <x v="509"/>
    <x v="22"/>
    <x v="1"/>
    <x v="0"/>
    <s v="Personal and Other Services"/>
    <s v="Other Personal Services"/>
    <s v="New South Wales"/>
    <x v="2"/>
    <s v="Central West"/>
    <s v="2800"/>
    <x v="1"/>
  </r>
  <r>
    <n v="227841"/>
    <s v="PHILLIPS &amp; HOUSE (QLD) PTY LTD"/>
    <s v="ROUFEIL, MARK DAMIAN"/>
    <x v="0"/>
    <x v="510"/>
    <x v="22"/>
    <x v="1"/>
    <x v="0"/>
    <s v="Personal and Other Services"/>
    <s v="Other Personal Services"/>
    <s v="New South Wales"/>
    <x v="2"/>
    <s v="Sydney - North Sydney and Hornsby"/>
    <s v="2066"/>
    <x v="0"/>
  </r>
  <r>
    <n v="369004"/>
    <s v="PHILLIPS &amp; HOUSE (HOLDINGS) PTY LTD"/>
    <s v="ROUFEIL, MARK DAMIAN"/>
    <x v="0"/>
    <x v="510"/>
    <x v="22"/>
    <x v="1"/>
    <x v="0"/>
    <s v="Personal and Other Services"/>
    <s v="Other Personal Services"/>
    <s v="New South Wales"/>
    <x v="2"/>
    <s v="Sydney - North Sydney and Hornsby"/>
    <s v="2066"/>
    <x v="0"/>
  </r>
  <r>
    <n v="465949"/>
    <s v="QUAKER CHEMICAL (AUSTRALASIA) PTY LTD"/>
    <s v="FUNG, MICHAEL "/>
    <x v="0"/>
    <x v="510"/>
    <x v="22"/>
    <x v="1"/>
    <x v="8"/>
    <s v="Basic Chemical and Chemical Product Manufacturing"/>
    <s v="Basic Chemical Manufacturing"/>
    <s v="New South Wales"/>
    <x v="2"/>
    <s v="Sydney - City and Inner South"/>
    <s v="2019"/>
    <x v="0"/>
  </r>
  <r>
    <n v="4569546"/>
    <s v="RESARF PTY. LIMITED"/>
    <s v="GIASOUMI, NICHOLAS "/>
    <x v="0"/>
    <x v="510"/>
    <x v="22"/>
    <x v="1"/>
    <x v="3"/>
    <s v="Finance"/>
    <s v="Financial Asset Investing"/>
    <s v="Victoria"/>
    <x v="0"/>
    <s v="Melbourne - Inner OR Melbourne - Inner East"/>
    <s v="3142"/>
    <x v="0"/>
  </r>
  <r>
    <n v="5013909"/>
    <s v="PHILLIPS AND HOUSE (VIC) PTY. LIMITED"/>
    <s v="ROUFEIL, MARK DAMIAN"/>
    <x v="0"/>
    <x v="510"/>
    <x v="22"/>
    <x v="1"/>
    <x v="0"/>
    <s v="Personal and Other Services"/>
    <s v="Other Personal Services"/>
    <s v="Victoria"/>
    <x v="2"/>
    <s v="Sydney - North Sydney and Hornsby"/>
    <s v="2066"/>
    <x v="0"/>
  </r>
  <r>
    <n v="8405810"/>
    <s v="D. &amp; R. INVESTMENTS PTY. LIMITED"/>
    <s v="ROUFEIL, MARK DAMIAN"/>
    <x v="0"/>
    <x v="510"/>
    <x v="22"/>
    <x v="1"/>
    <x v="0"/>
    <s v="Personal and Other Services"/>
    <s v="Other Personal Services"/>
    <s v="Australian Capital Territory"/>
    <x v="2"/>
    <s v="Sydney - North Sydney and Hornsby"/>
    <s v="2066"/>
    <x v="0"/>
  </r>
  <r>
    <n v="106330410"/>
    <s v="QUAKER AUSTRALIA HOLDINGS PTY LIMITED"/>
    <s v="FUNG, MICHAEL "/>
    <x v="0"/>
    <x v="510"/>
    <x v="22"/>
    <x v="1"/>
    <x v="8"/>
    <s v="Basic Chemical and Chemical Product Manufacturing"/>
    <s v="Basic Chemical Manufacturing"/>
    <s v="Victoria"/>
    <x v="0"/>
    <s v="Melbourne - Inner South"/>
    <s v="3189"/>
    <x v="0"/>
  </r>
  <r>
    <n v="120014691"/>
    <s v="WATERMARK CASTLE COVE PTY LTD"/>
    <s v="KOGAN, BARRY FREDERIC"/>
    <x v="0"/>
    <x v="510"/>
    <x v="22"/>
    <x v="1"/>
    <x v="5"/>
    <s v="Property Operators and Real Estate Services"/>
    <s v="Real Estate Services"/>
    <s v="New South Wales"/>
    <x v="2"/>
    <s v="Sydney - North Sydney and Hornsby"/>
    <s v="2069"/>
    <x v="0"/>
  </r>
  <r>
    <n v="133475537"/>
    <s v="WATERMARK CASTLE COVE SERVICES PTY LTD"/>
    <s v="KOGAN, BARRY FREDERIC"/>
    <x v="0"/>
    <x v="510"/>
    <x v="22"/>
    <x v="1"/>
    <x v="5"/>
    <s v="Property Operators and Real Estate Services"/>
    <s v="Real Estate Services"/>
    <s v="New South Wales"/>
    <x v="2"/>
    <s v="Sydney - North Sydney and Hornsby"/>
    <s v="2069"/>
    <x v="0"/>
  </r>
  <r>
    <n v="139845837"/>
    <s v="AEGIS SECURITISATION NOMINEES PTY LTD"/>
    <s v="NETTLETON, JENNIFER ANNE"/>
    <x v="0"/>
    <x v="510"/>
    <x v="22"/>
    <x v="1"/>
    <x v="3"/>
    <s v="Finance"/>
    <s v="Financial Asset Investing"/>
    <s v="Victoria"/>
    <x v="0"/>
    <s v="Melbourne - Inner"/>
    <s v="3000"/>
    <x v="0"/>
  </r>
  <r>
    <n v="99502619"/>
    <s v="KEELBAY PTY LTD"/>
    <s v="GIASOUMI, NICHOLAS "/>
    <x v="0"/>
    <x v="511"/>
    <x v="22"/>
    <x v="1"/>
    <x v="2"/>
    <s v="Building Construction"/>
    <s v="Non-Residential Building Construction"/>
    <s v="New South Wales"/>
    <x v="4"/>
    <s v="Cairns"/>
    <s v="4870"/>
    <x v="0"/>
  </r>
  <r>
    <n v="131365298"/>
    <s v="ACN 131 365 298 LTD"/>
    <s v="SANDERSON, CLIFFORD JOHN"/>
    <x v="0"/>
    <x v="511"/>
    <x v="22"/>
    <x v="1"/>
    <x v="15"/>
    <s v="Social Assistance Services"/>
    <s v="Other Social Assistance Services"/>
    <s v="New South Wales"/>
    <x v="2"/>
    <s v="Sydney - Ryde"/>
    <s v="2109"/>
    <x v="0"/>
  </r>
  <r>
    <n v="138504766"/>
    <s v="COMPLETE COMPLIANCE SOLUTIONS PTY LTD"/>
    <s v="LOUTTIT, JAMIESON ANDRE"/>
    <x v="0"/>
    <x v="511"/>
    <x v="22"/>
    <x v="1"/>
    <x v="0"/>
    <s v="Personal and Other Services"/>
    <s v="Other Personal Services"/>
    <s v="New South Wales"/>
    <x v="2"/>
    <s v="Sydney - Sutherland"/>
    <s v="2230"/>
    <x v="0"/>
  </r>
  <r>
    <n v="602395031"/>
    <s v="PREMIUM VIBE PTY LTD"/>
    <s v="MARTIN, NICHOLAS JOHN"/>
    <x v="0"/>
    <x v="511"/>
    <x v="22"/>
    <x v="1"/>
    <x v="9"/>
    <s v="Library and Other Information Services"/>
    <s v="Other Information Services"/>
    <s v="New South Wales"/>
    <x v="2"/>
    <s v="Sydney - City and Inner South"/>
    <s v="2010"/>
    <x v="0"/>
  </r>
  <r>
    <n v="631468534"/>
    <s v="AUVIK NETWORKS AU PTY LTD"/>
    <s v="KENNEDY, DAVID ANTHONY"/>
    <x v="0"/>
    <x v="511"/>
    <x v="22"/>
    <x v="1"/>
    <x v="0"/>
    <s v="Personal and Other Services"/>
    <s v="Other Personal Services"/>
    <s v="New South Wales"/>
    <x v="2"/>
    <s v="Sydney - City and Inner South"/>
    <s v="2000"/>
    <x v="0"/>
  </r>
  <r>
    <n v="1845487"/>
    <s v="NEDOL PTY LTD"/>
    <s v="SHUTE, JEFFREY ALLAN"/>
    <x v="0"/>
    <x v="512"/>
    <x v="22"/>
    <x v="1"/>
    <x v="0"/>
    <s v="Personal and Other Services"/>
    <s v="Other Personal Services"/>
    <s v="New South Wales"/>
    <x v="2"/>
    <s v="Sydney - North Sydney and Hornsby"/>
    <s v="2065"/>
    <x v="0"/>
  </r>
  <r>
    <n v="9780456"/>
    <s v="KINTYRE INVESTMENTS PTY. LTD."/>
    <s v="MCLEOD, JONATHAN PAUL"/>
    <x v="0"/>
    <x v="512"/>
    <x v="22"/>
    <x v="1"/>
    <x v="0"/>
    <s v="Personal and Other Services"/>
    <s v="Other Personal Services"/>
    <s v="Queensland"/>
    <x v="4"/>
    <s v="Brisbane - West"/>
    <s v="4069"/>
    <x v="0"/>
  </r>
  <r>
    <n v="134543365"/>
    <s v="MANCHESTER UNITY INDEPENDENT ORDER OF ODDFELLOWS IN NSW LIMITED"/>
    <s v="PALMER, CHRISTOPHER JOHN"/>
    <x v="0"/>
    <x v="512"/>
    <x v="22"/>
    <x v="1"/>
    <x v="16"/>
    <s v="Sports and Recreation Activities"/>
    <s v="Amusement and Other Recreation Activities"/>
    <s v="New South Wales"/>
    <x v="2"/>
    <s v="Sydney - Parramatta"/>
    <s v="2161"/>
    <x v="0"/>
  </r>
  <r>
    <n v="112279697"/>
    <s v="COMPLIANCE TECHNOLOGY SOLUTIONS PTY LTD"/>
    <s v="STRAZDINS, ANDREJS JANIS"/>
    <x v="0"/>
    <x v="513"/>
    <x v="22"/>
    <x v="1"/>
    <x v="9"/>
    <s v="Library and Other Information Services"/>
    <s v="Other Information Services"/>
    <s v="New South Wales"/>
    <x v="2"/>
    <s v="Central Coast"/>
    <s v="2251"/>
    <x v="0"/>
  </r>
  <r>
    <n v="1214964"/>
    <s v="MACQUARIE FINANCE PTY LIMITED"/>
    <s v="KELLY, MORGAN JOHN"/>
    <x v="0"/>
    <x v="514"/>
    <x v="22"/>
    <x v="1"/>
    <x v="3"/>
    <s v="Finance"/>
    <s v="Financial Asset Investing"/>
    <s v="New South Wales"/>
    <x v="2"/>
    <s v="Sydney - City and Inner South"/>
    <s v="2000"/>
    <x v="0"/>
  </r>
  <r>
    <n v="4729828"/>
    <s v="TOP PLAIN PTY. LTD."/>
    <s v="JESS, MATTHEW JAMES"/>
    <x v="0"/>
    <x v="514"/>
    <x v="22"/>
    <x v="1"/>
    <x v="0"/>
    <s v="Personal and Other Services"/>
    <s v="Other Personal Services"/>
    <s v="Victoria"/>
    <x v="0"/>
    <s v="Melbourne - Inner"/>
    <s v="3002"/>
    <x v="0"/>
  </r>
  <r>
    <n v="94326762"/>
    <s v="EARTH RULES PTY LTD"/>
    <s v="HEWITT, ANDREW "/>
    <x v="0"/>
    <x v="514"/>
    <x v="22"/>
    <x v="1"/>
    <x v="7"/>
    <s v="Food Retailing"/>
    <s v="Specialised Food Retailing"/>
    <s v="Victoria"/>
    <x v="0"/>
    <s v="Melbourne - Inner"/>
    <s v="3121"/>
    <x v="0"/>
  </r>
  <r>
    <n v="132851944"/>
    <s v="WEATHERFORD INTERNATIONAL HOLDINGS PTY LTD"/>
    <s v="WHITE, HAYDEN LEIGH"/>
    <x v="0"/>
    <x v="514"/>
    <x v="22"/>
    <x v="1"/>
    <x v="11"/>
    <s v="Exploration and Other Mining Support Services"/>
    <s v="Other Mining Support Services"/>
    <s v="Western Australia"/>
    <x v="3"/>
    <s v="Perth - North East"/>
    <s v="6090"/>
    <x v="0"/>
  </r>
  <r>
    <n v="165161339"/>
    <s v="MIRAMAX PROJECTS PTY LTD"/>
    <s v="CVITANOVIC, DANIEL IVAN"/>
    <x v="0"/>
    <x v="514"/>
    <x v="22"/>
    <x v="1"/>
    <x v="2"/>
    <s v="Building Construction"/>
    <s v="Residential Building Construction"/>
    <s v="New South Wales"/>
    <x v="2"/>
    <s v="Sydney - City and Inner South"/>
    <s v="2020"/>
    <x v="0"/>
  </r>
  <r>
    <n v="628167144"/>
    <s v="VANTAGE INFRASTRUCTURE (AUSTRALIA) PTY LTD"/>
    <s v="GOODIN, PETER ANDREW"/>
    <x v="0"/>
    <x v="514"/>
    <x v="22"/>
    <x v="1"/>
    <x v="12"/>
    <s v="Administrative Services"/>
    <s v="Other Administrative Services"/>
    <s v="Victoria"/>
    <x v="2"/>
    <s v="Sydney - City and Inner South"/>
    <s v="2000"/>
    <x v="0"/>
  </r>
  <r>
    <n v="639005860"/>
    <s v="START ARANA HILLS PTY LTD"/>
    <s v="CROSTHWAITE, LEE ANDREW"/>
    <x v="0"/>
    <x v="514"/>
    <x v="22"/>
    <x v="1"/>
    <x v="2"/>
    <s v="Construction Services"/>
    <s v="Land Development and Site Preparation Services"/>
    <s v="Queensland"/>
    <x v="4"/>
    <s v="Brisbane Inner City OR Brisbane - South"/>
    <s v="4169"/>
    <x v="0"/>
  </r>
  <r>
    <n v="7941684"/>
    <s v="DAVMAX PTY. LTD."/>
    <s v="FOGARTY, STEVEN PETER"/>
    <x v="0"/>
    <x v="515"/>
    <x v="22"/>
    <x v="1"/>
    <x v="5"/>
    <s v="Property Operators and Real Estate Services"/>
    <s v="Property Operators"/>
    <s v="South Australia"/>
    <x v="1"/>
    <s v=""/>
    <s v="-"/>
    <x v="1"/>
  </r>
  <r>
    <n v="111873075"/>
    <s v="SIPFIELD WHITE PTY LTD"/>
    <s v="KAPITAN, PAVEL "/>
    <x v="0"/>
    <x v="515"/>
    <x v="22"/>
    <x v="1"/>
    <x v="7"/>
    <s v="Non-Store Retailing and Retail Commission-Based Buying and/or Services"/>
    <s v="Non-Store Retailing"/>
    <s v="Victoria"/>
    <x v="0"/>
    <s v="Melbourne - North East"/>
    <s v="3073"/>
    <x v="1"/>
  </r>
  <r>
    <n v="112908844"/>
    <s v="HELENA VALLEY HOLDINGS PTY LTD"/>
    <s v="OWEN, BRETT CHARLES"/>
    <x v="0"/>
    <x v="515"/>
    <x v="22"/>
    <x v="1"/>
    <x v="2"/>
    <s v="Construction Services"/>
    <s v="Land Development and Site Preparation Services"/>
    <s v="Western Australia"/>
    <x v="3"/>
    <s v="Perth - North East"/>
    <s v="6056"/>
    <x v="1"/>
  </r>
  <r>
    <n v="164284306"/>
    <s v="EDHOD NEWTOWN PTY LTD"/>
    <s v="WESTON, PAUL GERARD"/>
    <x v="0"/>
    <x v="515"/>
    <x v="22"/>
    <x v="1"/>
    <x v="6"/>
    <s v="Preschool and School Education"/>
    <s v="Preschool Education"/>
    <s v="New South Wales"/>
    <x v="2"/>
    <s v="Sydney - Inner West"/>
    <s v="2047"/>
    <x v="0"/>
  </r>
  <r>
    <n v="605152887"/>
    <s v="THINK 5 PORT AUGUSTA BON PTY LTD"/>
    <s v="WESTON, PAUL GERARD"/>
    <x v="0"/>
    <x v="515"/>
    <x v="22"/>
    <x v="1"/>
    <x v="6"/>
    <s v="Preschool and School Education"/>
    <s v="Preschool Education"/>
    <s v="Victoria"/>
    <x v="2"/>
    <s v="Sydney - Inner West"/>
    <s v="2047"/>
    <x v="0"/>
  </r>
  <r>
    <n v="605152896"/>
    <s v="THINK 5 PORT PIRIE KIN PTY LTD"/>
    <s v="WESTON, PAUL GERARD"/>
    <x v="0"/>
    <x v="515"/>
    <x v="22"/>
    <x v="1"/>
    <x v="6"/>
    <s v="Preschool and School Education"/>
    <s v="Preschool Education"/>
    <s v="Victoria"/>
    <x v="2"/>
    <s v="Sydney - Inner West"/>
    <s v="2047"/>
    <x v="0"/>
  </r>
  <r>
    <n v="605152903"/>
    <s v="THINK 5 ALDINGA BEACH QUI PTY LTD"/>
    <s v="WESTON, PAUL GERARD"/>
    <x v="0"/>
    <x v="515"/>
    <x v="22"/>
    <x v="1"/>
    <x v="6"/>
    <s v="Preschool and School Education"/>
    <s v="Preschool Education"/>
    <s v="Victoria"/>
    <x v="2"/>
    <s v="Sydney - Inner West"/>
    <s v="2047"/>
    <x v="0"/>
  </r>
  <r>
    <n v="606865374"/>
    <s v="THINK 3 GLENROY HAR PTY LTD"/>
    <s v="WESTON, PAUL GERARD"/>
    <x v="0"/>
    <x v="515"/>
    <x v="22"/>
    <x v="1"/>
    <x v="6"/>
    <s v="Preschool and School Education"/>
    <s v="Preschool Education"/>
    <s v="Victoria"/>
    <x v="2"/>
    <s v="Sydney - Inner West"/>
    <s v="2047"/>
    <x v="0"/>
  </r>
  <r>
    <n v="606865392"/>
    <s v="THINK 3 KEYSBOROUGH HUT PTY LTD"/>
    <s v="WESTON, PAUL GERARD"/>
    <x v="0"/>
    <x v="515"/>
    <x v="22"/>
    <x v="1"/>
    <x v="6"/>
    <s v="Preschool and School Education"/>
    <s v="Preschool Education"/>
    <s v="Victoria"/>
    <x v="2"/>
    <s v="Sydney - Inner West"/>
    <s v="2047"/>
    <x v="0"/>
  </r>
  <r>
    <n v="616410872"/>
    <s v="THINK EDHOD 3 SHEPPARTON STG PTY LTD"/>
    <s v="WESTON, PAUL GERARD"/>
    <x v="0"/>
    <x v="515"/>
    <x v="22"/>
    <x v="1"/>
    <x v="6"/>
    <s v="Preschool and School Education"/>
    <s v="Preschool Education"/>
    <s v="Victoria"/>
    <x v="2"/>
    <s v="Sydney - Inner West"/>
    <s v="2047"/>
    <x v="0"/>
  </r>
  <r>
    <n v="618062490"/>
    <s v="THINK EDHOD 3 AIRPORT WEST PAR PTY LTD"/>
    <s v="WESTON, PAUL GERARD"/>
    <x v="0"/>
    <x v="515"/>
    <x v="22"/>
    <x v="1"/>
    <x v="6"/>
    <s v="Preschool and School Education"/>
    <s v="Preschool Education"/>
    <s v="Victoria"/>
    <x v="2"/>
    <s v="Sydney - Inner West"/>
    <s v="2047"/>
    <x v="0"/>
  </r>
  <r>
    <n v="618063399"/>
    <s v="THINK EDHOD 3 NARRE WARREN CRA PTY LTD"/>
    <s v="WESTON, PAUL GERARD"/>
    <x v="0"/>
    <x v="515"/>
    <x v="22"/>
    <x v="1"/>
    <x v="6"/>
    <s v="Preschool and School Education"/>
    <s v="Preschool Education"/>
    <s v="Victoria"/>
    <x v="2"/>
    <s v="Sydney - Inner West"/>
    <s v="2047"/>
    <x v="0"/>
  </r>
  <r>
    <n v="622457041"/>
    <s v="THINK EDHOD 5 BLACK FOREST SOU PTY LTD"/>
    <s v="WESTON, PAUL GERARD"/>
    <x v="0"/>
    <x v="515"/>
    <x v="22"/>
    <x v="1"/>
    <x v="6"/>
    <s v="Preschool and School Education"/>
    <s v="Preschool Education"/>
    <s v="Victoria"/>
    <x v="2"/>
    <s v="Sydney - Inner West"/>
    <s v="2047"/>
    <x v="0"/>
  </r>
  <r>
    <n v="623973428"/>
    <s v="THINK EDHOD 2 SEVEN HILLS PRO PTY LTD"/>
    <s v="WESTON, PAUL GERARD"/>
    <x v="0"/>
    <x v="515"/>
    <x v="22"/>
    <x v="1"/>
    <x v="6"/>
    <s v="Preschool and School Education"/>
    <s v="Preschool Education"/>
    <s v="Victoria"/>
    <x v="2"/>
    <s v="Sydney - Inner West"/>
    <s v="2047"/>
    <x v="0"/>
  </r>
  <r>
    <n v="4882375"/>
    <s v="AEDSON PTY. LTD."/>
    <s v="COLBRAN, JONATHON KINGSLEY"/>
    <x v="0"/>
    <x v="516"/>
    <x v="23"/>
    <x v="1"/>
    <x v="0"/>
    <s v="Personal and Other Services"/>
    <s v="Other Personal Services"/>
    <s v="Victoria"/>
    <x v="0"/>
    <s v="Melbourne - Inner East"/>
    <s v="3107"/>
    <x v="0"/>
  </r>
  <r>
    <n v="67715806"/>
    <s v="SPE GENERAL ENTERTAINMENT PTY LTD"/>
    <s v="FUNG, MICHAEL "/>
    <x v="0"/>
    <x v="516"/>
    <x v="23"/>
    <x v="1"/>
    <x v="9"/>
    <s v="Motion Picture and Sound Recording Activities"/>
    <s v="Motion Picture and Video Activities"/>
    <s v="New South Wales"/>
    <x v="2"/>
    <s v="Sydney - City and Inner South"/>
    <s v="2000"/>
    <x v="0"/>
  </r>
  <r>
    <n v="75045420"/>
    <s v="SONY PICTURES TELEVISION PRODUCTIONS PTY LTD"/>
    <s v="FUNG, MICHAEL "/>
    <x v="0"/>
    <x v="516"/>
    <x v="23"/>
    <x v="1"/>
    <x v="9"/>
    <s v="Motion Picture and Sound Recording Activities"/>
    <s v="Motion Picture and Video Activities"/>
    <s v="New South Wales"/>
    <x v="2"/>
    <s v="Sydney - City and Inner South"/>
    <s v="2000"/>
    <x v="0"/>
  </r>
  <r>
    <n v="87384192"/>
    <s v="CT AUSTRALIAN PRODUCTIONS PTY LTD"/>
    <s v="FUNG, MICHAEL "/>
    <x v="0"/>
    <x v="516"/>
    <x v="23"/>
    <x v="1"/>
    <x v="9"/>
    <s v="Motion Picture and Sound Recording Activities"/>
    <s v="Motion Picture and Video Activities"/>
    <s v="New South Wales"/>
    <x v="2"/>
    <s v="Sydney - City and Inner South"/>
    <s v="2000"/>
    <x v="0"/>
  </r>
  <r>
    <n v="87384487"/>
    <s v="CT AUSTRALIAN DISTRIBUTION PTY LTD"/>
    <s v="FUNG, MICHAEL "/>
    <x v="0"/>
    <x v="516"/>
    <x v="23"/>
    <x v="1"/>
    <x v="9"/>
    <s v="Motion Picture and Sound Recording Activities"/>
    <s v="Motion Picture and Video Activities"/>
    <s v="New South Wales"/>
    <x v="2"/>
    <s v="Sydney - City and Inner South"/>
    <s v="2000"/>
    <x v="0"/>
  </r>
  <r>
    <n v="90552293"/>
    <s v="DUNCAN CAMPBELL INVESTMENTS PTY. LTD."/>
    <s v="MCCALLUM, SUELEN "/>
    <x v="0"/>
    <x v="516"/>
    <x v="23"/>
    <x v="1"/>
    <x v="3"/>
    <s v="Finance"/>
    <s v="Financial Asset Investing"/>
    <s v="New South Wales"/>
    <x v="2"/>
    <s v="Sydney - Ryde OR Sydney - Parramatta"/>
    <s v="2119"/>
    <x v="0"/>
  </r>
  <r>
    <n v="168984325"/>
    <s v="CALL THE DOCTOR PTY LTD"/>
    <s v="COOPER, NICHOLAS DAVID"/>
    <x v="0"/>
    <x v="516"/>
    <x v="23"/>
    <x v="1"/>
    <x v="15"/>
    <s v="Medical and Other Health Care Services"/>
    <s v="Other Health Care Services"/>
    <s v="Victoria"/>
    <x v="6"/>
    <s v="Hobart"/>
    <s v="7000"/>
    <x v="0"/>
  </r>
  <r>
    <n v="609016257"/>
    <s v="CONNEXITY AUSTRALIA PTY LTD"/>
    <s v="LANE, ANTHONY GRAEME"/>
    <x v="0"/>
    <x v="516"/>
    <x v="23"/>
    <x v="1"/>
    <x v="4"/>
    <s v="Professional, Scientific and Technical Services (except Computer System Design and Related Services)"/>
    <s v="Other Professional, Scientific &amp; Tech services"/>
    <s v="Victoria"/>
    <x v="5"/>
    <s v="Australian Capital Territory"/>
    <s v="2601"/>
    <x v="0"/>
  </r>
  <r>
    <n v="612566784"/>
    <s v="KBP MANAGEMENT PTY LTD"/>
    <s v="MORELLI, BRADD WILLIAM"/>
    <x v="0"/>
    <x v="516"/>
    <x v="23"/>
    <x v="1"/>
    <x v="3"/>
    <s v="Finance"/>
    <s v="Financial Asset Investing"/>
    <s v="Queensland"/>
    <x v="2"/>
    <s v="Sydney - City and Inner South"/>
    <s v="2000"/>
    <x v="0"/>
  </r>
  <r>
    <n v="615397405"/>
    <s v="NORTH LAKES MANAGEMENT PTY LTD"/>
    <s v="MORELLI, BRADD WILLIAM"/>
    <x v="0"/>
    <x v="516"/>
    <x v="23"/>
    <x v="1"/>
    <x v="3"/>
    <s v="Finance"/>
    <s v="Financial Asset Investing"/>
    <s v="Queensland"/>
    <x v="2"/>
    <s v="Sydney - City and Inner South"/>
    <s v="2000"/>
    <x v="0"/>
  </r>
  <r>
    <n v="622684011"/>
    <s v="SALMAS INVESTMENTS PTY LTD"/>
    <s v="BEARD, ANNA "/>
    <x v="0"/>
    <x v="516"/>
    <x v="23"/>
    <x v="1"/>
    <x v="10"/>
    <s v="Commission-Based Wholesaling"/>
    <s v="Commission-Based Wholesaling"/>
    <s v="Victoria"/>
    <x v="0"/>
    <s v="Melbourne - Outer East"/>
    <s v="3134"/>
    <x v="1"/>
  </r>
  <r>
    <n v="814077"/>
    <s v="JACK BONDFIELD PTY LTD"/>
    <s v="NEWTON, SCOTT ANTHONY"/>
    <x v="0"/>
    <x v="517"/>
    <x v="23"/>
    <x v="1"/>
    <x v="0"/>
    <s v="Personal and Other Services"/>
    <s v="Other Personal Services"/>
    <s v="New South Wales"/>
    <x v="4"/>
    <s v="Gold Coast"/>
    <s v="4217"/>
    <x v="0"/>
  </r>
  <r>
    <n v="7519360"/>
    <s v="MELPA COMPANY PROPRIETARY LIMITED"/>
    <s v="JAMES, STEPHEN GLEN"/>
    <x v="0"/>
    <x v="517"/>
    <x v="23"/>
    <x v="1"/>
    <x v="3"/>
    <s v="Finance"/>
    <s v="Financial Asset Investing"/>
    <s v="South Australia"/>
    <x v="1"/>
    <s v="Adelaide - Central and Hills"/>
    <s v="5068"/>
    <x v="0"/>
  </r>
  <r>
    <n v="7662722"/>
    <s v="MAHOGANY PTY. LTD."/>
    <s v="JAMES, STEPHEN GLEN"/>
    <x v="0"/>
    <x v="517"/>
    <x v="23"/>
    <x v="1"/>
    <x v="3"/>
    <s v="Finance"/>
    <s v="Financial Asset Investing"/>
    <s v="South Australia"/>
    <x v="1"/>
    <s v="Adelaide - Central and Hills"/>
    <s v="5068"/>
    <x v="0"/>
  </r>
  <r>
    <n v="9596034"/>
    <s v="MELDALE PTY. LTD."/>
    <s v="JAMES, STEPHEN GLEN"/>
    <x v="0"/>
    <x v="517"/>
    <x v="23"/>
    <x v="1"/>
    <x v="3"/>
    <s v="Finance"/>
    <s v="Financial Asset Investing"/>
    <s v="Northern Territory"/>
    <x v="1"/>
    <s v="Adelaide - Central and Hills"/>
    <s v="5068"/>
    <x v="0"/>
  </r>
  <r>
    <n v="55629797"/>
    <s v="ELLIOTT HOUSE PTY. LIMITED"/>
    <s v="GYNTHER, MARK "/>
    <x v="0"/>
    <x v="517"/>
    <x v="23"/>
    <x v="1"/>
    <x v="0"/>
    <s v="Personal and Other Services"/>
    <s v="Other Personal Services"/>
    <s v="New South Wales"/>
    <x v="2"/>
    <s v="Sydney - City and Inner South"/>
    <s v="2000"/>
    <x v="1"/>
  </r>
  <r>
    <n v="82274039"/>
    <s v="ROWENA RALPH PTY LTD"/>
    <s v="NEWTON, SCOTT ANTHONY"/>
    <x v="0"/>
    <x v="517"/>
    <x v="23"/>
    <x v="1"/>
    <x v="0"/>
    <s v="Personal and Other Services"/>
    <s v="Other Personal Services"/>
    <s v="New South Wales"/>
    <x v="4"/>
    <s v="Brisbane - East"/>
    <s v="4184"/>
    <x v="0"/>
  </r>
  <r>
    <n v="124329326"/>
    <s v="ACN 124 329 326 PTY LTD"/>
    <s v="FETTES, GARY STEPHEN"/>
    <x v="0"/>
    <x v="517"/>
    <x v="23"/>
    <x v="1"/>
    <x v="7"/>
    <s v="Motor Vehicle and Motor Vehicle Parts Retailing"/>
    <s v="Motor Vehicle Retailing"/>
    <s v="Victoria"/>
    <x v="0"/>
    <s v="Melbourne - West"/>
    <s v="3025"/>
    <x v="0"/>
  </r>
  <r>
    <n v="6999462"/>
    <s v="ROWLAND PINDER PTY. LTD"/>
    <s v="KUCIANSKI, MATTHEW "/>
    <x v="0"/>
    <x v="518"/>
    <x v="23"/>
    <x v="1"/>
    <x v="4"/>
    <s v="Professional, Scientific and Technical Services (except Computer System Design and Related Services)"/>
    <s v="Management and Related Consulting Services"/>
    <s v="Victoria"/>
    <x v="0"/>
    <s v="Melbourne - Inner"/>
    <s v="3205"/>
    <x v="0"/>
  </r>
  <r>
    <n v="8703124"/>
    <s v="CAMVILLE MODULAR MASONRY PROPRIETARY LIMITED"/>
    <s v="LOPRESTI, DANIEL "/>
    <x v="0"/>
    <x v="518"/>
    <x v="23"/>
    <x v="1"/>
    <x v="3"/>
    <s v="Finance"/>
    <s v="Financial Asset Investing"/>
    <s v="Western Australia"/>
    <x v="1"/>
    <s v="South Australia - Outback"/>
    <s v="5606"/>
    <x v="0"/>
  </r>
  <r>
    <n v="77589854"/>
    <s v="CB INTEGRITY PTY LTD"/>
    <s v="SECATORE, BRUNO ANTHONY"/>
    <x v="0"/>
    <x v="518"/>
    <x v="23"/>
    <x v="1"/>
    <x v="12"/>
    <s v="Building Cleaning, Pest Control and Other Support Services"/>
    <s v="Building Cleaning, Pest Control and Gardening Services"/>
    <s v="Australian Capital Territory"/>
    <x v="5"/>
    <s v="Australian Capital Territory"/>
    <s v="2615"/>
    <x v="0"/>
  </r>
  <r>
    <n v="626251554"/>
    <s v="360 FARM HOLDINGS PTY LTD"/>
    <s v="CLARKE, PAUL DOUGLAS"/>
    <x v="0"/>
    <x v="518"/>
    <x v="23"/>
    <x v="1"/>
    <x v="3"/>
    <s v="Insurance and Superannuation Funds"/>
    <s v="Health and General Insurance"/>
    <s v="New South Wales"/>
    <x v="2"/>
    <s v="Sydney - City and Inner South"/>
    <s v="2000"/>
    <x v="1"/>
  </r>
  <r>
    <n v="7516261"/>
    <s v="ROSEBERY INVESTMENTS PROPRIETARY LIMITED"/>
    <s v="KOCH, TARQUIN RAOUL"/>
    <x v="0"/>
    <x v="519"/>
    <x v="23"/>
    <x v="1"/>
    <x v="1"/>
    <s v="Agriculture"/>
    <s v="Sheep, Beef Cattle and Grain Farming"/>
    <s v="South Australia"/>
    <x v="1"/>
    <s v="Adelaide - Central and Hills OR South Australia - South East"/>
    <s v="5244"/>
    <x v="0"/>
  </r>
  <r>
    <n v="826086"/>
    <s v="TERRIGAL MEMORIAL COUNTRY CLUB LTD"/>
    <s v="RUSSELL, GREGORY ALEXANDER"/>
    <x v="0"/>
    <x v="520"/>
    <x v="23"/>
    <x v="1"/>
    <x v="17"/>
    <s v="Food and Beverage Services"/>
    <s v="Clubs (Hospitality)"/>
    <s v="New South Wales"/>
    <x v="2"/>
    <s v="Central Coast"/>
    <s v="2260"/>
    <x v="0"/>
  </r>
  <r>
    <n v="475089"/>
    <s v="GALONG INVESTMENTS PTY LTD"/>
    <s v="NEWTON, SCOTT ANTHONY"/>
    <x v="0"/>
    <x v="521"/>
    <x v="23"/>
    <x v="1"/>
    <x v="3"/>
    <s v="Finance"/>
    <s v="Financial Asset Investing"/>
    <s v="New South Wales"/>
    <x v="2"/>
    <s v="Sydney - Inner South West"/>
    <s v="2219"/>
    <x v="0"/>
  </r>
  <r>
    <n v="3215996"/>
    <s v="RIW PTY LIMITED"/>
    <s v="WILLIAMSON, IAN "/>
    <x v="0"/>
    <x v="521"/>
    <x v="23"/>
    <x v="1"/>
    <x v="3"/>
    <s v="Auxiliary Finance and Insurance Services"/>
    <s v="Auxiliary Finance and Investment Services"/>
    <s v="New South Wales"/>
    <x v="2"/>
    <s v="Illawarra OR Southern Highlands and Shoalhaven"/>
    <s v="2533"/>
    <x v="1"/>
  </r>
  <r>
    <n v="167578574"/>
    <s v="SIGMA AU PTY LTD"/>
    <s v="HEWITT, ANDREW "/>
    <x v="0"/>
    <x v="521"/>
    <x v="23"/>
    <x v="1"/>
    <x v="7"/>
    <s v="Non-Store Retailing and Retail Commission-Based Buying and/or Services"/>
    <s v="Non-Store Retailing"/>
    <s v="Victoria"/>
    <x v="2"/>
    <s v="Sydney - City and Inner South"/>
    <s v="2000"/>
    <x v="0"/>
  </r>
  <r>
    <n v="168881043"/>
    <s v="SUPREME INTERIOR CONCEPTS NOMINEES PTY LTD"/>
    <s v="CALABRETTA, DOMENICO ALESSANDRO"/>
    <x v="0"/>
    <x v="521"/>
    <x v="23"/>
    <x v="1"/>
    <x v="2"/>
    <s v="Construction Services"/>
    <s v="Other Construction Services"/>
    <s v="New South Wales"/>
    <x v="2"/>
    <s v="Sydney - Inner South West"/>
    <s v="2211"/>
    <x v="0"/>
  </r>
  <r>
    <n v="601348547"/>
    <s v="GET SPARKD ELECTRICAL PTY LTD"/>
    <s v="LO PILATO, FRANK "/>
    <x v="0"/>
    <x v="521"/>
    <x v="23"/>
    <x v="1"/>
    <x v="4"/>
    <s v="Professional, Scientific and Technical Services (except Computer System Design and Related Services)"/>
    <s v="Other Professional, Scientific &amp; Tech services"/>
    <s v="Australian Capital Territory"/>
    <x v="5"/>
    <s v="Australian Capital Territory"/>
    <s v="2911"/>
    <x v="0"/>
  </r>
  <r>
    <n v="2916154"/>
    <s v="WILLIAM MCKERSIE SALES PTY LTD"/>
    <s v="PERROTT, ALAN MICHAEL"/>
    <x v="0"/>
    <x v="522"/>
    <x v="23"/>
    <x v="1"/>
    <x v="0"/>
    <s v="Personal and Other Services"/>
    <s v="Other Personal Services"/>
    <s v="New South Wales"/>
    <x v="2"/>
    <s v="Sydney - Northern Beaches"/>
    <s v="2084"/>
    <x v="1"/>
  </r>
  <r>
    <n v="4358070"/>
    <s v="E.M. JOHNSON PROPRIETARY LIMITED"/>
    <s v="JUZVA, ANDREW "/>
    <x v="0"/>
    <x v="522"/>
    <x v="23"/>
    <x v="1"/>
    <x v="0"/>
    <s v="Personal and Other Services"/>
    <s v="Other Personal Services"/>
    <s v="Victoria"/>
    <x v="0"/>
    <s v="Melbourne - Inner"/>
    <s v="3206"/>
    <x v="0"/>
  </r>
  <r>
    <n v="8487778"/>
    <s v="CREDA PTY. LIMITED"/>
    <s v="FREE, STEWART WILLIAM"/>
    <x v="0"/>
    <x v="522"/>
    <x v="23"/>
    <x v="1"/>
    <x v="0"/>
    <s v="Personal and Other Services"/>
    <s v="Other Personal Services"/>
    <s v="Australian Capital Territory"/>
    <x v="2"/>
    <s v="Central Coast"/>
    <s v="2251"/>
    <x v="0"/>
  </r>
  <r>
    <n v="8748114"/>
    <s v="THE LAKES GOLF LINKS (W.A.) PTY LTD"/>
    <s v="WALLMAN, KIMBERLEY STUART"/>
    <x v="0"/>
    <x v="522"/>
    <x v="23"/>
    <x v="1"/>
    <x v="16"/>
    <s v="Sports and Recreation Activities"/>
    <s v="Sports and Physical Recreation Activities"/>
    <s v="Western Australia"/>
    <x v="3"/>
    <s v="Perth - South West"/>
    <s v="6164"/>
    <x v="0"/>
  </r>
  <r>
    <n v="8748141"/>
    <s v="THE LAKES HOLDINGS PTY LTD"/>
    <s v="WALLMAN, KIMBERLEY STUART"/>
    <x v="0"/>
    <x v="522"/>
    <x v="23"/>
    <x v="1"/>
    <x v="5"/>
    <s v="Property Operators and Real Estate Services"/>
    <s v="Property Operators"/>
    <s v="Western Australia"/>
    <x v="3"/>
    <s v="Perth - South West"/>
    <s v="6164"/>
    <x v="0"/>
  </r>
  <r>
    <n v="873969"/>
    <s v="PATPLAS PTY LTD"/>
    <s v="GLEESON, BRUCE "/>
    <x v="0"/>
    <x v="523"/>
    <x v="23"/>
    <x v="1"/>
    <x v="5"/>
    <s v="Property Operators and Real Estate Services"/>
    <s v="Property Operators"/>
    <s v="New South Wales"/>
    <x v="2"/>
    <s v="Sydney - Sutherland"/>
    <s v="2230"/>
    <x v="0"/>
  </r>
  <r>
    <n v="1040142"/>
    <s v="BELL DIES INVESTMENTS PTY LTD"/>
    <s v="GLEESON, BRUCE "/>
    <x v="0"/>
    <x v="523"/>
    <x v="23"/>
    <x v="1"/>
    <x v="5"/>
    <s v="Property Operators and Real Estate Services"/>
    <s v="Property Operators"/>
    <s v="New South Wales"/>
    <x v="2"/>
    <s v="Sydney - Sutherland"/>
    <s v="2230"/>
    <x v="0"/>
  </r>
  <r>
    <n v="3987853"/>
    <s v="BURKE AND SMYTH STOCK &amp; STATION AGENTS PTY. LIMITED"/>
    <s v="SHUTE, JEFFREY ALLAN"/>
    <x v="0"/>
    <x v="523"/>
    <x v="23"/>
    <x v="1"/>
    <x v="5"/>
    <s v="Property Operators and Real Estate Services"/>
    <s v="Real Estate Services"/>
    <s v="New South Wales"/>
    <x v="2"/>
    <s v="New England and North West"/>
    <s v="2340"/>
    <x v="0"/>
  </r>
  <r>
    <n v="4702934"/>
    <s v="I.D.C. CUTTERS (VICTORIA) PROPRIETARY LIMITED"/>
    <s v="ANDERSON, TRAVIS ADRIAN"/>
    <x v="0"/>
    <x v="523"/>
    <x v="23"/>
    <x v="1"/>
    <x v="0"/>
    <s v="Personal and Other Services"/>
    <s v="Other Personal Services"/>
    <s v="Victoria"/>
    <x v="1"/>
    <s v="Adelaide - West"/>
    <s v="5010"/>
    <x v="0"/>
  </r>
  <r>
    <n v="8437812"/>
    <s v="SHALLALA HOLDINGS PTY. LIMITED"/>
    <s v="FREE, STEWART WILLIAM"/>
    <x v="0"/>
    <x v="523"/>
    <x v="23"/>
    <x v="1"/>
    <x v="3"/>
    <s v="Auxiliary Finance and Insurance Services"/>
    <s v="Auxiliary Finance and Investment Services"/>
    <s v="Australian Capital Territory"/>
    <x v="2"/>
    <s v="Sydney - Sutherland"/>
    <s v="2229"/>
    <x v="0"/>
  </r>
  <r>
    <n v="8437821"/>
    <s v="HILTON SHALLALA PTY. LIMITED"/>
    <s v="FREE, STEWART WILLIAM"/>
    <x v="0"/>
    <x v="523"/>
    <x v="23"/>
    <x v="1"/>
    <x v="3"/>
    <s v="Auxiliary Finance and Insurance Services"/>
    <s v="Auxiliary Finance and Investment Services"/>
    <s v="Australian Capital Territory"/>
    <x v="2"/>
    <s v="Sydney - Sutherland"/>
    <s v="2229"/>
    <x v="0"/>
  </r>
  <r>
    <n v="118437960"/>
    <s v="STRATEGIC DEVELOPMENT FUND PTY LTD"/>
    <s v="KOKKINOS, CON "/>
    <x v="0"/>
    <x v="523"/>
    <x v="23"/>
    <x v="1"/>
    <x v="0"/>
    <s v="Personal and Other Services"/>
    <s v="Other Personal Services"/>
    <s v="Victoria"/>
    <x v="0"/>
    <s v="Melbourne - Inner"/>
    <s v="3206"/>
    <x v="0"/>
  </r>
  <r>
    <n v="154626927"/>
    <s v="BAKER IT PTY LIMITED"/>
    <s v="NEWTON, SCOTT ANTHONY"/>
    <x v="0"/>
    <x v="523"/>
    <x v="23"/>
    <x v="1"/>
    <x v="4"/>
    <s v="Computer System Design and Related Services"/>
    <s v="Computer System Design and Related Services"/>
    <s v="New South Wales"/>
    <x v="2"/>
    <s v="Mid North Coast"/>
    <s v="2444"/>
    <x v="0"/>
  </r>
  <r>
    <n v="4636828"/>
    <s v="H.D. JENKINS &amp; SONS PTY. LIMITED"/>
    <s v="DOWNEY, JAMES PATRICK"/>
    <x v="0"/>
    <x v="524"/>
    <x v="23"/>
    <x v="1"/>
    <x v="14"/>
    <s v="Warehousing and Storage Services"/>
    <s v="Warehousing and Storage Services"/>
    <s v="Victoria"/>
    <x v="0"/>
    <s v="Melbourne - Inner South"/>
    <s v="3188"/>
    <x v="0"/>
  </r>
  <r>
    <n v="7670251"/>
    <s v="RANSOM HOLDINGS PTY. LTD."/>
    <s v="STOREY, SALLY "/>
    <x v="0"/>
    <x v="524"/>
    <x v="23"/>
    <x v="1"/>
    <x v="3"/>
    <s v="Finance"/>
    <s v="Financial Asset Investing"/>
    <s v="South Australia"/>
    <x v="1"/>
    <s v="Adelaide - West"/>
    <s v="5007"/>
    <x v="1"/>
  </r>
  <r>
    <n v="9877347"/>
    <s v="QUEEN FINE FOODS PTY. LTD."/>
    <s v="KENNEDY, DAVID ANTHONY"/>
    <x v="0"/>
    <x v="524"/>
    <x v="23"/>
    <x v="1"/>
    <x v="0"/>
    <s v="Personal and Other Services"/>
    <s v="Personal Care Services"/>
    <s v="Queensland"/>
    <x v="4"/>
    <s v="Brisbane Inner City OR Brisbane - West OR Brisbane - North"/>
    <s v="4051"/>
    <x v="0"/>
  </r>
  <r>
    <n v="160314161"/>
    <s v="CHP CONSULTING PTY LTD"/>
    <s v="CHUBB, MORGAN JAMES"/>
    <x v="0"/>
    <x v="524"/>
    <x v="23"/>
    <x v="1"/>
    <x v="0"/>
    <s v="Personal and Other Services"/>
    <s v="Other Personal Services"/>
    <s v="New South Wales"/>
    <x v="4"/>
    <s v="Gold Coast"/>
    <s v="4215"/>
    <x v="0"/>
  </r>
  <r>
    <n v="163716934"/>
    <s v="KBH O'CONNOR PTY LTD"/>
    <s v="HURT, DAVID ASHLEY"/>
    <x v="0"/>
    <x v="524"/>
    <x v="23"/>
    <x v="1"/>
    <x v="14"/>
    <s v="Warehousing and Storage Services"/>
    <s v="Warehousing and Storage Services"/>
    <s v="Western Australia"/>
    <x v="3"/>
    <s v="Perth - South West"/>
    <s v="6163"/>
    <x v="0"/>
  </r>
  <r>
    <n v="615790844"/>
    <s v="KBH WELSHPOOL PTY. LTD."/>
    <s v="HURT, DAVID ASHLEY"/>
    <x v="0"/>
    <x v="524"/>
    <x v="23"/>
    <x v="1"/>
    <x v="14"/>
    <s v="Warehousing and Storage Services"/>
    <s v="Warehousing and Storage Services"/>
    <s v="Western Australia"/>
    <x v="3"/>
    <s v="Perth - Inner"/>
    <s v="6000"/>
    <x v="0"/>
  </r>
  <r>
    <n v="636958784"/>
    <s v="KBH WANGARA PTY LTD"/>
    <s v="HURT, DAVID ASHLEY"/>
    <x v="0"/>
    <x v="524"/>
    <x v="23"/>
    <x v="1"/>
    <x v="14"/>
    <s v="Warehousing and Storage Services"/>
    <s v="Warehousing and Storage Services"/>
    <s v="Western Australia"/>
    <x v="3"/>
    <s v="Perth - North West"/>
    <s v="6065"/>
    <x v="0"/>
  </r>
  <r>
    <n v="113973032"/>
    <s v="REAL INSPIRATION PTY LTD"/>
    <s v="BARNES, DARREN TIMOTHY"/>
    <x v="0"/>
    <x v="525"/>
    <x v="23"/>
    <x v="1"/>
    <x v="5"/>
    <s v="Property Operators and Real Estate Services"/>
    <s v="Real Estate Services"/>
    <s v="Western Australia"/>
    <x v="3"/>
    <s v="Perth - North West"/>
    <s v="6027"/>
    <x v="1"/>
  </r>
  <r>
    <n v="1033736"/>
    <s v="CLAMPIN PTY LTD"/>
    <s v="CONLON, JOHN FRANCIS"/>
    <x v="0"/>
    <x v="526"/>
    <x v="23"/>
    <x v="1"/>
    <x v="3"/>
    <s v="Finance"/>
    <s v="Financial Asset Investing"/>
    <s v="New South Wales"/>
    <x v="2"/>
    <s v="Sydney - Outer West and Blue Mountains"/>
    <s v="2774"/>
    <x v="1"/>
  </r>
  <r>
    <n v="4180536"/>
    <s v="PURBRICK PROPERTIES PTY. LTD."/>
    <s v="ERSKINE, ROBYN-LEE "/>
    <x v="0"/>
    <x v="526"/>
    <x v="23"/>
    <x v="1"/>
    <x v="3"/>
    <s v="Finance"/>
    <s v="Financial Asset Investing"/>
    <s v="Victoria"/>
    <x v="0"/>
    <s v="Melbourne - Outer East"/>
    <s v="3114"/>
    <x v="0"/>
  </r>
  <r>
    <n v="8701880"/>
    <s v="SEABY LAND HOLDING PTY LTD"/>
    <s v="QUIN, GREGORY PAUL"/>
    <x v="0"/>
    <x v="526"/>
    <x v="23"/>
    <x v="1"/>
    <x v="5"/>
    <s v="Property Operators and Real Estate Services"/>
    <s v="Property Operators"/>
    <s v="Western Australia"/>
    <x v="3"/>
    <s v="Bunbury"/>
    <s v="6280"/>
    <x v="0"/>
  </r>
  <r>
    <n v="96318259"/>
    <s v="ISTHMUS PROPERTIES PTY LTD"/>
    <s v="PEARCE, MARK WILLIAM"/>
    <x v="0"/>
    <x v="526"/>
    <x v="23"/>
    <x v="1"/>
    <x v="0"/>
    <s v="Personal and Other Services"/>
    <s v="Other Personal Services"/>
    <s v="Queensland"/>
    <x v="4"/>
    <s v="Brisbane - East"/>
    <s v="4154"/>
    <x v="0"/>
  </r>
  <r>
    <n v="593653"/>
    <s v="ROBERT DUDDY PTY LTD"/>
    <s v="RAPSEY, CHAD ROBERT"/>
    <x v="0"/>
    <x v="527"/>
    <x v="23"/>
    <x v="1"/>
    <x v="3"/>
    <s v="Finance"/>
    <s v="Financial Asset Investing"/>
    <s v="New South Wales"/>
    <x v="2"/>
    <s v="New England and North West"/>
    <s v="2339"/>
    <x v="0"/>
  </r>
  <r>
    <n v="939499"/>
    <s v="YULEBA PTY LTD"/>
    <s v="COFFEY, STEVEN "/>
    <x v="0"/>
    <x v="527"/>
    <x v="23"/>
    <x v="1"/>
    <x v="3"/>
    <s v="Finance"/>
    <s v="Financial Asset Investing"/>
    <s v="New South Wales"/>
    <x v="2"/>
    <s v="Sydney - North Sydney and Hornsby"/>
    <s v="2076"/>
    <x v="1"/>
  </r>
  <r>
    <n v="1056426"/>
    <s v="KAINDI KAILI PTY LTD"/>
    <s v="COFFEY, STEVEN "/>
    <x v="0"/>
    <x v="527"/>
    <x v="23"/>
    <x v="1"/>
    <x v="3"/>
    <s v="Finance"/>
    <s v="Financial Asset Investing"/>
    <s v="New South Wales"/>
    <x v="2"/>
    <s v="Sydney - North Sydney and Hornsby"/>
    <s v="2071"/>
    <x v="1"/>
  </r>
  <r>
    <n v="4512270"/>
    <s v="SPS TECHNOLOGIES (AUSTRALIA) PTY LTD"/>
    <s v="COLBRAN, JONATHON KINGSLEY"/>
    <x v="0"/>
    <x v="527"/>
    <x v="23"/>
    <x v="1"/>
    <x v="0"/>
    <s v="Personal and Other Services"/>
    <s v="Other Personal Services"/>
    <s v="Victoria"/>
    <x v="0"/>
    <s v="Melbourne - Outer East"/>
    <s v="3131"/>
    <x v="0"/>
  </r>
  <r>
    <n v="71282598"/>
    <s v="SMS SYDNEY PTY LIMITED"/>
    <s v="KAZAR, HENRY JOSEPH"/>
    <x v="0"/>
    <x v="527"/>
    <x v="23"/>
    <x v="1"/>
    <x v="4"/>
    <s v="Professional, Scientific and Technical Services (except Computer System Design and Related Services)"/>
    <s v="Management and Related Consulting Services"/>
    <s v="New South Wales"/>
    <x v="5"/>
    <s v="Australian Capital Territory"/>
    <s v="2606"/>
    <x v="0"/>
  </r>
  <r>
    <n v="75915570"/>
    <s v="STRATHFIELD STRATA MANAGEMENT PTY LTD"/>
    <s v="KAZAR, HENRY JOSEPH"/>
    <x v="0"/>
    <x v="527"/>
    <x v="23"/>
    <x v="1"/>
    <x v="4"/>
    <s v="Professional, Scientific and Technical Services (except Computer System Design and Related Services)"/>
    <s v="Management and Related Consulting Services"/>
    <s v="New South Wales"/>
    <x v="5"/>
    <s v="Australian Capital Territory"/>
    <s v="2606"/>
    <x v="0"/>
  </r>
  <r>
    <n v="88343328"/>
    <s v="OMNIDEV &amp; ASSOCIATES PTY LIMITED"/>
    <s v="TORLINE, AARON BOYD"/>
    <x v="0"/>
    <x v="527"/>
    <x v="23"/>
    <x v="1"/>
    <x v="2"/>
    <s v="Building Construction"/>
    <s v="Residential Building Construction"/>
    <s v="Australian Capital Territory"/>
    <x v="5"/>
    <s v="Australian Capital Territory"/>
    <s v="2601"/>
    <x v="0"/>
  </r>
  <r>
    <n v="93521870"/>
    <s v="STRATA OWNERS SERVICES PTY LTD"/>
    <s v="KAZAR, HENRY JOSEPH"/>
    <x v="0"/>
    <x v="527"/>
    <x v="23"/>
    <x v="1"/>
    <x v="4"/>
    <s v="Professional, Scientific and Technical Services (except Computer System Design and Related Services)"/>
    <s v="Management and Related Consulting Services"/>
    <s v="New South Wales"/>
    <x v="5"/>
    <s v="Australian Capital Territory"/>
    <s v="2606"/>
    <x v="0"/>
  </r>
  <r>
    <n v="110249619"/>
    <s v="AJAR PTY LTD"/>
    <s v="RAPSEY, CHAD ROBERT"/>
    <x v="0"/>
    <x v="527"/>
    <x v="23"/>
    <x v="1"/>
    <x v="3"/>
    <s v="Finance"/>
    <s v="Financial Asset Investing"/>
    <s v="New South Wales"/>
    <x v="2"/>
    <s v="Mid North Coast"/>
    <s v="2444"/>
    <x v="0"/>
  </r>
  <r>
    <n v="149204973"/>
    <s v="CIVIUM (N) PTY LTD"/>
    <s v="KAZAR, HENRY JOSEPH"/>
    <x v="0"/>
    <x v="527"/>
    <x v="23"/>
    <x v="1"/>
    <x v="4"/>
    <s v="Professional, Scientific and Technical Services (except Computer System Design and Related Services)"/>
    <s v="Management and Related Consulting Services"/>
    <s v="Australian Capital Territory"/>
    <x v="5"/>
    <s v="Australian Capital Territory"/>
    <s v="2606"/>
    <x v="0"/>
  </r>
  <r>
    <n v="150448972"/>
    <s v="CIVIUM HOLDINGS (NSW) PTY LTD"/>
    <s v="KAZAR, HENRY JOSEPH"/>
    <x v="0"/>
    <x v="527"/>
    <x v="23"/>
    <x v="1"/>
    <x v="4"/>
    <s v="Professional, Scientific and Technical Services (except Computer System Design and Related Services)"/>
    <s v="Management and Related Consulting Services"/>
    <s v="Australian Capital Territory"/>
    <x v="5"/>
    <s v="Australian Capital Territory"/>
    <s v="2606"/>
    <x v="0"/>
  </r>
  <r>
    <n v="155089482"/>
    <s v="BCSA PARTS PTY LTD"/>
    <s v="NEWTON, SCOTT ANTHONY"/>
    <x v="0"/>
    <x v="527"/>
    <x v="23"/>
    <x v="1"/>
    <x v="14"/>
    <s v="Transport Support Services"/>
    <s v="Other Transport Support Services"/>
    <s v="Queensland"/>
    <x v="4"/>
    <s v="Logan - Beaudesert OR Gold Coast"/>
    <s v="4207"/>
    <x v="0"/>
  </r>
  <r>
    <n v="168253165"/>
    <s v="WDC (ACT) PTY LIMITED"/>
    <s v="TORLINE, AARON BOYD"/>
    <x v="0"/>
    <x v="527"/>
    <x v="23"/>
    <x v="1"/>
    <x v="2"/>
    <s v="Building Construction"/>
    <s v="Residential Building Construction"/>
    <s v="Australian Capital Territory"/>
    <x v="5"/>
    <s v="Australian Capital Territory"/>
    <s v="2601"/>
    <x v="0"/>
  </r>
  <r>
    <n v="600365482"/>
    <s v="PGFB (ACT) PTY LIMITED"/>
    <s v="TORLINE, AARON BOYD"/>
    <x v="0"/>
    <x v="527"/>
    <x v="23"/>
    <x v="1"/>
    <x v="2"/>
    <s v="Building Construction"/>
    <s v="Residential Building Construction"/>
    <s v="Australian Capital Territory"/>
    <x v="5"/>
    <s v="Australian Capital Territory"/>
    <s v="2603"/>
    <x v="0"/>
  </r>
  <r>
    <n v="8466037"/>
    <s v="NEPTUNE PROPERTIES PTY. LIMITED"/>
    <s v="DEPPELER, NATHAN LEE"/>
    <x v="0"/>
    <x v="528"/>
    <x v="23"/>
    <x v="1"/>
    <x v="0"/>
    <s v="Personal and Other Services"/>
    <s v="Other Personal Services"/>
    <s v="Australian Capital Territory"/>
    <x v="2"/>
    <s v="Murray"/>
    <s v="2731"/>
    <x v="0"/>
  </r>
  <r>
    <n v="8466153"/>
    <s v="NEPTUNE ESTATES PTY. LIMITED"/>
    <s v="DEPPELER, NATHAN LEE"/>
    <x v="0"/>
    <x v="528"/>
    <x v="23"/>
    <x v="1"/>
    <x v="0"/>
    <s v="Personal and Other Services"/>
    <s v="Other Personal Services"/>
    <s v="Australian Capital Territory"/>
    <x v="2"/>
    <s v="Murray"/>
    <s v="2731"/>
    <x v="0"/>
  </r>
  <r>
    <n v="68219894"/>
    <s v="ACN 068 219 894 PTY LTD"/>
    <s v="STONE, RICHARD "/>
    <x v="0"/>
    <x v="528"/>
    <x v="23"/>
    <x v="1"/>
    <x v="0"/>
    <s v="Repair and Maintenance"/>
    <s v="Automotive Repair and Maintenance"/>
    <s v="New South Wales"/>
    <x v="2"/>
    <s v="Sydney - City and Inner South"/>
    <s v="2010"/>
    <x v="0"/>
  </r>
  <r>
    <n v="110169509"/>
    <s v="SELECT OYSTER COMPANY PTY LTD"/>
    <s v="SLAVEN, MICHAEL EDWARD"/>
    <x v="0"/>
    <x v="528"/>
    <x v="23"/>
    <x v="1"/>
    <x v="1"/>
    <s v="Aquaculture"/>
    <s v="Aquaculture"/>
    <s v="New South Wales"/>
    <x v="2"/>
    <s v="Sydney - North Sydney and Hornsby"/>
    <s v="2065"/>
    <x v="0"/>
  </r>
  <r>
    <n v="131533349"/>
    <s v="SATOBFA PTY LTD"/>
    <s v="CLIFTON, TIMOTHY JAMES"/>
    <x v="0"/>
    <x v="528"/>
    <x v="23"/>
    <x v="1"/>
    <x v="10"/>
    <s v="Machinery and Equipment Wholesaling"/>
    <s v="Specialised Industrial Machinery and Equipment Wholesaling"/>
    <s v="South Australia"/>
    <x v="1"/>
    <s v="Adelaide - West"/>
    <s v="5031"/>
    <x v="0"/>
  </r>
  <r>
    <n v="156418987"/>
    <s v="WORLD HOSTS FINANCIERS PTY LTD"/>
    <s v="MUSCAT, EDWARD JOHN"/>
    <x v="0"/>
    <x v="528"/>
    <x v="23"/>
    <x v="1"/>
    <x v="0"/>
    <s v="Personal and Other Services"/>
    <s v="Other Personal Services"/>
    <s v="Victoria"/>
    <x v="0"/>
    <s v="Melbourne - Inner"/>
    <s v="3000"/>
    <x v="0"/>
  </r>
  <r>
    <n v="626214391"/>
    <s v="ADVICE HUB PTY LTD"/>
    <s v="WARNER, ANTHONY JOHN"/>
    <x v="0"/>
    <x v="528"/>
    <x v="23"/>
    <x v="1"/>
    <x v="3"/>
    <s v="Finance"/>
    <s v="Financial Asset Investing"/>
    <s v="Queensland"/>
    <x v="4"/>
    <s v="Gold Coast"/>
    <s v="4211"/>
    <x v="0"/>
  </r>
  <r>
    <n v="67254193"/>
    <s v="ROBOWASH INTERNATIONAL PTY LTD"/>
    <s v="ROCKE, CLIFFORD STUART"/>
    <x v="0"/>
    <x v="529"/>
    <x v="23"/>
    <x v="1"/>
    <x v="8"/>
    <s v="Machinery and Equipment Manufacturing"/>
    <s v="Specialised Machinery and Equipment Manufacturing"/>
    <s v="Western Australia"/>
    <x v="3"/>
    <s v="Perth - South West"/>
    <s v="6166"/>
    <x v="0"/>
  </r>
  <r>
    <n v="104444555"/>
    <s v="FUJI BRIDEX AUSTRALIA PTY LTD"/>
    <s v="STONE, RICHARD "/>
    <x v="0"/>
    <x v="529"/>
    <x v="23"/>
    <x v="1"/>
    <x v="10"/>
    <s v="Machinery and Equipment Wholesaling"/>
    <s v="Other Machinery and Equipment Wholesaling"/>
    <s v="New South Wales"/>
    <x v="2"/>
    <s v="Sydney - Northern Beaches"/>
    <s v="2085"/>
    <x v="0"/>
  </r>
  <r>
    <n v="136746926"/>
    <s v="SYDNEY CITY GROUP PTY LTD"/>
    <s v="FRISKEN, DANIEL JOHN"/>
    <x v="0"/>
    <x v="529"/>
    <x v="23"/>
    <x v="1"/>
    <x v="2"/>
    <s v="Building Construction"/>
    <s v="Residential Building Construction"/>
    <s v="New South Wales"/>
    <x v="2"/>
    <s v="Sydney - Parramatta"/>
    <s v="2145"/>
    <x v="0"/>
  </r>
  <r>
    <n v="603108498"/>
    <s v="BALVEST ONE PTY LTD"/>
    <s v="MUSCAT, EDWARD JOHN"/>
    <x v="0"/>
    <x v="529"/>
    <x v="23"/>
    <x v="1"/>
    <x v="2"/>
    <s v="Building Construction"/>
    <s v="Non-Residential Building Construction"/>
    <s v="Victoria"/>
    <x v="0"/>
    <s v="Melbourne - Inner"/>
    <s v="3121"/>
    <x v="0"/>
  </r>
  <r>
    <n v="604320167"/>
    <s v="PFG TOPCO PTY LIMITED"/>
    <s v="NORMAN, TIMOTHY BRYCE"/>
    <x v="0"/>
    <x v="529"/>
    <x v="23"/>
    <x v="1"/>
    <x v="8"/>
    <s v="Food Product Manufacturing"/>
    <s v="Other Food Product Manufacturing"/>
    <s v="Victoria"/>
    <x v="2"/>
    <s v="Sydney - Inner West"/>
    <s v="2138"/>
    <x v="0"/>
  </r>
  <r>
    <n v="604321217"/>
    <s v="PFG MEZZCO PTY LIMITED"/>
    <s v="NORMAN, TIMOTHY BRYCE"/>
    <x v="0"/>
    <x v="529"/>
    <x v="23"/>
    <x v="1"/>
    <x v="8"/>
    <s v="Food Product Manufacturing"/>
    <s v="Bakery Product Manufacturing"/>
    <s v="Victoria"/>
    <x v="2"/>
    <s v="Sydney - Inner West"/>
    <s v="2138"/>
    <x v="0"/>
  </r>
  <r>
    <n v="604323588"/>
    <s v="PFG HOLDCO PTY LIMITED"/>
    <s v="NORMAN, TIMOTHY BRYCE"/>
    <x v="0"/>
    <x v="529"/>
    <x v="23"/>
    <x v="1"/>
    <x v="8"/>
    <s v="Food Product Manufacturing"/>
    <s v="Other Food Product Manufacturing"/>
    <s v="Victoria"/>
    <x v="2"/>
    <s v="Sydney - Inner West"/>
    <s v="2138"/>
    <x v="0"/>
  </r>
  <r>
    <n v="604324914"/>
    <s v="PFG BIDCO PTY LIMITED"/>
    <s v="NORMAN, TIMOTHY BRYCE"/>
    <x v="0"/>
    <x v="529"/>
    <x v="23"/>
    <x v="1"/>
    <x v="8"/>
    <s v="Food Product Manufacturing"/>
    <s v="Other Food Product Manufacturing"/>
    <s v="Victoria"/>
    <x v="2"/>
    <s v="Sydney - Inner West"/>
    <s v="2138"/>
    <x v="0"/>
  </r>
  <r>
    <n v="613082250"/>
    <s v="MOUNT PLEASANT SUPERMARKET PTY LTD"/>
    <s v="WALLMAN, KIMBERLEY STUART"/>
    <x v="0"/>
    <x v="529"/>
    <x v="23"/>
    <x v="1"/>
    <x v="7"/>
    <s v="Food Retailing"/>
    <s v="Supermarket and Grocery Stores"/>
    <s v="Western Australia"/>
    <x v="3"/>
    <s v="Perth - South West"/>
    <s v="6153"/>
    <x v="0"/>
  </r>
  <r>
    <n v="1123637"/>
    <s v="GORDON PARKER PTY LTD"/>
    <s v="CATHRO, SIMON JOHN"/>
    <x v="0"/>
    <x v="530"/>
    <x v="23"/>
    <x v="1"/>
    <x v="4"/>
    <s v="Professional, Scientific and Technical Services (except Computer System Design and Related Services)"/>
    <s v="Other Professional, Scientific &amp; Tech services"/>
    <s v="New South Wales"/>
    <x v="2"/>
    <s v="Sydney - Inner South West"/>
    <s v="2212"/>
    <x v="0"/>
  </r>
  <r>
    <n v="4727146"/>
    <s v="KENWILL PTY. LTD."/>
    <s v="WILLIAMS, KENNETH GEORGE"/>
    <x v="0"/>
    <x v="530"/>
    <x v="23"/>
    <x v="1"/>
    <x v="0"/>
    <s v="Personal and Other Services"/>
    <s v="Other Personal Services"/>
    <s v="Victoria"/>
    <x v="0"/>
    <s v="Melbourne - Inner South"/>
    <s v="3204"/>
    <x v="1"/>
  </r>
  <r>
    <n v="52046625"/>
    <s v="LONGEVITY GROUP AUSTRALIA LTD"/>
    <s v="HOWLETT, JUSTIN "/>
    <x v="0"/>
    <x v="530"/>
    <x v="23"/>
    <x v="1"/>
    <x v="2"/>
    <s v="Building Construction"/>
    <s v="Residential Building Construction"/>
    <s v="Victoria"/>
    <x v="0"/>
    <s v="Melbourne - Inner"/>
    <s v="3000"/>
    <x v="0"/>
  </r>
  <r>
    <n v="79417897"/>
    <s v="FLIGHT CHARTER SERVICES PTY LIMITED"/>
    <s v="THOMAS, ROBERT "/>
    <x v="0"/>
    <x v="530"/>
    <x v="23"/>
    <x v="1"/>
    <x v="12"/>
    <s v="Administrative Services"/>
    <s v="Other Administrative Services"/>
    <s v="New South Wales"/>
    <x v="2"/>
    <s v="Sydney - City and Inner South"/>
    <s v="2000"/>
    <x v="1"/>
  </r>
  <r>
    <n v="122817449"/>
    <s v="NEWTAK PTY. LTD."/>
    <s v="MUSCAT, EDWARD JOHN"/>
    <x v="0"/>
    <x v="530"/>
    <x v="23"/>
    <x v="1"/>
    <x v="11"/>
    <s v="Oil and Gas Extraction"/>
    <s v="Oil and Gas Extraction"/>
    <s v="Victoria"/>
    <x v="0"/>
    <s v="Melbourne - South East OR Melbourne - Inner South"/>
    <s v="3166"/>
    <x v="0"/>
  </r>
  <r>
    <n v="149872524"/>
    <s v="LFG 20 PTY LIMITED"/>
    <s v="THOMAS, ROBERT "/>
    <x v="0"/>
    <x v="530"/>
    <x v="23"/>
    <x v="1"/>
    <x v="12"/>
    <s v="Administrative Services"/>
    <s v="Other Administrative Services"/>
    <s v="Victoria"/>
    <x v="2"/>
    <s v="Sydney - City and Inner South"/>
    <s v="2000"/>
    <x v="1"/>
  </r>
  <r>
    <n v="162219589"/>
    <s v="DIGITAL GURUS RECRUITMENT PTY LTD"/>
    <s v="WARD, GRAHAME ROBERT"/>
    <x v="0"/>
    <x v="530"/>
    <x v="23"/>
    <x v="1"/>
    <x v="12"/>
    <s v="Administrative Services"/>
    <s v="Employment Services"/>
    <s v="Victoria"/>
    <x v="2"/>
    <s v="Sydney - City and Inner South"/>
    <s v="2017"/>
    <x v="0"/>
  </r>
  <r>
    <n v="91467"/>
    <s v="MEREDITH INVESTMENTS PTY LTD"/>
    <s v="LEVI, DAVID JOSEPH"/>
    <x v="0"/>
    <x v="531"/>
    <x v="23"/>
    <x v="1"/>
    <x v="12"/>
    <s v="Administrative Services"/>
    <s v="Other Administrative Services"/>
    <s v="New South Wales"/>
    <x v="2"/>
    <s v="Sydney - North Sydney and Hornsby"/>
    <s v="2066"/>
    <x v="0"/>
  </r>
  <r>
    <n v="605032"/>
    <s v="E.J. RUDGE INVESTMENTS PTY LTD"/>
    <s v="LO PILATO, FRANK "/>
    <x v="0"/>
    <x v="531"/>
    <x v="23"/>
    <x v="1"/>
    <x v="7"/>
    <s v="Motor Vehicle and Motor Vehicle Parts Retailing"/>
    <s v="Motor Vehicle Retailing"/>
    <s v="New South Wales"/>
    <x v="5"/>
    <s v="Australian Capital Territory"/>
    <s v="2603"/>
    <x v="0"/>
  </r>
  <r>
    <n v="9621729"/>
    <s v="BACHE MANAGEMENT SERVICES PTY. LTD."/>
    <s v="STIMPSON, DAVID MICHAEL"/>
    <x v="0"/>
    <x v="531"/>
    <x v="23"/>
    <x v="1"/>
    <x v="1"/>
    <s v="Agriculture"/>
    <s v="Sheep, Beef Cattle and Grain Farming"/>
    <s v="Northern Territory"/>
    <x v="4"/>
    <s v="Brisbane Inner City OR Brisbane - West"/>
    <s v="4066"/>
    <x v="0"/>
  </r>
  <r>
    <n v="108732378"/>
    <s v="ROOFING SYSTEMS AUSTRALIA PTY LTD"/>
    <s v="VAN DISSEL, MICHAEL DIRK"/>
    <x v="0"/>
    <x v="531"/>
    <x v="23"/>
    <x v="1"/>
    <x v="2"/>
    <s v="Building Construction"/>
    <s v="Residential Building Construction"/>
    <s v="South Australia"/>
    <x v="1"/>
    <s v="Adelaide - West"/>
    <s v="5015"/>
    <x v="0"/>
  </r>
  <r>
    <n v="137452763"/>
    <s v="ACN 137 452 763 PTY LTD"/>
    <s v="CARRAFA, MICHAEL "/>
    <x v="0"/>
    <x v="531"/>
    <x v="23"/>
    <x v="1"/>
    <x v="4"/>
    <s v="Professional, Scientific and Technical Services (except Computer System Design and Related Services)"/>
    <s v="Legal and Accounting Services"/>
    <s v="Victoria"/>
    <x v="0"/>
    <s v="Melbourne - Inner"/>
    <s v="3000"/>
    <x v="0"/>
  </r>
  <r>
    <n v="149511562"/>
    <s v="SCHNITZ HAWTHORN PTY LTD"/>
    <s v="HOWLETT, JUSTIN "/>
    <x v="0"/>
    <x v="531"/>
    <x v="23"/>
    <x v="1"/>
    <x v="17"/>
    <s v="Food and Beverage Services"/>
    <s v="Cafes, Restaurants and Takeaway Food Services"/>
    <s v="Victoria"/>
    <x v="0"/>
    <s v="Melbourne - Inner East"/>
    <s v="3122"/>
    <x v="0"/>
  </r>
  <r>
    <n v="164580965"/>
    <s v="HYDRUS TECHNOLOGY PTY. LTD."/>
    <s v="KOGAN, BARRY FREDERIC"/>
    <x v="0"/>
    <x v="531"/>
    <x v="23"/>
    <x v="1"/>
    <x v="4"/>
    <s v="Professional, Scientific and Technical Services (except Computer System Design and Related Services)"/>
    <s v="Other Professional, Scientific &amp; Tech services"/>
    <s v="New South Wales"/>
    <x v="2"/>
    <s v="Hunter Valley exc Newcastle"/>
    <s v="2316"/>
    <x v="0"/>
  </r>
  <r>
    <n v="168267650"/>
    <s v="WILSONART AUSTRALIA PTY LTD"/>
    <s v="HEWITT, ANDREW "/>
    <x v="0"/>
    <x v="531"/>
    <x v="23"/>
    <x v="1"/>
    <x v="2"/>
    <s v="Construction Services"/>
    <s v="Other Construction Services"/>
    <s v="New South Wales"/>
    <x v="2"/>
    <s v="Sydney - City and Inner South"/>
    <s v="2000"/>
    <x v="0"/>
  </r>
  <r>
    <n v="600153053"/>
    <s v="TEDA BAYSIDE PTY LTD"/>
    <s v="SALLWAY, ANDREW THOMAS"/>
    <x v="0"/>
    <x v="531"/>
    <x v="23"/>
    <x v="1"/>
    <x v="4"/>
    <s v="Professional, Scientific and Technical Services (except Computer System Design and Related Services)"/>
    <s v="Other Professional, Scientific &amp; Tech services"/>
    <s v="New South Wales"/>
    <x v="2"/>
    <s v="Sydney - North Sydney and Hornsby"/>
    <s v="2060"/>
    <x v="0"/>
  </r>
  <r>
    <n v="603872386"/>
    <s v="HYDRUS OPERATIONS PTY. LTD."/>
    <s v="KOGAN, BARRY FREDERIC"/>
    <x v="0"/>
    <x v="531"/>
    <x v="23"/>
    <x v="1"/>
    <x v="0"/>
    <s v="Personal and Other Services"/>
    <s v="Other Personal Services"/>
    <s v="Victoria"/>
    <x v="2"/>
    <s v="Hunter Valley exc Newcastle"/>
    <s v="2316"/>
    <x v="0"/>
  </r>
  <r>
    <n v="604193982"/>
    <s v="HYDRUS TECHNOLOGY HOLDINGS PTY. LTD."/>
    <s v="KOGAN, BARRY FREDERIC"/>
    <x v="0"/>
    <x v="531"/>
    <x v="23"/>
    <x v="1"/>
    <x v="4"/>
    <s v="Professional, Scientific and Technical Services (except Computer System Design and Related Services)"/>
    <s v="Other Professional, Scientific &amp; Tech services"/>
    <s v="Victoria"/>
    <x v="2"/>
    <s v="Hunter Valley exc Newcastle"/>
    <s v="2316"/>
    <x v="0"/>
  </r>
  <r>
    <n v="639222263"/>
    <s v="21K PTY LTD"/>
    <s v="VARTELAS, PAUL "/>
    <x v="0"/>
    <x v="531"/>
    <x v="23"/>
    <x v="1"/>
    <x v="2"/>
    <s v="Building Construction"/>
    <s v="Residential Building Construction"/>
    <s v="Victoria"/>
    <x v="0"/>
    <s v="Melbourne - North East"/>
    <s v="3072"/>
    <x v="0"/>
  </r>
  <r>
    <n v="417256"/>
    <s v="PASTURES (N.S.W.) PTY LTD"/>
    <s v="NEWTON, SCOTT ANTHONY"/>
    <x v="0"/>
    <x v="532"/>
    <x v="23"/>
    <x v="1"/>
    <x v="3"/>
    <s v="Finance"/>
    <s v="Financial Asset Investing"/>
    <s v="New South Wales"/>
    <x v="4"/>
    <s v="Gold Coast"/>
    <s v="4217"/>
    <x v="0"/>
  </r>
  <r>
    <n v="736327"/>
    <s v="TONY RANDELL PTY LTD"/>
    <s v="SHAW, JAMES ALEXANDER"/>
    <x v="0"/>
    <x v="532"/>
    <x v="23"/>
    <x v="1"/>
    <x v="3"/>
    <s v="Finance"/>
    <s v="Financial Asset Investing"/>
    <s v="New South Wales"/>
    <x v="2"/>
    <s v="Newcastle and Lake Macquarie"/>
    <s v="2283"/>
    <x v="0"/>
  </r>
  <r>
    <n v="4448882"/>
    <s v="ANGELO'S MOTORS PROPRIETARY LIMITED"/>
    <s v="CANT, ANTHONY ROBERT"/>
    <x v="0"/>
    <x v="532"/>
    <x v="23"/>
    <x v="1"/>
    <x v="3"/>
    <s v="Finance"/>
    <s v="Financial Asset Investing"/>
    <s v="Victoria"/>
    <x v="0"/>
    <s v="Melbourne - Outer East OR Melbourne - South East"/>
    <s v="3139"/>
    <x v="0"/>
  </r>
  <r>
    <n v="8008964"/>
    <s v="LIMBRA PASTORAL COMPANY PTY. LTD."/>
    <s v="ANDERSON, TRAVIS ADRIAN"/>
    <x v="0"/>
    <x v="532"/>
    <x v="23"/>
    <x v="1"/>
    <x v="1"/>
    <s v="Agriculture"/>
    <s v="Sheep, Beef Cattle and Grain Farming"/>
    <s v="South Australia"/>
    <x v="1"/>
    <s v="Adelaide - Central and Hills"/>
    <s v="5141"/>
    <x v="0"/>
  </r>
  <r>
    <n v="8724454"/>
    <s v="CAMEO FASHIONS PTY LTD"/>
    <s v="WALLMAN, KIMBERLEY STUART"/>
    <x v="0"/>
    <x v="532"/>
    <x v="23"/>
    <x v="1"/>
    <x v="7"/>
    <s v="Other Store-Based Retailing"/>
    <s v="Clothing, Footwear and Personal Accessory Retailing"/>
    <s v="Western Australia"/>
    <x v="3"/>
    <s v="Perth - North West"/>
    <s v="6060"/>
    <x v="0"/>
  </r>
  <r>
    <n v="69595599"/>
    <s v="A V RANDELL HOLDINGS PTY LTD"/>
    <s v="SHAW, JAMES ALEXANDER"/>
    <x v="0"/>
    <x v="532"/>
    <x v="23"/>
    <x v="1"/>
    <x v="3"/>
    <s v="Finance"/>
    <s v="Financial Asset Investing"/>
    <s v="New South Wales"/>
    <x v="2"/>
    <s v="Newcastle and Lake Macquarie"/>
    <s v="2283"/>
    <x v="0"/>
  </r>
  <r>
    <n v="139165469"/>
    <s v="CAPABILITY GROUP PTY. LTD."/>
    <s v="GOODIN, PETER ANDREW"/>
    <x v="0"/>
    <x v="532"/>
    <x v="23"/>
    <x v="1"/>
    <x v="3"/>
    <s v="Auxiliary Finance and Insurance Services"/>
    <s v="Auxiliary Finance and Investment Services"/>
    <s v="Queensland"/>
    <x v="4"/>
    <s v="Brisbane Inner City"/>
    <s v="4000"/>
    <x v="0"/>
  </r>
  <r>
    <n v="143280040"/>
    <s v="CPS GROUP INVESTMENTS (NO 2) PTY LIMITED"/>
    <s v="HEESH, TIMOTHY PAUL"/>
    <x v="0"/>
    <x v="532"/>
    <x v="23"/>
    <x v="1"/>
    <x v="3"/>
    <s v="Finance"/>
    <s v="Financial Asset Investing"/>
    <s v="New South Wales"/>
    <x v="2"/>
    <s v="Sydney - City and Inner South"/>
    <s v="2000"/>
    <x v="0"/>
  </r>
  <r>
    <n v="164833381"/>
    <s v="A.C.N. 164 833 381 PTY LTD"/>
    <s v="SANDERSON, CLIFFORD JOHN"/>
    <x v="0"/>
    <x v="532"/>
    <x v="23"/>
    <x v="1"/>
    <x v="2"/>
    <s v="Building Construction"/>
    <s v="Residential Building Construction"/>
    <s v="Queensland"/>
    <x v="4"/>
    <s v="Brisbane Inner City OR Brisbane - South"/>
    <s v="4101"/>
    <x v="0"/>
  </r>
  <r>
    <n v="167283570"/>
    <s v="GANDREW PROPERTY PTY LTD"/>
    <s v="PIRINA, VINCENT JOSEPH"/>
    <x v="0"/>
    <x v="532"/>
    <x v="23"/>
    <x v="1"/>
    <x v="5"/>
    <s v="Property Operators and Real Estate Services"/>
    <s v="Property Operators"/>
    <s v="New South Wales"/>
    <x v="2"/>
    <s v="Sydney - Sutherland"/>
    <s v="2233"/>
    <x v="0"/>
  </r>
  <r>
    <n v="604625176"/>
    <s v="BUSINESS GAMES AUSTRALIA PTY LTD"/>
    <s v="GOODIN, PETER ANDREW"/>
    <x v="0"/>
    <x v="532"/>
    <x v="23"/>
    <x v="1"/>
    <x v="3"/>
    <s v="Auxiliary Finance and Insurance Services"/>
    <s v="Auxiliary Finance and Investment Services"/>
    <s v="Queensland"/>
    <x v="4"/>
    <s v="Brisbane Inner City"/>
    <s v="4000"/>
    <x v="0"/>
  </r>
  <r>
    <n v="892697"/>
    <s v="LOAD ARM INDUSTRIES PTY LTD"/>
    <s v="MCKENZIE, DONALD "/>
    <x v="0"/>
    <x v="533"/>
    <x v="23"/>
    <x v="1"/>
    <x v="3"/>
    <s v="Auxiliary Finance and Insurance Services"/>
    <s v="Auxiliary Finance and Investment Services"/>
    <s v="New South Wales"/>
    <x v="2"/>
    <s v="Sydney - Inner South West"/>
    <s v="2219"/>
    <x v="1"/>
  </r>
  <r>
    <n v="3405669"/>
    <s v="JUNEK &amp; JUNEK PTY. LTD."/>
    <s v="RESNICK, ANTONY "/>
    <x v="0"/>
    <x v="533"/>
    <x v="23"/>
    <x v="1"/>
    <x v="4"/>
    <s v="Professional, Scientific and Technical Services (except Computer System Design and Related Services)"/>
    <s v="Architectural, Engineering and Technical Services"/>
    <s v="New South Wales"/>
    <x v="2"/>
    <s v="Sydney - Parramatta"/>
    <s v="2117"/>
    <x v="0"/>
  </r>
  <r>
    <n v="4862766"/>
    <s v="LOMIEK BG PTY LTD"/>
    <s v="MICHELL, STEPHEN JOHN"/>
    <x v="0"/>
    <x v="533"/>
    <x v="23"/>
    <x v="1"/>
    <x v="9"/>
    <s v="Publishing (except Internet and Music Publishing)"/>
    <s v="Newspaper, Book and Directory Publishing"/>
    <s v="Victoria"/>
    <x v="0"/>
    <s v="Melbourne - South East OR Melbourne - Outer East"/>
    <s v="3804"/>
    <x v="0"/>
  </r>
  <r>
    <n v="5546663"/>
    <s v="A.C.N. 005 546 663 PTY. LTD."/>
    <s v="VASUDEVAN, DAVID RAJ"/>
    <x v="0"/>
    <x v="533"/>
    <x v="23"/>
    <x v="1"/>
    <x v="7"/>
    <s v="Other Store-Based Retailing"/>
    <s v="Clothing, Footwear and Personal Accessory Retailing"/>
    <s v="Victoria"/>
    <x v="0"/>
    <s v="Melbourne - Inner"/>
    <s v="3121"/>
    <x v="0"/>
  </r>
  <r>
    <n v="610679206"/>
    <s v="UNAN PROPERTY CONSTRUCTIONS PTY LIMITED"/>
    <s v="FRISKEN, DANIEL JOHN"/>
    <x v="0"/>
    <x v="533"/>
    <x v="23"/>
    <x v="1"/>
    <x v="2"/>
    <s v="Construction Services"/>
    <s v="Other Construction Services"/>
    <s v="Victoria"/>
    <x v="2"/>
    <s v="Sydney - Parramatta"/>
    <s v="2150"/>
    <x v="0"/>
  </r>
  <r>
    <n v="624442173"/>
    <s v="ACN 624 442 173 PTY LTD"/>
    <s v="HUNDY, STEPHEN JOHN"/>
    <x v="0"/>
    <x v="533"/>
    <x v="23"/>
    <x v="1"/>
    <x v="5"/>
    <s v="Property Operators and Real Estate Services"/>
    <s v="Real Estate Services"/>
    <s v="Australian Capital Territory"/>
    <x v="2"/>
    <s v="Capital Region"/>
    <s v="2620"/>
    <x v="0"/>
  </r>
  <r>
    <n v="295625"/>
    <s v="LUPTON PTY LIMITED"/>
    <s v="STONE, RICHARD "/>
    <x v="0"/>
    <x v="534"/>
    <x v="23"/>
    <x v="1"/>
    <x v="4"/>
    <s v="Professional, Scientific and Technical Services (except Computer System Design and Related Services)"/>
    <s v="Architectural, Engineering and Technical Services"/>
    <s v="New South Wales"/>
    <x v="2"/>
    <s v="Sydney - Eastern Suburbs"/>
    <s v="2027"/>
    <x v="0"/>
  </r>
  <r>
    <n v="3621136"/>
    <s v="CYPRESS LAKES GROUP PTY LIMITED"/>
    <s v="HEARD, ANDREW JAMES"/>
    <x v="0"/>
    <x v="534"/>
    <x v="23"/>
    <x v="1"/>
    <x v="5"/>
    <s v="Property Operators and Real Estate Services"/>
    <s v="Property Operators"/>
    <s v="New South Wales"/>
    <x v="1"/>
    <s v="Adelaide - Central and Hills"/>
    <s v="5065"/>
    <x v="0"/>
  </r>
  <r>
    <n v="9631029"/>
    <s v="FORD DYNASTY PTY. LTD."/>
    <s v="HEARD, ANDREW JAMES"/>
    <x v="0"/>
    <x v="534"/>
    <x v="23"/>
    <x v="1"/>
    <x v="16"/>
    <s v="Gambling Activities"/>
    <s v="Gambling Activities"/>
    <s v="Northern Territory"/>
    <x v="1"/>
    <s v="Adelaide - Central and Hills"/>
    <s v="5065"/>
    <x v="0"/>
  </r>
  <r>
    <n v="78624192"/>
    <s v="LASSETERS HOLDINGS PTY LTD"/>
    <s v="HEARD, ANDREW JAMES"/>
    <x v="0"/>
    <x v="534"/>
    <x v="23"/>
    <x v="1"/>
    <x v="16"/>
    <s v="Sports and Recreation Activities"/>
    <s v="Amusement and Other Recreation Activities"/>
    <s v="Victoria"/>
    <x v="1"/>
    <s v="Adelaide - Central and Hills"/>
    <s v="5065"/>
    <x v="0"/>
  </r>
  <r>
    <n v="82888828"/>
    <s v="SCOTCHER RACE FUELS AND OILS PTY LTD"/>
    <s v="BASEDOW, MICHAEL OSCAR"/>
    <x v="0"/>
    <x v="534"/>
    <x v="23"/>
    <x v="1"/>
    <x v="7"/>
    <s v="Fuel Retailing"/>
    <s v="Fuel Retailing"/>
    <s v="South Australia"/>
    <x v="1"/>
    <s v="Adelaide - South"/>
    <s v="5043"/>
    <x v="0"/>
  </r>
  <r>
    <n v="88367908"/>
    <s v="LASSETERS SEAFORD HOTEL PTY LTD"/>
    <s v="HEARD, ANDREW JAMES"/>
    <x v="0"/>
    <x v="534"/>
    <x v="23"/>
    <x v="1"/>
    <x v="17"/>
    <s v="Accommodation"/>
    <s v="Accommodation"/>
    <s v="South Australia"/>
    <x v="1"/>
    <s v="Adelaide - Central and Hills"/>
    <s v="5072"/>
    <x v="0"/>
  </r>
  <r>
    <n v="90859653"/>
    <s v="CYPRESS LAKES PROPERTY PTY LTD"/>
    <s v="HEARD, ANDREW JAMES"/>
    <x v="0"/>
    <x v="534"/>
    <x v="23"/>
    <x v="1"/>
    <x v="5"/>
    <s v="Property Operators and Real Estate Services"/>
    <s v="Property Operators"/>
    <s v="New South Wales"/>
    <x v="1"/>
    <s v="Adelaide - Central and Hills"/>
    <s v="5065"/>
    <x v="0"/>
  </r>
  <r>
    <n v="98127989"/>
    <s v="GTL ENERGY HOLDINGS PTY LIMITED"/>
    <s v="PRIOR, LEIGH DEVERON"/>
    <x v="0"/>
    <x v="534"/>
    <x v="23"/>
    <x v="1"/>
    <x v="13"/>
    <s v="Electricity Supply"/>
    <s v="Electricity Generation"/>
    <s v="South Australia"/>
    <x v="1"/>
    <s v="Adelaide - Central and Hills"/>
    <s v="5061"/>
    <x v="0"/>
  </r>
  <r>
    <n v="101938265"/>
    <s v="INFORM PHYSIOTHERAPY PTY LTD"/>
    <s v="SANDERSON, CLIFFORD JOHN"/>
    <x v="0"/>
    <x v="534"/>
    <x v="23"/>
    <x v="1"/>
    <x v="15"/>
    <s v="Medical and Other Health Care Services"/>
    <s v="Allied Health Services"/>
    <s v="New South Wales"/>
    <x v="6"/>
    <s v="Launceston and North East"/>
    <s v="7267"/>
    <x v="0"/>
  </r>
  <r>
    <n v="102560985"/>
    <s v="TORNIER PTY LTD"/>
    <s v="NICCOL, IAN MALCOLM"/>
    <x v="0"/>
    <x v="534"/>
    <x v="23"/>
    <x v="1"/>
    <x v="8"/>
    <s v="Basic Chemical and Chemical Product Manufacturing"/>
    <s v="Pharmaceutical and Medicinal Product Manufacturing"/>
    <s v="New South Wales"/>
    <x v="2"/>
    <s v="Sydney - North Sydney and Hornsby"/>
    <s v="2065"/>
    <x v="0"/>
  </r>
  <r>
    <n v="115336028"/>
    <s v="LASSETERS CLG PTY LTD"/>
    <s v="HEARD, ANDREW JAMES"/>
    <x v="0"/>
    <x v="534"/>
    <x v="23"/>
    <x v="1"/>
    <x v="5"/>
    <s v="Property Operators and Real Estate Services"/>
    <s v="Property Operators"/>
    <s v="New South Wales"/>
    <x v="1"/>
    <s v="Adelaide - Central and Hills"/>
    <s v="5065"/>
    <x v="0"/>
  </r>
  <r>
    <n v="122945037"/>
    <s v="DUOPOLY PTY. LTD."/>
    <s v="MUSCAT, EDWARD JOHN"/>
    <x v="0"/>
    <x v="534"/>
    <x v="23"/>
    <x v="1"/>
    <x v="11"/>
    <s v="Oil and Gas Extraction"/>
    <s v="Oil and Gas Extraction"/>
    <s v="Victoria"/>
    <x v="0"/>
    <s v="Melbourne - South East OR Melbourne - Inner South"/>
    <s v="3166"/>
    <x v="0"/>
  </r>
  <r>
    <n v="128187628"/>
    <s v="GTL ENERGY (INDONESIA) PTY LTD"/>
    <s v="PRIOR, LEIGH DEVERON"/>
    <x v="0"/>
    <x v="534"/>
    <x v="23"/>
    <x v="1"/>
    <x v="13"/>
    <s v="Electricity Supply"/>
    <s v="Electricity Generation"/>
    <s v="South Australia"/>
    <x v="1"/>
    <s v="Adelaide - Central and Hills"/>
    <s v="5000"/>
    <x v="0"/>
  </r>
  <r>
    <n v="146292855"/>
    <s v="PET PAGES PTY LTD"/>
    <s v="VAUGHAN, STEPHEN ERNEST"/>
    <x v="0"/>
    <x v="534"/>
    <x v="23"/>
    <x v="1"/>
    <x v="9"/>
    <s v="Library and Other Information Services"/>
    <s v="Other Information Services"/>
    <s v="New South Wales"/>
    <x v="2"/>
    <s v="Sydney - City and Inner South"/>
    <s v="2000"/>
    <x v="0"/>
  </r>
  <r>
    <n v="169493387"/>
    <s v="LASSETERS HEALTH CLUB PTY. LTD."/>
    <s v="HEARD, ANDREW JAMES"/>
    <x v="0"/>
    <x v="534"/>
    <x v="23"/>
    <x v="1"/>
    <x v="16"/>
    <s v="Sports and Recreation Activities"/>
    <s v="Sports and Physical Recreation Activities"/>
    <s v="Northern Territory"/>
    <x v="1"/>
    <s v="Adelaide - Central and Hills"/>
    <s v="5065"/>
    <x v="0"/>
  </r>
  <r>
    <n v="600699241"/>
    <s v="SPEEDCAST INTERNATIONAL LIMITED"/>
    <s v="SOZOU, KATHERINE "/>
    <x v="0"/>
    <x v="534"/>
    <x v="23"/>
    <x v="1"/>
    <x v="4"/>
    <s v="Professional, Scientific and Technical Services (except Computer System Design and Related Services)"/>
    <s v="Other Professional, Scientific &amp; Tech services"/>
    <s v="Victoria"/>
    <x v="2"/>
    <s v="Sydney - City and Inner South"/>
    <s v="2015"/>
    <x v="0"/>
  </r>
  <r>
    <n v="611338099"/>
    <s v="START LOCAL PTY LTD"/>
    <s v="VAUGHAN, STEPHEN ERNEST"/>
    <x v="0"/>
    <x v="534"/>
    <x v="23"/>
    <x v="1"/>
    <x v="9"/>
    <s v="Library and Other Information Services"/>
    <s v="Other Information Services"/>
    <s v="Victoria"/>
    <x v="2"/>
    <s v="Sydney - City and Inner South"/>
    <s v="2000"/>
    <x v="0"/>
  </r>
  <r>
    <n v="641656779"/>
    <s v="CONSTRUCTIVE PEOPLE PTY LTD"/>
    <s v="FRISKEN, DANIEL JOHN"/>
    <x v="0"/>
    <x v="534"/>
    <x v="23"/>
    <x v="1"/>
    <x v="12"/>
    <s v="Administrative Services"/>
    <s v="Employment Services"/>
    <s v="New South Wales"/>
    <x v="2"/>
    <s v="Sydney - South West OR Sydney - Parramatta"/>
    <s v="2164"/>
    <x v="0"/>
  </r>
  <r>
    <n v="1286022"/>
    <s v="G A ATKINSON PTY LTD"/>
    <s v="PEARCE, MARK WILLIAM"/>
    <x v="0"/>
    <x v="535"/>
    <x v="23"/>
    <x v="1"/>
    <x v="0"/>
    <s v="Personal and Other Services"/>
    <s v="Other Personal Services"/>
    <s v="New South Wales"/>
    <x v="4"/>
    <s v="Brisbane Inner City"/>
    <s v="4171"/>
    <x v="0"/>
  </r>
  <r>
    <n v="4324047"/>
    <s v="URABIE PROPRIETARY LIMITED"/>
    <s v="ABEYRATNE, JEREMY ROBERT"/>
    <x v="0"/>
    <x v="535"/>
    <x v="23"/>
    <x v="1"/>
    <x v="2"/>
    <s v="Construction Services"/>
    <s v="Land Development and Site Preparation Services"/>
    <s v="Victoria"/>
    <x v="0"/>
    <s v="Shepparton"/>
    <s v="3630"/>
    <x v="0"/>
  </r>
  <r>
    <n v="5116601"/>
    <s v="GROOVAMATIC PTY LTD"/>
    <s v="WOODS, ROBERT "/>
    <x v="0"/>
    <x v="535"/>
    <x v="23"/>
    <x v="1"/>
    <x v="7"/>
    <s v="Other Store-Based Retailing"/>
    <s v="Clothing, Footwear and Personal Accessory Retailing"/>
    <s v="Victoria"/>
    <x v="0"/>
    <s v="Melbourne - Inner"/>
    <s v="3141"/>
    <x v="0"/>
  </r>
  <r>
    <n v="5535722"/>
    <s v="TROPA DION PTY. LTD."/>
    <s v="VASUDEVAN, DAVID RAJ"/>
    <x v="0"/>
    <x v="535"/>
    <x v="23"/>
    <x v="1"/>
    <x v="5"/>
    <s v="Rental and Hiring Services (except Real Estate)"/>
    <s v="Other Goods and Equipment Rental and Hiring"/>
    <s v="Victoria"/>
    <x v="0"/>
    <s v="Melbourne - South East"/>
    <s v="3978"/>
    <x v="0"/>
  </r>
  <r>
    <n v="80518243"/>
    <s v="TRAFALGAR CORPORATE PTY LIMITED"/>
    <s v="GOYAL, RAHUL "/>
    <x v="0"/>
    <x v="535"/>
    <x v="23"/>
    <x v="1"/>
    <x v="3"/>
    <s v="Auxiliary Finance and Insurance Services"/>
    <s v="Auxiliary Finance and Investment Services"/>
    <s v="New South Wales"/>
    <x v="2"/>
    <s v="Sydney - City and Inner South"/>
    <s v="2000"/>
    <x v="0"/>
  </r>
  <r>
    <n v="95395994"/>
    <s v="A.C.N. 095 395 994 PTY LTD"/>
    <s v="MUSCAT, EDWARD JOHN"/>
    <x v="0"/>
    <x v="535"/>
    <x v="23"/>
    <x v="1"/>
    <x v="5"/>
    <s v="Property Operators and Real Estate Services"/>
    <s v="Real Estate Services"/>
    <s v="Victoria"/>
    <x v="0"/>
    <s v="Melbourne - North West"/>
    <s v="3429"/>
    <x v="0"/>
  </r>
  <r>
    <n v="153389649"/>
    <s v="PALMVIEW ENTERPRISES PTY LTD"/>
    <s v="HAMMOND, DANE ARTHUR"/>
    <x v="0"/>
    <x v="535"/>
    <x v="23"/>
    <x v="1"/>
    <x v="5"/>
    <s v="Property Operators and Real Estate Services"/>
    <s v="Property Operators"/>
    <s v="Queensland"/>
    <x v="4"/>
    <s v="Sunshine Coast"/>
    <s v="4553"/>
    <x v="0"/>
  </r>
  <r>
    <n v="166625887"/>
    <s v="RINGERS TECHNOLOGIES AUSTRALIA PTY LTD"/>
    <s v="WOODS, ROBERT "/>
    <x v="0"/>
    <x v="535"/>
    <x v="23"/>
    <x v="1"/>
    <x v="10"/>
    <s v="Machinery and Equipment Wholesaling"/>
    <s v="Other Machinery and Equipment Wholesaling"/>
    <s v="Queensland"/>
    <x v="0"/>
    <s v="Melbourne - Inner"/>
    <s v="3121"/>
    <x v="0"/>
  </r>
  <r>
    <n v="168527375"/>
    <s v="JETNETIC PTY LTD"/>
    <s v="KIRBY, LISA "/>
    <x v="0"/>
    <x v="535"/>
    <x v="23"/>
    <x v="1"/>
    <x v="0"/>
    <s v="Personal and Other Services"/>
    <s v="Other Personal Services"/>
    <s v="New South Wales"/>
    <x v="2"/>
    <s v="Sydney - Inner South West"/>
    <s v="2223"/>
    <x v="1"/>
  </r>
  <r>
    <n v="623476906"/>
    <s v="CANNHEALTH GROUP LIMITED"/>
    <s v="BLUNDELL, ANDREW THOMAS"/>
    <x v="0"/>
    <x v="535"/>
    <x v="23"/>
    <x v="1"/>
    <x v="8"/>
    <s v="Food Product Manufacturing"/>
    <s v="Other Food Product Manufacturing"/>
    <s v="Victoria"/>
    <x v="2"/>
    <s v="Sydney - City and Inner South"/>
    <s v="2000"/>
    <x v="0"/>
  </r>
  <r>
    <n v="637415402"/>
    <s v="CAMBRIDGE INVESTMENT PARTNERS PTY LIMITED"/>
    <s v="GOYAL, RAHUL "/>
    <x v="0"/>
    <x v="535"/>
    <x v="23"/>
    <x v="1"/>
    <x v="3"/>
    <s v="Auxiliary Finance and Insurance Services"/>
    <s v="Auxiliary Finance and Investment Services"/>
    <s v="New South Wales"/>
    <x v="2"/>
    <s v="Sydney - City and Inner South"/>
    <s v="2000"/>
    <x v="0"/>
  </r>
  <r>
    <n v="648325839"/>
    <s v="AEGIS9 CSOC PTY LTD"/>
    <s v="HUNDY, STEPHEN JOHN"/>
    <x v="0"/>
    <x v="535"/>
    <x v="23"/>
    <x v="1"/>
    <x v="4"/>
    <s v="Computer System Design and Related Services"/>
    <s v="Computer System Design and Related Services"/>
    <s v="Australian Capital Territory"/>
    <x v="5"/>
    <s v="Australian Capital Territory"/>
    <s v="2607"/>
    <x v="0"/>
  </r>
  <r>
    <n v="962167"/>
    <s v="HEATHCOTE SERVICES &amp; CITIZENS CLUB LTD"/>
    <s v="BRENNAN, ROBERT MICHAEL"/>
    <x v="0"/>
    <x v="536"/>
    <x v="23"/>
    <x v="1"/>
    <x v="16"/>
    <s v="Gambling Activities"/>
    <s v="Gambling Activities"/>
    <s v="New South Wales"/>
    <x v="2"/>
    <s v="Sydney - Sutherland"/>
    <s v="2233"/>
    <x v="0"/>
  </r>
  <r>
    <n v="1559324"/>
    <s v="ANALTAR PTY LTD"/>
    <s v="THAGGARD, MALI AGNES"/>
    <x v="0"/>
    <x v="536"/>
    <x v="23"/>
    <x v="1"/>
    <x v="5"/>
    <s v="Property Operators and Real Estate Services"/>
    <s v="Property Operators"/>
    <s v="New South Wales"/>
    <x v="4"/>
    <s v="Sunshine Coast"/>
    <s v="4567"/>
    <x v="0"/>
  </r>
  <r>
    <n v="5250957"/>
    <s v="DALAVOS PTY. LTD."/>
    <s v="TURNER, SCOTT CAMERON"/>
    <x v="0"/>
    <x v="536"/>
    <x v="23"/>
    <x v="1"/>
    <x v="3"/>
    <s v="Auxiliary Finance and Insurance Services"/>
    <s v="Auxiliary Finance and Investment Services"/>
    <s v="Victoria"/>
    <x v="2"/>
    <s v="Sydney - Northern Beaches"/>
    <s v="2085"/>
    <x v="0"/>
  </r>
  <r>
    <n v="5285512"/>
    <s v="PETRUCCELLI NOMINEES PTY LTD"/>
    <s v="GOODIN, PETER ANDREW"/>
    <x v="0"/>
    <x v="536"/>
    <x v="23"/>
    <x v="1"/>
    <x v="5"/>
    <s v="Property Operators and Real Estate Services"/>
    <s v="Property Operators"/>
    <s v="Victoria"/>
    <x v="0"/>
    <s v="Melbourne - Inner"/>
    <s v="3121"/>
    <x v="0"/>
  </r>
  <r>
    <n v="70036967"/>
    <s v="KLODE AUSTRALIA PTY LTD"/>
    <s v="WIGHT, BARRY "/>
    <x v="0"/>
    <x v="536"/>
    <x v="23"/>
    <x v="1"/>
    <x v="8"/>
    <s v="Machinery and Equipment Manufacturing"/>
    <s v="Computer and Electronic Equipment Manufacturing"/>
    <s v="Victoria"/>
    <x v="0"/>
    <s v="Melbourne - Outer East"/>
    <s v="3153"/>
    <x v="0"/>
  </r>
  <r>
    <n v="94664909"/>
    <s v="GTL ENERGY LTD"/>
    <s v="PRIOR, LEIGH DEVERON"/>
    <x v="0"/>
    <x v="536"/>
    <x v="23"/>
    <x v="1"/>
    <x v="13"/>
    <s v="Electricity Supply"/>
    <s v="Electricity Generation"/>
    <s v="South Australia"/>
    <x v="1"/>
    <s v="Adelaide - Central and Hills"/>
    <s v="5000"/>
    <x v="0"/>
  </r>
  <r>
    <n v="601253267"/>
    <s v="SLIPSTREAM ALPHA PTY LTD"/>
    <s v="SPRING, ANDREW JOHN"/>
    <x v="0"/>
    <x v="536"/>
    <x v="23"/>
    <x v="1"/>
    <x v="3"/>
    <s v="Auxiliary Finance and Insurance Services"/>
    <s v="Auxiliary Finance and Investment Services"/>
    <s v="New South Wales"/>
    <x v="2"/>
    <s v="Sydney - North Sydney and Hornsby"/>
    <s v="2060"/>
    <x v="0"/>
  </r>
  <r>
    <n v="617409122"/>
    <s v="MARTIN PROJECTION PTY LTD"/>
    <s v="VRKIC, DANNY TONY"/>
    <x v="0"/>
    <x v="536"/>
    <x v="23"/>
    <x v="1"/>
    <x v="2"/>
    <s v="Building Construction"/>
    <s v="Residential Building Construction"/>
    <s v="New South Wales"/>
    <x v="2"/>
    <s v="Sydney - Inner South West"/>
    <s v="2208"/>
    <x v="0"/>
  </r>
  <r>
    <n v="617410054"/>
    <s v="MARTIN LAND PTY LTD"/>
    <s v="BANERJEE, SHUMIT "/>
    <x v="0"/>
    <x v="536"/>
    <x v="23"/>
    <x v="1"/>
    <x v="5"/>
    <s v="Property Operators and Real Estate Services"/>
    <s v="Real Estate Services"/>
    <s v="New South Wales"/>
    <x v="2"/>
    <s v="Sydney - Inner South West"/>
    <s v="2208"/>
    <x v="0"/>
  </r>
  <r>
    <n v="650439651"/>
    <s v="METHE NO. 5 PTY LTD"/>
    <s v="CALABRETTA, DOMENICO ALESSANDRO"/>
    <x v="0"/>
    <x v="536"/>
    <x v="23"/>
    <x v="1"/>
    <x v="12"/>
    <s v="Administrative Services"/>
    <s v="Other Administrative Services"/>
    <s v="New South Wales"/>
    <x v="2"/>
    <s v="Sydney - City and Inner South"/>
    <s v="2000"/>
    <x v="0"/>
  </r>
  <r>
    <n v="608631"/>
    <s v="TURON FELS PTY LTD"/>
    <s v="REISEN, AUBREY "/>
    <x v="0"/>
    <x v="537"/>
    <x v="23"/>
    <x v="1"/>
    <x v="1"/>
    <s v="Forestry and Logging"/>
    <s v="Forestry and Logging"/>
    <s v="New South Wales"/>
    <x v="2"/>
    <s v="Sydney - City and Inner South"/>
    <s v="2000"/>
    <x v="1"/>
  </r>
  <r>
    <n v="2594907"/>
    <s v="WILSON PORTER SERVICES PROPRIETARY"/>
    <s v="WILSON, COLIN JOHN"/>
    <x v="0"/>
    <x v="537"/>
    <x v="23"/>
    <x v="1"/>
    <x v="4"/>
    <s v="Professional, Scientific and Technical Services (except Computer System Design and Related Services)"/>
    <s v="Legal and Accounting Services"/>
    <s v="New South Wales"/>
    <x v="2"/>
    <s v="Sydney - City and Inner South"/>
    <s v="2000"/>
    <x v="1"/>
  </r>
  <r>
    <n v="9065123"/>
    <s v="RIVAKNAR PROPERTIES (W.A.) PTY. LTD."/>
    <s v="BOYLE, SHAUN WILLIAM"/>
    <x v="0"/>
    <x v="537"/>
    <x v="23"/>
    <x v="1"/>
    <x v="5"/>
    <s v="Property Operators and Real Estate Services"/>
    <s v="Property Operators"/>
    <s v="Western Australia"/>
    <x v="3"/>
    <s v="Perth - Inner"/>
    <s v="6009"/>
    <x v="0"/>
  </r>
  <r>
    <n v="9928929"/>
    <s v="PAGE ENTERPRISES PTY. LTD."/>
    <s v="CROSTHWAITE, LEE ANDREW"/>
    <x v="0"/>
    <x v="537"/>
    <x v="23"/>
    <x v="1"/>
    <x v="5"/>
    <s v="Property Operators and Real Estate Services"/>
    <s v="Property Operators"/>
    <s v="Queensland"/>
    <x v="4"/>
    <s v="Moreton Bay - North"/>
    <s v="4504"/>
    <x v="0"/>
  </r>
  <r>
    <n v="112739394"/>
    <s v="WHATS-HE-DO PTY LIMITED"/>
    <s v="PEARCE, MARK WILLIAM"/>
    <x v="0"/>
    <x v="537"/>
    <x v="23"/>
    <x v="1"/>
    <x v="0"/>
    <s v="Personal and Other Services"/>
    <s v="Other Personal Services"/>
    <s v="Queensland"/>
    <x v="4"/>
    <s v="Brisbane - South"/>
    <s v="4108"/>
    <x v="0"/>
  </r>
  <r>
    <n v="147939820"/>
    <s v="CANDY CORNER PTY LTD"/>
    <s v="COOPER, NICHOLAS DAVID"/>
    <x v="0"/>
    <x v="537"/>
    <x v="23"/>
    <x v="1"/>
    <x v="7"/>
    <s v="Food Retailing"/>
    <s v="Supermarket and Grocery Stores"/>
    <s v="South Australia"/>
    <x v="1"/>
    <s v="Adelaide - North"/>
    <s v="5096"/>
    <x v="0"/>
  </r>
  <r>
    <n v="165368392"/>
    <s v="CHERRY BLOOMS GROUP PTY. LTD."/>
    <s v="SKINNER, DANE "/>
    <x v="0"/>
    <x v="537"/>
    <x v="23"/>
    <x v="1"/>
    <x v="7"/>
    <s v="Other Store-Based Retailing"/>
    <s v="Clothing, Footwear and Personal Accessory Retailing"/>
    <s v="Queensland"/>
    <x v="4"/>
    <s v="Gold Coast"/>
    <s v="4212"/>
    <x v="0"/>
  </r>
  <r>
    <n v="610848765"/>
    <s v="FIG TREE 148 PTY LTD"/>
    <s v="STIMPSON, DAVID MICHAEL"/>
    <x v="0"/>
    <x v="537"/>
    <x v="23"/>
    <x v="1"/>
    <x v="9"/>
    <s v="Telecommunications Services"/>
    <s v="Telecommunications Services"/>
    <s v="New South Wales"/>
    <x v="2"/>
    <s v="Mid North Coast"/>
    <s v="2445"/>
    <x v="0"/>
  </r>
  <r>
    <n v="631041766"/>
    <s v="CENTURION SECURITY MANAGEMENT PTY LTD"/>
    <s v="BEATTIE, GRAEME ROBERT"/>
    <x v="0"/>
    <x v="537"/>
    <x v="23"/>
    <x v="1"/>
    <x v="0"/>
    <s v="Personal and Other Services"/>
    <s v="Other Personal Services"/>
    <s v="New South Wales"/>
    <x v="2"/>
    <s v="Sydney - Inner South West"/>
    <s v="2216"/>
    <x v="0"/>
  </r>
  <r>
    <n v="205658"/>
    <s v="ASSOCIATED DAIRIES (ST MARYS) PTY LTD"/>
    <s v="VOURIS, KATHLEEN ELIZABETH"/>
    <x v="0"/>
    <x v="538"/>
    <x v="23"/>
    <x v="1"/>
    <x v="0"/>
    <s v="Personal and Other Services"/>
    <s v="Other Personal Services"/>
    <s v="New South Wales"/>
    <x v="2"/>
    <s v="Sydney - Outer West and Blue Mountains OR Sydney - Blacktown"/>
    <s v="2760"/>
    <x v="0"/>
  </r>
  <r>
    <n v="781126"/>
    <s v="TAMBAH INVESTMENTS PTY LTD"/>
    <s v="FRAZER, JOHN "/>
    <x v="0"/>
    <x v="538"/>
    <x v="23"/>
    <x v="1"/>
    <x v="3"/>
    <s v="Finance"/>
    <s v="Financial Asset Investing"/>
    <s v="New South Wales"/>
    <x v="2"/>
    <s v="Sydney - Inner South West"/>
    <s v="2220"/>
    <x v="1"/>
  </r>
  <r>
    <n v="872604"/>
    <s v="KAINGA HOLDINGS PTY LTD"/>
    <s v="BARNDEN, ANDREW JAMES"/>
    <x v="0"/>
    <x v="538"/>
    <x v="23"/>
    <x v="1"/>
    <x v="5"/>
    <s v="Property Operators and Real Estate Services"/>
    <s v="Property Operators"/>
    <s v="New South Wales"/>
    <x v="2"/>
    <s v="Far West and Orana"/>
    <s v="2824"/>
    <x v="0"/>
  </r>
  <r>
    <n v="889958"/>
    <s v="K.I. TILES PTY. LIMITED"/>
    <s v="FREE, STEWART WILLIAM"/>
    <x v="0"/>
    <x v="538"/>
    <x v="23"/>
    <x v="1"/>
    <x v="2"/>
    <s v="Construction Services"/>
    <s v="Building Completion Services"/>
    <s v="New South Wales"/>
    <x v="2"/>
    <s v="Mid North Coast"/>
    <s v="2428"/>
    <x v="0"/>
  </r>
  <r>
    <n v="1101373"/>
    <s v="W D M INVESTMENTS PTY LTD"/>
    <s v="KAPITAN, PAVEL "/>
    <x v="0"/>
    <x v="538"/>
    <x v="23"/>
    <x v="1"/>
    <x v="3"/>
    <s v="Finance"/>
    <s v="Financial Asset Investing"/>
    <s v="New South Wales"/>
    <x v="4"/>
    <s v="Brisbane - West"/>
    <s v="4069"/>
    <x v="1"/>
  </r>
  <r>
    <n v="2132970"/>
    <s v="LAURINA PTY LTD"/>
    <s v="SLAVEN, MICHAEL EDWARD"/>
    <x v="0"/>
    <x v="538"/>
    <x v="23"/>
    <x v="1"/>
    <x v="2"/>
    <s v="Construction Services"/>
    <s v="Land Development and Site Preparation Services"/>
    <s v="New South Wales"/>
    <x v="2"/>
    <s v="Capital Region"/>
    <s v="2628"/>
    <x v="0"/>
  </r>
  <r>
    <n v="2305491"/>
    <s v="POPLARDRIVE PTY LTD"/>
    <s v="ARCHER, JARVIS LEE"/>
    <x v="0"/>
    <x v="538"/>
    <x v="23"/>
    <x v="1"/>
    <x v="0"/>
    <s v="Repair and Maintenance"/>
    <s v="Automotive Repair and Maintenance"/>
    <s v="New South Wales"/>
    <x v="2"/>
    <s v="Southern Highlands and Shoalhaven"/>
    <s v="2575"/>
    <x v="0"/>
  </r>
  <r>
    <n v="3375808"/>
    <s v="K J E ELECTRICS PTY LTD"/>
    <s v="GLEESON, BRUCE "/>
    <x v="0"/>
    <x v="538"/>
    <x v="23"/>
    <x v="1"/>
    <x v="2"/>
    <s v="Construction Services"/>
    <s v="Building Installation Services"/>
    <s v="New South Wales"/>
    <x v="2"/>
    <s v="Sydney - South West OR Sydney - Parramatta"/>
    <s v="2164"/>
    <x v="0"/>
  </r>
  <r>
    <n v="3580194"/>
    <s v="AUSTCORP NO. 303 PTY. LIMITED"/>
    <s v="GLEESON, BRUCE "/>
    <x v="0"/>
    <x v="538"/>
    <x v="23"/>
    <x v="1"/>
    <x v="17"/>
    <s v="Food and Beverage Services"/>
    <s v="Cafes, Restaurants and Takeaway Food Services"/>
    <s v="New South Wales"/>
    <x v="2"/>
    <s v="Sydney - North Sydney and Hornsby"/>
    <s v="2076"/>
    <x v="0"/>
  </r>
  <r>
    <n v="4675549"/>
    <s v="C.K.M. (HOLDINGS) PTY. LTD."/>
    <s v="NEWMAN, PHILIP "/>
    <x v="0"/>
    <x v="538"/>
    <x v="23"/>
    <x v="1"/>
    <x v="5"/>
    <s v="Property Operators and Real Estate Services"/>
    <s v="Property Operators"/>
    <s v="Victoria"/>
    <x v="0"/>
    <s v="Melbourne - Inner East"/>
    <s v="3122"/>
    <x v="0"/>
  </r>
  <r>
    <n v="5287730"/>
    <s v="D.R.A. HOLDINGS PTY. LTD."/>
    <s v="TE WIERIK, BEN ROBERT"/>
    <x v="0"/>
    <x v="538"/>
    <x v="23"/>
    <x v="1"/>
    <x v="1"/>
    <s v="Agriculture"/>
    <s v="Other Crop Growing"/>
    <s v="Victoria"/>
    <x v="0"/>
    <s v="Hume"/>
    <s v="3666"/>
    <x v="0"/>
  </r>
  <r>
    <n v="5694315"/>
    <s v="GRAFFNEY PROPERTIES PTY. LTD."/>
    <s v="MICHELL, STEPHEN JOHN"/>
    <x v="0"/>
    <x v="538"/>
    <x v="23"/>
    <x v="1"/>
    <x v="2"/>
    <s v="Construction Services"/>
    <s v="Land Development and Site Preparation Services"/>
    <s v="Victoria"/>
    <x v="0"/>
    <s v="Melbourne - South East OR Melbourne - Inner South"/>
    <s v="3166"/>
    <x v="0"/>
  </r>
  <r>
    <n v="7586236"/>
    <s v="KEITH JASPER INVESTMENTS PROPRIETARY LIMITED"/>
    <s v="CLIFTON, TIMOTHY JAMES"/>
    <x v="0"/>
    <x v="538"/>
    <x v="23"/>
    <x v="1"/>
    <x v="3"/>
    <s v="Finance"/>
    <s v="Financial Asset Investing"/>
    <s v="South Australia"/>
    <x v="1"/>
    <s v="Adelaide - Central and Hills"/>
    <s v="5081"/>
    <x v="0"/>
  </r>
  <r>
    <n v="7629067"/>
    <s v="NALDERA PROPRIETARY LIMITED"/>
    <s v="PHILLIPS, ANTHONY JOHN"/>
    <x v="0"/>
    <x v="538"/>
    <x v="23"/>
    <x v="1"/>
    <x v="5"/>
    <s v="Property Operators and Real Estate Services"/>
    <s v="Property Operators"/>
    <s v="South Australia"/>
    <x v="1"/>
    <s v="Adelaide - West"/>
    <s v="5024"/>
    <x v="0"/>
  </r>
  <r>
    <n v="8661998"/>
    <s v="RALPH TAYLOR REAL ESTATE PTY. LIMITED"/>
    <s v="LO PILATO, FRANK "/>
    <x v="0"/>
    <x v="538"/>
    <x v="23"/>
    <x v="1"/>
    <x v="5"/>
    <s v="Property Operators and Real Estate Services"/>
    <s v="Real Estate Services"/>
    <s v="Australian Capital Territory"/>
    <x v="5"/>
    <s v="Australian Capital Territory"/>
    <s v="2615"/>
    <x v="0"/>
  </r>
  <r>
    <n v="9476331"/>
    <s v="MCGREGOR HOLDINGS PROPRIETARY LIMITED"/>
    <s v="GRAY, ANDREW "/>
    <x v="0"/>
    <x v="538"/>
    <x v="23"/>
    <x v="1"/>
    <x v="3"/>
    <s v="Finance"/>
    <s v="Financial Asset Investing"/>
    <s v="Tasmania"/>
    <x v="6"/>
    <s v="Launceston and North East"/>
    <s v="7250"/>
    <x v="1"/>
  </r>
  <r>
    <n v="9479823"/>
    <s v="CULLENSWOOD PROPRIETARY LIMITED"/>
    <s v="GRAY, ANDREW "/>
    <x v="0"/>
    <x v="538"/>
    <x v="23"/>
    <x v="1"/>
    <x v="5"/>
    <s v="Property Operators and Real Estate Services"/>
    <s v="Property Operators"/>
    <s v="Tasmania"/>
    <x v="6"/>
    <s v="Launceston and North East OR South East"/>
    <s v="7215"/>
    <x v="1"/>
  </r>
  <r>
    <n v="9686926"/>
    <s v="THOMPSON INVESTMENTS PTY. LTD."/>
    <s v="COLLINS, GERALD THOMAS"/>
    <x v="0"/>
    <x v="538"/>
    <x v="23"/>
    <x v="1"/>
    <x v="3"/>
    <s v="Finance"/>
    <s v="Financial Asset Investing"/>
    <s v="Queensland"/>
    <x v="4"/>
    <s v="Brisbane Inner City"/>
    <s v="4030"/>
    <x v="0"/>
  </r>
  <r>
    <n v="83618295"/>
    <s v="RESULTS COACHING SYSTEMS INTERNATIONAL PTY LTD"/>
    <s v="MOORE, PETER JOHN"/>
    <x v="0"/>
    <x v="538"/>
    <x v="23"/>
    <x v="1"/>
    <x v="0"/>
    <s v="Personal and Other Services"/>
    <s v="Other Personal Services"/>
    <s v="New South Wales"/>
    <x v="2"/>
    <s v="Sydney - City and Inner South"/>
    <s v="2000"/>
    <x v="0"/>
  </r>
  <r>
    <n v="104102338"/>
    <s v="URBAN PENINSULA PTY LIMITED"/>
    <s v="CATHRO, SIMON JOHN"/>
    <x v="0"/>
    <x v="538"/>
    <x v="23"/>
    <x v="1"/>
    <x v="2"/>
    <s v="Construction Services"/>
    <s v="Other Construction Services"/>
    <s v="New South Wales"/>
    <x v="2"/>
    <s v="Sydney - Baulkham Hills and Hawkesbury OR Sydney - Parramatta OR Sydney - Blacktown"/>
    <s v="2153"/>
    <x v="0"/>
  </r>
  <r>
    <n v="139941674"/>
    <s v="NEUROLEADERSHIP INSTITUTE PTY LTD"/>
    <s v="MOORE, PETER JOHN"/>
    <x v="0"/>
    <x v="538"/>
    <x v="23"/>
    <x v="1"/>
    <x v="0"/>
    <s v="Personal and Other Services"/>
    <s v="Other Personal Services"/>
    <s v="New South Wales"/>
    <x v="2"/>
    <s v="Sydney - City and Inner South"/>
    <s v="2000"/>
    <x v="0"/>
  </r>
  <r>
    <n v="149363780"/>
    <s v="NEUROLEADERSHIP IP PTY LTD"/>
    <s v="MOORE, PETER JOHN"/>
    <x v="0"/>
    <x v="538"/>
    <x v="23"/>
    <x v="1"/>
    <x v="0"/>
    <s v="Personal and Other Services"/>
    <s v="Other Personal Services"/>
    <s v="New South Wales"/>
    <x v="2"/>
    <s v="Sydney - City and Inner South"/>
    <s v="2000"/>
    <x v="0"/>
  </r>
  <r>
    <n v="154223766"/>
    <s v="BUS &amp; COACH SALES AUSTRALASIA PTY LTD"/>
    <s v="NEWTON, SCOTT ANTHONY"/>
    <x v="0"/>
    <x v="538"/>
    <x v="23"/>
    <x v="1"/>
    <x v="14"/>
    <s v="Transport Support Services"/>
    <s v="Other Transport Support Services"/>
    <s v="Queensland"/>
    <x v="4"/>
    <s v="Logan - Beaudesert OR Gold Coast"/>
    <s v="4207"/>
    <x v="0"/>
  </r>
  <r>
    <n v="158239377"/>
    <s v="WAYMOUTH CONSULTING PTY LIMITED"/>
    <s v="HEWITT, ANDREW "/>
    <x v="0"/>
    <x v="538"/>
    <x v="23"/>
    <x v="1"/>
    <x v="4"/>
    <s v="Professional, Scientific and Technical Services (except Computer System Design and Related Services)"/>
    <s v="Other Professional, Scientific &amp; Tech services"/>
    <s v="Victoria"/>
    <x v="1"/>
    <s v="Adelaide - Central and Hills"/>
    <s v="5000"/>
    <x v="0"/>
  </r>
  <r>
    <n v="169112047"/>
    <s v="PROJECT NEW DAWN LIMITED"/>
    <s v="BYRNES, MATTHEW JAMES"/>
    <x v="0"/>
    <x v="538"/>
    <x v="23"/>
    <x v="1"/>
    <x v="15"/>
    <s v="Social Assistance Services"/>
    <s v="Other Social Assistance Services"/>
    <s v="Victoria"/>
    <x v="0"/>
    <s v="Melbourne - Inner"/>
    <s v="3051"/>
    <x v="0"/>
  </r>
  <r>
    <n v="611842187"/>
    <s v="NAVTARA PTY LTD"/>
    <s v="FREE, STEWART WILLIAM"/>
    <x v="0"/>
    <x v="538"/>
    <x v="23"/>
    <x v="1"/>
    <x v="15"/>
    <s v="Medical and Other Health Care Services"/>
    <s v="Medical Services"/>
    <s v="Victoria"/>
    <x v="2"/>
    <s v="Newcastle and Lake Macquarie"/>
    <s v="2287"/>
    <x v="0"/>
  </r>
  <r>
    <n v="621480537"/>
    <s v="TREZIAR PTY LTD"/>
    <s v="KAPITAN, PAVEL "/>
    <x v="0"/>
    <x v="538"/>
    <x v="23"/>
    <x v="1"/>
    <x v="2"/>
    <s v="Construction Services"/>
    <s v="Land Development and Site Preparation Services"/>
    <s v="New South Wales"/>
    <x v="4"/>
    <s v="Gold Coast"/>
    <s v="4218"/>
    <x v="1"/>
  </r>
  <r>
    <n v="628374989"/>
    <s v="CENTRAL MALL PTY LTD"/>
    <s v="PURCHAS, IAN JAMES"/>
    <x v="0"/>
    <x v="538"/>
    <x v="23"/>
    <x v="1"/>
    <x v="2"/>
    <s v="Building Construction"/>
    <s v="Non-Residential Building Construction"/>
    <s v="New South Wales"/>
    <x v="2"/>
    <s v="Sydney - South West OR Sydney - Parramatta"/>
    <s v="2165"/>
    <x v="0"/>
  </r>
  <r>
    <n v="628375002"/>
    <s v="CENTRAL HQ PTY LTD"/>
    <s v="PURCHAS, IAN JAMES"/>
    <x v="0"/>
    <x v="538"/>
    <x v="23"/>
    <x v="1"/>
    <x v="3"/>
    <s v="Finance"/>
    <s v="Financial Asset Investing"/>
    <s v="New South Wales"/>
    <x v="2"/>
    <s v="Sydney - South West OR Sydney - Parramatta"/>
    <s v="2165"/>
    <x v="0"/>
  </r>
  <r>
    <n v="342932"/>
    <s v="JOCARM PTY LTD"/>
    <s v="ARNAUTOVIC, SULE "/>
    <x v="0"/>
    <x v="539"/>
    <x v="24"/>
    <x v="2"/>
    <x v="0"/>
    <s v="Personal and Other Services"/>
    <s v="Other Personal Services"/>
    <s v="New South Wales"/>
    <x v="2"/>
    <s v="Sydney - North Sydney and Hornsby"/>
    <s v="2088"/>
    <x v="0"/>
  </r>
  <r>
    <n v="8100785"/>
    <s v="UBRELT PTY. LTD."/>
    <s v="SCOTT, ALAN GEOFFREY"/>
    <x v="0"/>
    <x v="539"/>
    <x v="24"/>
    <x v="2"/>
    <x v="0"/>
    <s v="Personal and Other Services"/>
    <s v="Other Personal Services"/>
    <s v="South Australia"/>
    <x v="1"/>
    <s v="Adelaide - Central and Hills"/>
    <s v="5000"/>
    <x v="0"/>
  </r>
  <r>
    <n v="9517186"/>
    <s v="KUDNIG HOLDINGS PTY. LTD."/>
    <s v="VASUDEVAN, DAVID RAJ"/>
    <x v="0"/>
    <x v="539"/>
    <x v="24"/>
    <x v="2"/>
    <x v="0"/>
    <s v="Personal and Other Services"/>
    <s v="Other Personal Services"/>
    <s v="Tasmania"/>
    <x v="0"/>
    <s v="Melbourne - North West"/>
    <s v="3441"/>
    <x v="0"/>
  </r>
  <r>
    <n v="9865687"/>
    <s v="TURNBULL INVESTMENTS PTY. LTD."/>
    <s v="GLADMAN, STEVEN ARTHUR"/>
    <x v="0"/>
    <x v="539"/>
    <x v="24"/>
    <x v="2"/>
    <x v="0"/>
    <s v="Personal and Other Services"/>
    <s v="Other Personal Services"/>
    <s v="Queensland"/>
    <x v="4"/>
    <s v="Brisbane - North"/>
    <s v="4034"/>
    <x v="0"/>
  </r>
  <r>
    <n v="51328075"/>
    <s v="ROJAN ADVANCED CERAMICS PTY LTD"/>
    <s v="WARD, ADAM FRANCIS"/>
    <x v="0"/>
    <x v="539"/>
    <x v="24"/>
    <x v="2"/>
    <x v="11"/>
    <s v="Coal Mining"/>
    <s v="Coal Mining"/>
    <s v="Western Australia"/>
    <x v="4"/>
    <s v="Brisbane - North"/>
    <s v="4008"/>
    <x v="0"/>
  </r>
  <r>
    <n v="64559860"/>
    <s v="CANALA E.S.O.P. PTY. LTD."/>
    <s v="SCOTT, ALAN GEOFFREY"/>
    <x v="0"/>
    <x v="539"/>
    <x v="24"/>
    <x v="2"/>
    <x v="0"/>
    <s v="Personal and Other Services"/>
    <s v="Other Personal Services"/>
    <s v="South Australia"/>
    <x v="1"/>
    <s v="Adelaide - Central and Hills"/>
    <s v="5134"/>
    <x v="0"/>
  </r>
  <r>
    <n v="81528645"/>
    <s v="LUDOWICI PACKAGING AUSTRALIA PTY LIMITED"/>
    <s v="WARD, ADAM FRANCIS"/>
    <x v="0"/>
    <x v="539"/>
    <x v="24"/>
    <x v="2"/>
    <x v="11"/>
    <s v="Coal Mining"/>
    <s v="Coal Mining"/>
    <s v="Tasmania"/>
    <x v="4"/>
    <s v="Brisbane - North"/>
    <s v="4008"/>
    <x v="0"/>
  </r>
  <r>
    <n v="83075647"/>
    <s v="FLSMIDTH KREBS AUSTRALIA PTY LTD"/>
    <s v="WARD, ADAM FRANCIS"/>
    <x v="0"/>
    <x v="539"/>
    <x v="24"/>
    <x v="2"/>
    <x v="11"/>
    <s v="Coal Mining"/>
    <s v="Coal Mining"/>
    <s v="Australian Capital Territory"/>
    <x v="4"/>
    <s v="Brisbane - North"/>
    <s v="4008"/>
    <x v="0"/>
  </r>
  <r>
    <n v="97436210"/>
    <s v="LIGHT FINANCIAL SERVICES PTY LTD"/>
    <s v="SCOTT, ALAN GEOFFREY"/>
    <x v="0"/>
    <x v="539"/>
    <x v="24"/>
    <x v="2"/>
    <x v="0"/>
    <s v="Personal and Other Services"/>
    <s v="Other Personal Services"/>
    <s v="South Australia"/>
    <x v="1"/>
    <s v="Adelaide - Central and Hills"/>
    <s v="5000"/>
    <x v="0"/>
  </r>
  <r>
    <n v="104098697"/>
    <s v="FLEET REBUILD CO PTY LTD"/>
    <s v="WARD, ADAM FRANCIS"/>
    <x v="0"/>
    <x v="539"/>
    <x v="24"/>
    <x v="2"/>
    <x v="11"/>
    <s v="Coal Mining"/>
    <s v="Coal Mining"/>
    <s v="Western Australia"/>
    <x v="4"/>
    <s v="Brisbane - North"/>
    <s v="4008"/>
    <x v="0"/>
  </r>
  <r>
    <n v="107997651"/>
    <s v="DMI (AUSTRALIA) PTY LIMITED"/>
    <s v="WARD, ADAM FRANCIS"/>
    <x v="0"/>
    <x v="539"/>
    <x v="24"/>
    <x v="2"/>
    <x v="11"/>
    <s v="Coal Mining"/>
    <s v="Coal Mining"/>
    <s v="New South Wales"/>
    <x v="4"/>
    <s v="Brisbane - North"/>
    <s v="4008"/>
    <x v="0"/>
  </r>
  <r>
    <n v="118156906"/>
    <s v="DMI HOLDINGS PTY LIMITED"/>
    <s v="WARD, ADAM FRANCIS"/>
    <x v="0"/>
    <x v="539"/>
    <x v="24"/>
    <x v="2"/>
    <x v="11"/>
    <s v="Coal Mining"/>
    <s v="Coal Mining"/>
    <s v="New South Wales"/>
    <x v="4"/>
    <s v="Brisbane - North"/>
    <s v="4008"/>
    <x v="0"/>
  </r>
  <r>
    <n v="127872100"/>
    <s v="TRANSFIELD (NBAG) PTY LIMITED"/>
    <s v="WESTON, PAUL GERARD"/>
    <x v="0"/>
    <x v="539"/>
    <x v="24"/>
    <x v="2"/>
    <x v="0"/>
    <s v="Personal and Other Services"/>
    <s v="Other Personal Services"/>
    <s v="Victoria"/>
    <x v="2"/>
    <s v="Sydney - City and Inner South"/>
    <s v="2000"/>
    <x v="0"/>
  </r>
  <r>
    <n v="140756225"/>
    <s v="PAMM PTY LTD"/>
    <s v="LO PILATO, FRANK "/>
    <x v="0"/>
    <x v="539"/>
    <x v="24"/>
    <x v="2"/>
    <x v="7"/>
    <s v="Motor Vehicle and Motor Vehicle Parts Retailing"/>
    <s v="Motor Vehicle Parts and Tyre Retailing"/>
    <s v="Australian Capital Territory"/>
    <x v="5"/>
    <s v="Australian Capital Territory"/>
    <s v="2912"/>
    <x v="0"/>
  </r>
  <r>
    <n v="152755354"/>
    <s v="MAYER BULK GROUP PTY LTD"/>
    <s v="WARD, ADAM FRANCIS"/>
    <x v="0"/>
    <x v="539"/>
    <x v="24"/>
    <x v="2"/>
    <x v="11"/>
    <s v="Coal Mining"/>
    <s v="Coal Mining"/>
    <s v="Western Australia"/>
    <x v="4"/>
    <s v="Brisbane - North"/>
    <s v="4008"/>
    <x v="0"/>
  </r>
  <r>
    <n v="154620185"/>
    <s v="FLSMIDTH MAYER PTY LTD"/>
    <s v="WARD, ADAM FRANCIS"/>
    <x v="0"/>
    <x v="539"/>
    <x v="24"/>
    <x v="2"/>
    <x v="11"/>
    <s v="Coal Mining"/>
    <s v="Coal Mining"/>
    <s v="Western Australia"/>
    <x v="4"/>
    <s v="Brisbane - North"/>
    <s v="4008"/>
    <x v="0"/>
  </r>
  <r>
    <n v="625184947"/>
    <s v="CENTAUR RESOURCES LIMITED"/>
    <s v="SPROWLES, CHRISTIAN "/>
    <x v="0"/>
    <x v="539"/>
    <x v="24"/>
    <x v="2"/>
    <x v="4"/>
    <s v="Professional, Scientific and Technical Services (except Computer System Design and Related Services)"/>
    <s v="Architectural, Engineering and Technical Services"/>
    <s v="Queensland"/>
    <x v="2"/>
    <s v="Sydney - North Sydney and Hornsby"/>
    <s v="2065"/>
    <x v="0"/>
  </r>
  <r>
    <n v="630391463"/>
    <s v="ENRAC METAL ROOFING PTY LIMITED"/>
    <s v="SLAVEN, MICHAEL EDWARD"/>
    <x v="0"/>
    <x v="539"/>
    <x v="24"/>
    <x v="2"/>
    <x v="2"/>
    <s v="Building Construction"/>
    <s v="Residential Building Construction"/>
    <s v="Australian Capital Territory"/>
    <x v="5"/>
    <s v="Australian Capital Territory"/>
    <s v="2615"/>
    <x v="0"/>
  </r>
  <r>
    <n v="609645187"/>
    <s v="LISTEN UP GROUP PTY LIMITED"/>
    <s v="BROMHEAD, LUKE CHRISTOPHER"/>
    <x v="0"/>
    <x v="540"/>
    <x v="24"/>
    <x v="2"/>
    <x v="16"/>
    <s v="Sports and Recreation Activities"/>
    <s v="Amusement and Other Recreation Activities"/>
    <s v="New South Wales"/>
    <x v="2"/>
    <s v="Sydney - Eastern Suburbs"/>
    <s v="2021"/>
    <x v="1"/>
  </r>
  <r>
    <n v="497389"/>
    <s v="SCHOLEFIELD GOODMAN (AUSTRALIA) PTY LTD"/>
    <s v="COOK, BARRY RAYMOND"/>
    <x v="0"/>
    <x v="541"/>
    <x v="24"/>
    <x v="2"/>
    <x v="3"/>
    <s v="Finance"/>
    <s v="Financial Asset Investing"/>
    <s v="New South Wales"/>
    <x v="2"/>
    <s v="Sydney - Eastern Suburbs OR Sydney - City and Inner South"/>
    <s v="2035"/>
    <x v="0"/>
  </r>
  <r>
    <n v="143361620"/>
    <s v="EASTON BUILDERS PTY LTD"/>
    <s v="VASUDEVAN, DAVID RAJ"/>
    <x v="0"/>
    <x v="542"/>
    <x v="24"/>
    <x v="2"/>
    <x v="2"/>
    <s v="Construction Services"/>
    <s v="Other Construction Services"/>
    <s v="Victoria"/>
    <x v="0"/>
    <s v="Melbourne - Inner"/>
    <s v="3008"/>
    <x v="0"/>
  </r>
  <r>
    <n v="153660783"/>
    <s v="PRESIDENT ROAD PROPERTIES PTY LTD"/>
    <s v="TURNER, SCOTT CAMERON"/>
    <x v="0"/>
    <x v="542"/>
    <x v="24"/>
    <x v="2"/>
    <x v="2"/>
    <s v="Building Construction"/>
    <s v="Residential Building Construction"/>
    <s v="New South Wales"/>
    <x v="2"/>
    <s v="Sydney - Parramatta"/>
    <s v="2150"/>
    <x v="0"/>
  </r>
  <r>
    <n v="155126266"/>
    <s v="AUSTRALIAN INTERNATIONAL TRADE &amp; TRANSPORT INDUSTRY DEVELOPMENT FUND LIMITED"/>
    <s v="SANDERSON, CLIFFORD JOHN"/>
    <x v="0"/>
    <x v="542"/>
    <x v="24"/>
    <x v="2"/>
    <x v="14"/>
    <s v="Transport Support Services"/>
    <s v="Other Transport Support Services"/>
    <s v="New South Wales"/>
    <x v="2"/>
    <s v="Sydney - Inner South West"/>
    <s v="2195"/>
    <x v="0"/>
  </r>
  <r>
    <n v="158262849"/>
    <s v="E.A.H. LITLON PTY LTD"/>
    <s v="VASUDEVAN, DAVID RAJ"/>
    <x v="0"/>
    <x v="542"/>
    <x v="24"/>
    <x v="2"/>
    <x v="0"/>
    <s v="Personal and Other Services"/>
    <s v="Other Personal Services"/>
    <s v="Victoria"/>
    <x v="0"/>
    <s v="Melbourne - Inner"/>
    <s v="3000"/>
    <x v="0"/>
  </r>
  <r>
    <s v="627 764 363"/>
    <s v="DA ASSETS AU PTY LTD"/>
    <s v="DOOLAN, MATTHEW "/>
    <x v="0"/>
    <x v="542"/>
    <x v="24"/>
    <x v="2"/>
    <x v="14"/>
    <s v="Road Transport"/>
    <s v="Road Freight Transport"/>
    <s v="Queensland"/>
    <x v="4"/>
    <s v="Logan - Beaudesert OR Ipswich"/>
    <n v="4285"/>
    <x v="1"/>
  </r>
  <r>
    <s v="627 143 275"/>
    <s v="DA ENTERPRISES AU PTY LTD"/>
    <s v="DOOLAN, MATTHEW "/>
    <x v="0"/>
    <x v="542"/>
    <x v="24"/>
    <x v="2"/>
    <x v="14"/>
    <s v="Road Transport"/>
    <s v="Road Freight Transport"/>
    <s v="Queensland"/>
    <x v="4"/>
    <s v="Logan - Beaudesert OR Ipswich"/>
    <n v="4285"/>
    <x v="1"/>
  </r>
  <r>
    <s v="627 141 495"/>
    <s v="DA HOLDINGS AU PTY LTD"/>
    <s v="DOOLAN, MATTHEW "/>
    <x v="0"/>
    <x v="542"/>
    <x v="24"/>
    <x v="2"/>
    <x v="14"/>
    <s v="Road Transport"/>
    <s v="Road Freight Transport"/>
    <s v="Queensland"/>
    <x v="4"/>
    <s v="Logan - Beaudesert OR Ipswich"/>
    <n v="4285"/>
    <x v="1"/>
  </r>
  <r>
    <s v="627 143 668"/>
    <s v="DA SERVICES AU PTY LTD"/>
    <s v="DOOLAN, MATTHEW "/>
    <x v="0"/>
    <x v="542"/>
    <x v="24"/>
    <x v="2"/>
    <x v="14"/>
    <s v="Road Transport"/>
    <s v="Road Freight Transport"/>
    <s v="Queensland"/>
    <x v="4"/>
    <s v="Logan - Beaudesert OR Ipswich"/>
    <n v="4285"/>
    <x v="1"/>
  </r>
  <r>
    <n v="2274795"/>
    <s v="JENNINGS LODGE"/>
    <s v="LOEBENSTEIN, JOSEPH "/>
    <x v="0"/>
    <x v="543"/>
    <x v="24"/>
    <x v="2"/>
    <x v="15"/>
    <s v="Residential Care Services"/>
    <s v="Residential Care Services"/>
    <s v="New South Wales"/>
    <x v="2"/>
    <s v="Sydney - Baulkham Hills and Hawkesbury OR Sydney - Parramatta OR Sydney - Blacktown"/>
    <s v="2153"/>
    <x v="0"/>
  </r>
  <r>
    <n v="2867263"/>
    <s v="TENDIM PTY LTD"/>
    <s v="PRIEST, STEVEN JOHN"/>
    <x v="0"/>
    <x v="543"/>
    <x v="24"/>
    <x v="2"/>
    <x v="5"/>
    <s v="Property Operators and Real Estate Services"/>
    <s v="Property Operators"/>
    <s v="New South Wales"/>
    <x v="2"/>
    <s v="Riverina OR Murray"/>
    <s v="2650"/>
    <x v="0"/>
  </r>
  <r>
    <n v="4359362"/>
    <s v="JOHN MC GAURAN PROPRIETARY LIMITED"/>
    <s v="HEWITT, ANDREW "/>
    <x v="0"/>
    <x v="543"/>
    <x v="24"/>
    <x v="2"/>
    <x v="3"/>
    <s v="Finance"/>
    <s v="Financial Asset Investing"/>
    <s v="Victoria"/>
    <x v="0"/>
    <s v="Melbourne - Inner"/>
    <s v="3000"/>
    <x v="0"/>
  </r>
  <r>
    <n v="4648088"/>
    <s v="MCGAURAN PROPERTIES PTY. LTD."/>
    <s v="HEWITT, ANDREW "/>
    <x v="0"/>
    <x v="543"/>
    <x v="24"/>
    <x v="2"/>
    <x v="1"/>
    <s v="Agriculture"/>
    <s v="Other Livestock Farming"/>
    <s v="Victoria"/>
    <x v="0"/>
    <s v="Melbourne - Inner"/>
    <s v="3000"/>
    <x v="0"/>
  </r>
  <r>
    <n v="4870991"/>
    <s v="MCGAURAN (DOWNTOWNER) PTY. LTD."/>
    <s v="HEWITT, ANDREW "/>
    <x v="0"/>
    <x v="543"/>
    <x v="24"/>
    <x v="2"/>
    <x v="17"/>
    <s v="Accommodation"/>
    <s v="Accommodation"/>
    <s v="Victoria"/>
    <x v="0"/>
    <s v="Melbourne - Inner"/>
    <s v="3000"/>
    <x v="0"/>
  </r>
  <r>
    <n v="5291967"/>
    <s v="MCGAURAN HOLDINGS PTY. LTD."/>
    <s v="HEWITT, ANDREW "/>
    <x v="0"/>
    <x v="543"/>
    <x v="24"/>
    <x v="2"/>
    <x v="3"/>
    <s v="Finance"/>
    <s v="Financial Asset Investing"/>
    <s v="Victoria"/>
    <x v="0"/>
    <s v="Melbourne - Inner"/>
    <s v="3000"/>
    <x v="0"/>
  </r>
  <r>
    <n v="5291976"/>
    <s v="MCGAURAN INVESTMENTS PTY. LTD."/>
    <s v="HEWITT, ANDREW "/>
    <x v="0"/>
    <x v="543"/>
    <x v="24"/>
    <x v="2"/>
    <x v="3"/>
    <s v="Finance"/>
    <s v="Financial Asset Investing"/>
    <s v="Victoria"/>
    <x v="0"/>
    <s v="Melbourne - Inner"/>
    <s v="3000"/>
    <x v="0"/>
  </r>
  <r>
    <n v="7049452"/>
    <s v="TRI-POINT MARKETING PTY. LTD."/>
    <s v="SCHWARZ, ANDREW PETER"/>
    <x v="0"/>
    <x v="543"/>
    <x v="24"/>
    <x v="2"/>
    <x v="0"/>
    <s v="Personal and Other Services"/>
    <s v="Other Personal Services"/>
    <s v="Victoria"/>
    <x v="0"/>
    <s v="Melbourne - Inner"/>
    <s v="3207"/>
    <x v="0"/>
  </r>
  <r>
    <n v="7593955"/>
    <s v="A.C.N. 007 593 955 PTY. LIMITED"/>
    <s v="HEARD, ANDREW JAMES"/>
    <x v="0"/>
    <x v="543"/>
    <x v="24"/>
    <x v="2"/>
    <x v="7"/>
    <s v="Other Store-Based Retailing"/>
    <s v="Hardware, Building and Garden Supplies Retailing"/>
    <s v="South Australia"/>
    <x v="1"/>
    <s v="South Australia - South East"/>
    <s v="5268"/>
    <x v="0"/>
  </r>
  <r>
    <n v="8548534"/>
    <s v="MCGAURAN (CANBERRA) PTY. LTD."/>
    <s v="HEWITT, ANDREW "/>
    <x v="0"/>
    <x v="543"/>
    <x v="24"/>
    <x v="2"/>
    <x v="1"/>
    <s v="Agriculture"/>
    <s v="Other Livestock Farming"/>
    <s v="Australian Capital Territory"/>
    <x v="0"/>
    <s v="Melbourne - Inner"/>
    <s v="3000"/>
    <x v="0"/>
  </r>
  <r>
    <n v="116398602"/>
    <s v="IONIAN FRUIT &amp; VEGETABLE SUPPLIERS PTY LTD"/>
    <s v="BANERJEE, SHUMIT "/>
    <x v="0"/>
    <x v="543"/>
    <x v="24"/>
    <x v="2"/>
    <x v="7"/>
    <s v="Food Retailing"/>
    <s v="Specialised Food Retailing"/>
    <s v="New South Wales"/>
    <x v="2"/>
    <s v="Sydney - Inner West OR Sydney - Inner South West"/>
    <s v="2193"/>
    <x v="0"/>
  </r>
  <r>
    <n v="160017596"/>
    <s v="RHODIUM RESOURCES AUSTRALIA PTY LTD"/>
    <s v="FUNG, MICHAEL "/>
    <x v="0"/>
    <x v="543"/>
    <x v="24"/>
    <x v="2"/>
    <x v="3"/>
    <s v="Finance"/>
    <s v="Financial Asset Investing"/>
    <s v="New South Wales"/>
    <x v="2"/>
    <s v="Sydney - Eastern Suburbs"/>
    <s v="2027"/>
    <x v="0"/>
  </r>
  <r>
    <s v="161 577 886"/>
    <s v="BALDACCHINO 888 PRESTIGE AUTOHAUS PTY LTD"/>
    <s v="SANDERSON, CLIFFORD JOHN"/>
    <x v="0"/>
    <x v="543"/>
    <x v="24"/>
    <x v="2"/>
    <x v="7"/>
    <s v="Motor Vehicle and Motor Vehicle Parts Retailing"/>
    <s v="Motor Vehicle Retailing"/>
    <s v="New South Wales"/>
    <x v="2"/>
    <s v="Sydney - Ryde"/>
    <n v="2110"/>
    <x v="0"/>
  </r>
  <r>
    <n v="137388"/>
    <s v="TRIMS PTY LTD"/>
    <s v="PRIEST, STEVEN JOHN"/>
    <x v="0"/>
    <x v="544"/>
    <x v="24"/>
    <x v="2"/>
    <x v="5"/>
    <s v="Property Operators and Real Estate Services"/>
    <s v="Property Operators"/>
    <s v="New South Wales"/>
    <x v="4"/>
    <s v="Darling Downs - Maranoa"/>
    <s v="4380"/>
    <x v="0"/>
  </r>
  <r>
    <n v="868057"/>
    <s v="MJM.NL PTY LIMITED"/>
    <s v="KLUMPER, JEAN-MARIE ALBERT"/>
    <x v="0"/>
    <x v="544"/>
    <x v="24"/>
    <x v="2"/>
    <x v="2"/>
    <s v="Building Construction"/>
    <s v="Residential Building Construction"/>
    <s v="New South Wales"/>
    <x v="2"/>
    <s v="Sydney - North Sydney and Hornsby"/>
    <s v="2060"/>
    <x v="1"/>
  </r>
  <r>
    <n v="2631932"/>
    <s v="KINGROR PTY LTD"/>
    <s v="INGALL, CHRISTOPHER "/>
    <x v="0"/>
    <x v="544"/>
    <x v="24"/>
    <x v="2"/>
    <x v="0"/>
    <s v="Personal and Other Services"/>
    <s v="Other Personal Services"/>
    <s v="New South Wales"/>
    <x v="2"/>
    <s v="New England and North West"/>
    <s v="2339"/>
    <x v="1"/>
  </r>
  <r>
    <n v="602859174"/>
    <s v="A.C.N. 602 859 174 PTY LTD"/>
    <s v="FITZGERALD, LAURENCE ANDREW"/>
    <x v="0"/>
    <x v="544"/>
    <x v="24"/>
    <x v="2"/>
    <x v="15"/>
    <s v="Medical and Other Health Care Services"/>
    <s v="Other Health Care Services"/>
    <s v="Victoria"/>
    <x v="0"/>
    <s v="Latrobe - Gippsland"/>
    <s v="3818"/>
    <x v="0"/>
  </r>
  <r>
    <n v="610667411"/>
    <s v="ASW BUILDING SOLUTIONS PTY LTD"/>
    <s v="LANE, MORGAN GERARD"/>
    <x v="0"/>
    <x v="544"/>
    <x v="24"/>
    <x v="2"/>
    <x v="2"/>
    <s v="Building Construction"/>
    <s v="Residential Building Construction"/>
    <s v="Queensland"/>
    <x v="4"/>
    <s v="Gold Coast"/>
    <s v="4221"/>
    <x v="0"/>
  </r>
  <r>
    <n v="8743011"/>
    <s v="D.E. TEMPLETON PTY LTD"/>
    <s v="WALLMAN, KIMBERLEY STUART"/>
    <x v="0"/>
    <x v="545"/>
    <x v="24"/>
    <x v="2"/>
    <x v="3"/>
    <s v="Finance"/>
    <s v="Financial Asset Investing"/>
    <s v="Western Australia"/>
    <x v="3"/>
    <s v="Mandurah"/>
    <s v="6209"/>
    <x v="0"/>
  </r>
  <r>
    <n v="150440930"/>
    <s v="A.C.N. 150 440 930 PTY LTD"/>
    <s v="SLAVEN, MICHAEL EDWARD"/>
    <x v="0"/>
    <x v="545"/>
    <x v="24"/>
    <x v="2"/>
    <x v="2"/>
    <s v="Building Construction"/>
    <s v="Residential Building Construction"/>
    <s v="Australian Capital Territory"/>
    <x v="5"/>
    <s v="Australian Capital Territory"/>
    <s v="2612"/>
    <x v="0"/>
  </r>
  <r>
    <n v="161716785"/>
    <s v="GRAND EPPING PTY LTD"/>
    <s v="BOWCHER, ANDREW JOHN"/>
    <x v="0"/>
    <x v="545"/>
    <x v="24"/>
    <x v="2"/>
    <x v="2"/>
    <s v="Construction Services"/>
    <s v="Land Development and Site Preparation Services"/>
    <s v="New South Wales"/>
    <x v="2"/>
    <s v="Sydney - Ryde OR Sydney - Parramatta"/>
    <s v="2121"/>
    <x v="0"/>
  </r>
  <r>
    <s v="619 130 282"/>
    <s v="HT&amp;E EVENTS PTY LIMITED"/>
    <s v="KOGAN, BARRY FREDERIC"/>
    <x v="0"/>
    <x v="545"/>
    <x v="24"/>
    <x v="2"/>
    <x v="9"/>
    <s v="Library and Other Information Services"/>
    <s v="Other Information Services"/>
    <s v="New South Wales"/>
    <x v="2"/>
    <s v="Sydney - City and Inner South"/>
    <n v="2011"/>
    <x v="0"/>
  </r>
  <r>
    <n v="759464"/>
    <s v="N.F.S. TRADING PTY LTD"/>
    <s v="SHUTE, JEFFREY ALLAN"/>
    <x v="0"/>
    <x v="546"/>
    <x v="24"/>
    <x v="2"/>
    <x v="0"/>
    <s v="Personal and Other Services"/>
    <s v="Other Personal Services"/>
    <s v="New South Wales"/>
    <x v="2"/>
    <s v="Newcastle and Lake Macquarie"/>
    <s v="2282"/>
    <x v="0"/>
  </r>
  <r>
    <n v="8497229"/>
    <s v="KOONYA PTY. LIMITED"/>
    <s v="TAYLOR, BARRY ANTHONY"/>
    <x v="0"/>
    <x v="546"/>
    <x v="24"/>
    <x v="2"/>
    <x v="0"/>
    <s v="Personal and Other Services"/>
    <s v="Other Personal Services"/>
    <s v="Australian Capital Territory"/>
    <x v="2"/>
    <s v="Sydney - City and Inner South"/>
    <s v="2000"/>
    <x v="0"/>
  </r>
  <r>
    <n v="164148270"/>
    <s v="WINR MEDIA PTY LTD"/>
    <s v="SHAW, CAMERON HUGH"/>
    <x v="0"/>
    <x v="546"/>
    <x v="24"/>
    <x v="2"/>
    <x v="4"/>
    <s v="Professional, Scientific and Technical Services (except Computer System Design and Related Services)"/>
    <s v="Advertising Services"/>
    <s v="Western Australia"/>
    <x v="3"/>
    <s v="Perth - Inner"/>
    <s v="6008"/>
    <x v="0"/>
  </r>
  <r>
    <s v="007 911 793"/>
    <s v="A.G. STORY &amp; SON PTY. LTD."/>
    <s v="LOPRESTI, DANIEL "/>
    <x v="0"/>
    <x v="546"/>
    <x v="24"/>
    <x v="2"/>
    <x v="1"/>
    <s v="Agriculture"/>
    <s v="Sheep, Beef Cattle and Grain Farming"/>
    <s v="South Australia"/>
    <x v="1"/>
    <s v="South Australia - Outback"/>
    <n v="5605"/>
    <x v="0"/>
  </r>
  <r>
    <n v="446659"/>
    <s v="ROSEVILLE PASTORAL CO PTY LTD"/>
    <s v="NEWSOME, PATRICIA JANE"/>
    <x v="0"/>
    <x v="547"/>
    <x v="24"/>
    <x v="2"/>
    <x v="0"/>
    <s v="Personal and Other Services"/>
    <s v="Other Personal Services"/>
    <s v="New South Wales"/>
    <x v="2"/>
    <s v="New England and North West"/>
    <s v="2360"/>
    <x v="1"/>
  </r>
  <r>
    <n v="135586908"/>
    <s v="WINCITY DEVELOPMENT PTY LTD"/>
    <s v="GLADMAN, STEVEN ARTHUR"/>
    <x v="0"/>
    <x v="547"/>
    <x v="24"/>
    <x v="2"/>
    <x v="2"/>
    <s v="Construction Services"/>
    <s v="Land Development and Site Preparation Services"/>
    <s v="Victoria"/>
    <x v="0"/>
    <s v="Melbourne - Inner East"/>
    <s v="3124"/>
    <x v="0"/>
  </r>
  <r>
    <n v="619419564"/>
    <s v="TIGER DELIVER (AUST) PTY LTD"/>
    <s v="CLOUT, DAVID LEWIS"/>
    <x v="0"/>
    <x v="547"/>
    <x v="24"/>
    <x v="2"/>
    <x v="14"/>
    <s v="Postal and Courier Pick-up and Delivery Services"/>
    <s v="Postal and Courier Pick-up and Delivery Services"/>
    <s v="New South Wales"/>
    <x v="2"/>
    <s v="Sydney - Sutherland"/>
    <s v="2229"/>
    <x v="0"/>
  </r>
  <r>
    <n v="626368910"/>
    <s v="TIGERS ESHOP (AUST) PTY. LTD."/>
    <s v="CLOUT, DAVID LEWIS"/>
    <x v="0"/>
    <x v="547"/>
    <x v="24"/>
    <x v="2"/>
    <x v="14"/>
    <s v="Postal and Courier Pick-up and Delivery Services"/>
    <s v="Postal and Courier Pick-up and Delivery Services"/>
    <s v="New South Wales"/>
    <x v="2"/>
    <s v="Sydney - Sutherland"/>
    <s v="2229"/>
    <x v="0"/>
  </r>
  <r>
    <n v="168258455"/>
    <s v="96 MILL POINT ROAD PTY LTD"/>
    <s v="DUDLEY, GREGORY BRUCE"/>
    <x v="0"/>
    <x v="548"/>
    <x v="24"/>
    <x v="2"/>
    <x v="2"/>
    <s v="Building Construction"/>
    <s v="Residential Building Construction"/>
    <s v="Western Australia"/>
    <x v="3"/>
    <s v="Perth - Inner"/>
    <s v="6004"/>
    <x v="0"/>
  </r>
  <r>
    <n v="1176914"/>
    <s v="NETTA PROPERTIES PTY LTD"/>
    <s v="LITOSH, OLGA "/>
    <x v="0"/>
    <x v="549"/>
    <x v="24"/>
    <x v="2"/>
    <x v="0"/>
    <s v="Personal and Other Services"/>
    <s v="Other Personal Services"/>
    <s v="New South Wales"/>
    <x v="2"/>
    <s v="Sydney - City and Inner South"/>
    <s v="2000"/>
    <x v="0"/>
  </r>
  <r>
    <n v="7338374"/>
    <s v="NEW ENGLAND WOOL HOLDINGS PTY LTD"/>
    <s v="STONE, RICHARD "/>
    <x v="0"/>
    <x v="549"/>
    <x v="24"/>
    <x v="2"/>
    <x v="10"/>
    <s v="Basic Material Wholesaling"/>
    <s v="Agricultural Product Wholesaling"/>
    <s v="Victoria"/>
    <x v="2"/>
    <s v="Sydney - Parramatta"/>
    <s v="2161"/>
    <x v="0"/>
  </r>
  <r>
    <n v="121892331"/>
    <s v="ACN 121 892 331 PTY LTD"/>
    <s v="VASUDEVAN, DAVID RAJ"/>
    <x v="0"/>
    <x v="549"/>
    <x v="24"/>
    <x v="2"/>
    <x v="13"/>
    <s v="Electricity Supply"/>
    <s v="On Selling Electricity and Electricity Market Operation"/>
    <s v="Victoria"/>
    <x v="0"/>
    <s v="Melbourne - Inner"/>
    <s v="3000"/>
    <x v="0"/>
  </r>
  <r>
    <n v="8716087"/>
    <s v="WESTWAY DEVELOPMENTS PTY LTD"/>
    <s v="PETERSON, RONALD "/>
    <x v="0"/>
    <x v="550"/>
    <x v="24"/>
    <x v="2"/>
    <x v="5"/>
    <s v="Property Operators and Real Estate Services"/>
    <s v="Property Operators"/>
    <s v="Western Australia"/>
    <x v="3"/>
    <s v="Perth - Inner"/>
    <s v="6011"/>
    <x v="1"/>
  </r>
  <r>
    <n v="123340232"/>
    <s v="TASMANIAN AGRICULTURAL PRODUCERS PTY LTD"/>
    <s v="THOMSON, DOUGLAS I"/>
    <x v="0"/>
    <x v="550"/>
    <x v="24"/>
    <x v="2"/>
    <x v="0"/>
    <s v="Personal and Other Services"/>
    <s v="Other Personal Services"/>
    <s v="Tasmania"/>
    <x v="6"/>
    <s v="Launceston and North East"/>
    <s v="7300"/>
    <x v="1"/>
  </r>
  <r>
    <n v="136968057"/>
    <s v="PHEONIX SOLUTIONS PTY LTD"/>
    <s v="EE, ROGER "/>
    <x v="0"/>
    <x v="550"/>
    <x v="24"/>
    <x v="2"/>
    <x v="14"/>
    <s v="Transport Support Services"/>
    <s v="Airport Operations and Other Air Transport Support Services"/>
    <s v="Queensland"/>
    <x v="4"/>
    <s v="Moreton Bay - North"/>
    <s v="4504"/>
    <x v="1"/>
  </r>
  <r>
    <n v="610448881"/>
    <s v="GLOBAL COSMETICS BRANDING GROUP PTY LTD"/>
    <s v="WOODS, ROBERT "/>
    <x v="0"/>
    <x v="550"/>
    <x v="24"/>
    <x v="2"/>
    <x v="8"/>
    <s v="Furniture and Other Manufacturing"/>
    <s v="Other Manufacturing"/>
    <s v="Victoria"/>
    <x v="0"/>
    <s v="Melbourne - Inner East OR Melbourne - South East"/>
    <s v="3125"/>
    <x v="0"/>
  </r>
  <r>
    <n v="611712595"/>
    <s v="SLIPSTREAM PORT PTY LTD"/>
    <s v="SALLWAY, ANDREW THOMAS"/>
    <x v="0"/>
    <x v="550"/>
    <x v="24"/>
    <x v="2"/>
    <x v="11"/>
    <s v="Metal Ore Mining"/>
    <s v="Metal Ore Mining"/>
    <s v="New South Wales"/>
    <x v="2"/>
    <s v="Sydney - City and Inner South"/>
    <s v="2000"/>
    <x v="0"/>
  </r>
  <r>
    <n v="619337432"/>
    <s v="AME PORTUGAL PTY LTD"/>
    <s v="SALLWAY, ANDREW THOMAS"/>
    <x v="0"/>
    <x v="550"/>
    <x v="24"/>
    <x v="2"/>
    <x v="11"/>
    <s v="Metal Ore Mining"/>
    <s v="Metal Ore Mining"/>
    <s v="New South Wales"/>
    <x v="2"/>
    <s v="Sydney - City and Inner South"/>
    <s v="2000"/>
    <x v="0"/>
  </r>
  <r>
    <n v="1710694"/>
    <s v="KALYRA PTY LTD"/>
    <s v="LEVI, DAVID JOSEPH"/>
    <x v="0"/>
    <x v="551"/>
    <x v="24"/>
    <x v="2"/>
    <x v="0"/>
    <s v="Personal and Other Services"/>
    <s v="Other Personal Services"/>
    <s v="New South Wales"/>
    <x v="2"/>
    <s v="Sydney - North Sydney and Hornsby"/>
    <s v="2065"/>
    <x v="0"/>
  </r>
  <r>
    <n v="1846537"/>
    <s v="LILETA PTY LTD"/>
    <s v="LEVI, DAVID JOSEPH"/>
    <x v="0"/>
    <x v="551"/>
    <x v="24"/>
    <x v="2"/>
    <x v="0"/>
    <s v="Personal and Other Services"/>
    <s v="Other Personal Services"/>
    <s v="New South Wales"/>
    <x v="2"/>
    <s v="Sydney - North Sydney and Hornsby"/>
    <s v="2065"/>
    <x v="0"/>
  </r>
  <r>
    <n v="60563126"/>
    <s v="RIVER VIEW INDUSTRIAL PARK PTY. LTD."/>
    <s v="BASEDOW, MICHAEL OSCAR"/>
    <x v="0"/>
    <x v="551"/>
    <x v="24"/>
    <x v="2"/>
    <x v="5"/>
    <s v="Property Operators and Real Estate Services"/>
    <s v="Property Operators"/>
    <s v="South Australia"/>
    <x v="1"/>
    <s v="Adelaide - Central and Hills"/>
    <s v="5063"/>
    <x v="0"/>
  </r>
  <r>
    <n v="107494253"/>
    <s v="ZF LEMFORDER AUSTRALIA PTY LIMITED"/>
    <s v="HEWITT, ANDREW "/>
    <x v="0"/>
    <x v="551"/>
    <x v="24"/>
    <x v="2"/>
    <x v="8"/>
    <s v="Transport Equipment Manufacturing"/>
    <s v="Motor Vehicle and Motor Part Manufacturing"/>
    <s v="New South Wales"/>
    <x v="1"/>
    <s v="Adelaide - North"/>
    <s v="5111"/>
    <x v="0"/>
  </r>
  <r>
    <n v="131424765"/>
    <s v="GRANDEUR MEDICAL PTY LTD"/>
    <s v="THORN, SIMON JOHN"/>
    <x v="0"/>
    <x v="551"/>
    <x v="24"/>
    <x v="2"/>
    <x v="15"/>
    <s v="Medical and Other Health Care Services"/>
    <s v="Medical Services"/>
    <s v="New South Wales"/>
    <x v="2"/>
    <s v="Hunter Valley exc Newcastle OR Newcastle and Lake Macquarie"/>
    <s v="2323"/>
    <x v="0"/>
  </r>
  <r>
    <n v="155810683"/>
    <s v="DREAM REALTY PTY LTD"/>
    <s v="KHATRI, NIKHIL "/>
    <x v="0"/>
    <x v="551"/>
    <x v="24"/>
    <x v="2"/>
    <x v="5"/>
    <s v="Property Operators and Real Estate Services"/>
    <s v="Real Estate Services"/>
    <s v="Queensland"/>
    <x v="4"/>
    <s v="Ipswich"/>
    <s v="4300"/>
    <x v="0"/>
  </r>
  <r>
    <n v="622980581"/>
    <s v="PRIMARY ACCOUNTING PTY LTD"/>
    <s v="GIASOUMI, NICHOLAS "/>
    <x v="0"/>
    <x v="551"/>
    <x v="24"/>
    <x v="2"/>
    <x v="3"/>
    <s v="Auxiliary Finance and Insurance Services"/>
    <s v="Auxiliary Finance and Investment Services"/>
    <s v="Victoria"/>
    <x v="0"/>
    <s v="Melbourne - Inner South"/>
    <s v="3193"/>
    <x v="0"/>
  </r>
  <r>
    <n v="244039"/>
    <s v="TENARU AGENCIES PTY LTD"/>
    <s v="SANDERSON, CLIFFORD JOHN"/>
    <x v="0"/>
    <x v="552"/>
    <x v="24"/>
    <x v="2"/>
    <x v="10"/>
    <s v="Basic Material Wholesaling"/>
    <s v="Timber and Hardware Goods Wholesaling"/>
    <s v="New South Wales"/>
    <x v="2"/>
    <s v="Sydney - North Sydney and Hornsby"/>
    <s v="2062"/>
    <x v="0"/>
  </r>
  <r>
    <n v="6303411"/>
    <s v="GUSONG PTY. LTD."/>
    <s v="NEWMAN, PHILIP "/>
    <x v="0"/>
    <x v="552"/>
    <x v="24"/>
    <x v="2"/>
    <x v="0"/>
    <s v="Personal and Other Services"/>
    <s v="Other Personal Services"/>
    <s v="Victoria"/>
    <x v="0"/>
    <s v="Melbourne - North West"/>
    <s v="3060"/>
    <x v="0"/>
  </r>
  <r>
    <n v="611379321"/>
    <s v="ZIMPLA PTY LTD"/>
    <s v="ALFONSO, ERWIN ROMMEL"/>
    <x v="0"/>
    <x v="552"/>
    <x v="24"/>
    <x v="2"/>
    <x v="0"/>
    <s v="Personal and Other Services"/>
    <s v="Other Personal Services"/>
    <s v="New South Wales"/>
    <x v="2"/>
    <s v="Sydney - North Sydney and Hornsby"/>
    <s v="2065"/>
    <x v="0"/>
  </r>
  <r>
    <n v="112363"/>
    <s v="TREBOR PTY LTD"/>
    <s v="ROBB, JOSHUA-LEE "/>
    <x v="0"/>
    <x v="553"/>
    <x v="24"/>
    <x v="2"/>
    <x v="5"/>
    <s v="Property Operators and Real Estate Services"/>
    <s v="Property Operators"/>
    <s v="New South Wales"/>
    <x v="2"/>
    <s v="Sydney - Eastern Suburbs"/>
    <s v="2027"/>
    <x v="0"/>
  </r>
  <r>
    <n v="6321937"/>
    <s v="DANATRIX PTY. LTD."/>
    <s v="MORRIS, GRAHAM MICHAEL"/>
    <x v="0"/>
    <x v="553"/>
    <x v="24"/>
    <x v="2"/>
    <x v="17"/>
    <s v="Accommodation"/>
    <s v="Accommodation"/>
    <s v="Victoria"/>
    <x v="0"/>
    <s v="Melbourne - Inner"/>
    <s v="3205"/>
    <x v="1"/>
  </r>
  <r>
    <n v="79912422"/>
    <s v="G W FISCHER NOMINEES PTY LTD"/>
    <s v="OTWAY, THOMAS STUART"/>
    <x v="0"/>
    <x v="553"/>
    <x v="24"/>
    <x v="2"/>
    <x v="5"/>
    <s v="Property Operators and Real Estate Services"/>
    <s v="Property Operators"/>
    <s v="South Australia"/>
    <x v="1"/>
    <s v="South Australia - South East"/>
    <s v="5341"/>
    <x v="0"/>
  </r>
  <r>
    <n v="146718087"/>
    <s v="EAST IVANHOE GROCERS PTY LTD"/>
    <s v="HUNTER, ADRIAN ROBERT"/>
    <x v="0"/>
    <x v="553"/>
    <x v="24"/>
    <x v="2"/>
    <x v="7"/>
    <s v="Food Retailing"/>
    <s v="Supermarket and Grocery Stores"/>
    <s v="Victoria"/>
    <x v="0"/>
    <s v="Melbourne - North East"/>
    <s v="3079"/>
    <x v="0"/>
  </r>
  <r>
    <n v="167057258"/>
    <s v="DONALD TRADING CO. LIMITED"/>
    <s v="ANDERSEN, SCOTT "/>
    <x v="0"/>
    <x v="553"/>
    <x v="24"/>
    <x v="2"/>
    <x v="1"/>
    <s v="Aquaculture"/>
    <s v="Aquaculture"/>
    <s v="Victoria"/>
    <x v="0"/>
    <s v="North West"/>
    <s v="3480"/>
    <x v="0"/>
  </r>
  <r>
    <n v="634720451"/>
    <s v="R HACON HOLDINGS PTY LTD"/>
    <s v="OLDHAM, GLEN PETER"/>
    <x v="0"/>
    <x v="553"/>
    <x v="24"/>
    <x v="2"/>
    <x v="0"/>
    <s v="Personal and Other Services"/>
    <s v="Other Personal Services"/>
    <s v="Queensland"/>
    <x v="4"/>
    <s v="Queensland - Outback"/>
    <s v="4823"/>
    <x v="0"/>
  </r>
  <r>
    <n v="637446514"/>
    <s v="PTC INTERNATIONAL PTY LTD"/>
    <s v="GIDLEY, PAUL WILLIAM"/>
    <x v="0"/>
    <x v="553"/>
    <x v="24"/>
    <x v="2"/>
    <x v="10"/>
    <s v="Grocery, Liquor and Tobacco Product Wholesaling"/>
    <s v="Grocery, Liquor and Tobacco Product Wholesaling"/>
    <s v="New South Wales"/>
    <x v="2"/>
    <s v="Sydney - Inner West"/>
    <s v="2140"/>
    <x v="0"/>
  </r>
  <r>
    <n v="412144"/>
    <s v="VBW ENTERPRISES PTY LTD"/>
    <s v="CLARKE, PAUL DOUGLAS"/>
    <x v="0"/>
    <x v="554"/>
    <x v="24"/>
    <x v="2"/>
    <x v="10"/>
    <s v="Grocery, Liquor and Tobacco Product Wholesaling"/>
    <s v="Grocery, Liquor and Tobacco Product Wholesaling"/>
    <s v="New South Wales"/>
    <x v="2"/>
    <s v="Sydney - Sutherland"/>
    <s v="2230"/>
    <x v="1"/>
  </r>
  <r>
    <n v="620726"/>
    <s v="G W PROPERTIES PTY LTD"/>
    <s v="CLARKE, PAUL DOUGLAS"/>
    <x v="0"/>
    <x v="554"/>
    <x v="24"/>
    <x v="2"/>
    <x v="12"/>
    <s v="Administrative Services"/>
    <s v="Other Administrative Services"/>
    <s v="New South Wales"/>
    <x v="2"/>
    <s v="Sydney - Sutherland"/>
    <s v="2230"/>
    <x v="1"/>
  </r>
  <r>
    <n v="3887009"/>
    <s v="KEENTALE PTY. LIMITED"/>
    <s v="CLARKE, PAUL DOUGLAS"/>
    <x v="0"/>
    <x v="554"/>
    <x v="24"/>
    <x v="2"/>
    <x v="12"/>
    <s v="Administrative Services"/>
    <s v="Other Administrative Services"/>
    <s v="New South Wales"/>
    <x v="2"/>
    <s v="Sydney - Sutherland"/>
    <s v="2230"/>
    <x v="1"/>
  </r>
  <r>
    <n v="7625489"/>
    <s v="ADELAIDE FACTORS AND DISCOUNTERS PROPRIETARY LIMITED"/>
    <s v="SCOTT, ALAN GEOFFREY"/>
    <x v="0"/>
    <x v="554"/>
    <x v="24"/>
    <x v="2"/>
    <x v="5"/>
    <s v="Property Operators and Real Estate Services"/>
    <s v="Real Estate Services"/>
    <s v="South Australia"/>
    <x v="1"/>
    <s v="Adelaide - Central and Hills"/>
    <s v="5000"/>
    <x v="0"/>
  </r>
  <r>
    <n v="99052990"/>
    <s v="NETEN PTY LIMITED"/>
    <s v="BEATTIE, GRAEME ROBERT"/>
    <x v="0"/>
    <x v="554"/>
    <x v="24"/>
    <x v="2"/>
    <x v="5"/>
    <s v="Property Operators and Real Estate Services"/>
    <s v="Real Estate Services"/>
    <s v="New South Wales"/>
    <x v="2"/>
    <s v="Sydney - Baulkham Hills and Hawkesbury"/>
    <s v="2157"/>
    <x v="0"/>
  </r>
  <r>
    <n v="120974709"/>
    <s v="ELDERS TELECOMMUNICATIONS INFRASTRUCTURE PTY LTD"/>
    <s v="HEARD, ANDREW JAMES"/>
    <x v="0"/>
    <x v="554"/>
    <x v="24"/>
    <x v="2"/>
    <x v="9"/>
    <s v="Library and Other Information Services"/>
    <s v="Other Information Services"/>
    <s v="South Australia"/>
    <x v="1"/>
    <s v="Adelaide - Central and Hills"/>
    <s v="5000"/>
    <x v="0"/>
  </r>
  <r>
    <n v="133513747"/>
    <s v="M.A. SILVA CORKS AUSTRALASIA PTY LTD"/>
    <s v="SHAW, JAMES ALEXANDER"/>
    <x v="0"/>
    <x v="554"/>
    <x v="24"/>
    <x v="2"/>
    <x v="10"/>
    <s v="Other Goods Wholesaling"/>
    <s v="Furniture, Floor Covering and Other Goods Wholesaling"/>
    <s v="New South Wales"/>
    <x v="2"/>
    <s v="Hunter Valley exc Newcastle"/>
    <s v="2320"/>
    <x v="0"/>
  </r>
  <r>
    <n v="146721011"/>
    <s v="ILONKA MY PTY LIMITED"/>
    <s v="THOMAS, ROBERT "/>
    <x v="0"/>
    <x v="554"/>
    <x v="24"/>
    <x v="2"/>
    <x v="12"/>
    <s v="Administrative Services"/>
    <s v="Other Administrative Services"/>
    <s v="Victoria"/>
    <x v="2"/>
    <s v="Sydney - City and Inner South"/>
    <s v="2000"/>
    <x v="1"/>
  </r>
  <r>
    <n v="146721039"/>
    <s v="ILONA MY PTY LIMITED"/>
    <s v="THOMAS, ROBERT "/>
    <x v="0"/>
    <x v="554"/>
    <x v="24"/>
    <x v="2"/>
    <x v="12"/>
    <s v="Administrative Services"/>
    <s v="Other Administrative Services"/>
    <s v="Victoria"/>
    <x v="2"/>
    <s v="Sydney - City and Inner South"/>
    <s v="2000"/>
    <x v="1"/>
  </r>
  <r>
    <n v="626316603"/>
    <s v="AUGMENTED BIONICS PTY LTD"/>
    <s v="PEARCE, MARK WILLIAM"/>
    <x v="0"/>
    <x v="554"/>
    <x v="24"/>
    <x v="2"/>
    <x v="0"/>
    <s v="Personal and Other Services"/>
    <s v="Other Personal Services"/>
    <s v="Queensland"/>
    <x v="4"/>
    <s v="Brisbane - West OR Brisbane Inner City"/>
    <s v="4068"/>
    <x v="0"/>
  </r>
  <r>
    <n v="629622439"/>
    <s v="MMM GROUP NSW PTY LTD"/>
    <s v="FRISKEN, DANIEL JOHN"/>
    <x v="0"/>
    <x v="554"/>
    <x v="24"/>
    <x v="2"/>
    <x v="0"/>
    <s v="Personal and Other Services"/>
    <s v="Other Personal Services"/>
    <s v="New South Wales"/>
    <x v="2"/>
    <s v="Sydney - South West"/>
    <s v="2168"/>
    <x v="0"/>
  </r>
  <r>
    <n v="640542614"/>
    <s v="SMART METERING SYSTEMS PTY LIMITED"/>
    <s v="QUINLAN, PHILIP ALEXANDER"/>
    <x v="0"/>
    <x v="554"/>
    <x v="24"/>
    <x v="2"/>
    <x v="13"/>
    <s v="Electricity Supply"/>
    <s v="Electricity Generation"/>
    <s v="New South Wales"/>
    <x v="2"/>
    <s v="Sydney - Northern Beaches"/>
    <s v="2103"/>
    <x v="0"/>
  </r>
  <r>
    <n v="145127037"/>
    <s v="AGILIS CONSULTING PTY LTD"/>
    <s v="CLIFTON, TIMOTHY JAMES"/>
    <x v="0"/>
    <x v="555"/>
    <x v="24"/>
    <x v="2"/>
    <x v="4"/>
    <s v="Professional, Scientific and Technical Services (except Computer System Design and Related Services)"/>
    <s v="Management and Related Consulting Services"/>
    <s v="Victoria"/>
    <x v="1"/>
    <s v="Adelaide - Central and Hills"/>
    <s v="5006"/>
    <x v="0"/>
  </r>
  <r>
    <n v="166797137"/>
    <s v="CORNISH GROUP NO. THREE PTY LTD"/>
    <s v="KIJURINA, BRENT TREVOR-ALEX"/>
    <x v="0"/>
    <x v="555"/>
    <x v="24"/>
    <x v="2"/>
    <x v="5"/>
    <s v="Property Operators and Real Estate Services"/>
    <s v="Real Estate Services"/>
    <s v="New South Wales"/>
    <x v="2"/>
    <s v="Sydney - Inner West"/>
    <s v="2047"/>
    <x v="0"/>
  </r>
  <r>
    <n v="632142333"/>
    <s v="PATAGONIA GENETICS PTY LTD"/>
    <s v="PEARCE, MARK WILLIAM"/>
    <x v="0"/>
    <x v="555"/>
    <x v="24"/>
    <x v="2"/>
    <x v="0"/>
    <s v="Personal and Other Services"/>
    <s v="Other Personal Services"/>
    <s v="Queensland"/>
    <x v="4"/>
    <s v="Brisbane Inner City OR Brisbane - South"/>
    <s v="4169"/>
    <x v="0"/>
  </r>
  <r>
    <n v="176241"/>
    <s v="WALNEW HOLDINGS PTY LTD"/>
    <s v="MICHELL, STEPHEN JOHN"/>
    <x v="0"/>
    <x v="556"/>
    <x v="24"/>
    <x v="2"/>
    <x v="3"/>
    <s v="Finance"/>
    <s v="Financial Asset Investing"/>
    <s v="New South Wales"/>
    <x v="2"/>
    <s v="Sydney - Baulkham Hills and Hawkesbury OR Sydney - Parramatta OR Sydney - Blacktown"/>
    <s v="2153"/>
    <x v="0"/>
  </r>
  <r>
    <n v="8441085"/>
    <s v="I.S. SPIES INVESTMENTS PTY. LIMITED"/>
    <s v="MICHELL, STEPHEN JOHN"/>
    <x v="0"/>
    <x v="556"/>
    <x v="24"/>
    <x v="2"/>
    <x v="3"/>
    <s v="Finance"/>
    <s v="Financial Asset Investing"/>
    <s v="Australian Capital Territory"/>
    <x v="2"/>
    <s v="Sydney - Baulkham Hills and Hawkesbury OR Sydney - Parramatta OR Sydney - Blacktown"/>
    <s v="2153"/>
    <x v="0"/>
  </r>
  <r>
    <n v="8468755"/>
    <s v="IAN SPIES HOLDINGS PTY. LIMITED"/>
    <s v="MICHELL, STEPHEN JOHN"/>
    <x v="0"/>
    <x v="556"/>
    <x v="24"/>
    <x v="2"/>
    <x v="3"/>
    <s v="Finance"/>
    <s v="Financial Asset Investing"/>
    <s v="Australian Capital Territory"/>
    <x v="2"/>
    <s v="Sydney - Baulkham Hills and Hawkesbury OR Sydney - Parramatta OR Sydney - Blacktown"/>
    <s v="2153"/>
    <x v="0"/>
  </r>
  <r>
    <n v="8699134"/>
    <s v="MEREDITH HOLDINGS PTY LTD"/>
    <s v="WALLMAN, KIMBERLEY STUART"/>
    <x v="0"/>
    <x v="556"/>
    <x v="24"/>
    <x v="2"/>
    <x v="4"/>
    <s v="Professional, Scientific and Technical Services (except Computer System Design and Related Services)"/>
    <s v="Management and Related Consulting Services"/>
    <s v="Western Australia"/>
    <x v="3"/>
    <s v="Perth - Inner"/>
    <s v="6004"/>
    <x v="0"/>
  </r>
  <r>
    <n v="73994215"/>
    <s v="FERRET INVESTMENTS PTY LIMITED"/>
    <s v="DREVERMAN, JAMES "/>
    <x v="0"/>
    <x v="556"/>
    <x v="24"/>
    <x v="2"/>
    <x v="3"/>
    <s v="Finance"/>
    <s v="Financial Asset Investing"/>
    <s v="New South Wales"/>
    <x v="2"/>
    <s v="Sydney - Eastern Suburbs"/>
    <s v="2025"/>
    <x v="1"/>
  </r>
  <r>
    <n v="78435560"/>
    <s v="MATNEGARA PTY LIMITED"/>
    <s v="DREVERMAN, JAMES "/>
    <x v="0"/>
    <x v="556"/>
    <x v="24"/>
    <x v="2"/>
    <x v="3"/>
    <s v="Finance"/>
    <s v="Financial Asset Investing"/>
    <s v="New South Wales"/>
    <x v="2"/>
    <s v="Sydney - Eastern Suburbs"/>
    <s v="2025"/>
    <x v="1"/>
  </r>
  <r>
    <n v="105081516"/>
    <s v="MOBILY PTY. LTD."/>
    <s v="GIASOUMI, NICHOLAS "/>
    <x v="0"/>
    <x v="556"/>
    <x v="24"/>
    <x v="2"/>
    <x v="7"/>
    <s v="Other Store-Based Retailing"/>
    <s v="Electrical and Electronic Goods Retailing"/>
    <s v="Victoria"/>
    <x v="0"/>
    <s v="Melbourne - South East"/>
    <s v="3805"/>
    <x v="0"/>
  </r>
  <r>
    <n v="110268418"/>
    <s v="RADY HOLDINGS PTY LTD"/>
    <s v="GIASOUMI, NICHOLAS "/>
    <x v="0"/>
    <x v="556"/>
    <x v="24"/>
    <x v="2"/>
    <x v="7"/>
    <s v="Other Store-Based Retailing"/>
    <s v="Electrical and Electronic Goods Retailing"/>
    <s v="Victoria"/>
    <x v="0"/>
    <s v="Melbourne - South East"/>
    <s v="3805"/>
    <x v="0"/>
  </r>
  <r>
    <n v="129284555"/>
    <s v="CUSTOMISED IT PTY LTD"/>
    <s v="GIASOUMI, NICHOLAS "/>
    <x v="0"/>
    <x v="556"/>
    <x v="24"/>
    <x v="2"/>
    <x v="7"/>
    <s v="Other Store-Based Retailing"/>
    <s v="Electrical and Electronic Goods Retailing"/>
    <s v="Victoria"/>
    <x v="0"/>
    <s v="Melbourne - South East"/>
    <s v="3805"/>
    <x v="0"/>
  </r>
  <r>
    <n v="624000906"/>
    <s v="EESA HOLDINGS PTY LTD"/>
    <s v="GIASOUMI, NICHOLAS "/>
    <x v="0"/>
    <x v="556"/>
    <x v="24"/>
    <x v="2"/>
    <x v="7"/>
    <s v="Other Store-Based Retailing"/>
    <s v="Electrical and Electronic Goods Retailing"/>
    <s v="Victoria"/>
    <x v="0"/>
    <s v="Melbourne - South East"/>
    <s v="3805"/>
    <x v="0"/>
  </r>
  <r>
    <n v="625355697"/>
    <s v="MUSA HOLDINGS PTY LTD"/>
    <s v="GIASOUMI, NICHOLAS "/>
    <x v="0"/>
    <x v="556"/>
    <x v="24"/>
    <x v="2"/>
    <x v="7"/>
    <s v="Other Store-Based Retailing"/>
    <s v="Electrical and Electronic Goods Retailing"/>
    <s v="Victoria"/>
    <x v="0"/>
    <s v="Melbourne - South East"/>
    <s v="3805"/>
    <x v="0"/>
  </r>
  <r>
    <n v="631030174"/>
    <s v="SOUMAYA PTY LTD"/>
    <s v="GIASOUMI, NICHOLAS "/>
    <x v="0"/>
    <x v="556"/>
    <x v="24"/>
    <x v="2"/>
    <x v="7"/>
    <s v="Other Store-Based Retailing"/>
    <s v="Electrical and Electronic Goods Retailing"/>
    <s v="Victoria"/>
    <x v="0"/>
    <s v="Melbourne - South East"/>
    <s v="3805"/>
    <x v="0"/>
  </r>
  <r>
    <n v="100468200"/>
    <s v="CSF FINANCIAL SERVICES PTY LIMITED"/>
    <s v="CAMPBELL-WILSON, PHILIP "/>
    <x v="0"/>
    <x v="557"/>
    <x v="24"/>
    <x v="2"/>
    <x v="3"/>
    <s v="Auxiliary Finance and Insurance Services"/>
    <s v="Auxiliary Finance and Investment Services"/>
    <s v="Victoria"/>
    <x v="0"/>
    <s v="Melbourne - Inner"/>
    <s v="3000"/>
    <x v="0"/>
  </r>
  <r>
    <n v="144847594"/>
    <s v="A.C.N. 144 847 594 PTY LTD"/>
    <s v="VASUDEVAN, DAVID RAJ"/>
    <x v="0"/>
    <x v="557"/>
    <x v="24"/>
    <x v="2"/>
    <x v="7"/>
    <s v="Motor Vehicle and Motor Vehicle Parts Retailing"/>
    <s v="Motor Vehicle Retailing"/>
    <s v="Victoria"/>
    <x v="0"/>
    <s v="Geelong"/>
    <s v="3215"/>
    <x v="0"/>
  </r>
  <r>
    <n v="153678141"/>
    <s v="CHARLIE COFFEE PTY. LIMITED"/>
    <s v="HOGAN, MICHAEL ANDREW"/>
    <x v="0"/>
    <x v="557"/>
    <x v="24"/>
    <x v="2"/>
    <x v="17"/>
    <s v="Food and Beverage Services"/>
    <s v="Cafes, Restaurants and Takeaway Food Services"/>
    <s v="New South Wales"/>
    <x v="2"/>
    <s v="Sydney - North Sydney and Hornsby"/>
    <s v="2088"/>
    <x v="0"/>
  </r>
  <r>
    <n v="602680928"/>
    <s v="SERENE MEDICAL RESEARCH PTY LTD"/>
    <s v="GAMMEL, TODD ANDREW"/>
    <x v="0"/>
    <x v="557"/>
    <x v="24"/>
    <x v="2"/>
    <x v="15"/>
    <s v="Medical and Other Health Care Services"/>
    <s v="Medical Services"/>
    <s v="Victoria"/>
    <x v="2"/>
    <s v="Sydney - Eastern Suburbs"/>
    <s v="2021"/>
    <x v="0"/>
  </r>
  <r>
    <n v="103980"/>
    <s v="JOANNADREW PTY LTD"/>
    <s v="SCOTT, ANDREW JOHN"/>
    <x v="0"/>
    <x v="558"/>
    <x v="24"/>
    <x v="2"/>
    <x v="3"/>
    <s v="Finance"/>
    <s v="Financial Asset Investing"/>
    <s v="New South Wales"/>
    <x v="2"/>
    <s v="Sydney - North Sydney and Hornsby"/>
    <s v="2088"/>
    <x v="0"/>
  </r>
  <r>
    <n v="1347459"/>
    <s v="WONDILLA PTY LTD"/>
    <s v="RAPSEY, CHAD ROBERT"/>
    <x v="0"/>
    <x v="558"/>
    <x v="24"/>
    <x v="2"/>
    <x v="5"/>
    <s v="Property Operators and Real Estate Services"/>
    <s v="Property Operators"/>
    <s v="New South Wales"/>
    <x v="2"/>
    <s v="Central West"/>
    <s v="2865"/>
    <x v="0"/>
  </r>
  <r>
    <n v="65363279"/>
    <s v="CASTLECRAY PTY. LTD."/>
    <s v="SPRING, ANDREW JOHN"/>
    <x v="0"/>
    <x v="558"/>
    <x v="24"/>
    <x v="2"/>
    <x v="3"/>
    <s v="Finance"/>
    <s v="Financial Asset Investing"/>
    <s v="Victoria"/>
    <x v="2"/>
    <s v="Sydney - North Sydney and Hornsby"/>
    <s v="2076"/>
    <x v="0"/>
  </r>
  <r>
    <n v="96868076"/>
    <s v="4TH FLOOR ST JAMES HALL PTY LTD"/>
    <s v="GLEESON, BRUCE "/>
    <x v="0"/>
    <x v="558"/>
    <x v="24"/>
    <x v="2"/>
    <x v="4"/>
    <s v="Professional, Scientific and Technical Services (except Computer System Design and Related Services)"/>
    <s v="Legal and Accounting Services"/>
    <s v="New South Wales"/>
    <x v="2"/>
    <s v="Sydney - City and Inner South"/>
    <s v="2000"/>
    <x v="0"/>
  </r>
  <r>
    <n v="119935125"/>
    <s v="WEIR CONSTRUCTIONS PTY LTD"/>
    <s v="CLIFTON, TIMOTHY JAMES"/>
    <x v="0"/>
    <x v="558"/>
    <x v="24"/>
    <x v="2"/>
    <x v="2"/>
    <s v="Building Construction"/>
    <s v="Non-Residential Building Construction"/>
    <s v="Victoria"/>
    <x v="1"/>
    <s v="Adelaide - South"/>
    <s v="5044"/>
    <x v="0"/>
  </r>
  <r>
    <n v="138896018"/>
    <s v="PARKMOBILE INTERNATIONAL (AUSTRALIA) PTY LTD"/>
    <s v="STONE, RICHARD "/>
    <x v="0"/>
    <x v="558"/>
    <x v="24"/>
    <x v="2"/>
    <x v="14"/>
    <s v="Transport Support Services"/>
    <s v="Other Transport Support Services"/>
    <s v="New South Wales"/>
    <x v="2"/>
    <s v="Sydney - City and Inner South"/>
    <s v="2000"/>
    <x v="0"/>
  </r>
  <r>
    <n v="151748800"/>
    <s v="JUANITO PTY LTD"/>
    <s v="OWENS, KIERAN PATRICK"/>
    <x v="0"/>
    <x v="558"/>
    <x v="24"/>
    <x v="2"/>
    <x v="5"/>
    <s v="Property Operators and Real Estate Services"/>
    <s v="Property Operators"/>
    <s v="South Australia"/>
    <x v="1"/>
    <s v="Adelaide - South OR South Australia - South East OR Adelaide - Central and Hills"/>
    <s v="5157"/>
    <x v="1"/>
  </r>
  <r>
    <n v="169184712"/>
    <s v="TARYN PROPERTIES PTY LTD"/>
    <s v="ANDREWS, GREGORY STUART"/>
    <x v="0"/>
    <x v="558"/>
    <x v="24"/>
    <x v="2"/>
    <x v="2"/>
    <s v="Building Construction"/>
    <s v="Residential Building Construction"/>
    <s v="Victoria"/>
    <x v="0"/>
    <s v="Melbourne - North West"/>
    <s v="3042"/>
    <x v="0"/>
  </r>
  <r>
    <n v="169838171"/>
    <s v="BT DEVELOPMENT NO. 1 PTY LTD"/>
    <s v="GIASOUMI, NICHOLAS "/>
    <x v="0"/>
    <x v="558"/>
    <x v="24"/>
    <x v="2"/>
    <x v="2"/>
    <s v="Construction Services"/>
    <s v="Land Development and Site Preparation Services"/>
    <s v="Queensland"/>
    <x v="2"/>
    <s v="Sydney - City and Inner South"/>
    <s v="2000"/>
    <x v="0"/>
  </r>
  <r>
    <n v="601693109"/>
    <s v="URTH ENERGY PTY. LTD."/>
    <s v="WOOD, DANIEL ANDREW"/>
    <x v="0"/>
    <x v="558"/>
    <x v="24"/>
    <x v="2"/>
    <x v="13"/>
    <s v="Electricity Supply"/>
    <s v="Electricity Generation"/>
    <s v="New South Wales"/>
    <x v="2"/>
    <s v="Newcastle and Lake Macquarie"/>
    <s v="2300"/>
    <x v="1"/>
  </r>
  <r>
    <n v="634828845"/>
    <s v="HUTCHINSON CAPITAL PTY LTD"/>
    <s v="O'BRIEN, DANIEL JOHN"/>
    <x v="0"/>
    <x v="558"/>
    <x v="24"/>
    <x v="2"/>
    <x v="2"/>
    <s v="Building Construction"/>
    <s v="Residential Building Construction"/>
    <s v="New South Wales"/>
    <x v="2"/>
    <s v="Sydney - Ryde OR Sydney - Parramatta"/>
    <s v="2121"/>
    <x v="0"/>
  </r>
  <r>
    <n v="8724392"/>
    <s v="PATTERSON GLEN VIEW PTY LTD"/>
    <s v="TRPCEVSKI, JIMMY "/>
    <x v="0"/>
    <x v="559"/>
    <x v="24"/>
    <x v="2"/>
    <x v="5"/>
    <s v="Property Operators and Real Estate Services"/>
    <s v="Real Estate Services"/>
    <s v="Western Australia"/>
    <x v="3"/>
    <s v="Western Australia - Wheat Belt"/>
    <s v="6401"/>
    <x v="0"/>
  </r>
  <r>
    <n v="169113731"/>
    <s v="HONGDI INVESTMENT PTY LTD"/>
    <s v="DARIN, CHRISTOPHER DAMIEN"/>
    <x v="0"/>
    <x v="559"/>
    <x v="24"/>
    <x v="2"/>
    <x v="2"/>
    <s v="Building Construction"/>
    <s v="Residential Building Construction"/>
    <s v="New South Wales"/>
    <x v="2"/>
    <s v="Sydney - Inner South West"/>
    <s v="2220"/>
    <x v="0"/>
  </r>
  <r>
    <n v="619630714"/>
    <s v="CAPABUILD DEVELOPMENTS PTY LTD"/>
    <s v="FITZGERALD, LAURENCE ANDREW"/>
    <x v="0"/>
    <x v="559"/>
    <x v="24"/>
    <x v="2"/>
    <x v="2"/>
    <s v="Construction Services"/>
    <s v="Other Construction Services"/>
    <s v="Victoria"/>
    <x v="0"/>
    <s v="Melbourne - Inner"/>
    <s v="3066"/>
    <x v="0"/>
  </r>
  <r>
    <n v="641654757"/>
    <s v="WORKFORCE MANAGEMENT PTY LTD"/>
    <s v="FRISKEN, DANIEL JOHN"/>
    <x v="0"/>
    <x v="559"/>
    <x v="24"/>
    <x v="2"/>
    <x v="12"/>
    <s v="Administrative Services"/>
    <s v="Employment Services"/>
    <s v="Victoria"/>
    <x v="0"/>
    <s v="Melbourne - Inner"/>
    <s v="3008"/>
    <x v="0"/>
  </r>
  <r>
    <n v="1229705"/>
    <s v="YARRAMIN HOLDINGS NO 3 PTY LTD"/>
    <s v="KAPITAN, PAVEL "/>
    <x v="0"/>
    <x v="560"/>
    <x v="24"/>
    <x v="2"/>
    <x v="3"/>
    <s v="Finance"/>
    <s v="Depository Financial Intermediation"/>
    <s v="New South Wales"/>
    <x v="2"/>
    <s v="Sydney - Outer South West"/>
    <s v="2565"/>
    <x v="1"/>
  </r>
  <r>
    <n v="1454217"/>
    <s v="G P ISRAEL DIAMONDS PTY LTD"/>
    <s v="MOORE, PETER JOHN"/>
    <x v="0"/>
    <x v="560"/>
    <x v="24"/>
    <x v="2"/>
    <x v="7"/>
    <s v="Other Store-Based Retailing"/>
    <s v="Clothing, Footwear and Personal Accessory Retailing"/>
    <s v="New South Wales"/>
    <x v="2"/>
    <s v="Sydney - Eastern Suburbs"/>
    <s v="2023"/>
    <x v="0"/>
  </r>
  <r>
    <n v="4402868"/>
    <s v="BOYDELL PROPRIETARY LIMITED"/>
    <s v="KAPITAN, PAVEL "/>
    <x v="0"/>
    <x v="560"/>
    <x v="24"/>
    <x v="2"/>
    <x v="5"/>
    <s v="Property Operators and Real Estate Services"/>
    <s v="Property Operators"/>
    <s v="Victoria"/>
    <x v="0"/>
    <s v="Mornington Peninsula"/>
    <s v="3930"/>
    <x v="1"/>
  </r>
  <r>
    <n v="9842826"/>
    <s v="KENLYNN PTY. LIMITED"/>
    <s v="PEARCE, MARK WILLIAM"/>
    <x v="0"/>
    <x v="560"/>
    <x v="24"/>
    <x v="2"/>
    <x v="0"/>
    <s v="Personal and Other Services"/>
    <s v="Other Personal Services"/>
    <s v="Queensland"/>
    <x v="4"/>
    <s v="Brisbane Inner City"/>
    <s v="4006"/>
    <x v="0"/>
  </r>
  <r>
    <n v="72612447"/>
    <s v="FORDIA SOUTH EAST ASIA PTY LTD"/>
    <s v="FUNG, MICHAEL "/>
    <x v="0"/>
    <x v="560"/>
    <x v="24"/>
    <x v="2"/>
    <x v="10"/>
    <s v="Machinery and Equipment Wholesaling"/>
    <s v="Specialised Industrial Machinery and Equipment Wholesaling"/>
    <s v="Western Australia"/>
    <x v="4"/>
    <s v="Brisbane - North"/>
    <s v="4034"/>
    <x v="0"/>
  </r>
  <r>
    <n v="100459612"/>
    <s v="STOCKTON DEVELOPMENTS PTY LTD"/>
    <s v="BRERETON, MICHAEL CRAIG"/>
    <x v="0"/>
    <x v="560"/>
    <x v="24"/>
    <x v="2"/>
    <x v="2"/>
    <s v="Construction Services"/>
    <s v="Land Development and Site Preparation Services"/>
    <s v="New South Wales"/>
    <x v="2"/>
    <s v="Sydney - Northern Beaches"/>
    <s v="2106"/>
    <x v="0"/>
  </r>
  <r>
    <n v="100683127"/>
    <s v="ACN 100 683 127 PTY LTD"/>
    <s v="KAPITAN, PAVEL "/>
    <x v="0"/>
    <x v="560"/>
    <x v="24"/>
    <x v="2"/>
    <x v="12"/>
    <s v="Administrative Services"/>
    <s v="Other Administrative Services"/>
    <s v="Victoria"/>
    <x v="0"/>
    <s v="Melbourne - Inner East"/>
    <s v="3103"/>
    <x v="1"/>
  </r>
  <r>
    <n v="126696820"/>
    <s v="KOORANGI HOLDINGS PTY LTD"/>
    <s v="MANGRAVITI, KEN "/>
    <x v="0"/>
    <x v="560"/>
    <x v="24"/>
    <x v="2"/>
    <x v="3"/>
    <s v="Finance"/>
    <s v="Financial Asset Investing"/>
    <s v="New South Wales"/>
    <x v="2"/>
    <s v="Sydney - Northern Beaches"/>
    <s v="2102"/>
    <x v="1"/>
  </r>
  <r>
    <n v="138555021"/>
    <s v="THE MEDICINES COMPANY (AUSTRALIA) PTY LIMITED"/>
    <s v="KAPITAN, PAVEL "/>
    <x v="0"/>
    <x v="560"/>
    <x v="24"/>
    <x v="2"/>
    <x v="10"/>
    <s v="Machinery and Equipment Wholesaling"/>
    <s v="Other Machinery and Equipment Wholesaling"/>
    <s v="Victoria"/>
    <x v="2"/>
    <s v="Sydney - North Sydney and Hornsby"/>
    <s v="2067"/>
    <x v="1"/>
  </r>
  <r>
    <n v="161945624"/>
    <s v="PRONTO PAINTS (NSW) PTY LTD"/>
    <s v="SANDERSON, CLIFFORD JOHN"/>
    <x v="0"/>
    <x v="560"/>
    <x v="24"/>
    <x v="2"/>
    <x v="7"/>
    <s v="Other Store-Based Retailing"/>
    <s v="Hardware, Building and Garden Supplies Retailing"/>
    <s v="New South Wales"/>
    <x v="2"/>
    <s v="Sydney - Inner South West"/>
    <s v="2216"/>
    <x v="0"/>
  </r>
  <r>
    <n v="610886292"/>
    <s v="DIAMOND MOBILITY AUSTRALIA PTY LTD"/>
    <s v="FUNG, MICHAEL "/>
    <x v="0"/>
    <x v="560"/>
    <x v="24"/>
    <x v="2"/>
    <x v="14"/>
    <s v="Road Transport"/>
    <s v="Road Passenger Transport"/>
    <s v="Victoria"/>
    <x v="0"/>
    <s v="Melbourne - Inner"/>
    <s v="3000"/>
    <x v="0"/>
  </r>
  <r>
    <n v="615582968"/>
    <s v="BELLERINE HEIGHTS PTY LTD"/>
    <s v="KAPITAN, PAVEL "/>
    <x v="0"/>
    <x v="560"/>
    <x v="24"/>
    <x v="2"/>
    <x v="12"/>
    <s v="Administrative Services"/>
    <s v="Other Administrative Services"/>
    <s v="Victoria"/>
    <x v="0"/>
    <s v="Latrobe - Gippsland"/>
    <s v="3844"/>
    <x v="1"/>
  </r>
  <r>
    <n v="7790605"/>
    <s v="V.P.A. HOLDINGS PROPRIETARY LIMITED"/>
    <s v="PHILLIPS, ANTHONY JOHN"/>
    <x v="0"/>
    <x v="561"/>
    <x v="24"/>
    <x v="2"/>
    <x v="5"/>
    <s v="Property Operators and Real Estate Services"/>
    <s v="Property Operators"/>
    <s v="South Australia"/>
    <x v="1"/>
    <s v="Adelaide - Central and Hills"/>
    <s v="5066"/>
    <x v="0"/>
  </r>
  <r>
    <n v="96790331"/>
    <s v="ASPEN PARKS PROPERTY MANAGEMENT LTD"/>
    <s v="CAMPBELL-WILSON, PHILIP "/>
    <x v="0"/>
    <x v="561"/>
    <x v="24"/>
    <x v="2"/>
    <x v="17"/>
    <s v="Accommodation"/>
    <s v="Accommodation"/>
    <s v="Western Australia"/>
    <x v="1"/>
    <s v="Adelaide - Central and Hills"/>
    <s v="5000"/>
    <x v="0"/>
  </r>
  <r>
    <n v="124233236"/>
    <s v="PROFAST (WA) PTY LTD"/>
    <s v="PEARCE, MARK WILLIAM"/>
    <x v="0"/>
    <x v="561"/>
    <x v="24"/>
    <x v="2"/>
    <x v="0"/>
    <s v="Personal and Other Services"/>
    <s v="Other Personal Services"/>
    <s v="Queensland"/>
    <x v="4"/>
    <s v="Brisbane - North"/>
    <s v="4034"/>
    <x v="0"/>
  </r>
  <r>
    <n v="143657318"/>
    <s v="WM STEYNE HOTEL NOMINEE PTY LTD"/>
    <s v="SHUN, SAMUEL HAU"/>
    <x v="0"/>
    <x v="561"/>
    <x v="24"/>
    <x v="2"/>
    <x v="3"/>
    <s v="Finance"/>
    <s v="Central Banking"/>
    <s v="New South Wales"/>
    <x v="2"/>
    <s v="Sydney - City and Inner South"/>
    <s v="2000"/>
    <x v="1"/>
  </r>
  <r>
    <n v="143657336"/>
    <s v="WM STEYNE PROPERTY NOMINEE PTY LTD"/>
    <s v="SHUN, SAMUEL HAU"/>
    <x v="0"/>
    <x v="561"/>
    <x v="24"/>
    <x v="2"/>
    <x v="3"/>
    <s v="Finance"/>
    <s v="Central Banking"/>
    <s v="New South Wales"/>
    <x v="2"/>
    <s v="Sydney - City and Inner South"/>
    <s v="2000"/>
    <x v="1"/>
  </r>
  <r>
    <n v="618402181"/>
    <s v="MINACKON PTY LIMITED"/>
    <s v="THOMAS, ROBERT "/>
    <x v="0"/>
    <x v="561"/>
    <x v="24"/>
    <x v="2"/>
    <x v="12"/>
    <s v="Administrative Services"/>
    <s v="Other Administrative Services"/>
    <s v="New South Wales"/>
    <x v="2"/>
    <s v="Sydney - City and Inner South"/>
    <s v="2000"/>
    <x v="1"/>
  </r>
  <r>
    <n v="1052213"/>
    <s v="TERRAVEST PTY LTD"/>
    <s v="MOY, MATTHEW "/>
    <x v="0"/>
    <x v="562"/>
    <x v="25"/>
    <x v="2"/>
    <x v="5"/>
    <s v="Property Operators and Real Estate Services"/>
    <s v="Property Operators"/>
    <s v="New South Wales"/>
    <x v="2"/>
    <s v="Sydney - Eastern Suburbs"/>
    <s v="2034"/>
    <x v="1"/>
  </r>
  <r>
    <n v="4683989"/>
    <s v="ROGLEN PROPRIETARY LIMITED"/>
    <s v="GIASOUMI, NICHOLAS "/>
    <x v="0"/>
    <x v="562"/>
    <x v="25"/>
    <x v="2"/>
    <x v="5"/>
    <s v="Property Operators and Real Estate Services"/>
    <s v="Property Operators"/>
    <s v="Victoria"/>
    <x v="0"/>
    <s v="Melbourne - Inner East OR Melbourne - Inner"/>
    <s v="3101"/>
    <x v="0"/>
  </r>
  <r>
    <n v="4950476"/>
    <s v="GEMCRAFT PTY. LTD."/>
    <s v="GIASOUMI, NICHOLAS "/>
    <x v="0"/>
    <x v="562"/>
    <x v="25"/>
    <x v="2"/>
    <x v="7"/>
    <s v="Other Store-Based Retailing"/>
    <s v="Recreational Goods Retailing"/>
    <s v="Victoria"/>
    <x v="0"/>
    <s v="Melbourne - Inner East OR Melbourne - Inner South"/>
    <s v="3146"/>
    <x v="0"/>
  </r>
  <r>
    <n v="162866462"/>
    <s v="ARENA STADIUM MANAGEMENT PTY LTD"/>
    <s v="LOPRESTI, DANIEL "/>
    <x v="0"/>
    <x v="562"/>
    <x v="25"/>
    <x v="2"/>
    <x v="16"/>
    <s v="Sports and Recreation Activities"/>
    <s v="Sports and Physical Recreation Activities"/>
    <s v="Victoria"/>
    <x v="1"/>
    <s v="Adelaide - West"/>
    <s v="5023"/>
    <x v="0"/>
  </r>
  <r>
    <n v="2912058"/>
    <s v="FELSED PTY LTD"/>
    <s v="FARNSWORTH, ADAM EDWARD"/>
    <x v="0"/>
    <x v="563"/>
    <x v="25"/>
    <x v="2"/>
    <x v="5"/>
    <s v="Property Operators and Real Estate Services"/>
    <s v="Property Operators"/>
    <s v="New South Wales"/>
    <x v="2"/>
    <s v="Sydney - Sutherland"/>
    <s v="2229"/>
    <x v="0"/>
  </r>
  <r>
    <n v="165721095"/>
    <s v="DERWENT PROPERTY PTY LTD"/>
    <s v="HUNDY, STEPHEN JOHN"/>
    <x v="0"/>
    <x v="563"/>
    <x v="25"/>
    <x v="2"/>
    <x v="2"/>
    <s v="Construction Services"/>
    <s v="Land Development and Site Preparation Services"/>
    <s v="New South Wales"/>
    <x v="2"/>
    <s v="Illawarra"/>
    <s v="2500"/>
    <x v="0"/>
  </r>
  <r>
    <n v="618317641"/>
    <s v="SIGNAVIO ANZ PTY LTD"/>
    <s v="FUNG, MICHAEL "/>
    <x v="0"/>
    <x v="563"/>
    <x v="25"/>
    <x v="2"/>
    <x v="4"/>
    <s v="Computer System Design and Related Services"/>
    <s v="Computer System Design and Related Services"/>
    <s v="Victoria"/>
    <x v="0"/>
    <s v="Melbourne - Inner"/>
    <s v="3004"/>
    <x v="0"/>
  </r>
  <r>
    <n v="633648405"/>
    <s v="SPLITIT AUSTRALIA CAPITAL PTY LTD"/>
    <s v="WOODS, ROBERT "/>
    <x v="0"/>
    <x v="563"/>
    <x v="25"/>
    <x v="2"/>
    <x v="3"/>
    <s v="Auxiliary Finance and Insurance Services"/>
    <s v="Auxiliary Finance and Investment Services"/>
    <s v="Victoria"/>
    <x v="0"/>
    <s v="Melbourne - Inner"/>
    <s v="3000"/>
    <x v="0"/>
  </r>
  <r>
    <n v="88933"/>
    <s v="NORMANDIE PTY LTD"/>
    <s v="LOTT, AMANDA CAROLINE"/>
    <x v="0"/>
    <x v="564"/>
    <x v="25"/>
    <x v="2"/>
    <x v="5"/>
    <s v="Property Operators and Real Estate Services"/>
    <s v="Property Operators"/>
    <s v="New South Wales"/>
    <x v="2"/>
    <s v="Illawarra"/>
    <s v="2519"/>
    <x v="0"/>
  </r>
  <r>
    <n v="91609"/>
    <s v="BALMAIN BOWLING CLUB LTD"/>
    <s v="RUSSELL, GREGORY ALEXANDER"/>
    <x v="0"/>
    <x v="564"/>
    <x v="25"/>
    <x v="2"/>
    <x v="17"/>
    <s v="Food and Beverage Services"/>
    <s v="Clubs (Hospitality)"/>
    <s v="New South Wales"/>
    <x v="2"/>
    <s v="Sydney - Inner West"/>
    <s v="2041"/>
    <x v="0"/>
  </r>
  <r>
    <n v="279407"/>
    <s v="BADRANS BURELLI CENTRE PTY LTD"/>
    <s v="LOTT, AMANDA CAROLINE"/>
    <x v="0"/>
    <x v="564"/>
    <x v="25"/>
    <x v="2"/>
    <x v="5"/>
    <s v="Property Operators and Real Estate Services"/>
    <s v="Property Operators"/>
    <s v="New South Wales"/>
    <x v="2"/>
    <s v="Illawarra"/>
    <s v="2519"/>
    <x v="0"/>
  </r>
  <r>
    <n v="781813"/>
    <s v="J.G. ROSE &amp; SONS PTY LTD"/>
    <s v="BOWCHER, ANDREW JOHN"/>
    <x v="0"/>
    <x v="564"/>
    <x v="25"/>
    <x v="2"/>
    <x v="7"/>
    <s v="Food Retailing"/>
    <s v="Supermarket and Grocery Stores"/>
    <s v="New South Wales"/>
    <x v="2"/>
    <s v="Riverina OR Murray"/>
    <s v="2650"/>
    <x v="0"/>
  </r>
  <r>
    <n v="57348946"/>
    <s v="FANGO PTY. LTD."/>
    <s v="CURRIE, IAN ALEXANDER"/>
    <x v="0"/>
    <x v="564"/>
    <x v="25"/>
    <x v="2"/>
    <x v="7"/>
    <s v="Motor Vehicle and Motor Vehicle Parts Retailing"/>
    <s v="Motor Vehicle Parts and Tyre Retailing"/>
    <s v="Queensland"/>
    <x v="4"/>
    <s v="Brisbane Inner City"/>
    <s v="4059"/>
    <x v="0"/>
  </r>
  <r>
    <n v="141094233"/>
    <s v="DONALD GRANT CONSULTING PTY LTD"/>
    <s v="LO PILATO, FRANK "/>
    <x v="0"/>
    <x v="564"/>
    <x v="25"/>
    <x v="2"/>
    <x v="4"/>
    <s v="Professional, Scientific and Technical Services (except Computer System Design and Related Services)"/>
    <s v="Management and Related Consulting Services"/>
    <s v="Queensland"/>
    <x v="4"/>
    <s v="Brisbane - North OR Brisbane - West OR Moreton Bay - South OR Brisbane Inner City"/>
    <s v="4053"/>
    <x v="0"/>
  </r>
  <r>
    <n v="79099415"/>
    <s v="NEW ASHWICK PTY LTD"/>
    <s v="HEARD, ANDREW JAMES"/>
    <x v="0"/>
    <x v="565"/>
    <x v="25"/>
    <x v="2"/>
    <x v="9"/>
    <s v="Library and Other Information Services"/>
    <s v="Other Information Services"/>
    <s v="Western Australia"/>
    <x v="1"/>
    <s v="Adelaide - Central and Hills"/>
    <s v="5000"/>
    <x v="0"/>
  </r>
  <r>
    <n v="95156120"/>
    <s v="BWK HOLDINGS PTY LTD"/>
    <s v="HEARD, ANDREW JAMES"/>
    <x v="0"/>
    <x v="565"/>
    <x v="25"/>
    <x v="2"/>
    <x v="9"/>
    <s v="Library and Other Information Services"/>
    <s v="Other Information Services"/>
    <s v="Victoria"/>
    <x v="1"/>
    <s v="Adelaide - Central and Hills"/>
    <s v="5000"/>
    <x v="0"/>
  </r>
  <r>
    <n v="117261864"/>
    <s v="ELDERS COMMUNICATIONS PTY LTD"/>
    <s v="HEARD, ANDREW JAMES"/>
    <x v="0"/>
    <x v="565"/>
    <x v="25"/>
    <x v="2"/>
    <x v="9"/>
    <s v="Library and Other Information Services"/>
    <s v="Other Information Services"/>
    <s v="South Australia"/>
    <x v="1"/>
    <s v="Adelaide - Central and Hills"/>
    <s v="5000"/>
    <x v="0"/>
  </r>
  <r>
    <n v="657655859"/>
    <s v="TNT CONSTRUCTION AUSTRALIA PTY LTD"/>
    <s v="FRISKEN, DANIEL JOHN"/>
    <x v="0"/>
    <x v="565"/>
    <x v="25"/>
    <x v="2"/>
    <x v="2"/>
    <s v="Construction Services"/>
    <s v="Other Construction Services"/>
    <s v="New South Wales"/>
    <x v="2"/>
    <s v="Sydney - South West"/>
    <s v="2166"/>
    <x v="0"/>
  </r>
  <r>
    <n v="2764516"/>
    <s v="WONGWOOD HOLDINGS PTY LTD"/>
    <s v="LEVI, DAVID JOSEPH"/>
    <x v="0"/>
    <x v="566"/>
    <x v="25"/>
    <x v="2"/>
    <x v="0"/>
    <s v="Personal and Other Services"/>
    <s v="Other Personal Services"/>
    <s v="New South Wales"/>
    <x v="2"/>
    <s v="Sydney - North Sydney and Hornsby"/>
    <s v="2065"/>
    <x v="0"/>
  </r>
  <r>
    <n v="3273112"/>
    <s v="WONG VOT HOLDINGS AUST PTY LTD"/>
    <s v="LEVI, DAVID JOSEPH"/>
    <x v="0"/>
    <x v="566"/>
    <x v="25"/>
    <x v="2"/>
    <x v="0"/>
    <s v="Personal and Other Services"/>
    <s v="Other Personal Services"/>
    <s v="New South Wales"/>
    <x v="2"/>
    <s v="Sydney - North Sydney and Hornsby"/>
    <s v="2065"/>
    <x v="0"/>
  </r>
  <r>
    <n v="50034976"/>
    <s v="YESON PTY. LTD."/>
    <s v="LEVI, DAVID JOSEPH"/>
    <x v="0"/>
    <x v="566"/>
    <x v="25"/>
    <x v="2"/>
    <x v="0"/>
    <s v="Personal and Other Services"/>
    <s v="Other Personal Services"/>
    <s v="New South Wales"/>
    <x v="2"/>
    <s v="Sydney - North Sydney and Hornsby"/>
    <s v="2065"/>
    <x v="0"/>
  </r>
  <r>
    <n v="65526749"/>
    <s v="HILLTWIN PTY. LIMITED"/>
    <s v="LEVI, DAVID JOSEPH"/>
    <x v="0"/>
    <x v="566"/>
    <x v="25"/>
    <x v="2"/>
    <x v="0"/>
    <s v="Personal and Other Services"/>
    <s v="Other Personal Services"/>
    <s v="New South Wales"/>
    <x v="2"/>
    <s v="Sydney - North Sydney and Hornsby"/>
    <s v="2065"/>
    <x v="0"/>
  </r>
  <r>
    <n v="109622433"/>
    <s v="SYDNEY RISK SOLUTIONS PTY LTD"/>
    <s v="FINNEY, ANDREW STEPHEN"/>
    <x v="0"/>
    <x v="566"/>
    <x v="25"/>
    <x v="2"/>
    <x v="0"/>
    <s v="Personal and Other Services"/>
    <s v="Other Personal Services"/>
    <s v="Australian Capital Territory"/>
    <x v="2"/>
    <s v="Sydney - North Sydney and Hornsby"/>
    <s v="2060"/>
    <x v="1"/>
  </r>
  <r>
    <n v="604930592"/>
    <s v="CHARLTON ROWLEY PTY LTD"/>
    <s v="COOPER, NICHOLAS DAVID"/>
    <x v="0"/>
    <x v="566"/>
    <x v="25"/>
    <x v="2"/>
    <x v="4"/>
    <s v="Professional, Scientific and Technical Services (except Computer System Design and Related Services)"/>
    <s v="Legal and Accounting Services"/>
    <s v="South Australia"/>
    <x v="1"/>
    <s v="Adelaide - Central and Hills"/>
    <s v="5000"/>
    <x v="0"/>
  </r>
  <r>
    <n v="630453584"/>
    <s v="CHEM AUSTRALIA PTY LTD"/>
    <s v="HANNAM, CRAIG WILLIAM"/>
    <x v="0"/>
    <x v="566"/>
    <x v="25"/>
    <x v="2"/>
    <x v="1"/>
    <s v="Agriculture, Forestry and Fishing Support Services"/>
    <s v="Agriculture and Fishing Support Services"/>
    <s v="South Australia"/>
    <x v="1"/>
    <s v="Adelaide - Central and Hills"/>
    <s v="5063"/>
    <x v="0"/>
  </r>
  <r>
    <n v="119727801"/>
    <s v="A B MANDAL PTY LIMITED"/>
    <s v="MORELLI, BRADD WILLIAM"/>
    <x v="0"/>
    <x v="567"/>
    <x v="25"/>
    <x v="2"/>
    <x v="2"/>
    <s v="Building Construction"/>
    <s v="Residential Building Construction"/>
    <s v="New South Wales"/>
    <x v="2"/>
    <s v="Sydney - City and Inner South"/>
    <s v="2015"/>
    <x v="0"/>
  </r>
  <r>
    <n v="150862570"/>
    <s v="ANDORRA DEVELOPMENTS PTY LIMITED"/>
    <s v="WILCHER, CAROLINE ANNE"/>
    <x v="0"/>
    <x v="567"/>
    <x v="25"/>
    <x v="2"/>
    <x v="0"/>
    <s v="Personal and Other Services"/>
    <s v="Other Personal Services"/>
    <s v="New South Wales"/>
    <x v="2"/>
    <s v="Far West and Orana"/>
    <s v="2830"/>
    <x v="1"/>
  </r>
  <r>
    <n v="158041537"/>
    <s v="ROBERT NG MEDICAL PTY LTD"/>
    <s v="NOGUEIRA, PAUL ERIC"/>
    <x v="0"/>
    <x v="567"/>
    <x v="25"/>
    <x v="2"/>
    <x v="15"/>
    <s v="Medical and Other Health Care Services"/>
    <s v="Medical Services"/>
    <s v="Queensland"/>
    <x v="4"/>
    <s v="Moreton Bay - North"/>
    <s v="4507"/>
    <x v="0"/>
  </r>
  <r>
    <n v="619428429"/>
    <s v="DO SOMETHING CREATIVE PTY LTD"/>
    <s v="NOGUEIRA, PAUL ERIC"/>
    <x v="0"/>
    <x v="567"/>
    <x v="25"/>
    <x v="2"/>
    <x v="9"/>
    <s v="Library and Other Information Services"/>
    <s v="Other Information Services"/>
    <s v="Queensland"/>
    <x v="4"/>
    <s v="Sunshine Coast"/>
    <s v="4575"/>
    <x v="0"/>
  </r>
  <r>
    <n v="100107471"/>
    <s v="CONTACT CENTRES AUSTRALIA PTY LTD"/>
    <s v="BYRNES, MATTHEW JAMES"/>
    <x v="0"/>
    <x v="568"/>
    <x v="25"/>
    <x v="2"/>
    <x v="9"/>
    <s v="Telecommunications Services"/>
    <s v="Telecommunications Services"/>
    <s v="New South Wales"/>
    <x v="2"/>
    <s v="Sydney - City and Inner South"/>
    <s v="2010"/>
    <x v="0"/>
  </r>
  <r>
    <n v="154552815"/>
    <s v="MCM LINEN HOLDINGS PTY LTD"/>
    <s v="KIRMAN, ROBERT MICHAEL"/>
    <x v="0"/>
    <x v="568"/>
    <x v="25"/>
    <x v="2"/>
    <x v="8"/>
    <s v="Textile, Leather, Clothing and Footwear Manufacturing"/>
    <s v="Textile Manufacturing"/>
    <s v="Western Australia"/>
    <x v="3"/>
    <s v="Perth - Inner"/>
    <s v="6008"/>
    <x v="0"/>
  </r>
  <r>
    <n v="155933958"/>
    <s v="HIVITA PTY LIMITED"/>
    <s v="CAMPBELL-WILSON, PHILIP "/>
    <x v="0"/>
    <x v="568"/>
    <x v="25"/>
    <x v="2"/>
    <x v="7"/>
    <s v="Other Store-Based Retailing"/>
    <s v="Pharmaceutical and Other Store-Based Retailing"/>
    <s v="Victoria"/>
    <x v="2"/>
    <s v="Sydney - Inner South West"/>
    <s v="2220"/>
    <x v="0"/>
  </r>
  <r>
    <n v="1737480"/>
    <s v="G C &amp; M A PARKER PTY LTD"/>
    <s v="CATHRO, SIMON JOHN"/>
    <x v="0"/>
    <x v="569"/>
    <x v="25"/>
    <x v="2"/>
    <x v="7"/>
    <s v="Other Store-Based Retailing"/>
    <s v="Clothing, Footwear and Personal Accessory Retailing"/>
    <s v="New South Wales"/>
    <x v="2"/>
    <s v="Sydney - Inner South West"/>
    <s v="2213"/>
    <x v="0"/>
  </r>
  <r>
    <n v="4615883"/>
    <s v="NORMAN GRIFFIN &amp; SON PROPRIETARY LIMITED"/>
    <s v="HANNA, MANUEL "/>
    <x v="0"/>
    <x v="569"/>
    <x v="25"/>
    <x v="2"/>
    <x v="3"/>
    <s v="Finance"/>
    <s v="Financial Asset Investing"/>
    <s v="Victoria"/>
    <x v="0"/>
    <s v="Melbourne - West"/>
    <s v="3037"/>
    <x v="0"/>
  </r>
  <r>
    <n v="605542167"/>
    <s v="LEAD PSYCHOLOGY PTY LTD"/>
    <s v="SANDERSON, CLIFFORD JOHN"/>
    <x v="0"/>
    <x v="569"/>
    <x v="25"/>
    <x v="2"/>
    <x v="15"/>
    <s v="Medical and Other Health Care Services"/>
    <s v="Allied Health Services"/>
    <s v="Queensland"/>
    <x v="4"/>
    <s v="Brisbane Inner City OR Brisbane - South OR Brisbane - East"/>
    <s v="4170"/>
    <x v="0"/>
  </r>
  <r>
    <n v="186390"/>
    <s v="CLAN CUMING PTY LTD"/>
    <s v="MURPHY, BARRY "/>
    <x v="0"/>
    <x v="570"/>
    <x v="25"/>
    <x v="2"/>
    <x v="3"/>
    <s v="Finance"/>
    <s v="Financial Asset Investing"/>
    <s v="New South Wales"/>
    <x v="2"/>
    <s v="Sydney - Northern Beaches"/>
    <s v="2094"/>
    <x v="1"/>
  </r>
  <r>
    <n v="1382912"/>
    <s v="DARIEL INVESTMENTS PTY LTD"/>
    <s v="COOK, BARRY RAYMOND"/>
    <x v="0"/>
    <x v="570"/>
    <x v="25"/>
    <x v="2"/>
    <x v="3"/>
    <s v="Finance"/>
    <s v="Financial Asset Investing"/>
    <s v="New South Wales"/>
    <x v="2"/>
    <s v="Sydney - Ryde"/>
    <s v="2113"/>
    <x v="0"/>
  </r>
  <r>
    <n v="78661444"/>
    <s v="CROWDSPARK LTD"/>
    <s v="BREDENKAMP, DANIEL JOHANNES"/>
    <x v="0"/>
    <x v="570"/>
    <x v="25"/>
    <x v="2"/>
    <x v="9"/>
    <s v="Telecommunications Services"/>
    <s v="Telecommunications Services"/>
    <s v="Victoria"/>
    <x v="3"/>
    <s v="Perth - Inner"/>
    <s v="6005"/>
    <x v="0"/>
  </r>
  <r>
    <n v="109002986"/>
    <s v="WILLS THE QUADRANT PTY LTD"/>
    <s v="BROOKS, SHELLEY-MAREE "/>
    <x v="0"/>
    <x v="570"/>
    <x v="25"/>
    <x v="2"/>
    <x v="9"/>
    <s v="Telecommunications Services"/>
    <s v="Telecommunications Services"/>
    <s v="Tasmania"/>
    <x v="6"/>
    <s v="Launceston and North East"/>
    <s v="7250"/>
    <x v="0"/>
  </r>
  <r>
    <n v="120978172"/>
    <s v="AQA OYSTERS PTY LTD"/>
    <s v="HEARD, ANDREW JAMES"/>
    <x v="0"/>
    <x v="570"/>
    <x v="25"/>
    <x v="2"/>
    <x v="1"/>
    <s v="Aquaculture"/>
    <s v="Aquaculture"/>
    <s v="Western Australia"/>
    <x v="1"/>
    <s v="Adelaide - Central and Hills"/>
    <s v="5000"/>
    <x v="0"/>
  </r>
  <r>
    <n v="632740884"/>
    <s v="IPROPREA GROUP PTY LTD"/>
    <s v="WARD, GRAHAME ROBERT"/>
    <x v="0"/>
    <x v="570"/>
    <x v="25"/>
    <x v="2"/>
    <x v="5"/>
    <s v="Property Operators and Real Estate Services"/>
    <s v="Property Operators"/>
    <s v="New South Wales"/>
    <x v="2"/>
    <s v="Sydney - City and Inner South"/>
    <s v="2000"/>
    <x v="0"/>
  </r>
  <r>
    <n v="8443972"/>
    <s v="DUGAN INVESTMENTS PTY. LIMITED"/>
    <s v="COLBRAN, JONATHON KINGSLEY"/>
    <x v="0"/>
    <x v="571"/>
    <x v="25"/>
    <x v="2"/>
    <x v="0"/>
    <s v="Personal and Other Services"/>
    <s v="Other Personal Services"/>
    <s v="Australian Capital Territory"/>
    <x v="5"/>
    <s v="Australian Capital Territory"/>
    <s v="2902"/>
    <x v="0"/>
  </r>
  <r>
    <n v="103781040"/>
    <s v="PDH CONSTRUCTIONS PTY LIMITED"/>
    <s v="KAPITAN, PAVEL "/>
    <x v="0"/>
    <x v="571"/>
    <x v="25"/>
    <x v="2"/>
    <x v="2"/>
    <s v="Building Construction"/>
    <s v="Residential Building Construction"/>
    <s v="New South Wales"/>
    <x v="2"/>
    <s v="Sydney - Baulkham Hills and Hawkesbury OR Sydney - Parramatta OR Sydney - Blacktown"/>
    <s v="2153"/>
    <x v="1"/>
  </r>
  <r>
    <n v="606735942"/>
    <s v="UA CORP PTY LTD"/>
    <s v="GIASOUMI, NICHOLAS "/>
    <x v="0"/>
    <x v="571"/>
    <x v="25"/>
    <x v="2"/>
    <x v="4"/>
    <s v="Professional, Scientific and Technical Services (except Computer System Design and Related Services)"/>
    <s v="Management and Related Consulting Services"/>
    <s v="Victoria"/>
    <x v="0"/>
    <s v="Melbourne - Inner"/>
    <s v="3181"/>
    <x v="0"/>
  </r>
  <r>
    <n v="2373060"/>
    <s v="DRAIN &amp; MADDEN PTY LTD"/>
    <s v="GIDLEY, PAUL WILLIAM"/>
    <x v="0"/>
    <x v="572"/>
    <x v="25"/>
    <x v="2"/>
    <x v="5"/>
    <s v="Property Operators and Real Estate Services"/>
    <s v="Property Operators"/>
    <s v="New South Wales"/>
    <x v="2"/>
    <s v="Newcastle and Lake Macquarie"/>
    <s v="2285"/>
    <x v="0"/>
  </r>
  <r>
    <n v="146472675"/>
    <s v="A.C.N. 146 472 675 PTY LTD"/>
    <s v="GRANT, ROGER DARREN"/>
    <x v="0"/>
    <x v="572"/>
    <x v="25"/>
    <x v="2"/>
    <x v="5"/>
    <s v="Property Operators and Real Estate Services"/>
    <s v="Real Estate Services"/>
    <s v="Victoria"/>
    <x v="0"/>
    <s v="Melbourne - Inner"/>
    <s v="3205"/>
    <x v="0"/>
  </r>
  <r>
    <n v="8465101"/>
    <s v="H.J.R. PTY. LIMITED"/>
    <s v="KNIGHT, TRACY LEE"/>
    <x v="0"/>
    <x v="573"/>
    <x v="25"/>
    <x v="2"/>
    <x v="0"/>
    <s v="Personal and Other Services"/>
    <s v="Other Personal Services"/>
    <s v="Australian Capital Territory"/>
    <x v="2"/>
    <s v="Sydney - Northern Beaches"/>
    <s v="2103"/>
    <x v="0"/>
  </r>
  <r>
    <n v="93417979"/>
    <s v="HAMPTON WIND PARK COMPANY PTY LIMITED"/>
    <s v="CLIFTON, TIMOTHY JAMES"/>
    <x v="0"/>
    <x v="573"/>
    <x v="25"/>
    <x v="2"/>
    <x v="13"/>
    <s v="Electricity Supply"/>
    <s v="Electricity Generation"/>
    <s v="New South Wales"/>
    <x v="1"/>
    <s v="South Australia - South East OR South Australia - Outback"/>
    <s v="5340"/>
    <x v="0"/>
  </r>
  <r>
    <n v="612173805"/>
    <s v="MOTOR GROUP CANBERRA PTY LTD"/>
    <s v="WOODGATE, GILES GEOFFREY"/>
    <x v="0"/>
    <x v="573"/>
    <x v="25"/>
    <x v="2"/>
    <x v="7"/>
    <s v="Motor Vehicle and Motor Vehicle Parts Retailing"/>
    <s v="Motor Vehicle Retailing"/>
    <s v="Australian Capital Territory"/>
    <x v="2"/>
    <s v="Sydney - Parramatta"/>
    <s v="2150"/>
    <x v="0"/>
  </r>
  <r>
    <n v="56717"/>
    <s v="HEATCRAFT AUSTRALIA PTY LTD"/>
    <s v="HOGDEN, GARRY "/>
    <x v="0"/>
    <x v="574"/>
    <x v="25"/>
    <x v="2"/>
    <x v="0"/>
    <s v="Personal and Other Services"/>
    <s v="Other Personal Services"/>
    <s v="New South Wales"/>
    <x v="2"/>
    <s v="Sydney - City and Inner South"/>
    <s v="2000"/>
    <x v="1"/>
  </r>
  <r>
    <n v="5111740"/>
    <s v="MININE HOLDINGS PTY. LTD."/>
    <s v="CANT, ANTHONY ROBERT"/>
    <x v="0"/>
    <x v="574"/>
    <x v="25"/>
    <x v="2"/>
    <x v="3"/>
    <s v="Finance"/>
    <s v="Financial Asset Investing"/>
    <s v="Victoria"/>
    <x v="0"/>
    <s v="Melbourne - Inner"/>
    <s v="3000"/>
    <x v="0"/>
  </r>
  <r>
    <n v="79099540"/>
    <s v="ELDERS GLOBAL WOOL HOLDINGS PTY LTD"/>
    <s v="HEARD, ANDREW JAMES"/>
    <x v="0"/>
    <x v="574"/>
    <x v="25"/>
    <x v="2"/>
    <x v="1"/>
    <s v="Agriculture"/>
    <s v="Sheep, Beef Cattle and Grain Farming"/>
    <s v="Western Australia"/>
    <x v="1"/>
    <s v="Adelaide - Central and Hills"/>
    <s v="5000"/>
    <x v="0"/>
  </r>
  <r>
    <n v="87391704"/>
    <s v="LGL CO. PTY LIMITED"/>
    <s v="HOGDEN, GARRY "/>
    <x v="0"/>
    <x v="574"/>
    <x v="25"/>
    <x v="2"/>
    <x v="0"/>
    <s v="Personal and Other Services"/>
    <s v="Other Personal Services"/>
    <s v="New South Wales"/>
    <x v="2"/>
    <s v="Sydney - City and Inner South"/>
    <s v="2000"/>
    <x v="1"/>
  </r>
  <r>
    <n v="87391884"/>
    <s v="IGLL PTY LTD"/>
    <s v="HOGDEN, GARRY "/>
    <x v="0"/>
    <x v="574"/>
    <x v="25"/>
    <x v="2"/>
    <x v="0"/>
    <s v="Personal and Other Services"/>
    <s v="Other Personal Services"/>
    <s v="New South Wales"/>
    <x v="2"/>
    <s v="Sydney - City and Inner South"/>
    <s v="2000"/>
    <x v="1"/>
  </r>
  <r>
    <n v="87391946"/>
    <s v="LGL AUSTRALIA FINANCE PTY LIMITED"/>
    <s v="HOGDEN, GARRY "/>
    <x v="0"/>
    <x v="574"/>
    <x v="25"/>
    <x v="2"/>
    <x v="0"/>
    <s v="Personal and Other Services"/>
    <s v="Other Personal Services"/>
    <s v="New South Wales"/>
    <x v="2"/>
    <s v="Sydney - City and Inner South"/>
    <s v="2000"/>
    <x v="1"/>
  </r>
  <r>
    <n v="87391973"/>
    <s v="LGL AUSTRALIA HOLDINGS PTY LIMITED"/>
    <s v="HOGDEN, GARRY "/>
    <x v="0"/>
    <x v="574"/>
    <x v="25"/>
    <x v="2"/>
    <x v="0"/>
    <s v="Personal and Other Services"/>
    <s v="Other Personal Services"/>
    <s v="New South Wales"/>
    <x v="2"/>
    <s v="Sydney - City and Inner South"/>
    <s v="2000"/>
    <x v="1"/>
  </r>
  <r>
    <n v="96368008"/>
    <s v="PROFECTUS IP (AUST) PTY LTD"/>
    <s v="MACKINNON, HAMISH ALAN"/>
    <x v="0"/>
    <x v="574"/>
    <x v="25"/>
    <x v="2"/>
    <x v="3"/>
    <s v="Finance"/>
    <s v="Financial Asset Investing"/>
    <s v="Victoria"/>
    <x v="0"/>
    <s v="Melbourne - Inner"/>
    <s v="3004"/>
    <x v="0"/>
  </r>
  <r>
    <n v="125998138"/>
    <s v="JURKOVIC SUPERANNUATION PTY LIMITED"/>
    <s v="PAINE, DARRIN EDWARD"/>
    <x v="0"/>
    <x v="574"/>
    <x v="25"/>
    <x v="2"/>
    <x v="0"/>
    <s v="Private Households Employing Staff and Undifferentiated Goods - And Service-Producing Activities of Households for Own Use"/>
    <s v="Private Households Employing Staff and Undifferentiated Goods - And Service-Producing Activities of Households for Own Use"/>
    <s v="New South Wales"/>
    <x v="2"/>
    <s v="Sydney - Sutherland"/>
    <s v="2232"/>
    <x v="0"/>
  </r>
  <r>
    <n v="608498700"/>
    <s v="IN THE WORKS PTY LTD"/>
    <s v="O'BRIEN, DANIEL JOHN"/>
    <x v="0"/>
    <x v="574"/>
    <x v="25"/>
    <x v="2"/>
    <x v="2"/>
    <s v="Building Construction"/>
    <s v="Residential Building Construction"/>
    <s v="Queensland"/>
    <x v="4"/>
    <s v="Moreton Bay - North"/>
    <s v="4511"/>
    <x v="0"/>
  </r>
  <r>
    <n v="632510153"/>
    <s v="AE SHOWERS AND ROBES PTY LTD"/>
    <s v="GIASOUMI, NICHOLAS "/>
    <x v="0"/>
    <x v="574"/>
    <x v="25"/>
    <x v="2"/>
    <x v="2"/>
    <s v="Construction Services"/>
    <s v="Other Construction Services"/>
    <s v="Victoria"/>
    <x v="0"/>
    <s v="Melbourne - West"/>
    <s v="3028"/>
    <x v="0"/>
  </r>
  <r>
    <n v="88730205"/>
    <s v="REALNETWORKS AUSTRALIA PTY LIMITED"/>
    <s v="STONE, RICHARD "/>
    <x v="0"/>
    <x v="575"/>
    <x v="25"/>
    <x v="2"/>
    <x v="9"/>
    <s v="Telecommunications Services"/>
    <s v="Telecommunications Services"/>
    <s v="Australian Capital Territory"/>
    <x v="2"/>
    <s v="Sydney - City and Inner South"/>
    <s v="2000"/>
    <x v="0"/>
  </r>
  <r>
    <n v="78053"/>
    <s v="ALPHA JEWELLERY (WHOLESALE) PTY LTD"/>
    <s v="HAO, LIAN "/>
    <x v="0"/>
    <x v="576"/>
    <x v="25"/>
    <x v="2"/>
    <x v="5"/>
    <s v="Property Operators and Real Estate Services"/>
    <s v="Property Operators"/>
    <s v="New South Wales"/>
    <x v="2"/>
    <s v="Sydney - North Sydney and Hornsby"/>
    <s v="2073"/>
    <x v="1"/>
  </r>
  <r>
    <n v="530549"/>
    <s v="ALPHA JEWELLERY SALES PTY LTD"/>
    <s v="HAO, LIAN "/>
    <x v="0"/>
    <x v="576"/>
    <x v="25"/>
    <x v="2"/>
    <x v="5"/>
    <s v="Property Operators and Real Estate Services"/>
    <s v="Property Operators"/>
    <s v="New South Wales"/>
    <x v="2"/>
    <s v="Sydney - North Sydney and Hornsby"/>
    <s v="2073"/>
    <x v="1"/>
  </r>
  <r>
    <n v="825329"/>
    <s v="FERNSIDE HOLDINGS PTY LTD"/>
    <s v="HOSKING, PHILIP RAYMOND"/>
    <x v="0"/>
    <x v="576"/>
    <x v="25"/>
    <x v="2"/>
    <x v="3"/>
    <s v="Finance"/>
    <s v="Financial Asset Investing"/>
    <s v="New South Wales"/>
    <x v="2"/>
    <s v="Sydney - Northern Beaches"/>
    <s v="2104"/>
    <x v="0"/>
  </r>
  <r>
    <n v="1628860"/>
    <s v="YEHEERA PTY LTD"/>
    <s v="HAO, LIAN "/>
    <x v="0"/>
    <x v="576"/>
    <x v="25"/>
    <x v="2"/>
    <x v="0"/>
    <s v="Personal and Other Services"/>
    <s v="Other Personal Services"/>
    <s v="New South Wales"/>
    <x v="2"/>
    <s v="Sydney - North Sydney and Hornsby"/>
    <s v="2073"/>
    <x v="1"/>
  </r>
  <r>
    <n v="68903524"/>
    <s v="LN MINING PTY LTD"/>
    <s v="BROOKS, SHELLEY-MAREE "/>
    <x v="0"/>
    <x v="576"/>
    <x v="25"/>
    <x v="2"/>
    <x v="0"/>
    <s v="Personal and Other Services"/>
    <s v="Other Personal Services"/>
    <s v="Tasmania"/>
    <x v="6"/>
    <s v="West and North West"/>
    <s v="7310"/>
    <x v="0"/>
  </r>
  <r>
    <n v="78717174"/>
    <s v="LN MARINE PTY. LTD."/>
    <s v="BROOKS, SHELLEY-MAREE "/>
    <x v="0"/>
    <x v="576"/>
    <x v="25"/>
    <x v="2"/>
    <x v="0"/>
    <s v="Personal and Other Services"/>
    <s v="Other Personal Services"/>
    <s v="Tasmania"/>
    <x v="6"/>
    <s v="West and North West"/>
    <s v="7310"/>
    <x v="0"/>
  </r>
  <r>
    <n v="131572499"/>
    <s v="BLUEDALE ENTERPRISES PTY LTD"/>
    <s v="NEWTON, SCOTT ANTHONY"/>
    <x v="0"/>
    <x v="576"/>
    <x v="25"/>
    <x v="2"/>
    <x v="10"/>
    <s v="Other Goods Wholesaling"/>
    <s v="Furniture, Floor Covering and Other Goods Wholesaling"/>
    <s v="New South Wales"/>
    <x v="2"/>
    <s v="Mid North Coast"/>
    <s v="2446"/>
    <x v="0"/>
  </r>
  <r>
    <n v="140703948"/>
    <s v="LLOYDS NORTH WATER PTY LTD"/>
    <s v="BROOKS, SHELLEY-MAREE "/>
    <x v="0"/>
    <x v="576"/>
    <x v="25"/>
    <x v="2"/>
    <x v="0"/>
    <s v="Personal and Other Services"/>
    <s v="Other Personal Services"/>
    <s v="Tasmania"/>
    <x v="6"/>
    <s v="West and North West"/>
    <s v="7310"/>
    <x v="0"/>
  </r>
  <r>
    <n v="152851208"/>
    <s v="GARDENERS PLANTHUB PTY LTD"/>
    <s v="NEWTON, SCOTT ANTHONY"/>
    <x v="0"/>
    <x v="576"/>
    <x v="25"/>
    <x v="2"/>
    <x v="1"/>
    <s v="Agriculture"/>
    <s v="Nursery and Floriculture Production"/>
    <s v="New South Wales"/>
    <x v="2"/>
    <s v="Mid North Coast"/>
    <s v="2446"/>
    <x v="0"/>
  </r>
  <r>
    <n v="600495654"/>
    <s v="SERENE MEDICAL PTY LIMITED"/>
    <s v="GAMMEL, TODD ANDREW"/>
    <x v="0"/>
    <x v="576"/>
    <x v="25"/>
    <x v="2"/>
    <x v="15"/>
    <s v="Medical and Other Health Care Services"/>
    <s v="Medical Services"/>
    <s v="Queensland"/>
    <x v="4"/>
    <s v="Brisbane Inner City"/>
    <s v="4000"/>
    <x v="0"/>
  </r>
  <r>
    <n v="608968181"/>
    <s v="MOAI PROJECTS PTY LTD"/>
    <s v="CANTONE, DOMINIC "/>
    <x v="0"/>
    <x v="576"/>
    <x v="25"/>
    <x v="2"/>
    <x v="2"/>
    <s v="Construction Services"/>
    <s v="Other Construction Services"/>
    <s v="South Australia"/>
    <x v="1"/>
    <s v="Adelaide - Central and Hills"/>
    <s v="5000"/>
    <x v="0"/>
  </r>
  <r>
    <n v="69514469"/>
    <s v="M &amp; P THURSTON PTY. LTD."/>
    <s v="SANDERSON, CLIFFORD JOHN"/>
    <x v="0"/>
    <x v="577"/>
    <x v="25"/>
    <x v="2"/>
    <x v="0"/>
    <s v="Personal and Other Services"/>
    <s v="Personal Care Services"/>
    <s v="Victoria"/>
    <x v="0"/>
    <s v="Melbourne - Inner South"/>
    <s v="3204"/>
    <x v="0"/>
  </r>
  <r>
    <n v="614983827"/>
    <s v="A.C.N. 614 983 827 PTY LTD"/>
    <s v="TORLINE, AARON BOYD"/>
    <x v="0"/>
    <x v="577"/>
    <x v="25"/>
    <x v="2"/>
    <x v="2"/>
    <s v="Building Construction"/>
    <s v="Residential Building Construction"/>
    <s v="Australian Capital Territory"/>
    <x v="5"/>
    <s v="Australian Capital Territory"/>
    <s v="2600"/>
    <x v="0"/>
  </r>
  <r>
    <n v="619698109"/>
    <s v="AMPLO LOUTH PARK PTY LTD"/>
    <s v="RAPSEY, CHAD ROBERT"/>
    <x v="0"/>
    <x v="577"/>
    <x v="25"/>
    <x v="2"/>
    <x v="2"/>
    <s v="Construction Services"/>
    <s v="Land Development and Site Preparation Services"/>
    <s v="New South Wales"/>
    <x v="2"/>
    <s v="Hunter Valley exc Newcastle"/>
    <s v="2320"/>
    <x v="0"/>
  </r>
  <r>
    <n v="624260"/>
    <s v="BRADFORD HEIGHTS PTY LTD"/>
    <s v="SLAVEN, MICHAEL EDWARD"/>
    <x v="0"/>
    <x v="578"/>
    <x v="25"/>
    <x v="2"/>
    <x v="12"/>
    <s v="Administrative Services"/>
    <s v="Other Administrative Services"/>
    <s v="New South Wales"/>
    <x v="2"/>
    <s v="Capital Region OR Southern Highlands and Shoalhaven"/>
    <s v="2579"/>
    <x v="0"/>
  </r>
  <r>
    <n v="4425727"/>
    <s v="WALKERVILLE SHOPPING CENTRE PTY. LIMITED"/>
    <s v="JAMES, STEPHEN GLEN"/>
    <x v="0"/>
    <x v="578"/>
    <x v="25"/>
    <x v="2"/>
    <x v="5"/>
    <s v="Property Operators and Real Estate Services"/>
    <s v="Property Operators"/>
    <s v="Victoria"/>
    <x v="1"/>
    <s v="Adelaide - Central and Hills"/>
    <s v="5081"/>
    <x v="0"/>
  </r>
  <r>
    <n v="8699483"/>
    <s v="WAYNEFLETE PTY LTD"/>
    <s v="LO PILATO, FRANK "/>
    <x v="0"/>
    <x v="578"/>
    <x v="25"/>
    <x v="2"/>
    <x v="0"/>
    <s v="Personal and Other Services"/>
    <s v="Other Personal Services"/>
    <s v="Western Australia"/>
    <x v="3"/>
    <s v="Western Australia - Wheat Belt"/>
    <s v="6330"/>
    <x v="0"/>
  </r>
  <r>
    <n v="9508178"/>
    <s v="LLOYDS NORTH PTY. LIMITED"/>
    <s v="BROOKS, SHELLEY-MAREE "/>
    <x v="0"/>
    <x v="578"/>
    <x v="25"/>
    <x v="2"/>
    <x v="0"/>
    <s v="Personal and Other Services"/>
    <s v="Other Personal Services"/>
    <s v="Tasmania"/>
    <x v="6"/>
    <s v="West and North West"/>
    <s v="7310"/>
    <x v="0"/>
  </r>
  <r>
    <n v="10645020"/>
    <s v="MICHAEL F. MCDERMOTT DENTAL SURGERY PTY. LTD."/>
    <s v="MCDOWALL, ROBERT "/>
    <x v="0"/>
    <x v="578"/>
    <x v="25"/>
    <x v="2"/>
    <x v="0"/>
    <s v="Personal and Other Services"/>
    <s v="Other Personal Services"/>
    <s v="Queensland"/>
    <x v="4"/>
    <s v="Brisbane - North"/>
    <s v="4032"/>
    <x v="1"/>
  </r>
  <r>
    <n v="617436709"/>
    <s v="JIFFY PRODUCTS AUSTRALIA PTY LTD"/>
    <s v="GIDDENS, JOHN CHRISTIAN"/>
    <x v="0"/>
    <x v="578"/>
    <x v="25"/>
    <x v="2"/>
    <x v="1"/>
    <s v="Agriculture"/>
    <s v="Other Crop Growing"/>
    <s v="Victoria"/>
    <x v="4"/>
    <s v="Gold Coast"/>
    <s v="4211"/>
    <x v="0"/>
  </r>
  <r>
    <n v="620977835"/>
    <s v="HANSA INVESTMENTS PTY LTD"/>
    <s v="GOYAL, RAHUL "/>
    <x v="0"/>
    <x v="578"/>
    <x v="25"/>
    <x v="2"/>
    <x v="0"/>
    <s v="Personal and Other Services"/>
    <s v="Other Personal Services"/>
    <s v="New South Wales"/>
    <x v="2"/>
    <s v="Sydney - Ryde OR Sydney - Parramatta"/>
    <s v="2119"/>
    <x v="0"/>
  </r>
  <r>
    <n v="1540398"/>
    <s v="HOWMEG INVESTMENTS PTY LTD"/>
    <s v="KAPITAN, PAVEL "/>
    <x v="0"/>
    <x v="579"/>
    <x v="25"/>
    <x v="2"/>
    <x v="3"/>
    <s v="Finance"/>
    <s v="Financial Asset Investing"/>
    <s v="New South Wales"/>
    <x v="2"/>
    <s v="Sydney - Inner West OR Sydney - City and Inner South"/>
    <s v="2038"/>
    <x v="1"/>
  </r>
  <r>
    <n v="1825396"/>
    <s v="TWYNHAM ESTATES PTY LIMITED"/>
    <s v="BASEDOW, MICHAEL OSCAR"/>
    <x v="0"/>
    <x v="579"/>
    <x v="25"/>
    <x v="2"/>
    <x v="5"/>
    <s v="Property Operators and Real Estate Services"/>
    <s v="Property Operators"/>
    <s v="New South Wales"/>
    <x v="1"/>
    <s v="Adelaide - Central and Hills"/>
    <s v="5000"/>
    <x v="0"/>
  </r>
  <r>
    <n v="9760150"/>
    <s v="ACE ENTERPRISES PTY. LTD."/>
    <s v="KAPITAN, PAVEL "/>
    <x v="0"/>
    <x v="579"/>
    <x v="25"/>
    <x v="2"/>
    <x v="3"/>
    <s v="Finance"/>
    <s v="Financial Asset Investing"/>
    <s v="Queensland"/>
    <x v="4"/>
    <s v="Wide Bay"/>
    <s v="4650"/>
    <x v="1"/>
  </r>
  <r>
    <n v="101048711"/>
    <s v="MSGG PTY LTD"/>
    <s v="KAPITAN, PAVEL "/>
    <x v="0"/>
    <x v="579"/>
    <x v="25"/>
    <x v="2"/>
    <x v="12"/>
    <s v="Administrative Services"/>
    <s v="Other Administrative Services"/>
    <s v="New South Wales"/>
    <x v="2"/>
    <s v="Central Coast"/>
    <s v="2260"/>
    <x v="1"/>
  </r>
  <r>
    <n v="106045514"/>
    <s v="SILVER LININGS AVIATION PTY LIMITED"/>
    <s v="RESNICK, ANTONY "/>
    <x v="0"/>
    <x v="579"/>
    <x v="25"/>
    <x v="2"/>
    <x v="5"/>
    <s v="Rental and Hiring Services (except Real Estate)"/>
    <s v="Motor Vehicle &amp; Transport Equipment Rental and Hiring"/>
    <s v="New South Wales"/>
    <x v="2"/>
    <s v="Sydney - Parramatta"/>
    <s v="2116"/>
    <x v="0"/>
  </r>
  <r>
    <n v="138462129"/>
    <s v="MENAROCK AGED CARE SERVICES (ESSENDON) PTY LTD"/>
    <s v="CANT, ANTHONY ROBERT"/>
    <x v="0"/>
    <x v="579"/>
    <x v="25"/>
    <x v="2"/>
    <x v="15"/>
    <s v="Residential Care Services"/>
    <s v="Residential Care Services"/>
    <s v="Victoria"/>
    <x v="0"/>
    <s v="Melbourne - Inner East"/>
    <s v="3124"/>
    <x v="0"/>
  </r>
  <r>
    <n v="150199581"/>
    <s v="SRMC TRADING PTY LTD"/>
    <s v="LUCAN, AARON KEVIN"/>
    <x v="0"/>
    <x v="579"/>
    <x v="25"/>
    <x v="2"/>
    <x v="7"/>
    <s v="Other Store-Based Retailing"/>
    <s v="Recreational Goods Retailing"/>
    <s v="New South Wales"/>
    <x v="4"/>
    <s v="Brisbane Inner City OR Brisbane - West"/>
    <s v="4060"/>
    <x v="0"/>
  </r>
  <r>
    <n v="162335533"/>
    <s v="GREENSYNC HOLDINGS PTY LTD"/>
    <s v="GLADMAN, STEVEN ARTHUR"/>
    <x v="0"/>
    <x v="579"/>
    <x v="25"/>
    <x v="2"/>
    <x v="0"/>
    <s v="Personal and Other Services"/>
    <s v="Other Personal Services"/>
    <s v="Victoria"/>
    <x v="0"/>
    <s v="Melbourne - Inner"/>
    <s v="3000"/>
    <x v="0"/>
  </r>
  <r>
    <n v="128645910"/>
    <s v="MULTIPLEX LITTLE BAY SOUTH PTY LTD"/>
    <s v="HOGAN, MICHAEL ANDREW"/>
    <x v="0"/>
    <x v="580"/>
    <x v="25"/>
    <x v="2"/>
    <x v="2"/>
    <s v="Construction Services"/>
    <s v="Land Development and Site Preparation Services"/>
    <s v="Victoria"/>
    <x v="2"/>
    <s v="Sydney - City and Inner South"/>
    <s v="2000"/>
    <x v="0"/>
  </r>
  <r>
    <n v="152322891"/>
    <s v="NEWMARK PROJECTS PTY LTD"/>
    <s v="KENNEDY, DAVID ANTHONY"/>
    <x v="0"/>
    <x v="580"/>
    <x v="25"/>
    <x v="2"/>
    <x v="0"/>
    <s v="Personal and Other Services"/>
    <s v="Other Personal Services"/>
    <s v="Victoria"/>
    <x v="0"/>
    <s v="Melbourne - Inner"/>
    <s v="3141"/>
    <x v="0"/>
  </r>
  <r>
    <n v="169550681"/>
    <s v="NEWMARK AUBURN PTY. LTD."/>
    <s v="KENNEDY, DAVID ANTHONY"/>
    <x v="0"/>
    <x v="580"/>
    <x v="25"/>
    <x v="2"/>
    <x v="0"/>
    <s v="Personal and Other Services"/>
    <s v="Other Personal Services"/>
    <s v="Victoria"/>
    <x v="0"/>
    <s v="Melbourne - Inner"/>
    <s v="3141"/>
    <x v="0"/>
  </r>
  <r>
    <s v="001 223 258"/>
    <s v="R A MOTORS PTY LTD"/>
    <s v="SANDERSON, CLIFFORD JOHN"/>
    <x v="0"/>
    <x v="580"/>
    <x v="25"/>
    <x v="2"/>
    <x v="7"/>
    <s v="Motor Vehicle and Motor Vehicle Parts Retailing"/>
    <s v="Motor Vehicle Retailing"/>
    <s v="New South Wales"/>
    <x v="2"/>
    <s v="Sydney - Blacktown OR Sydney - Baulkham Hills and Hawkesbury OR Sydney - Outer West and Blue Mountains"/>
    <n v="2765"/>
    <x v="0"/>
  </r>
  <r>
    <n v="100686128"/>
    <s v="COBBITTY PARK CHRISTIAN RETIREMENT VILLAGE LIMITED"/>
    <s v="CONDON, SCHON GREGORY"/>
    <x v="0"/>
    <x v="581"/>
    <x v="25"/>
    <x v="2"/>
    <x v="15"/>
    <s v="Residential Care Services"/>
    <s v="Residential Care Services"/>
    <s v="New South Wales"/>
    <x v="2"/>
    <s v="Sydney - Outer South West OR Sydney - South West"/>
    <s v="2570"/>
    <x v="0"/>
  </r>
  <r>
    <n v="133739563"/>
    <s v="LFG SERVICES PTY LIMITED"/>
    <s v="THOMAS, ROBERT "/>
    <x v="0"/>
    <x v="581"/>
    <x v="25"/>
    <x v="2"/>
    <x v="0"/>
    <s v="Personal and Other Services"/>
    <s v="Other Personal Services"/>
    <s v="New South Wales"/>
    <x v="2"/>
    <s v="Sydney - City and Inner South"/>
    <s v="2000"/>
    <x v="1"/>
  </r>
  <r>
    <n v="601840653"/>
    <s v="G.V. HOISTS &amp; CRANES PTY LTD"/>
    <s v="ANDREWS, GREGORY STUART"/>
    <x v="0"/>
    <x v="581"/>
    <x v="25"/>
    <x v="2"/>
    <x v="2"/>
    <s v="Construction Services"/>
    <s v="Other Construction Services"/>
    <s v="Victoria"/>
    <x v="0"/>
    <s v="Shepparton"/>
    <s v="3630"/>
    <x v="0"/>
  </r>
  <r>
    <n v="634548566"/>
    <s v="SAP CONSTRUCTIONS PTY LTD"/>
    <s v="GIASOUMI, NICHOLAS "/>
    <x v="0"/>
    <x v="581"/>
    <x v="25"/>
    <x v="2"/>
    <x v="2"/>
    <s v="Building Construction"/>
    <s v="Residential Building Construction"/>
    <s v="Victoria"/>
    <x v="2"/>
    <s v="Sydney - Sutherland"/>
    <s v="2227"/>
    <x v="0"/>
  </r>
  <r>
    <n v="163771382"/>
    <s v="LENNOX HEAD COMMUNITY SPORTS &amp; RECREATION CLUB LTD"/>
    <s v="RUSSELL, GREGORY ALEXANDER"/>
    <x v="0"/>
    <x v="582"/>
    <x v="25"/>
    <x v="2"/>
    <x v="17"/>
    <s v="Food and Beverage Services"/>
    <s v="Clubs (Hospitality)"/>
    <s v="New South Wales"/>
    <x v="2"/>
    <s v="Richmond - Tweed"/>
    <s v="2478"/>
    <x v="0"/>
  </r>
  <r>
    <n v="109419"/>
    <s v="MCKINNEY INVESTMENTS PTY LIMITED"/>
    <s v="MICHELL, STEPHEN JOHN"/>
    <x v="0"/>
    <x v="583"/>
    <x v="25"/>
    <x v="2"/>
    <x v="3"/>
    <s v="Finance"/>
    <s v="Financial Asset Investing"/>
    <s v="New South Wales"/>
    <x v="2"/>
    <s v="Sydney - Outer South West OR Illawarra"/>
    <s v="2560"/>
    <x v="0"/>
  </r>
  <r>
    <n v="1356350"/>
    <s v="FETUTI PTY LTD"/>
    <s v="MICHELL, STEPHEN JOHN"/>
    <x v="0"/>
    <x v="583"/>
    <x v="25"/>
    <x v="2"/>
    <x v="3"/>
    <s v="Finance"/>
    <s v="Financial Asset Investing"/>
    <s v="New South Wales"/>
    <x v="2"/>
    <s v="Sydney - Outer South West OR Illawarra"/>
    <s v="2560"/>
    <x v="0"/>
  </r>
  <r>
    <n v="9748396"/>
    <s v="MURRAY SIMPSON MOTORS PTY. LTD."/>
    <s v="DYSON, PHILIP "/>
    <x v="0"/>
    <x v="583"/>
    <x v="25"/>
    <x v="2"/>
    <x v="0"/>
    <s v="Personal and Other Services"/>
    <s v="Other Personal Services"/>
    <s v="Queensland"/>
    <x v="4"/>
    <s v="Sunshine Coast"/>
    <s v="4572"/>
    <x v="1"/>
  </r>
  <r>
    <n v="10012692"/>
    <s v="ZAMMIT HOLDINGS PTY. LIMITED"/>
    <s v="MICHELL, STEPHEN JOHN"/>
    <x v="0"/>
    <x v="583"/>
    <x v="25"/>
    <x v="2"/>
    <x v="3"/>
    <s v="Finance"/>
    <s v="Financial Asset Investing"/>
    <s v="Queensland"/>
    <x v="2"/>
    <s v="Sydney - Outer South West OR Illawarra"/>
    <s v="2560"/>
    <x v="0"/>
  </r>
  <r>
    <n v="222695"/>
    <s v="PARK LANE HANDBAGS PTY LTD"/>
    <s v="AJMAT, FAIZAL "/>
    <x v="0"/>
    <x v="584"/>
    <x v="25"/>
    <x v="2"/>
    <x v="3"/>
    <s v="Finance"/>
    <s v="Financial Asset Investing"/>
    <s v="New South Wales"/>
    <x v="2"/>
    <s v="Sydney - City and Inner South"/>
    <s v="2044"/>
    <x v="1"/>
  </r>
  <r>
    <n v="1646546"/>
    <s v="SK &amp; NC SHEET METAL PTY LTD"/>
    <s v="NAPPER, KEVIN "/>
    <x v="0"/>
    <x v="584"/>
    <x v="25"/>
    <x v="2"/>
    <x v="8"/>
    <s v="Fabricated Metal Product Manufacturing"/>
    <s v="Sheet Metal Product Manufacturing (except Metal Structural and Container Products)"/>
    <s v="New South Wales"/>
    <x v="2"/>
    <s v="Sydney - Ryde OR Sydney - Parramatta"/>
    <s v="2121"/>
    <x v="1"/>
  </r>
  <r>
    <n v="7894028"/>
    <s v="KERRABEE PTY. LTD."/>
    <s v="HEARD, ANDREW JAMES"/>
    <x v="0"/>
    <x v="584"/>
    <x v="25"/>
    <x v="2"/>
    <x v="3"/>
    <s v="Auxiliary Finance and Insurance Services"/>
    <s v="Auxiliary Finance and Investment Services"/>
    <s v="South Australia"/>
    <x v="1"/>
    <s v="Adelaide - Central and Hills"/>
    <s v="5000"/>
    <x v="0"/>
  </r>
  <r>
    <n v="8497292"/>
    <s v="SALTWATER INVESTMENTS PTY. LTD."/>
    <s v="ARMSTRONG, DAVID "/>
    <x v="0"/>
    <x v="584"/>
    <x v="25"/>
    <x v="2"/>
    <x v="3"/>
    <s v="Finance"/>
    <s v="Financial Asset Investing"/>
    <s v="Australian Capital Territory"/>
    <x v="2"/>
    <s v="Sydney - North Sydney and Hornsby"/>
    <s v="2060"/>
    <x v="1"/>
  </r>
  <r>
    <n v="8765839"/>
    <s v="KENTLEY STUD FARM PTY LTD"/>
    <s v="WALLMAN, KIMBERLEY STUART"/>
    <x v="0"/>
    <x v="584"/>
    <x v="25"/>
    <x v="2"/>
    <x v="1"/>
    <s v="Agriculture"/>
    <s v="Other Livestock Farming"/>
    <s v="Western Australia"/>
    <x v="3"/>
    <s v="Mandurah"/>
    <s v="6209"/>
    <x v="0"/>
  </r>
  <r>
    <n v="1038535"/>
    <s v="THE ITALO-AUSTRALIAN SPORTS &amp; RECREATION CLUB LTD"/>
    <s v="RUSSELL, GREGORY ALEXANDER"/>
    <x v="0"/>
    <x v="585"/>
    <x v="25"/>
    <x v="2"/>
    <x v="17"/>
    <s v="Food and Beverage Services"/>
    <s v="Clubs (Hospitality)"/>
    <s v="New South Wales"/>
    <x v="2"/>
    <s v="Richmond - Tweed"/>
    <s v="2480"/>
    <x v="0"/>
  </r>
  <r>
    <n v="8696768"/>
    <s v="CODA INVESTMENTS PTY LTD"/>
    <s v="BOYLE, SHAUN WILLIAM"/>
    <x v="0"/>
    <x v="585"/>
    <x v="25"/>
    <x v="2"/>
    <x v="5"/>
    <s v="Property Operators and Real Estate Services"/>
    <s v="Property Operators"/>
    <s v="Western Australia"/>
    <x v="3"/>
    <s v="Perth - South East"/>
    <s v="6151"/>
    <x v="0"/>
  </r>
  <r>
    <n v="631714924"/>
    <s v="ALL MAKES SERVICE SOLUTIONS PTY LTD"/>
    <s v="GIASOUMI, NICHOLAS "/>
    <x v="0"/>
    <x v="585"/>
    <x v="25"/>
    <x v="2"/>
    <x v="0"/>
    <s v="Repair and Maintenance"/>
    <s v="Automotive Repair and Maintenance"/>
    <s v="Victoria"/>
    <x v="0"/>
    <s v="Melbourne - Inner East"/>
    <s v="3123"/>
    <x v="0"/>
  </r>
  <r>
    <n v="1318136"/>
    <s v="NURSERY &amp; GARDEN INDUSTRY AUSTRALIA LTD"/>
    <s v="DOWNEY, JAMES PATRICK"/>
    <x v="0"/>
    <x v="586"/>
    <x v="26"/>
    <x v="2"/>
    <x v="1"/>
    <s v="Agriculture"/>
    <s v="Nursery and Floriculture Production"/>
    <s v="New South Wales"/>
    <x v="2"/>
    <s v="Sydney - Baulkham Hills and Hawkesbury"/>
    <s v="2154"/>
    <x v="0"/>
  </r>
  <r>
    <n v="128260793"/>
    <s v="CCCU-AUSTRALIA PTY LIMITED"/>
    <s v="STONE, RICHARD "/>
    <x v="0"/>
    <x v="586"/>
    <x v="26"/>
    <x v="2"/>
    <x v="6"/>
    <s v="Tertiary Education"/>
    <s v="Tertiary Education"/>
    <s v="Victoria"/>
    <x v="4"/>
    <s v="Brisbane - South OR Brisbane Inner City"/>
    <s v="4152"/>
    <x v="0"/>
  </r>
  <r>
    <n v="138810054"/>
    <s v="TOYOTA TSUSHO GAS E&amp;P TREFOIL PTY LTD"/>
    <s v="HARRIS, WILLIAM JAMES"/>
    <x v="0"/>
    <x v="586"/>
    <x v="26"/>
    <x v="2"/>
    <x v="11"/>
    <s v="Oil and Gas Extraction"/>
    <s v="Oil and Gas Extraction"/>
    <s v="Western Australia"/>
    <x v="4"/>
    <s v="Brisbane Inner City OR Brisbane - South"/>
    <s v="4101"/>
    <x v="0"/>
  </r>
  <r>
    <n v="242599"/>
    <s v="AQUARIUS PTY LTD"/>
    <s v="KEATING, JOANNE MONICA"/>
    <x v="0"/>
    <x v="587"/>
    <x v="26"/>
    <x v="2"/>
    <x v="5"/>
    <s v="Property Operators and Real Estate Services"/>
    <s v="Property Operators"/>
    <s v="New South Wales"/>
    <x v="2"/>
    <s v="Illawarra"/>
    <s v="2500"/>
    <x v="0"/>
  </r>
  <r>
    <n v="355055"/>
    <s v="JULHAN PTY LTD"/>
    <s v="TURNER, SCOTT CAMERON"/>
    <x v="0"/>
    <x v="587"/>
    <x v="26"/>
    <x v="2"/>
    <x v="3"/>
    <s v="Auxiliary Finance and Insurance Services"/>
    <s v="Auxiliary Finance and Investment Services"/>
    <s v="New South Wales"/>
    <x v="2"/>
    <s v="Sydney - Baulkham Hills and Hawkesbury"/>
    <s v="2156"/>
    <x v="0"/>
  </r>
  <r>
    <n v="3561162"/>
    <s v="A.C.N. 003 561 162 PTY LTD"/>
    <s v="NICOLS, STEVEN "/>
    <x v="0"/>
    <x v="587"/>
    <x v="26"/>
    <x v="2"/>
    <x v="0"/>
    <s v="Personal and Other Services"/>
    <s v="Other Personal Services"/>
    <s v="New South Wales"/>
    <x v="2"/>
    <s v="Illawarra"/>
    <s v="2500"/>
    <x v="0"/>
  </r>
  <r>
    <n v="114234338"/>
    <s v="CLUBLINKS TELECOMMUNICATIONS PTY LTD"/>
    <s v="NEWMAN, PHILIP "/>
    <x v="0"/>
    <x v="587"/>
    <x v="26"/>
    <x v="2"/>
    <x v="9"/>
    <s v="Telecommunications Services"/>
    <s v="Telecommunications Services"/>
    <s v="Victoria"/>
    <x v="0"/>
    <s v="Melbourne - South East OR Mornington Peninsula"/>
    <s v="3977"/>
    <x v="0"/>
  </r>
  <r>
    <n v="149711795"/>
    <s v="SALT WATER STRATEGICS PTY LTD"/>
    <s v="NAJJAR, MOHAMMAD "/>
    <x v="0"/>
    <x v="587"/>
    <x v="26"/>
    <x v="2"/>
    <x v="2"/>
    <s v="Construction Services"/>
    <s v="Other Construction Services"/>
    <s v="New South Wales"/>
    <x v="2"/>
    <s v="Sydney - Inner West"/>
    <s v="2041"/>
    <x v="0"/>
  </r>
  <r>
    <n v="615588120"/>
    <s v="ABN 22 615 588 120 PTY LTD"/>
    <s v="DICKERSON, GAYLE "/>
    <x v="0"/>
    <x v="587"/>
    <x v="26"/>
    <x v="2"/>
    <x v="15"/>
    <s v="Medical and Other Health Care Services"/>
    <s v="Allied Health Services"/>
    <s v="New South Wales"/>
    <x v="2"/>
    <s v="Sydney - North Sydney and Hornsby"/>
    <s v="2060"/>
    <x v="0"/>
  </r>
  <r>
    <n v="616990982"/>
    <s v="EYECARE Q PROPERTY MANAGEMENT PTY LTD"/>
    <s v="DICKERSON, GAYLE "/>
    <x v="0"/>
    <x v="587"/>
    <x v="26"/>
    <x v="2"/>
    <x v="15"/>
    <s v="Medical and Other Health Care Services"/>
    <s v="Allied Health Services"/>
    <s v="New South Wales"/>
    <x v="2"/>
    <s v="Sydney - North Sydney and Hornsby"/>
    <s v="2060"/>
    <x v="0"/>
  </r>
  <r>
    <n v="618876458"/>
    <s v="CASINO OPTICS PTY LTD"/>
    <s v="DICKERSON, GAYLE "/>
    <x v="0"/>
    <x v="587"/>
    <x v="26"/>
    <x v="2"/>
    <x v="15"/>
    <s v="Medical and Other Health Care Services"/>
    <s v="Allied Health Services"/>
    <s v="New South Wales"/>
    <x v="2"/>
    <s v="Richmond - Tweed"/>
    <s v="2470"/>
    <x v="0"/>
  </r>
  <r>
    <n v="618876930"/>
    <s v="L OPTICS PTY LTD"/>
    <s v="DICKERSON, GAYLE "/>
    <x v="0"/>
    <x v="587"/>
    <x v="26"/>
    <x v="2"/>
    <x v="15"/>
    <s v="Medical and Other Health Care Services"/>
    <s v="Allied Health Services"/>
    <s v="New South Wales"/>
    <x v="2"/>
    <s v="Richmond - Tweed"/>
    <s v="2480"/>
    <x v="0"/>
  </r>
  <r>
    <n v="618877026"/>
    <s v="C OPTICS PTY LTD"/>
    <s v="DICKERSON, GAYLE "/>
    <x v="0"/>
    <x v="587"/>
    <x v="26"/>
    <x v="2"/>
    <x v="15"/>
    <s v="Medical and Other Health Care Services"/>
    <s v="Allied Health Services"/>
    <s v="New South Wales"/>
    <x v="5"/>
    <s v="Australian Capital Territory"/>
    <s v="2601"/>
    <x v="0"/>
  </r>
  <r>
    <n v="618891115"/>
    <s v="C2 OPTICS PTY LTD"/>
    <s v="DICKERSON, GAYLE "/>
    <x v="0"/>
    <x v="587"/>
    <x v="26"/>
    <x v="2"/>
    <x v="15"/>
    <s v="Medical and Other Health Care Services"/>
    <s v="Allied Health Services"/>
    <s v="New South Wales"/>
    <x v="2"/>
    <s v="Sydney - North Sydney and Hornsby"/>
    <s v="2060"/>
    <x v="0"/>
  </r>
  <r>
    <n v="618891320"/>
    <s v="L2 OPTICS PTY LTD"/>
    <s v="DICKERSON, GAYLE "/>
    <x v="0"/>
    <x v="587"/>
    <x v="26"/>
    <x v="2"/>
    <x v="15"/>
    <s v="Medical and Other Health Care Services"/>
    <s v="Allied Health Services"/>
    <s v="New South Wales"/>
    <x v="2"/>
    <s v="Sydney - Inner West"/>
    <s v="2041"/>
    <x v="0"/>
  </r>
  <r>
    <n v="620413532"/>
    <s v="ABN 88 620 413 532 PTY LTD"/>
    <s v="DICKERSON, GAYLE "/>
    <x v="0"/>
    <x v="587"/>
    <x v="26"/>
    <x v="2"/>
    <x v="15"/>
    <s v="Medical and Other Health Care Services"/>
    <s v="Allied Health Services"/>
    <s v="New South Wales"/>
    <x v="2"/>
    <s v="Sydney - North Sydney and Hornsby"/>
    <s v="2060"/>
    <x v="0"/>
  </r>
  <r>
    <n v="620413603"/>
    <s v="ABN 16 620 413 603 PTY LTD"/>
    <s v="DICKERSON, GAYLE "/>
    <x v="0"/>
    <x v="587"/>
    <x v="26"/>
    <x v="2"/>
    <x v="15"/>
    <s v="Medical and Other Health Care Services"/>
    <s v="Allied Health Services"/>
    <s v="New South Wales"/>
    <x v="2"/>
    <s v="Sydney - North Sydney and Hornsby"/>
    <s v="2060"/>
    <x v="0"/>
  </r>
  <r>
    <n v="620584438"/>
    <s v="W2 OPTICS PTY LTD"/>
    <s v="DICKERSON, GAYLE "/>
    <x v="0"/>
    <x v="587"/>
    <x v="26"/>
    <x v="2"/>
    <x v="15"/>
    <s v="Medical and Other Health Care Services"/>
    <s v="Allied Health Services"/>
    <s v="New South Wales"/>
    <x v="2"/>
    <s v="Sydney - North Sydney and Hornsby"/>
    <s v="2060"/>
    <x v="0"/>
  </r>
  <r>
    <n v="620584536"/>
    <s v="W OPTICS PTY LTD"/>
    <s v="DICKERSON, GAYLE "/>
    <x v="0"/>
    <x v="587"/>
    <x v="26"/>
    <x v="2"/>
    <x v="15"/>
    <s v="Medical and Other Health Care Services"/>
    <s v="Allied Health Services"/>
    <s v="New South Wales"/>
    <x v="5"/>
    <s v="Australian Capital Territory"/>
    <s v="2903"/>
    <x v="0"/>
  </r>
  <r>
    <n v="621079132"/>
    <s v="ABN 33 621 079 132 PTY LTD"/>
    <s v="DICKERSON, GAYLE "/>
    <x v="0"/>
    <x v="587"/>
    <x v="26"/>
    <x v="2"/>
    <x v="15"/>
    <s v="Medical and Other Health Care Services"/>
    <s v="Allied Health Services"/>
    <s v="New South Wales"/>
    <x v="2"/>
    <s v="Sydney - North Sydney and Hornsby"/>
    <s v="2060"/>
    <x v="0"/>
  </r>
  <r>
    <n v="621079258"/>
    <s v="ABN 48 621 079 258 PTY LTD"/>
    <s v="DICKERSON, GAYLE "/>
    <x v="0"/>
    <x v="587"/>
    <x v="26"/>
    <x v="2"/>
    <x v="15"/>
    <s v="Medical and Other Health Care Services"/>
    <s v="Allied Health Services"/>
    <s v="New South Wales"/>
    <x v="2"/>
    <s v="Sydney - North Sydney and Hornsby"/>
    <s v="2060"/>
    <x v="0"/>
  </r>
  <r>
    <n v="621682308"/>
    <s v="B2 OPTICS PTY LTD"/>
    <s v="DICKERSON, GAYLE "/>
    <x v="0"/>
    <x v="587"/>
    <x v="26"/>
    <x v="2"/>
    <x v="15"/>
    <s v="Medical and Other Health Care Services"/>
    <s v="Allied Health Services"/>
    <s v="New South Wales"/>
    <x v="2"/>
    <s v="Sydney - North Sydney and Hornsby"/>
    <s v="2060"/>
    <x v="0"/>
  </r>
  <r>
    <n v="621683234"/>
    <s v="B OPTICS PTY LTD"/>
    <s v="DICKERSON, GAYLE "/>
    <x v="0"/>
    <x v="587"/>
    <x v="26"/>
    <x v="2"/>
    <x v="15"/>
    <s v="Medical and Other Health Care Services"/>
    <s v="Allied Health Services"/>
    <s v="New South Wales"/>
    <x v="2"/>
    <s v="Richmond - Tweed"/>
    <s v="2478"/>
    <x v="0"/>
  </r>
  <r>
    <n v="624483585"/>
    <s v="ROCKHAMPTON HEADWARE PTY LTD"/>
    <s v="DICKERSON, GAYLE "/>
    <x v="0"/>
    <x v="587"/>
    <x v="26"/>
    <x v="2"/>
    <x v="15"/>
    <s v="Medical and Other Health Care Services"/>
    <s v="Allied Health Services"/>
    <s v="New South Wales"/>
    <x v="4"/>
    <s v="Fitzroy"/>
    <s v="4701"/>
    <x v="0"/>
  </r>
  <r>
    <n v="624483754"/>
    <s v="ROCKHAMPTON HEADWARE PROPERTY PTY LTD"/>
    <s v="DICKERSON, GAYLE "/>
    <x v="0"/>
    <x v="587"/>
    <x v="26"/>
    <x v="2"/>
    <x v="15"/>
    <s v="Medical and Other Health Care Services"/>
    <s v="Allied Health Services"/>
    <s v="New South Wales"/>
    <x v="2"/>
    <s v="Sydney - North Sydney and Hornsby"/>
    <s v="2060"/>
    <x v="0"/>
  </r>
  <r>
    <n v="624483816"/>
    <s v="BAIRNSDALE HEADWARE PTY LTD"/>
    <s v="DICKERSON, GAYLE "/>
    <x v="0"/>
    <x v="587"/>
    <x v="26"/>
    <x v="2"/>
    <x v="15"/>
    <s v="Medical and Other Health Care Services"/>
    <s v="Allied Health Services"/>
    <s v="New South Wales"/>
    <x v="0"/>
    <s v="Latrobe - Gippsland"/>
    <s v="3875"/>
    <x v="0"/>
  </r>
  <r>
    <n v="624483870"/>
    <s v="BAIRNSDALE HEADWARE PROPERTY PTY LTD"/>
    <s v="DICKERSON, GAYLE "/>
    <x v="0"/>
    <x v="587"/>
    <x v="26"/>
    <x v="2"/>
    <x v="15"/>
    <s v="Medical and Other Health Care Services"/>
    <s v="Allied Health Services"/>
    <s v="New South Wales"/>
    <x v="2"/>
    <s v="Sydney - North Sydney and Hornsby"/>
    <s v="2060"/>
    <x v="0"/>
  </r>
  <r>
    <n v="624774143"/>
    <s v="GLADSTONE 2 OPTICS PTY LTD"/>
    <s v="DICKERSON, GAYLE "/>
    <x v="0"/>
    <x v="587"/>
    <x v="26"/>
    <x v="2"/>
    <x v="15"/>
    <s v="Medical and Other Health Care Services"/>
    <s v="Allied Health Services"/>
    <s v="New South Wales"/>
    <x v="2"/>
    <s v="Sydney - North Sydney and Hornsby"/>
    <s v="2060"/>
    <x v="0"/>
  </r>
  <r>
    <n v="624774312"/>
    <s v="GLADSTONE OPTICS PTY LTD"/>
    <s v="DICKERSON, GAYLE "/>
    <x v="0"/>
    <x v="587"/>
    <x v="26"/>
    <x v="2"/>
    <x v="15"/>
    <s v="Medical and Other Health Care Services"/>
    <s v="Allied Health Services"/>
    <s v="New South Wales"/>
    <x v="4"/>
    <s v="Fitzroy"/>
    <s v="4680"/>
    <x v="0"/>
  </r>
  <r>
    <n v="628890988"/>
    <s v="PENNANT HILLS OPTICS PTY LTD"/>
    <s v="DICKERSON, GAYLE "/>
    <x v="0"/>
    <x v="587"/>
    <x v="26"/>
    <x v="2"/>
    <x v="15"/>
    <s v="Medical and Other Health Care Services"/>
    <s v="Allied Health Services"/>
    <s v="New South Wales"/>
    <x v="2"/>
    <s v="Sydney - North Sydney and Hornsby OR Sydney - Ryde OR Sydney - Baulkham Hills and Hawkesbury"/>
    <s v="2120"/>
    <x v="0"/>
  </r>
  <r>
    <n v="628900274"/>
    <s v="PENNANT HILLS OPTOMETRIST PTY LTD"/>
    <s v="DICKERSON, GAYLE "/>
    <x v="0"/>
    <x v="587"/>
    <x v="26"/>
    <x v="2"/>
    <x v="15"/>
    <s v="Medical and Other Health Care Services"/>
    <s v="Allied Health Services"/>
    <s v="New South Wales"/>
    <x v="2"/>
    <s v="Sydney - North Sydney and Hornsby"/>
    <s v="2060"/>
    <x v="0"/>
  </r>
  <r>
    <n v="118711434"/>
    <s v="ACE PLUMBING &amp; GAS FITTING SERVICES PTY LTD"/>
    <s v="SHAW, JAMES ALEXANDER"/>
    <x v="0"/>
    <x v="588"/>
    <x v="26"/>
    <x v="2"/>
    <x v="2"/>
    <s v="Construction Services"/>
    <s v="Building Installation Services"/>
    <s v="New South Wales"/>
    <x v="2"/>
    <s v="Newcastle and Lake Macquarie"/>
    <s v="2290"/>
    <x v="0"/>
  </r>
  <r>
    <n v="167745084"/>
    <s v="UNIFACE AUSTRALIA/NZ PTY LTD"/>
    <s v="FUNG, MICHAEL "/>
    <x v="0"/>
    <x v="588"/>
    <x v="26"/>
    <x v="2"/>
    <x v="9"/>
    <s v="Internet Service Providers, Web Search Portals and Data Processing Services"/>
    <s v="Data Processing, Web Hosting and Electronic Information Storage Services"/>
    <s v="Victoria"/>
    <x v="2"/>
    <s v="Sydney - Ryde"/>
    <s v="2113"/>
    <x v="0"/>
  </r>
  <r>
    <n v="613770746"/>
    <s v="SVEN'S ISLAND AUSTRALIA PTY. LTD."/>
    <s v="WONG, BEN "/>
    <x v="0"/>
    <x v="588"/>
    <x v="26"/>
    <x v="2"/>
    <x v="7"/>
    <s v="Other Store-Based Retailing"/>
    <s v="Pharmaceutical and Other Store-Based Retailing"/>
    <s v="New South Wales"/>
    <x v="2"/>
    <s v="Sydney - City and Inner South"/>
    <s v="2000"/>
    <x v="1"/>
  </r>
  <r>
    <n v="618144639"/>
    <s v="ADJUSTA PTY LTD"/>
    <s v="BETTLES, JASON WALTER"/>
    <x v="0"/>
    <x v="588"/>
    <x v="26"/>
    <x v="2"/>
    <x v="8"/>
    <s v="Furniture and Other Manufacturing"/>
    <s v="Furniture Manufacturing"/>
    <s v="Queensland"/>
    <x v="4"/>
    <s v="Ipswich"/>
    <s v="4341"/>
    <x v="0"/>
  </r>
  <r>
    <n v="646027545"/>
    <s v="CORNER HOLDINGS PTY LTD"/>
    <s v="GLADMAN, STEVEN ARTHUR"/>
    <x v="0"/>
    <x v="588"/>
    <x v="26"/>
    <x v="2"/>
    <x v="0"/>
    <s v="Personal and Other Services"/>
    <s v="Other Personal Services"/>
    <s v="Queensland"/>
    <x v="4"/>
    <s v="Toowoomba OR Darling Downs - Maranoa"/>
    <s v="4350"/>
    <x v="0"/>
  </r>
  <r>
    <n v="89376634"/>
    <s v="TRAMERE PTY. LTD."/>
    <s v="ABEYRATNE, JEREMY ROBERT"/>
    <x v="0"/>
    <x v="589"/>
    <x v="26"/>
    <x v="2"/>
    <x v="5"/>
    <s v="Property Operators and Real Estate Services"/>
    <s v="Property Operators"/>
    <s v="Victoria"/>
    <x v="0"/>
    <s v="Melbourne - Inner East OR Melbourne - Inner"/>
    <s v="3101"/>
    <x v="0"/>
  </r>
  <r>
    <n v="167625729"/>
    <s v="HMBC HEALTH FOODS PTY LTD"/>
    <s v="GRIFFIN, MICHAEL JOHN"/>
    <x v="0"/>
    <x v="589"/>
    <x v="26"/>
    <x v="2"/>
    <x v="7"/>
    <s v="Food Retailing"/>
    <s v="Specialised Food Retailing"/>
    <s v="New South Wales"/>
    <x v="2"/>
    <s v="Richmond - Tweed"/>
    <s v="2482"/>
    <x v="0"/>
  </r>
  <r>
    <n v="611403377"/>
    <s v="S MCDOWELL QLD PTY LTD"/>
    <s v="WARD, ADAM FRANCIS"/>
    <x v="0"/>
    <x v="589"/>
    <x v="26"/>
    <x v="2"/>
    <x v="4"/>
    <s v="Professional, Scientific and Technical Services (except Computer System Design and Related Services)"/>
    <s v="Legal and Accounting Services"/>
    <s v="Queensland"/>
    <x v="4"/>
    <s v="Toowoomba OR Darling Downs - Maranoa"/>
    <s v="4350"/>
    <x v="0"/>
  </r>
  <r>
    <n v="2307057"/>
    <s v="TAVETARE PTY LTD"/>
    <s v="RAPSEY, CHAD ROBERT"/>
    <x v="0"/>
    <x v="590"/>
    <x v="26"/>
    <x v="2"/>
    <x v="5"/>
    <s v="Property Operators and Real Estate Services"/>
    <s v="Property Operators"/>
    <s v="New South Wales"/>
    <x v="2"/>
    <s v="New England and North West"/>
    <s v="2380"/>
    <x v="0"/>
  </r>
  <r>
    <n v="4514630"/>
    <s v="PENHRYN PROPRIETARY LIMITED"/>
    <s v="DOWNEY, JAMES PATRICK"/>
    <x v="0"/>
    <x v="590"/>
    <x v="26"/>
    <x v="2"/>
    <x v="3"/>
    <s v="Finance"/>
    <s v="Financial Asset Investing"/>
    <s v="Victoria"/>
    <x v="0"/>
    <s v="Melbourne - Inner East"/>
    <s v="3126"/>
    <x v="0"/>
  </r>
  <r>
    <n v="5868799"/>
    <s v="H.E.R. NOMINEES PTY. LTD."/>
    <s v="GIASOUMI, NICHOLAS "/>
    <x v="0"/>
    <x v="590"/>
    <x v="26"/>
    <x v="2"/>
    <x v="0"/>
    <s v="Personal and Other Services"/>
    <s v="Other Personal Services"/>
    <s v="Victoria"/>
    <x v="0"/>
    <s v="Melbourne - Inner South"/>
    <s v="3194"/>
    <x v="0"/>
  </r>
  <r>
    <n v="7944569"/>
    <s v="ESSA AUSTRALIA PTY LTD"/>
    <s v="WARD, ADAM FRANCIS"/>
    <x v="0"/>
    <x v="590"/>
    <x v="26"/>
    <x v="2"/>
    <x v="11"/>
    <s v="Coal Mining"/>
    <s v="Coal Mining"/>
    <s v="South Australia"/>
    <x v="4"/>
    <s v="Brisbane - North"/>
    <s v="4008"/>
    <x v="0"/>
  </r>
  <r>
    <n v="8018102"/>
    <s v="TROMIE PTY. LTD."/>
    <s v="LOPRESTI, DANIEL "/>
    <x v="0"/>
    <x v="590"/>
    <x v="26"/>
    <x v="2"/>
    <x v="3"/>
    <s v="Auxiliary Finance and Insurance Services"/>
    <s v="Auxiliary Finance and Investment Services"/>
    <s v="South Australia"/>
    <x v="1"/>
    <s v="Adelaide - Central and Hills"/>
    <s v="5034"/>
    <x v="0"/>
  </r>
  <r>
    <n v="104097449"/>
    <s v="FLSMIDTH M.I.E ENTERPRISES PTY LTD"/>
    <s v="WARD, ADAM FRANCIS"/>
    <x v="0"/>
    <x v="590"/>
    <x v="26"/>
    <x v="2"/>
    <x v="11"/>
    <s v="Coal Mining"/>
    <s v="Coal Mining"/>
    <s v="Western Australia"/>
    <x v="4"/>
    <s v="Brisbane - North"/>
    <s v="4008"/>
    <x v="0"/>
  </r>
  <r>
    <n v="132850394"/>
    <s v="LAREN DESIGN PTY LIMITED"/>
    <s v="PAINE, DARRIN EDWARD"/>
    <x v="0"/>
    <x v="590"/>
    <x v="26"/>
    <x v="2"/>
    <x v="2"/>
    <s v="Building Construction"/>
    <s v="Residential Building Construction"/>
    <s v="New South Wales"/>
    <x v="2"/>
    <s v="Illawarra"/>
    <s v="2508"/>
    <x v="0"/>
  </r>
  <r>
    <n v="117957383"/>
    <s v="PACIFIC BIOTECHNOLOGIES LTD"/>
    <s v="WIGHT, BARRY "/>
    <x v="0"/>
    <x v="591"/>
    <x v="26"/>
    <x v="2"/>
    <x v="4"/>
    <s v="Professional, Scientific and Technical Services (except Computer System Design and Related Services)"/>
    <s v="Scientific Research Services"/>
    <s v="Victoria"/>
    <x v="0"/>
    <s v="Melbourne - Inner"/>
    <s v="3067"/>
    <x v="0"/>
  </r>
  <r>
    <n v="128832575"/>
    <s v="WINDHOIST AUSTRALIA PTY LTD"/>
    <s v="FUNG, MICHAEL "/>
    <x v="0"/>
    <x v="591"/>
    <x v="26"/>
    <x v="2"/>
    <x v="2"/>
    <s v="Construction Services"/>
    <s v="Other Construction Services"/>
    <s v="Victoria"/>
    <x v="0"/>
    <s v="Melbourne - Inner"/>
    <s v="3000"/>
    <x v="0"/>
  </r>
  <r>
    <n v="208640"/>
    <s v="BELWYN PTY LTD"/>
    <s v="RESNICK, ANTONY "/>
    <x v="0"/>
    <x v="592"/>
    <x v="26"/>
    <x v="2"/>
    <x v="3"/>
    <s v="Finance"/>
    <s v="Financial Asset Investing"/>
    <s v="New South Wales"/>
    <x v="2"/>
    <s v="Sydney - Northern Beaches"/>
    <s v="2087"/>
    <x v="0"/>
  </r>
  <r>
    <n v="7520167"/>
    <s v="DUNROBIN PROPRIETARY LIMITED"/>
    <s v="MILLER, SIMON RICHARD"/>
    <x v="0"/>
    <x v="592"/>
    <x v="26"/>
    <x v="2"/>
    <x v="3"/>
    <s v="Finance"/>
    <s v="Financial Asset Investing"/>
    <s v="South Australia"/>
    <x v="1"/>
    <s v="Adelaide - Central and Hills"/>
    <s v="5000"/>
    <x v="0"/>
  </r>
  <r>
    <n v="10696572"/>
    <s v="LINDORES INVESTMENTS PTY LTD"/>
    <s v="GIDDENS, JOHN CHRISTIAN"/>
    <x v="0"/>
    <x v="592"/>
    <x v="26"/>
    <x v="2"/>
    <x v="0"/>
    <s v="Personal and Other Services"/>
    <s v="Other Personal Services"/>
    <s v="Queensland"/>
    <x v="4"/>
    <s v="Ipswich"/>
    <s v="4076"/>
    <x v="0"/>
  </r>
  <r>
    <n v="58419695"/>
    <s v="KINETIC TECHNOLOGY INTERNATIONAL PTY. LTD."/>
    <s v="MUSCAT, EDWARD JOHN"/>
    <x v="0"/>
    <x v="592"/>
    <x v="26"/>
    <x v="2"/>
    <x v="8"/>
    <s v="Machinery and Equipment Manufacturing"/>
    <s v="Professional and Scientific Equipment Manufacturing"/>
    <s v="Victoria"/>
    <x v="0"/>
    <s v="Melbourne - Inner East OR Melbourne - South East"/>
    <s v="3125"/>
    <x v="0"/>
  </r>
  <r>
    <n v="155723989"/>
    <s v="HL1 PTY LTD"/>
    <s v="MCKENNA, HENRY PETER"/>
    <x v="0"/>
    <x v="592"/>
    <x v="26"/>
    <x v="2"/>
    <x v="7"/>
    <s v="Food Retailing"/>
    <s v="Specialised Food Retailing"/>
    <s v="New South Wales"/>
    <x v="2"/>
    <s v="Sydney - City and Inner South"/>
    <s v="2000"/>
    <x v="0"/>
  </r>
  <r>
    <n v="155822683"/>
    <s v="CENTRAL HIGHLANDS (QLD) HOUSING COMPANY LIMITED"/>
    <s v="HARRIS, WILLIAM JAMES"/>
    <x v="0"/>
    <x v="592"/>
    <x v="26"/>
    <x v="2"/>
    <x v="15"/>
    <s v="Residential Care Services"/>
    <s v="Residential Care Services"/>
    <s v="Queensland"/>
    <x v="4"/>
    <s v="Fitzroy"/>
    <s v="4720"/>
    <x v="0"/>
  </r>
  <r>
    <n v="169594218"/>
    <s v="WWM FITNESS PTY LTD"/>
    <s v="GLEESON, BRUCE "/>
    <x v="0"/>
    <x v="592"/>
    <x v="26"/>
    <x v="2"/>
    <x v="16"/>
    <s v="Sports and Recreation Activities"/>
    <s v="Sports and Physical Recreation Activities"/>
    <s v="New South Wales"/>
    <x v="2"/>
    <s v="Sydney - Northern Beaches"/>
    <s v="2093"/>
    <x v="0"/>
  </r>
  <r>
    <n v="616805040"/>
    <s v="HLR2 PTY LTD"/>
    <s v="MCKENNA, HENRY PETER"/>
    <x v="0"/>
    <x v="592"/>
    <x v="26"/>
    <x v="2"/>
    <x v="7"/>
    <s v="Food Retailing"/>
    <s v="Specialised Food Retailing"/>
    <s v="New South Wales"/>
    <x v="2"/>
    <s v="Sydney - City and Inner South"/>
    <s v="2000"/>
    <x v="0"/>
  </r>
  <r>
    <s v="000 253 930"/>
    <s v="BOOTH ENTERPRISES PTY LTD"/>
    <s v="PEILE, ROBERT KENNETH"/>
    <x v="0"/>
    <x v="592"/>
    <x v="26"/>
    <x v="2"/>
    <x v="0"/>
    <s v="Personal and Other Services"/>
    <s v="Other Personal Services"/>
    <s v="New South Wales"/>
    <x v="2"/>
    <s v="Sydney - Sutherland"/>
    <n v="2228"/>
    <x v="0"/>
  </r>
  <r>
    <n v="82770303"/>
    <s v="HOLIDAY COAST OYSTERS PTY LIMITED"/>
    <s v="GOUNTZOS, PETER "/>
    <x v="0"/>
    <x v="593"/>
    <x v="26"/>
    <x v="2"/>
    <x v="1"/>
    <s v="Aquaculture"/>
    <s v="Aquaculture"/>
    <s v="New South Wales"/>
    <x v="2"/>
    <s v="Mid North Coast"/>
    <s v="2444"/>
    <x v="0"/>
  </r>
  <r>
    <n v="131251673"/>
    <s v="ISPT DOF2 (SUBIACO) PTY LTD"/>
    <s v="KENNEDY, DAVID ANTHONY"/>
    <x v="0"/>
    <x v="593"/>
    <x v="26"/>
    <x v="2"/>
    <x v="0"/>
    <s v="Personal and Other Services"/>
    <s v="Other Personal Services"/>
    <s v="Victoria"/>
    <x v="0"/>
    <s v="Melbourne - Inner"/>
    <s v="3000"/>
    <x v="0"/>
  </r>
  <r>
    <n v="134590284"/>
    <s v="ISPT DOF2 (SAYERS ROAD) PTY LTD"/>
    <s v="KENNEDY, DAVID ANTHONY"/>
    <x v="0"/>
    <x v="593"/>
    <x v="26"/>
    <x v="2"/>
    <x v="0"/>
    <s v="Personal and Other Services"/>
    <s v="Other Personal Services"/>
    <s v="Victoria"/>
    <x v="0"/>
    <s v="Melbourne - Inner"/>
    <s v="3000"/>
    <x v="0"/>
  </r>
  <r>
    <n v="139629806"/>
    <s v="ISPT DOF2 (SAYERS ROAD LAND HOLDER) PTY LTD"/>
    <s v="KENNEDY, DAVID ANTHONY"/>
    <x v="0"/>
    <x v="593"/>
    <x v="26"/>
    <x v="2"/>
    <x v="0"/>
    <s v="Personal and Other Services"/>
    <s v="Other Personal Services"/>
    <s v="Victoria"/>
    <x v="0"/>
    <s v="Melbourne - Inner"/>
    <s v="3000"/>
    <x v="0"/>
  </r>
  <r>
    <n v="153799092"/>
    <s v="VETSHARE LIMITED"/>
    <s v="SENATORE, EZIO MARCO"/>
    <x v="0"/>
    <x v="593"/>
    <x v="26"/>
    <x v="2"/>
    <x v="4"/>
    <s v="Professional, Scientific and Technical Services (except Computer System Design and Related Services)"/>
    <s v="Veterinary Services"/>
    <s v="Australian Capital Territory"/>
    <x v="2"/>
    <s v="Sydney - Ryde OR Sydney - Parramatta"/>
    <s v="2122"/>
    <x v="0"/>
  </r>
  <r>
    <n v="156459522"/>
    <s v="ISPT DOF 2 (FINE CHINA) PTY LTD"/>
    <s v="KENNEDY, DAVID ANTHONY"/>
    <x v="0"/>
    <x v="593"/>
    <x v="26"/>
    <x v="2"/>
    <x v="0"/>
    <s v="Personal and Other Services"/>
    <s v="Other Personal Services"/>
    <s v="Victoria"/>
    <x v="0"/>
    <s v="Melbourne - Inner"/>
    <s v="3000"/>
    <x v="0"/>
  </r>
  <r>
    <n v="156481506"/>
    <s v="ISPT DOF 2 (PAKENHAM) PTY LTD"/>
    <s v="KENNEDY, DAVID ANTHONY"/>
    <x v="0"/>
    <x v="593"/>
    <x v="26"/>
    <x v="2"/>
    <x v="0"/>
    <s v="Personal and Other Services"/>
    <s v="Other Personal Services"/>
    <s v="Victoria"/>
    <x v="0"/>
    <s v="Melbourne - Inner"/>
    <s v="3000"/>
    <x v="0"/>
  </r>
  <r>
    <n v="167166734"/>
    <s v="ENTERPRISE PROPERTY HOLDINGS PTY LTD"/>
    <s v="COTTER, WILLIAM PAUL"/>
    <x v="0"/>
    <x v="593"/>
    <x v="26"/>
    <x v="2"/>
    <x v="3"/>
    <s v="Finance"/>
    <s v="Financial Asset Investing"/>
    <s v="Queensland"/>
    <x v="4"/>
    <s v="Gold Coast"/>
    <s v="4217"/>
    <x v="0"/>
  </r>
  <r>
    <n v="632225346"/>
    <s v="WHOYA GUNNA PTY LTD"/>
    <s v="COTTER, WILLIAM PAUL"/>
    <x v="0"/>
    <x v="593"/>
    <x v="26"/>
    <x v="2"/>
    <x v="3"/>
    <s v="Finance"/>
    <s v="Financial Asset Investing"/>
    <s v="Queensland"/>
    <x v="4"/>
    <s v="Gold Coast"/>
    <s v="4217"/>
    <x v="0"/>
  </r>
  <r>
    <n v="632260185"/>
    <s v="ZEN REGENT PTY LTD"/>
    <s v="COTTER, WILLIAM PAUL"/>
    <x v="0"/>
    <x v="593"/>
    <x v="26"/>
    <x v="2"/>
    <x v="3"/>
    <s v="Finance"/>
    <s v="Financial Asset Investing"/>
    <s v="Queensland"/>
    <x v="4"/>
    <s v="Gold Coast"/>
    <s v="4212"/>
    <x v="0"/>
  </r>
  <r>
    <n v="2007847"/>
    <s v="SHARRY PTY LTD"/>
    <s v="O'BRIEN, DANIEL JOHN"/>
    <x v="0"/>
    <x v="594"/>
    <x v="26"/>
    <x v="2"/>
    <x v="5"/>
    <s v="Property Operators and Real Estate Services"/>
    <s v="Real Estate Services"/>
    <s v="New South Wales"/>
    <x v="2"/>
    <s v="Illawarra"/>
    <s v="2526"/>
    <x v="0"/>
  </r>
  <r>
    <n v="4609670"/>
    <s v="FORJAY PROPRIETARY LIMITED"/>
    <s v="SECATORE, BRUNO ANTHONY"/>
    <x v="0"/>
    <x v="594"/>
    <x v="26"/>
    <x v="2"/>
    <x v="1"/>
    <s v="Agriculture"/>
    <s v="Dairy Cattle Farming"/>
    <s v="Victoria"/>
    <x v="0"/>
    <s v="Warrnambool and South West"/>
    <s v="3265"/>
    <x v="0"/>
  </r>
  <r>
    <n v="7652539"/>
    <s v="PIANTADOSI PTY LTD"/>
    <s v="KOCH, TARQUIN RAOUL"/>
    <x v="0"/>
    <x v="594"/>
    <x v="26"/>
    <x v="2"/>
    <x v="2"/>
    <s v="Construction Services"/>
    <s v="Land Development and Site Preparation Services"/>
    <s v="South Australia"/>
    <x v="1"/>
    <s v="Adelaide - Central and Hills"/>
    <s v="5073"/>
    <x v="0"/>
  </r>
  <r>
    <n v="9805985"/>
    <s v="AUSTRALIAN CONSOLIDATED EXPLORATION PTY LTD"/>
    <s v="ARCHER, JARVIS LEE"/>
    <x v="0"/>
    <x v="594"/>
    <x v="26"/>
    <x v="2"/>
    <x v="11"/>
    <s v="Exploration and Other Mining Support Services"/>
    <s v="Exploration"/>
    <s v="Queensland"/>
    <x v="4"/>
    <s v="Brisbane - West OR Ipswich"/>
    <s v="4074"/>
    <x v="0"/>
  </r>
  <r>
    <n v="10479035"/>
    <s v="FEWGROVE PTY. LTD."/>
    <s v="KELLY, TODD WILLIAM"/>
    <x v="0"/>
    <x v="594"/>
    <x v="26"/>
    <x v="2"/>
    <x v="12"/>
    <s v="Administrative Services"/>
    <s v="Other Administrative Services"/>
    <s v="Queensland"/>
    <x v="4"/>
    <s v="Cairns"/>
    <s v="4885"/>
    <x v="0"/>
  </r>
  <r>
    <n v="10144402"/>
    <s v="CEDAR CREEK CHRISTIAN FELLOWSHIP PTY. LTD."/>
    <s v="JOHNS, GAVIN "/>
    <x v="0"/>
    <x v="595"/>
    <x v="26"/>
    <x v="2"/>
    <x v="5"/>
    <s v="Property Operators and Real Estate Services"/>
    <s v="Property Operators"/>
    <s v="Queensland"/>
    <x v="4"/>
    <s v="Moreton Bay - North"/>
    <s v="4506"/>
    <x v="1"/>
  </r>
  <r>
    <n v="11052681"/>
    <s v="JEFVALE PTY. LTD."/>
    <s v="EAREL, STEPHEN PHILLIP"/>
    <x v="0"/>
    <x v="595"/>
    <x v="26"/>
    <x v="2"/>
    <x v="0"/>
    <s v="Personal and Other Services"/>
    <s v="Other Personal Services"/>
    <s v="Queensland"/>
    <x v="4"/>
    <s v="Brisbane - South"/>
    <s v="4109"/>
    <x v="0"/>
  </r>
  <r>
    <n v="77753603"/>
    <s v="NGC NETWORK (AUSTRALIA) PTY LIMITED"/>
    <s v="WOODS, ROBERT "/>
    <x v="0"/>
    <x v="595"/>
    <x v="26"/>
    <x v="2"/>
    <x v="9"/>
    <s v="Broadcasting (except Internet)"/>
    <s v="Television Broadcasting"/>
    <s v="Australian Capital Territory"/>
    <x v="0"/>
    <s v="Melbourne - Inner"/>
    <s v="3121"/>
    <x v="0"/>
  </r>
  <r>
    <n v="544614"/>
    <s v="WONGALEE HOLDINGS PTY LTD"/>
    <s v="SLAVEN, MICHAEL EDWARD"/>
    <x v="0"/>
    <x v="596"/>
    <x v="26"/>
    <x v="2"/>
    <x v="2"/>
    <s v="Construction Services"/>
    <s v="Other Construction Services"/>
    <s v="New South Wales"/>
    <x v="2"/>
    <s v="Central West OR Far West and Orana"/>
    <s v="2866"/>
    <x v="0"/>
  </r>
  <r>
    <n v="131781425"/>
    <s v="CASCADE SERVICES (QLD) PTY LTD"/>
    <s v="SKINNER, DANE "/>
    <x v="0"/>
    <x v="596"/>
    <x v="26"/>
    <x v="2"/>
    <x v="5"/>
    <s v="Rental and Hiring Services (except Real Estate)"/>
    <s v="Other Goods and Equipment Rental and Hiring"/>
    <s v="Queensland"/>
    <x v="4"/>
    <s v="Moreton Bay - South"/>
    <s v="4509"/>
    <x v="0"/>
  </r>
  <r>
    <n v="8399488"/>
    <s v="ROBERT ADCOCK PTY. LIMITED"/>
    <s v="ABRAMS, GERARD "/>
    <x v="0"/>
    <x v="597"/>
    <x v="26"/>
    <x v="2"/>
    <x v="3"/>
    <s v="Finance"/>
    <s v="Financial Asset Investing"/>
    <s v="Australian Capital Territory"/>
    <x v="2"/>
    <s v="Sydney - Baulkham Hills and Hawkesbury"/>
    <s v="2154"/>
    <x v="1"/>
  </r>
  <r>
    <n v="8561359"/>
    <s v="WINDSOR SECURITIES PTY. LIMITED"/>
    <s v="HOWELL, MALCOLM KIMBAL"/>
    <x v="0"/>
    <x v="598"/>
    <x v="26"/>
    <x v="2"/>
    <x v="3"/>
    <s v="Auxiliary Finance and Insurance Services"/>
    <s v="Auxiliary Finance and Investment Services"/>
    <s v="Australian Capital Territory"/>
    <x v="0"/>
    <s v="Melbourne - Inner"/>
    <s v="3000"/>
    <x v="0"/>
  </r>
  <r>
    <n v="51307852"/>
    <s v="CIVIL &amp; STRUCTURAL ENGINEERING DESIGN SERVICES PTY. LIMITED."/>
    <s v="LOUTTIT, JAMIESON ANDRE"/>
    <x v="0"/>
    <x v="598"/>
    <x v="26"/>
    <x v="2"/>
    <x v="4"/>
    <s v="Professional, Scientific and Technical Services (except Computer System Design and Related Services)"/>
    <s v="Architectural, Engineering and Technical Services"/>
    <s v="New South Wales"/>
    <x v="2"/>
    <s v="Sydney - Northern Beaches"/>
    <s v="2085"/>
    <x v="0"/>
  </r>
  <r>
    <n v="103430539"/>
    <s v="DORMANT PVT 103 430 539 PTY LTD"/>
    <s v="GLADMAN, STEVEN ARTHUR"/>
    <x v="0"/>
    <x v="598"/>
    <x v="26"/>
    <x v="2"/>
    <x v="3"/>
    <s v="Finance"/>
    <s v="Financial Asset Investing"/>
    <s v="Western Australia"/>
    <x v="2"/>
    <s v="Sydney - City and Inner South"/>
    <s v="2000"/>
    <x v="0"/>
  </r>
  <r>
    <n v="115948322"/>
    <s v="DORMANT LJA 115 948 322 PTY LTD"/>
    <s v="GLADMAN, STEVEN ARTHUR"/>
    <x v="0"/>
    <x v="598"/>
    <x v="26"/>
    <x v="2"/>
    <x v="3"/>
    <s v="Finance"/>
    <s v="Financial Asset Investing"/>
    <s v="Western Australia"/>
    <x v="2"/>
    <s v="Sydney - City and Inner South"/>
    <s v="2000"/>
    <x v="0"/>
  </r>
  <r>
    <n v="116311954"/>
    <s v="B &amp; G BUILDING CERTIFIERS PTY LTD"/>
    <s v="REID, STUART GEORGE"/>
    <x v="0"/>
    <x v="598"/>
    <x v="26"/>
    <x v="2"/>
    <x v="2"/>
    <s v="Construction Services"/>
    <s v="Other Construction Services"/>
    <s v="Northern Territory"/>
    <x v="7"/>
    <s v="Darwin"/>
    <s v="0830"/>
    <x v="0"/>
  </r>
  <r>
    <n v="924292"/>
    <s v="MCNUTT PTY LTD"/>
    <s v="PORTER, JASON LLOYD"/>
    <x v="0"/>
    <x v="599"/>
    <x v="26"/>
    <x v="2"/>
    <x v="0"/>
    <s v="Personal and Other Services"/>
    <s v="Other Personal Services"/>
    <s v="New South Wales"/>
    <x v="2"/>
    <s v="Sydney - Ryde"/>
    <s v="2111"/>
    <x v="0"/>
  </r>
  <r>
    <n v="1090419"/>
    <s v="MANNING BEEF DEVELOPMENTS PTY LTD"/>
    <s v="GRAY, CAMERON HAMISH"/>
    <x v="0"/>
    <x v="599"/>
    <x v="26"/>
    <x v="2"/>
    <x v="5"/>
    <s v="Property Operators and Real Estate Services"/>
    <s v="Property Operators"/>
    <s v="New South Wales"/>
    <x v="2"/>
    <s v="Mid North Coast"/>
    <s v="2422"/>
    <x v="0"/>
  </r>
  <r>
    <n v="9879770"/>
    <s v="SMITH &amp; MILLER PROPERTIES PTY. LIMITED"/>
    <s v="PEARCE, MARK WILLIAM"/>
    <x v="0"/>
    <x v="599"/>
    <x v="26"/>
    <x v="2"/>
    <x v="0"/>
    <s v="Personal and Other Services"/>
    <s v="Other Personal Services"/>
    <s v="Queensland"/>
    <x v="4"/>
    <s v="Darling Downs - Maranoa"/>
    <s v="4370"/>
    <x v="0"/>
  </r>
  <r>
    <n v="132144042"/>
    <s v="JAF CONSULTANCIES PTY. LTD."/>
    <s v="BECK, ANDREW WILLIAM"/>
    <x v="0"/>
    <x v="599"/>
    <x v="26"/>
    <x v="2"/>
    <x v="4"/>
    <s v="Professional, Scientific and Technical Services (except Computer System Design and Related Services)"/>
    <s v="Other Professional, Scientific &amp; Tech services"/>
    <s v="Victoria"/>
    <x v="0"/>
    <s v="Melbourne - Inner East"/>
    <s v="3102"/>
    <x v="0"/>
  </r>
  <r>
    <n v="611819937"/>
    <s v="RL PROPERTY DEVELOPMENT PTY LTD"/>
    <s v="BETTLES, JASON WALTER"/>
    <x v="0"/>
    <x v="599"/>
    <x v="26"/>
    <x v="2"/>
    <x v="2"/>
    <s v="Building Construction"/>
    <s v="Residential Building Construction"/>
    <s v="Queensland"/>
    <x v="4"/>
    <s v="Logan - Beaudesert OR Gold Coast"/>
    <s v="4207"/>
    <x v="0"/>
  </r>
  <r>
    <n v="612857333"/>
    <s v="XPO PTY LTD"/>
    <s v="KEENAN, JONATHON SHERWOOD"/>
    <x v="0"/>
    <x v="599"/>
    <x v="26"/>
    <x v="2"/>
    <x v="14"/>
    <s v="Warehousing and Storage Services"/>
    <s v="Warehousing and Storage Services"/>
    <s v="New South Wales"/>
    <x v="2"/>
    <s v="Sydney - Baulkham Hills and Hawkesbury"/>
    <s v="2156"/>
    <x v="0"/>
  </r>
  <r>
    <n v="4846486"/>
    <s v="HART ENTERPRISES PTY. LTD."/>
    <s v="MULVANEY, BRUCE NEIL"/>
    <x v="0"/>
    <x v="600"/>
    <x v="26"/>
    <x v="2"/>
    <x v="8"/>
    <s v="Food Product Manufacturing"/>
    <s v="Other Food Product Manufacturing"/>
    <s v="Victoria"/>
    <x v="0"/>
    <s v="Melbourne - Outer East"/>
    <s v="3136"/>
    <x v="0"/>
  </r>
  <r>
    <n v="7649354"/>
    <s v="E.R. SILVA HOLDINGS PTY. LIMITED"/>
    <s v="PHILLIPS, ANTHONY JOHN"/>
    <x v="0"/>
    <x v="600"/>
    <x v="26"/>
    <x v="2"/>
    <x v="2"/>
    <s v="Heavy and Civil Engineering Construction"/>
    <s v="Heavy and Civil Engineering Construction"/>
    <s v="South Australia"/>
    <x v="1"/>
    <s v="Adelaide - North"/>
    <s v="5110"/>
    <x v="0"/>
  </r>
  <r>
    <n v="7867898"/>
    <s v="E.R. SILVA PTY. LTD."/>
    <s v="PHILLIPS, ANTHONY JOHN"/>
    <x v="0"/>
    <x v="600"/>
    <x v="26"/>
    <x v="2"/>
    <x v="2"/>
    <s v="Heavy and Civil Engineering Construction"/>
    <s v="Heavy and Civil Engineering Construction"/>
    <s v="South Australia"/>
    <x v="1"/>
    <s v="Adelaide - North"/>
    <s v="5110"/>
    <x v="0"/>
  </r>
  <r>
    <n v="8576412"/>
    <s v="BOWEN TOWAGE SERVICES PTY. LIMITED"/>
    <s v="MCMILLEN, TRENT AARON"/>
    <x v="0"/>
    <x v="600"/>
    <x v="26"/>
    <x v="2"/>
    <x v="14"/>
    <s v="Water Transport"/>
    <s v="Water Freight Transport"/>
    <s v="Australian Capital Territory"/>
    <x v="4"/>
    <s v="Mackay"/>
    <s v="4805"/>
    <x v="0"/>
  </r>
  <r>
    <n v="9735951"/>
    <s v="C.J. BERGHOFER PTY. LTD."/>
    <s v="WARD, ADAM FRANCIS"/>
    <x v="0"/>
    <x v="600"/>
    <x v="26"/>
    <x v="2"/>
    <x v="2"/>
    <s v="Building Construction"/>
    <s v="Non-Residential Building Construction"/>
    <s v="Queensland"/>
    <x v="4"/>
    <s v="Toowoomba OR Darling Downs - Maranoa"/>
    <s v="4350"/>
    <x v="0"/>
  </r>
  <r>
    <n v="9735960"/>
    <s v="C.J. BERGHOFER JOINERY PTY. LTD."/>
    <s v="WARD, ADAM FRANCIS"/>
    <x v="0"/>
    <x v="600"/>
    <x v="26"/>
    <x v="2"/>
    <x v="2"/>
    <s v="Building Construction"/>
    <s v="Non-Residential Building Construction"/>
    <s v="Queensland"/>
    <x v="4"/>
    <s v="Toowoomba OR Darling Downs - Maranoa"/>
    <s v="4350"/>
    <x v="0"/>
  </r>
  <r>
    <n v="9736001"/>
    <s v="EVONRISE ESTATES PTY. LTD."/>
    <s v="WARD, ADAM FRANCIS"/>
    <x v="0"/>
    <x v="600"/>
    <x v="26"/>
    <x v="2"/>
    <x v="2"/>
    <s v="Construction Services"/>
    <s v="Land Development and Site Preparation Services"/>
    <s v="Queensland"/>
    <x v="4"/>
    <s v="Toowoomba OR Darling Downs - Maranoa"/>
    <s v="4350"/>
    <x v="0"/>
  </r>
  <r>
    <n v="9774529"/>
    <s v="C. J. BERGHOFER MATERIAL SUPPLIES PTY. LTD."/>
    <s v="WARD, ADAM FRANCIS"/>
    <x v="0"/>
    <x v="600"/>
    <x v="26"/>
    <x v="2"/>
    <x v="2"/>
    <s v="Building Construction"/>
    <s v="Non-Residential Building Construction"/>
    <s v="Queensland"/>
    <x v="4"/>
    <s v="Toowoomba OR Darling Downs - Maranoa"/>
    <s v="4350"/>
    <x v="0"/>
  </r>
  <r>
    <n v="9777628"/>
    <s v="EVONRISE DEVELOPERS PTY. LTD."/>
    <s v="WARD, ADAM FRANCIS"/>
    <x v="0"/>
    <x v="600"/>
    <x v="26"/>
    <x v="2"/>
    <x v="2"/>
    <s v="Construction Services"/>
    <s v="Land Development and Site Preparation Services"/>
    <s v="Queensland"/>
    <x v="4"/>
    <s v="Toowoomba OR Darling Downs - Maranoa"/>
    <s v="4350"/>
    <x v="0"/>
  </r>
  <r>
    <n v="9777637"/>
    <s v="EVONRISE LANDS PTY. LTD."/>
    <s v="WARD, ADAM FRANCIS"/>
    <x v="0"/>
    <x v="600"/>
    <x v="26"/>
    <x v="2"/>
    <x v="2"/>
    <s v="Construction Services"/>
    <s v="Land Development and Site Preparation Services"/>
    <s v="Queensland"/>
    <x v="4"/>
    <s v="Toowoomba OR Darling Downs - Maranoa"/>
    <s v="4350"/>
    <x v="0"/>
  </r>
  <r>
    <n v="9792965"/>
    <s v="EVONRISE SALES PTY. LTD."/>
    <s v="WARD, ADAM FRANCIS"/>
    <x v="0"/>
    <x v="600"/>
    <x v="26"/>
    <x v="2"/>
    <x v="2"/>
    <s v="Construction Services"/>
    <s v="Land Development and Site Preparation Services"/>
    <s v="Queensland"/>
    <x v="4"/>
    <s v="Toowoomba OR Darling Downs - Maranoa"/>
    <s v="4350"/>
    <x v="0"/>
  </r>
  <r>
    <n v="9793980"/>
    <s v="EVONRISE PROPERTIES PTY. LTD."/>
    <s v="WARD, ADAM FRANCIS"/>
    <x v="0"/>
    <x v="600"/>
    <x v="26"/>
    <x v="2"/>
    <x v="2"/>
    <s v="Construction Services"/>
    <s v="Land Development and Site Preparation Services"/>
    <s v="Queensland"/>
    <x v="4"/>
    <s v="Toowoomba OR Darling Downs - Maranoa"/>
    <s v="4350"/>
    <x v="0"/>
  </r>
  <r>
    <n v="9814546"/>
    <s v="C.J. BERGHOFER EARTHMOVERS PTY. LTD."/>
    <s v="WARD, ADAM FRANCIS"/>
    <x v="0"/>
    <x v="600"/>
    <x v="26"/>
    <x v="2"/>
    <x v="2"/>
    <s v="Building Construction"/>
    <s v="Non-Residential Building Construction"/>
    <s v="Queensland"/>
    <x v="4"/>
    <s v="Toowoomba OR Darling Downs - Maranoa"/>
    <s v="4350"/>
    <x v="0"/>
  </r>
  <r>
    <n v="9814555"/>
    <s v="C.J. BERGHOFER CONTRACTORS PTY LTD"/>
    <s v="WARD, ADAM FRANCIS"/>
    <x v="0"/>
    <x v="600"/>
    <x v="26"/>
    <x v="2"/>
    <x v="2"/>
    <s v="Building Construction"/>
    <s v="Non-Residential Building Construction"/>
    <s v="Queensland"/>
    <x v="4"/>
    <s v="Toowoomba OR Darling Downs - Maranoa"/>
    <s v="4350"/>
    <x v="0"/>
  </r>
  <r>
    <n v="9846100"/>
    <s v="AUSTRALIAN COMPANY NUMBER 009 846 100 PTY LTD"/>
    <s v="PEARCE, MARK WILLIAM"/>
    <x v="0"/>
    <x v="600"/>
    <x v="26"/>
    <x v="2"/>
    <x v="0"/>
    <s v="Personal and Other Services"/>
    <s v="Other Personal Services"/>
    <s v="Queensland"/>
    <x v="4"/>
    <s v="Darling Downs - Maranoa"/>
    <s v="4370"/>
    <x v="0"/>
  </r>
  <r>
    <n v="118743838"/>
    <s v="DISTINCTIVE PHYSIOTHERAPY PTY LTD"/>
    <s v="MILLER, SIMON RICHARD"/>
    <x v="0"/>
    <x v="600"/>
    <x v="26"/>
    <x v="2"/>
    <x v="15"/>
    <s v="Medical and Other Health Care Services"/>
    <s v="Allied Health Services"/>
    <s v="South Australia"/>
    <x v="1"/>
    <s v="Adelaide - North"/>
    <s v="5093"/>
    <x v="0"/>
  </r>
  <r>
    <n v="407447"/>
    <s v="DEE WHY BOWLING AND RECREATION CLUB LIMITED"/>
    <s v="CATHRO, SIMON JOHN"/>
    <x v="0"/>
    <x v="601"/>
    <x v="26"/>
    <x v="2"/>
    <x v="17"/>
    <s v="Food and Beverage Services"/>
    <s v="Clubs (Hospitality)"/>
    <s v="New South Wales"/>
    <x v="2"/>
    <s v="Sydney - Northern Beaches"/>
    <s v="2099"/>
    <x v="0"/>
  </r>
  <r>
    <n v="528861"/>
    <s v="B &amp; J WALLACE HOLDINGS PTY LTD"/>
    <s v="KAPITAN, PAVEL "/>
    <x v="0"/>
    <x v="602"/>
    <x v="26"/>
    <x v="2"/>
    <x v="17"/>
    <s v="Accommodation"/>
    <s v="Accommodation"/>
    <s v="New South Wales"/>
    <x v="2"/>
    <s v="Riverina OR Murray"/>
    <s v="2650"/>
    <x v="1"/>
  </r>
  <r>
    <n v="785704"/>
    <s v="JANYTTE INVESTMENTS PTY LTD"/>
    <s v="ALFONSO, ERWIN ROMMEL"/>
    <x v="0"/>
    <x v="602"/>
    <x v="26"/>
    <x v="2"/>
    <x v="0"/>
    <s v="Personal and Other Services"/>
    <s v="Other Personal Services"/>
    <s v="New South Wales"/>
    <x v="1"/>
    <s v="Adelaide - South"/>
    <s v="5062"/>
    <x v="0"/>
  </r>
  <r>
    <n v="7747677"/>
    <s v="SOMERTON MANAGEMENT SERVICES PTY. LTD."/>
    <s v="SCOTT, ALAN GEOFFREY"/>
    <x v="0"/>
    <x v="602"/>
    <x v="26"/>
    <x v="2"/>
    <x v="12"/>
    <s v="Administrative Services"/>
    <s v="Employment Services"/>
    <s v="South Australia"/>
    <x v="1"/>
    <s v="Adelaide - South"/>
    <s v="5044"/>
    <x v="0"/>
  </r>
  <r>
    <n v="8432568"/>
    <s v="GRUBER (YASS) PTY. LIMITED"/>
    <s v="GRUBER, GARRY CHARLES"/>
    <x v="0"/>
    <x v="602"/>
    <x v="26"/>
    <x v="2"/>
    <x v="5"/>
    <s v="Property Operators and Real Estate Services"/>
    <s v="Property Operators"/>
    <s v="Australian Capital Territory"/>
    <x v="2"/>
    <s v="Capital Region"/>
    <s v="2582"/>
    <x v="1"/>
  </r>
  <r>
    <n v="60259430"/>
    <s v="SHINEJOY PTY. LIMITED"/>
    <s v="KAPITAN, PAVEL "/>
    <x v="0"/>
    <x v="602"/>
    <x v="26"/>
    <x v="2"/>
    <x v="3"/>
    <s v="Finance"/>
    <s v="Financial Asset Investing"/>
    <s v="Victoria"/>
    <x v="0"/>
    <s v="Melbourne - Inner OR Melbourne - Inner East"/>
    <s v="3142"/>
    <x v="1"/>
  </r>
  <r>
    <n v="108549775"/>
    <s v="A.C.N. 108 549 775 PTY LTD"/>
    <s v="LANE, MORGAN GERARD"/>
    <x v="0"/>
    <x v="602"/>
    <x v="26"/>
    <x v="2"/>
    <x v="2"/>
    <s v="Construction Services"/>
    <s v="Other Construction Services"/>
    <s v="Queensland"/>
    <x v="4"/>
    <s v="Gold Coast"/>
    <s v="4220"/>
    <x v="0"/>
  </r>
  <r>
    <n v="164050882"/>
    <s v="N&amp;M MARTIN SUPERANNUATION PTY LTD"/>
    <s v="LEVI, DAVID JOSEPH"/>
    <x v="0"/>
    <x v="602"/>
    <x v="26"/>
    <x v="2"/>
    <x v="4"/>
    <s v="Professional, Scientific and Technical Services (except Computer System Design and Related Services)"/>
    <s v="Management and Related Consulting Services"/>
    <s v="Victoria"/>
    <x v="6"/>
    <s v="Hobart"/>
    <s v="7000"/>
    <x v="0"/>
  </r>
  <r>
    <n v="165574685"/>
    <s v="PHASE EIGHT (AUSTRALIA) PTY LIMITED"/>
    <s v="SALLWAY, ANDREW THOMAS"/>
    <x v="0"/>
    <x v="602"/>
    <x v="26"/>
    <x v="2"/>
    <x v="7"/>
    <s v="Other Store-Based Retailing"/>
    <s v="Clothing, Footwear and Personal Accessory Retailing"/>
    <s v="Victoria"/>
    <x v="2"/>
    <s v="Sydney - City and Inner South"/>
    <s v="2000"/>
    <x v="0"/>
  </r>
  <r>
    <n v="607224939"/>
    <s v="CLEANTEK SOLUTIONS PTY LTD"/>
    <s v="BEATTIE, GRAEME ROBERT"/>
    <x v="0"/>
    <x v="602"/>
    <x v="26"/>
    <x v="2"/>
    <x v="12"/>
    <s v="Building Cleaning, Pest Control and Other Support Services"/>
    <s v="Building Cleaning, Pest Control and Gardening Services"/>
    <s v="New South Wales"/>
    <x v="2"/>
    <s v="Sydney - Inner West OR Sydney - Inner South West"/>
    <s v="2136"/>
    <x v="0"/>
  </r>
  <r>
    <n v="634303138"/>
    <s v="AUSTRALIA SILVER LAKE DELTA PTY LTD"/>
    <s v="O'BRIEN, DANIEL JOHN"/>
    <x v="0"/>
    <x v="602"/>
    <x v="26"/>
    <x v="2"/>
    <x v="2"/>
    <s v="Building Construction"/>
    <s v="Residential Building Construction"/>
    <s v="New South Wales"/>
    <x v="2"/>
    <s v="Sydney - Inner South West"/>
    <s v="2223"/>
    <x v="0"/>
  </r>
  <r>
    <n v="637278767"/>
    <s v="MCDONNELL LAND HOLDINGS PTY LTD"/>
    <s v="LOPRESTI, DANIEL "/>
    <x v="0"/>
    <x v="602"/>
    <x v="26"/>
    <x v="2"/>
    <x v="1"/>
    <s v="Forestry and Logging"/>
    <s v="Forestry and Logging"/>
    <s v="South Australia"/>
    <x v="1"/>
    <s v="South Australia - South East"/>
    <s v="5290"/>
    <x v="0"/>
  </r>
  <r>
    <n v="637595370"/>
    <s v="MCDONNELL FORESTRY PTY LTD"/>
    <s v="LOPRESTI, DANIEL "/>
    <x v="0"/>
    <x v="602"/>
    <x v="26"/>
    <x v="2"/>
    <x v="1"/>
    <s v="Forestry and Logging"/>
    <s v="Forestry and Logging"/>
    <s v="South Australia"/>
    <x v="1"/>
    <s v="South Australia - South East"/>
    <s v="5290"/>
    <x v="0"/>
  </r>
  <r>
    <n v="9672208"/>
    <s v="NUNDAH TRADING CO. PTY. LTD."/>
    <s v="GIDDENS, JOHN CHRISTIAN"/>
    <x v="0"/>
    <x v="603"/>
    <x v="26"/>
    <x v="2"/>
    <x v="3"/>
    <s v="Finance"/>
    <s v="Financial Asset Investing"/>
    <s v="Queensland"/>
    <x v="4"/>
    <s v="Brisbane Inner City"/>
    <s v="4000"/>
    <x v="0"/>
  </r>
  <r>
    <n v="110045684"/>
    <s v="PACTERA TECHNOLOGIES AUSTRALIA PTY LTD"/>
    <s v="CHESSER, LEANNE KYLIE"/>
    <x v="0"/>
    <x v="603"/>
    <x v="26"/>
    <x v="2"/>
    <x v="4"/>
    <s v="Professional, Scientific and Technical Services (except Computer System Design and Related Services)"/>
    <s v="Other Professional, Scientific &amp; Tech services"/>
    <s v="Victoria"/>
    <x v="0"/>
    <s v="Melbourne - Inner"/>
    <s v="3000"/>
    <x v="0"/>
  </r>
  <r>
    <n v="127645925"/>
    <s v="ALJAG DOUGLAS PTY LTD"/>
    <s v="BOWCHER, ANDREW JOHN"/>
    <x v="0"/>
    <x v="603"/>
    <x v="26"/>
    <x v="2"/>
    <x v="1"/>
    <s v="Agriculture"/>
    <s v="Other Crop Growing"/>
    <s v="New South Wales"/>
    <x v="2"/>
    <s v="Riverina OR Murray"/>
    <s v="2650"/>
    <x v="0"/>
  </r>
  <r>
    <n v="162286455"/>
    <s v="ENZIAN PTY. LTD."/>
    <s v="JAMES, STEPHEN GLEN"/>
    <x v="0"/>
    <x v="603"/>
    <x v="26"/>
    <x v="2"/>
    <x v="17"/>
    <s v="Accommodation"/>
    <s v="Accommodation"/>
    <s v="Victoria"/>
    <x v="0"/>
    <s v="Hume"/>
    <s v="3723"/>
    <x v="0"/>
  </r>
  <r>
    <n v="731653"/>
    <s v="BARRY STERN GALLERIES PTY LTD"/>
    <s v="THAGGARD, MALI AGNES"/>
    <x v="0"/>
    <x v="604"/>
    <x v="26"/>
    <x v="2"/>
    <x v="16"/>
    <s v="Creative and Performing Arts Activities"/>
    <s v="Creative and Performing Arts Activities"/>
    <s v="New South Wales"/>
    <x v="2"/>
    <s v="Sydney - Sutherland"/>
    <s v="2228"/>
    <x v="0"/>
  </r>
  <r>
    <n v="1268560"/>
    <s v="CATHAN PTY LTD"/>
    <s v="AMIRBEAGGI, SHABNAM "/>
    <x v="0"/>
    <x v="604"/>
    <x v="26"/>
    <x v="2"/>
    <x v="0"/>
    <s v="Personal and Other Services"/>
    <s v="Other Personal Services"/>
    <s v="New South Wales"/>
    <x v="2"/>
    <s v="Newcastle and Lake Macquarie"/>
    <s v="2283"/>
    <x v="0"/>
  </r>
  <r>
    <n v="94730195"/>
    <s v="IMB FINANCIAL PLANNING LIMITED"/>
    <s v="NICOLS, STEVEN "/>
    <x v="0"/>
    <x v="604"/>
    <x v="26"/>
    <x v="2"/>
    <x v="3"/>
    <s v="Auxiliary Finance and Insurance Services"/>
    <s v="Auxiliary Finance and Investment Services"/>
    <s v="New South Wales"/>
    <x v="2"/>
    <s v="Illawarra"/>
    <s v="2500"/>
    <x v="0"/>
  </r>
  <r>
    <n v="616119638"/>
    <s v="AUSTRALIA STONEGATE GROUP ALPHA PROPERTY PTY LTD"/>
    <s v="O'BRIEN, DANIEL JOHN"/>
    <x v="0"/>
    <x v="604"/>
    <x v="26"/>
    <x v="2"/>
    <x v="2"/>
    <s v="Building Construction"/>
    <s v="Residential Building Construction"/>
    <s v="New South Wales"/>
    <x v="2"/>
    <s v="Sydney - Inner South West"/>
    <s v="2223"/>
    <x v="0"/>
  </r>
  <r>
    <n v="651926939"/>
    <s v="ALB ELECTRICAL SERVICES PTY LTD"/>
    <s v="ARCHER, JARVIS LEE"/>
    <x v="0"/>
    <x v="604"/>
    <x v="26"/>
    <x v="2"/>
    <x v="2"/>
    <s v="Construction Services"/>
    <s v="Building Completion Services"/>
    <s v="Queensland"/>
    <x v="4"/>
    <s v="Gold Coast"/>
    <s v="4220"/>
    <x v="0"/>
  </r>
  <r>
    <n v="3238542"/>
    <s v="IMB FUNERAL FUND MANAGEMENT PTY LTD"/>
    <s v="NICOLS, STEVEN "/>
    <x v="0"/>
    <x v="605"/>
    <x v="26"/>
    <x v="2"/>
    <x v="0"/>
    <s v="Personal and Other Services"/>
    <s v="Funeral, Crematorium and Cemetery Services"/>
    <s v="New South Wales"/>
    <x v="2"/>
    <s v="Illawarra"/>
    <s v="2500"/>
    <x v="0"/>
  </r>
  <r>
    <n v="7589255"/>
    <s v="GUMVALE PROPRIETARY LIMITED"/>
    <s v="SANDERSON, CLIFFORD JOHN"/>
    <x v="0"/>
    <x v="605"/>
    <x v="26"/>
    <x v="2"/>
    <x v="8"/>
    <s v="Fabricated Metal Product Manufacturing"/>
    <s v="Other Fabricated Metal Product Manufacturing"/>
    <s v="South Australia"/>
    <x v="1"/>
    <s v="South Australia - South East"/>
    <s v="5302"/>
    <x v="0"/>
  </r>
  <r>
    <n v="7697172"/>
    <s v="BRONTE MILLER PTY. LTD."/>
    <s v="BURFORD, IAN WAYNE"/>
    <x v="0"/>
    <x v="605"/>
    <x v="26"/>
    <x v="2"/>
    <x v="0"/>
    <s v="Personal and Other Services"/>
    <s v="Other Personal Services"/>
    <s v="South Australia"/>
    <x v="1"/>
    <s v="Adelaide - Central and Hills"/>
    <s v="5066"/>
    <x v="0"/>
  </r>
  <r>
    <n v="7808004"/>
    <s v="SIRJ INVESTMENTS PTY. LTD."/>
    <s v="KIJURINA, BRENT TREVOR-ALEX"/>
    <x v="0"/>
    <x v="605"/>
    <x v="26"/>
    <x v="2"/>
    <x v="3"/>
    <s v="Finance"/>
    <s v="Financial Asset Investing"/>
    <s v="South Australia"/>
    <x v="1"/>
    <s v="Adelaide - Central and Hills"/>
    <s v="5034"/>
    <x v="0"/>
  </r>
  <r>
    <n v="63596403"/>
    <s v="JENOLA PARK PTY. LTD."/>
    <s v="KNIGHT, TRACY LEE"/>
    <x v="0"/>
    <x v="605"/>
    <x v="26"/>
    <x v="2"/>
    <x v="5"/>
    <s v="Property Operators and Real Estate Services"/>
    <s v="Property Operators"/>
    <s v="Victoria"/>
    <x v="4"/>
    <s v="Sunshine Coast"/>
    <s v="4565"/>
    <x v="0"/>
  </r>
  <r>
    <n v="136877702"/>
    <s v="LINK HEALTH AND COMMUNITY LIMITED"/>
    <s v="VRSECKY, PETR "/>
    <x v="0"/>
    <x v="605"/>
    <x v="26"/>
    <x v="2"/>
    <x v="15"/>
    <s v="Medical and Other Health Care Services"/>
    <s v="Medical Services"/>
    <s v="Victoria"/>
    <x v="0"/>
    <s v="Melbourne - South East"/>
    <s v="3150"/>
    <x v="0"/>
  </r>
  <r>
    <n v="245278"/>
    <s v="W.D. STOCKWELL PTY LTD"/>
    <s v="HOGAN, MICHAEL ANDREW"/>
    <x v="0"/>
    <x v="606"/>
    <x v="26"/>
    <x v="2"/>
    <x v="3"/>
    <s v="Finance"/>
    <s v="Financial Asset Investing"/>
    <s v="New South Wales"/>
    <x v="2"/>
    <s v="Sydney - Baulkham Hills and Hawkesbury"/>
    <s v="2158"/>
    <x v="0"/>
  </r>
  <r>
    <n v="4706683"/>
    <s v="FINBOROUGH HOLDINGS PTY. LTD."/>
    <s v="DEPPELER, NATHAN LEE"/>
    <x v="0"/>
    <x v="606"/>
    <x v="26"/>
    <x v="2"/>
    <x v="0"/>
    <s v="Personal and Other Services"/>
    <s v="Other Personal Services"/>
    <s v="Victoria"/>
    <x v="0"/>
    <s v="Shepparton"/>
    <s v="3629"/>
    <x v="0"/>
  </r>
  <r>
    <n v="9636757"/>
    <s v="FUJIFILM CSG SERVICES PTY LTD"/>
    <s v="KENNEDY, DAVID ANTHONY"/>
    <x v="0"/>
    <x v="606"/>
    <x v="26"/>
    <x v="2"/>
    <x v="0"/>
    <s v="Personal and Other Services"/>
    <s v="Other Personal Services"/>
    <s v="Northern Territory"/>
    <x v="2"/>
    <s v="Sydney - Ryde"/>
    <s v="2113"/>
    <x v="0"/>
  </r>
  <r>
    <n v="9854906"/>
    <s v="DARDENELLES PTY. LTD."/>
    <s v="KELLY, TODD WILLIAM"/>
    <x v="0"/>
    <x v="606"/>
    <x v="26"/>
    <x v="2"/>
    <x v="3"/>
    <s v="Finance"/>
    <s v="Financial Asset Investing"/>
    <s v="Queensland"/>
    <x v="4"/>
    <s v="Cairns"/>
    <s v="4859"/>
    <x v="0"/>
  </r>
  <r>
    <n v="9854915"/>
    <s v="CONRAD PTY. LTD."/>
    <s v="KELLY, TODD WILLIAM"/>
    <x v="0"/>
    <x v="606"/>
    <x v="26"/>
    <x v="2"/>
    <x v="3"/>
    <s v="Finance"/>
    <s v="Financial Asset Investing"/>
    <s v="Queensland"/>
    <x v="4"/>
    <s v="Cairns"/>
    <s v="4859"/>
    <x v="0"/>
  </r>
  <r>
    <n v="9854924"/>
    <s v="LOCKYER CREEK PTY. LTD."/>
    <s v="KELLY, TODD WILLIAM"/>
    <x v="0"/>
    <x v="606"/>
    <x v="26"/>
    <x v="2"/>
    <x v="3"/>
    <s v="Finance"/>
    <s v="Financial Asset Investing"/>
    <s v="Queensland"/>
    <x v="4"/>
    <s v="Cairns"/>
    <s v="4859"/>
    <x v="0"/>
  </r>
  <r>
    <n v="154777107"/>
    <s v="FUJIFILM VALEDUS GROUP PTY LTD"/>
    <s v="KENNEDY, DAVID ANTHONY"/>
    <x v="0"/>
    <x v="606"/>
    <x v="26"/>
    <x v="2"/>
    <x v="0"/>
    <s v="Personal and Other Services"/>
    <s v="Other Personal Services"/>
    <s v="Queensland"/>
    <x v="2"/>
    <s v="Sydney - Ryde"/>
    <s v="2113"/>
    <x v="0"/>
  </r>
  <r>
    <n v="159983758"/>
    <s v="FUJIFILM CLIENT HEARTBEAT PTY LTD"/>
    <s v="KENNEDY, DAVID ANTHONY"/>
    <x v="0"/>
    <x v="606"/>
    <x v="26"/>
    <x v="2"/>
    <x v="0"/>
    <s v="Personal and Other Services"/>
    <s v="Other Personal Services"/>
    <s v="Queensland"/>
    <x v="2"/>
    <s v="Sydney - Ryde"/>
    <s v="2113"/>
    <x v="0"/>
  </r>
  <r>
    <n v="610290143"/>
    <s v="MONASH ABSOLUTE INVESTMENT COMPANY LIMITED"/>
    <s v="WESTON, PAUL GERARD"/>
    <x v="0"/>
    <x v="606"/>
    <x v="26"/>
    <x v="2"/>
    <x v="3"/>
    <s v="Finance"/>
    <s v="Financial Asset Investing"/>
    <s v="Victoria"/>
    <x v="2"/>
    <s v="Sydney - City and Inner South"/>
    <s v="2000"/>
    <x v="0"/>
  </r>
  <r>
    <n v="649231934"/>
    <s v="SPIKE SERVICES PTY LTD"/>
    <s v="NAJJAR, MOHAMMAD "/>
    <x v="0"/>
    <x v="606"/>
    <x v="26"/>
    <x v="2"/>
    <x v="0"/>
    <s v="Personal and Other Services"/>
    <s v="Other Personal Services"/>
    <s v="Queensland"/>
    <x v="4"/>
    <s v="Brisbane - South"/>
    <s v="4113"/>
    <x v="0"/>
  </r>
  <r>
    <n v="4578492"/>
    <s v="ADELE PTY. LTD."/>
    <s v="RATHNER, GIDEON ISAAC"/>
    <x v="0"/>
    <x v="607"/>
    <x v="26"/>
    <x v="2"/>
    <x v="0"/>
    <s v="Personal and Other Services"/>
    <s v="Other Personal Services"/>
    <s v="Victoria"/>
    <x v="0"/>
    <s v="Melbourne - Inner"/>
    <s v="3004"/>
    <x v="0"/>
  </r>
  <r>
    <n v="4629216"/>
    <s v="ROCEL PTY. LIMITED"/>
    <s v="RATHNER, GIDEON ISAAC"/>
    <x v="0"/>
    <x v="607"/>
    <x v="26"/>
    <x v="2"/>
    <x v="0"/>
    <s v="Personal and Other Services"/>
    <s v="Other Personal Services"/>
    <s v="Victoria"/>
    <x v="0"/>
    <s v="Melbourne - Inner"/>
    <s v="3004"/>
    <x v="0"/>
  </r>
  <r>
    <n v="8772496"/>
    <s v="BIDGERABBIE DEVELOPMENT CO. PTY LTD"/>
    <s v="MATTINGLY, WILLIAM "/>
    <x v="0"/>
    <x v="607"/>
    <x v="26"/>
    <x v="2"/>
    <x v="1"/>
    <s v="Agriculture"/>
    <s v="Nursery and Floriculture Production"/>
    <s v="Western Australia"/>
    <x v="3"/>
    <s v="Western Australia - Wheat Belt"/>
    <s v="6507"/>
    <x v="1"/>
  </r>
  <r>
    <n v="600097176"/>
    <s v="SECTECH ROADSHOW PTY LTD"/>
    <s v="MANSFIELD, DAVID IAN"/>
    <x v="0"/>
    <x v="607"/>
    <x v="26"/>
    <x v="2"/>
    <x v="9"/>
    <s v="Library and Other Information Services"/>
    <s v="Other Information Services"/>
    <s v="New South Wales"/>
    <x v="2"/>
    <s v="Sydney - Inner West"/>
    <s v="2041"/>
    <x v="0"/>
  </r>
  <r>
    <n v="600362098"/>
    <s v="AUXUN PTY LTD"/>
    <s v="O'BRIEN, DANIEL JOHN"/>
    <x v="0"/>
    <x v="607"/>
    <x v="26"/>
    <x v="2"/>
    <x v="2"/>
    <s v="Building Construction"/>
    <s v="Residential Building Construction"/>
    <s v="New South Wales"/>
    <x v="2"/>
    <s v="Sydney - Inner South West"/>
    <s v="2217"/>
    <x v="0"/>
  </r>
  <r>
    <n v="604992369"/>
    <s v="RPY HOLDINGS PTY LTD"/>
    <s v="VAN DER VELDE, TERRY GRANT"/>
    <x v="0"/>
    <x v="607"/>
    <x v="26"/>
    <x v="2"/>
    <x v="16"/>
    <s v="Sports and Recreation Activities"/>
    <s v="Sports and Physical Recreation Activities"/>
    <s v="Queensland"/>
    <x v="4"/>
    <s v="Brisbane - South"/>
    <s v="4122"/>
    <x v="0"/>
  </r>
  <r>
    <n v="609817987"/>
    <s v="RPY ROCKLEA PTY LTD"/>
    <s v="VAN DER VELDE, TERRY GRANT"/>
    <x v="0"/>
    <x v="607"/>
    <x v="26"/>
    <x v="2"/>
    <x v="16"/>
    <s v="Sports and Recreation Activities"/>
    <s v="Sports and Physical Recreation Activities"/>
    <s v="Queensland"/>
    <x v="4"/>
    <s v="Brisbane - South"/>
    <s v="4122"/>
    <x v="0"/>
  </r>
  <r>
    <n v="622827098"/>
    <s v="REDWIN WATERS EDGE DEVELOPMENT PTY LIMITED"/>
    <s v="TORLINE, AARON BOYD"/>
    <x v="0"/>
    <x v="607"/>
    <x v="26"/>
    <x v="2"/>
    <x v="2"/>
    <s v="Construction Services"/>
    <s v="Other Construction Services"/>
    <s v="Australian Capital Territory"/>
    <x v="5"/>
    <s v="Australian Capital Territory"/>
    <s v="2600"/>
    <x v="0"/>
  </r>
  <r>
    <n v="632789390"/>
    <s v="NHGM SERVICES PTY LTD"/>
    <s v="TENG, DESMOND WEI"/>
    <x v="0"/>
    <x v="607"/>
    <x v="26"/>
    <x v="2"/>
    <x v="4"/>
    <s v="Professional, Scientific and Technical Services (except Computer System Design and Related Services)"/>
    <s v="Architectural, Engineering and Technical Services"/>
    <s v="New South Wales"/>
    <x v="2"/>
    <s v="Sydney - Parramatta"/>
    <s v="2145"/>
    <x v="0"/>
  </r>
  <r>
    <n v="154407708"/>
    <s v="PILBARA ROCKBREAKING PTY LTD"/>
    <s v="NIPPS, JEREMY JOSEPH"/>
    <x v="0"/>
    <x v="608"/>
    <x v="27"/>
    <x v="2"/>
    <x v="11"/>
    <s v="Exploration and Other Mining Support Services"/>
    <s v="Exploration"/>
    <s v="Western Australia"/>
    <x v="3"/>
    <s v="Mandurah"/>
    <s v="6210"/>
    <x v="0"/>
  </r>
  <r>
    <n v="646686"/>
    <s v="WARRIEWOOD INVESTMENTS (HOLDINGS) PTY LTD"/>
    <s v="PEILE, ROBERT KENNETH"/>
    <x v="0"/>
    <x v="609"/>
    <x v="27"/>
    <x v="2"/>
    <x v="12"/>
    <s v="Administrative Services"/>
    <s v="Other Administrative Services"/>
    <s v="New South Wales"/>
    <x v="2"/>
    <s v="Sydney - Ryde OR Sydney - Parramatta"/>
    <s v="2114"/>
    <x v="0"/>
  </r>
  <r>
    <n v="6660279"/>
    <s v="WELLANDS PTY. LTD."/>
    <s v="GOODIN, PETER ANDREW"/>
    <x v="0"/>
    <x v="609"/>
    <x v="27"/>
    <x v="2"/>
    <x v="12"/>
    <s v="Administrative Services"/>
    <s v="Other Administrative Services"/>
    <s v="Victoria"/>
    <x v="0"/>
    <s v="Melbourne - Inner"/>
    <s v="3004"/>
    <x v="0"/>
  </r>
  <r>
    <n v="8396656"/>
    <s v="WINGELLO PTY. LIMITED"/>
    <s v="WILSON, COLIN JOHN"/>
    <x v="0"/>
    <x v="609"/>
    <x v="27"/>
    <x v="2"/>
    <x v="0"/>
    <s v="Personal and Other Services"/>
    <s v="Other Personal Services"/>
    <s v="Australian Capital Territory"/>
    <x v="2"/>
    <s v="Riverina OR Murray"/>
    <s v="2650"/>
    <x v="1"/>
  </r>
  <r>
    <n v="9539735"/>
    <s v="ALLWRIGHT HOLDINGS PTY. LTD."/>
    <s v="THOMSON, DOUGLAS "/>
    <x v="0"/>
    <x v="609"/>
    <x v="27"/>
    <x v="2"/>
    <x v="10"/>
    <s v="Basic Material Wholesaling"/>
    <s v="Agricultural Product Wholesaling"/>
    <s v="Tasmania"/>
    <x v="6"/>
    <s v="Hobart OR South East"/>
    <s v="7030"/>
    <x v="1"/>
  </r>
  <r>
    <n v="10160362"/>
    <s v="AUTOMOTIVE AUTOMATICS PTY. LTD."/>
    <s v="DYSON, PHILIP "/>
    <x v="0"/>
    <x v="609"/>
    <x v="27"/>
    <x v="2"/>
    <x v="0"/>
    <s v="Personal and Other Services"/>
    <s v="Other Personal Services"/>
    <s v="Queensland"/>
    <x v="4"/>
    <s v="Brisbane Inner City OR Brisbane - West OR Brisbane - North"/>
    <s v="4051"/>
    <x v="1"/>
  </r>
  <r>
    <n v="85329086"/>
    <s v="GT TRANSPORT VICTORIA PTY LTD"/>
    <s v="GIASOUMI, NICHOLAS "/>
    <x v="0"/>
    <x v="609"/>
    <x v="27"/>
    <x v="2"/>
    <x v="14"/>
    <s v="Other Transport"/>
    <s v="Pipeline and Other Transport"/>
    <s v="Tasmania"/>
    <x v="0"/>
    <s v="Melbourne - Inner"/>
    <s v="3207"/>
    <x v="0"/>
  </r>
  <r>
    <n v="156290854"/>
    <s v="EXECUTIVE INTERIORS PTY LTD"/>
    <s v="JUTRISA, JOSIP "/>
    <x v="0"/>
    <x v="609"/>
    <x v="27"/>
    <x v="2"/>
    <x v="2"/>
    <s v="Building Construction"/>
    <s v="Residential Building Construction"/>
    <s v="New South Wales"/>
    <x v="2"/>
    <s v="Sydney - Baulkham Hills and Hawkesbury"/>
    <s v="2158"/>
    <x v="1"/>
  </r>
  <r>
    <n v="605836271"/>
    <s v="LINSFIELD PTY. LTD."/>
    <s v="O'BRIEN, DANIEL JOHN"/>
    <x v="0"/>
    <x v="609"/>
    <x v="27"/>
    <x v="2"/>
    <x v="2"/>
    <s v="Building Construction"/>
    <s v="Residential Building Construction"/>
    <s v="New South Wales"/>
    <x v="2"/>
    <s v="Sydney - Ryde"/>
    <s v="2113"/>
    <x v="0"/>
  </r>
  <r>
    <n v="2203698"/>
    <s v="H E MOHAMED PTY LTD"/>
    <s v="THORN, SIMON JOHN"/>
    <x v="0"/>
    <x v="610"/>
    <x v="27"/>
    <x v="2"/>
    <x v="15"/>
    <s v="Medical and Other Health Care Services"/>
    <s v="Medical Services"/>
    <s v="New South Wales"/>
    <x v="2"/>
    <s v="Newcastle and Lake Macquarie"/>
    <s v="2283"/>
    <x v="0"/>
  </r>
  <r>
    <n v="8434428"/>
    <s v="ROWLEYS PTY. LIMITED"/>
    <s v="ANDERSEN, SCOTT "/>
    <x v="0"/>
    <x v="610"/>
    <x v="27"/>
    <x v="2"/>
    <x v="0"/>
    <s v="Personal and Other Services"/>
    <s v="Other Personal Services"/>
    <s v="Australian Capital Territory"/>
    <x v="0"/>
    <s v="Geelong"/>
    <s v="3226"/>
    <x v="0"/>
  </r>
  <r>
    <n v="622401478"/>
    <s v="ECGH HOLDINGS PTY LTD"/>
    <s v="FRISKEN, DANIEL JOHN"/>
    <x v="0"/>
    <x v="610"/>
    <x v="27"/>
    <x v="2"/>
    <x v="17"/>
    <s v="Food and Beverage Services"/>
    <s v="Cafes, Restaurants and Takeaway Food Services"/>
    <s v="New South Wales"/>
    <x v="2"/>
    <s v="Sydney - Outer West and Blue Mountains"/>
    <s v="2750"/>
    <x v="0"/>
  </r>
  <r>
    <n v="43194"/>
    <s v="GAINSBOROUGH CONSTRUCTION PTY LTD"/>
    <s v="ROGERS, STEPHEN "/>
    <x v="0"/>
    <x v="611"/>
    <x v="27"/>
    <x v="2"/>
    <x v="17"/>
    <s v="Accommodation"/>
    <s v="Accommodation"/>
    <s v="New South Wales"/>
    <x v="2"/>
    <s v="Sydney - City and Inner South"/>
    <s v="2010"/>
    <x v="1"/>
  </r>
  <r>
    <n v="7672871"/>
    <s v="MAUREEN INVESTMENTS PTY. LTD."/>
    <s v="HANNAM, CRAIG WILLIAM"/>
    <x v="0"/>
    <x v="611"/>
    <x v="27"/>
    <x v="2"/>
    <x v="3"/>
    <s v="Auxiliary Finance and Insurance Services"/>
    <s v="Auxiliary Finance and Investment Services"/>
    <s v="South Australia"/>
    <x v="1"/>
    <s v="Adelaide - Central and Hills OR Adelaide - South"/>
    <s v="5064"/>
    <x v="0"/>
  </r>
  <r>
    <n v="161602624"/>
    <s v="GA AUSTRALIA PTY LTD"/>
    <s v="WOODS, ROBERT "/>
    <x v="0"/>
    <x v="611"/>
    <x v="27"/>
    <x v="2"/>
    <x v="3"/>
    <s v="Finance"/>
    <s v="Financial Asset Investing"/>
    <s v="Victoria"/>
    <x v="2"/>
    <s v="Sydney - City and Inner South"/>
    <s v="2000"/>
    <x v="0"/>
  </r>
  <r>
    <n v="610367014"/>
    <s v="HERITAGE SLATE ROOFING PTY LTD"/>
    <s v="TAYLOR, JOSHUA PHILIP"/>
    <x v="0"/>
    <x v="611"/>
    <x v="27"/>
    <x v="2"/>
    <x v="2"/>
    <s v="Building Construction"/>
    <s v="Residential Building Construction"/>
    <s v="New South Wales"/>
    <x v="2"/>
    <s v="Sydney - Northern Beaches"/>
    <s v="2100"/>
    <x v="0"/>
  </r>
  <r>
    <n v="318436"/>
    <s v="ROSE BAY CHAMBERS PTY LTD"/>
    <s v="VARDY, DARREN JOHN"/>
    <x v="0"/>
    <x v="612"/>
    <x v="27"/>
    <x v="2"/>
    <x v="4"/>
    <s v="Professional, Scientific and Technical Services (except Computer System Design and Related Services)"/>
    <s v="Legal and Accounting Services"/>
    <s v="New South Wales"/>
    <x v="2"/>
    <s v="Sydney - City and Inner South"/>
    <s v="2010"/>
    <x v="0"/>
  </r>
  <r>
    <n v="1674166"/>
    <s v="BLOOMIN' GREENERY PTY LTD"/>
    <s v="ALFONSO, ERWIN ROMMEL"/>
    <x v="0"/>
    <x v="612"/>
    <x v="27"/>
    <x v="2"/>
    <x v="1"/>
    <s v="Agriculture"/>
    <s v="Nursery and Floriculture Production"/>
    <s v="New South Wales"/>
    <x v="2"/>
    <s v="Sydney - Baulkham Hills and Hawkesbury OR Sydney - Ryde"/>
    <s v="2125"/>
    <x v="0"/>
  </r>
  <r>
    <n v="7717759"/>
    <s v="B.K. DUNGEY HOLDINGS PTY. LTD."/>
    <s v="PHILLIPS, ANTHONY JOHN"/>
    <x v="0"/>
    <x v="612"/>
    <x v="27"/>
    <x v="2"/>
    <x v="0"/>
    <s v="Personal and Other Services"/>
    <s v="Other Personal Services"/>
    <s v="South Australia"/>
    <x v="1"/>
    <s v="Adelaide - Central and Hills"/>
    <s v="5000"/>
    <x v="0"/>
  </r>
  <r>
    <n v="160769666"/>
    <s v="THE WAREHOUSE MANAGEMENT TRAINING INSTITUTE PTY LTD"/>
    <s v="SALLWAY, ANDREW THOMAS"/>
    <x v="0"/>
    <x v="612"/>
    <x v="27"/>
    <x v="2"/>
    <x v="6"/>
    <s v="Tertiary Education"/>
    <s v="Tertiary Education"/>
    <s v="New South Wales"/>
    <x v="2"/>
    <s v="Murray OR Riverina OR Hume"/>
    <s v="2640"/>
    <x v="0"/>
  </r>
  <r>
    <n v="624470417"/>
    <s v="HIVE EMPIRE TRADING PTY LTD"/>
    <s v="TONKS, BRADLEY JOHN"/>
    <x v="0"/>
    <x v="612"/>
    <x v="27"/>
    <x v="2"/>
    <x v="0"/>
    <s v="Personal and Other Services"/>
    <s v="Other Personal Services"/>
    <s v="New South Wales"/>
    <x v="2"/>
    <s v="Sydney - Parramatta"/>
    <s v="2128"/>
    <x v="0"/>
  </r>
  <r>
    <n v="8451269"/>
    <s v="BICKHAM PTY. LIMITED"/>
    <s v="SANDERSON, CLIFFORD JOHN"/>
    <x v="0"/>
    <x v="613"/>
    <x v="27"/>
    <x v="2"/>
    <x v="3"/>
    <s v="Finance"/>
    <s v="Financial Asset Investing"/>
    <s v="Australian Capital Territory"/>
    <x v="2"/>
    <s v="Hunter Valley exc Newcastle OR New England and North West"/>
    <s v="2338"/>
    <x v="0"/>
  </r>
  <r>
    <n v="1700732"/>
    <s v="JASMITH MANAGEMENT PTY LTD"/>
    <s v="BOWCHER, ANDREW JOHN"/>
    <x v="0"/>
    <x v="614"/>
    <x v="27"/>
    <x v="2"/>
    <x v="0"/>
    <s v="Personal and Other Services"/>
    <s v="Other Personal Services"/>
    <s v="New South Wales"/>
    <x v="2"/>
    <s v="Riverina"/>
    <s v="2680"/>
    <x v="0"/>
  </r>
  <r>
    <n v="8773055"/>
    <s v="MEIKLEJOHN PASTORAL CO. PTY LIMITED"/>
    <s v="DIXON, STEPHEN ROBERT"/>
    <x v="0"/>
    <x v="614"/>
    <x v="27"/>
    <x v="2"/>
    <x v="1"/>
    <s v="Agriculture"/>
    <s v="Sheep, Beef Cattle and Grain Farming"/>
    <s v="Western Australia"/>
    <x v="3"/>
    <s v="Western Australia - Outback"/>
    <s v="6450"/>
    <x v="0"/>
  </r>
  <r>
    <n v="61576912"/>
    <s v="M. C. KENT RACING STABLES PTY LTD"/>
    <s v="DIXON, STEPHEN ROBERT"/>
    <x v="0"/>
    <x v="614"/>
    <x v="27"/>
    <x v="2"/>
    <x v="16"/>
    <s v="Sports and Recreation Activities"/>
    <s v="Horse and Dog Racing Activities"/>
    <s v="Victoria"/>
    <x v="0"/>
    <s v="Melbourne - South East OR Mornington Peninsula"/>
    <s v="3977"/>
    <x v="0"/>
  </r>
  <r>
    <n v="147825492"/>
    <s v="COLLINS TRADING GROUP PTY. LTD."/>
    <s v="EDWARDS, MATTHEW "/>
    <x v="0"/>
    <x v="614"/>
    <x v="27"/>
    <x v="2"/>
    <x v="0"/>
    <s v="Personal and Other Services"/>
    <s v="Other Personal Services"/>
    <s v="New South Wales"/>
    <x v="2"/>
    <s v="Mid North Coast"/>
    <s v="2444"/>
    <x v="1"/>
  </r>
  <r>
    <n v="628949039"/>
    <s v="TROPICANN PTY LTD"/>
    <s v="JAMES, STEPHEN GLEN"/>
    <x v="0"/>
    <x v="614"/>
    <x v="27"/>
    <x v="2"/>
    <x v="1"/>
    <s v="Agriculture"/>
    <s v="Other Crop Growing"/>
    <s v="Western Australia"/>
    <x v="7"/>
    <s v="Darwin"/>
    <s v="0800"/>
    <x v="0"/>
  </r>
  <r>
    <n v="2229147"/>
    <s v="A.C.N. 002 229 147 PTY LTD"/>
    <s v="SPRING, ANDREW JOHN"/>
    <x v="0"/>
    <x v="615"/>
    <x v="27"/>
    <x v="2"/>
    <x v="15"/>
    <s v="Medical and Other Health Care Services"/>
    <s v="Other Health Care Services"/>
    <s v="New South Wales"/>
    <x v="2"/>
    <s v="Sydney - Ryde"/>
    <s v="2110"/>
    <x v="0"/>
  </r>
  <r>
    <n v="2229861"/>
    <s v="TESPEN PTY LTD"/>
    <s v="KARLUSIC, DENIS "/>
    <x v="0"/>
    <x v="615"/>
    <x v="27"/>
    <x v="2"/>
    <x v="1"/>
    <s v="Agriculture"/>
    <s v="Fruit and Tree Nut Growing"/>
    <s v="New South Wales"/>
    <x v="2"/>
    <s v="Sydney - City and Inner South"/>
    <s v="2000"/>
    <x v="1"/>
  </r>
  <r>
    <n v="8547082"/>
    <s v="BIRD &amp; STIRLING AGENCIES PTY. LIMITED"/>
    <s v="SLAVEN, MICHAEL EDWARD"/>
    <x v="0"/>
    <x v="615"/>
    <x v="27"/>
    <x v="2"/>
    <x v="2"/>
    <s v="Building Construction"/>
    <s v="Residential Building Construction"/>
    <s v="Australian Capital Territory"/>
    <x v="5"/>
    <s v="Australian Capital Territory"/>
    <s v="2609"/>
    <x v="0"/>
  </r>
  <r>
    <n v="9772043"/>
    <s v="HIGHCLERE PTY. LTD."/>
    <s v="CRICHTON, CAMERON ALEXANDER"/>
    <x v="0"/>
    <x v="615"/>
    <x v="27"/>
    <x v="2"/>
    <x v="3"/>
    <s v="Auxiliary Finance and Insurance Services"/>
    <s v="Auxiliary Finance and Investment Services"/>
    <s v="Queensland"/>
    <x v="4"/>
    <s v="Brisbane Inner City"/>
    <s v="4065"/>
    <x v="0"/>
  </r>
  <r>
    <n v="149942272"/>
    <s v="TENYTE ENTERPRISES PTY LTD"/>
    <s v="MARSDEN, JEFFREY PHILLIP"/>
    <x v="0"/>
    <x v="616"/>
    <x v="27"/>
    <x v="2"/>
    <x v="3"/>
    <s v="Finance"/>
    <s v="Financial Asset Investing"/>
    <s v="New South Wales"/>
    <x v="2"/>
    <s v="Sydney - City and Inner South"/>
    <s v="2000"/>
    <x v="0"/>
  </r>
  <r>
    <n v="68505019"/>
    <s v="GEOMANTICS PTY LTD"/>
    <s v="EVANS, ANTHONY DAVID"/>
    <x v="0"/>
    <x v="617"/>
    <x v="27"/>
    <x v="2"/>
    <x v="5"/>
    <s v="Property Operators and Real Estate Services"/>
    <s v="Property Operators"/>
    <s v="Queensland"/>
    <x v="4"/>
    <s v="Brisbane Inner City"/>
    <s v="4006"/>
    <x v="1"/>
  </r>
  <r>
    <n v="72222041"/>
    <s v="STAGEHANDS PTY LTD"/>
    <s v="NAJJAR, MOHAMMAD "/>
    <x v="0"/>
    <x v="617"/>
    <x v="27"/>
    <x v="2"/>
    <x v="12"/>
    <s v="Administrative Services"/>
    <s v="Employment Services"/>
    <s v="New South Wales"/>
    <x v="2"/>
    <s v="Sydney - City and Inner South"/>
    <s v="2011"/>
    <x v="0"/>
  </r>
  <r>
    <n v="75298538"/>
    <s v="FARIBLUE PTY. LIMITED"/>
    <s v="SLAVEN, MICHAEL EDWARD"/>
    <x v="0"/>
    <x v="617"/>
    <x v="27"/>
    <x v="2"/>
    <x v="15"/>
    <s v="Medical and Other Health Care Services"/>
    <s v="Medical Services"/>
    <s v="New South Wales"/>
    <x v="2"/>
    <s v="Capital Region OR Southern Highlands and Shoalhaven"/>
    <s v="2536"/>
    <x v="0"/>
  </r>
  <r>
    <n v="104348085"/>
    <s v="JODDAN PTY LTD"/>
    <s v="PRIEST, STEVEN JOHN"/>
    <x v="0"/>
    <x v="617"/>
    <x v="27"/>
    <x v="2"/>
    <x v="3"/>
    <s v="Auxiliary Finance and Insurance Services"/>
    <s v="Auxiliary Finance and Investment Services"/>
    <s v="Victoria"/>
    <x v="0"/>
    <s v="Hume OR Murray"/>
    <s v="3691"/>
    <x v="0"/>
  </r>
  <r>
    <n v="151481739"/>
    <s v="SMALL MOUNTAIN PTY LTD."/>
    <s v="BEATTIE, GRAEME ROBERT"/>
    <x v="0"/>
    <x v="617"/>
    <x v="27"/>
    <x v="2"/>
    <x v="17"/>
    <s v="Food and Beverage Services"/>
    <s v="Cafes, Restaurants and Takeaway Food Services"/>
    <s v="New South Wales"/>
    <x v="2"/>
    <s v="Sydney - North Sydney and Hornsby"/>
    <s v="2069"/>
    <x v="0"/>
  </r>
  <r>
    <n v="168240882"/>
    <s v="CHAPTER (MOWBRAY ST) PTY LTD"/>
    <s v="HEWITT, ANDREW "/>
    <x v="0"/>
    <x v="617"/>
    <x v="27"/>
    <x v="2"/>
    <x v="2"/>
    <s v="Construction Services"/>
    <s v="Other Construction Services"/>
    <s v="Victoria"/>
    <x v="0"/>
    <s v="Melbourne - Inner"/>
    <s v="3000"/>
    <x v="0"/>
  </r>
  <r>
    <n v="600245001"/>
    <s v="ZELLIG PTY LTD"/>
    <s v="NAJJAR, MOHAMMAD "/>
    <x v="0"/>
    <x v="617"/>
    <x v="27"/>
    <x v="2"/>
    <x v="2"/>
    <s v="Construction Services"/>
    <s v="Land Development and Site Preparation Services"/>
    <s v="Victoria"/>
    <x v="2"/>
    <s v="Sydney - Inner West"/>
    <s v="2047"/>
    <x v="0"/>
  </r>
  <r>
    <n v="600245716"/>
    <s v="ZONDER PTY LTD"/>
    <s v="NAJJAR, MOHAMMAD "/>
    <x v="0"/>
    <x v="617"/>
    <x v="27"/>
    <x v="2"/>
    <x v="2"/>
    <s v="Construction Services"/>
    <s v="Land Development and Site Preparation Services"/>
    <s v="Victoria"/>
    <x v="2"/>
    <s v="Sydney - Inner West"/>
    <s v="2047"/>
    <x v="0"/>
  </r>
  <r>
    <n v="601146687"/>
    <s v="NOT JUSTE PTY LTD"/>
    <s v="NAJJAR, MOHAMMAD "/>
    <x v="0"/>
    <x v="617"/>
    <x v="27"/>
    <x v="2"/>
    <x v="2"/>
    <s v="Construction Services"/>
    <s v="Land Development and Site Preparation Services"/>
    <s v="Victoria"/>
    <x v="2"/>
    <s v="Sydney - Inner West"/>
    <s v="2047"/>
    <x v="0"/>
  </r>
  <r>
    <n v="601146696"/>
    <s v="NOOSPHERE PTY LTD"/>
    <s v="NAJJAR, MOHAMMAD "/>
    <x v="0"/>
    <x v="617"/>
    <x v="27"/>
    <x v="2"/>
    <x v="2"/>
    <s v="Construction Services"/>
    <s v="Land Development and Site Preparation Services"/>
    <s v="Victoria"/>
    <x v="2"/>
    <s v="Sydney - Inner West"/>
    <s v="2047"/>
    <x v="0"/>
  </r>
  <r>
    <n v="604393008"/>
    <s v="JOMI HOLDINGS PTY LIMITED"/>
    <s v="NAJJAR, MOHAMMAD "/>
    <x v="0"/>
    <x v="617"/>
    <x v="27"/>
    <x v="2"/>
    <x v="2"/>
    <s v="Construction Services"/>
    <s v="Land Development and Site Preparation Services"/>
    <s v="Victoria"/>
    <x v="2"/>
    <s v="Sydney - Inner West"/>
    <s v="2047"/>
    <x v="0"/>
  </r>
  <r>
    <n v="8793333"/>
    <s v="DICKINS &amp; SONS PTY LTD"/>
    <s v="MATTINGLY, WILLIAM "/>
    <x v="0"/>
    <x v="618"/>
    <x v="27"/>
    <x v="2"/>
    <x v="0"/>
    <s v="Personal and Other Services"/>
    <s v="Other Personal Services"/>
    <s v="Western Australia"/>
    <x v="3"/>
    <s v="Western Australia - Wheat Belt"/>
    <s v="6608"/>
    <x v="1"/>
  </r>
  <r>
    <n v="95439160"/>
    <s v="AUSTRALIAN ENERGY FOUNDATION LTD"/>
    <s v="WALLEY, DANIEL AUSTIN"/>
    <x v="0"/>
    <x v="618"/>
    <x v="27"/>
    <x v="2"/>
    <x v="4"/>
    <s v="Professional, Scientific and Technical Services (except Computer System Design and Related Services)"/>
    <s v="Management and Related Consulting Services"/>
    <s v="Victoria"/>
    <x v="0"/>
    <s v="Melbourne - Inner"/>
    <s v="3053"/>
    <x v="0"/>
  </r>
  <r>
    <n v="116302964"/>
    <s v="GLAMIS INVESTMENTS PTY. LTD."/>
    <s v="KAPITAN, PAVEL "/>
    <x v="0"/>
    <x v="618"/>
    <x v="27"/>
    <x v="2"/>
    <x v="12"/>
    <s v="Administrative Services"/>
    <s v="Other Administrative Services"/>
    <s v="Victoria"/>
    <x v="0"/>
    <s v="Melbourne - Inner East OR Melbourne - Inner South"/>
    <s v="3146"/>
    <x v="1"/>
  </r>
  <r>
    <n v="966978"/>
    <s v="ENGADINE R S L &amp; CITIZENS CLUB LTD"/>
    <s v="BRENNAN, ROBERT MICHAEL"/>
    <x v="0"/>
    <x v="619"/>
    <x v="27"/>
    <x v="2"/>
    <x v="16"/>
    <s v="Gambling Activities"/>
    <s v="Gambling Activities"/>
    <s v="New South Wales"/>
    <x v="2"/>
    <s v="Sydney - Sutherland"/>
    <s v="2233"/>
    <x v="0"/>
  </r>
  <r>
    <n v="1368832"/>
    <s v="GLENMORE FEEDERS PTY LTD"/>
    <s v="BOWCHER, ANDREW JOHN"/>
    <x v="0"/>
    <x v="619"/>
    <x v="27"/>
    <x v="2"/>
    <x v="0"/>
    <s v="Personal and Other Services"/>
    <s v="Other Personal Services"/>
    <s v="New South Wales"/>
    <x v="2"/>
    <s v="Riverina"/>
    <s v="2652"/>
    <x v="0"/>
  </r>
  <r>
    <n v="91713218"/>
    <s v="A.C.N. 091 713 218 PTY LTD"/>
    <s v="JACOBS, ROBERT ALLAN"/>
    <x v="0"/>
    <x v="619"/>
    <x v="27"/>
    <x v="2"/>
    <x v="5"/>
    <s v="Rental and Hiring Services (except Real Estate)"/>
    <s v="Other Goods and Equipment Rental and Hiring"/>
    <s v="Western Australia"/>
    <x v="3"/>
    <s v="Perth - South West"/>
    <s v="6168"/>
    <x v="0"/>
  </r>
  <r>
    <n v="97254423"/>
    <s v="HL HOLDINGS1 PTY LTD"/>
    <s v="MCKENNA, HENRY PETER"/>
    <x v="0"/>
    <x v="619"/>
    <x v="27"/>
    <x v="2"/>
    <x v="7"/>
    <s v="Food Retailing"/>
    <s v="Specialised Food Retailing"/>
    <s v="New South Wales"/>
    <x v="2"/>
    <s v="Sydney - City and Inner South"/>
    <s v="2000"/>
    <x v="0"/>
  </r>
  <r>
    <n v="340125"/>
    <s v="MERILUX PTY LTD"/>
    <s v="SKINNER, DANE "/>
    <x v="0"/>
    <x v="620"/>
    <x v="27"/>
    <x v="2"/>
    <x v="7"/>
    <s v="Other Store-Based Retailing"/>
    <s v="Hardware, Building and Garden Supplies Retailing"/>
    <s v="New South Wales"/>
    <x v="2"/>
    <s v="Sydney - Inner West"/>
    <s v="2045"/>
    <x v="0"/>
  </r>
  <r>
    <n v="683296"/>
    <s v="WOODFIELD INVESTMENTS PTY LTD"/>
    <s v="VARDY, DARREN JOHN"/>
    <x v="0"/>
    <x v="620"/>
    <x v="27"/>
    <x v="2"/>
    <x v="12"/>
    <s v="Administrative Services"/>
    <s v="Other Administrative Services"/>
    <s v="New South Wales"/>
    <x v="2"/>
    <s v="Sydney - Sutherland"/>
    <s v="2229"/>
    <x v="0"/>
  </r>
  <r>
    <n v="1501042"/>
    <s v="A P HITCHCOCK PTY LTD"/>
    <s v="NEWTON, SCOTT ANTHONY"/>
    <x v="0"/>
    <x v="620"/>
    <x v="27"/>
    <x v="2"/>
    <x v="5"/>
    <s v="Property Operators and Real Estate Services"/>
    <s v="Property Operators"/>
    <s v="New South Wales"/>
    <x v="2"/>
    <s v="Mid North Coast"/>
    <s v="2428"/>
    <x v="0"/>
  </r>
  <r>
    <n v="2371575"/>
    <s v="BROLRIK PTY LTD"/>
    <s v="GARDNER MEDLAND, JOHN "/>
    <x v="0"/>
    <x v="620"/>
    <x v="27"/>
    <x v="2"/>
    <x v="0"/>
    <s v="Personal and Other Services"/>
    <s v="Other Personal Services"/>
    <s v="New South Wales"/>
    <x v="2"/>
    <s v="Sydney - City and Inner South"/>
    <s v="2019"/>
    <x v="1"/>
  </r>
  <r>
    <n v="107723955"/>
    <s v="SPEEDPANEL (VIC.) PTY. LTD."/>
    <s v="HEWITT, ANDREW "/>
    <x v="0"/>
    <x v="620"/>
    <x v="27"/>
    <x v="2"/>
    <x v="8"/>
    <s v="Furniture and Other Manufacturing"/>
    <s v="Other Manufacturing"/>
    <s v="Victoria"/>
    <x v="0"/>
    <s v="Melbourne - Outer East"/>
    <s v="3153"/>
    <x v="0"/>
  </r>
  <r>
    <n v="144834337"/>
    <s v="A.C.N. 144 834 337 PTY LTD"/>
    <s v="CRISP, GLENN ANTHONY"/>
    <x v="0"/>
    <x v="620"/>
    <x v="27"/>
    <x v="2"/>
    <x v="4"/>
    <s v="Professional, Scientific and Technical Services (except Computer System Design and Related Services)"/>
    <s v="Other Professional, Scientific &amp; Tech services"/>
    <s v="Victoria"/>
    <x v="0"/>
    <s v="Melbourne - Inner"/>
    <s v="3000"/>
    <x v="0"/>
  </r>
  <r>
    <n v="1322096"/>
    <s v="FEHIDA PTY LTD"/>
    <s v="PIETERSE, FRANCIS "/>
    <x v="0"/>
    <x v="621"/>
    <x v="27"/>
    <x v="2"/>
    <x v="5"/>
    <s v="Property Operators and Real Estate Services"/>
    <s v="Property Operators"/>
    <s v="New South Wales"/>
    <x v="2"/>
    <s v="Sydney - Baulkham Hills and Hawkesbury"/>
    <s v="2158"/>
    <x v="1"/>
  </r>
  <r>
    <n v="1463118"/>
    <s v="DROTEM PTY LTD"/>
    <s v="BRAMBLE, JARROD "/>
    <x v="0"/>
    <x v="621"/>
    <x v="27"/>
    <x v="2"/>
    <x v="12"/>
    <s v="Administrative Services"/>
    <s v="Other Administrative Services"/>
    <s v="New South Wales"/>
    <x v="2"/>
    <s v="Newcastle and Lake Macquarie"/>
    <s v="2302"/>
    <x v="1"/>
  </r>
  <r>
    <n v="1763195"/>
    <s v="ONAGER PTY LTD"/>
    <s v="PIETERSE, FRANCIS "/>
    <x v="0"/>
    <x v="621"/>
    <x v="27"/>
    <x v="2"/>
    <x v="5"/>
    <s v="Property Operators and Real Estate Services"/>
    <s v="Property Operators"/>
    <s v="New South Wales"/>
    <x v="2"/>
    <s v="Sydney - Baulkham Hills and Hawkesbury"/>
    <s v="2158"/>
    <x v="1"/>
  </r>
  <r>
    <n v="103741475"/>
    <s v="TISCH HOLDINGS PTY LIMITED"/>
    <s v="SANDERSON, CLIFFORD JOHN"/>
    <x v="0"/>
    <x v="621"/>
    <x v="27"/>
    <x v="2"/>
    <x v="2"/>
    <s v="Construction Services"/>
    <s v="Other Construction Services"/>
    <s v="New South Wales"/>
    <x v="2"/>
    <s v="Sydney - Northern Beaches"/>
    <s v="2092"/>
    <x v="0"/>
  </r>
  <r>
    <n v="144584163"/>
    <s v="ACN 144 584 163 PTY LTD"/>
    <s v="SPOONER, GLENN JOHN"/>
    <x v="0"/>
    <x v="621"/>
    <x v="27"/>
    <x v="2"/>
    <x v="1"/>
    <s v="Agriculture"/>
    <s v="Poultry Farming"/>
    <s v="Victoria"/>
    <x v="0"/>
    <s v="Melbourne - West"/>
    <s v="3020"/>
    <x v="0"/>
  </r>
  <r>
    <n v="684300"/>
    <s v="NEUTRAL BAY CONVALESCENT HOME PTY LTD"/>
    <s v="MORELLI, BRADD WILLIAM"/>
    <x v="0"/>
    <x v="622"/>
    <x v="27"/>
    <x v="2"/>
    <x v="15"/>
    <s v="Medical and Other Health Care Services"/>
    <s v="Other Health Care Services"/>
    <s v="New South Wales"/>
    <x v="2"/>
    <s v="Sydney - North Sydney and Hornsby"/>
    <s v="2089"/>
    <x v="0"/>
  </r>
  <r>
    <n v="4832286"/>
    <s v="S. &amp; B. GOUGH MOTORS PTY. LIMITED"/>
    <s v="JESS, MATTHEW JAMES"/>
    <x v="0"/>
    <x v="622"/>
    <x v="27"/>
    <x v="2"/>
    <x v="0"/>
    <s v="Repair and Maintenance"/>
    <s v="Automotive Repair and Maintenance"/>
    <s v="Victoria"/>
    <x v="0"/>
    <s v="Melbourne - Inner East"/>
    <s v="3126"/>
    <x v="0"/>
  </r>
  <r>
    <n v="5276808"/>
    <s v="RADENNA PTY. LIMITED"/>
    <s v="LANTHOIS, PETER JAMES"/>
    <x v="0"/>
    <x v="622"/>
    <x v="27"/>
    <x v="2"/>
    <x v="0"/>
    <s v="Personal and Other Services"/>
    <s v="Other Personal Services"/>
    <s v="Victoria"/>
    <x v="0"/>
    <s v="North West"/>
    <s v="3400"/>
    <x v="0"/>
  </r>
  <r>
    <n v="6279474"/>
    <s v="CLIVEDEN GARDENS PTY. LTD."/>
    <s v="SANDERSON, CLIFFORD JOHN"/>
    <x v="0"/>
    <x v="622"/>
    <x v="27"/>
    <x v="2"/>
    <x v="3"/>
    <s v="Finance"/>
    <s v="Financial Asset Investing"/>
    <s v="Victoria"/>
    <x v="0"/>
    <s v="Melbourne - North West"/>
    <s v="3441"/>
    <x v="0"/>
  </r>
  <r>
    <n v="149831578"/>
    <s v="LFG 14 PTY LIMITED"/>
    <s v="THOMAS, ROBERT "/>
    <x v="0"/>
    <x v="622"/>
    <x v="27"/>
    <x v="2"/>
    <x v="12"/>
    <s v="Administrative Services"/>
    <s v="Other Administrative Services"/>
    <s v="Victoria"/>
    <x v="2"/>
    <s v="Sydney - City and Inner South"/>
    <s v="2000"/>
    <x v="1"/>
  </r>
  <r>
    <n v="159518975"/>
    <s v="SMITH &amp; GOVAN INVESTMENTS PTY LTD"/>
    <s v="LO PILATO, FRANK "/>
    <x v="0"/>
    <x v="622"/>
    <x v="27"/>
    <x v="2"/>
    <x v="2"/>
    <s v="Building Construction"/>
    <s v="Residential Building Construction"/>
    <s v="Australian Capital Territory"/>
    <x v="5"/>
    <s v="Australian Capital Territory"/>
    <s v="2903"/>
    <x v="0"/>
  </r>
  <r>
    <n v="166015943"/>
    <s v="58 WASHINGTON PTY LTD"/>
    <s v="SECATORE, BRUNO ANTHONY"/>
    <x v="0"/>
    <x v="622"/>
    <x v="27"/>
    <x v="2"/>
    <x v="2"/>
    <s v="Building Construction"/>
    <s v="Residential Building Construction"/>
    <s v="Victoria"/>
    <x v="0"/>
    <s v="Melbourne - Inner OR Melbourne - Inner East"/>
    <s v="3142"/>
    <x v="0"/>
  </r>
  <r>
    <n v="519442"/>
    <s v="MENIA HOLDINGS PTY LTD"/>
    <s v="DELACOUR, JONATHON "/>
    <x v="0"/>
    <x v="623"/>
    <x v="27"/>
    <x v="2"/>
    <x v="5"/>
    <s v="Property Operators and Real Estate Services"/>
    <s v="Property Operators"/>
    <s v="New South Wales"/>
    <x v="2"/>
    <s v="Sydney - North Sydney and Hornsby"/>
    <s v="2089"/>
    <x v="1"/>
  </r>
  <r>
    <n v="9678639"/>
    <s v="LAMBERT INVESTMENTS PTY. LTD."/>
    <s v="NEWMAN, HELEN "/>
    <x v="0"/>
    <x v="623"/>
    <x v="27"/>
    <x v="2"/>
    <x v="3"/>
    <s v="Finance"/>
    <s v="Financial Asset Investing"/>
    <s v="Queensland"/>
    <x v="4"/>
    <s v="Wide Bay"/>
    <s v="4650"/>
    <x v="0"/>
  </r>
  <r>
    <n v="110708524"/>
    <s v="FABLINE MANUFACTURING PTY LTD"/>
    <s v="DEPPELER, NATHAN LEE"/>
    <x v="0"/>
    <x v="623"/>
    <x v="27"/>
    <x v="2"/>
    <x v="8"/>
    <s v="Furniture and Other Manufacturing"/>
    <s v="Other Manufacturing"/>
    <s v="Victoria"/>
    <x v="0"/>
    <s v="Bendigo"/>
    <s v="3550"/>
    <x v="0"/>
  </r>
  <r>
    <n v="154393950"/>
    <s v="LFG 16 PTY LIMITED"/>
    <s v="THOMAS, ROBERT "/>
    <x v="0"/>
    <x v="623"/>
    <x v="27"/>
    <x v="2"/>
    <x v="12"/>
    <s v="Administrative Services"/>
    <s v="Other Administrative Services"/>
    <s v="Victoria"/>
    <x v="2"/>
    <s v="Sydney - City and Inner South"/>
    <s v="2000"/>
    <x v="1"/>
  </r>
  <r>
    <n v="1052213"/>
    <s v="TERRAVEST PTY LTD"/>
    <s v="HAYES, ALAN JOHN"/>
    <x v="0"/>
    <x v="624"/>
    <x v="27"/>
    <x v="2"/>
    <x v="5"/>
    <s v="Property Operators and Real Estate Services"/>
    <s v="Property Operators"/>
    <s v="New South Wales"/>
    <x v="2"/>
    <s v="Sydney - Eastern Suburbs"/>
    <s v="2034"/>
    <x v="0"/>
  </r>
  <r>
    <n v="7681549"/>
    <s v="ABB ADMINISTRATIVE SERVICES PTY LIMITED"/>
    <s v="PRESTON, JASON "/>
    <x v="0"/>
    <x v="625"/>
    <x v="27"/>
    <x v="2"/>
    <x v="12"/>
    <s v="Administrative Services"/>
    <s v="Other Administrative Services"/>
    <s v="South Australia"/>
    <x v="2"/>
    <s v="Sydney - South West"/>
    <s v="2170"/>
    <x v="0"/>
  </r>
  <r>
    <n v="600612762"/>
    <s v="THE MEDICAL IMAGING NETWORK PTY. LTD."/>
    <s v="HUNDY, STEPHEN JOHN"/>
    <x v="0"/>
    <x v="625"/>
    <x v="27"/>
    <x v="2"/>
    <x v="15"/>
    <s v="Medical and Other Health Care Services"/>
    <s v="Pathology and Diagnostic Imaging Services"/>
    <s v="Australian Capital Territory"/>
    <x v="5"/>
    <s v="Australian Capital Territory"/>
    <s v="2605"/>
    <x v="0"/>
  </r>
  <r>
    <n v="845072"/>
    <s v="LAKE IVAN PTY LTD"/>
    <s v="LO PILATO, FRANK "/>
    <x v="0"/>
    <x v="626"/>
    <x v="27"/>
    <x v="2"/>
    <x v="5"/>
    <s v="Property Operators and Real Estate Services"/>
    <s v="Property Operators"/>
    <s v="New South Wales"/>
    <x v="2"/>
    <s v="Capital Region OR Central West"/>
    <s v="2580"/>
    <x v="0"/>
  </r>
  <r>
    <n v="616119709"/>
    <s v="AUSTRALIA STONEGATE GROUP GAMMA PROPERTY PTY LTD"/>
    <s v="BANERJEE, SHUMIT "/>
    <x v="0"/>
    <x v="626"/>
    <x v="27"/>
    <x v="2"/>
    <x v="5"/>
    <s v="Property Operators and Real Estate Services"/>
    <s v="Real Estate Services"/>
    <s v="New South Wales"/>
    <x v="2"/>
    <s v="Sydney - Inner South West"/>
    <s v="2223"/>
    <x v="0"/>
  </r>
  <r>
    <n v="5542683"/>
    <s v="RINGERSMA INVESTMENTS PTY. LTD."/>
    <s v="FETTES, GARY STEPHEN"/>
    <x v="0"/>
    <x v="627"/>
    <x v="27"/>
    <x v="2"/>
    <x v="0"/>
    <s v="Personal and Other Services"/>
    <s v="Other Personal Services"/>
    <s v="Victoria"/>
    <x v="0"/>
    <s v="Melbourne - Inner East OR Melbourne - Inner South"/>
    <s v="3146"/>
    <x v="0"/>
  </r>
  <r>
    <n v="8871752"/>
    <s v="FASTR PTY LTD"/>
    <s v="FRANKLIN, GLENN JEFFREY"/>
    <x v="0"/>
    <x v="627"/>
    <x v="27"/>
    <x v="2"/>
    <x v="3"/>
    <s v="Insurance and Superannuation Funds"/>
    <s v="Health and General Insurance"/>
    <s v="Western Australia"/>
    <x v="0"/>
    <s v="Melbourne - Inner"/>
    <n v="3000"/>
    <x v="0"/>
  </r>
  <r>
    <n v="74393365"/>
    <s v="ERIC INSURANCE AGENCY PTY LTD"/>
    <s v="FRANKLIN, GLENN JEFFREY"/>
    <x v="0"/>
    <x v="627"/>
    <x v="27"/>
    <x v="2"/>
    <x v="3"/>
    <s v="Insurance and Superannuation Funds"/>
    <s v="Health and General Insurance"/>
    <s v="Western Australia"/>
    <x v="3"/>
    <s v="Perth - North West"/>
    <s v="6017"/>
    <x v="0"/>
  </r>
  <r>
    <n v="155047117"/>
    <s v="AUTOMOTIVE INSURANCE PROTECTION PTY LTD"/>
    <s v="FRANKLIN, GLENN JEFFREY"/>
    <x v="0"/>
    <x v="627"/>
    <x v="27"/>
    <x v="2"/>
    <x v="3"/>
    <s v="Insurance and Superannuation Funds"/>
    <s v="Health and General Insurance"/>
    <s v="Victoria"/>
    <x v="0"/>
    <s v="Melbourne - Outer East"/>
    <s v="3179"/>
    <x v="0"/>
  </r>
  <r>
    <n v="605977133"/>
    <s v="WARRIEWOOD VALE PTY LTD"/>
    <s v="BAXENDALE, GUY ANTHONY"/>
    <x v="0"/>
    <x v="627"/>
    <x v="27"/>
    <x v="2"/>
    <x v="2"/>
    <s v="Construction Services"/>
    <s v="Other Construction Services"/>
    <s v="New South Wales"/>
    <x v="2"/>
    <s v="Sydney - City and Inner South"/>
    <s v="2000"/>
    <x v="0"/>
  </r>
  <r>
    <n v="128976821"/>
    <s v="MERC PENINSULA PTY. LIMITED"/>
    <s v="CATHRO, SIMON JOHN"/>
    <x v="0"/>
    <x v="628"/>
    <x v="27"/>
    <x v="2"/>
    <x v="0"/>
    <s v="Personal and Other Services"/>
    <s v="Other Personal Services"/>
    <s v="New South Wales"/>
    <x v="2"/>
    <s v="Sydney - Baulkham Hills and Hawkesbury OR Sydney - Parramatta OR Sydney - Blacktown"/>
    <s v="2153"/>
    <x v="0"/>
  </r>
  <r>
    <n v="628761768"/>
    <s v="AUSTRALIA SILVER LAKE BETA PTY LTD"/>
    <s v="BANERJEE, SHUMIT "/>
    <x v="0"/>
    <x v="628"/>
    <x v="27"/>
    <x v="2"/>
    <x v="5"/>
    <s v="Property Operators and Real Estate Services"/>
    <s v="Real Estate Services"/>
    <s v="New South Wales"/>
    <x v="2"/>
    <s v="Sydney - Inner South West"/>
    <s v="2223"/>
    <x v="0"/>
  </r>
  <r>
    <n v="636246341"/>
    <s v="LEE HOSTEL COMMITTEE LIMITED"/>
    <s v="CAUCHI, RICHARD JOHN"/>
    <x v="0"/>
    <x v="628"/>
    <x v="27"/>
    <x v="2"/>
    <x v="15"/>
    <s v="Residential Care Services"/>
    <s v="Residential Care Services"/>
    <s v="New South Wales"/>
    <x v="2"/>
    <s v="Central West"/>
    <s v="2799"/>
    <x v="0"/>
  </r>
  <r>
    <n v="7789586"/>
    <s v="COOPAROO PROPRIETORS PTY. LTD."/>
    <s v="LOPRESTI, DANIEL "/>
    <x v="0"/>
    <x v="629"/>
    <x v="27"/>
    <x v="2"/>
    <x v="3"/>
    <s v="Finance"/>
    <s v="Financial Asset Investing"/>
    <s v="South Australia"/>
    <x v="1"/>
    <s v="Adelaide - South"/>
    <s v="5171"/>
    <x v="0"/>
  </r>
  <r>
    <n v="82185662"/>
    <s v="HUNTINGDALE DEVELOPMENTS PTY. LTD."/>
    <s v="HUNDY, STEPHEN JOHN"/>
    <x v="0"/>
    <x v="629"/>
    <x v="27"/>
    <x v="2"/>
    <x v="2"/>
    <s v="Construction Services"/>
    <s v="Land Development and Site Preparation Services"/>
    <s v="New South Wales"/>
    <x v="2"/>
    <s v="Illawarra"/>
    <s v="2500"/>
    <x v="0"/>
  </r>
  <r>
    <n v="92430807"/>
    <s v="SENTIENT ASSET MANAGEMENT AUSTRALIA PTY LIMITED"/>
    <s v="KAPITAN, PAVEL "/>
    <x v="0"/>
    <x v="629"/>
    <x v="27"/>
    <x v="2"/>
    <x v="3"/>
    <s v="Auxiliary Finance and Insurance Services"/>
    <s v="Auxiliary Finance and Investment Services"/>
    <s v="New South Wales"/>
    <x v="2"/>
    <s v="Sydney - City and Inner South"/>
    <s v="2000"/>
    <x v="1"/>
  </r>
  <r>
    <n v="105663081"/>
    <s v="ACN 105 663 081 PTY LIMITED"/>
    <s v="KAZAR, HENRY JOSEPH"/>
    <x v="0"/>
    <x v="629"/>
    <x v="27"/>
    <x v="2"/>
    <x v="2"/>
    <s v="Building Construction"/>
    <s v="Residential Building Construction"/>
    <s v="Australian Capital Territory"/>
    <x v="2"/>
    <s v="Capital Region"/>
    <s v="2618"/>
    <x v="0"/>
  </r>
  <r>
    <n v="150952042"/>
    <s v="NEWPORT PENRITH PTY LIMITED"/>
    <s v="QUINLAN, PHILIP ALEXANDER"/>
    <x v="0"/>
    <x v="629"/>
    <x v="27"/>
    <x v="2"/>
    <x v="3"/>
    <s v="Finance"/>
    <s v="Financial Asset Investing"/>
    <s v="New South Wales"/>
    <x v="2"/>
    <s v="Sydney - South West OR Sydney - Parramatta"/>
    <s v="2164"/>
    <x v="0"/>
  </r>
  <r>
    <n v="154435971"/>
    <s v="NEWPORT MACKAY PTY LTD"/>
    <s v="QUINLAN, PHILIP ALEXANDER"/>
    <x v="0"/>
    <x v="629"/>
    <x v="27"/>
    <x v="2"/>
    <x v="3"/>
    <s v="Finance"/>
    <s v="Financial Asset Investing"/>
    <s v="New South Wales"/>
    <x v="2"/>
    <s v="Sydney - South West OR Sydney - Parramatta"/>
    <s v="2164"/>
    <x v="0"/>
  </r>
  <r>
    <n v="166205938"/>
    <s v="ACN 166 205 938 PTY LIMITED"/>
    <s v="KAZAR, HENRY JOSEPH"/>
    <x v="0"/>
    <x v="629"/>
    <x v="27"/>
    <x v="2"/>
    <x v="2"/>
    <s v="Building Construction"/>
    <s v="Residential Building Construction"/>
    <s v="Australian Capital Territory"/>
    <x v="2"/>
    <s v="Capital Region"/>
    <s v="2618"/>
    <x v="0"/>
  </r>
  <r>
    <n v="166924045"/>
    <s v="A.C.N. 166 924 045 PTY LTD"/>
    <s v="KAZAR, HENRY JOSEPH"/>
    <x v="0"/>
    <x v="629"/>
    <x v="27"/>
    <x v="2"/>
    <x v="2"/>
    <s v="Building Construction"/>
    <s v="Residential Building Construction"/>
    <s v="Australian Capital Territory"/>
    <x v="2"/>
    <s v="Capital Region"/>
    <s v="2618"/>
    <x v="0"/>
  </r>
  <r>
    <n v="166924527"/>
    <s v="A.C.N. 166 924 527 PTY LTD"/>
    <s v="KAZAR, HENRY JOSEPH"/>
    <x v="0"/>
    <x v="629"/>
    <x v="27"/>
    <x v="2"/>
    <x v="2"/>
    <s v="Building Construction"/>
    <s v="Residential Building Construction"/>
    <s v="Australian Capital Territory"/>
    <x v="2"/>
    <s v="Capital Region"/>
    <s v="2618"/>
    <x v="0"/>
  </r>
  <r>
    <n v="603855885"/>
    <s v="MIND 5 PTY LTD"/>
    <s v="SLAVEN, MICHAEL EDWARD"/>
    <x v="0"/>
    <x v="629"/>
    <x v="27"/>
    <x v="2"/>
    <x v="2"/>
    <s v="Construction Services"/>
    <s v="Other Construction Services"/>
    <s v="Australian Capital Territory"/>
    <x v="5"/>
    <s v="Australian Capital Territory"/>
    <s v="2612"/>
    <x v="0"/>
  </r>
  <r>
    <n v="4549213"/>
    <s v="SOLVENT BUT NO LONGER REQUIRED PTY LTD"/>
    <s v="HOWLETT, JUSTIN "/>
    <x v="0"/>
    <x v="630"/>
    <x v="27"/>
    <x v="2"/>
    <x v="2"/>
    <s v="Construction Services"/>
    <s v="Other Construction Services"/>
    <s v="Victoria"/>
    <x v="0"/>
    <s v="Ballarat"/>
    <s v="3350"/>
    <x v="0"/>
  </r>
  <r>
    <n v="7678453"/>
    <s v="ACN 007 678 453 PTY LTD"/>
    <s v="OTWAY, THOMAS STUART"/>
    <x v="0"/>
    <x v="631"/>
    <x v="28"/>
    <x v="2"/>
    <x v="0"/>
    <s v="Repair and Maintenance"/>
    <s v="Other Repair and Maintenance"/>
    <s v="South Australia"/>
    <x v="1"/>
    <s v="Adelaide - North"/>
    <s v="5086"/>
    <x v="0"/>
  </r>
  <r>
    <n v="8412173"/>
    <s v="VALSPAR PAINT HOLDINGS (AUSTRALIA) PTY LIMITED"/>
    <s v="WOODS, ROBERT "/>
    <x v="0"/>
    <x v="631"/>
    <x v="28"/>
    <x v="2"/>
    <x v="10"/>
    <s v="Basic Material Wholesaling"/>
    <s v="Timber and Hardware Goods Wholesaling"/>
    <s v="Australian Capital Territory"/>
    <x v="2"/>
    <s v="Central Coast"/>
    <s v="2251"/>
    <x v="0"/>
  </r>
  <r>
    <n v="69305504"/>
    <s v="THE VALSPAR (AUSTRALIA) HOLDINGS PTY LTD"/>
    <s v="WOODS, ROBERT "/>
    <x v="0"/>
    <x v="631"/>
    <x v="28"/>
    <x v="2"/>
    <x v="10"/>
    <s v="Basic Material Wholesaling"/>
    <s v="Timber and Hardware Goods Wholesaling"/>
    <s v="Victoria"/>
    <x v="2"/>
    <s v="Central Coast"/>
    <s v="2251"/>
    <x v="0"/>
  </r>
  <r>
    <n v="70894325"/>
    <s v="SCRUFFY MURPHY'S PTY LTD"/>
    <s v="GLEESON, BRUCE "/>
    <x v="0"/>
    <x v="631"/>
    <x v="28"/>
    <x v="2"/>
    <x v="17"/>
    <s v="Food and Beverage Services"/>
    <s v="Pubs, Taverns and Bars"/>
    <s v="New South Wales"/>
    <x v="2"/>
    <s v="Sydney - City and Inner South"/>
    <s v="2000"/>
    <x v="0"/>
  </r>
  <r>
    <n v="117126833"/>
    <s v="VALSPAR SERVICES HOLDINGS PTY LTD"/>
    <s v="WOODS, ROBERT "/>
    <x v="0"/>
    <x v="631"/>
    <x v="28"/>
    <x v="2"/>
    <x v="10"/>
    <s v="Basic Material Wholesaling"/>
    <s v="Timber and Hardware Goods Wholesaling"/>
    <s v="New South Wales"/>
    <x v="2"/>
    <s v="Central Coast"/>
    <s v="2251"/>
    <x v="0"/>
  </r>
  <r>
    <n v="117127214"/>
    <s v="VALSPAR PAINT SERVICES PTY LTD"/>
    <s v="WOODS, ROBERT "/>
    <x v="0"/>
    <x v="631"/>
    <x v="28"/>
    <x v="2"/>
    <x v="10"/>
    <s v="Basic Material Wholesaling"/>
    <s v="Timber and Hardware Goods Wholesaling"/>
    <s v="New South Wales"/>
    <x v="2"/>
    <s v="Central Coast"/>
    <s v="2251"/>
    <x v="0"/>
  </r>
  <r>
    <n v="118141263"/>
    <s v="ROTHKO HOLDINGS PTY LTD"/>
    <s v="BEATTIE, GRAEME ROBERT"/>
    <x v="0"/>
    <x v="631"/>
    <x v="28"/>
    <x v="2"/>
    <x v="12"/>
    <s v="Administrative Services"/>
    <s v="Other Administrative Services"/>
    <s v="New South Wales"/>
    <x v="2"/>
    <s v="Sydney - Eastern Suburbs"/>
    <s v="2030"/>
    <x v="0"/>
  </r>
  <r>
    <n v="144866464"/>
    <s v="THE VALSPAR (AUSTRALIA) PAINT ACQUISITION PTY LIMITED"/>
    <s v="WOODS, ROBERT "/>
    <x v="0"/>
    <x v="631"/>
    <x v="28"/>
    <x v="2"/>
    <x v="10"/>
    <s v="Basic Material Wholesaling"/>
    <s v="Timber and Hardware Goods Wholesaling"/>
    <s v="Victoria"/>
    <x v="2"/>
    <s v="Central Coast"/>
    <s v="2251"/>
    <x v="0"/>
  </r>
  <r>
    <n v="155596660"/>
    <s v="ICT BUSINESS SERVICES PTY LIMITED"/>
    <s v="FARNSWORTH, ADAM EDWARD"/>
    <x v="0"/>
    <x v="631"/>
    <x v="28"/>
    <x v="2"/>
    <x v="9"/>
    <s v="Library and Other Information Services"/>
    <s v="Other Information Services"/>
    <s v="New South Wales"/>
    <x v="2"/>
    <s v="Sydney - City and Inner South"/>
    <s v="2017"/>
    <x v="0"/>
  </r>
  <r>
    <n v="604850599"/>
    <s v="SHERWIN-WILLIAMS AUSTRALIA HOLDING PTY LTD"/>
    <s v="WOODS, ROBERT "/>
    <x v="0"/>
    <x v="631"/>
    <x v="28"/>
    <x v="2"/>
    <x v="10"/>
    <s v="Basic Material Wholesaling"/>
    <s v="Timber and Hardware Goods Wholesaling"/>
    <s v="New South Wales"/>
    <x v="2"/>
    <s v="Central Coast"/>
    <s v="2251"/>
    <x v="0"/>
  </r>
  <r>
    <n v="604851658"/>
    <s v="SHERWIN-WILLIAMS DIVERSIFIED BRANDS (AUSTRALIA) PTY LTD"/>
    <s v="WOODS, ROBERT "/>
    <x v="0"/>
    <x v="631"/>
    <x v="28"/>
    <x v="2"/>
    <x v="10"/>
    <s v="Basic Material Wholesaling"/>
    <s v="Timber and Hardware Goods Wholesaling"/>
    <s v="New South Wales"/>
    <x v="2"/>
    <s v="Central Coast"/>
    <s v="2251"/>
    <x v="0"/>
  </r>
  <r>
    <n v="609982014"/>
    <s v="KGH CO PTY LTD"/>
    <s v="GLEESON, BRUCE "/>
    <x v="0"/>
    <x v="631"/>
    <x v="28"/>
    <x v="2"/>
    <x v="3"/>
    <s v="Auxiliary Finance and Insurance Services"/>
    <s v="Auxiliary Finance and Investment Services"/>
    <s v="Victoria"/>
    <x v="2"/>
    <s v="Sydney - Parramatta"/>
    <s v="2150"/>
    <x v="0"/>
  </r>
  <r>
    <n v="611052414"/>
    <s v="GSP CO 2 PTY LTD"/>
    <s v="GLEESON, BRUCE "/>
    <x v="0"/>
    <x v="631"/>
    <x v="28"/>
    <x v="2"/>
    <x v="3"/>
    <s v="Finance"/>
    <s v="Financial Asset Investing"/>
    <s v="Victoria"/>
    <x v="2"/>
    <s v="Sydney - Parramatta"/>
    <s v="2150"/>
    <x v="0"/>
  </r>
  <r>
    <n v="640454397"/>
    <s v="SYDNEY HOTEL HOLDINGS PTY LTD"/>
    <s v="GLEESON, BRUCE "/>
    <x v="0"/>
    <x v="631"/>
    <x v="28"/>
    <x v="2"/>
    <x v="3"/>
    <s v="Finance"/>
    <s v="Financial Asset Investing"/>
    <s v="New South Wales"/>
    <x v="2"/>
    <s v="Sydney - Parramatta"/>
    <s v="2150"/>
    <x v="0"/>
  </r>
  <r>
    <n v="649692268"/>
    <s v="ATHENEE ROSE PTY LTD"/>
    <s v="BEATTIE, GRAEME ROBERT"/>
    <x v="0"/>
    <x v="631"/>
    <x v="28"/>
    <x v="2"/>
    <x v="12"/>
    <s v="Administrative Services"/>
    <s v="Other Administrative Services"/>
    <s v="New South Wales"/>
    <x v="2"/>
    <s v="Sydney - Eastern Suburbs"/>
    <s v="2030"/>
    <x v="0"/>
  </r>
  <r>
    <n v="8714118"/>
    <s v="W.A. NEGRI GRAZING PTY LTD"/>
    <s v="KUKURA, TRAVIS "/>
    <x v="0"/>
    <x v="632"/>
    <x v="28"/>
    <x v="2"/>
    <x v="1"/>
    <s v="Agriculture"/>
    <s v="Other Crop Growing"/>
    <s v="Western Australia"/>
    <x v="3"/>
    <s v="Western Australia - Wheat Belt"/>
    <s v="6418"/>
    <x v="0"/>
  </r>
  <r>
    <n v="136270981"/>
    <s v="QUANTENNA COMMUNICATIONS AUSTRALIA PTY LTD"/>
    <s v="SPROWLES, CHRISTIAN "/>
    <x v="0"/>
    <x v="632"/>
    <x v="28"/>
    <x v="2"/>
    <x v="4"/>
    <s v="Professional, Scientific and Technical Services (except Computer System Design and Related Services)"/>
    <s v="Other Professional, Scientific &amp; Tech services"/>
    <s v="Victoria"/>
    <x v="2"/>
    <s v="Sydney - Ryde OR Sydney - Parramatta"/>
    <s v="2121"/>
    <x v="0"/>
  </r>
  <r>
    <n v="188947"/>
    <s v="MEYN TRADING CO PTY LTD"/>
    <s v="AMIRBEAGGI, SHABNAM "/>
    <x v="0"/>
    <x v="633"/>
    <x v="28"/>
    <x v="2"/>
    <x v="8"/>
    <s v="Fabricated Metal Product Manufacturing"/>
    <s v="Structural Metal Product Manufacturing"/>
    <s v="New South Wales"/>
    <x v="2"/>
    <s v="Hunter Valley exc Newcastle"/>
    <s v="2321"/>
    <x v="0"/>
  </r>
  <r>
    <n v="298662"/>
    <s v="THE BOOLAROO LAND CO PTY LTD"/>
    <s v="THORN, SIMON JOHN"/>
    <x v="0"/>
    <x v="633"/>
    <x v="28"/>
    <x v="2"/>
    <x v="1"/>
    <s v="Agriculture"/>
    <s v="Sheep, Beef Cattle and Grain Farming"/>
    <s v="New South Wales"/>
    <x v="2"/>
    <s v="Newcastle and Lake Macquarie"/>
    <s v="2283"/>
    <x v="0"/>
  </r>
  <r>
    <n v="1258653"/>
    <s v="SKELLATAR DEVELOPMENTS PTY LTD"/>
    <s v="MORELLI, BRADD WILLIAM"/>
    <x v="0"/>
    <x v="633"/>
    <x v="28"/>
    <x v="2"/>
    <x v="2"/>
    <s v="Construction Services"/>
    <s v="Other Construction Services"/>
    <s v="New South Wales"/>
    <x v="2"/>
    <s v="Hunter Valley exc Newcastle"/>
    <s v="2321"/>
    <x v="0"/>
  </r>
  <r>
    <n v="9210235"/>
    <s v="HARDMAN RESOURCES PTY LIMITED"/>
    <s v="QUINLAN, PHILIP ALEXANDER"/>
    <x v="0"/>
    <x v="633"/>
    <x v="28"/>
    <x v="2"/>
    <x v="11"/>
    <s v="Oil and Gas Extraction"/>
    <s v="Oil and Gas Extraction"/>
    <s v="Western Australia"/>
    <x v="3"/>
    <s v="Perth - Inner"/>
    <s v="6000"/>
    <x v="0"/>
  </r>
  <r>
    <n v="130752779"/>
    <s v="ARGYLE INSURANCE TRADES PROFESSIONALS PTY LTD"/>
    <s v="SANDERSON, CLIFFORD JOHN"/>
    <x v="0"/>
    <x v="633"/>
    <x v="28"/>
    <x v="2"/>
    <x v="3"/>
    <s v="Auxiliary Finance and Insurance Services"/>
    <s v="Auxiliary Insurance Services"/>
    <s v="New South Wales"/>
    <x v="2"/>
    <s v="Sydney - North Sydney and Hornsby"/>
    <s v="2068"/>
    <x v="0"/>
  </r>
  <r>
    <n v="4538701"/>
    <s v="G.E. BOUNDY PROPRIETARY LIMITED"/>
    <s v="VASUDEVAN, DAVID RAJ"/>
    <x v="0"/>
    <x v="634"/>
    <x v="28"/>
    <x v="2"/>
    <x v="5"/>
    <s v="Property Operators and Real Estate Services"/>
    <s v="Real Estate Services"/>
    <s v="Victoria"/>
    <x v="0"/>
    <s v="Melbourne - Inner OR Melbourne - North West"/>
    <s v="3040"/>
    <x v="0"/>
  </r>
  <r>
    <n v="4865525"/>
    <s v="ZURCAS COOL STORE AND PACKING COMPANY PTY. LTD."/>
    <s v="DEPPELER, NATHAN LEE"/>
    <x v="0"/>
    <x v="634"/>
    <x v="28"/>
    <x v="2"/>
    <x v="0"/>
    <s v="Personal and Other Services"/>
    <s v="Other Personal Services"/>
    <s v="Victoria"/>
    <x v="0"/>
    <s v="Shepparton"/>
    <s v="3630"/>
    <x v="0"/>
  </r>
  <r>
    <n v="8720652"/>
    <s v="CARRABEE PTY LTD"/>
    <s v="WALLMAN, KIMBERLEY STUART"/>
    <x v="0"/>
    <x v="634"/>
    <x v="28"/>
    <x v="2"/>
    <x v="3"/>
    <s v="Finance"/>
    <s v="Financial Asset Investing"/>
    <s v="Western Australia"/>
    <x v="3"/>
    <s v="Perth - South East"/>
    <s v="6152"/>
    <x v="0"/>
  </r>
  <r>
    <n v="4791799"/>
    <s v="E.T. &amp; E.W. MURNANE PTY. LTD."/>
    <s v="ANDERSEN, SCOTT "/>
    <x v="0"/>
    <x v="635"/>
    <x v="28"/>
    <x v="2"/>
    <x v="0"/>
    <s v="Personal and Other Services"/>
    <s v="Other Personal Services"/>
    <s v="Victoria"/>
    <x v="0"/>
    <s v="Warrnambool and South West"/>
    <s v="3250"/>
    <x v="0"/>
  </r>
  <r>
    <n v="102989917"/>
    <s v="SUGARWORLD PTY LTD"/>
    <s v="GOGGIN, JOHN JOSEPH"/>
    <x v="0"/>
    <x v="635"/>
    <x v="28"/>
    <x v="2"/>
    <x v="0"/>
    <s v="Personal and Other Services"/>
    <s v="Other Personal Services"/>
    <s v="Queensland"/>
    <x v="4"/>
    <s v="Cairns"/>
    <s v="4869"/>
    <x v="0"/>
  </r>
  <r>
    <n v="127617396"/>
    <s v="NEWPORT RECRUITMENT PTY LIMITED"/>
    <s v="QUINLAN, PHILIP ALEXANDER"/>
    <x v="0"/>
    <x v="635"/>
    <x v="28"/>
    <x v="2"/>
    <x v="12"/>
    <s v="Administrative Services"/>
    <s v="Employment Services"/>
    <s v="New South Wales"/>
    <x v="2"/>
    <s v="Sydney - South West OR Sydney - Parramatta"/>
    <s v="2164"/>
    <x v="0"/>
  </r>
  <r>
    <n v="168732803"/>
    <s v="RAYJAC STONE PTY LTD"/>
    <s v="ZEIDAN, AHMAD "/>
    <x v="0"/>
    <x v="635"/>
    <x v="28"/>
    <x v="2"/>
    <x v="2"/>
    <s v="Building Construction"/>
    <s v="Residential Building Construction"/>
    <s v="New South Wales"/>
    <x v="2"/>
    <s v="Sydney - Inner West"/>
    <s v="2135"/>
    <x v="0"/>
  </r>
  <r>
    <n v="608377037"/>
    <s v="ADHEL NOMINEES PTY LIMITED"/>
    <s v="WESTON, PAUL GERARD"/>
    <x v="0"/>
    <x v="635"/>
    <x v="28"/>
    <x v="2"/>
    <x v="0"/>
    <s v="Personal and Other Services"/>
    <s v="Other Personal Services"/>
    <s v="Victoria"/>
    <x v="2"/>
    <s v="Sydney - City and Inner South"/>
    <s v="2000"/>
    <x v="0"/>
  </r>
  <r>
    <n v="608377046"/>
    <s v="HILYOD NOMINEES PTY LIMITED"/>
    <s v="WESTON, PAUL GERARD"/>
    <x v="0"/>
    <x v="635"/>
    <x v="28"/>
    <x v="2"/>
    <x v="0"/>
    <s v="Personal and Other Services"/>
    <s v="Other Personal Services"/>
    <s v="Victoria"/>
    <x v="2"/>
    <s v="Sydney - City and Inner South"/>
    <s v="2000"/>
    <x v="0"/>
  </r>
  <r>
    <n v="10588"/>
    <s v="ALLIED PINNACLE NARRANDERA PTY LIMITED"/>
    <s v="NORMAN, TIMOTHY BRYCE"/>
    <x v="0"/>
    <x v="636"/>
    <x v="28"/>
    <x v="2"/>
    <x v="8"/>
    <s v="Food Product Manufacturing"/>
    <s v="Other Food Product Manufacturing"/>
    <s v="New South Wales"/>
    <x v="2"/>
    <s v="Sydney - Inner West"/>
    <s v="2138"/>
    <x v="0"/>
  </r>
  <r>
    <n v="6765484"/>
    <s v="S.M.G.E. HOLDINGS PTY. LTD."/>
    <s v="CAUCHI, RICHARD JOHN"/>
    <x v="0"/>
    <x v="636"/>
    <x v="28"/>
    <x v="2"/>
    <x v="3"/>
    <s v="Finance"/>
    <s v="Financial Asset Investing"/>
    <s v="Victoria"/>
    <x v="0"/>
    <s v="Melbourne - Outer East"/>
    <s v="3178"/>
    <x v="0"/>
  </r>
  <r>
    <n v="10802347"/>
    <s v="SANDSHAW HOLDINGS PTY. LTD."/>
    <s v="MCLEOD, JONATHAN PAUL"/>
    <x v="0"/>
    <x v="636"/>
    <x v="28"/>
    <x v="2"/>
    <x v="17"/>
    <s v="Food and Beverage Services"/>
    <s v="Cafes, Restaurants and Takeaway Food Services"/>
    <s v="Queensland"/>
    <x v="4"/>
    <s v="Brisbane Inner City"/>
    <s v="4011"/>
    <x v="0"/>
  </r>
  <r>
    <n v="113476878"/>
    <s v="A.C.N. 113 476 878 PTY LTD"/>
    <s v="TAYLOR, JOSHUA PHILIP"/>
    <x v="0"/>
    <x v="636"/>
    <x v="28"/>
    <x v="2"/>
    <x v="17"/>
    <s v="Food and Beverage Services"/>
    <s v="Cafes, Restaurants and Takeaway Food Services"/>
    <s v="New South Wales"/>
    <x v="2"/>
    <s v="Sydney - Inner South West"/>
    <s v="2214"/>
    <x v="0"/>
  </r>
  <r>
    <n v="37089"/>
    <s v="JAMES MULLAN PTY LTD"/>
    <s v="THORN, SIMON JOHN"/>
    <x v="0"/>
    <x v="637"/>
    <x v="28"/>
    <x v="2"/>
    <x v="5"/>
    <s v="Property Operators and Real Estate Services"/>
    <s v="Property Operators"/>
    <s v="New South Wales"/>
    <x v="2"/>
    <s v="Sydney - City and Inner South"/>
    <s v="2011"/>
    <x v="0"/>
  </r>
  <r>
    <n v="591864"/>
    <s v="MHG PROPERTIES PTY. LIMITED"/>
    <s v="LEVI, DAVID JOSEPH"/>
    <x v="0"/>
    <x v="637"/>
    <x v="28"/>
    <x v="2"/>
    <x v="8"/>
    <s v="Furniture and Other Manufacturing"/>
    <s v="Other Manufacturing"/>
    <s v="New South Wales"/>
    <x v="2"/>
    <s v="Sydney - City and Inner South"/>
    <s v="2011"/>
    <x v="0"/>
  </r>
  <r>
    <n v="738625"/>
    <s v="M H G E (AUST) PTY LTD"/>
    <s v="LEVI, DAVID JOSEPH"/>
    <x v="0"/>
    <x v="637"/>
    <x v="28"/>
    <x v="2"/>
    <x v="8"/>
    <s v="Furniture and Other Manufacturing"/>
    <s v="Other Manufacturing"/>
    <s v="New South Wales"/>
    <x v="2"/>
    <s v="Sydney - City and Inner South"/>
    <s v="2011"/>
    <x v="0"/>
  </r>
  <r>
    <n v="1803238"/>
    <s v="BLAIR'S DEVELOPMENTS PTY LIMITED"/>
    <s v="NEWTON, SCOTT ANTHONY"/>
    <x v="0"/>
    <x v="637"/>
    <x v="28"/>
    <x v="2"/>
    <x v="7"/>
    <s v="Non-Store Retailing and Retail Commission-Based Buying and/or Services"/>
    <s v="Non-Store Retailing"/>
    <s v="New South Wales"/>
    <x v="2"/>
    <s v="Mid North Coast"/>
    <s v="2446"/>
    <x v="0"/>
  </r>
  <r>
    <n v="8767315"/>
    <s v="KARL HOLDINGS PTY LTD"/>
    <s v="SANDERSON, CLIFFORD JOHN"/>
    <x v="0"/>
    <x v="637"/>
    <x v="28"/>
    <x v="2"/>
    <x v="3"/>
    <s v="Finance"/>
    <s v="Financial Asset Investing"/>
    <s v="Western Australia"/>
    <x v="3"/>
    <s v="Perth - Inner"/>
    <s v="6000"/>
    <x v="0"/>
  </r>
  <r>
    <n v="88841007"/>
    <s v="MHG PLASTIC INDUSTRIES (VIC) PTY LTD"/>
    <s v="LEVI, DAVID JOSEPH"/>
    <x v="0"/>
    <x v="637"/>
    <x v="28"/>
    <x v="2"/>
    <x v="8"/>
    <s v="Furniture and Other Manufacturing"/>
    <s v="Other Manufacturing"/>
    <s v="New South Wales"/>
    <x v="2"/>
    <s v="Sydney - City and Inner South"/>
    <s v="2011"/>
    <x v="0"/>
  </r>
  <r>
    <n v="137009673"/>
    <s v="MHG GLASS PTY LIMITED"/>
    <s v="LEVI, DAVID JOSEPH"/>
    <x v="0"/>
    <x v="637"/>
    <x v="28"/>
    <x v="2"/>
    <x v="8"/>
    <s v="Furniture and Other Manufacturing"/>
    <s v="Other Manufacturing"/>
    <s v="Victoria"/>
    <x v="2"/>
    <s v="Sydney - City and Inner South"/>
    <s v="2011"/>
    <x v="0"/>
  </r>
  <r>
    <n v="411030"/>
    <s v="TERRY COOPER PTY LTD"/>
    <s v="TAYLOR, JOSHUA PHILIP"/>
    <x v="0"/>
    <x v="638"/>
    <x v="28"/>
    <x v="2"/>
    <x v="0"/>
    <s v="Personal and Other Services"/>
    <s v="Other Personal Services"/>
    <s v="New South Wales"/>
    <x v="2"/>
    <s v="Sydney - City and Inner South"/>
    <s v="2017"/>
    <x v="0"/>
  </r>
  <r>
    <n v="904352"/>
    <s v="C &amp; C VELLA PTY LTD"/>
    <s v="MOYES, WILLIAM MURRAY"/>
    <x v="0"/>
    <x v="638"/>
    <x v="28"/>
    <x v="2"/>
    <x v="5"/>
    <s v="Property Operators and Real Estate Services"/>
    <s v="Property Operators"/>
    <s v="New South Wales"/>
    <x v="2"/>
    <s v="Sydney - South West"/>
    <s v="2171"/>
    <x v="1"/>
  </r>
  <r>
    <n v="8958174"/>
    <s v="CARLSI PTY LTD"/>
    <s v="HURT, DAVID ASHLEY"/>
    <x v="0"/>
    <x v="638"/>
    <x v="28"/>
    <x v="2"/>
    <x v="0"/>
    <s v="Personal and Other Services"/>
    <s v="Other Personal Services"/>
    <s v="Western Australia"/>
    <x v="3"/>
    <s v="Western Australia - Outback"/>
    <s v="6530"/>
    <x v="0"/>
  </r>
  <r>
    <n v="94027960"/>
    <s v="THE IN MOTION GROUP PTY LTD"/>
    <s v="HUNTER, ADRIAN ROBERT"/>
    <x v="0"/>
    <x v="638"/>
    <x v="28"/>
    <x v="2"/>
    <x v="10"/>
    <s v="Motor Vehicle and Motor Vehicle Parts Wholesaling"/>
    <s v="Motor Vehicle and Motor Vehicle Parts Wholesaling"/>
    <s v="Victoria"/>
    <x v="0"/>
    <s v="Melbourne - Inner East"/>
    <s v="3123"/>
    <x v="0"/>
  </r>
  <r>
    <n v="122087512"/>
    <s v="TEMANDO HOLDINGS PTY LTD"/>
    <s v="NETTLETON, JENNIFER ANNE"/>
    <x v="0"/>
    <x v="638"/>
    <x v="28"/>
    <x v="2"/>
    <x v="9"/>
    <s v="Publishing (except Internet and Music Publishing)"/>
    <s v="Software Publishing"/>
    <s v="Queensland"/>
    <x v="2"/>
    <s v="Sydney - City and Inner South"/>
    <s v="2000"/>
    <x v="0"/>
  </r>
  <r>
    <n v="608206971"/>
    <s v="THE WOLF OF EARLWOOD PTY LTD"/>
    <s v="TRAFFORD-JONES, THYGE "/>
    <x v="0"/>
    <x v="638"/>
    <x v="28"/>
    <x v="2"/>
    <x v="12"/>
    <s v="Administrative Services"/>
    <s v="Other Administrative Services"/>
    <s v="Victoria"/>
    <x v="2"/>
    <s v="Sydney - City and Inner South"/>
    <s v="2000"/>
    <x v="0"/>
  </r>
  <r>
    <n v="618877099"/>
    <s v="BB ENERGY AUSTRALIA PTY LTD"/>
    <s v="FREEMAN, SAMUEL JOHN"/>
    <x v="0"/>
    <x v="638"/>
    <x v="28"/>
    <x v="2"/>
    <x v="0"/>
    <s v="Personal and Other Services"/>
    <s v="Other Personal Services"/>
    <s v="Queensland"/>
    <x v="4"/>
    <s v="Mackay"/>
    <s v="4740"/>
    <x v="0"/>
  </r>
  <r>
    <n v="4475496"/>
    <s v="LOCKSLEY CLOSE PROPRIETARY LIMITED"/>
    <s v="FETTES, GARY STEPHEN"/>
    <x v="0"/>
    <x v="639"/>
    <x v="28"/>
    <x v="2"/>
    <x v="5"/>
    <s v="Property Operators and Real Estate Services"/>
    <s v="Property Operators"/>
    <s v="Victoria"/>
    <x v="0"/>
    <s v="Melbourne - Inner OR Melbourne - Inner East"/>
    <s v="3142"/>
    <x v="0"/>
  </r>
  <r>
    <n v="9481065"/>
    <s v="FRANKLIN EVAPORATORS PROPRIETARY LIMITED"/>
    <s v="BROOKS, SHELLEY-MAREE "/>
    <x v="0"/>
    <x v="639"/>
    <x v="28"/>
    <x v="2"/>
    <x v="8"/>
    <s v="Food Product Manufacturing"/>
    <s v="Fruit and Vegetable Processing"/>
    <s v="Tasmania"/>
    <x v="6"/>
    <s v="South East"/>
    <s v="7113"/>
    <x v="0"/>
  </r>
  <r>
    <n v="615194191"/>
    <s v="4 PRINCE STREET PTY LTD"/>
    <s v="SLAVEN, MICHAEL EDWARD"/>
    <x v="0"/>
    <x v="639"/>
    <x v="28"/>
    <x v="2"/>
    <x v="2"/>
    <s v="Construction Services"/>
    <s v="Other Construction Services"/>
    <s v="New South Wales"/>
    <x v="2"/>
    <s v="Sydney - Eastern Suburbs"/>
    <s v="2034"/>
    <x v="0"/>
  </r>
  <r>
    <n v="616997454"/>
    <s v="PRINCE STREET GROUP HOLDINGS PTY LTD"/>
    <s v="SLAVEN, MICHAEL EDWARD"/>
    <x v="0"/>
    <x v="639"/>
    <x v="28"/>
    <x v="2"/>
    <x v="2"/>
    <s v="Construction Services"/>
    <s v="Other Construction Services"/>
    <s v="New South Wales"/>
    <x v="2"/>
    <s v="Sydney - Eastern Suburbs"/>
    <s v="2034"/>
    <x v="0"/>
  </r>
  <r>
    <n v="660327435"/>
    <s v="METHE NO. 16 PTY LTD"/>
    <s v="TRAFFORD-JONES, THYGE "/>
    <x v="0"/>
    <x v="639"/>
    <x v="28"/>
    <x v="2"/>
    <x v="12"/>
    <s v="Administrative Services"/>
    <s v="Other Administrative Services"/>
    <s v="New South Wales"/>
    <x v="2"/>
    <s v="Sydney - City and Inner South"/>
    <s v="2000"/>
    <x v="0"/>
  </r>
  <r>
    <n v="169148"/>
    <s v="COLES REFRIGERATION (HOLDINGS) PTY LTD"/>
    <s v="SHUTE, JEFFREY ALLAN"/>
    <x v="0"/>
    <x v="640"/>
    <x v="28"/>
    <x v="2"/>
    <x v="2"/>
    <s v="Construction Services"/>
    <s v="Other Construction Services"/>
    <s v="New South Wales"/>
    <x v="2"/>
    <s v="Newcastle and Lake Macquarie"/>
    <s v="2289"/>
    <x v="0"/>
  </r>
  <r>
    <n v="1127555"/>
    <s v="NODNARB INVESTMENTS PTY LTD"/>
    <s v="RESNICK, ANTONY "/>
    <x v="0"/>
    <x v="640"/>
    <x v="28"/>
    <x v="2"/>
    <x v="3"/>
    <s v="Finance"/>
    <s v="Financial Asset Investing"/>
    <s v="New South Wales"/>
    <x v="2"/>
    <s v="Sydney - Eastern Suburbs"/>
    <s v="2030"/>
    <x v="0"/>
  </r>
  <r>
    <n v="1213403"/>
    <s v="AYBEE PTY LTD"/>
    <s v="HOLZMAN, JUSTIN "/>
    <x v="0"/>
    <x v="640"/>
    <x v="28"/>
    <x v="2"/>
    <x v="0"/>
    <s v="Personal and Other Services"/>
    <s v="Other Personal Services"/>
    <s v="New South Wales"/>
    <x v="2"/>
    <s v="Sydney - Eastern Suburbs"/>
    <s v="2027"/>
    <x v="0"/>
  </r>
  <r>
    <n v="7018171"/>
    <s v="A.C.N. 007 018 171 PTY. LTD."/>
    <s v="SECATORE, BRUNO ANTHONY"/>
    <x v="0"/>
    <x v="640"/>
    <x v="28"/>
    <x v="2"/>
    <x v="5"/>
    <s v="Property Operators and Real Estate Services"/>
    <s v="Real Estate Services"/>
    <s v="Victoria"/>
    <x v="0"/>
    <s v="Melbourne - Inner OR Melbourne - North West"/>
    <s v="3040"/>
    <x v="0"/>
  </r>
  <r>
    <n v="628998676"/>
    <s v="SUBSEA COMMUNICATIONS AUSTRALIA PTY LTD"/>
    <s v="DIXON, STEPHEN ROBERT"/>
    <x v="0"/>
    <x v="640"/>
    <x v="28"/>
    <x v="2"/>
    <x v="9"/>
    <s v="Telecommunications Services"/>
    <s v="Telecommunications Services"/>
    <s v="New South Wales"/>
    <x v="2"/>
    <s v=""/>
    <s v="-"/>
    <x v="0"/>
  </r>
  <r>
    <n v="645731504"/>
    <s v="SACORA AUTO DOORS PTY LTD"/>
    <s v="GOODIN, PETER ANDREW"/>
    <x v="0"/>
    <x v="640"/>
    <x v="28"/>
    <x v="2"/>
    <x v="0"/>
    <s v="Repair and Maintenance"/>
    <s v="Other Repair and Maintenance"/>
    <s v="Victoria"/>
    <x v="0"/>
    <s v="Melbourne - West"/>
    <s v="3016"/>
    <x v="0"/>
  </r>
  <r>
    <n v="654702440"/>
    <s v="OPEN AUTOMATIONS SOLUTIONS AUSTRALIA PTY LTD"/>
    <s v="GOODIN, PETER ANDREW"/>
    <x v="0"/>
    <x v="640"/>
    <x v="28"/>
    <x v="2"/>
    <x v="0"/>
    <s v="Repair and Maintenance"/>
    <s v="Other Repair and Maintenance"/>
    <s v="Victoria"/>
    <x v="0"/>
    <s v="Melbourne - South East"/>
    <s v="3148"/>
    <x v="0"/>
  </r>
  <r>
    <n v="660287258"/>
    <s v="OPEN AUTOMATION SOLUTIONS INTERNATIONAL PTY LTD"/>
    <s v="GOODIN, PETER ANDREW"/>
    <x v="0"/>
    <x v="640"/>
    <x v="28"/>
    <x v="2"/>
    <x v="0"/>
    <s v="Repair and Maintenance"/>
    <s v="Other Repair and Maintenance"/>
    <s v="Victoria"/>
    <x v="0"/>
    <s v="Melbourne - South East"/>
    <s v="3148"/>
    <x v="0"/>
  </r>
  <r>
    <n v="660288246"/>
    <s v="AVATA DOORS PTY LTD"/>
    <s v="GOODIN, PETER ANDREW"/>
    <x v="0"/>
    <x v="640"/>
    <x v="28"/>
    <x v="2"/>
    <x v="0"/>
    <s v="Repair and Maintenance"/>
    <s v="Machinery and Equipment Repair and Maintenance"/>
    <s v="Victoria"/>
    <x v="0"/>
    <s v="Melbourne - South East"/>
    <s v="3148"/>
    <x v="0"/>
  </r>
  <r>
    <n v="2847109"/>
    <s v="V G ARMANNO PTY LTD"/>
    <s v="SHUTE, JEFFREY ALLAN"/>
    <x v="0"/>
    <x v="641"/>
    <x v="28"/>
    <x v="2"/>
    <x v="15"/>
    <s v="Medical and Other Health Care Services"/>
    <s v="Medical Services"/>
    <s v="New South Wales"/>
    <x v="2"/>
    <s v="Hunter Valley exc Newcastle"/>
    <s v="2315"/>
    <x v="0"/>
  </r>
  <r>
    <n v="154695486"/>
    <s v="WEALTHPLAN FINANCIAL GROUP PTY LTD"/>
    <s v="POULTER, ANDREW WILLIAM"/>
    <x v="0"/>
    <x v="641"/>
    <x v="28"/>
    <x v="2"/>
    <x v="3"/>
    <s v="Finance"/>
    <s v="Financial Asset Investing"/>
    <s v="Victoria"/>
    <x v="0"/>
    <s v="Melbourne - Inner"/>
    <s v="3008"/>
    <x v="0"/>
  </r>
  <r>
    <n v="622717104"/>
    <s v="CAPTAG PTY LTD"/>
    <s v="GLEESON, BRUCE "/>
    <x v="0"/>
    <x v="641"/>
    <x v="28"/>
    <x v="2"/>
    <x v="2"/>
    <s v="Building Construction"/>
    <s v="Residential Building Construction"/>
    <s v="New South Wales"/>
    <x v="2"/>
    <s v="Sydney - City and Inner South"/>
    <s v="2000"/>
    <x v="0"/>
  </r>
  <r>
    <n v="1322050"/>
    <s v="FEJOKA PTY LTD"/>
    <s v="JOSEF, FEARON "/>
    <x v="0"/>
    <x v="642"/>
    <x v="28"/>
    <x v="2"/>
    <x v="0"/>
    <s v="Personal and Other Services"/>
    <s v="Other Personal Services"/>
    <s v="New South Wales"/>
    <x v="2"/>
    <s v="Sydney - City and Inner South"/>
    <s v="2000"/>
    <x v="1"/>
  </r>
  <r>
    <n v="51998853"/>
    <s v="GLADEGROVE PTY. LTD."/>
    <s v="GIASOUMI, NICHOLAS "/>
    <x v="0"/>
    <x v="642"/>
    <x v="28"/>
    <x v="2"/>
    <x v="3"/>
    <s v="Finance"/>
    <s v="Financial Asset Investing"/>
    <s v="Victoria"/>
    <x v="0"/>
    <s v="Melbourne - Inner South"/>
    <s v="3191"/>
    <x v="0"/>
  </r>
  <r>
    <n v="87913782"/>
    <s v="ABB INDUSTRIAL SOLUTIONS (AUSTRALIA) PTY LTD"/>
    <s v="PRESTON, JASON "/>
    <x v="0"/>
    <x v="642"/>
    <x v="28"/>
    <x v="2"/>
    <x v="4"/>
    <s v="Professional, Scientific and Technical Services (except Computer System Design and Related Services)"/>
    <s v="Other Professional, Scientific &amp; Tech services"/>
    <s v="Victoria"/>
    <x v="2"/>
    <s v="Sydney - South West"/>
    <s v="2170"/>
    <x v="0"/>
  </r>
  <r>
    <n v="626671029"/>
    <s v="ACCENTUATE FINANCIAL SERVICES PTY LIMITED"/>
    <s v="SLAVEN, MICHAEL EDWARD"/>
    <x v="0"/>
    <x v="642"/>
    <x v="28"/>
    <x v="2"/>
    <x v="3"/>
    <s v="Finance"/>
    <s v="Non-Depository Financing"/>
    <s v="Australian Capital Territory"/>
    <x v="5"/>
    <s v="Australian Capital Territory"/>
    <s v="2600"/>
    <x v="0"/>
  </r>
  <r>
    <n v="385124"/>
    <s v="CRABOON PTY LTD"/>
    <s v="DAVIS, MARCUS "/>
    <x v="0"/>
    <x v="643"/>
    <x v="28"/>
    <x v="2"/>
    <x v="0"/>
    <s v="Personal and Other Services"/>
    <s v="Other Personal Services"/>
    <s v="New South Wales"/>
    <x v="2"/>
    <s v="Central West"/>
    <s v="2844"/>
    <x v="1"/>
  </r>
  <r>
    <n v="783040"/>
    <s v="MOYLAN HOLDINGS PTY LTD"/>
    <s v="THORN, SIMON JOHN"/>
    <x v="0"/>
    <x v="643"/>
    <x v="28"/>
    <x v="2"/>
    <x v="3"/>
    <s v="Finance"/>
    <s v="Financial Asset Investing"/>
    <s v="New South Wales"/>
    <x v="2"/>
    <s v="Sydney - City and Inner South"/>
    <s v="2011"/>
    <x v="0"/>
  </r>
  <r>
    <n v="51958671"/>
    <s v="END OF TENURE PTY LTD"/>
    <s v="GIASOUMI, NICHOLAS "/>
    <x v="0"/>
    <x v="643"/>
    <x v="28"/>
    <x v="2"/>
    <x v="3"/>
    <s v="Finance"/>
    <s v="Financial Asset Investing"/>
    <s v="Victoria"/>
    <x v="0"/>
    <s v="Melbourne - Inner"/>
    <s v="3143"/>
    <x v="0"/>
  </r>
  <r>
    <n v="643275898"/>
    <s v="ADELAIDE HERALD NEWS PTY LTD"/>
    <s v="MATTHEWS, ANTHONY CHRISTOPHER"/>
    <x v="0"/>
    <x v="643"/>
    <x v="28"/>
    <x v="2"/>
    <x v="9"/>
    <s v="Publishing (except Internet and Music Publishing)"/>
    <s v="Newspaper, Book and Directory Publishing"/>
    <s v="South Australia"/>
    <x v="1"/>
    <s v="Adelaide - Central and Hills OR Adelaide - South"/>
    <s v="5152"/>
    <x v="0"/>
  </r>
  <r>
    <n v="54992693"/>
    <s v="MEADOWSPRING PTY. LTD."/>
    <s v="KAPITAN, PAVEL "/>
    <x v="0"/>
    <x v="644"/>
    <x v="28"/>
    <x v="2"/>
    <x v="17"/>
    <s v="Food and Beverage Services"/>
    <s v="Cafes, Restaurants and Takeaway Food Services"/>
    <s v="Victoria"/>
    <x v="0"/>
    <s v="Melbourne - Inner South"/>
    <s v="3193"/>
    <x v="1"/>
  </r>
  <r>
    <n v="70129903"/>
    <s v="GRAMTHORP PASTORAL PTY LTD"/>
    <s v="BAILEY, LIAM THOMAS"/>
    <x v="0"/>
    <x v="644"/>
    <x v="28"/>
    <x v="2"/>
    <x v="1"/>
    <s v="Agriculture"/>
    <s v="Sheep, Beef Cattle and Grain Farming"/>
    <s v="New South Wales"/>
    <x v="2"/>
    <s v="Richmond - Tweed"/>
    <s v="2478"/>
    <x v="0"/>
  </r>
  <r>
    <n v="70302797"/>
    <s v="KHOURY GROUP PTY LTD"/>
    <s v="WALSH, MARTIN GREGORY"/>
    <x v="0"/>
    <x v="644"/>
    <x v="28"/>
    <x v="2"/>
    <x v="7"/>
    <s v="Fuel Retailing"/>
    <s v="Fuel Retailing"/>
    <s v="New South Wales"/>
    <x v="2"/>
    <s v="Sydney - Parramatta"/>
    <s v="2152"/>
    <x v="0"/>
  </r>
  <r>
    <n v="160038960"/>
    <s v="DR SERVICES PTY LTD"/>
    <s v="GRANT, IAN GRAHAM"/>
    <x v="0"/>
    <x v="644"/>
    <x v="28"/>
    <x v="2"/>
    <x v="15"/>
    <s v="Medical and Other Health Care Services"/>
    <s v="Medical Services"/>
    <s v="Victoria"/>
    <x v="0"/>
    <s v="Melbourne - Inner South"/>
    <s v="3162"/>
    <x v="0"/>
  </r>
  <r>
    <n v="161318841"/>
    <s v="MELTON LAND HOLDINGS PTY. LTD."/>
    <s v="KAPITAN, PAVEL "/>
    <x v="0"/>
    <x v="644"/>
    <x v="28"/>
    <x v="2"/>
    <x v="2"/>
    <s v="Construction Services"/>
    <s v="Land Development and Site Preparation Services"/>
    <s v="Victoria"/>
    <x v="0"/>
    <s v="Melbourne - North West"/>
    <s v="3061"/>
    <x v="1"/>
  </r>
  <r>
    <n v="167005834"/>
    <s v="BEAVER TRAFFIC MANAGEMENT PTY LTD"/>
    <s v="KAPITAN, PAVEL "/>
    <x v="0"/>
    <x v="644"/>
    <x v="28"/>
    <x v="2"/>
    <x v="4"/>
    <s v="Professional, Scientific and Technical Services (except Computer System Design and Related Services)"/>
    <s v="Architectural, Engineering and Technical Services"/>
    <s v="Western Australia"/>
    <x v="3"/>
    <s v="Perth - South East"/>
    <s v="6112"/>
    <x v="1"/>
  </r>
  <r>
    <n v="601113428"/>
    <s v="CUSTOMTWO PTY LTD"/>
    <s v="PEARCE, MARK WILLIAM"/>
    <x v="0"/>
    <x v="644"/>
    <x v="28"/>
    <x v="2"/>
    <x v="0"/>
    <s v="Personal and Other Services"/>
    <s v="Other Personal Services"/>
    <s v="Queensland"/>
    <x v="4"/>
    <s v="Brisbane - South OR Brisbane - West"/>
    <s v="4106"/>
    <x v="0"/>
  </r>
  <r>
    <n v="606606179"/>
    <s v="EDEN INVESTMENT GROUP PTY LIMITED"/>
    <s v="STONE, RICHARD "/>
    <x v="0"/>
    <x v="644"/>
    <x v="28"/>
    <x v="2"/>
    <x v="2"/>
    <s v="Construction Services"/>
    <s v="Other Construction Services"/>
    <s v="Victoria"/>
    <x v="2"/>
    <s v="Sydney - Parramatta"/>
    <s v="2127"/>
    <x v="0"/>
  </r>
  <r>
    <n v="607597142"/>
    <s v="FORTUNE LAND HOLDINGS PTY LTD"/>
    <s v="STONE, RICHARD "/>
    <x v="0"/>
    <x v="644"/>
    <x v="28"/>
    <x v="2"/>
    <x v="2"/>
    <s v="Construction Services"/>
    <s v="Other Construction Services"/>
    <s v="New South Wales"/>
    <x v="2"/>
    <s v="Sydney - Parramatta"/>
    <s v="2127"/>
    <x v="0"/>
  </r>
  <r>
    <n v="617749461"/>
    <s v="EDEN PROPERTY GROUP SYDNEY PTY LTD"/>
    <s v="STONE, RICHARD "/>
    <x v="0"/>
    <x v="644"/>
    <x v="28"/>
    <x v="2"/>
    <x v="2"/>
    <s v="Construction Services"/>
    <s v="Other Construction Services"/>
    <s v="New South Wales"/>
    <x v="2"/>
    <s v="Sydney - Parramatta"/>
    <s v="2127"/>
    <x v="0"/>
  </r>
  <r>
    <n v="620883981"/>
    <s v="PACIFIC KINGSTON PTY LTD"/>
    <s v="MORELLI, BRADD WILLIAM"/>
    <x v="0"/>
    <x v="644"/>
    <x v="28"/>
    <x v="2"/>
    <x v="2"/>
    <s v="Building Construction"/>
    <s v="Residential Building Construction"/>
    <s v="New South Wales"/>
    <x v="2"/>
    <s v="Central Coast OR Newcastle and Lake Macquarie"/>
    <s v="2259"/>
    <x v="0"/>
  </r>
  <r>
    <n v="623445625"/>
    <s v="GOLDEN GATE AUSTRALIA PTY LTD"/>
    <s v="STONE, RICHARD "/>
    <x v="0"/>
    <x v="644"/>
    <x v="28"/>
    <x v="2"/>
    <x v="2"/>
    <s v="Construction Services"/>
    <s v="Other Construction Services"/>
    <s v="New South Wales"/>
    <x v="2"/>
    <s v="Sydney - Parramatta"/>
    <s v="2127"/>
    <x v="0"/>
  </r>
  <r>
    <n v="623481532"/>
    <s v="EDEN AUSTRALASIA GROUP PTY LTD"/>
    <s v="STONE, RICHARD "/>
    <x v="0"/>
    <x v="644"/>
    <x v="28"/>
    <x v="2"/>
    <x v="2"/>
    <s v="Construction Services"/>
    <s v="Other Construction Services"/>
    <s v="New South Wales"/>
    <x v="2"/>
    <s v="Sydney - Parramatta"/>
    <s v="2127"/>
    <x v="0"/>
  </r>
  <r>
    <n v="623496293"/>
    <s v="EDEN AUSTRALASIA HOLDING PTY LTD"/>
    <s v="STONE, RICHARD "/>
    <x v="0"/>
    <x v="644"/>
    <x v="28"/>
    <x v="2"/>
    <x v="2"/>
    <s v="Construction Services"/>
    <s v="Other Construction Services"/>
    <s v="New South Wales"/>
    <x v="2"/>
    <s v="Sydney - Parramatta"/>
    <s v="2127"/>
    <x v="0"/>
  </r>
  <r>
    <n v="623564447"/>
    <s v="EDEN AUSTRALASIA DEVELOPMENT PTY LTD"/>
    <s v="STONE, RICHARD "/>
    <x v="0"/>
    <x v="644"/>
    <x v="28"/>
    <x v="2"/>
    <x v="2"/>
    <s v="Construction Services"/>
    <s v="Other Construction Services"/>
    <s v="New South Wales"/>
    <x v="2"/>
    <s v="Sydney - Parramatta"/>
    <s v="2127"/>
    <x v="0"/>
  </r>
  <r>
    <n v="623658588"/>
    <s v="EDEN BOX HILL 21 PTY LTD"/>
    <s v="STONE, RICHARD "/>
    <x v="0"/>
    <x v="644"/>
    <x v="28"/>
    <x v="2"/>
    <x v="2"/>
    <s v="Construction Services"/>
    <s v="Other Construction Services"/>
    <s v="New South Wales"/>
    <x v="2"/>
    <s v="Sydney - Parramatta"/>
    <s v="2127"/>
    <x v="0"/>
  </r>
  <r>
    <n v="623658604"/>
    <s v="EDEN BOX HILL 43 PTY LTD"/>
    <s v="STONE, RICHARD "/>
    <x v="0"/>
    <x v="644"/>
    <x v="28"/>
    <x v="2"/>
    <x v="2"/>
    <s v="Construction Services"/>
    <s v="Other Construction Services"/>
    <s v="New South Wales"/>
    <x v="2"/>
    <s v="Sydney - Parramatta"/>
    <s v="2127"/>
    <x v="0"/>
  </r>
  <r>
    <n v="9491436"/>
    <s v="VINCENT PROPERTIES PTY. LTD."/>
    <s v="VINCENT, PETER LAWSON"/>
    <x v="0"/>
    <x v="645"/>
    <x v="28"/>
    <x v="2"/>
    <x v="0"/>
    <s v="Personal and Other Services"/>
    <s v="Funeral, Crematorium and Cemetery Services"/>
    <s v="Tasmania"/>
    <x v="6"/>
    <s v="West and North West"/>
    <s v="7320"/>
    <x v="1"/>
  </r>
  <r>
    <n v="1063476"/>
    <s v="CORRIMAL BOWLING CLUB LTD"/>
    <s v="NICOLS, STEVEN "/>
    <x v="0"/>
    <x v="646"/>
    <x v="28"/>
    <x v="2"/>
    <x v="17"/>
    <s v="Food and Beverage Services"/>
    <s v="Clubs (Hospitality)"/>
    <s v="New South Wales"/>
    <x v="2"/>
    <s v="Illawarra"/>
    <s v="2518"/>
    <x v="0"/>
  </r>
  <r>
    <n v="520918"/>
    <s v="B.S.G. PTY LTD"/>
    <s v="HUNDY, STEPHEN JOHN"/>
    <x v="0"/>
    <x v="647"/>
    <x v="28"/>
    <x v="2"/>
    <x v="1"/>
    <s v="Agriculture"/>
    <s v="Other Crop Growing"/>
    <s v="New South Wales"/>
    <x v="2"/>
    <s v="New England and North West"/>
    <s v="2400"/>
    <x v="0"/>
  </r>
  <r>
    <n v="160132427"/>
    <s v="SPARKLE PTY LTD"/>
    <s v="DEPPELER, NATHAN LEE"/>
    <x v="0"/>
    <x v="647"/>
    <x v="28"/>
    <x v="2"/>
    <x v="0"/>
    <s v="Personal and Other Services"/>
    <s v="Other Personal Services"/>
    <s v="Victoria"/>
    <x v="0"/>
    <s v="Melbourne - South East OR Melbourne - Inner South"/>
    <s v="3175"/>
    <x v="0"/>
  </r>
  <r>
    <n v="615194440"/>
    <s v="TELERADIOLOGY INTERNATIONAL HOLDINGS PTY LIMITED"/>
    <s v="RESNICK, ANTONY "/>
    <x v="0"/>
    <x v="647"/>
    <x v="28"/>
    <x v="2"/>
    <x v="15"/>
    <s v="Medical and Other Health Care Services"/>
    <s v="Pathology and Diagnostic Imaging Services"/>
    <s v="New South Wales"/>
    <x v="2"/>
    <s v="Sydney - City and Inner South"/>
    <s v="2000"/>
    <x v="0"/>
  </r>
  <r>
    <n v="615204414"/>
    <s v="TELERADIOLOGY INTERNATIONAL PTY LIMITED"/>
    <s v="RESNICK, ANTONY "/>
    <x v="0"/>
    <x v="647"/>
    <x v="28"/>
    <x v="2"/>
    <x v="15"/>
    <s v="Medical and Other Health Care Services"/>
    <s v="Pathology and Diagnostic Imaging Services"/>
    <s v="New South Wales"/>
    <x v="2"/>
    <s v="Sydney - City and Inner South"/>
    <s v="2000"/>
    <x v="0"/>
  </r>
  <r>
    <n v="806824"/>
    <s v="NORWOOD LANDS PTY LTD"/>
    <s v="HUNDY, STEPHEN JOHN"/>
    <x v="0"/>
    <x v="648"/>
    <x v="28"/>
    <x v="2"/>
    <x v="1"/>
    <s v="Agriculture"/>
    <s v="Other Crop Growing"/>
    <s v="New South Wales"/>
    <x v="2"/>
    <s v="New England and North West"/>
    <s v="2400"/>
    <x v="0"/>
  </r>
  <r>
    <n v="143980018"/>
    <s v="LAKE MAINTENANCE (WA) PTY LIMITED"/>
    <s v="SPRING, ANDREW JOHN"/>
    <x v="0"/>
    <x v="648"/>
    <x v="28"/>
    <x v="2"/>
    <x v="0"/>
    <s v="Personal and Other Services"/>
    <s v="Other Personal Services"/>
    <s v="New South Wales"/>
    <x v="2"/>
    <s v="Central Coast OR Newcastle and Lake Macquarie"/>
    <s v="2259"/>
    <x v="0"/>
  </r>
  <r>
    <n v="149108725"/>
    <s v="ELECTRICAL CONCEPTS PTY LIMITED"/>
    <s v="WARD, GRAHAME ROBERT"/>
    <x v="0"/>
    <x v="648"/>
    <x v="28"/>
    <x v="2"/>
    <x v="2"/>
    <s v="Construction Services"/>
    <s v="Other Construction Services"/>
    <s v="New South Wales"/>
    <x v="2"/>
    <s v="Sydney - Parramatta"/>
    <s v="2128"/>
    <x v="0"/>
  </r>
  <r>
    <n v="650440252"/>
    <s v="METHE NO. 6 PTY LTD"/>
    <s v="WARD, GRAHAME ROBERT"/>
    <x v="0"/>
    <x v="648"/>
    <x v="28"/>
    <x v="2"/>
    <x v="12"/>
    <s v="Administrative Services"/>
    <s v="Other Administrative Services"/>
    <s v="New South Wales"/>
    <x v="2"/>
    <s v="Sydney - City and Inner South"/>
    <s v="2000"/>
    <x v="0"/>
  </r>
  <r>
    <s v="003 260 222"/>
    <s v="IMMEDIA! PTY LTD"/>
    <s v="WILLIAMS, GARY "/>
    <x v="0"/>
    <x v="648"/>
    <x v="28"/>
    <x v="2"/>
    <x v="9"/>
    <s v="Motion Picture and Sound Recording Activities"/>
    <s v="Motion Picture and Video Activities"/>
    <s v="New South Wales"/>
    <x v="2"/>
    <s v="Coffs Harbour - Grafton"/>
    <n v="2450"/>
    <x v="1"/>
  </r>
  <r>
    <n v="446140"/>
    <s v="FAIRFIELD NURSING HOME (HOLDINGS) PTY LTD"/>
    <s v="RESNICK, ANTONY "/>
    <x v="0"/>
    <x v="649"/>
    <x v="28"/>
    <x v="2"/>
    <x v="15"/>
    <s v="Residential Care Services"/>
    <s v="Residential Care Services"/>
    <s v="New South Wales"/>
    <x v="2"/>
    <s v="Sydney - Eastern Suburbs"/>
    <s v="2027"/>
    <x v="0"/>
  </r>
  <r>
    <n v="560190"/>
    <s v="CLOVER LEA HOLDINGS PTY LTD"/>
    <s v="RESNICK, ANTONY "/>
    <x v="0"/>
    <x v="649"/>
    <x v="28"/>
    <x v="2"/>
    <x v="15"/>
    <s v="Residential Care Services"/>
    <s v="Residential Care Services"/>
    <s v="New South Wales"/>
    <x v="2"/>
    <s v="Sydney - Eastern Suburbs"/>
    <s v="2027"/>
    <x v="0"/>
  </r>
  <r>
    <n v="1907277"/>
    <s v="SYFBORN PTY LTD"/>
    <s v="WOODGATE, GILES GEOFFREY"/>
    <x v="0"/>
    <x v="649"/>
    <x v="28"/>
    <x v="2"/>
    <x v="3"/>
    <s v="Auxiliary Finance and Insurance Services"/>
    <s v="Auxiliary Finance and Investment Services"/>
    <s v="New South Wales"/>
    <x v="2"/>
    <s v="Riverina"/>
    <s v="2681"/>
    <x v="0"/>
  </r>
  <r>
    <n v="3774329"/>
    <s v="ZAMONINE PTY. LIMITED"/>
    <s v="CVITANOVIC, DANIEL IVAN"/>
    <x v="0"/>
    <x v="649"/>
    <x v="28"/>
    <x v="2"/>
    <x v="0"/>
    <s v="Repair and Maintenance"/>
    <s v="Automotive Repair and Maintenance"/>
    <s v="New South Wales"/>
    <x v="2"/>
    <s v="Sydney - Baulkham Hills and Hawkesbury"/>
    <s v="2154"/>
    <x v="0"/>
  </r>
  <r>
    <n v="4916116"/>
    <s v="ANDREW BISSET AND ASSOCIATES PTY. LIMITED"/>
    <s v="BECK, ANDREW WILLIAM"/>
    <x v="0"/>
    <x v="649"/>
    <x v="28"/>
    <x v="2"/>
    <x v="4"/>
    <s v="Professional, Scientific and Technical Services (except Computer System Design and Related Services)"/>
    <s v="Architectural, Engineering and Technical Services"/>
    <s v="Victoria"/>
    <x v="0"/>
    <s v="Melbourne - Inner South OR Melbourne - Inner"/>
    <s v="3144"/>
    <x v="0"/>
  </r>
  <r>
    <n v="5020002"/>
    <s v="D.G.K. SERVICES PROPRIETARY LIMITED"/>
    <s v="HERRETT, MITCHELL MACKENZIE"/>
    <x v="0"/>
    <x v="649"/>
    <x v="28"/>
    <x v="2"/>
    <x v="17"/>
    <s v="Accommodation"/>
    <s v="Accommodation"/>
    <s v="Victoria"/>
    <x v="0"/>
    <s v="Melbourne - Inner"/>
    <s v="3002"/>
    <x v="0"/>
  </r>
  <r>
    <n v="108023267"/>
    <s v="NIKLES PTY LIMITED"/>
    <s v="DRUITT, LINDY "/>
    <x v="0"/>
    <x v="649"/>
    <x v="28"/>
    <x v="2"/>
    <x v="3"/>
    <s v="Auxiliary Finance and Insurance Services"/>
    <s v="Auxiliary Insurance Services"/>
    <s v="New South Wales"/>
    <x v="2"/>
    <s v="Sydney - Sutherland"/>
    <s v="2229"/>
    <x v="1"/>
  </r>
  <r>
    <n v="1374581"/>
    <s v="A &amp; R TOMASIELLO PTY LTD"/>
    <s v="O'BRIEN, DANIEL JOHN"/>
    <x v="0"/>
    <x v="650"/>
    <x v="28"/>
    <x v="2"/>
    <x v="5"/>
    <s v="Property Operators and Real Estate Services"/>
    <s v="Property Operators"/>
    <s v="New South Wales"/>
    <x v="2"/>
    <s v="Illawarra"/>
    <s v="2526"/>
    <x v="0"/>
  </r>
  <r>
    <n v="2563340"/>
    <s v="MALSIG PTY LTD"/>
    <s v="BETTLES, JASON WALTER"/>
    <x v="0"/>
    <x v="650"/>
    <x v="28"/>
    <x v="2"/>
    <x v="5"/>
    <s v="Property Operators and Real Estate Services"/>
    <s v="Property Operators"/>
    <s v="New South Wales"/>
    <x v="2"/>
    <s v="Richmond - Tweed"/>
    <s v="2481"/>
    <x v="0"/>
  </r>
  <r>
    <n v="4383813"/>
    <s v="DROUIN CONSTRUCTIONS PROPRIETARY LIMITED"/>
    <s v="GOLLANT, MATHEW TERENCE"/>
    <x v="0"/>
    <x v="650"/>
    <x v="28"/>
    <x v="2"/>
    <x v="2"/>
    <s v="Construction Services"/>
    <s v="Land Development and Site Preparation Services"/>
    <s v="Victoria"/>
    <x v="0"/>
    <s v="Latrobe - Gippsland"/>
    <s v="3818"/>
    <x v="0"/>
  </r>
  <r>
    <n v="7392458"/>
    <s v="DOMICAN PTY. LTD."/>
    <s v="GLAVAS, IVAN "/>
    <x v="0"/>
    <x v="650"/>
    <x v="28"/>
    <x v="2"/>
    <x v="4"/>
    <s v="Professional, Scientific and Technical Services (except Computer System Design and Related Services)"/>
    <s v="Legal and Accounting Services"/>
    <s v="Victoria"/>
    <x v="0"/>
    <s v="Melbourne - Inner"/>
    <s v="3039"/>
    <x v="0"/>
  </r>
  <r>
    <n v="9503066"/>
    <s v="CHEVERTON PTY. LIMITED"/>
    <s v="CALVERT, KIARA MELALEUCA"/>
    <x v="0"/>
    <x v="651"/>
    <x v="28"/>
    <x v="2"/>
    <x v="1"/>
    <s v="Agriculture"/>
    <s v="Other Livestock Farming"/>
    <s v="Tasmania"/>
    <x v="6"/>
    <s v="Launceston and North East OR West and North West OR South East"/>
    <s v="7304"/>
    <x v="0"/>
  </r>
  <r>
    <n v="86617736"/>
    <s v="YIRRALKA MALA LIMITED"/>
    <s v="REID, STUART GEORGE"/>
    <x v="0"/>
    <x v="651"/>
    <x v="28"/>
    <x v="2"/>
    <x v="11"/>
    <s v="Exploration and Other Mining Support Services"/>
    <s v="Other Mining Support Services"/>
    <s v="Northern Territory"/>
    <x v="7"/>
    <s v="Northern Territory - Outback"/>
    <s v="0880"/>
    <x v="0"/>
  </r>
  <r>
    <n v="117923565"/>
    <s v="THE GRANGE (LAUNCESTON) LTD"/>
    <s v="GIASOUMI, NICHOLAS "/>
    <x v="0"/>
    <x v="651"/>
    <x v="28"/>
    <x v="2"/>
    <x v="3"/>
    <s v="Finance"/>
    <s v="Financial Asset Investing"/>
    <s v="Victoria"/>
    <x v="0"/>
    <s v="Mornington Peninsula"/>
    <s v="3201"/>
    <x v="0"/>
  </r>
  <r>
    <s v="010 809 542"/>
    <s v="ARMBLOCK PTY. LTD."/>
    <s v="ABEYRATNE, JEREMY ROBERT"/>
    <x v="0"/>
    <x v="651"/>
    <x v="28"/>
    <x v="2"/>
    <x v="8"/>
    <s v="Primary Metal and Metal Product Manufacturing"/>
    <s v="Basic Ferrous Metal Product Manufacturing"/>
    <s v="Queensland"/>
    <x v="4"/>
    <s v="Sunshine Coast"/>
    <n v="4560"/>
    <x v="0"/>
  </r>
  <r>
    <n v="9865927"/>
    <s v="GRANHERNE PTY LTD"/>
    <s v="KENNEDY, DAVID ANTHONY"/>
    <x v="0"/>
    <x v="652"/>
    <x v="28"/>
    <x v="2"/>
    <x v="0"/>
    <s v="Personal and Other Services"/>
    <s v="Other Personal Services"/>
    <s v="Queensland"/>
    <x v="3"/>
    <s v="Perth - Inner"/>
    <s v="6000"/>
    <x v="0"/>
  </r>
  <r>
    <n v="65007329"/>
    <s v="LONORBIT PTY. LIMITED"/>
    <s v="FRISKEN, DANIEL JOHN"/>
    <x v="0"/>
    <x v="652"/>
    <x v="28"/>
    <x v="2"/>
    <x v="5"/>
    <s v="Property Operators and Real Estate Services"/>
    <s v="Property Operators"/>
    <s v="New South Wales"/>
    <x v="2"/>
    <s v="Sydney - Baulkham Hills and Hawkesbury"/>
    <s v="2158"/>
    <x v="0"/>
  </r>
  <r>
    <n v="603417214"/>
    <s v="TGL PLATINIUM PTY. LTD."/>
    <s v="KLUMPER, PAUL-ALEXANDER JOHN"/>
    <x v="0"/>
    <x v="652"/>
    <x v="28"/>
    <x v="2"/>
    <x v="12"/>
    <s v="Administrative Services"/>
    <s v="Employment Services"/>
    <s v="Queensland"/>
    <x v="2"/>
    <s v="Central Coast OR Hunter Valley exc Newcastle"/>
    <s v="2250"/>
    <x v="1"/>
  </r>
  <r>
    <n v="1728981"/>
    <s v="WINTERACE PTY LIMITED"/>
    <s v="CVITANOVIC, DANIEL IVAN"/>
    <x v="0"/>
    <x v="653"/>
    <x v="28"/>
    <x v="2"/>
    <x v="2"/>
    <s v="Building Construction"/>
    <s v="Non-Residential Building Construction"/>
    <s v="New South Wales"/>
    <x v="2"/>
    <s v="Sydney - South West OR Sydney - Parramatta"/>
    <s v="2164"/>
    <x v="0"/>
  </r>
  <r>
    <n v="3556581"/>
    <s v="MERDOCK PTY. LIMITED"/>
    <s v="ZEIDAN, AHMAD "/>
    <x v="0"/>
    <x v="653"/>
    <x v="28"/>
    <x v="2"/>
    <x v="2"/>
    <s v="Construction Services"/>
    <s v="Building Installation Services"/>
    <s v="New South Wales"/>
    <x v="2"/>
    <s v="Sydney - Inner West"/>
    <s v="2135"/>
    <x v="0"/>
  </r>
  <r>
    <n v="7543713"/>
    <s v="A.C.N. 007 543 713 PTY LTD"/>
    <s v="LOPRESTI, DANIEL "/>
    <x v="0"/>
    <x v="653"/>
    <x v="28"/>
    <x v="2"/>
    <x v="7"/>
    <s v="Motor Vehicle and Motor Vehicle Parts Retailing"/>
    <s v="Motor Vehicle Retailing"/>
    <s v="South Australia"/>
    <x v="1"/>
    <s v="Adelaide - South"/>
    <s v="5159"/>
    <x v="0"/>
  </r>
  <r>
    <n v="7647458"/>
    <s v="MALCOLM WUTTKE PTY. LTD."/>
    <s v="BASEDOW, MICHAEL OSCAR"/>
    <x v="0"/>
    <x v="653"/>
    <x v="28"/>
    <x v="2"/>
    <x v="1"/>
    <s v="Agriculture"/>
    <s v="Sheep, Beef Cattle and Grain Farming"/>
    <s v="South Australia"/>
    <x v="1"/>
    <s v="Adelaide - Central and Hills"/>
    <s v="5242"/>
    <x v="0"/>
  </r>
  <r>
    <n v="125145486"/>
    <s v="OFFSHORE MARINE SERVICES ALLIANCE PTY LTD"/>
    <s v="RICHARDS, BRENDAN JOHN"/>
    <x v="0"/>
    <x v="653"/>
    <x v="28"/>
    <x v="2"/>
    <x v="14"/>
    <s v="Transport Support Services"/>
    <s v="Water Transport Support Services"/>
    <s v="Western Australia"/>
    <x v="3"/>
    <s v="Perth - South East"/>
    <s v="6100"/>
    <x v="0"/>
  </r>
  <r>
    <n v="634253544"/>
    <s v="TALOS NO. 13 PTY LTD"/>
    <s v="WARD, GRAHAME ROBERT"/>
    <x v="0"/>
    <x v="653"/>
    <x v="28"/>
    <x v="2"/>
    <x v="12"/>
    <s v="Administrative Services"/>
    <s v="Other Administrative Services"/>
    <s v="New South Wales"/>
    <x v="2"/>
    <s v="Sydney - City and Inner South"/>
    <s v="2000"/>
    <x v="0"/>
  </r>
  <r>
    <n v="1692762"/>
    <s v="VERVEN PTY LTD"/>
    <s v="BARNDEN, ANDREW JAMES"/>
    <x v="0"/>
    <x v="654"/>
    <x v="28"/>
    <x v="2"/>
    <x v="3"/>
    <s v="Finance"/>
    <s v="Financial Asset Investing"/>
    <s v="New South Wales"/>
    <x v="2"/>
    <s v="Sydney - Sutherland"/>
    <s v="2228"/>
    <x v="0"/>
  </r>
  <r>
    <n v="4896646"/>
    <s v="RJPBOB PTY LTD"/>
    <s v="COLBRAN, JONATHON KINGSLEY"/>
    <x v="0"/>
    <x v="654"/>
    <x v="28"/>
    <x v="2"/>
    <x v="0"/>
    <s v="Repair and Maintenance"/>
    <s v="Automotive Repair and Maintenance"/>
    <s v="Victoria"/>
    <x v="0"/>
    <s v="Melbourne - Inner OR Melbourne - Inner East"/>
    <s v="3142"/>
    <x v="0"/>
  </r>
  <r>
    <n v="5867256"/>
    <s v="BAPAUME PTY. LIMITED"/>
    <s v="DI CARLO, RENEE SARAH"/>
    <x v="0"/>
    <x v="654"/>
    <x v="28"/>
    <x v="2"/>
    <x v="3"/>
    <s v="Finance"/>
    <s v="Financial Asset Investing"/>
    <s v="Victoria"/>
    <x v="0"/>
    <s v="Shepparton"/>
    <s v="3630"/>
    <x v="0"/>
  </r>
  <r>
    <n v="59010794"/>
    <s v="REDCLIFFE AIRCRAFT STORAGE PTY. LTD."/>
    <s v="GLADMAN, STEVEN ARTHUR"/>
    <x v="0"/>
    <x v="654"/>
    <x v="28"/>
    <x v="2"/>
    <x v="14"/>
    <s v="Warehousing and Storage Services"/>
    <s v="Warehousing and Storage Services"/>
    <s v="Queensland"/>
    <x v="4"/>
    <s v="Moreton Bay - North"/>
    <s v="4020"/>
    <x v="0"/>
  </r>
  <r>
    <n v="84239145"/>
    <s v="GLASSY METAL TECHNOLOGIES LIMITED"/>
    <s v="PRIOR, LEIGH DEVERON"/>
    <x v="0"/>
    <x v="654"/>
    <x v="28"/>
    <x v="2"/>
    <x v="4"/>
    <s v="Professional, Scientific and Technical Services (except Computer System Design and Related Services)"/>
    <s v="Scientific Research Services"/>
    <s v="New South Wales"/>
    <x v="1"/>
    <s v="Adelaide - Central and Hills"/>
    <s v="5065"/>
    <x v="0"/>
  </r>
  <r>
    <n v="169275969"/>
    <s v="VALENCIA HOMES PTY LTD"/>
    <s v="GIDLEY, PAUL WILLIAM"/>
    <x v="0"/>
    <x v="654"/>
    <x v="28"/>
    <x v="2"/>
    <x v="2"/>
    <s v="Building Construction"/>
    <s v="Residential Building Construction"/>
    <s v="New South Wales"/>
    <x v="2"/>
    <s v="Central Coast OR Hunter Valley exc Newcastle"/>
    <s v="2250"/>
    <x v="0"/>
  </r>
  <r>
    <n v="611326133"/>
    <s v="EC OPERATIONS NO.1 PTY LIMITED"/>
    <s v="WARD, GRAHAME ROBERT"/>
    <x v="0"/>
    <x v="654"/>
    <x v="28"/>
    <x v="2"/>
    <x v="2"/>
    <s v="Construction Services"/>
    <s v="Other Construction Services"/>
    <s v="New South Wales"/>
    <x v="2"/>
    <s v="Sydney - Parramatta"/>
    <s v="2128"/>
    <x v="0"/>
  </r>
  <r>
    <n v="634254050"/>
    <s v="TALOS NO. 17 PTY LTD"/>
    <s v="WARD, GRAHAME ROBERT"/>
    <x v="0"/>
    <x v="654"/>
    <x v="28"/>
    <x v="2"/>
    <x v="12"/>
    <s v="Administrative Services"/>
    <s v="Other Administrative Services"/>
    <s v="New South Wales"/>
    <x v="2"/>
    <s v="Sydney - City and Inner South"/>
    <s v="2000"/>
    <x v="0"/>
  </r>
  <r>
    <n v="634406536"/>
    <s v="TALOS NO. 21 PTY LTD"/>
    <s v="WARD, GRAHAME ROBERT"/>
    <x v="0"/>
    <x v="654"/>
    <x v="28"/>
    <x v="2"/>
    <x v="12"/>
    <s v="Administrative Services"/>
    <s v="Other Administrative Services"/>
    <s v="New South Wales"/>
    <x v="2"/>
    <s v="Sydney - City and Inner South"/>
    <s v="2000"/>
    <x v="0"/>
  </r>
  <r>
    <n v="649968703"/>
    <s v="ELOQUE PTY LTD"/>
    <s v="CROSBIE, CRAIG DAVID"/>
    <x v="0"/>
    <x v="654"/>
    <x v="28"/>
    <x v="2"/>
    <x v="9"/>
    <s v="Internet Service Providers, Web Search Portals and Data Processing Services"/>
    <s v="Data Processing, Web Hosting and Electronic Information Storage Services"/>
    <s v="Victoria"/>
    <x v="0"/>
    <s v="Melbourne - Inner"/>
    <s v="3008"/>
    <x v="0"/>
  </r>
  <r>
    <s v="004 345 082"/>
    <s v="MATCHLESS PROPRIETARY LIMITED"/>
    <s v="LANE, ROBERT "/>
    <x v="0"/>
    <x v="654"/>
    <x v="28"/>
    <x v="2"/>
    <x v="18"/>
    <s v="Public Order, Safety and Regulatory Services"/>
    <s v="Public Order and Safety Services"/>
    <s v="Victoria"/>
    <x v="0"/>
    <s v="Melbourne - Inner"/>
    <n v="3205"/>
    <x v="1"/>
  </r>
  <r>
    <s v="004 345 073"/>
    <s v="ZEA PROPRIETARY LIMITED"/>
    <s v="LANE, ROBERT "/>
    <x v="0"/>
    <x v="654"/>
    <x v="28"/>
    <x v="2"/>
    <x v="18"/>
    <s v="Public Order, Safety and Regulatory Services"/>
    <s v="Public Order and Safety Services"/>
    <s v="Victoria"/>
    <x v="0"/>
    <s v="Melbourne - Inner"/>
    <n v="3205"/>
    <x v="1"/>
  </r>
  <r>
    <n v="115711"/>
    <s v="ASTOLAT PTY LTD"/>
    <s v="IRWIN, JAMES SEYMOUR"/>
    <x v="0"/>
    <x v="655"/>
    <x v="29"/>
    <x v="2"/>
    <x v="3"/>
    <s v="Finance"/>
    <s v="Financial Asset Investing"/>
    <s v="New South Wales"/>
    <x v="2"/>
    <s v="Sydney - South West"/>
    <s v="2170"/>
    <x v="1"/>
  </r>
  <r>
    <n v="66548098"/>
    <s v="K&amp;J POWELL INVESTMENTS PTY LTD"/>
    <s v="LOUTTIT, JAMIESON ANDRE"/>
    <x v="0"/>
    <x v="655"/>
    <x v="29"/>
    <x v="2"/>
    <x v="5"/>
    <s v="Property Operators and Real Estate Services"/>
    <s v="Property Operators"/>
    <s v="New South Wales"/>
    <x v="2"/>
    <s v="Sydney - North Sydney and Hornsby"/>
    <s v="2067"/>
    <x v="0"/>
  </r>
  <r>
    <n v="68705788"/>
    <s v="JAMIESON PASTORAL (NSW) PTY LIMITED"/>
    <s v="HOUSTON, OWEN "/>
    <x v="0"/>
    <x v="655"/>
    <x v="29"/>
    <x v="2"/>
    <x v="3"/>
    <s v="Auxiliary Finance and Insurance Services"/>
    <s v="Auxiliary Finance and Investment Services"/>
    <s v="New South Wales"/>
    <x v="2"/>
    <s v="Sydney - Parramatta"/>
    <s v="2144"/>
    <x v="1"/>
  </r>
  <r>
    <n v="95487086"/>
    <s v="IPSWICH CITY ENTERPRISES PTY LTD"/>
    <s v="HARRIS, WILLIAM JAMES"/>
    <x v="0"/>
    <x v="655"/>
    <x v="29"/>
    <x v="2"/>
    <x v="0"/>
    <s v="Personal and Other Services"/>
    <s v="Other Personal Services"/>
    <s v="Queensland"/>
    <x v="4"/>
    <s v="Ipswich"/>
    <s v="4305"/>
    <x v="0"/>
  </r>
  <r>
    <n v="127862515"/>
    <s v="IPSWICH CITY ENTERPRISES INVESTMENTS PTY LTD"/>
    <s v="HARRIS, WILLIAM JAMES"/>
    <x v="0"/>
    <x v="655"/>
    <x v="29"/>
    <x v="2"/>
    <x v="0"/>
    <s v="Personal and Other Services"/>
    <s v="Other Personal Services"/>
    <s v="Queensland"/>
    <x v="4"/>
    <s v="Ipswich"/>
    <s v="4305"/>
    <x v="0"/>
  </r>
  <r>
    <n v="604316770"/>
    <s v="POD LAND OWNER NO 3 PTY LTD"/>
    <s v="KAZAR, HENRY JOSEPH"/>
    <x v="0"/>
    <x v="655"/>
    <x v="29"/>
    <x v="2"/>
    <x v="2"/>
    <s v="Building Construction"/>
    <s v="Residential Building Construction"/>
    <s v="Australian Capital Territory"/>
    <x v="5"/>
    <s v="Australian Capital Territory"/>
    <s v="2912"/>
    <x v="0"/>
  </r>
  <r>
    <n v="604317768"/>
    <s v="POD LAND OWNER NO 4 PTY LTD"/>
    <s v="KAZAR, HENRY JOSEPH"/>
    <x v="0"/>
    <x v="655"/>
    <x v="29"/>
    <x v="2"/>
    <x v="2"/>
    <s v="Building Construction"/>
    <s v="Residential Building Construction"/>
    <s v="Australian Capital Territory"/>
    <x v="5"/>
    <s v="Australian Capital Territory"/>
    <s v="2912"/>
    <x v="0"/>
  </r>
  <r>
    <n v="609066775"/>
    <s v="DAMASCUS COLLEGE LIMITED"/>
    <s v="DEPPELER, NATHAN LEE"/>
    <x v="0"/>
    <x v="655"/>
    <x v="29"/>
    <x v="2"/>
    <x v="0"/>
    <s v="Personal and Other Services"/>
    <s v="Other Personal Services"/>
    <s v="Victoria"/>
    <x v="0"/>
    <s v="Ballarat"/>
    <s v="3350"/>
    <x v="0"/>
  </r>
  <r>
    <n v="613284843"/>
    <s v="GO2 BUILDING PTY LTD"/>
    <s v="BRAUER, ROBERT CONRY"/>
    <x v="0"/>
    <x v="655"/>
    <x v="29"/>
    <x v="2"/>
    <x v="2"/>
    <s v="Building Construction"/>
    <s v="Residential Building Construction"/>
    <s v="Western Australia"/>
    <x v="3"/>
    <s v="Perth - South East"/>
    <s v="6058"/>
    <x v="0"/>
  </r>
  <r>
    <n v="620808399"/>
    <s v="RUBY GUNGAHLIN DEVELOPMENTS PTY LTD"/>
    <s v="KAZAR, HENRY JOSEPH"/>
    <x v="0"/>
    <x v="655"/>
    <x v="29"/>
    <x v="2"/>
    <x v="2"/>
    <s v="Building Construction"/>
    <s v="Residential Building Construction"/>
    <s v="Australian Capital Territory"/>
    <x v="5"/>
    <s v="Australian Capital Territory"/>
    <s v="2912"/>
    <x v="0"/>
  </r>
  <r>
    <n v="625403170"/>
    <s v="JADE GUNGAHLIN DEVELOPMENTS PTY LTD"/>
    <s v="KAZAR, HENRY JOSEPH"/>
    <x v="0"/>
    <x v="655"/>
    <x v="29"/>
    <x v="2"/>
    <x v="2"/>
    <s v="Building Construction"/>
    <s v="Residential Building Construction"/>
    <s v="Australian Capital Territory"/>
    <x v="5"/>
    <s v="Australian Capital Territory"/>
    <s v="2912"/>
    <x v="0"/>
  </r>
  <r>
    <n v="3022017"/>
    <s v="PREMIER IMPROVEMENTS (CONTRACTORS) PTY LIMITED"/>
    <s v="CVITANOVIC, DANIEL IVAN"/>
    <x v="0"/>
    <x v="656"/>
    <x v="29"/>
    <x v="2"/>
    <x v="2"/>
    <s v="Construction Services"/>
    <s v="Building Installation Services"/>
    <s v="New South Wales"/>
    <x v="2"/>
    <s v="Sydney - Outer South West"/>
    <s v="2572"/>
    <x v="0"/>
  </r>
  <r>
    <n v="3335448"/>
    <s v="HUNDARE PTY LTD"/>
    <s v="MORELLI, BRADD WILLIAM"/>
    <x v="0"/>
    <x v="656"/>
    <x v="29"/>
    <x v="2"/>
    <x v="3"/>
    <s v="Finance"/>
    <s v="Financial Asset Investing"/>
    <s v="New South Wales"/>
    <x v="2"/>
    <s v="Sydney - North Sydney and Hornsby"/>
    <s v="2074"/>
    <x v="0"/>
  </r>
  <r>
    <n v="54934566"/>
    <s v="PREMIER IMPROVEMENTS (AUST) PTY LIMITED"/>
    <s v="CVITANOVIC, DANIEL IVAN"/>
    <x v="0"/>
    <x v="656"/>
    <x v="29"/>
    <x v="2"/>
    <x v="14"/>
    <s v="Warehousing and Storage Services"/>
    <s v="Warehousing and Storage Services"/>
    <s v="New South Wales"/>
    <x v="2"/>
    <s v="Sydney - Outer South West OR Southern Highlands and Shoalhaven"/>
    <s v="2571"/>
    <x v="0"/>
  </r>
  <r>
    <n v="92324206"/>
    <s v="ARTON GIFTWARE PTY LTD"/>
    <s v="FITZGERALD, LAURENCE ANDREW"/>
    <x v="0"/>
    <x v="656"/>
    <x v="29"/>
    <x v="2"/>
    <x v="10"/>
    <s v="Other Goods Wholesaling"/>
    <s v="Furniture, Floor Covering and Other Goods Wholesaling"/>
    <s v="Victoria"/>
    <x v="0"/>
    <s v="Melbourne - North West"/>
    <s v="3042"/>
    <x v="0"/>
  </r>
  <r>
    <n v="102667587"/>
    <s v="DIRECT MANAGEMENT CONSULTANTS PTY LTD"/>
    <s v="KEATING, JOANNE MONICA"/>
    <x v="0"/>
    <x v="656"/>
    <x v="29"/>
    <x v="2"/>
    <x v="0"/>
    <s v="Personal and Other Services"/>
    <s v="Other Personal Services"/>
    <s v="Victoria"/>
    <x v="2"/>
    <s v="Sydney - North Sydney and Hornsby"/>
    <s v="2060"/>
    <x v="0"/>
  </r>
  <r>
    <n v="104873243"/>
    <s v="G &amp; V FLOORING PTY LIMITED"/>
    <s v="LOTT, AMANDA CAROLINE"/>
    <x v="0"/>
    <x v="656"/>
    <x v="29"/>
    <x v="2"/>
    <x v="7"/>
    <s v="Other Store-Based Retailing"/>
    <s v="Furniture, Floor Coverings, Houseware and Textile Goods Retailing"/>
    <s v="Victoria"/>
    <x v="2"/>
    <s v="Central Coast OR Newcastle and Lake Macquarie"/>
    <s v="2259"/>
    <x v="0"/>
  </r>
  <r>
    <n v="161646537"/>
    <s v="WILSON HOLDCO PTY LTD"/>
    <s v="SALLWAY, ANDREW THOMAS"/>
    <x v="0"/>
    <x v="656"/>
    <x v="29"/>
    <x v="2"/>
    <x v="0"/>
    <s v="Personal and Other Services"/>
    <s v="Other Personal Services"/>
    <s v="Victoria"/>
    <x v="2"/>
    <s v="Sydney - City and Inner South"/>
    <s v="2000"/>
    <x v="0"/>
  </r>
  <r>
    <n v="162580396"/>
    <s v="DUPREE LAND HOLDINGS PTY LTD"/>
    <s v="SALLWAY, ANDREW THOMAS"/>
    <x v="0"/>
    <x v="656"/>
    <x v="29"/>
    <x v="2"/>
    <x v="5"/>
    <s v="Property Operators and Real Estate Services"/>
    <s v="Real Estate Services"/>
    <s v="Victoria"/>
    <x v="2"/>
    <s v="Sydney - City and Inner South"/>
    <s v="2000"/>
    <x v="0"/>
  </r>
  <r>
    <n v="615880030"/>
    <s v="PREMIER POWDER COATING NSW PTY LTD"/>
    <s v="CVITANOVIC, DANIEL IVAN"/>
    <x v="0"/>
    <x v="656"/>
    <x v="29"/>
    <x v="2"/>
    <x v="8"/>
    <s v="Fabricated Metal Product Manufacturing"/>
    <s v="Other Fabricated Metal Product Manufacturing"/>
    <s v="New South Wales"/>
    <x v="2"/>
    <s v="Sydney - Outer South West OR Southern Highlands and Shoalhaven"/>
    <s v="2571"/>
    <x v="0"/>
  </r>
  <r>
    <n v="96604"/>
    <s v="PARKES (COLUMBIA) PTY LTD"/>
    <s v="VISKI, STEPHEN "/>
    <x v="0"/>
    <x v="657"/>
    <x v="29"/>
    <x v="2"/>
    <x v="2"/>
    <s v="Construction Services"/>
    <s v="Land Development and Site Preparation Services"/>
    <s v="New South Wales"/>
    <x v="2"/>
    <s v="Sydney - North Sydney and Hornsby"/>
    <s v="2073"/>
    <x v="1"/>
  </r>
  <r>
    <n v="182650"/>
    <s v="PARKES (KINGSWOOD) PTY LTD"/>
    <s v="VISKI, STEPHEN "/>
    <x v="0"/>
    <x v="657"/>
    <x v="29"/>
    <x v="2"/>
    <x v="2"/>
    <s v="Construction Services"/>
    <s v="Land Development and Site Preparation Services"/>
    <s v="New South Wales"/>
    <x v="2"/>
    <s v="Sydney - North Sydney and Hornsby"/>
    <s v="2073"/>
    <x v="1"/>
  </r>
  <r>
    <n v="277850"/>
    <s v="ROSEDALE DEVELOPMENTS PTY LTD"/>
    <s v="VISKI, STEPHEN "/>
    <x v="0"/>
    <x v="657"/>
    <x v="29"/>
    <x v="2"/>
    <x v="2"/>
    <s v="Construction Services"/>
    <s v="Land Development and Site Preparation Services"/>
    <s v="New South Wales"/>
    <x v="2"/>
    <s v="Sydney - North Sydney and Hornsby"/>
    <s v="2073"/>
    <x v="1"/>
  </r>
  <r>
    <n v="289387"/>
    <s v="KULGOA ESTATES PTY LTD"/>
    <s v="VISKI, STEPHEN "/>
    <x v="0"/>
    <x v="657"/>
    <x v="29"/>
    <x v="2"/>
    <x v="2"/>
    <s v="Construction Services"/>
    <s v="Land Development and Site Preparation Services"/>
    <s v="New South Wales"/>
    <x v="2"/>
    <s v="Sydney - North Sydney and Hornsby"/>
    <s v="2073"/>
    <x v="1"/>
  </r>
  <r>
    <n v="353248"/>
    <s v="PARK LANE INDUSTRIES PTY LTD"/>
    <s v="VISKI, STEPHEN "/>
    <x v="0"/>
    <x v="657"/>
    <x v="29"/>
    <x v="2"/>
    <x v="2"/>
    <s v="Construction Services"/>
    <s v="Land Development and Site Preparation Services"/>
    <s v="New South Wales"/>
    <x v="2"/>
    <s v="Sydney - North Sydney and Hornsby"/>
    <s v="2073"/>
    <x v="1"/>
  </r>
  <r>
    <n v="371639"/>
    <s v="PARKES (INVESTMENTS) PTY LTD"/>
    <s v="VISKI, STEPHEN "/>
    <x v="0"/>
    <x v="657"/>
    <x v="29"/>
    <x v="2"/>
    <x v="2"/>
    <s v="Construction Services"/>
    <s v="Land Development and Site Preparation Services"/>
    <s v="New South Wales"/>
    <x v="2"/>
    <s v="Sydney - North Sydney and Hornsby"/>
    <s v="2073"/>
    <x v="1"/>
  </r>
  <r>
    <n v="371657"/>
    <s v="PARKES (SUBDIVISIONS) PTY LTD"/>
    <s v="VISKI, STEPHEN "/>
    <x v="0"/>
    <x v="657"/>
    <x v="29"/>
    <x v="2"/>
    <x v="2"/>
    <s v="Construction Services"/>
    <s v="Land Development and Site Preparation Services"/>
    <s v="New South Wales"/>
    <x v="2"/>
    <s v="Sydney - North Sydney and Hornsby"/>
    <s v="2073"/>
    <x v="1"/>
  </r>
  <r>
    <n v="382794"/>
    <s v="MASSEY DEVELOPMENTS PTY LTD"/>
    <s v="VISKI, STEPHEN "/>
    <x v="0"/>
    <x v="657"/>
    <x v="29"/>
    <x v="2"/>
    <x v="2"/>
    <s v="Construction Services"/>
    <s v="Land Development and Site Preparation Services"/>
    <s v="New South Wales"/>
    <x v="2"/>
    <s v="Sydney - North Sydney and Hornsby"/>
    <s v="2073"/>
    <x v="1"/>
  </r>
  <r>
    <n v="382810"/>
    <s v="PARKES (SYDNEY) PTY LTD"/>
    <s v="VISKI, STEPHEN "/>
    <x v="0"/>
    <x v="657"/>
    <x v="29"/>
    <x v="2"/>
    <x v="2"/>
    <s v="Construction Services"/>
    <s v="Land Development and Site Preparation Services"/>
    <s v="New South Wales"/>
    <x v="2"/>
    <s v="Sydney - North Sydney and Hornsby"/>
    <s v="2073"/>
    <x v="1"/>
  </r>
  <r>
    <n v="424037"/>
    <s v="PARKES (MENAI) PTY LTD"/>
    <s v="VISKI, STEPHEN "/>
    <x v="0"/>
    <x v="657"/>
    <x v="29"/>
    <x v="2"/>
    <x v="2"/>
    <s v="Construction Services"/>
    <s v="Land Development and Site Preparation Services"/>
    <s v="New South Wales"/>
    <x v="2"/>
    <s v="Sydney - North Sydney and Hornsby"/>
    <s v="2073"/>
    <x v="1"/>
  </r>
  <r>
    <n v="481238"/>
    <s v="MENAI PASTORAL CO PTY LTD"/>
    <s v="VISKI, STEPHEN "/>
    <x v="0"/>
    <x v="657"/>
    <x v="29"/>
    <x v="2"/>
    <x v="2"/>
    <s v="Construction Services"/>
    <s v="Land Development and Site Preparation Services"/>
    <s v="New South Wales"/>
    <x v="2"/>
    <s v="Sydney - North Sydney and Hornsby"/>
    <s v="2073"/>
    <x v="1"/>
  </r>
  <r>
    <n v="497521"/>
    <s v="ALTPARK (NO. 2) PTY LTD"/>
    <s v="VISKI, STEPHEN "/>
    <x v="0"/>
    <x v="657"/>
    <x v="29"/>
    <x v="2"/>
    <x v="2"/>
    <s v="Construction Services"/>
    <s v="Land Development and Site Preparation Services"/>
    <s v="New South Wales"/>
    <x v="2"/>
    <s v="Sydney - North Sydney and Hornsby"/>
    <s v="2073"/>
    <x v="1"/>
  </r>
  <r>
    <n v="1358827"/>
    <s v="GUNDAGAI INDUSTRIES PTY LTD"/>
    <s v="PRIEST, STEVEN JOHN"/>
    <x v="0"/>
    <x v="657"/>
    <x v="29"/>
    <x v="2"/>
    <x v="5"/>
    <s v="Property Operators and Real Estate Services"/>
    <s v="Property Operators"/>
    <s v="New South Wales"/>
    <x v="2"/>
    <s v="Riverina"/>
    <s v="2722"/>
    <x v="0"/>
  </r>
  <r>
    <n v="2686348"/>
    <s v="HILTEARTH PTY LTD"/>
    <s v="DUDLEY, GREGORY BRUCE"/>
    <x v="0"/>
    <x v="657"/>
    <x v="29"/>
    <x v="2"/>
    <x v="3"/>
    <s v="Finance"/>
    <s v="Financial Asset Investing"/>
    <s v="New South Wales"/>
    <x v="2"/>
    <s v="Newcastle and Lake Macquarie"/>
    <s v="2296"/>
    <x v="0"/>
  </r>
  <r>
    <n v="4097214"/>
    <s v="MILLEDGE BROTHERS PROPRIETARY LIMITED"/>
    <s v="GRANT, IAN GRAHAM"/>
    <x v="0"/>
    <x v="657"/>
    <x v="29"/>
    <x v="2"/>
    <x v="5"/>
    <s v="Property Operators and Real Estate Services"/>
    <s v="Property Operators"/>
    <s v="Victoria"/>
    <x v="0"/>
    <s v="Melbourne - Inner"/>
    <s v="3205"/>
    <x v="0"/>
  </r>
  <r>
    <n v="4288706"/>
    <s v="MINILYA PROPRIETARY LIMITED"/>
    <s v="GRANT, IAN GRAHAM"/>
    <x v="0"/>
    <x v="657"/>
    <x v="29"/>
    <x v="2"/>
    <x v="5"/>
    <s v="Property Operators and Real Estate Services"/>
    <s v="Property Operators"/>
    <s v="Victoria"/>
    <x v="0"/>
    <s v="Melbourne - Inner"/>
    <s v="3205"/>
    <x v="0"/>
  </r>
  <r>
    <n v="4819890"/>
    <s v="MILLEDGE INVESTMENTS PTY. LTD."/>
    <s v="GRANT, IAN GRAHAM"/>
    <x v="0"/>
    <x v="657"/>
    <x v="29"/>
    <x v="2"/>
    <x v="5"/>
    <s v="Property Operators and Real Estate Services"/>
    <s v="Property Operators"/>
    <s v="Victoria"/>
    <x v="0"/>
    <s v="Melbourne - Inner"/>
    <s v="3205"/>
    <x v="0"/>
  </r>
  <r>
    <n v="7651238"/>
    <s v="MCCORMACK EARTHMOVERS PTY. LTD."/>
    <s v="VISKI, STEPHEN "/>
    <x v="0"/>
    <x v="657"/>
    <x v="29"/>
    <x v="2"/>
    <x v="2"/>
    <s v="Construction Services"/>
    <s v="Land Development and Site Preparation Services"/>
    <s v="South Australia"/>
    <x v="2"/>
    <s v="Sydney - North Sydney and Hornsby"/>
    <s v="2073"/>
    <x v="1"/>
  </r>
  <r>
    <n v="8415825"/>
    <s v="CLAIRHILL PTY. LIMITED"/>
    <s v="VISKI, STEPHEN "/>
    <x v="0"/>
    <x v="657"/>
    <x v="29"/>
    <x v="2"/>
    <x v="2"/>
    <s v="Construction Services"/>
    <s v="Land Development and Site Preparation Services"/>
    <s v="Australian Capital Territory"/>
    <x v="2"/>
    <s v="Sydney - North Sydney and Hornsby"/>
    <s v="2073"/>
    <x v="1"/>
  </r>
  <r>
    <n v="8428635"/>
    <s v="PARIS TRADING AND INVESTMENT COMPANY PTY. LIMITED"/>
    <s v="VISKI, STEPHEN "/>
    <x v="0"/>
    <x v="657"/>
    <x v="29"/>
    <x v="2"/>
    <x v="2"/>
    <s v="Construction Services"/>
    <s v="Land Development and Site Preparation Services"/>
    <s v="Australian Capital Territory"/>
    <x v="2"/>
    <s v="Sydney - North Sydney and Hornsby"/>
    <s v="2073"/>
    <x v="1"/>
  </r>
  <r>
    <n v="122296146"/>
    <s v="MODUSPEC PTY LTD"/>
    <s v="SHAW, JAMES ALEXANDER"/>
    <x v="0"/>
    <x v="657"/>
    <x v="29"/>
    <x v="2"/>
    <x v="2"/>
    <s v="Construction Services"/>
    <s v="Other Construction Services"/>
    <s v="New South Wales"/>
    <x v="2"/>
    <s v="Newcastle and Lake Macquarie"/>
    <s v="2300"/>
    <x v="0"/>
  </r>
  <r>
    <n v="159288123"/>
    <s v="FMC CROP PROTECTION PTY LTD"/>
    <s v="KENNEDY, DAVID ANTHONY"/>
    <x v="0"/>
    <x v="657"/>
    <x v="29"/>
    <x v="2"/>
    <x v="0"/>
    <s v="Personal and Other Services"/>
    <s v="Other Personal Services"/>
    <s v="Queensland"/>
    <x v="2"/>
    <s v="Sydney - Ryde"/>
    <s v="2113"/>
    <x v="0"/>
  </r>
  <r>
    <n v="460748"/>
    <s v="PAT CULLEN SERVICE PTY LTD"/>
    <s v="WARNER, ANTHONY JOHN"/>
    <x v="0"/>
    <x v="658"/>
    <x v="29"/>
    <x v="2"/>
    <x v="2"/>
    <s v="Construction Services"/>
    <s v="Other Construction Services"/>
    <s v="New South Wales"/>
    <x v="2"/>
    <s v="Sydney - Sutherland"/>
    <s v="2230"/>
    <x v="0"/>
  </r>
  <r>
    <n v="1196247"/>
    <s v="AMMSETAL PTY LTD"/>
    <s v="RAPSEY, CHAD ROBERT"/>
    <x v="0"/>
    <x v="658"/>
    <x v="29"/>
    <x v="2"/>
    <x v="5"/>
    <s v="Property Operators and Real Estate Services"/>
    <s v="Property Operators"/>
    <s v="New South Wales"/>
    <x v="2"/>
    <s v="Newcastle and Lake Macquarie"/>
    <s v="2290"/>
    <x v="0"/>
  </r>
  <r>
    <n v="3726332"/>
    <s v="BANALI PTY. LIMITED"/>
    <s v="SKINNER, DANE "/>
    <x v="0"/>
    <x v="658"/>
    <x v="29"/>
    <x v="2"/>
    <x v="3"/>
    <s v="Auxiliary Finance and Insurance Services"/>
    <s v="Auxiliary Finance and Investment Services"/>
    <s v="New South Wales"/>
    <x v="2"/>
    <s v="Sydney - Sutherland"/>
    <s v="2229"/>
    <x v="0"/>
  </r>
  <r>
    <n v="147445869"/>
    <s v="THORNLIE HUNTINGDALE MEDICAL PTY LTD"/>
    <s v="JACOBS, ROBERT ALLAN"/>
    <x v="0"/>
    <x v="658"/>
    <x v="29"/>
    <x v="2"/>
    <x v="15"/>
    <s v="Medical and Other Health Care Services"/>
    <s v="Medical Services"/>
    <s v="Western Australia"/>
    <x v="3"/>
    <s v="Perth - South East"/>
    <s v="6110"/>
    <x v="0"/>
  </r>
  <r>
    <n v="156488694"/>
    <s v="ROBERT M KNIGHT PTY LTD"/>
    <s v="CALVERT, KIARA MELALEUCA"/>
    <x v="0"/>
    <x v="658"/>
    <x v="29"/>
    <x v="2"/>
    <x v="16"/>
    <s v="Sports and Recreation Activities"/>
    <s v="Sports and Physical Recreation Activities"/>
    <s v="Tasmania"/>
    <x v="6"/>
    <s v="Hobart"/>
    <s v="7052"/>
    <x v="0"/>
  </r>
  <r>
    <n v="7833098"/>
    <s v="DOMONA PROPERTIES PTY. LTD."/>
    <s v="TRIM, DAVID MASON"/>
    <x v="0"/>
    <x v="659"/>
    <x v="29"/>
    <x v="2"/>
    <x v="5"/>
    <s v="Property Operators and Real Estate Services"/>
    <s v="Property Operators"/>
    <s v="South Australia"/>
    <x v="1"/>
    <s v="Adelaide - Central and Hills OR Adelaide - South"/>
    <s v="5064"/>
    <x v="0"/>
  </r>
  <r>
    <n v="60495347"/>
    <s v="SEA NOTES PTY LTD"/>
    <s v="ARCHER, JARVIS LEE"/>
    <x v="0"/>
    <x v="659"/>
    <x v="29"/>
    <x v="2"/>
    <x v="3"/>
    <s v="Auxiliary Finance and Insurance Services"/>
    <s v="Auxiliary Finance and Investment Services"/>
    <s v="Victoria"/>
    <x v="0"/>
    <s v="Geelong"/>
    <s v="3228"/>
    <x v="0"/>
  </r>
  <r>
    <n v="95617066"/>
    <s v="DIAL BEFORE YOU DIG WA LTD"/>
    <s v="CHESSER, LEANNE KYLIE"/>
    <x v="0"/>
    <x v="659"/>
    <x v="29"/>
    <x v="2"/>
    <x v="2"/>
    <s v="Construction Services"/>
    <s v="Other Construction Services"/>
    <s v="Western Australia"/>
    <x v="3"/>
    <s v="Perth - South West"/>
    <s v="6154"/>
    <x v="0"/>
  </r>
  <r>
    <n v="3123171"/>
    <s v="WESTERN FUEL DISTRIBUTORS PTY LTD"/>
    <s v="QUINLAN, PHILIP ALEXANDER"/>
    <x v="0"/>
    <x v="660"/>
    <x v="29"/>
    <x v="2"/>
    <x v="7"/>
    <s v="Fuel Retailing"/>
    <s v="Fuel Retailing"/>
    <s v="New South Wales"/>
    <x v="2"/>
    <s v="Sydney - City and Inner South"/>
    <s v="2015"/>
    <x v="0"/>
  </r>
  <r>
    <n v="4107402"/>
    <s v="R &amp; T LUBRICANTS PTY LTD"/>
    <s v="QUINLAN, PHILIP ALEXANDER"/>
    <x v="0"/>
    <x v="660"/>
    <x v="29"/>
    <x v="2"/>
    <x v="7"/>
    <s v="Fuel Retailing"/>
    <s v="Fuel Retailing"/>
    <s v="Victoria"/>
    <x v="2"/>
    <s v="Sydney - City and Inner South"/>
    <s v="2015"/>
    <x v="0"/>
  </r>
  <r>
    <n v="4400819"/>
    <s v="C.R. WEYGOOD PTY. LIMITED"/>
    <s v="PRIEST, STEVEN JOHN"/>
    <x v="0"/>
    <x v="660"/>
    <x v="29"/>
    <x v="2"/>
    <x v="5"/>
    <s v="Property Operators and Real Estate Services"/>
    <s v="Property Operators"/>
    <s v="Victoria"/>
    <x v="0"/>
    <s v="Shepparton"/>
    <s v="3730"/>
    <x v="0"/>
  </r>
  <r>
    <n v="5458186"/>
    <s v="AZEMANN NOMINEES PROPRIETARY LIMITED"/>
    <s v="DEPPELER, NATHAN LEE"/>
    <x v="0"/>
    <x v="660"/>
    <x v="29"/>
    <x v="2"/>
    <x v="0"/>
    <s v="Personal and Other Services"/>
    <s v="Other Personal Services"/>
    <s v="Victoria"/>
    <x v="0"/>
    <s v="Melbourne - Inner"/>
    <s v="3001"/>
    <x v="0"/>
  </r>
  <r>
    <n v="6936090"/>
    <s v="PRISMAC SYSTEMS AUSTRALASIA PTY. LTD."/>
    <s v="STONE, RICHARD "/>
    <x v="0"/>
    <x v="660"/>
    <x v="29"/>
    <x v="2"/>
    <x v="9"/>
    <s v="Publishing (except Internet and Music Publishing)"/>
    <s v="Software Publishing"/>
    <s v="Victoria"/>
    <x v="2"/>
    <s v="Central Coast"/>
    <s v="2261"/>
    <x v="0"/>
  </r>
  <r>
    <n v="70797894"/>
    <s v="GE MORTGAGE SOLUTIONS PTY LTD"/>
    <s v="FUNG, MICHAEL "/>
    <x v="0"/>
    <x v="660"/>
    <x v="29"/>
    <x v="2"/>
    <x v="3"/>
    <s v="Finance"/>
    <s v="Non-Depository Financing"/>
    <s v="Victoria"/>
    <x v="0"/>
    <s v="Melbourne - Inner"/>
    <s v="3121"/>
    <x v="0"/>
  </r>
  <r>
    <n v="81488440"/>
    <s v="GE CAPITAL MORTGAGE INSURANCE CORPORATION (AUSTRALIA) PTY LTD"/>
    <s v="FUNG, MICHAEL "/>
    <x v="0"/>
    <x v="660"/>
    <x v="29"/>
    <x v="2"/>
    <x v="3"/>
    <s v="Finance"/>
    <s v="Non-Depository Financing"/>
    <s v="Victoria"/>
    <x v="0"/>
    <s v="Melbourne - Inner"/>
    <s v="3121"/>
    <x v="0"/>
  </r>
  <r>
    <n v="88854004"/>
    <s v="NORTHERN MARKETING MANAGEMENT PTY LTD"/>
    <s v="QUINLAN, PHILIP ALEXANDER"/>
    <x v="0"/>
    <x v="660"/>
    <x v="29"/>
    <x v="2"/>
    <x v="7"/>
    <s v="Fuel Retailing"/>
    <s v="Fuel Retailing"/>
    <s v="New South Wales"/>
    <x v="2"/>
    <s v="Sydney - City and Inner South"/>
    <s v="2015"/>
    <x v="0"/>
  </r>
  <r>
    <n v="97455868"/>
    <s v="CHRYNN PTY. LTD."/>
    <s v="CRAMER, PETER "/>
    <x v="0"/>
    <x v="660"/>
    <x v="29"/>
    <x v="2"/>
    <x v="0"/>
    <s v="Personal and Other Services"/>
    <s v="Other Personal Services"/>
    <s v="Victoria"/>
    <x v="0"/>
    <s v="Ballarat"/>
    <s v="3350"/>
    <x v="1"/>
  </r>
  <r>
    <n v="605873578"/>
    <s v="SQUIZ GROUP SERVICES PTY LIMITED"/>
    <s v="VAUGHAN, STEPHEN ERNEST"/>
    <x v="0"/>
    <x v="660"/>
    <x v="29"/>
    <x v="2"/>
    <x v="9"/>
    <s v="Internet Service Providers, Web Search Portals and Data Processing Services"/>
    <s v="Data Processing, Web Hosting and Electronic Information Storage Services"/>
    <s v="New South Wales"/>
    <x v="2"/>
    <s v="Sydney - City and Inner South"/>
    <s v="2000"/>
    <x v="0"/>
  </r>
  <r>
    <n v="618753521"/>
    <s v="ST FRANCIS XAVIER PRIMARY SCHOOL BALLARAT EAST LTD"/>
    <s v="DEPPELER, NATHAN LEE"/>
    <x v="0"/>
    <x v="660"/>
    <x v="29"/>
    <x v="2"/>
    <x v="6"/>
    <s v="Preschool and School Education"/>
    <s v="School Education"/>
    <s v="Victoria"/>
    <x v="0"/>
    <s v="Ballarat"/>
    <s v="3350"/>
    <x v="0"/>
  </r>
  <r>
    <s v="004 372 481"/>
    <s v="MELCO ELECTRICS PROPRIETARY LIMITED"/>
    <s v="LANE, ROBERT "/>
    <x v="0"/>
    <x v="660"/>
    <x v="29"/>
    <x v="2"/>
    <x v="9"/>
    <s v="Library and Other Information Services"/>
    <s v="Other Information Services"/>
    <s v="Victoria"/>
    <x v="0"/>
    <s v="Melbourne - Inner East OR Melbourne - Inner"/>
    <n v="3101"/>
    <x v="1"/>
  </r>
  <r>
    <n v="2341988"/>
    <s v="CILLA MICH INVESTMENTS PTY LTD"/>
    <s v="HILLIG, PETER "/>
    <x v="0"/>
    <x v="661"/>
    <x v="29"/>
    <x v="2"/>
    <x v="0"/>
    <s v="Personal and Other Services"/>
    <s v="Other Personal Services"/>
    <s v="New South Wales"/>
    <x v="2"/>
    <s v="Sydney - Ryde"/>
    <s v="2111"/>
    <x v="0"/>
  </r>
  <r>
    <n v="10527901"/>
    <s v="ACTINAL PTY. LTD."/>
    <s v="BASKERVILLE, CHRISTOPHER JOHN"/>
    <x v="0"/>
    <x v="661"/>
    <x v="29"/>
    <x v="2"/>
    <x v="8"/>
    <s v="Transport Equipment Manufacturing"/>
    <s v="Other Transport Equipment Manufacturing"/>
    <s v="Queensland"/>
    <x v="4"/>
    <s v="Brisbane - East"/>
    <s v="4174"/>
    <x v="0"/>
  </r>
  <r>
    <n v="309544"/>
    <s v="MURONGA PTY LTD"/>
    <s v="DUKE, DAVID PHILIP"/>
    <x v="0"/>
    <x v="662"/>
    <x v="29"/>
    <x v="2"/>
    <x v="3"/>
    <s v="Finance"/>
    <s v="Financial Asset Investing"/>
    <s v="New South Wales"/>
    <x v="2"/>
    <s v="Sydney - Inner South West"/>
    <s v="2223"/>
    <x v="1"/>
  </r>
  <r>
    <n v="420271"/>
    <s v="TULGAN PTY LTD"/>
    <s v="DUKE, DAVID PHILIP"/>
    <x v="0"/>
    <x v="662"/>
    <x v="29"/>
    <x v="2"/>
    <x v="3"/>
    <s v="Finance"/>
    <s v="Financial Asset Investing"/>
    <s v="New South Wales"/>
    <x v="2"/>
    <s v="Sydney - Inner South West"/>
    <s v="2223"/>
    <x v="1"/>
  </r>
  <r>
    <n v="3215718"/>
    <s v="RAMSAB PTY LTD"/>
    <s v="HUNDY, STEPHEN JOHN"/>
    <x v="0"/>
    <x v="662"/>
    <x v="29"/>
    <x v="2"/>
    <x v="3"/>
    <s v="Finance"/>
    <s v="Financial Asset Investing"/>
    <s v="New South Wales"/>
    <x v="5"/>
    <s v="Australian Capital Territory"/>
    <s v="2602"/>
    <x v="0"/>
  </r>
  <r>
    <n v="55451262"/>
    <s v="CENTRAL WEST FINANCIAL SOLUTIONS PTY LTD"/>
    <s v="LORD, SHARON "/>
    <x v="0"/>
    <x v="662"/>
    <x v="29"/>
    <x v="2"/>
    <x v="0"/>
    <s v="Personal and Other Services"/>
    <s v="Other Personal Services"/>
    <s v="New South Wales"/>
    <x v="2"/>
    <s v="Central West"/>
    <s v="2800"/>
    <x v="1"/>
  </r>
  <r>
    <n v="639631306"/>
    <s v="PACKING WEEL PTY LTD"/>
    <s v="BETTLES, JASON WALTER"/>
    <x v="0"/>
    <x v="662"/>
    <x v="29"/>
    <x v="2"/>
    <x v="0"/>
    <s v="Personal and Other Services"/>
    <s v="Other Personal Services"/>
    <s v="Queensland"/>
    <x v="4"/>
    <s v="Gold Coast"/>
    <s v="4226"/>
    <x v="0"/>
  </r>
  <r>
    <n v="245643"/>
    <s v="ARUNTA FINANCE PTY LTD"/>
    <s v="RESNICK, ANTONY "/>
    <x v="0"/>
    <x v="663"/>
    <x v="29"/>
    <x v="2"/>
    <x v="3"/>
    <s v="Finance"/>
    <s v="Financial Asset Investing"/>
    <s v="New South Wales"/>
    <x v="2"/>
    <s v="Sydney - Outer West and Blue Mountains"/>
    <s v="2780"/>
    <x v="0"/>
  </r>
  <r>
    <n v="1516767"/>
    <s v="GAVEMER PROPERTIES PTY LTD"/>
    <s v="RESNICK, ANTONY "/>
    <x v="0"/>
    <x v="663"/>
    <x v="29"/>
    <x v="2"/>
    <x v="3"/>
    <s v="Finance"/>
    <s v="Financial Asset Investing"/>
    <s v="New South Wales"/>
    <x v="2"/>
    <s v="Sydney - Outer West and Blue Mountains"/>
    <s v="2780"/>
    <x v="0"/>
  </r>
  <r>
    <n v="3173242"/>
    <s v="COY 003173242 PTY LIMITED"/>
    <s v="LEVI, DAVID JOSEPH"/>
    <x v="0"/>
    <x v="663"/>
    <x v="29"/>
    <x v="2"/>
    <x v="8"/>
    <s v="Furniture and Other Manufacturing"/>
    <s v="Other Manufacturing"/>
    <s v="New South Wales"/>
    <x v="2"/>
    <s v="Sydney - South West"/>
    <s v="2170"/>
    <x v="0"/>
  </r>
  <r>
    <n v="3539731"/>
    <s v="COY 003539731 PTY LIMITED"/>
    <s v="LEVI, DAVID JOSEPH"/>
    <x v="0"/>
    <x v="663"/>
    <x v="29"/>
    <x v="2"/>
    <x v="8"/>
    <s v="Furniture and Other Manufacturing"/>
    <s v="Other Manufacturing"/>
    <s v="New South Wales"/>
    <x v="2"/>
    <s v="Sydney - South West"/>
    <s v="2170"/>
    <x v="0"/>
  </r>
  <r>
    <n v="6396078"/>
    <s v="COY 006396078 PTY LIMITED"/>
    <s v="LEVI, DAVID JOSEPH"/>
    <x v="0"/>
    <x v="663"/>
    <x v="29"/>
    <x v="2"/>
    <x v="8"/>
    <s v="Furniture and Other Manufacturing"/>
    <s v="Other Manufacturing"/>
    <s v="Victoria"/>
    <x v="2"/>
    <s v="Sydney - City and Inner South"/>
    <s v="2011"/>
    <x v="0"/>
  </r>
  <r>
    <n v="59678769"/>
    <s v="CHESNER PTY. LTD."/>
    <s v="BANERJEE, SHUMIT "/>
    <x v="0"/>
    <x v="663"/>
    <x v="29"/>
    <x v="2"/>
    <x v="4"/>
    <s v="Professional, Scientific and Technical Services (except Computer System Design and Related Services)"/>
    <s v="Legal and Accounting Services"/>
    <s v="New South Wales"/>
    <x v="2"/>
    <s v="Sydney - City and Inner South"/>
    <s v="2000"/>
    <x v="0"/>
  </r>
  <r>
    <n v="82826686"/>
    <s v="COY 082826686 PTY LIMITED"/>
    <s v="LEVI, DAVID JOSEPH"/>
    <x v="0"/>
    <x v="663"/>
    <x v="29"/>
    <x v="2"/>
    <x v="8"/>
    <s v="Furniture and Other Manufacturing"/>
    <s v="Other Manufacturing"/>
    <s v="New South Wales"/>
    <x v="2"/>
    <s v="Sydney - City and Inner South"/>
    <s v="2011"/>
    <x v="0"/>
  </r>
  <r>
    <n v="99677693"/>
    <s v="COY 099677693 PTY LIMITED"/>
    <s v="LEVI, DAVID JOSEPH"/>
    <x v="0"/>
    <x v="663"/>
    <x v="29"/>
    <x v="2"/>
    <x v="8"/>
    <s v="Furniture and Other Manufacturing"/>
    <s v="Other Manufacturing"/>
    <s v="Victoria"/>
    <x v="2"/>
    <s v="Sydney - City and Inner South"/>
    <s v="2011"/>
    <x v="0"/>
  </r>
  <r>
    <n v="105612897"/>
    <s v="COY 105612897 PTY LIMITED"/>
    <s v="LEVI, DAVID JOSEPH"/>
    <x v="0"/>
    <x v="663"/>
    <x v="29"/>
    <x v="2"/>
    <x v="8"/>
    <s v="Furniture and Other Manufacturing"/>
    <s v="Other Manufacturing"/>
    <s v="Victoria"/>
    <x v="2"/>
    <s v="Sydney - City and Inner South"/>
    <s v="2011"/>
    <x v="0"/>
  </r>
  <r>
    <n v="111190937"/>
    <s v="DELIGA PTY LIMITED"/>
    <s v="RESNICK, ANTONY "/>
    <x v="0"/>
    <x v="663"/>
    <x v="29"/>
    <x v="2"/>
    <x v="3"/>
    <s v="Finance"/>
    <s v="Financial Asset Investing"/>
    <s v="New South Wales"/>
    <x v="2"/>
    <s v="Sydney - Outer West and Blue Mountains"/>
    <s v="2780"/>
    <x v="0"/>
  </r>
  <r>
    <n v="133205393"/>
    <s v="QUAKERS HILL VETERINARY HOSPITAL PTY LTD"/>
    <s v="TAYLOR, BARRY ANTHONY"/>
    <x v="0"/>
    <x v="663"/>
    <x v="29"/>
    <x v="2"/>
    <x v="4"/>
    <s v="Professional, Scientific and Technical Services (except Computer System Design and Related Services)"/>
    <s v="Veterinary Services"/>
    <s v="New South Wales"/>
    <x v="2"/>
    <s v="Sydney - Blacktown"/>
    <s v="2763"/>
    <x v="0"/>
  </r>
  <r>
    <n v="152675020"/>
    <s v="EFS WORSLEY HOLDINGS PTY LTD"/>
    <s v="FUNG, MICHAEL "/>
    <x v="0"/>
    <x v="663"/>
    <x v="29"/>
    <x v="2"/>
    <x v="3"/>
    <s v="Finance"/>
    <s v="Financial Asset Investing"/>
    <s v="Victoria"/>
    <x v="0"/>
    <s v="Melbourne - Inner"/>
    <s v="3121"/>
    <x v="0"/>
  </r>
  <r>
    <n v="607033072"/>
    <s v="RUC &amp; FERREIRA PTY LTD"/>
    <s v="CATHRO, SIMON JOHN"/>
    <x v="0"/>
    <x v="663"/>
    <x v="29"/>
    <x v="2"/>
    <x v="17"/>
    <s v="Food and Beverage Services"/>
    <s v="Cafes, Restaurants and Takeaway Food Services"/>
    <s v="New South Wales"/>
    <x v="2"/>
    <s v="Sydney - Eastern Suburbs"/>
    <s v="2031"/>
    <x v="0"/>
  </r>
  <r>
    <n v="609754387"/>
    <s v="DIAL BEFORE YOU DIG (QLD) LTD"/>
    <s v="CHESSER, LEANNE KYLIE"/>
    <x v="0"/>
    <x v="663"/>
    <x v="29"/>
    <x v="2"/>
    <x v="2"/>
    <s v="Construction Services"/>
    <s v="Other Construction Services"/>
    <s v="Queensland"/>
    <x v="4"/>
    <s v="Brisbane - East OR Brisbane - South OR Brisbane Inner City"/>
    <s v="4172"/>
    <x v="0"/>
  </r>
  <r>
    <n v="616105527"/>
    <s v="ARTARMON GROUP PTY LTD"/>
    <s v="QUINLAN, PHILIP ALEXANDER"/>
    <x v="0"/>
    <x v="663"/>
    <x v="29"/>
    <x v="2"/>
    <x v="3"/>
    <s v="Finance"/>
    <s v="Financial Asset Investing"/>
    <s v="New South Wales"/>
    <x v="2"/>
    <s v="Sydney - Outer West and Blue Mountains"/>
    <s v="2752"/>
    <x v="0"/>
  </r>
  <r>
    <n v="632535221"/>
    <s v="NUSTREAM INVESTMENTS LIMITED"/>
    <s v="GRANT, ROGER DARREN"/>
    <x v="0"/>
    <x v="663"/>
    <x v="29"/>
    <x v="2"/>
    <x v="1"/>
    <s v="Forestry and Logging"/>
    <s v="Forestry and Logging"/>
    <s v="Victoria"/>
    <x v="0"/>
    <s v="Melbourne - Inner"/>
    <s v="3000"/>
    <x v="0"/>
  </r>
  <r>
    <n v="4376498"/>
    <s v="WINCHESTER PROPRIETARY LIMITED"/>
    <s v="ANDREWS, GREGORY STUART"/>
    <x v="0"/>
    <x v="664"/>
    <x v="29"/>
    <x v="2"/>
    <x v="0"/>
    <s v="Personal and Other Services"/>
    <s v="Other Personal Services"/>
    <s v="Victoria"/>
    <x v="0"/>
    <s v="Melbourne - Inner South"/>
    <s v="3193"/>
    <x v="0"/>
  </r>
  <r>
    <n v="7627483"/>
    <s v="GURNEY INVESTMENTS PTY. LTD."/>
    <s v="JAMES, STEPHEN GLEN"/>
    <x v="0"/>
    <x v="664"/>
    <x v="29"/>
    <x v="2"/>
    <x v="5"/>
    <s v="Property Operators and Real Estate Services"/>
    <s v="Property Operators"/>
    <s v="South Australia"/>
    <x v="1"/>
    <s v="Adelaide - Central and Hills OR Adelaide - South"/>
    <s v="5064"/>
    <x v="0"/>
  </r>
  <r>
    <n v="59501165"/>
    <s v="CHARLES DARWIN UNIVERSITY FOUNDATION"/>
    <s v="REID, STUART GEORGE"/>
    <x v="0"/>
    <x v="664"/>
    <x v="29"/>
    <x v="2"/>
    <x v="6"/>
    <s v="Tertiary Education"/>
    <s v="Tertiary Education"/>
    <s v="Northern Territory"/>
    <x v="7"/>
    <s v="Darwin"/>
    <s v="0810"/>
    <x v="0"/>
  </r>
  <r>
    <n v="91859764"/>
    <s v="POETS PTY LTD"/>
    <s v="BOLWELL, CRAIG IVOR"/>
    <x v="0"/>
    <x v="664"/>
    <x v="29"/>
    <x v="2"/>
    <x v="3"/>
    <s v="Finance"/>
    <s v="Financial Asset Investing"/>
    <s v="Victoria"/>
    <x v="0"/>
    <s v="Melbourne - Outer East"/>
    <s v="3791"/>
    <x v="0"/>
  </r>
  <r>
    <n v="163514912"/>
    <s v="INFINITI MEDICAL PTY LTD"/>
    <s v="TRIMBOLI, CLAUDIO "/>
    <x v="0"/>
    <x v="664"/>
    <x v="29"/>
    <x v="2"/>
    <x v="15"/>
    <s v="Medical and Other Health Care Services"/>
    <s v="Medical Services"/>
    <s v="Victoria"/>
    <x v="0"/>
    <s v="Melbourne - Inner"/>
    <s v="3206"/>
    <x v="0"/>
  </r>
  <r>
    <s v="612 263 948"/>
    <s v="BELCONNEN FRESH FOOD PTY LTD"/>
    <s v="ZHAO, HENRY XIN"/>
    <x v="0"/>
    <x v="664"/>
    <x v="29"/>
    <x v="2"/>
    <x v="17"/>
    <s v="Food and Beverage Services"/>
    <s v="Cafes, Restaurants and Takeaway Food Services"/>
    <s v="Victoria"/>
    <x v="5"/>
    <s v="Australian Capital Territory"/>
    <n v="2617"/>
    <x v="1"/>
  </r>
  <r>
    <n v="577426"/>
    <s v="TATTIBOGEL PTY LTD"/>
    <s v="MURPHY, WILLIAM MICHAEL"/>
    <x v="0"/>
    <x v="665"/>
    <x v="29"/>
    <x v="2"/>
    <x v="0"/>
    <s v="Personal and Other Services"/>
    <s v="Other Personal Services"/>
    <s v="New South Wales"/>
    <x v="2"/>
    <s v="Central West OR Capital Region"/>
    <s v="2794"/>
    <x v="1"/>
  </r>
  <r>
    <n v="4531962"/>
    <s v="LAPPENICH PTY. LIMITED"/>
    <s v="BOWCHER, ANDREW JOHN"/>
    <x v="0"/>
    <x v="665"/>
    <x v="29"/>
    <x v="2"/>
    <x v="3"/>
    <s v="Finance"/>
    <s v="Financial Asset Investing"/>
    <s v="Victoria"/>
    <x v="0"/>
    <s v="Ballarat OR North West OR Geelong OR Warrnambool and South West"/>
    <s v="3351"/>
    <x v="0"/>
  </r>
  <r>
    <n v="7704921"/>
    <s v="BRYLEE INVESTMENTS PTY LIMITED"/>
    <s v="JONES, MICHAEL GREGORY"/>
    <x v="0"/>
    <x v="665"/>
    <x v="29"/>
    <x v="2"/>
    <x v="3"/>
    <s v="Finance"/>
    <s v="Financial Asset Investing"/>
    <s v="South Australia"/>
    <x v="1"/>
    <s v="South Australia - South East"/>
    <s v="5290"/>
    <x v="0"/>
  </r>
  <r>
    <n v="7716976"/>
    <s v="MCBRIDE'S HOTEL PTY. LTD."/>
    <s v="JAMES, STEPHEN GLEN"/>
    <x v="0"/>
    <x v="665"/>
    <x v="29"/>
    <x v="2"/>
    <x v="17"/>
    <s v="Accommodation"/>
    <s v="Accommodation"/>
    <s v="South Australia"/>
    <x v="1"/>
    <s v="Adelaide - South"/>
    <s v="5048"/>
    <x v="0"/>
  </r>
  <r>
    <n v="55160962"/>
    <s v="TONMAR AND MENICK PTY LTD"/>
    <s v="MCPHERSON, JAMES STUART"/>
    <x v="0"/>
    <x v="665"/>
    <x v="29"/>
    <x v="2"/>
    <x v="0"/>
    <s v="Personal and Other Services"/>
    <s v="Other Personal Services"/>
    <s v="South Australia"/>
    <x v="1"/>
    <s v="Adelaide - Central and Hills"/>
    <s v="5155"/>
    <x v="0"/>
  </r>
  <r>
    <n v="130189865"/>
    <s v="WARREN AND JULIANNE TAYLOR PTY LTD"/>
    <s v="PRIEST, STEVEN JOHN"/>
    <x v="0"/>
    <x v="665"/>
    <x v="29"/>
    <x v="2"/>
    <x v="5"/>
    <s v="Property Operators and Real Estate Services"/>
    <s v="Property Operators"/>
    <s v="New South Wales"/>
    <x v="2"/>
    <s v="Central West"/>
    <s v="2795"/>
    <x v="0"/>
  </r>
  <r>
    <n v="152795134"/>
    <s v="NITROFERT PTY LTD"/>
    <s v="MILLER, SIMON RICHARD"/>
    <x v="0"/>
    <x v="665"/>
    <x v="29"/>
    <x v="2"/>
    <x v="10"/>
    <s v="Commission-Based Wholesaling"/>
    <s v="Commission-Based Wholesaling"/>
    <s v="South Australia"/>
    <x v="0"/>
    <s v="Melbourne - Inner East"/>
    <s v="3122"/>
    <x v="0"/>
  </r>
  <r>
    <n v="162566083"/>
    <s v="MT GAMBIER TRUCKS PTY LTD"/>
    <s v="JONES, MICHAEL GREGORY"/>
    <x v="0"/>
    <x v="665"/>
    <x v="29"/>
    <x v="2"/>
    <x v="7"/>
    <s v="Motor Vehicle and Motor Vehicle Parts Retailing"/>
    <s v="Motor Vehicle Retailing"/>
    <s v="South Australia"/>
    <x v="1"/>
    <s v="South Australia - South East"/>
    <s v="5290"/>
    <x v="0"/>
  </r>
  <r>
    <s v="106 589 502"/>
    <s v="THE A VISTI INVESTMENT CORPORATION PTY LTD"/>
    <s v="LORDING, DAVID ROWLAND"/>
    <x v="0"/>
    <x v="665"/>
    <x v="29"/>
    <x v="2"/>
    <x v="3"/>
    <s v="Finance"/>
    <s v="Financial Asset Investing"/>
    <s v="New South Wales"/>
    <x v="2"/>
    <s v="Sydney - City and Inner South"/>
    <n v="2000"/>
    <x v="1"/>
  </r>
  <r>
    <n v="54204"/>
    <s v="YAFFA SYNDICATE PTY LTD"/>
    <s v="PURCHAS, IAN JAMES"/>
    <x v="0"/>
    <x v="666"/>
    <x v="29"/>
    <x v="2"/>
    <x v="3"/>
    <s v="Finance"/>
    <s v="Financial Asset Investing"/>
    <s v="New South Wales"/>
    <x v="2"/>
    <s v="Sydney - City and Inner South"/>
    <s v="2010"/>
    <x v="0"/>
  </r>
  <r>
    <n v="85386036"/>
    <s v="PSEL INVESTMENTS PTY LTD"/>
    <s v="GIASOUMI, NICHOLAS "/>
    <x v="0"/>
    <x v="666"/>
    <x v="29"/>
    <x v="2"/>
    <x v="3"/>
    <s v="Finance"/>
    <s v="Financial Asset Investing"/>
    <s v="Victoria"/>
    <x v="0"/>
    <s v="Melbourne - South East"/>
    <s v="3172"/>
    <x v="0"/>
  </r>
  <r>
    <n v="107445018"/>
    <s v="ZHONG'S PHARMACIST &amp; HERBALIST SERVICES PTY LTD"/>
    <s v="WANG, YUAN "/>
    <x v="0"/>
    <x v="666"/>
    <x v="29"/>
    <x v="2"/>
    <x v="15"/>
    <s v="Medical and Other Health Care Services"/>
    <s v="Medical Services"/>
    <s v="New South Wales"/>
    <x v="2"/>
    <s v="Sydney - Outer South West"/>
    <s v="2564"/>
    <x v="1"/>
  </r>
  <r>
    <n v="107713646"/>
    <s v="ZOEL PTY LIMITED"/>
    <s v="LESLIE, ASHLEY JADE"/>
    <x v="0"/>
    <x v="666"/>
    <x v="29"/>
    <x v="2"/>
    <x v="0"/>
    <s v="Personal and Other Services"/>
    <s v="Other Personal Services"/>
    <s v="Queensland"/>
    <x v="4"/>
    <s v="Brisbane Inner City"/>
    <s v="4011"/>
    <x v="0"/>
  </r>
  <r>
    <n v="122532905"/>
    <s v="TEMPAK INTERNATIONAL PTY LTD"/>
    <s v="CVITANOVIC, DANIEL IVAN"/>
    <x v="0"/>
    <x v="666"/>
    <x v="29"/>
    <x v="2"/>
    <x v="8"/>
    <s v="Machinery and Equipment Manufacturing"/>
    <s v="Specialised Machinery and Equipment Manufacturing"/>
    <s v="New South Wales"/>
    <x v="2"/>
    <s v="Sydney - Parramatta"/>
    <s v="2127"/>
    <x v="0"/>
  </r>
  <r>
    <n v="622604013"/>
    <s v="ANDROFIN FOUNDATION LIMITED"/>
    <s v="GIDDENS, JOHN CHRISTIAN"/>
    <x v="0"/>
    <x v="666"/>
    <x v="29"/>
    <x v="2"/>
    <x v="0"/>
    <s v="Personal and Other Services"/>
    <s v="Other Personal Services"/>
    <s v="Queensland"/>
    <x v="4"/>
    <s v="Brisbane Inner City"/>
    <s v="4064"/>
    <x v="0"/>
  </r>
  <r>
    <n v="644611503"/>
    <s v="PORT DIRECT PTY LTD"/>
    <s v="SHAW, JAMES ALEXANDER"/>
    <x v="0"/>
    <x v="666"/>
    <x v="29"/>
    <x v="2"/>
    <x v="2"/>
    <s v="Construction Services"/>
    <s v="Other Construction Services"/>
    <s v="New South Wales"/>
    <x v="2"/>
    <s v="Newcastle and Lake Macquarie"/>
    <s v="2294"/>
    <x v="0"/>
  </r>
  <r>
    <n v="531304"/>
    <s v="RODRIANA PTY LTD"/>
    <s v="MERRELL, RALPH "/>
    <x v="0"/>
    <x v="667"/>
    <x v="29"/>
    <x v="2"/>
    <x v="3"/>
    <s v="Finance"/>
    <s v="Financial Asset Investing"/>
    <s v="New South Wales"/>
    <x v="2"/>
    <s v="Sydney - Eastern Suburbs"/>
    <s v="2030"/>
    <x v="1"/>
  </r>
  <r>
    <n v="1285383"/>
    <s v="GLENQUARIE HOTEL PTY LTD"/>
    <s v="MAYBERRY, ROBERT "/>
    <x v="0"/>
    <x v="668"/>
    <x v="29"/>
    <x v="2"/>
    <x v="3"/>
    <s v="Finance"/>
    <s v="Financial Asset Investing"/>
    <s v="New South Wales"/>
    <x v="2"/>
    <s v="Sydney - Outer South West"/>
    <s v="2564"/>
    <x v="1"/>
  </r>
  <r>
    <n v="8446973"/>
    <s v="D.S.Y. PTY. LIMITED"/>
    <s v="PURCHAS, IAN JAMES"/>
    <x v="0"/>
    <x v="668"/>
    <x v="29"/>
    <x v="2"/>
    <x v="3"/>
    <s v="Finance"/>
    <s v="Financial Asset Investing"/>
    <s v="Australian Capital Territory"/>
    <x v="2"/>
    <s v="Sydney - City and Inner South"/>
    <s v="2010"/>
    <x v="0"/>
  </r>
  <r>
    <n v="51766280"/>
    <s v="D.E HOLDING ASIA PTY LTD"/>
    <s v="FUNG, MICHAEL "/>
    <x v="0"/>
    <x v="668"/>
    <x v="29"/>
    <x v="2"/>
    <x v="8"/>
    <s v="Beverage and Tobacco Product Manufacturing"/>
    <s v="Beverage Manufacturing"/>
    <s v="New South Wales"/>
    <x v="2"/>
    <s v="Sydney - North Sydney and Hornsby"/>
    <s v="2060"/>
    <x v="0"/>
  </r>
  <r>
    <n v="104668340"/>
    <s v="AMARA KING PTY LIMITED"/>
    <s v="DEFINA, BARTHOLOMEW ROBERT"/>
    <x v="0"/>
    <x v="668"/>
    <x v="29"/>
    <x v="2"/>
    <x v="5"/>
    <s v="Property Operators and Real Estate Services"/>
    <s v="Property Operators"/>
    <s v="New South Wales"/>
    <x v="2"/>
    <s v="Sydney - City and Inner South"/>
    <s v="2042"/>
    <x v="1"/>
  </r>
  <r>
    <n v="104668359"/>
    <s v="AMARA METROPOLITAN PTY LIMITED"/>
    <s v="DEFINA, BARTHOLOMEW ROBERT"/>
    <x v="0"/>
    <x v="668"/>
    <x v="29"/>
    <x v="2"/>
    <x v="5"/>
    <s v="Property Operators and Real Estate Services"/>
    <s v="Property Operators"/>
    <s v="New South Wales"/>
    <x v="2"/>
    <s v="Sydney - City and Inner South"/>
    <s v="2042"/>
    <x v="1"/>
  </r>
  <r>
    <n v="433796"/>
    <s v="BELLTREES GRAZING PTY LTD"/>
    <s v="CLUBB, DUNCAN EDWARD"/>
    <x v="0"/>
    <x v="669"/>
    <x v="29"/>
    <x v="2"/>
    <x v="5"/>
    <s v="Property Operators and Real Estate Services"/>
    <s v="Property Operators"/>
    <s v="New South Wales"/>
    <x v="2"/>
    <s v="Sydney - City and Inner South"/>
    <s v="2000"/>
    <x v="0"/>
  </r>
  <r>
    <n v="4680004"/>
    <s v="BOSTON AUSTRALIA PTY LIMITED"/>
    <s v="QUINLAN, PHILIP ALEXANDER"/>
    <x v="0"/>
    <x v="669"/>
    <x v="29"/>
    <x v="2"/>
    <x v="3"/>
    <s v="Finance"/>
    <s v="Financial Asset Investing"/>
    <s v="Victoria"/>
    <x v="2"/>
    <s v="Sydney - City and Inner South"/>
    <s v="2000"/>
    <x v="0"/>
  </r>
  <r>
    <n v="8437045"/>
    <s v="BELLTREES HOLDINGS PTY LTD"/>
    <s v="CLUBB, DUNCAN EDWARD"/>
    <x v="0"/>
    <x v="669"/>
    <x v="29"/>
    <x v="2"/>
    <x v="3"/>
    <s v="Finance"/>
    <s v="Financial Asset Investing"/>
    <s v="Australian Capital Territory"/>
    <x v="2"/>
    <s v="Sydney - City and Inner South"/>
    <s v="2000"/>
    <x v="0"/>
  </r>
  <r>
    <n v="8672982"/>
    <s v="LONDON COURT PTY LTD"/>
    <s v="BRAUER, ROBERT CONRY"/>
    <x v="0"/>
    <x v="669"/>
    <x v="29"/>
    <x v="2"/>
    <x v="5"/>
    <s v="Property Operators and Real Estate Services"/>
    <s v="Property Operators"/>
    <s v="Western Australia"/>
    <x v="3"/>
    <s v="Perth - Inner"/>
    <s v="6009"/>
    <x v="0"/>
  </r>
  <r>
    <n v="8693114"/>
    <s v="B.T. WHITTINGTON PTY LTD"/>
    <s v="COLBRAN, JONATHON KINGSLEY"/>
    <x v="0"/>
    <x v="669"/>
    <x v="29"/>
    <x v="2"/>
    <x v="3"/>
    <s v="Finance"/>
    <s v="Non-Depository Financing"/>
    <s v="Western Australia"/>
    <x v="3"/>
    <s v="Western Australia - Wheat Belt"/>
    <s v="6373"/>
    <x v="0"/>
  </r>
  <r>
    <n v="64136429"/>
    <s v="A.C.N. 064 136 429 PTY LTD"/>
    <s v="HELLEN, BRADLEY VINCENT"/>
    <x v="0"/>
    <x v="669"/>
    <x v="29"/>
    <x v="2"/>
    <x v="8"/>
    <s v="Furniture and Other Manufacturing"/>
    <s v="Other Manufacturing"/>
    <s v="Queensland"/>
    <x v="4"/>
    <s v="Brisbane Inner City"/>
    <s v="4007"/>
    <x v="0"/>
  </r>
  <r>
    <n v="71493340"/>
    <s v="A.C.N. 071 493 340 PTY LIMITED"/>
    <s v="HILL, CHRISTOPHER CLARKE"/>
    <x v="0"/>
    <x v="669"/>
    <x v="29"/>
    <x v="2"/>
    <x v="9"/>
    <s v="Library and Other Information Services"/>
    <s v="Other Information Services"/>
    <s v="New South Wales"/>
    <x v="2"/>
    <s v="Sydney - City and Inner South"/>
    <s v="2009"/>
    <x v="0"/>
  </r>
  <r>
    <n v="81243165"/>
    <s v="FLEET STREET EXPRESS PTY LTD"/>
    <s v="COOK, BARRY RAYMOND"/>
    <x v="0"/>
    <x v="669"/>
    <x v="29"/>
    <x v="2"/>
    <x v="14"/>
    <s v="Postal and Courier Pick-up and Delivery Services"/>
    <s v="Postal and Courier Pick-up and Delivery Services"/>
    <s v="South Australia"/>
    <x v="1"/>
    <s v="Adelaide - West"/>
    <s v="5031"/>
    <x v="0"/>
  </r>
  <r>
    <n v="87923082"/>
    <s v="AUSTRALIAN NATIONAL COURIERS PTY. LTD."/>
    <s v="COOK, BARRY RAYMOND"/>
    <x v="0"/>
    <x v="669"/>
    <x v="29"/>
    <x v="2"/>
    <x v="14"/>
    <s v="Postal and Courier Pick-up and Delivery Services"/>
    <s v="Postal and Courier Pick-up and Delivery Services"/>
    <s v="Queensland"/>
    <x v="2"/>
    <s v="Sydney - Baulkham Hills and Hawkesbury OR Sydney - Parramatta OR Sydney - Blacktown"/>
    <s v="2153"/>
    <x v="0"/>
  </r>
  <r>
    <n v="127735880"/>
    <s v="ALDER BIOPHARMACEUTICALS PTY LTD"/>
    <s v="SALLWAY, ANDREW THOMAS"/>
    <x v="0"/>
    <x v="669"/>
    <x v="29"/>
    <x v="2"/>
    <x v="4"/>
    <s v="Professional, Scientific and Technical Services (except Computer System Design and Related Services)"/>
    <s v="Scientific Research Services"/>
    <s v="Queensland"/>
    <x v="0"/>
    <s v="Melbourne - Inner"/>
    <s v="3066"/>
    <x v="0"/>
  </r>
  <r>
    <n v="143690135"/>
    <s v="COURIER QLD SERVICES PTY LIMITED"/>
    <s v="COOK, BARRY RAYMOND"/>
    <x v="0"/>
    <x v="669"/>
    <x v="29"/>
    <x v="2"/>
    <x v="14"/>
    <s v="Postal and Courier Pick-up and Delivery Services"/>
    <s v="Postal and Courier Pick-up and Delivery Services"/>
    <s v="Queensland"/>
    <x v="4"/>
    <s v="Brisbane - North"/>
    <s v="4013"/>
    <x v="0"/>
  </r>
  <r>
    <n v="2633776"/>
    <s v="BONBAR PTY LTD"/>
    <s v="BAILEY, LIAM THOMAS"/>
    <x v="0"/>
    <x v="670"/>
    <x v="29"/>
    <x v="2"/>
    <x v="5"/>
    <s v="Property Operators and Real Estate Services"/>
    <s v="Property Operators"/>
    <s v="New South Wales"/>
    <x v="2"/>
    <s v="Sydney - North Sydney and Hornsby"/>
    <s v="2088"/>
    <x v="0"/>
  </r>
  <r>
    <n v="4472057"/>
    <s v="CONNOLLY HOLDINGS PROPRIETARY LIMITED"/>
    <s v="GRANT, IAN GRAHAM"/>
    <x v="0"/>
    <x v="670"/>
    <x v="29"/>
    <x v="2"/>
    <x v="3"/>
    <s v="Finance"/>
    <s v="Financial Asset Investing"/>
    <s v="Victoria"/>
    <x v="0"/>
    <s v="Mornington Peninsula"/>
    <s v="3931"/>
    <x v="0"/>
  </r>
  <r>
    <n v="7879629"/>
    <s v="MULGAVIEW PASTORAL CO. PTY. LTD."/>
    <s v="MILLER, SIMON RICHARD"/>
    <x v="0"/>
    <x v="670"/>
    <x v="29"/>
    <x v="2"/>
    <x v="1"/>
    <s v="Agriculture"/>
    <s v="Sheep, Beef Cattle and Grain Farming"/>
    <s v="South Australia"/>
    <x v="1"/>
    <s v="South Australia - Outback"/>
    <s v="5732"/>
    <x v="0"/>
  </r>
  <r>
    <n v="8706965"/>
    <s v="ALLISON INVESTMENTS PTY LTD"/>
    <s v="BATTERHAM, CAMERON "/>
    <x v="0"/>
    <x v="670"/>
    <x v="29"/>
    <x v="2"/>
    <x v="17"/>
    <s v="Accommodation"/>
    <s v="Accommodation"/>
    <s v="Western Australia"/>
    <x v="3"/>
    <s v="Perth - Inner"/>
    <s v="6011"/>
    <x v="1"/>
  </r>
  <r>
    <n v="64478860"/>
    <s v="MORNINGTON SHOPPING CENTRE PTY LTD"/>
    <s v="GRANT, IAN GRAHAM"/>
    <x v="0"/>
    <x v="670"/>
    <x v="29"/>
    <x v="2"/>
    <x v="2"/>
    <s v="Construction Services"/>
    <s v="Land Development and Site Preparation Services"/>
    <s v="Victoria"/>
    <x v="0"/>
    <s v="Mornington Peninsula"/>
    <s v="3931"/>
    <x v="0"/>
  </r>
  <r>
    <n v="83700109"/>
    <s v="PRYMAL PTY LTD"/>
    <s v="DOWNEY, JAMES PATRICK"/>
    <x v="0"/>
    <x v="670"/>
    <x v="29"/>
    <x v="2"/>
    <x v="9"/>
    <s v="Internet Service Providers, Web Search Portals and Data Processing Services"/>
    <s v="Internet Service Provider &amp; Web Search Portals"/>
    <s v="Victoria"/>
    <x v="0"/>
    <s v="Melbourne - North East"/>
    <s v="3088"/>
    <x v="0"/>
  </r>
  <r>
    <n v="99721972"/>
    <s v="INTEG GROUP PTY LTD"/>
    <s v="STRAWBRIDGE, VAUGHAN NEIL"/>
    <x v="0"/>
    <x v="670"/>
    <x v="29"/>
    <x v="2"/>
    <x v="9"/>
    <s v="Library and Other Information Services"/>
    <s v="Other Information Services"/>
    <s v="New South Wales"/>
    <x v="2"/>
    <s v="Sydney - Ryde"/>
    <s v="2113"/>
    <x v="0"/>
  </r>
  <r>
    <n v="108640517"/>
    <s v="ROBAR ENTERPRISES PTY LIMITED"/>
    <s v="LORD, SHARON "/>
    <x v="0"/>
    <x v="670"/>
    <x v="29"/>
    <x v="2"/>
    <x v="0"/>
    <s v="Personal and Other Services"/>
    <s v="Other Personal Services"/>
    <s v="New South Wales"/>
    <x v="2"/>
    <s v="Central West"/>
    <s v="2800"/>
    <x v="1"/>
  </r>
  <r>
    <n v="111906266"/>
    <s v="UXC HOLDINGS PTY LTD"/>
    <s v="STRAWBRIDGE, VAUGHAN NEIL"/>
    <x v="0"/>
    <x v="670"/>
    <x v="29"/>
    <x v="2"/>
    <x v="9"/>
    <s v="Library and Other Information Services"/>
    <s v="Other Information Services"/>
    <s v="Victoria"/>
    <x v="2"/>
    <s v="Sydney - Ryde"/>
    <s v="2113"/>
    <x v="0"/>
  </r>
  <r>
    <n v="121947742"/>
    <s v="XCHANGING PROCUREMENT SERVICES PTY LIMITED"/>
    <s v="STRAWBRIDGE, VAUGHAN NEIL"/>
    <x v="0"/>
    <x v="670"/>
    <x v="29"/>
    <x v="2"/>
    <x v="9"/>
    <s v="Library and Other Information Services"/>
    <s v="Other Information Services"/>
    <s v="New South Wales"/>
    <x v="2"/>
    <s v="Sydney - Ryde"/>
    <s v="2113"/>
    <x v="0"/>
  </r>
  <r>
    <n v="126449714"/>
    <s v="DIAL BEFORE YOU DIG VIC/TAS"/>
    <s v="BOWCHER, ANDREW JOHN"/>
    <x v="0"/>
    <x v="670"/>
    <x v="29"/>
    <x v="2"/>
    <x v="9"/>
    <s v="Library and Other Information Services"/>
    <s v="Other Information Services"/>
    <s v="Victoria"/>
    <x v="0"/>
    <s v="Ballarat"/>
    <s v="3350"/>
    <x v="0"/>
  </r>
  <r>
    <n v="143122007"/>
    <s v="UXC BSG HOLDINGS PTY LTD"/>
    <s v="STRAWBRIDGE, VAUGHAN NEIL"/>
    <x v="0"/>
    <x v="670"/>
    <x v="29"/>
    <x v="2"/>
    <x v="9"/>
    <s v="Library and Other Information Services"/>
    <s v="Other Information Services"/>
    <s v="Victoria"/>
    <x v="2"/>
    <s v="Sydney - Ryde"/>
    <s v="2113"/>
    <x v="0"/>
  </r>
  <r>
    <n v="161757697"/>
    <s v="COMMERCIAL UNITY PTY LIMITED"/>
    <s v="HOLDEN, TIMOTHY MARK"/>
    <x v="0"/>
    <x v="670"/>
    <x v="29"/>
    <x v="2"/>
    <x v="3"/>
    <s v="Auxiliary Finance and Insurance Services"/>
    <s v="Auxiliary Finance and Investment Services"/>
    <s v="Victoria"/>
    <x v="0"/>
    <s v="Melbourne - Inner"/>
    <s v="3000"/>
    <x v="0"/>
  </r>
  <r>
    <n v="602740152"/>
    <s v="ALLENSTOWN MEDICAL CENTRE PTY LTD"/>
    <s v="COMBIS, NICK "/>
    <x v="0"/>
    <x v="670"/>
    <x v="29"/>
    <x v="2"/>
    <x v="15"/>
    <s v="Medical and Other Health Care Services"/>
    <s v="Medical Services"/>
    <s v="Queensland"/>
    <x v="2"/>
    <s v="Sydney - North Sydney and Hornsby"/>
    <s v="2070"/>
    <x v="0"/>
  </r>
  <r>
    <n v="606113660"/>
    <s v="CHERWELL SOFTWARE APAC PTY LTD"/>
    <s v="BRERETON, MICHAEL CRAIG"/>
    <x v="0"/>
    <x v="670"/>
    <x v="29"/>
    <x v="2"/>
    <x v="4"/>
    <s v="Computer System Design and Related Services"/>
    <s v="Computer System Design and Related Services"/>
    <s v="New South Wales"/>
    <x v="2"/>
    <s v="Sydney - City and Inner South"/>
    <s v="2000"/>
    <x v="0"/>
  </r>
  <r>
    <n v="628926634"/>
    <s v="EXCEEDRA PTY LTD"/>
    <s v="SPOONER, GLENN JOHN"/>
    <x v="0"/>
    <x v="670"/>
    <x v="29"/>
    <x v="2"/>
    <x v="9"/>
    <s v="Publishing (except Internet and Music Publishing)"/>
    <s v="Software Publishing"/>
    <s v="Western Australia"/>
    <x v="3"/>
    <s v="Perth - Inner"/>
    <s v="6000"/>
    <x v="0"/>
  </r>
  <r>
    <n v="361553"/>
    <s v="ROEHLEN INDUSTRIES PTY LTD"/>
    <s v="VASUDEVAN, DAVID RAJ"/>
    <x v="0"/>
    <x v="671"/>
    <x v="29"/>
    <x v="2"/>
    <x v="8"/>
    <s v="Machinery and Equipment Manufacturing"/>
    <s v="Other Machinery and Equipment Manufacturing"/>
    <s v="New South Wales"/>
    <x v="0"/>
    <s v="Melbourne - West"/>
    <s v="3012"/>
    <x v="0"/>
  </r>
  <r>
    <n v="3884231"/>
    <s v="STASSEN AUSTRALASIA PTY. LIMITED"/>
    <s v="KAPITAN, PAVEL "/>
    <x v="0"/>
    <x v="671"/>
    <x v="29"/>
    <x v="2"/>
    <x v="4"/>
    <s v="Professional, Scientific and Technical Services (except Computer System Design and Related Services)"/>
    <s v="Management and Related Consulting Services"/>
    <s v="New South Wales"/>
    <x v="2"/>
    <s v="Sydney - City and Inner South"/>
    <s v="2016"/>
    <x v="1"/>
  </r>
  <r>
    <n v="4777664"/>
    <s v="SELECT MUSIC SYSTEMS PTY. LTD."/>
    <s v="KAPITAN, PAVEL "/>
    <x v="0"/>
    <x v="671"/>
    <x v="29"/>
    <x v="2"/>
    <x v="3"/>
    <s v="Finance"/>
    <s v="Financial Asset Investing"/>
    <s v="Victoria"/>
    <x v="0"/>
    <s v="Latrobe - Gippsland"/>
    <s v="3844"/>
    <x v="1"/>
  </r>
  <r>
    <n v="6281081"/>
    <s v="CITICORP PTY LIMITED"/>
    <s v="DARIN, CHRISTOPHER DAMIEN"/>
    <x v="0"/>
    <x v="671"/>
    <x v="29"/>
    <x v="2"/>
    <x v="3"/>
    <s v="Auxiliary Finance and Insurance Services"/>
    <s v="Auxiliary Finance and Investment Services"/>
    <s v="Victoria"/>
    <x v="2"/>
    <s v="Sydney - City and Inner South"/>
    <s v="2000"/>
    <x v="0"/>
  </r>
  <r>
    <n v="7813498"/>
    <s v="INFINITUM INVESTMENTS PTY. LTD."/>
    <s v="MILLER, SIMON RICHARD"/>
    <x v="0"/>
    <x v="671"/>
    <x v="29"/>
    <x v="2"/>
    <x v="5"/>
    <s v="Property Operators and Real Estate Services"/>
    <s v="Property Operators"/>
    <s v="South Australia"/>
    <x v="1"/>
    <s v="Adelaide - Central and Hills"/>
    <s v="5061"/>
    <x v="0"/>
  </r>
  <r>
    <n v="73359663"/>
    <s v="GOLDACOVE PTY. LTD."/>
    <s v="KAPITAN, PAVEL "/>
    <x v="0"/>
    <x v="671"/>
    <x v="29"/>
    <x v="2"/>
    <x v="6"/>
    <s v="Tertiary Education"/>
    <s v="Tertiary Education"/>
    <s v="Queensland"/>
    <x v="4"/>
    <s v="Brisbane - West OR Ipswich"/>
    <s v="4070"/>
    <x v="1"/>
  </r>
  <r>
    <n v="74422709"/>
    <s v="CANBERRA EYE HOSPITAL MANAGEMENT PTY LTD"/>
    <s v="HUNDY, STEPHEN JOHN"/>
    <x v="0"/>
    <x v="671"/>
    <x v="29"/>
    <x v="2"/>
    <x v="15"/>
    <s v="Hospitals"/>
    <s v="Hospitals"/>
    <s v="Australian Capital Territory"/>
    <x v="5"/>
    <s v="Australian Capital Territory"/>
    <s v="2609"/>
    <x v="0"/>
  </r>
  <r>
    <n v="81207187"/>
    <s v="WONGA BEACH INVESTMENTS PTY. LTD."/>
    <s v="KAPITAN, PAVEL "/>
    <x v="0"/>
    <x v="671"/>
    <x v="29"/>
    <x v="2"/>
    <x v="12"/>
    <s v="Administrative Services"/>
    <s v="Other Administrative Services"/>
    <s v="Queensland"/>
    <x v="4"/>
    <s v="Brisbane - West OR Ipswich"/>
    <s v="4070"/>
    <x v="1"/>
  </r>
  <r>
    <n v="123562836"/>
    <s v="DOCKWISE SHIPPING AUSTRALIA PTY LTD"/>
    <s v="DONNELLY, MATTHEW JAMES"/>
    <x v="0"/>
    <x v="671"/>
    <x v="29"/>
    <x v="2"/>
    <x v="14"/>
    <s v="Transport Support Services"/>
    <s v="Water Transport Support Services"/>
    <s v="Victoria"/>
    <x v="3"/>
    <s v="Perth - North West"/>
    <s v="6017"/>
    <x v="0"/>
  </r>
  <r>
    <n v="133264169"/>
    <s v="SHENHUA AUSTRALIA HOLDINGS PTY LTD"/>
    <s v="O'BRIEN, DANIEL JOHN"/>
    <x v="0"/>
    <x v="671"/>
    <x v="29"/>
    <x v="2"/>
    <x v="11"/>
    <s v="Coal Mining"/>
    <s v="Coal Mining"/>
    <s v="Victoria"/>
    <x v="2"/>
    <s v="New England and North West"/>
    <s v="2380"/>
    <x v="0"/>
  </r>
  <r>
    <n v="137168953"/>
    <s v="PACTERA AUSTRALIA HOLDINGS PTY LIMITED"/>
    <s v="GEORGES, GEORGE "/>
    <x v="0"/>
    <x v="671"/>
    <x v="29"/>
    <x v="2"/>
    <x v="9"/>
    <s v="Library and Other Information Services"/>
    <s v="Other Information Services"/>
    <s v="Victoria"/>
    <x v="0"/>
    <s v="Melbourne - Inner"/>
    <s v="3000"/>
    <x v="0"/>
  </r>
  <r>
    <n v="151673200"/>
    <s v="ANCHORAGE CAPITAL GROUP AUSTRALIA PTY LTD"/>
    <s v="BRERETON, MICHAEL CRAIG"/>
    <x v="0"/>
    <x v="671"/>
    <x v="29"/>
    <x v="2"/>
    <x v="4"/>
    <s v="Professional, Scientific and Technical Services (except Computer System Design and Related Services)"/>
    <s v="Management and Related Consulting Services"/>
    <s v="Victoria"/>
    <x v="0"/>
    <s v="Melbourne - Inner"/>
    <s v="3000"/>
    <x v="0"/>
  </r>
  <r>
    <n v="154547967"/>
    <s v="DISCLOSURENET PTY LTD"/>
    <s v="DONNELLY, MATTHEW JAMES"/>
    <x v="0"/>
    <x v="671"/>
    <x v="29"/>
    <x v="2"/>
    <x v="9"/>
    <s v="Internet Service Providers, Web Search Portals and Data Processing Services"/>
    <s v="Data Processing, Web Hosting and Electronic Information Storage Services"/>
    <s v="Queensland"/>
    <x v="2"/>
    <s v="Sydney - Ryde"/>
    <s v="2113"/>
    <x v="0"/>
  </r>
  <r>
    <n v="167142574"/>
    <s v="MACGREGOR AUSTRALIA PTY LTD"/>
    <s v="GEORGES, GEORGE "/>
    <x v="0"/>
    <x v="671"/>
    <x v="29"/>
    <x v="2"/>
    <x v="0"/>
    <s v="Personal and Other Services"/>
    <s v="Other Personal Services"/>
    <s v="Victoria"/>
    <x v="2"/>
    <s v="Sydney - Outer South West"/>
    <s v="2567"/>
    <x v="0"/>
  </r>
  <r>
    <n v="611211486"/>
    <s v="REDROX PTY LTD"/>
    <s v="GLEESON, BRUCE "/>
    <x v="0"/>
    <x v="671"/>
    <x v="29"/>
    <x v="2"/>
    <x v="9"/>
    <s v="Internet Service Providers, Web Search Portals and Data Processing Services"/>
    <s v="Data Processing, Web Hosting and Electronic Information Storage Services"/>
    <s v="New South Wales"/>
    <x v="2"/>
    <s v="Sydney - City and Inner South"/>
    <s v="2007"/>
    <x v="0"/>
  </r>
  <r>
    <n v="638474807"/>
    <s v="L&amp;T HOLDINGS PTY LTD"/>
    <s v="ANDERSON, TRAVIS ADRIAN"/>
    <x v="0"/>
    <x v="671"/>
    <x v="29"/>
    <x v="2"/>
    <x v="2"/>
    <s v="Construction Services"/>
    <s v="Other Construction Services"/>
    <s v="Tasmania"/>
    <x v="6"/>
    <s v="Launceston and North East"/>
    <s v="7250"/>
    <x v="0"/>
  </r>
  <r>
    <n v="2248919"/>
    <s v="JOYA #2 PTY LTD"/>
    <s v="SPROWLES, CHRISTIAN "/>
    <x v="0"/>
    <x v="672"/>
    <x v="29"/>
    <x v="2"/>
    <x v="2"/>
    <s v="Construction Services"/>
    <s v="Other Construction Services"/>
    <s v="New South Wales"/>
    <x v="2"/>
    <s v="Sydney - Blacktown"/>
    <s v="2147"/>
    <x v="0"/>
  </r>
  <r>
    <n v="2516501"/>
    <s v="PETER KAMM INVESTMENTS PTY LTD"/>
    <s v="TONKS, BRADLEY JOHN"/>
    <x v="0"/>
    <x v="672"/>
    <x v="29"/>
    <x v="2"/>
    <x v="5"/>
    <s v="Property Operators and Real Estate Services"/>
    <s v="Property Operators"/>
    <s v="New South Wales"/>
    <x v="2"/>
    <s v="Sydney - Baulkham Hills and Hawkesbury OR Sydney - Parramatta OR Sydney - Blacktown"/>
    <s v="2153"/>
    <x v="0"/>
  </r>
  <r>
    <n v="2964481"/>
    <s v="JOYA #1 PTY LTD"/>
    <s v="SPROWLES, CHRISTIAN "/>
    <x v="0"/>
    <x v="672"/>
    <x v="29"/>
    <x v="2"/>
    <x v="2"/>
    <s v="Construction Services"/>
    <s v="Other Construction Services"/>
    <s v="New South Wales"/>
    <x v="2"/>
    <s v="Sydney - Blacktown"/>
    <s v="2147"/>
    <x v="0"/>
  </r>
  <r>
    <n v="7770112"/>
    <s v="EDWARDS KNIGHT PTY. LTD."/>
    <s v="CLIFTON, TIMOTHY JAMES"/>
    <x v="0"/>
    <x v="672"/>
    <x v="29"/>
    <x v="2"/>
    <x v="5"/>
    <s v="Property Operators and Real Estate Services"/>
    <s v="Property Operators"/>
    <s v="South Australia"/>
    <x v="1"/>
    <s v="Adelaide - Central and Hills OR Adelaide - West"/>
    <s v="5082"/>
    <x v="0"/>
  </r>
  <r>
    <n v="10212647"/>
    <s v="HALCYON WATERS COMMUNITY PTY LTD"/>
    <s v="NEWMAN, HELEN "/>
    <x v="0"/>
    <x v="672"/>
    <x v="29"/>
    <x v="2"/>
    <x v="5"/>
    <s v="Property Operators and Real Estate Services"/>
    <s v="Property Operators"/>
    <s v="Queensland"/>
    <x v="4"/>
    <s v="Brisbane Inner City"/>
    <s v="4000"/>
    <x v="0"/>
  </r>
  <r>
    <n v="50324840"/>
    <s v="HOWZAT NEWCASTLE PTY LTD"/>
    <s v="THORN, SIMON JOHN"/>
    <x v="0"/>
    <x v="672"/>
    <x v="29"/>
    <x v="2"/>
    <x v="16"/>
    <s v="Sports and Recreation Activities"/>
    <s v="Sports and Physical Recreation Activities"/>
    <s v="New South Wales"/>
    <x v="2"/>
    <s v="Newcastle and Lake Macquarie"/>
    <s v="2300"/>
    <x v="0"/>
  </r>
  <r>
    <n v="82034393"/>
    <s v="NATIONAL PRESCRIBING SERVICE LIMITED"/>
    <s v="MCCABE, ANDREW JOHN"/>
    <x v="0"/>
    <x v="672"/>
    <x v="29"/>
    <x v="2"/>
    <x v="15"/>
    <s v="Medical and Other Health Care Services"/>
    <s v="Other Health Care Services"/>
    <s v="Australian Capital Territory"/>
    <x v="2"/>
    <s v="Sydney - City and Inner South"/>
    <s v="2010"/>
    <x v="0"/>
  </r>
  <r>
    <n v="99023113"/>
    <s v="HALCYON PARKS COMMUNITY PTY LTD"/>
    <s v="NEWMAN, HELEN "/>
    <x v="0"/>
    <x v="672"/>
    <x v="29"/>
    <x v="2"/>
    <x v="5"/>
    <s v="Property Operators and Real Estate Services"/>
    <s v="Property Operators"/>
    <s v="Queensland"/>
    <x v="4"/>
    <s v="Brisbane Inner City"/>
    <s v="4000"/>
    <x v="0"/>
  </r>
  <r>
    <n v="108456177"/>
    <s v="HALCYON DEVELOPMENTS NO 5 PTY LTD"/>
    <s v="NEWMAN, HELEN "/>
    <x v="0"/>
    <x v="672"/>
    <x v="29"/>
    <x v="2"/>
    <x v="2"/>
    <s v="Building Construction"/>
    <s v="Non-Residential Building Construction"/>
    <s v="Queensland"/>
    <x v="4"/>
    <s v="Brisbane Inner City"/>
    <s v="4000"/>
    <x v="0"/>
  </r>
  <r>
    <n v="108456248"/>
    <s v="HALCYON FINANCE NO 5 PTY LTD"/>
    <s v="NEWMAN, HELEN "/>
    <x v="0"/>
    <x v="672"/>
    <x v="29"/>
    <x v="2"/>
    <x v="5"/>
    <s v="Property Operators and Real Estate Services"/>
    <s v="Property Operators"/>
    <s v="Queensland"/>
    <x v="4"/>
    <s v="Brisbane Inner City"/>
    <s v="4000"/>
    <x v="0"/>
  </r>
  <r>
    <n v="108456257"/>
    <s v="HALCYON HOMES NO 5 PTY LTD"/>
    <s v="NEWMAN, HELEN "/>
    <x v="0"/>
    <x v="672"/>
    <x v="29"/>
    <x v="2"/>
    <x v="2"/>
    <s v="Building Construction"/>
    <s v="Non-Residential Building Construction"/>
    <s v="Queensland"/>
    <x v="4"/>
    <s v="Brisbane Inner City"/>
    <s v="4000"/>
    <x v="0"/>
  </r>
  <r>
    <n v="125053054"/>
    <s v="HALCYON COMMUNITY NO 5 PTY LTD"/>
    <s v="NEWMAN, HELEN "/>
    <x v="0"/>
    <x v="672"/>
    <x v="29"/>
    <x v="2"/>
    <x v="2"/>
    <s v="Building Construction"/>
    <s v="Non-Residential Building Construction"/>
    <s v="Queensland"/>
    <x v="4"/>
    <s v="Brisbane Inner City"/>
    <s v="4000"/>
    <x v="0"/>
  </r>
  <r>
    <n v="126680797"/>
    <s v="HALCYON HOMES NO 9 PTY LTD"/>
    <s v="NEWMAN, HELEN "/>
    <x v="0"/>
    <x v="672"/>
    <x v="29"/>
    <x v="2"/>
    <x v="2"/>
    <s v="Building Construction"/>
    <s v="Non-Residential Building Construction"/>
    <s v="Queensland"/>
    <x v="4"/>
    <s v="Brisbane Inner City"/>
    <s v="4000"/>
    <x v="0"/>
  </r>
  <r>
    <n v="126681212"/>
    <s v="HALCYON FINANCE NO 9 PTY LTD"/>
    <s v="NEWMAN, HELEN "/>
    <x v="0"/>
    <x v="672"/>
    <x v="29"/>
    <x v="2"/>
    <x v="5"/>
    <s v="Property Operators and Real Estate Services"/>
    <s v="Property Operators"/>
    <s v="Queensland"/>
    <x v="4"/>
    <s v="Brisbane Inner City"/>
    <s v="4000"/>
    <x v="0"/>
  </r>
  <r>
    <n v="603711379"/>
    <s v="BRIDGINGWORX LIMITED"/>
    <s v="JESS, MATTHEW JAMES"/>
    <x v="0"/>
    <x v="672"/>
    <x v="29"/>
    <x v="2"/>
    <x v="15"/>
    <s v="Social Assistance Services"/>
    <s v="Other Social Assistance Services"/>
    <s v="Victoria"/>
    <x v="0"/>
    <s v="Melbourne - Inner"/>
    <s v="3051"/>
    <x v="0"/>
  </r>
  <r>
    <n v="616033008"/>
    <s v="HALCYON SALES NO 5 PTY LTD"/>
    <s v="NEWMAN, HELEN "/>
    <x v="0"/>
    <x v="672"/>
    <x v="29"/>
    <x v="2"/>
    <x v="2"/>
    <s v="Building Construction"/>
    <s v="Residential Building Construction"/>
    <s v="Queensland"/>
    <x v="4"/>
    <s v="Brisbane Inner City"/>
    <s v="4000"/>
    <x v="0"/>
  </r>
  <r>
    <n v="626539062"/>
    <s v="HCQG PTY LTD"/>
    <s v="NEWMAN, HELEN "/>
    <x v="0"/>
    <x v="672"/>
    <x v="29"/>
    <x v="2"/>
    <x v="5"/>
    <s v="Property Operators and Real Estate Services"/>
    <s v="Property Operators"/>
    <s v="Queensland"/>
    <x v="4"/>
    <s v="Brisbane Inner City"/>
    <s v="4000"/>
    <x v="0"/>
  </r>
  <r>
    <n v="645430226"/>
    <s v="H5 COMMUNITY PTY LTD"/>
    <s v="NEWMAN, HELEN "/>
    <x v="0"/>
    <x v="672"/>
    <x v="29"/>
    <x v="2"/>
    <x v="2"/>
    <s v="Building Construction"/>
    <s v="Non-Residential Building Construction"/>
    <s v="Queensland"/>
    <x v="4"/>
    <s v="Brisbane Inner City"/>
    <s v="4000"/>
    <x v="0"/>
  </r>
  <r>
    <n v="797133"/>
    <s v="ROBERT ADCOCK INVESTMENTS PTY LTD"/>
    <s v="ABRAMS, GERARD "/>
    <x v="0"/>
    <x v="673"/>
    <x v="29"/>
    <x v="2"/>
    <x v="3"/>
    <s v="Finance"/>
    <s v="Financial Asset Investing"/>
    <s v="New South Wales"/>
    <x v="2"/>
    <s v="Sydney - Baulkham Hills and Hawkesbury"/>
    <s v="2154"/>
    <x v="1"/>
  </r>
  <r>
    <n v="95120200"/>
    <s v="F.E.V MONO PTY LTD"/>
    <s v="QUINN, DANIEL JON"/>
    <x v="0"/>
    <x v="673"/>
    <x v="29"/>
    <x v="2"/>
    <x v="5"/>
    <s v="Property Operators and Real Estate Services"/>
    <s v="Property Operators"/>
    <s v="New South Wales"/>
    <x v="2"/>
    <s v="Sydney - Blacktown"/>
    <s v="2770"/>
    <x v="0"/>
  </r>
  <r>
    <n v="608785913"/>
    <s v="ZEN WITHIN PTY LTD"/>
    <s v="GLADMAN, STEVEN ARTHUR"/>
    <x v="0"/>
    <x v="674"/>
    <x v="29"/>
    <x v="2"/>
    <x v="0"/>
    <s v="Personal and Other Services"/>
    <s v="Other Personal Services"/>
    <s v="Victoria"/>
    <x v="0"/>
    <s v="Melbourne - Inner East"/>
    <s v="3128"/>
    <x v="0"/>
  </r>
  <r>
    <n v="615516035"/>
    <s v="RWE NSW PTY LTD"/>
    <s v="MAYBERRY, ROBERT "/>
    <x v="0"/>
    <x v="674"/>
    <x v="29"/>
    <x v="2"/>
    <x v="11"/>
    <s v="Coal Mining"/>
    <s v="Coal Mining"/>
    <s v="New South Wales"/>
    <x v="2"/>
    <s v="Sydney - City and Inner South"/>
    <s v="2000"/>
    <x v="1"/>
  </r>
  <r>
    <n v="622299325"/>
    <s v="ZEN ECOSYSTEMS HOLDINGS PTY LTD"/>
    <s v="GLADMAN, STEVEN ARTHUR"/>
    <x v="0"/>
    <x v="674"/>
    <x v="29"/>
    <x v="2"/>
    <x v="0"/>
    <s v="Personal and Other Services"/>
    <s v="Other Personal Services"/>
    <s v="South Australia"/>
    <x v="0"/>
    <s v="Melbourne - Inner East"/>
    <s v="3128"/>
    <x v="0"/>
  </r>
  <r>
    <n v="622300485"/>
    <s v="ZEN ECOSYSTEMS IP PTY LTD"/>
    <s v="GLADMAN, STEVEN ARTHUR"/>
    <x v="0"/>
    <x v="674"/>
    <x v="29"/>
    <x v="2"/>
    <x v="0"/>
    <s v="Personal and Other Services"/>
    <s v="Other Personal Services"/>
    <s v="South Australia"/>
    <x v="0"/>
    <s v="Melbourne - Inner East"/>
    <s v="3128"/>
    <x v="0"/>
  </r>
  <r>
    <n v="7545"/>
    <s v="QUARTLYS PTY LTD"/>
    <s v="FORTESCUE, NICOLA "/>
    <x v="0"/>
    <x v="675"/>
    <x v="30"/>
    <x v="2"/>
    <x v="5"/>
    <s v="Property Operators and Real Estate Services"/>
    <s v="Property Operators"/>
    <s v="New South Wales"/>
    <x v="2"/>
    <s v="Sydney - North Sydney and Hornsby"/>
    <s v="2075"/>
    <x v="1"/>
  </r>
  <r>
    <n v="137749261"/>
    <s v="VHOPGP PTY LTD"/>
    <s v="SKINNER, DANE "/>
    <x v="0"/>
    <x v="676"/>
    <x v="30"/>
    <x v="2"/>
    <x v="18"/>
    <s v="Public Order, Safety and Regulatory Services"/>
    <s v="Public Order and Safety Services"/>
    <s v="New South Wales"/>
    <x v="2"/>
    <s v="Newcastle and Lake Macquarie"/>
    <s v="2285"/>
    <x v="0"/>
  </r>
  <r>
    <n v="160295652"/>
    <s v="A.C.N. 160 295 652 PTY LTD"/>
    <s v="SKINNER, DANE "/>
    <x v="0"/>
    <x v="676"/>
    <x v="30"/>
    <x v="2"/>
    <x v="18"/>
    <s v="Public Order, Safety and Regulatory Services"/>
    <s v="Public Order and Safety Services"/>
    <s v="New South Wales"/>
    <x v="2"/>
    <s v="Sydney - City and Inner South OR Sydney - Inner West"/>
    <s v="2049"/>
    <x v="0"/>
  </r>
  <r>
    <n v="165863427"/>
    <s v="ACN 165 863 427 PTY LTD"/>
    <s v="SKINNER, DANE "/>
    <x v="0"/>
    <x v="676"/>
    <x v="30"/>
    <x v="2"/>
    <x v="18"/>
    <s v="Public Order, Safety and Regulatory Services"/>
    <s v="Public Order and Safety Services"/>
    <s v="New South Wales"/>
    <x v="2"/>
    <s v="Sydney - City and Inner South OR Sydney - Inner West"/>
    <s v="2049"/>
    <x v="0"/>
  </r>
  <r>
    <n v="608410984"/>
    <s v="EG HAULAGE PTY LTD"/>
    <s v="GLEESON, BRUCE "/>
    <x v="0"/>
    <x v="677"/>
    <x v="30"/>
    <x v="2"/>
    <x v="14"/>
    <s v="Road Transport"/>
    <s v="Road Freight Transport"/>
    <s v="New South Wales"/>
    <x v="2"/>
    <s v="Sydney - Parramatta"/>
    <s v="2151"/>
    <x v="0"/>
  </r>
  <r>
    <n v="612659597"/>
    <s v="CAPITAL COATINGS PTY. LIMITED"/>
    <s v="LO PILATO, FRANK "/>
    <x v="0"/>
    <x v="677"/>
    <x v="30"/>
    <x v="2"/>
    <x v="2"/>
    <s v="Building Construction"/>
    <s v="Residential Building Construction"/>
    <s v="Australian Capital Territory"/>
    <x v="2"/>
    <s v="Capital Region"/>
    <s v="2620"/>
    <x v="0"/>
  </r>
  <r>
    <n v="137349716"/>
    <s v="YOUR SUPPORT SERVICES PTY LTD"/>
    <s v="PASCOE, LESLIE BERNARD"/>
    <x v="0"/>
    <x v="678"/>
    <x v="30"/>
    <x v="2"/>
    <x v="15"/>
    <s v="Social Assistance Services"/>
    <s v="Other Social Assistance Services"/>
    <s v="New South Wales"/>
    <x v="2"/>
    <s v="Sydney - North Sydney and Hornsby"/>
    <s v="2057"/>
    <x v="1"/>
  </r>
  <r>
    <n v="141934796"/>
    <s v="HPM HOLDINGS PTY LTD"/>
    <s v="NOGUEIRA, PAUL ERIC"/>
    <x v="0"/>
    <x v="678"/>
    <x v="30"/>
    <x v="2"/>
    <x v="4"/>
    <s v="Professional, Scientific and Technical Services (except Computer System Design and Related Services)"/>
    <s v="Legal and Accounting Services"/>
    <s v="Queensland"/>
    <x v="4"/>
    <s v="Sunshine Coast"/>
    <s v="4560"/>
    <x v="0"/>
  </r>
  <r>
    <n v="623814933"/>
    <s v="MAKEOVER GROUP DPM PTY LTD"/>
    <s v="STONE, JASON GLENN"/>
    <x v="0"/>
    <x v="678"/>
    <x v="30"/>
    <x v="2"/>
    <x v="0"/>
    <s v="Personal and Other Services"/>
    <s v="Other Personal Services"/>
    <s v="Victoria"/>
    <x v="0"/>
    <s v="Melbourne - Inner"/>
    <s v="3068"/>
    <x v="0"/>
  </r>
  <r>
    <n v="129217885"/>
    <s v="RODINIA RESOURCES PTY LTD"/>
    <s v="GOLLANT, MATHEW TERENCE"/>
    <x v="0"/>
    <x v="679"/>
    <x v="30"/>
    <x v="2"/>
    <x v="11"/>
    <s v="Exploration and Other Mining Support Services"/>
    <s v="Exploration"/>
    <s v="Victoria"/>
    <x v="0"/>
    <s v="Melbourne - West"/>
    <s v="3336"/>
    <x v="0"/>
  </r>
  <r>
    <n v="4282213"/>
    <s v="TWENTY-NINTH LARENA PTY. LTD."/>
    <s v="KAPITAN, PAVEL "/>
    <x v="0"/>
    <x v="680"/>
    <x v="30"/>
    <x v="2"/>
    <x v="3"/>
    <s v="Finance"/>
    <s v="Financial Asset Investing"/>
    <s v="Victoria"/>
    <x v="0"/>
    <s v="Melbourne - Inner East"/>
    <s v="3122"/>
    <x v="1"/>
  </r>
  <r>
    <n v="8721426"/>
    <s v="ALVESCO PTY LTD"/>
    <s v="FREEMAN, SAMUEL JOHN"/>
    <x v="0"/>
    <x v="680"/>
    <x v="30"/>
    <x v="2"/>
    <x v="0"/>
    <s v="Personal and Other Services"/>
    <s v="Other Personal Services"/>
    <s v="Western Australia"/>
    <x v="3"/>
    <s v="Perth - North West"/>
    <s v="6030"/>
    <x v="0"/>
  </r>
  <r>
    <n v="606319233"/>
    <s v="A.C.N. 606 319 233 PTY LIMITED"/>
    <s v="TAYLOR, JOSHUA PHILIP"/>
    <x v="0"/>
    <x v="680"/>
    <x v="30"/>
    <x v="2"/>
    <x v="12"/>
    <s v="Administrative Services"/>
    <s v="Other Administrative Services"/>
    <s v="New South Wales"/>
    <x v="2"/>
    <s v="Sydney - Inner West"/>
    <s v="2133"/>
    <x v="0"/>
  </r>
  <r>
    <n v="623570347"/>
    <s v="WIMMERA MALLEE COMMODITIES TRADING PTY LTD"/>
    <s v="DEPPELER, NATHAN LEE"/>
    <x v="0"/>
    <x v="680"/>
    <x v="30"/>
    <x v="2"/>
    <x v="10"/>
    <s v="Basic Material Wholesaling"/>
    <s v="Agricultural Product Wholesaling"/>
    <s v="Victoria"/>
    <x v="0"/>
    <s v="North West"/>
    <s v="3393"/>
    <x v="0"/>
  </r>
  <r>
    <n v="647214453"/>
    <s v="ENDEAVOUR EFW PTY LTD"/>
    <s v="KAPITAN, PAVEL "/>
    <x v="0"/>
    <x v="680"/>
    <x v="30"/>
    <x v="2"/>
    <x v="4"/>
    <s v="Professional, Scientific and Technical Services (except Computer System Design and Related Services)"/>
    <s v="Architectural, Engineering and Technical Services"/>
    <s v="New South Wales"/>
    <x v="2"/>
    <s v="Sydney - North Sydney and Hornsby"/>
    <s v="2060"/>
    <x v="1"/>
  </r>
  <r>
    <n v="4416488"/>
    <s v="MANN INVESTMENTS PTY. LTD."/>
    <s v="BRACE, TIMOTHY JAMES"/>
    <x v="0"/>
    <x v="681"/>
    <x v="30"/>
    <x v="2"/>
    <x v="5"/>
    <s v="Property Operators and Real Estate Services"/>
    <s v="Property Operators"/>
    <s v="Victoria"/>
    <x v="0"/>
    <s v="Melbourne - Inner East"/>
    <s v="3122"/>
    <x v="0"/>
  </r>
  <r>
    <n v="613802994"/>
    <s v="DYSON PERPETUAL PTY LTD"/>
    <s v="THOMSON, ROSS STEPHEN"/>
    <x v="0"/>
    <x v="681"/>
    <x v="30"/>
    <x v="2"/>
    <x v="0"/>
    <s v="Personal and Other Services"/>
    <s v="Other Personal Services"/>
    <s v="Western Australia"/>
    <x v="5"/>
    <s v="Australian Capital Territory"/>
    <s v="2617"/>
    <x v="0"/>
  </r>
  <r>
    <n v="637034078"/>
    <s v="CIVIC PTY LTD"/>
    <s v="THOMSON, ROSS STEPHEN"/>
    <x v="0"/>
    <x v="681"/>
    <x v="30"/>
    <x v="2"/>
    <x v="0"/>
    <s v="Personal and Other Services"/>
    <s v="Other Personal Services"/>
    <s v="Western Australia"/>
    <x v="5"/>
    <s v="Australian Capital Territory"/>
    <s v="2617"/>
    <x v="0"/>
  </r>
  <r>
    <n v="639809500"/>
    <s v="MIESEN PTY LTD"/>
    <s v="THOMSON, ROSS STEPHEN"/>
    <x v="0"/>
    <x v="681"/>
    <x v="30"/>
    <x v="2"/>
    <x v="0"/>
    <s v="Personal and Other Services"/>
    <s v="Other Personal Services"/>
    <s v="Western Australia"/>
    <x v="3"/>
    <s v="Perth - South West"/>
    <s v="6153"/>
    <x v="0"/>
  </r>
  <r>
    <n v="642677996"/>
    <s v="UNLOCK MY POTENTIAL PTY LTD"/>
    <s v="MORELLI, BRADD WILLIAM"/>
    <x v="0"/>
    <x v="681"/>
    <x v="30"/>
    <x v="2"/>
    <x v="15"/>
    <s v="Medical and Other Health Care Services"/>
    <s v="Other Health Care Services"/>
    <s v="New South Wales"/>
    <x v="2"/>
    <s v="Hunter Valley exc Newcastle OR Mid North Coast"/>
    <s v="2324"/>
    <x v="0"/>
  </r>
  <r>
    <n v="58482152"/>
    <s v="MATCOVE PTY. LIMITED"/>
    <s v="HAYES, ALAN JOHN"/>
    <x v="0"/>
    <x v="682"/>
    <x v="30"/>
    <x v="2"/>
    <x v="1"/>
    <s v="Agriculture"/>
    <s v="Sheep, Beef Cattle and Grain Farming"/>
    <s v="New South Wales"/>
    <x v="2"/>
    <s v="Coffs Harbour - Grafton"/>
    <s v="2454"/>
    <x v="0"/>
  </r>
  <r>
    <n v="72982855"/>
    <s v="ACN 072 982 855 LTD"/>
    <s v="COLBRAN, JONATHON KINGSLEY"/>
    <x v="0"/>
    <x v="682"/>
    <x v="30"/>
    <x v="2"/>
    <x v="0"/>
    <s v="Personal and Other Services"/>
    <s v="Civic, Professional and Other Interest Group Services"/>
    <s v="Victoria"/>
    <x v="5"/>
    <s v="Australian Capital Territory"/>
    <s v="2600"/>
    <x v="0"/>
  </r>
  <r>
    <n v="151786926"/>
    <s v="ZACATAK LURES PTY LTD"/>
    <s v="HORNE, KAREN "/>
    <x v="0"/>
    <x v="682"/>
    <x v="30"/>
    <x v="2"/>
    <x v="8"/>
    <s v="Furniture and Other Manufacturing"/>
    <s v="Other Manufacturing"/>
    <s v="New South Wales"/>
    <x v="2"/>
    <s v="Hunter Valley exc Newcastle"/>
    <s v="2315"/>
    <x v="1"/>
  </r>
  <r>
    <n v="206333"/>
    <s v="BERRICK (HOLDINGS) PTY LTD"/>
    <s v="RESNICK, ANTONY "/>
    <x v="0"/>
    <x v="683"/>
    <x v="30"/>
    <x v="2"/>
    <x v="3"/>
    <s v="Finance"/>
    <s v="Financial Asset Investing"/>
    <s v="New South Wales"/>
    <x v="2"/>
    <s v="Sydney - City and Inner South"/>
    <s v="2000"/>
    <x v="0"/>
  </r>
  <r>
    <n v="162402833"/>
    <s v="TIMESOFMONEY PTY LTD"/>
    <s v="ALFONSO, ERWIN ROMMEL"/>
    <x v="0"/>
    <x v="683"/>
    <x v="30"/>
    <x v="2"/>
    <x v="3"/>
    <s v="Finance"/>
    <s v="Depository Financial Intermediation"/>
    <s v="Victoria"/>
    <x v="2"/>
    <s v="Sydney - Parramatta"/>
    <s v="2150"/>
    <x v="0"/>
  </r>
  <r>
    <s v="009 499 870"/>
    <s v="A.C. BUILDING SERVICES PTY. LTD."/>
    <s v="COULL, BENJAMIN "/>
    <x v="0"/>
    <x v="683"/>
    <x v="30"/>
    <x v="2"/>
    <x v="0"/>
    <s v="Personal and Other Services"/>
    <s v="Other Personal Services"/>
    <s v="Tasmania"/>
    <x v="6"/>
    <s v="Launceston and North East"/>
    <n v="7258"/>
    <x v="1"/>
  </r>
  <r>
    <n v="621691156"/>
    <s v="BEACH BREAK CAFE NORTH HAVEN PTY LTD"/>
    <s v="NEWTON, SCOTT ANTHONY"/>
    <x v="0"/>
    <x v="684"/>
    <x v="30"/>
    <x v="2"/>
    <x v="17"/>
    <s v="Food and Beverage Services"/>
    <s v="Cafes, Restaurants and Takeaway Food Services"/>
    <s v="New South Wales"/>
    <x v="2"/>
    <s v="Mid North Coast"/>
    <s v="2443"/>
    <x v="0"/>
  </r>
  <r>
    <n v="638165723"/>
    <s v="YOUR FINANCIAL ADVICE PTY LTD"/>
    <s v="ARCHER, JARVIS LEE"/>
    <x v="0"/>
    <x v="684"/>
    <x v="30"/>
    <x v="2"/>
    <x v="3"/>
    <s v="Auxiliary Finance and Insurance Services"/>
    <s v="Auxiliary Finance and Investment Services"/>
    <s v="Victoria"/>
    <x v="3"/>
    <s v="Perth - Inner"/>
    <s v="6000"/>
    <x v="0"/>
  </r>
  <r>
    <n v="321684"/>
    <s v="BERESFORD PROPERTIES PTY LTD"/>
    <s v="BAKER, KURT ROBERT"/>
    <x v="0"/>
    <x v="685"/>
    <x v="30"/>
    <x v="2"/>
    <x v="5"/>
    <s v="Property Operators and Real Estate Services"/>
    <s v="Property Operators"/>
    <s v="New South Wales"/>
    <x v="2"/>
    <s v="Sydney - City and Inner South"/>
    <s v="2000"/>
    <x v="1"/>
  </r>
  <r>
    <n v="1212540"/>
    <s v="ARLCO PTY. LIMITED"/>
    <s v="CATHRO, SIMON JOHN"/>
    <x v="0"/>
    <x v="685"/>
    <x v="30"/>
    <x v="2"/>
    <x v="0"/>
    <s v="Personal and Other Services"/>
    <s v="Other Personal Services"/>
    <s v="New South Wales"/>
    <x v="2"/>
    <s v="Sydney - North Sydney and Hornsby"/>
    <s v="2060"/>
    <x v="0"/>
  </r>
  <r>
    <n v="6771160"/>
    <s v="B.P. AND J.C. TOOHEY PTY. LTD."/>
    <s v="MULVANEY, BRUCE NEIL"/>
    <x v="0"/>
    <x v="685"/>
    <x v="30"/>
    <x v="2"/>
    <x v="15"/>
    <s v="Medical and Other Health Care Services"/>
    <s v="Other Health Care Services"/>
    <s v="Victoria"/>
    <x v="0"/>
    <s v="Melbourne - Inner South OR Melbourne - Inner"/>
    <s v="3185"/>
    <x v="0"/>
  </r>
  <r>
    <n v="737619"/>
    <s v="EDNAR INVESTMENTS PTY LTD"/>
    <s v="DUKE, DAVID PHILIP"/>
    <x v="0"/>
    <x v="686"/>
    <x v="30"/>
    <x v="2"/>
    <x v="3"/>
    <s v="Finance"/>
    <s v="Financial Asset Investing"/>
    <s v="New South Wales"/>
    <x v="2"/>
    <s v="Sydney - City and Inner South"/>
    <s v="2009"/>
    <x v="1"/>
  </r>
  <r>
    <n v="6708649"/>
    <s v="BURRENDAH PASTORAL COMPANY PTY. LTD."/>
    <s v="GOODIN, PETER ANDREW"/>
    <x v="0"/>
    <x v="686"/>
    <x v="30"/>
    <x v="2"/>
    <x v="1"/>
    <s v="Agriculture"/>
    <s v="Other Crop Growing"/>
    <s v="Victoria"/>
    <x v="0"/>
    <s v="Melbourne - Inner South"/>
    <s v="3186"/>
    <x v="0"/>
  </r>
  <r>
    <n v="74574548"/>
    <s v="SOUTHSIDE VETERINARY GROUP PTY LTD"/>
    <s v="TAYLOR, BARRY ANTHONY"/>
    <x v="0"/>
    <x v="686"/>
    <x v="30"/>
    <x v="2"/>
    <x v="4"/>
    <s v="Professional, Scientific and Technical Services (except Computer System Design and Related Services)"/>
    <s v="Veterinary Services"/>
    <s v="Queensland"/>
    <x v="4"/>
    <s v="Brisbane - South OR Brisbane Inner City"/>
    <s v="4152"/>
    <x v="0"/>
  </r>
  <r>
    <n v="620450204"/>
    <s v="SOUTHERN LABOUR HIRE (NSW) PTY LTD"/>
    <s v="EVERINGHAM, MARK KENNETH"/>
    <x v="0"/>
    <x v="686"/>
    <x v="30"/>
    <x v="2"/>
    <x v="2"/>
    <s v="Construction Services"/>
    <s v="Other Construction Services"/>
    <s v="New South Wales"/>
    <x v="2"/>
    <s v="Sydney - Outer West and Blue Mountains OR Sydney - Blacktown"/>
    <s v="2747"/>
    <x v="0"/>
  </r>
  <r>
    <n v="6772103"/>
    <s v="LARRY BENGE PTY. LIMITED"/>
    <s v="KENNEDY, DAVID ANTHONY"/>
    <x v="0"/>
    <x v="687"/>
    <x v="30"/>
    <x v="2"/>
    <x v="0"/>
    <s v="Personal and Other Services"/>
    <s v="Other Personal Services"/>
    <s v="Victoria"/>
    <x v="0"/>
    <s v="Melbourne - Inner"/>
    <s v="3121"/>
    <x v="0"/>
  </r>
  <r>
    <n v="10800496"/>
    <s v="SCOTT PETRIE (DENTAL) PTY. LTD."/>
    <s v="KENNEDY, DAVID ANTHONY"/>
    <x v="0"/>
    <x v="687"/>
    <x v="30"/>
    <x v="2"/>
    <x v="0"/>
    <s v="Personal and Other Services"/>
    <s v="Other Personal Services"/>
    <s v="Queensland"/>
    <x v="0"/>
    <s v="Melbourne - Inner"/>
    <s v="3121"/>
    <x v="0"/>
  </r>
  <r>
    <n v="50461213"/>
    <s v="DR CHRIS HARDWICKE PTY. LTD"/>
    <s v="KENNEDY, DAVID ANTHONY"/>
    <x v="0"/>
    <x v="687"/>
    <x v="30"/>
    <x v="2"/>
    <x v="0"/>
    <s v="Personal and Other Services"/>
    <s v="Other Personal Services"/>
    <s v="Australian Capital Territory"/>
    <x v="0"/>
    <s v="Melbourne - Inner"/>
    <s v="3121"/>
    <x v="0"/>
  </r>
  <r>
    <n v="77310877"/>
    <s v="GERBER DENTAL GROUP PTY LTD"/>
    <s v="KENNEDY, DAVID ANTHONY"/>
    <x v="0"/>
    <x v="687"/>
    <x v="30"/>
    <x v="2"/>
    <x v="0"/>
    <s v="Personal and Other Services"/>
    <s v="Other Personal Services"/>
    <s v="Queensland"/>
    <x v="0"/>
    <s v="Melbourne - Inner"/>
    <s v="3121"/>
    <x v="0"/>
  </r>
  <r>
    <n v="93362595"/>
    <s v="AUSTRALIA FAIR DENTAL CARE PTY LTD"/>
    <s v="KENNEDY, DAVID ANTHONY"/>
    <x v="0"/>
    <x v="687"/>
    <x v="30"/>
    <x v="2"/>
    <x v="0"/>
    <s v="Personal and Other Services"/>
    <s v="Other Personal Services"/>
    <s v="Queensland"/>
    <x v="0"/>
    <s v="Melbourne - Inner"/>
    <s v="3121"/>
    <x v="0"/>
  </r>
  <r>
    <n v="108792552"/>
    <s v="URBAN-CARE (AUST) PTY LTD"/>
    <s v="CAUCHI, RICHARD JOHN"/>
    <x v="0"/>
    <x v="687"/>
    <x v="30"/>
    <x v="2"/>
    <x v="2"/>
    <s v="Building Construction"/>
    <s v="Non-Residential Building Construction"/>
    <s v="Victoria"/>
    <x v="0"/>
    <s v="Mornington Peninsula"/>
    <s v="3201"/>
    <x v="0"/>
  </r>
  <r>
    <n v="131668310"/>
    <s v="DENTAL CARE NETWORK PTY. LTD."/>
    <s v="KENNEDY, DAVID ANTHONY"/>
    <x v="0"/>
    <x v="687"/>
    <x v="30"/>
    <x v="2"/>
    <x v="0"/>
    <s v="Personal and Other Services"/>
    <s v="Other Personal Services"/>
    <s v="Victoria"/>
    <x v="0"/>
    <s v="Melbourne - Inner"/>
    <s v="3121"/>
    <x v="0"/>
  </r>
  <r>
    <n v="154275126"/>
    <s v="DENTAL CORPORATION LEVAS PTY. LTD."/>
    <s v="KENNEDY, DAVID ANTHONY"/>
    <x v="0"/>
    <x v="687"/>
    <x v="30"/>
    <x v="2"/>
    <x v="0"/>
    <s v="Personal and Other Services"/>
    <s v="Other Personal Services"/>
    <s v="Victoria"/>
    <x v="0"/>
    <s v="Melbourne - Inner"/>
    <s v="3121"/>
    <x v="0"/>
  </r>
  <r>
    <n v="154275206"/>
    <s v="DENTAL CORPORATION PETRIE PTY. LTD."/>
    <s v="KENNEDY, DAVID ANTHONY"/>
    <x v="0"/>
    <x v="687"/>
    <x v="30"/>
    <x v="2"/>
    <x v="0"/>
    <s v="Personal and Other Services"/>
    <s v="Other Personal Services"/>
    <s v="Victoria"/>
    <x v="0"/>
    <s v="Melbourne - Inner"/>
    <s v="3121"/>
    <x v="0"/>
  </r>
  <r>
    <n v="154275279"/>
    <s v="DENTAL CORPORATION COX PTY. LTD."/>
    <s v="KENNEDY, DAVID ANTHONY"/>
    <x v="0"/>
    <x v="687"/>
    <x v="30"/>
    <x v="2"/>
    <x v="0"/>
    <s v="Personal and Other Services"/>
    <s v="Other Personal Services"/>
    <s v="Victoria"/>
    <x v="0"/>
    <s v="Melbourne - Inner"/>
    <s v="3121"/>
    <x v="0"/>
  </r>
  <r>
    <n v="157765494"/>
    <s v="CONCENTRIX CVG CUSTOMER MANAGEMENT AUSTRALIA PTY. LTD."/>
    <s v="BRERETON, MICHAEL CRAIG"/>
    <x v="0"/>
    <x v="687"/>
    <x v="30"/>
    <x v="2"/>
    <x v="4"/>
    <s v="Professional, Scientific and Technical Services (except Computer System Design and Related Services)"/>
    <s v="Management and Related Consulting Services"/>
    <s v="Victoria"/>
    <x v="0"/>
    <s v="Melbourne - Inner"/>
    <s v="3000"/>
    <x v="0"/>
  </r>
  <r>
    <n v="164761979"/>
    <s v="DENTAL CORPORATION GERBER PTY. LTD."/>
    <s v="KENNEDY, DAVID ANTHONY"/>
    <x v="0"/>
    <x v="687"/>
    <x v="30"/>
    <x v="2"/>
    <x v="0"/>
    <s v="Personal and Other Services"/>
    <s v="Other Personal Services"/>
    <s v="Victoria"/>
    <x v="0"/>
    <s v="Melbourne - Inner"/>
    <s v="3121"/>
    <x v="0"/>
  </r>
  <r>
    <n v="166506663"/>
    <s v="DENTAL CORPORATION AUSTRALIA FAIR PTY. LTD."/>
    <s v="KENNEDY, DAVID ANTHONY"/>
    <x v="0"/>
    <x v="687"/>
    <x v="30"/>
    <x v="2"/>
    <x v="0"/>
    <s v="Personal and Other Services"/>
    <s v="Other Personal Services"/>
    <s v="Victoria"/>
    <x v="0"/>
    <s v="Melbourne - Inner"/>
    <s v="3121"/>
    <x v="0"/>
  </r>
  <r>
    <n v="4644740"/>
    <s v="CHEETARRA PTY. LIMITED"/>
    <s v="FITZGERALD, LAURENCE ANDREW"/>
    <x v="0"/>
    <x v="688"/>
    <x v="30"/>
    <x v="2"/>
    <x v="3"/>
    <s v="Auxiliary Finance and Insurance Services"/>
    <s v="Auxiliary Finance and Investment Services"/>
    <s v="Victoria"/>
    <x v="0"/>
    <s v="Melbourne - North West"/>
    <s v="3063"/>
    <x v="0"/>
  </r>
  <r>
    <n v="59305976"/>
    <s v="MY TAX SAVERS PTY LTD"/>
    <s v="COLLINS, GERALD THOMAS"/>
    <x v="0"/>
    <x v="688"/>
    <x v="30"/>
    <x v="2"/>
    <x v="4"/>
    <s v="Professional, Scientific and Technical Services (except Computer System Design and Related Services)"/>
    <s v="Legal and Accounting Services"/>
    <s v="New South Wales"/>
    <x v="4"/>
    <s v="Gold Coast"/>
    <s v="4215"/>
    <x v="0"/>
  </r>
  <r>
    <n v="163137"/>
    <s v="JOHN FARRAGHER PTY LTD"/>
    <s v="MORELLI, BRADD WILLIAM"/>
    <x v="0"/>
    <x v="689"/>
    <x v="30"/>
    <x v="2"/>
    <x v="3"/>
    <s v="Finance"/>
    <s v="Financial Asset Investing"/>
    <s v="New South Wales"/>
    <x v="2"/>
    <s v="Newcastle and Lake Macquarie"/>
    <s v="2303"/>
    <x v="0"/>
  </r>
  <r>
    <n v="601178"/>
    <s v="GIGGETTO PTY LTD"/>
    <s v="HAYES, ALAN JOHN"/>
    <x v="0"/>
    <x v="689"/>
    <x v="30"/>
    <x v="2"/>
    <x v="5"/>
    <s v="Property Operators and Real Estate Services"/>
    <s v="Property Operators"/>
    <s v="New South Wales"/>
    <x v="2"/>
    <s v="Capital Region"/>
    <s v="2546"/>
    <x v="0"/>
  </r>
  <r>
    <n v="138540986"/>
    <s v="WRIGHT MEDICAL AUSTRALIA PTY LIMITED"/>
    <s v="NICCOL, IAN MALCOLM"/>
    <x v="0"/>
    <x v="689"/>
    <x v="30"/>
    <x v="2"/>
    <x v="8"/>
    <s v="Basic Chemical and Chemical Product Manufacturing"/>
    <s v="Pharmaceutical and Medicinal Product Manufacturing"/>
    <s v="Victoria"/>
    <x v="2"/>
    <s v="Sydney - North Sydney and Hornsby"/>
    <s v="2065"/>
    <x v="0"/>
  </r>
  <r>
    <n v="167979768"/>
    <s v="MURUMAL PTY LTD"/>
    <s v="LO PILATO, FRANK "/>
    <x v="0"/>
    <x v="689"/>
    <x v="30"/>
    <x v="2"/>
    <x v="0"/>
    <s v="Personal and Other Services"/>
    <s v="Other Personal Services"/>
    <s v="New South Wales"/>
    <x v="5"/>
    <s v="Australian Capital Territory"/>
    <s v="2609"/>
    <x v="0"/>
  </r>
  <r>
    <n v="631095764"/>
    <s v="PREMIER LABOUR RESOURCE PTY LTD"/>
    <s v="HEESH, TIMOTHY PAUL"/>
    <x v="0"/>
    <x v="690"/>
    <x v="30"/>
    <x v="2"/>
    <x v="2"/>
    <s v="Construction Services"/>
    <s v="Other Construction Services"/>
    <s v="New South Wales"/>
    <x v="2"/>
    <s v="Sydney - Inner South West"/>
    <s v="2205"/>
    <x v="0"/>
  </r>
  <r>
    <n v="172681"/>
    <s v="WALTER R. WILLIS &amp; SONS PTY LTD"/>
    <s v="PRIEST, STEVEN JOHN"/>
    <x v="0"/>
    <x v="691"/>
    <x v="30"/>
    <x v="2"/>
    <x v="8"/>
    <s v="Furniture and Other Manufacturing"/>
    <s v="Other Manufacturing"/>
    <s v="New South Wales"/>
    <x v="2"/>
    <s v="Illawarra"/>
    <s v="2527"/>
    <x v="0"/>
  </r>
  <r>
    <n v="152150751"/>
    <s v="KEAM INVESTMENTS PTY. LTD."/>
    <s v="KOKKINOS, CON "/>
    <x v="0"/>
    <x v="691"/>
    <x v="30"/>
    <x v="2"/>
    <x v="5"/>
    <s v="Property Operators and Real Estate Services"/>
    <s v="Real Estate Services"/>
    <s v="Victoria"/>
    <x v="4"/>
    <s v="Gold Coast"/>
    <s v="4217"/>
    <x v="0"/>
  </r>
  <r>
    <n v="602949986"/>
    <s v="PH DEVELOPMENTS PTY LTD"/>
    <s v="SPRING, ANDREW JOHN"/>
    <x v="0"/>
    <x v="691"/>
    <x v="30"/>
    <x v="2"/>
    <x v="2"/>
    <s v="Building Construction"/>
    <s v="Residential Building Construction"/>
    <s v="Victoria"/>
    <x v="2"/>
    <s v="Sydney - Baulkham Hills and Hawkesbury"/>
    <s v="2158"/>
    <x v="0"/>
  </r>
  <r>
    <n v="98359"/>
    <s v="BRENNAN BROS. PTY LTD"/>
    <s v="RYAN, JAMES PATRICK"/>
    <x v="0"/>
    <x v="692"/>
    <x v="30"/>
    <x v="2"/>
    <x v="7"/>
    <s v="Other Store-Based Retailing"/>
    <s v="Hardware, Building and Garden Supplies Retailing"/>
    <s v="New South Wales"/>
    <x v="2"/>
    <s v="Far West and Orana"/>
    <s v="2830"/>
    <x v="1"/>
  </r>
  <r>
    <n v="9882704"/>
    <s v="ASSOCIATED TRUCKING CONTRACTORS PTY. LTD."/>
    <s v="DYSON, PHILIP "/>
    <x v="0"/>
    <x v="692"/>
    <x v="30"/>
    <x v="2"/>
    <x v="0"/>
    <s v="Personal and Other Services"/>
    <s v="Other Personal Services"/>
    <s v="Queensland"/>
    <x v="4"/>
    <s v="Sunshine Coast"/>
    <s v="4557"/>
    <x v="1"/>
  </r>
  <r>
    <n v="104043647"/>
    <s v="BRAID LOGISTICS AUSTRALIA PTY LTD"/>
    <s v="LEVESQUE-HOCKING, MATTHEW JOHN"/>
    <x v="0"/>
    <x v="692"/>
    <x v="30"/>
    <x v="2"/>
    <x v="14"/>
    <s v="Transport Support Services"/>
    <s v="Other Transport Support Services"/>
    <s v="New South Wales"/>
    <x v="0"/>
    <s v="Geelong"/>
    <s v="3218"/>
    <x v="0"/>
  </r>
  <r>
    <n v="4542643"/>
    <s v="DALPON PTY. LIMITED"/>
    <s v="ANDREWS, GREGORY STUART"/>
    <x v="0"/>
    <x v="693"/>
    <x v="31"/>
    <x v="2"/>
    <x v="0"/>
    <s v="Personal and Other Services"/>
    <s v="Other Personal Services"/>
    <s v="Victoria"/>
    <x v="0"/>
    <s v="Melbourne - Inner"/>
    <s v="3205"/>
    <x v="0"/>
  </r>
  <r>
    <n v="50816209"/>
    <s v="D. &amp; J. PEARCE REAL ESTATE PTY. LIMITED"/>
    <s v="RAPSEY, CHAD ROBERT"/>
    <x v="0"/>
    <x v="693"/>
    <x v="31"/>
    <x v="2"/>
    <x v="3"/>
    <s v="Finance"/>
    <s v="Financial Asset Investing"/>
    <s v="New South Wales"/>
    <x v="2"/>
    <s v="Hunter Valley exc Newcastle"/>
    <s v="2330"/>
    <x v="0"/>
  </r>
  <r>
    <n v="606806795"/>
    <s v="JEDBILT HOMES PTY LTD"/>
    <s v="NICOLS, STEVEN "/>
    <x v="0"/>
    <x v="693"/>
    <x v="31"/>
    <x v="2"/>
    <x v="2"/>
    <s v="Building Construction"/>
    <s v="Residential Building Construction"/>
    <s v="New South Wales"/>
    <x v="2"/>
    <s v="Newcastle and Lake Macquarie"/>
    <s v="2281"/>
    <x v="0"/>
  </r>
  <r>
    <n v="613179981"/>
    <s v="ELITE RISK SOLUTIONS PTY LTD"/>
    <s v="MILLER, SIMON RICHARD"/>
    <x v="0"/>
    <x v="693"/>
    <x v="31"/>
    <x v="2"/>
    <x v="3"/>
    <s v="Finance"/>
    <s v="Financial Asset Investing"/>
    <s v="Victoria"/>
    <x v="1"/>
    <s v="Adelaide - South"/>
    <s v="5044"/>
    <x v="0"/>
  </r>
  <r>
    <s v="009 729 793"/>
    <s v="LUKE TRADING PTY. LTD."/>
    <s v="ELLIOT, ROBERT "/>
    <x v="0"/>
    <x v="693"/>
    <x v="31"/>
    <x v="2"/>
    <x v="0"/>
    <s v="Personal and Other Services"/>
    <s v="Other Personal Services"/>
    <s v="Queensland"/>
    <x v="2"/>
    <s v="Southern Highlands and Shoalhaven"/>
    <n v="2576"/>
    <x v="1"/>
  </r>
  <r>
    <n v="1201609"/>
    <s v="ALDEFAB PTY LTD"/>
    <s v="LUCAN, AARON KEVIN"/>
    <x v="0"/>
    <x v="694"/>
    <x v="31"/>
    <x v="2"/>
    <x v="8"/>
    <s v="Furniture and Other Manufacturing"/>
    <s v="Furniture Manufacturing"/>
    <s v="New South Wales"/>
    <x v="2"/>
    <s v="Central Coast"/>
    <s v="2260"/>
    <x v="0"/>
  </r>
  <r>
    <n v="164048800"/>
    <s v="BT DEVELOPMENTS PTY LIMITED"/>
    <s v="DARIN, CHRISTOPHER DAMIEN"/>
    <x v="0"/>
    <x v="694"/>
    <x v="31"/>
    <x v="2"/>
    <x v="2"/>
    <s v="Building Construction"/>
    <s v="Residential Building Construction"/>
    <s v="New South Wales"/>
    <x v="2"/>
    <s v="Sydney - Eastern Suburbs"/>
    <s v="2034"/>
    <x v="0"/>
  </r>
  <r>
    <n v="614555118"/>
    <s v="FAILFORD WATERS PTY LTD"/>
    <s v="MORELLI, BRADD WILLIAM"/>
    <x v="0"/>
    <x v="694"/>
    <x v="31"/>
    <x v="2"/>
    <x v="17"/>
    <s v="Accommodation"/>
    <s v="Accommodation"/>
    <s v="New South Wales"/>
    <x v="2"/>
    <s v="Central Coast"/>
    <s v="2251"/>
    <x v="0"/>
  </r>
  <r>
    <n v="635711107"/>
    <s v="CYPIE GROUP PTY LTD"/>
    <s v="KIJURINA, BRENT TREVOR-ALEX"/>
    <x v="0"/>
    <x v="694"/>
    <x v="31"/>
    <x v="2"/>
    <x v="0"/>
    <s v="Personal and Other Services"/>
    <s v="Other Personal Services"/>
    <s v="New South Wales"/>
    <x v="2"/>
    <s v="Sydney - Outer South West"/>
    <s v="2567"/>
    <x v="0"/>
  </r>
  <r>
    <n v="8402462"/>
    <s v="ALBURY PROPERTIES PTY. LIMITED"/>
    <s v="PRIEST, STEVEN JOHN"/>
    <x v="0"/>
    <x v="695"/>
    <x v="31"/>
    <x v="2"/>
    <x v="5"/>
    <s v="Property Operators and Real Estate Services"/>
    <s v="Real Estate Services"/>
    <s v="Australian Capital Territory"/>
    <x v="2"/>
    <s v="Murray OR Riverina OR Hume"/>
    <s v="2640"/>
    <x v="0"/>
  </r>
  <r>
    <n v="623269456"/>
    <s v="ORANA HOTELS BLACKSMITHS PTY LTD"/>
    <s v="LITOSH, OLGA "/>
    <x v="0"/>
    <x v="695"/>
    <x v="31"/>
    <x v="2"/>
    <x v="17"/>
    <s v="Food and Beverage Services"/>
    <s v="Pubs, Taverns and Bars"/>
    <s v="New South Wales"/>
    <x v="2"/>
    <s v="Newcastle and Lake Macquarie"/>
    <s v="2281"/>
    <x v="0"/>
  </r>
  <r>
    <n v="623269750"/>
    <s v="ORANA HOTELS BLACKSMITHS PROPERTY PTY LTD"/>
    <s v="LITOSH, OLGA "/>
    <x v="0"/>
    <x v="695"/>
    <x v="31"/>
    <x v="2"/>
    <x v="17"/>
    <s v="Food and Beverage Services"/>
    <s v="Pubs, Taverns and Bars"/>
    <s v="New South Wales"/>
    <x v="2"/>
    <s v="Newcastle and Lake Macquarie"/>
    <s v="2281"/>
    <x v="0"/>
  </r>
  <r>
    <n v="83030531"/>
    <s v="SONDEMO TRADING PTY LTD"/>
    <s v="MULVANEY, BRUCE NEIL"/>
    <x v="0"/>
    <x v="696"/>
    <x v="31"/>
    <x v="2"/>
    <x v="2"/>
    <s v="Construction Services"/>
    <s v="Land Development and Site Preparation Services"/>
    <s v="Victoria"/>
    <x v="0"/>
    <s v="Melbourne - West"/>
    <s v="3030"/>
    <x v="0"/>
  </r>
  <r>
    <n v="679836"/>
    <s v="JANEM PTY LTD"/>
    <s v="FARNSWORTH, ADAM EDWARD"/>
    <x v="0"/>
    <x v="697"/>
    <x v="31"/>
    <x v="2"/>
    <x v="3"/>
    <s v="Finance"/>
    <s v="Financial Asset Investing"/>
    <s v="New South Wales"/>
    <x v="2"/>
    <s v="Sydney - City and Inner South"/>
    <s v="2000"/>
    <x v="0"/>
  </r>
  <r>
    <n v="679854"/>
    <s v="BRUCON PTY LTD"/>
    <s v="FARNSWORTH, ADAM EDWARD"/>
    <x v="0"/>
    <x v="697"/>
    <x v="31"/>
    <x v="2"/>
    <x v="3"/>
    <s v="Finance"/>
    <s v="Financial Asset Investing"/>
    <s v="New South Wales"/>
    <x v="2"/>
    <s v="Sydney - City and Inner South"/>
    <s v="2000"/>
    <x v="0"/>
  </r>
  <r>
    <n v="1235310"/>
    <s v="AUSTRALIAN CENTRE FOR PHOTOGRAPHY LIMITED"/>
    <s v="WOODS, ROBERT "/>
    <x v="0"/>
    <x v="697"/>
    <x v="31"/>
    <x v="2"/>
    <x v="16"/>
    <s v="Creative and Performing Arts Activities"/>
    <s v="Creative and Performing Arts Activities"/>
    <s v="New South Wales"/>
    <x v="2"/>
    <s v="Sydney - City and Inner South"/>
    <s v="2010"/>
    <x v="0"/>
  </r>
  <r>
    <n v="9809634"/>
    <s v="GREVELLS INVESTMENTS PTY. LTD."/>
    <s v="BECK, MICHAEL JOHN"/>
    <x v="0"/>
    <x v="697"/>
    <x v="31"/>
    <x v="2"/>
    <x v="0"/>
    <s v="Personal and Other Services"/>
    <s v="Other Personal Services"/>
    <s v="Queensland"/>
    <x v="4"/>
    <s v="Sunshine Coast"/>
    <s v="4551"/>
    <x v="0"/>
  </r>
  <r>
    <n v="160946896"/>
    <s v="TLC FINANCIAL SERVICES PTY. LTD."/>
    <s v="ABEYRATNE, JEREMY ROBERT"/>
    <x v="0"/>
    <x v="697"/>
    <x v="31"/>
    <x v="2"/>
    <x v="3"/>
    <s v="Auxiliary Finance and Insurance Services"/>
    <s v="Auxiliary Finance and Investment Services"/>
    <s v="Victoria"/>
    <x v="0"/>
    <s v="Melbourne - South East OR Melbourne - Inner South"/>
    <s v="3166"/>
    <x v="0"/>
  </r>
  <r>
    <n v="613367909"/>
    <s v="SUMMIT METAL &amp; AUTORECYCLERS PTY LIMITED"/>
    <s v="MCCALLUM, SUELEN "/>
    <x v="0"/>
    <x v="697"/>
    <x v="31"/>
    <x v="2"/>
    <x v="13"/>
    <s v="Waste Collection, Treatment and Disposal Services"/>
    <s v="Waste Treatment, Disposal and Remediation Services"/>
    <s v="New South Wales"/>
    <x v="2"/>
    <s v="Sydney - Blacktown"/>
    <s v="2148"/>
    <x v="0"/>
  </r>
  <r>
    <n v="631778848"/>
    <s v="ACN 631 778 848 PTY LTD"/>
    <s v="COLBRAN, JONATHON KINGSLEY"/>
    <x v="0"/>
    <x v="697"/>
    <x v="31"/>
    <x v="2"/>
    <x v="2"/>
    <s v="Building Construction"/>
    <s v="Residential Building Construction"/>
    <s v="Australian Capital Territory"/>
    <x v="5"/>
    <s v="Australian Capital Territory"/>
    <s v="2600"/>
    <x v="0"/>
  </r>
  <r>
    <n v="631787561"/>
    <s v="ACN 631 787 561 PTY LTD"/>
    <s v="COLBRAN, JONATHON KINGSLEY"/>
    <x v="0"/>
    <x v="697"/>
    <x v="31"/>
    <x v="2"/>
    <x v="2"/>
    <s v="Building Construction"/>
    <s v="Residential Building Construction"/>
    <s v="Australian Capital Territory"/>
    <x v="5"/>
    <s v="Australian Capital Territory"/>
    <s v="2600"/>
    <x v="0"/>
  </r>
  <r>
    <n v="1440562"/>
    <s v="R &amp; S PASTORAL INVESTMENTS PTY LTD"/>
    <s v="ROBB, JOSHUA-LEE "/>
    <x v="0"/>
    <x v="698"/>
    <x v="31"/>
    <x v="2"/>
    <x v="3"/>
    <s v="Finance"/>
    <s v="Financial Asset Investing"/>
    <s v="New South Wales"/>
    <x v="2"/>
    <s v="Sydney - Eastern Suburbs"/>
    <s v="2027"/>
    <x v="0"/>
  </r>
  <r>
    <n v="2053885"/>
    <s v="I M W PRINTING PTY LTD"/>
    <s v="HURT, DAVID ASHLEY"/>
    <x v="0"/>
    <x v="698"/>
    <x v="31"/>
    <x v="2"/>
    <x v="9"/>
    <s v="Library and Other Information Services"/>
    <s v="Other Information Services"/>
    <s v="New South Wales"/>
    <x v="3"/>
    <s v="Perth - Inner"/>
    <s v="6000"/>
    <x v="0"/>
  </r>
  <r>
    <n v="9399115"/>
    <s v="INVESTMENT &amp; FINANCIAL PLANNING PTY LTD"/>
    <s v="SANDERSON, CLIFFORD JOHN"/>
    <x v="0"/>
    <x v="698"/>
    <x v="31"/>
    <x v="2"/>
    <x v="3"/>
    <s v="Auxiliary Finance and Insurance Services"/>
    <s v="Auxiliary Finance and Investment Services"/>
    <s v="Western Australia"/>
    <x v="3"/>
    <s v="Perth - Inner"/>
    <s v="6005"/>
    <x v="0"/>
  </r>
  <r>
    <n v="124587766"/>
    <s v="NIAL PTY LTD"/>
    <s v="SHAW, JAMES ALEXANDER"/>
    <x v="0"/>
    <x v="698"/>
    <x v="31"/>
    <x v="2"/>
    <x v="17"/>
    <s v="Accommodation"/>
    <s v="Accommodation"/>
    <s v="New South Wales"/>
    <x v="2"/>
    <s v="Newcastle and Lake Macquarie"/>
    <s v="2287"/>
    <x v="0"/>
  </r>
  <r>
    <n v="600225410"/>
    <s v="KUTHARRA CRANES PTY LTD"/>
    <s v="QUIN, GREGORY PAUL"/>
    <x v="0"/>
    <x v="698"/>
    <x v="31"/>
    <x v="2"/>
    <x v="2"/>
    <s v="Construction Services"/>
    <s v="Other Construction Services"/>
    <s v="Western Australia"/>
    <x v="3"/>
    <s v="Western Australia - Outback"/>
    <s v="6721"/>
    <x v="0"/>
  </r>
  <r>
    <n v="6734069"/>
    <s v="PLANTS FOR PRESENTS PTY. LTD."/>
    <s v="GIASOUMI, NICHOLAS "/>
    <x v="0"/>
    <x v="699"/>
    <x v="31"/>
    <x v="2"/>
    <x v="2"/>
    <s v="Construction Services"/>
    <s v="Other Construction Services"/>
    <s v="Victoria"/>
    <x v="0"/>
    <s v="Melbourne - Inner East"/>
    <s v="3130"/>
    <x v="0"/>
  </r>
  <r>
    <n v="8702510"/>
    <s v="N. DINES PTY LTD"/>
    <s v="BONI, ROBERT "/>
    <x v="0"/>
    <x v="699"/>
    <x v="31"/>
    <x v="2"/>
    <x v="5"/>
    <s v="Property Operators and Real Estate Services"/>
    <s v="Property Operators"/>
    <s v="Western Australia"/>
    <x v="3"/>
    <s v="Western Australia - Outback"/>
    <s v="6530"/>
    <x v="1"/>
  </r>
  <r>
    <n v="54653039"/>
    <s v="APT PROJECTS PTY LTD"/>
    <s v="HEARD, ANDREW JAMES"/>
    <x v="0"/>
    <x v="699"/>
    <x v="31"/>
    <x v="2"/>
    <x v="3"/>
    <s v="Finance"/>
    <s v="Financial Asset Investing"/>
    <s v="Western Australia"/>
    <x v="1"/>
    <s v="Adelaide - Central and Hills"/>
    <s v="5000"/>
    <x v="0"/>
  </r>
  <r>
    <n v="104193026"/>
    <s v="MAROONE SKY ENTERPRISES PTY LIMITED"/>
    <s v="MAYBERRY, ROBERT "/>
    <x v="0"/>
    <x v="699"/>
    <x v="31"/>
    <x v="2"/>
    <x v="0"/>
    <s v="Personal and Other Services"/>
    <s v="Other Personal Services"/>
    <s v="New South Wales"/>
    <x v="2"/>
    <s v="Sydney - City and Inner South"/>
    <s v="2000"/>
    <x v="1"/>
  </r>
  <r>
    <n v="113845613"/>
    <s v="ZAP HOLDINGS LIMITED"/>
    <s v="DOWNEY, JAMES PATRICK"/>
    <x v="0"/>
    <x v="699"/>
    <x v="31"/>
    <x v="2"/>
    <x v="9"/>
    <s v="Library and Other Information Services"/>
    <s v="Other Information Services"/>
    <s v="Victoria"/>
    <x v="0"/>
    <s v="Melbourne - Inner"/>
    <s v="3206"/>
    <x v="0"/>
  </r>
  <r>
    <n v="154947010"/>
    <s v="THE JUNCTION CHIROPRACTIC PTY LTD"/>
    <s v="SHAW, JAMES ALEXANDER"/>
    <x v="0"/>
    <x v="699"/>
    <x v="31"/>
    <x v="2"/>
    <x v="15"/>
    <s v="Medical and Other Health Care Services"/>
    <s v="Other Health Care Services"/>
    <s v="New South Wales"/>
    <x v="2"/>
    <s v="Newcastle and Lake Macquarie"/>
    <s v="2287"/>
    <x v="0"/>
  </r>
  <r>
    <n v="160023843"/>
    <s v="MAYFIELD (N.S.W.) CHIROPRACTIC PTY LTD"/>
    <s v="SHAW, JAMES ALEXANDER"/>
    <x v="0"/>
    <x v="699"/>
    <x v="31"/>
    <x v="2"/>
    <x v="15"/>
    <s v="Medical and Other Health Care Services"/>
    <s v="Other Health Care Services"/>
    <s v="New South Wales"/>
    <x v="2"/>
    <s v="Newcastle and Lake Macquarie"/>
    <s v="2304"/>
    <x v="0"/>
  </r>
  <r>
    <n v="160023978"/>
    <s v="WARNERS BAY CHIROPRACTIC PTY LTD"/>
    <s v="SHAW, JAMES ALEXANDER"/>
    <x v="0"/>
    <x v="699"/>
    <x v="31"/>
    <x v="2"/>
    <x v="15"/>
    <s v="Medical and Other Health Care Services"/>
    <s v="Other Health Care Services"/>
    <s v="New South Wales"/>
    <x v="2"/>
    <s v="Newcastle and Lake Macquarie"/>
    <s v="2282"/>
    <x v="0"/>
  </r>
  <r>
    <n v="160024144"/>
    <s v="NEW LAMBTON CHIROPRACTIC PTY LTD"/>
    <s v="SHAW, JAMES ALEXANDER"/>
    <x v="0"/>
    <x v="699"/>
    <x v="31"/>
    <x v="2"/>
    <x v="15"/>
    <s v="Medical and Other Health Care Services"/>
    <s v="Other Health Care Services"/>
    <s v="New South Wales"/>
    <x v="2"/>
    <s v="Newcastle and Lake Macquarie"/>
    <s v="2305"/>
    <x v="0"/>
  </r>
  <r>
    <n v="604817281"/>
    <s v="NORTHERN FREIGHT SOLUTIONS PTY LTD"/>
    <s v="RAPSEY, CHAD ROBERT"/>
    <x v="0"/>
    <x v="699"/>
    <x v="31"/>
    <x v="2"/>
    <x v="14"/>
    <s v="Road Transport"/>
    <s v="Road Freight Transport"/>
    <s v="Queensland"/>
    <x v="4"/>
    <s v="Brisbane - South OR Brisbane - West"/>
    <s v="4106"/>
    <x v="0"/>
  </r>
  <r>
    <n v="623343797"/>
    <s v="AS FOUND PTY LTD"/>
    <s v="SHAW, JAMES ALEXANDER"/>
    <x v="0"/>
    <x v="699"/>
    <x v="31"/>
    <x v="2"/>
    <x v="15"/>
    <s v="Medical and Other Health Care Services"/>
    <s v="Other Health Care Services"/>
    <s v="New South Wales"/>
    <x v="2"/>
    <s v="Newcastle and Lake Macquarie"/>
    <s v="2287"/>
    <x v="0"/>
  </r>
  <r>
    <n v="840120"/>
    <s v="EDEN STANHOPE PTY LTD"/>
    <s v="GRIFFITHS, MITCHELL RICHMOND"/>
    <x v="0"/>
    <x v="700"/>
    <x v="31"/>
    <x v="2"/>
    <x v="5"/>
    <s v="Rental and Hiring Services (except Real Estate)"/>
    <s v="Other Goods and Equipment Rental and Hiring"/>
    <s v="New South Wales"/>
    <x v="2"/>
    <s v="Hunter Valley exc Newcastle"/>
    <s v="2335"/>
    <x v="0"/>
  </r>
  <r>
    <n v="96981065"/>
    <s v="JONTAG PTY. LTD."/>
    <s v="GRANT, IAN GRAHAM"/>
    <x v="0"/>
    <x v="700"/>
    <x v="31"/>
    <x v="2"/>
    <x v="17"/>
    <s v="Accommodation"/>
    <s v="Accommodation"/>
    <s v="Victoria"/>
    <x v="0"/>
    <s v="Mornington Peninsula"/>
    <s v="3199"/>
    <x v="0"/>
  </r>
  <r>
    <n v="149074911"/>
    <s v="BENCHMARK PROPERTY SOLUTIONS PTY LIMITED"/>
    <s v="SHEPARD, ADAM "/>
    <x v="0"/>
    <x v="700"/>
    <x v="31"/>
    <x v="2"/>
    <x v="5"/>
    <s v="Property Operators and Real Estate Services"/>
    <s v="Real Estate Services"/>
    <s v="New South Wales"/>
    <x v="2"/>
    <s v="Sydney - City and Inner South"/>
    <s v="2000"/>
    <x v="0"/>
  </r>
  <r>
    <n v="630754371"/>
    <s v="STABILITY LABS PTY. LTD."/>
    <s v="TONKS, BRADLEY JOHN"/>
    <x v="0"/>
    <x v="700"/>
    <x v="31"/>
    <x v="2"/>
    <x v="4"/>
    <s v="Computer System Design and Related Services"/>
    <s v="Computer System Design and Related Services"/>
    <s v="Victoria"/>
    <x v="0"/>
    <s v="Melbourne - Inner"/>
    <s v="3000"/>
    <x v="0"/>
  </r>
  <r>
    <n v="242428"/>
    <s v="POMONA INVESTMENTS PTY LTD"/>
    <s v="NICOLS, STEVEN "/>
    <x v="0"/>
    <x v="701"/>
    <x v="31"/>
    <x v="2"/>
    <x v="3"/>
    <s v="Finance"/>
    <s v="Financial Asset Investing"/>
    <s v="New South Wales"/>
    <x v="2"/>
    <s v="Southern Highlands and Shoalhaven OR Other Territories"/>
    <s v="2540"/>
    <x v="0"/>
  </r>
  <r>
    <n v="236877"/>
    <s v="NORWOOD TRADING CO PTY LTD"/>
    <s v="WOODGATE, GILES GEOFFREY"/>
    <x v="0"/>
    <x v="702"/>
    <x v="31"/>
    <x v="2"/>
    <x v="5"/>
    <s v="Property Operators and Real Estate Services"/>
    <s v="Property Operators"/>
    <s v="New South Wales"/>
    <x v="2"/>
    <s v="Sydney - Northern Beaches"/>
    <s v="2105"/>
    <x v="0"/>
  </r>
  <r>
    <n v="8677076"/>
    <s v="KAYES HOLDINGS PTY LTD"/>
    <s v="QUIN, GREGORY PAUL"/>
    <x v="0"/>
    <x v="702"/>
    <x v="31"/>
    <x v="2"/>
    <x v="0"/>
    <s v="Personal and Other Services"/>
    <s v="Other Personal Services"/>
    <s v="Western Australia"/>
    <x v="0"/>
    <s v="Melbourne - Inner East"/>
    <s v="3124"/>
    <x v="0"/>
  </r>
  <r>
    <n v="144653994"/>
    <s v="ACCLAIM WEALTH SOLUTIONS PTY LTD"/>
    <s v="MULLER, BENJAMIN "/>
    <x v="0"/>
    <x v="702"/>
    <x v="31"/>
    <x v="2"/>
    <x v="3"/>
    <s v="Finance"/>
    <s v="Financial Asset Investing"/>
    <s v="Western Australia"/>
    <x v="3"/>
    <s v="Perth - North West"/>
    <s v="6017"/>
    <x v="1"/>
  </r>
  <r>
    <n v="619497059"/>
    <s v="VESTA MERMAID PTY LTD"/>
    <s v="O'KEARNEY, GLENN THOMAS"/>
    <x v="0"/>
    <x v="702"/>
    <x v="31"/>
    <x v="2"/>
    <x v="0"/>
    <s v="Personal and Other Services"/>
    <s v="Other Personal Services"/>
    <s v="Queensland"/>
    <x v="4"/>
    <s v="Gold Coast"/>
    <s v="4212"/>
    <x v="0"/>
  </r>
  <r>
    <n v="1712787"/>
    <s v="YOUNG ACRO PTY LTD"/>
    <s v="BUGDEN, PETER "/>
    <x v="0"/>
    <x v="703"/>
    <x v="31"/>
    <x v="2"/>
    <x v="0"/>
    <s v="Personal and Other Services"/>
    <s v="Other Personal Services"/>
    <s v="New South Wales"/>
    <x v="2"/>
    <s v="Sydney - North Sydney and Hornsby"/>
    <s v="2067"/>
    <x v="1"/>
  </r>
  <r>
    <n v="50142955"/>
    <s v="NEW ENGLAND WOOL PTY. LTD."/>
    <s v="STONE, RICHARD "/>
    <x v="0"/>
    <x v="703"/>
    <x v="31"/>
    <x v="2"/>
    <x v="10"/>
    <s v="Basic Material Wholesaling"/>
    <s v="Agricultural Product Wholesaling"/>
    <s v="Victoria"/>
    <x v="2"/>
    <s v="Sydney - Parramatta"/>
    <s v="2161"/>
    <x v="0"/>
  </r>
  <r>
    <n v="67518683"/>
    <s v="GALIAN PTY LTD"/>
    <s v="PALMER, CHRISTOPHER JOHN"/>
    <x v="0"/>
    <x v="703"/>
    <x v="31"/>
    <x v="2"/>
    <x v="2"/>
    <s v="Building Construction"/>
    <s v="Residential Building Construction"/>
    <s v="New South Wales"/>
    <x v="2"/>
    <s v="Central West"/>
    <s v="2795"/>
    <x v="0"/>
  </r>
  <r>
    <n v="306945"/>
    <s v="MILSTERN YAGOONA PTY LTD"/>
    <s v="FRENCH, STEPHEN "/>
    <x v="0"/>
    <x v="704"/>
    <x v="31"/>
    <x v="2"/>
    <x v="3"/>
    <s v="Finance"/>
    <s v="Financial Asset Investing"/>
    <s v="New South Wales"/>
    <x v="2"/>
    <s v="Sydney - City and Inner South"/>
    <s v="2000"/>
    <x v="1"/>
  </r>
  <r>
    <n v="435594"/>
    <s v="CARRAMAR PTY LTD"/>
    <s v="WALSH, MARTIN GREGORY"/>
    <x v="0"/>
    <x v="704"/>
    <x v="31"/>
    <x v="2"/>
    <x v="0"/>
    <s v="Personal and Other Services"/>
    <s v="Other Personal Services"/>
    <s v="New South Wales"/>
    <x v="2"/>
    <s v="Sydney - City and Inner South"/>
    <s v="2000"/>
    <x v="0"/>
  </r>
  <r>
    <n v="4513991"/>
    <s v="WEBSTERS &quot;CRAIGIELEA&quot; PTY. LIMITED"/>
    <s v="HOWLETT, JUSTIN "/>
    <x v="0"/>
    <x v="704"/>
    <x v="31"/>
    <x v="2"/>
    <x v="5"/>
    <s v="Property Operators and Real Estate Services"/>
    <s v="Property Operators"/>
    <s v="Victoria"/>
    <x v="0"/>
    <s v="Hume"/>
    <s v="3717"/>
    <x v="0"/>
  </r>
  <r>
    <n v="4785488"/>
    <s v="BALDWIN CONSTRUCTIONS PTY. LTD."/>
    <s v="DJENAB, ALTAN "/>
    <x v="0"/>
    <x v="704"/>
    <x v="31"/>
    <x v="2"/>
    <x v="2"/>
    <s v="Building Construction"/>
    <s v="Residential Building Construction"/>
    <s v="Victoria"/>
    <x v="0"/>
    <s v="Hume"/>
    <s v="3713"/>
    <x v="0"/>
  </r>
  <r>
    <n v="9676135"/>
    <s v="R. D. DONATIU PTY. LTD."/>
    <s v="COMBIS, NICK "/>
    <x v="0"/>
    <x v="704"/>
    <x v="31"/>
    <x v="2"/>
    <x v="0"/>
    <s v="Personal and Other Services"/>
    <s v="Other Personal Services"/>
    <s v="Queensland"/>
    <x v="4"/>
    <s v="Fitzroy"/>
    <s v="4700"/>
    <x v="0"/>
  </r>
  <r>
    <n v="9698819"/>
    <s v="MARIA DONATIU NO. 2 PTY. LTD."/>
    <s v="COMBIS, NICK "/>
    <x v="0"/>
    <x v="704"/>
    <x v="31"/>
    <x v="2"/>
    <x v="0"/>
    <s v="Personal and Other Services"/>
    <s v="Other Personal Services"/>
    <s v="Queensland"/>
    <x v="4"/>
    <s v="Fitzroy"/>
    <s v="4700"/>
    <x v="0"/>
  </r>
  <r>
    <n v="9731640"/>
    <s v="MERTHYR INVESTMENTS PTY. LTD."/>
    <s v="COMBIS, NICK "/>
    <x v="0"/>
    <x v="704"/>
    <x v="31"/>
    <x v="2"/>
    <x v="0"/>
    <s v="Personal and Other Services"/>
    <s v="Other Personal Services"/>
    <s v="Queensland"/>
    <x v="4"/>
    <s v="Fitzroy"/>
    <s v="4700"/>
    <x v="0"/>
  </r>
  <r>
    <n v="9735031"/>
    <s v="JOHNSTONE PTY LTD"/>
    <s v="COMBIS, NICK "/>
    <x v="0"/>
    <x v="704"/>
    <x v="31"/>
    <x v="2"/>
    <x v="0"/>
    <s v="Personal and Other Services"/>
    <s v="Other Personal Services"/>
    <s v="Queensland"/>
    <x v="4"/>
    <s v="Fitzroy"/>
    <s v="4700"/>
    <x v="0"/>
  </r>
  <r>
    <n v="9767480"/>
    <s v="M.J. PURNELL PTY. LTD."/>
    <s v="COMBIS, NICK "/>
    <x v="0"/>
    <x v="704"/>
    <x v="31"/>
    <x v="2"/>
    <x v="0"/>
    <s v="Personal and Other Services"/>
    <s v="Other Personal Services"/>
    <s v="Queensland"/>
    <x v="4"/>
    <s v="Fitzroy"/>
    <s v="4700"/>
    <x v="0"/>
  </r>
  <r>
    <n v="9767551"/>
    <s v="BOWEN PTY. LTD."/>
    <s v="COMBIS, NICK "/>
    <x v="0"/>
    <x v="704"/>
    <x v="31"/>
    <x v="2"/>
    <x v="0"/>
    <s v="Personal and Other Services"/>
    <s v="Other Personal Services"/>
    <s v="Queensland"/>
    <x v="4"/>
    <s v="Fitzroy"/>
    <s v="4700"/>
    <x v="0"/>
  </r>
  <r>
    <n v="9779113"/>
    <s v="E.A. PURNELL PTY. LTD."/>
    <s v="COMBIS, NICK "/>
    <x v="0"/>
    <x v="704"/>
    <x v="31"/>
    <x v="2"/>
    <x v="0"/>
    <s v="Personal and Other Services"/>
    <s v="Other Personal Services"/>
    <s v="Queensland"/>
    <x v="4"/>
    <s v="Fitzroy"/>
    <s v="4700"/>
    <x v="0"/>
  </r>
  <r>
    <n v="99736099"/>
    <s v="EASTERN HEALTH SERVICES PTY LTD"/>
    <s v="SANDERSON, CLIFFORD JOHN"/>
    <x v="0"/>
    <x v="704"/>
    <x v="31"/>
    <x v="2"/>
    <x v="15"/>
    <s v="Medical and Other Health Care Services"/>
    <s v="Medical Services"/>
    <s v="Victoria"/>
    <x v="0"/>
    <s v="Melbourne - Outer East"/>
    <s v="3152"/>
    <x v="0"/>
  </r>
  <r>
    <n v="612305012"/>
    <s v="SOLARWATT TECHNOLOGY AUSTRALIA PTY LTD"/>
    <s v="SALLWAY, ANDREW THOMAS"/>
    <x v="0"/>
    <x v="704"/>
    <x v="31"/>
    <x v="2"/>
    <x v="13"/>
    <s v="Electricity Supply"/>
    <s v="Electricity Generation"/>
    <s v="New South Wales"/>
    <x v="2"/>
    <s v="Sydney - Inner South West"/>
    <s v="2210"/>
    <x v="0"/>
  </r>
  <r>
    <n v="1106421"/>
    <s v="R W CARVETH PTY LTD"/>
    <s v="CATHRO, SIMON JOHN"/>
    <x v="0"/>
    <x v="705"/>
    <x v="31"/>
    <x v="2"/>
    <x v="0"/>
    <s v="Personal and Other Services"/>
    <s v="Other Personal Services"/>
    <s v="New South Wales"/>
    <x v="2"/>
    <s v="Illawarra"/>
    <s v="2534"/>
    <x v="0"/>
  </r>
  <r>
    <n v="10217991"/>
    <s v="R.Q.Y.S. MARINA LIMITED"/>
    <s v="PEARCE, MARK WILLIAM"/>
    <x v="0"/>
    <x v="705"/>
    <x v="31"/>
    <x v="2"/>
    <x v="16"/>
    <s v="Sports and Recreation Activities"/>
    <s v="Sports and Physical Recreation Activities"/>
    <s v="Queensland"/>
    <x v="4"/>
    <s v="Brisbane - East"/>
    <s v="4179"/>
    <x v="0"/>
  </r>
  <r>
    <n v="615220552"/>
    <s v="YAMBA DEVELOPMENT G PTY LIMITED"/>
    <s v="LO PILATO, FRANK "/>
    <x v="0"/>
    <x v="705"/>
    <x v="31"/>
    <x v="2"/>
    <x v="2"/>
    <s v="Building Construction"/>
    <s v="Residential Building Construction"/>
    <s v="Australian Capital Territory"/>
    <x v="5"/>
    <s v="Australian Capital Territory"/>
    <s v="2601"/>
    <x v="0"/>
  </r>
  <r>
    <n v="624946096"/>
    <s v="ALTERNATE CAFE PTY LTD"/>
    <s v="DARIN, CHRISTOPHER DAMIEN"/>
    <x v="0"/>
    <x v="705"/>
    <x v="31"/>
    <x v="2"/>
    <x v="17"/>
    <s v="Food and Beverage Services"/>
    <s v="Cafes, Restaurants and Takeaway Food Services"/>
    <s v="New South Wales"/>
    <x v="2"/>
    <s v="Sydney - North Sydney and Hornsby"/>
    <s v="2089"/>
    <x v="0"/>
  </r>
  <r>
    <n v="353104"/>
    <s v="CAROONBOON PTY LTD"/>
    <s v="MCKINDLAY, GRAEME MACKINTOSH"/>
    <x v="0"/>
    <x v="706"/>
    <x v="31"/>
    <x v="2"/>
    <x v="1"/>
    <s v="Agriculture"/>
    <s v="Sheep, Beef Cattle and Grain Farming"/>
    <s v="New South Wales"/>
    <x v="2"/>
    <s v="Murray"/>
    <s v="2710"/>
    <x v="1"/>
  </r>
  <r>
    <n v="3265816"/>
    <s v="UKAMAS HOLDINGS PTY LTD"/>
    <s v="MCKINDLAY, GRAEME MACKINTOSH"/>
    <x v="0"/>
    <x v="706"/>
    <x v="31"/>
    <x v="2"/>
    <x v="1"/>
    <s v="Agriculture"/>
    <s v="Sheep, Beef Cattle and Grain Farming"/>
    <s v="New South Wales"/>
    <x v="2"/>
    <s v="Murray"/>
    <s v="2710"/>
    <x v="1"/>
  </r>
  <r>
    <n v="6200684"/>
    <s v="WODONGA ENTERTAINMENT CENTRE PTY. LTD."/>
    <s v="PRIEST, STEVEN JOHN"/>
    <x v="0"/>
    <x v="706"/>
    <x v="31"/>
    <x v="2"/>
    <x v="5"/>
    <s v="Property Operators and Real Estate Services"/>
    <s v="Property Operators"/>
    <s v="Victoria"/>
    <x v="0"/>
    <s v="Hume"/>
    <s v="3737"/>
    <x v="0"/>
  </r>
  <r>
    <n v="8422133"/>
    <s v="BUNDAREE PTY. LIMITED"/>
    <s v="MCKINDLAY, GRAEME MACKINTOSH"/>
    <x v="0"/>
    <x v="706"/>
    <x v="31"/>
    <x v="2"/>
    <x v="1"/>
    <s v="Agriculture"/>
    <s v="Sheep, Beef Cattle and Grain Farming"/>
    <s v="Australian Capital Territory"/>
    <x v="2"/>
    <s v="Murray"/>
    <s v="2710"/>
    <x v="1"/>
  </r>
  <r>
    <n v="8422142"/>
    <s v="CAROONBOON HOLDINGS PTY. LIMITED"/>
    <s v="MCKINDLAY, GRAEME MACKINTOSH"/>
    <x v="0"/>
    <x v="706"/>
    <x v="31"/>
    <x v="2"/>
    <x v="1"/>
    <s v="Agriculture"/>
    <s v="Sheep, Beef Cattle and Grain Farming"/>
    <s v="Australian Capital Territory"/>
    <x v="2"/>
    <s v="Murray"/>
    <s v="2710"/>
    <x v="1"/>
  </r>
  <r>
    <n v="137905081"/>
    <s v="MAGDALLA PTY LTD"/>
    <s v="MCKINDLAY, GRAEME MACKINTOSH"/>
    <x v="0"/>
    <x v="706"/>
    <x v="31"/>
    <x v="2"/>
    <x v="1"/>
    <s v="Agriculture"/>
    <s v="Sheep, Beef Cattle and Grain Farming"/>
    <s v="New South Wales"/>
    <x v="2"/>
    <s v="Murray"/>
    <s v="2710"/>
    <x v="1"/>
  </r>
  <r>
    <n v="189097"/>
    <s v="CARINGBAH PROPERTIES PTY LTD"/>
    <s v="SPROWLES, CHRISTIAN "/>
    <x v="0"/>
    <x v="707"/>
    <x v="31"/>
    <x v="2"/>
    <x v="2"/>
    <s v="Construction Services"/>
    <s v="Other Construction Services"/>
    <s v="New South Wales"/>
    <x v="2"/>
    <s v="Sydney - Eastern Suburbs"/>
    <s v="2030"/>
    <x v="0"/>
  </r>
  <r>
    <n v="251981"/>
    <s v="ABBOTT HOME SITES PTY LTD"/>
    <s v="VISKI, STEPHEN "/>
    <x v="0"/>
    <x v="707"/>
    <x v="31"/>
    <x v="2"/>
    <x v="0"/>
    <s v="Personal and Other Services"/>
    <s v="Other Personal Services"/>
    <s v="New South Wales"/>
    <x v="2"/>
    <s v="Sydney - North Sydney and Hornsby"/>
    <s v="2073"/>
    <x v="1"/>
  </r>
  <r>
    <n v="8690195"/>
    <s v="KARL WIGGER INVESTMENTS PTY LTD"/>
    <s v="BREDENKAMP, DANIEL JOHANNES"/>
    <x v="0"/>
    <x v="707"/>
    <x v="31"/>
    <x v="2"/>
    <x v="0"/>
    <s v="Personal and Other Services"/>
    <s v="Personal Care Services"/>
    <s v="Western Australia"/>
    <x v="3"/>
    <s v="Perth - South West"/>
    <s v="6153"/>
    <x v="0"/>
  </r>
  <r>
    <n v="57706064"/>
    <s v="AUSTRALIAN ASSOCIATION OF CONSULTANT PHARMACY PTY LIMITED"/>
    <s v="HUNDY, STEPHEN JOHN"/>
    <x v="0"/>
    <x v="707"/>
    <x v="31"/>
    <x v="2"/>
    <x v="4"/>
    <s v="Professional, Scientific and Technical Services (except Computer System Design and Related Services)"/>
    <s v="Other Professional, Scientific &amp; Tech services"/>
    <s v="Victoria"/>
    <x v="5"/>
    <s v="Australian Capital Territory"/>
    <s v="2904"/>
    <x v="0"/>
  </r>
  <r>
    <n v="127823278"/>
    <s v="JUST STONE AUST. PTY LTD"/>
    <s v="KIJURINA, BRENT TREVOR-ALEX"/>
    <x v="0"/>
    <x v="707"/>
    <x v="31"/>
    <x v="2"/>
    <x v="8"/>
    <s v="Non-Metallic Mineral Product Manufacturing"/>
    <s v="Other Non-Metallic Mineral Product Manufacturing"/>
    <s v="New South Wales"/>
    <x v="2"/>
    <s v="Sydney - South West"/>
    <s v="2166"/>
    <x v="0"/>
  </r>
  <r>
    <n v="603788192"/>
    <s v="CLEVELAND AGRIBUSINESS PTY LTD"/>
    <s v="PRIEST, STEVEN JOHN"/>
    <x v="0"/>
    <x v="707"/>
    <x v="31"/>
    <x v="2"/>
    <x v="1"/>
    <s v="Agriculture"/>
    <s v="Other Crop Growing"/>
    <s v="New South Wales"/>
    <x v="2"/>
    <s v="Murray"/>
    <s v="2713"/>
    <x v="0"/>
  </r>
  <r>
    <n v="160919960"/>
    <s v="MALISH 1 PTY LTD"/>
    <s v="SANDERSON, CLIFFORD JOHN"/>
    <x v="0"/>
    <x v="708"/>
    <x v="31"/>
    <x v="2"/>
    <x v="0"/>
    <s v="Personal and Other Services"/>
    <s v="Personal Care Services"/>
    <s v="New South Wales"/>
    <x v="4"/>
    <s v="Brisbane - West OR Brisbane Inner City"/>
    <s v="4068"/>
    <x v="0"/>
  </r>
  <r>
    <n v="624413467"/>
    <s v="MV HAMPTONS PTY LIMITED"/>
    <s v="ABRAMS, GERARD "/>
    <x v="0"/>
    <x v="708"/>
    <x v="31"/>
    <x v="2"/>
    <x v="14"/>
    <s v="Water Transport"/>
    <s v="Water Passenger Transport"/>
    <s v="New South Wales"/>
    <x v="2"/>
    <s v="Mid North Coast"/>
    <s v="2431"/>
    <x v="1"/>
  </r>
  <r>
    <n v="7596143"/>
    <s v="CRANLEIGH INVESTMENTS PTY. LTD."/>
    <s v="CARIUS, ROBERT "/>
    <x v="0"/>
    <x v="709"/>
    <x v="31"/>
    <x v="2"/>
    <x v="10"/>
    <s v="Basic Material Wholesaling"/>
    <s v="Mineral, Metal and Chemical Wholesaling"/>
    <s v="South Australia"/>
    <x v="4"/>
    <s v="Brisbane - South"/>
    <s v="4122"/>
    <x v="1"/>
  </r>
  <r>
    <n v="7723819"/>
    <s v="CAROLAN INVESTMENTS PTY. LTD."/>
    <s v="CARIUS, ROBERT "/>
    <x v="0"/>
    <x v="709"/>
    <x v="31"/>
    <x v="2"/>
    <x v="5"/>
    <s v="Property Operators and Real Estate Services"/>
    <s v="Property Operators"/>
    <s v="South Australia"/>
    <x v="4"/>
    <s v="Brisbane - South"/>
    <s v="4122"/>
    <x v="1"/>
  </r>
  <r>
    <n v="62337062"/>
    <s v="TASOAKS PTY. LIMITED"/>
    <s v="PURCHAS, IAN JAMES"/>
    <x v="0"/>
    <x v="709"/>
    <x v="31"/>
    <x v="2"/>
    <x v="4"/>
    <s v="Professional, Scientific and Technical Services (except Computer System Design and Related Services)"/>
    <s v="Legal and Accounting Services"/>
    <s v="New South Wales"/>
    <x v="2"/>
    <s v="Sydney - City and Inner South"/>
    <s v="2000"/>
    <x v="0"/>
  </r>
  <r>
    <n v="622482875"/>
    <s v="KEDALION THERAPEUTICS AUSTRALIA PTY LTD"/>
    <s v="WOODS, ROBERT "/>
    <x v="0"/>
    <x v="709"/>
    <x v="31"/>
    <x v="2"/>
    <x v="15"/>
    <s v="Medical and Other Health Care Services"/>
    <s v="Other Health Care Services"/>
    <s v="Victoria"/>
    <x v="0"/>
    <s v="Melbourne - Inner"/>
    <s v="3066"/>
    <x v="0"/>
  </r>
  <r>
    <n v="631602661"/>
    <s v="T TILING PTY LTD"/>
    <s v="FRISKEN, DANIEL JOHN"/>
    <x v="0"/>
    <x v="709"/>
    <x v="31"/>
    <x v="2"/>
    <x v="2"/>
    <s v="Construction Services"/>
    <s v="Other Construction Services"/>
    <s v="New South Wales"/>
    <x v="2"/>
    <s v="Sydney - South West"/>
    <s v="2170"/>
    <x v="0"/>
  </r>
  <r>
    <n v="809683"/>
    <s v="ACN 000 809 683 PTY LTD"/>
    <s v="TONKS, BRADLEY JOHN"/>
    <x v="0"/>
    <x v="710"/>
    <x v="31"/>
    <x v="2"/>
    <x v="0"/>
    <s v="Personal and Other Services"/>
    <s v="Other Personal Services"/>
    <s v="New South Wales"/>
    <x v="2"/>
    <s v="Sydney - Ryde OR Sydney - Parramatta"/>
    <s v="2121"/>
    <x v="0"/>
  </r>
  <r>
    <n v="8130747"/>
    <s v="FICOM PTY. LTD."/>
    <s v="JAMES, STEPHEN GLEN"/>
    <x v="0"/>
    <x v="710"/>
    <x v="31"/>
    <x v="2"/>
    <x v="4"/>
    <s v="Professional, Scientific and Technical Services (except Computer System Design and Related Services)"/>
    <s v="Architectural, Engineering and Technical Services"/>
    <s v="South Australia"/>
    <x v="1"/>
    <s v="Adelaide - Central and Hills"/>
    <s v="5154"/>
    <x v="0"/>
  </r>
  <r>
    <n v="9482982"/>
    <s v="E.J. DOWLING PROPRIETARY LIMITED"/>
    <s v="CALVERT, KIARA MELALEUCA"/>
    <x v="0"/>
    <x v="710"/>
    <x v="31"/>
    <x v="2"/>
    <x v="1"/>
    <s v="Agriculture"/>
    <s v="Other Livestock Farming"/>
    <s v="Tasmania"/>
    <x v="6"/>
    <s v="Launceston and North East"/>
    <s v="7209"/>
    <x v="0"/>
  </r>
  <r>
    <n v="9734945"/>
    <s v="KUMARA PTY LTD"/>
    <s v="STIMPSON, DAVID MICHAEL"/>
    <x v="0"/>
    <x v="710"/>
    <x v="31"/>
    <x v="2"/>
    <x v="5"/>
    <s v="Property Operators and Real Estate Services"/>
    <s v="Real Estate Services"/>
    <s v="Queensland"/>
    <x v="4"/>
    <s v="Mackay"/>
    <s v="4740"/>
    <x v="0"/>
  </r>
  <r>
    <n v="9828817"/>
    <s v="KUMARA PROPERTIES PTY LTD"/>
    <s v="STIMPSON, DAVID MICHAEL"/>
    <x v="0"/>
    <x v="710"/>
    <x v="31"/>
    <x v="2"/>
    <x v="5"/>
    <s v="Property Operators and Real Estate Services"/>
    <s v="Real Estate Services"/>
    <s v="Queensland"/>
    <x v="4"/>
    <s v="Mackay"/>
    <s v="4740"/>
    <x v="0"/>
  </r>
  <r>
    <n v="89239850"/>
    <s v="DWYER MORTGAGE CONCEPTS PTY LTD"/>
    <s v="EVERINGHAM, MARK KENNETH"/>
    <x v="0"/>
    <x v="710"/>
    <x v="31"/>
    <x v="2"/>
    <x v="4"/>
    <s v="Professional, Scientific and Technical Services (except Computer System Design and Related Services)"/>
    <s v="Legal and Accounting Services"/>
    <s v="New South Wales"/>
    <x v="2"/>
    <s v="Central Coast"/>
    <s v="2257"/>
    <x v="0"/>
  </r>
  <r>
    <n v="140808733"/>
    <s v="CONCEPTUM LOGISTICS (AUSTRALIA) PTY LTD"/>
    <s v="BYRNES, MATTHEW JAMES"/>
    <x v="0"/>
    <x v="710"/>
    <x v="31"/>
    <x v="2"/>
    <x v="14"/>
    <s v="Transport Support Services"/>
    <s v="Other Transport Support Services"/>
    <s v="Victoria"/>
    <x v="0"/>
    <s v="Melbourne - Inner"/>
    <s v="3006"/>
    <x v="0"/>
  </r>
  <r>
    <n v="628202031"/>
    <s v="SIMPSONS JV PTY LTD"/>
    <s v="LESLIE, ASHLEY JADE"/>
    <x v="0"/>
    <x v="710"/>
    <x v="31"/>
    <x v="2"/>
    <x v="2"/>
    <s v="Building Construction"/>
    <s v="Residential Building Construction"/>
    <s v="Queensland"/>
    <x v="4"/>
    <s v="Brisbane Inner City"/>
    <s v="4000"/>
    <x v="0"/>
  </r>
  <r>
    <n v="54366"/>
    <s v="T.J. ANDREWS PTY LTD"/>
    <s v="MICHELL, STEPHEN JOHN"/>
    <x v="0"/>
    <x v="711"/>
    <x v="31"/>
    <x v="2"/>
    <x v="3"/>
    <s v="Finance"/>
    <s v="Financial Asset Investing"/>
    <s v="New South Wales"/>
    <x v="0"/>
    <s v="Melbourne - Inner"/>
    <s v="3000"/>
    <x v="0"/>
  </r>
  <r>
    <n v="601911513"/>
    <s v="JOMAX CIVIL PTY LTD"/>
    <s v="TORLINE, AARON BOYD"/>
    <x v="0"/>
    <x v="711"/>
    <x v="31"/>
    <x v="2"/>
    <x v="2"/>
    <s v="Construction Services"/>
    <s v="Other Construction Services"/>
    <s v="Australian Capital Territory"/>
    <x v="5"/>
    <s v="Australian Capital Territory"/>
    <s v="2911"/>
    <x v="0"/>
  </r>
  <r>
    <n v="628302698"/>
    <s v="TOURETTES FILM PTY LTD"/>
    <s v="BARNES, DARREN TIMOTHY"/>
    <x v="0"/>
    <x v="711"/>
    <x v="31"/>
    <x v="2"/>
    <x v="9"/>
    <s v="Broadcasting (except Internet)"/>
    <s v="Television Broadcasting"/>
    <s v="Western Australia"/>
    <x v="3"/>
    <s v="Perth - South West"/>
    <s v="6160"/>
    <x v="1"/>
  </r>
  <r>
    <n v="635886618"/>
    <s v="CAMEO AUSTRALIA PTY LTD"/>
    <s v="MCCALLUM, SUELEN "/>
    <x v="0"/>
    <x v="711"/>
    <x v="31"/>
    <x v="2"/>
    <x v="9"/>
    <s v="Motion Picture and Sound Recording Activities"/>
    <s v="Motion Picture and Video Activities"/>
    <s v="New South Wales"/>
    <x v="2"/>
    <s v="Sydney - Ryde OR Sydney - Parramatta"/>
    <s v="2114"/>
    <x v="0"/>
  </r>
  <r>
    <n v="1064571"/>
    <s v="TARRABANDRA PASTORAL CO PTY LTD"/>
    <s v="LO PILATO, FRANK "/>
    <x v="0"/>
    <x v="712"/>
    <x v="31"/>
    <x v="2"/>
    <x v="1"/>
    <s v="Agriculture"/>
    <s v="Sheep, Beef Cattle and Grain Farming"/>
    <s v="New South Wales"/>
    <x v="5"/>
    <s v="Australian Capital Territory"/>
    <s v="2600"/>
    <x v="0"/>
  </r>
  <r>
    <n v="96198588"/>
    <s v="AUSSIE KIDS TOY COMPANY PTY LTD"/>
    <s v="SHEPARD, ADAM "/>
    <x v="0"/>
    <x v="712"/>
    <x v="31"/>
    <x v="2"/>
    <x v="3"/>
    <s v="Finance"/>
    <s v="Financial Asset Investing"/>
    <s v="New South Wales"/>
    <x v="2"/>
    <s v="Sydney - City and Inner South"/>
    <s v="2000"/>
    <x v="0"/>
  </r>
  <r>
    <n v="680026"/>
    <s v="ABERGLASSLYN PTY LTD"/>
    <s v="NEWTON, SCOTT ANTHONY"/>
    <x v="0"/>
    <x v="713"/>
    <x v="31"/>
    <x v="2"/>
    <x v="3"/>
    <s v="Auxiliary Finance and Insurance Services"/>
    <s v="Auxiliary Finance and Investment Services"/>
    <s v="New South Wales"/>
    <x v="2"/>
    <s v="Central Coast"/>
    <s v="2251"/>
    <x v="0"/>
  </r>
  <r>
    <n v="855327"/>
    <s v="LEWIS LAND CORPORATION LTD"/>
    <s v="WOODS, MATTHEW DAVID"/>
    <x v="0"/>
    <x v="713"/>
    <x v="31"/>
    <x v="2"/>
    <x v="8"/>
    <s v="Furniture and Other Manufacturing"/>
    <s v="Other Manufacturing"/>
    <s v="New South Wales"/>
    <x v="2"/>
    <s v="Sydney - City and Inner South"/>
    <s v="2000"/>
    <x v="0"/>
  </r>
  <r>
    <n v="4294455"/>
    <s v="RYSON'S CREEK STUD PTY. LTD."/>
    <s v="HEWITT, ANDREW "/>
    <x v="0"/>
    <x v="713"/>
    <x v="31"/>
    <x v="2"/>
    <x v="5"/>
    <s v="Property Operators and Real Estate Services"/>
    <s v="Property Operators"/>
    <s v="Victoria"/>
    <x v="0"/>
    <s v="Melbourne - Inner South"/>
    <s v="3186"/>
    <x v="0"/>
  </r>
  <r>
    <n v="4744558"/>
    <s v="RON MONCRIEFF PTY. LIMITED"/>
    <s v="KAPITAN, PAVEL "/>
    <x v="0"/>
    <x v="713"/>
    <x v="31"/>
    <x v="2"/>
    <x v="7"/>
    <s v="Food Retailing"/>
    <s v="Specialised Food Retailing"/>
    <s v="Victoria"/>
    <x v="0"/>
    <s v="Mornington Peninsula"/>
    <s v="3919"/>
    <x v="1"/>
  </r>
  <r>
    <n v="57405133"/>
    <s v="STEVEN COLMAN PTY. LTD."/>
    <s v="DEPPELER, NATHAN LEE"/>
    <x v="0"/>
    <x v="713"/>
    <x v="31"/>
    <x v="2"/>
    <x v="15"/>
    <s v="Medical and Other Health Care Services"/>
    <s v="Medical Services"/>
    <s v="Victoria"/>
    <x v="0"/>
    <s v="Melbourne - Inner"/>
    <s v="3141"/>
    <x v="0"/>
  </r>
  <r>
    <n v="60259341"/>
    <s v="READVAN PTY. LIMITED"/>
    <s v="KAPITAN, PAVEL "/>
    <x v="0"/>
    <x v="713"/>
    <x v="31"/>
    <x v="2"/>
    <x v="3"/>
    <s v="Finance"/>
    <s v="Financial Asset Investing"/>
    <s v="Victoria"/>
    <x v="0"/>
    <s v="Melbourne - Inner East"/>
    <s v="3124"/>
    <x v="1"/>
  </r>
  <r>
    <n v="88516198"/>
    <s v="CENTRAL PARK COMMUNICATIONS PTY LTD"/>
    <s v="QUIN, GREGORY PAUL"/>
    <x v="0"/>
    <x v="713"/>
    <x v="31"/>
    <x v="2"/>
    <x v="3"/>
    <s v="Finance"/>
    <s v="Financial Asset Investing"/>
    <s v="Western Australia"/>
    <x v="3"/>
    <s v="Perth - Inner OR Perth - North West"/>
    <s v="6014"/>
    <x v="0"/>
  </r>
  <r>
    <n v="94352959"/>
    <s v="RELIQUUM HOLDINGS PTY LTD"/>
    <s v="DOWNEY, JAMES PATRICK"/>
    <x v="0"/>
    <x v="713"/>
    <x v="31"/>
    <x v="2"/>
    <x v="3"/>
    <s v="Finance"/>
    <s v="Financial Asset Investing"/>
    <s v="Queensland"/>
    <x v="4"/>
    <s v="Brisbane - West"/>
    <s v="4069"/>
    <x v="0"/>
  </r>
  <r>
    <n v="97591118"/>
    <s v="THE BRIGHTON ON SCARBOROUGH PTY LTD"/>
    <s v="FUNG, MICHAEL "/>
    <x v="0"/>
    <x v="713"/>
    <x v="31"/>
    <x v="2"/>
    <x v="17"/>
    <s v="Accommodation"/>
    <s v="Accommodation"/>
    <s v="Western Australia"/>
    <x v="3"/>
    <s v="Perth - Inner"/>
    <s v="6000"/>
    <x v="0"/>
  </r>
  <r>
    <n v="103072939"/>
    <s v="MAZVIC PTY LIMITED"/>
    <s v="HAYES, ALAN JOHN"/>
    <x v="0"/>
    <x v="713"/>
    <x v="31"/>
    <x v="2"/>
    <x v="4"/>
    <s v="Professional, Scientific and Technical Services (except Computer System Design and Related Services)"/>
    <s v="Legal and Accounting Services"/>
    <s v="Victoria"/>
    <x v="2"/>
    <s v="Sydney - North Sydney and Hornsby"/>
    <s v="2060"/>
    <x v="0"/>
  </r>
  <r>
    <n v="107951539"/>
    <s v="AVEVA PTY. LTD."/>
    <s v="HUGHES, RICHARD JOHN"/>
    <x v="0"/>
    <x v="713"/>
    <x v="31"/>
    <x v="2"/>
    <x v="4"/>
    <s v="Computer System Design and Related Services"/>
    <s v="Computer System Design and Related Services"/>
    <s v="Victoria"/>
    <x v="4"/>
    <s v="Brisbane Inner City"/>
    <s v="4006"/>
    <x v="0"/>
  </r>
  <r>
    <n v="617021511"/>
    <s v="MCE PERFORMANCE PTY LTD"/>
    <s v="LYLAK, EMILY "/>
    <x v="0"/>
    <x v="713"/>
    <x v="31"/>
    <x v="2"/>
    <x v="12"/>
    <s v="Administrative Services"/>
    <s v="Employment Services"/>
    <s v="Victoria"/>
    <x v="0"/>
    <s v="Mornington Peninsula"/>
    <s v="3936"/>
    <x v="1"/>
  </r>
  <r>
    <n v="666606"/>
    <s v="MOUNT PLEASANT (BATHURST) GRAZING CO PTY LTD"/>
    <s v="STEWART, PETER "/>
    <x v="0"/>
    <x v="714"/>
    <x v="32"/>
    <x v="2"/>
    <x v="3"/>
    <s v="Finance"/>
    <s v="Financial Asset Investing"/>
    <s v="New South Wales"/>
    <x v="2"/>
    <s v="Central West"/>
    <s v="2795"/>
    <x v="1"/>
  </r>
  <r>
    <n v="771362"/>
    <s v="ALPHA JEWELLERY PTY LTD"/>
    <s v="HAO, LIAN "/>
    <x v="0"/>
    <x v="714"/>
    <x v="32"/>
    <x v="2"/>
    <x v="5"/>
    <s v="Property Operators and Real Estate Services"/>
    <s v="Property Operators"/>
    <s v="New South Wales"/>
    <x v="2"/>
    <s v="Sydney - North Sydney and Hornsby"/>
    <s v="2073"/>
    <x v="1"/>
  </r>
  <r>
    <n v="4611429"/>
    <s v="L.C.M. PTY. LIMITED"/>
    <s v="CANT, ANTHONY ROBERT"/>
    <x v="0"/>
    <x v="714"/>
    <x v="32"/>
    <x v="2"/>
    <x v="3"/>
    <s v="Finance"/>
    <s v="Financial Asset Investing"/>
    <s v="Victoria"/>
    <x v="0"/>
    <s v="Melbourne - Inner South"/>
    <s v="3186"/>
    <x v="0"/>
  </r>
  <r>
    <n v="7731599"/>
    <s v="CARSTAIRS PTY."/>
    <s v="OTWAY, THOMAS STUART"/>
    <x v="0"/>
    <x v="714"/>
    <x v="32"/>
    <x v="2"/>
    <x v="3"/>
    <s v="Finance"/>
    <s v="Financial Asset Investing"/>
    <s v="South Australia"/>
    <x v="1"/>
    <s v="Adelaide - Central and Hills"/>
    <s v="5063"/>
    <x v="0"/>
  </r>
  <r>
    <n v="9554090"/>
    <s v="D.G. &amp; G.P. HERON PROPRIETARY LIMITED"/>
    <s v="BROOKS, SHELLEY-MAREE "/>
    <x v="0"/>
    <x v="714"/>
    <x v="32"/>
    <x v="2"/>
    <x v="3"/>
    <s v="Finance"/>
    <s v="Financial Asset Investing"/>
    <s v="Tasmania"/>
    <x v="6"/>
    <s v="Launceston and North East"/>
    <s v="7250"/>
    <x v="0"/>
  </r>
  <r>
    <n v="601510525"/>
    <s v="MALPINEC PTY LTD"/>
    <s v="MISHRA, GAURAV "/>
    <x v="0"/>
    <x v="714"/>
    <x v="32"/>
    <x v="2"/>
    <x v="14"/>
    <s v="Road Transport"/>
    <s v="Road Freight Transport"/>
    <s v="Victoria"/>
    <x v="4"/>
    <s v="Gold Coast"/>
    <s v="4215"/>
    <x v="0"/>
  </r>
  <r>
    <n v="611320211"/>
    <s v="FERGUSON AVENUE PTY. LIMITED"/>
    <s v="NOGUEIRA, PAUL ERIC"/>
    <x v="0"/>
    <x v="714"/>
    <x v="32"/>
    <x v="2"/>
    <x v="0"/>
    <s v="Personal and Other Services"/>
    <s v="Other Personal Services"/>
    <s v="New South Wales"/>
    <x v="2"/>
    <s v="Sydney - Inner South West OR Sydney - Parramatta"/>
    <s v="2197"/>
    <x v="0"/>
  </r>
  <r>
    <n v="630859273"/>
    <s v="NONABEL SKIP BINS PTY LTD"/>
    <s v="BANERJEE, SHUMIT "/>
    <x v="0"/>
    <x v="714"/>
    <x v="32"/>
    <x v="2"/>
    <x v="12"/>
    <s v="Building Cleaning, Pest Control and Other Support Services"/>
    <s v="Building Cleaning, Pest Control and Gardening Services"/>
    <s v="New South Wales"/>
    <x v="2"/>
    <s v="Sydney - South West"/>
    <s v="2557"/>
    <x v="0"/>
  </r>
  <r>
    <n v="4951802"/>
    <s v="BALLYDENE PTY. LTD."/>
    <s v="CONNOR, LEANNE "/>
    <x v="0"/>
    <x v="715"/>
    <x v="32"/>
    <x v="2"/>
    <x v="0"/>
    <s v="Personal and Other Services"/>
    <s v="Other Personal Services"/>
    <s v="Victoria"/>
    <x v="0"/>
    <s v="Melbourne - Inner East OR Melbourne - Inner South"/>
    <s v="3146"/>
    <x v="1"/>
  </r>
  <r>
    <n v="93423280"/>
    <s v="DINCEL &amp; ASSOCIATES PTY LTD"/>
    <s v="DELACOUR, JONATHON "/>
    <x v="0"/>
    <x v="715"/>
    <x v="32"/>
    <x v="2"/>
    <x v="4"/>
    <s v="Professional, Scientific and Technical Services (except Computer System Design and Related Services)"/>
    <s v="Architectural, Engineering and Technical Services"/>
    <s v="New South Wales"/>
    <x v="2"/>
    <s v="Sydney - Outer West and Blue Mountains"/>
    <s v="2759"/>
    <x v="1"/>
  </r>
  <r>
    <n v="606876653"/>
    <s v="CORINELLA FARMS PTY LTD"/>
    <s v="CATHRO, SIMON JOHN"/>
    <x v="0"/>
    <x v="715"/>
    <x v="32"/>
    <x v="2"/>
    <x v="1"/>
    <s v="Agriculture"/>
    <s v="Sheep, Beef Cattle and Grain Farming"/>
    <s v="Victoria"/>
    <x v="2"/>
    <s v="Sydney - City and Inner South"/>
    <s v="2000"/>
    <x v="0"/>
  </r>
  <r>
    <n v="8539142"/>
    <s v="MARKO PROPERTIES PTY. LIMITED"/>
    <s v="HUNDY, STEPHEN JOHN"/>
    <x v="0"/>
    <x v="716"/>
    <x v="32"/>
    <x v="2"/>
    <x v="3"/>
    <s v="Finance"/>
    <s v="Financial Asset Investing"/>
    <s v="Australian Capital Territory"/>
    <x v="5"/>
    <s v="Australian Capital Territory"/>
    <s v="2611"/>
    <x v="0"/>
  </r>
  <r>
    <n v="95541629"/>
    <s v="M.A.Q INVESTMENTS PTY LTD"/>
    <s v="KITAY, MERVYN JONATHAN"/>
    <x v="0"/>
    <x v="716"/>
    <x v="32"/>
    <x v="2"/>
    <x v="5"/>
    <s v="Property Operators and Real Estate Services"/>
    <s v="Property Operators"/>
    <s v="Western Australia"/>
    <x v="3"/>
    <s v="Perth - South East OR Perth - South West"/>
    <s v="6155"/>
    <x v="0"/>
  </r>
  <r>
    <n v="109874204"/>
    <s v="B.G. &amp; R.M. COX PTY LTD"/>
    <s v="LUCAN, AARON KEVIN"/>
    <x v="0"/>
    <x v="716"/>
    <x v="32"/>
    <x v="2"/>
    <x v="2"/>
    <s v="Building Construction"/>
    <s v="Residential Building Construction"/>
    <s v="New South Wales"/>
    <x v="2"/>
    <s v="Far West and Orana"/>
    <s v="2830"/>
    <x v="0"/>
  </r>
  <r>
    <n v="262895"/>
    <s v="RONRAY PTY LTD"/>
    <s v="MAYBERRY, ROBERT "/>
    <x v="0"/>
    <x v="717"/>
    <x v="32"/>
    <x v="2"/>
    <x v="3"/>
    <s v="Finance"/>
    <s v="Financial Asset Investing"/>
    <s v="New South Wales"/>
    <x v="2"/>
    <s v="Sydney - Sutherland"/>
    <s v="2230"/>
    <x v="1"/>
  </r>
  <r>
    <n v="4837898"/>
    <s v="T.P.S. AUSTRALASIA PTY. LTD."/>
    <s v="VRSECKY, PETR "/>
    <x v="0"/>
    <x v="717"/>
    <x v="32"/>
    <x v="2"/>
    <x v="3"/>
    <s v="Finance"/>
    <s v="Financial Asset Investing"/>
    <s v="Victoria"/>
    <x v="0"/>
    <s v="Melbourne - Inner"/>
    <s v="3004"/>
    <x v="0"/>
  </r>
  <r>
    <n v="91860178"/>
    <s v="CLYLEN PTY. LIMITED"/>
    <s v="LUCAN, AARON KEVIN"/>
    <x v="0"/>
    <x v="717"/>
    <x v="32"/>
    <x v="2"/>
    <x v="1"/>
    <s v="Agriculture"/>
    <s v="Other Crop Growing"/>
    <s v="New South Wales"/>
    <x v="2"/>
    <s v="Central West"/>
    <s v="2870"/>
    <x v="0"/>
  </r>
  <r>
    <n v="94773565"/>
    <s v="BYRNE HOTELS QLD PTY LTD"/>
    <s v="WEATHERLEY, ANDREW BRIAN"/>
    <x v="0"/>
    <x v="717"/>
    <x v="32"/>
    <x v="2"/>
    <x v="17"/>
    <s v="Accommodation"/>
    <s v="Accommodation"/>
    <s v="Queensland"/>
    <x v="4"/>
    <s v="Darling Downs - Maranoa"/>
    <s v="4413"/>
    <x v="0"/>
  </r>
  <r>
    <n v="616131992"/>
    <s v="W R INTERNATIONAL PTY LTD"/>
    <s v="CREMIN, SHANE JUSTIN"/>
    <x v="0"/>
    <x v="717"/>
    <x v="32"/>
    <x v="2"/>
    <x v="10"/>
    <s v="Grocery, Liquor and Tobacco Product Wholesaling"/>
    <s v="Grocery, Liquor and Tobacco Product Wholesaling"/>
    <s v="Victoria"/>
    <x v="0"/>
    <s v="Melbourne - North East"/>
    <s v="3074"/>
    <x v="0"/>
  </r>
  <r>
    <n v="414013"/>
    <s v="MARCAS PTY LTD"/>
    <s v="RAPSEY, CHAD ROBERT"/>
    <x v="0"/>
    <x v="718"/>
    <x v="32"/>
    <x v="2"/>
    <x v="3"/>
    <s v="Finance"/>
    <s v="Financial Asset Investing"/>
    <s v="New South Wales"/>
    <x v="2"/>
    <s v="Hunter Valley exc Newcastle"/>
    <s v="2311"/>
    <x v="0"/>
  </r>
  <r>
    <n v="9634039"/>
    <s v="NORTHFUELS PTY. LTD."/>
    <s v="CLIFTON, TIMOTHY JAMES"/>
    <x v="0"/>
    <x v="718"/>
    <x v="32"/>
    <x v="2"/>
    <x v="3"/>
    <s v="Finance"/>
    <s v="Financial Asset Investing"/>
    <s v="Northern Territory"/>
    <x v="1"/>
    <s v="South Australia - South East"/>
    <s v="5290"/>
    <x v="0"/>
  </r>
  <r>
    <n v="76142053"/>
    <s v="PRIMAC EXPORTS PTY LTD"/>
    <s v="HEARD, ANDREW JAMES"/>
    <x v="0"/>
    <x v="718"/>
    <x v="32"/>
    <x v="2"/>
    <x v="1"/>
    <s v="Agriculture"/>
    <s v="Other Livestock Farming"/>
    <s v="Queensland"/>
    <x v="1"/>
    <s v="Adelaide - Central and Hills"/>
    <s v="5000"/>
    <x v="0"/>
  </r>
  <r>
    <n v="94966622"/>
    <s v="STONE TECHNOLOGY AUSTRALIA PTY. LTD."/>
    <s v="KOKKINOS, CON "/>
    <x v="0"/>
    <x v="718"/>
    <x v="32"/>
    <x v="2"/>
    <x v="8"/>
    <s v="Non-Metallic Mineral Product Manufacturing"/>
    <s v="Other Non-Metallic Mineral Product Manufacturing"/>
    <s v="Victoria"/>
    <x v="0"/>
    <s v="Melbourne - South East OR Melbourne - Inner South"/>
    <s v="3169"/>
    <x v="0"/>
  </r>
  <r>
    <n v="99923707"/>
    <s v="WAGGA BRICKS &amp; ROOFING PTY LTD"/>
    <s v="BOWCHER, ANDREW JOHN"/>
    <x v="0"/>
    <x v="718"/>
    <x v="32"/>
    <x v="2"/>
    <x v="2"/>
    <s v="Construction Services"/>
    <s v="Other Construction Services"/>
    <s v="New South Wales"/>
    <x v="2"/>
    <s v="Riverina OR Murray"/>
    <s v="2650"/>
    <x v="0"/>
  </r>
  <r>
    <n v="118411135"/>
    <s v="IDEA PACIFIC PTY LTD"/>
    <s v="GRAY, CAMERON HAMISH"/>
    <x v="0"/>
    <x v="718"/>
    <x v="32"/>
    <x v="2"/>
    <x v="5"/>
    <s v="Property Operators and Real Estate Services"/>
    <s v="Property Operators"/>
    <s v="New South Wales"/>
    <x v="2"/>
    <s v="Sydney - North Sydney and Hornsby"/>
    <s v="2060"/>
    <x v="0"/>
  </r>
  <r>
    <n v="9779284"/>
    <s v="O K SUHR PTY. LTD."/>
    <s v="JOHNSON, NATHAN "/>
    <x v="0"/>
    <x v="719"/>
    <x v="32"/>
    <x v="2"/>
    <x v="5"/>
    <s v="Property Operators and Real Estate Services"/>
    <s v="Property Operators"/>
    <s v="Queensland"/>
    <x v="4"/>
    <s v="Darling Downs - Maranoa"/>
    <s v="4355"/>
    <x v="1"/>
  </r>
  <r>
    <n v="606306352"/>
    <s v="TSW CARWASH PTY LTD"/>
    <s v="BARBER, LYNETTE MARGARET"/>
    <x v="0"/>
    <x v="719"/>
    <x v="32"/>
    <x v="2"/>
    <x v="0"/>
    <s v="Repair and Maintenance"/>
    <s v="Automotive Repair and Maintenance"/>
    <s v="New South Wales"/>
    <x v="2"/>
    <s v="Murray OR Riverina OR Hume"/>
    <s v="2640"/>
    <x v="1"/>
  </r>
  <r>
    <n v="613123916"/>
    <s v="DIGITAL FLARE PTY. LTD."/>
    <s v="JACOBS, ROBERT ALLAN"/>
    <x v="0"/>
    <x v="719"/>
    <x v="32"/>
    <x v="2"/>
    <x v="4"/>
    <s v="Professional, Scientific and Technical Services (except Computer System Design and Related Services)"/>
    <s v="Advertising Services"/>
    <s v="Western Australia"/>
    <x v="3"/>
    <s v="Perth - North West"/>
    <s v="6021"/>
    <x v="0"/>
  </r>
  <r>
    <n v="530049"/>
    <s v="R.W. NICHOLAS INVESTMENTS PTY LTD"/>
    <s v="PURCHAS, IAN JAMES"/>
    <x v="0"/>
    <x v="720"/>
    <x v="32"/>
    <x v="2"/>
    <x v="3"/>
    <s v="Finance"/>
    <s v="Financial Asset Investing"/>
    <s v="New South Wales"/>
    <x v="2"/>
    <s v="New England and North West"/>
    <s v="2360"/>
    <x v="0"/>
  </r>
  <r>
    <n v="800082"/>
    <s v="FIDUCIA PTY LTD"/>
    <s v="WILLOCK, MARK WALLIS"/>
    <x v="0"/>
    <x v="720"/>
    <x v="32"/>
    <x v="2"/>
    <x v="3"/>
    <s v="Finance"/>
    <s v="Central Banking"/>
    <s v="New South Wales"/>
    <x v="2"/>
    <s v="Sydney - North Sydney and Hornsby"/>
    <s v="2077"/>
    <x v="1"/>
  </r>
  <r>
    <n v="8542621"/>
    <s v="TEGZA PTY. LIMITED"/>
    <s v="FISK, PETER "/>
    <x v="0"/>
    <x v="720"/>
    <x v="32"/>
    <x v="2"/>
    <x v="3"/>
    <s v="Finance"/>
    <s v="Financial Asset Investing"/>
    <s v="Australian Capital Territory"/>
    <x v="2"/>
    <s v="Sydney - City and Inner South"/>
    <s v="2000"/>
    <x v="1"/>
  </r>
  <r>
    <n v="80887510"/>
    <s v="A &amp; R TANTI &amp; CO PTY LTD"/>
    <s v="SPRING, ANDREW JOHN"/>
    <x v="0"/>
    <x v="720"/>
    <x v="32"/>
    <x v="2"/>
    <x v="0"/>
    <s v="Personal and Other Services"/>
    <s v="Other Personal Services"/>
    <s v="New South Wales"/>
    <x v="2"/>
    <s v="Sydney - Parramatta"/>
    <s v="2141"/>
    <x v="0"/>
  </r>
  <r>
    <n v="930674"/>
    <s v="RIV PTY LTD"/>
    <s v="GRAY, CAMERON HAMISH"/>
    <x v="0"/>
    <x v="721"/>
    <x v="32"/>
    <x v="2"/>
    <x v="0"/>
    <s v="Personal and Other Services"/>
    <s v="Other Personal Services"/>
    <s v="New South Wales"/>
    <x v="2"/>
    <s v="Sydney - Eastern Suburbs"/>
    <s v="2028"/>
    <x v="0"/>
  </r>
  <r>
    <n v="9227632"/>
    <s v="BHLM HARDWARE PTY LTD"/>
    <s v="ANDERSON, TRAVIS ADRIAN"/>
    <x v="0"/>
    <x v="721"/>
    <x v="32"/>
    <x v="2"/>
    <x v="7"/>
    <s v="Other Store-Based Retailing"/>
    <s v="Hardware, Building and Garden Supplies Retailing"/>
    <s v="Western Australia"/>
    <x v="6"/>
    <s v="Launceston and North East"/>
    <s v="7249"/>
    <x v="0"/>
  </r>
  <r>
    <n v="85632926"/>
    <s v="AUSTRALIAN RURAL INVESTMENTS PTY LIMITED"/>
    <s v="HEARD, ANDREW JAMES"/>
    <x v="0"/>
    <x v="721"/>
    <x v="32"/>
    <x v="2"/>
    <x v="3"/>
    <s v="Finance"/>
    <s v="Financial Asset Investing"/>
    <s v="New South Wales"/>
    <x v="1"/>
    <s v="Adelaide - Central and Hills"/>
    <s v="5006"/>
    <x v="0"/>
  </r>
  <r>
    <n v="94069682"/>
    <s v="TOTAL BRAIN LIMITED"/>
    <s v="HAYES, JOSEPH DAVID"/>
    <x v="0"/>
    <x v="721"/>
    <x v="32"/>
    <x v="2"/>
    <x v="9"/>
    <s v="Publishing (except Internet and Music Publishing)"/>
    <s v="Software Publishing"/>
    <s v="New South Wales"/>
    <x v="2"/>
    <s v="Sydney - City and Inner South"/>
    <s v="2010"/>
    <x v="0"/>
  </r>
  <r>
    <n v="127860351"/>
    <s v="EOWB SEARCH PTY LIMITED"/>
    <s v="SHEPARD, ADAM "/>
    <x v="0"/>
    <x v="721"/>
    <x v="32"/>
    <x v="2"/>
    <x v="12"/>
    <s v="Administrative Services"/>
    <s v="Employment Services"/>
    <s v="New South Wales"/>
    <x v="2"/>
    <s v="Sydney - City and Inner South"/>
    <s v="2000"/>
    <x v="0"/>
  </r>
  <r>
    <n v="342647"/>
    <s v="DENT INVESTMENT &amp; SERVICE CO PTY LTD"/>
    <s v="BEATTIE, GRAEME ROBERT"/>
    <x v="0"/>
    <x v="722"/>
    <x v="32"/>
    <x v="2"/>
    <x v="3"/>
    <s v="Auxiliary Finance and Insurance Services"/>
    <s v="Auxiliary Finance and Investment Services"/>
    <s v="New South Wales"/>
    <x v="2"/>
    <s v="Sydney - Sutherland"/>
    <s v="2227"/>
    <x v="0"/>
  </r>
  <r>
    <n v="166918234"/>
    <s v="PBD (YANG LAND) PTY LTD"/>
    <s v="SILVIA, BRIAN RAYMOND"/>
    <x v="0"/>
    <x v="722"/>
    <x v="32"/>
    <x v="2"/>
    <x v="2"/>
    <s v="Construction Services"/>
    <s v="Other Construction Services"/>
    <s v="Victoria"/>
    <x v="2"/>
    <s v="Sydney - City and Inner South"/>
    <s v="2000"/>
    <x v="0"/>
  </r>
  <r>
    <n v="575557"/>
    <s v="TOWN INNS (HOLDINGS) PTY LTD"/>
    <s v="LEVI, DAVID JOSEPH"/>
    <x v="0"/>
    <x v="723"/>
    <x v="32"/>
    <x v="2"/>
    <x v="12"/>
    <s v="Administrative Services"/>
    <s v="Other Administrative Services"/>
    <s v="New South Wales"/>
    <x v="2"/>
    <s v="Sydney - Northern Beaches"/>
    <s v="2108"/>
    <x v="0"/>
  </r>
  <r>
    <n v="627403"/>
    <s v="SUPER ABUNDANCE PTY LTD"/>
    <s v="ARNAUTOVIC, SULE "/>
    <x v="0"/>
    <x v="723"/>
    <x v="32"/>
    <x v="2"/>
    <x v="0"/>
    <s v="Personal and Other Services"/>
    <s v="Other Personal Services"/>
    <s v="New South Wales"/>
    <x v="2"/>
    <s v="Sydney - Inner West"/>
    <s v="2130"/>
    <x v="0"/>
  </r>
  <r>
    <n v="1428468"/>
    <s v="CHAN INDUSTRIAL PTY LTD"/>
    <s v="THORN, SIMON JOHN"/>
    <x v="0"/>
    <x v="723"/>
    <x v="32"/>
    <x v="2"/>
    <x v="17"/>
    <s v="Accommodation"/>
    <s v="Accommodation"/>
    <s v="New South Wales"/>
    <x v="2"/>
    <s v="Sydney - Eastern Suburbs OR Sydney - City and Inner South"/>
    <s v="2033"/>
    <x v="0"/>
  </r>
  <r>
    <n v="9759415"/>
    <s v="KENOLA PTY. LTD."/>
    <s v="ARCHER, JARVIS LEE"/>
    <x v="0"/>
    <x v="723"/>
    <x v="32"/>
    <x v="2"/>
    <x v="3"/>
    <s v="Finance"/>
    <s v="Financial Asset Investing"/>
    <s v="Queensland"/>
    <x v="4"/>
    <s v="Brisbane - East"/>
    <s v="4159"/>
    <x v="0"/>
  </r>
  <r>
    <n v="108928614"/>
    <s v="FRP ENTERPRISES PTY LTD"/>
    <s v="ROWLEY, RICHARD JAMES"/>
    <x v="0"/>
    <x v="723"/>
    <x v="32"/>
    <x v="2"/>
    <x v="0"/>
    <s v="Personal and Other Services"/>
    <s v="Other Personal Services"/>
    <s v="New South Wales"/>
    <x v="2"/>
    <s v="Sydney - South West"/>
    <s v="2556"/>
    <x v="0"/>
  </r>
  <r>
    <n v="125671418"/>
    <s v="SANFORD INVESTMENTS PTY LIMITED"/>
    <s v="ROWLEY, RICHARD JAMES"/>
    <x v="0"/>
    <x v="723"/>
    <x v="32"/>
    <x v="2"/>
    <x v="0"/>
    <s v="Personal and Other Services"/>
    <s v="Other Personal Services"/>
    <s v="New South Wales"/>
    <x v="2"/>
    <s v="Sydney - South West"/>
    <s v="2556"/>
    <x v="0"/>
  </r>
  <r>
    <n v="166793004"/>
    <s v="OXANDA CHILD CARE PTY LTD"/>
    <s v="COLBRAN, JONATHON KINGSLEY"/>
    <x v="0"/>
    <x v="723"/>
    <x v="32"/>
    <x v="2"/>
    <x v="6"/>
    <s v="Preschool and School Education"/>
    <s v="Preschool Education"/>
    <s v="Australian Capital Territory"/>
    <x v="4"/>
    <s v="Gold Coast"/>
    <s v="4216"/>
    <x v="0"/>
  </r>
  <r>
    <n v="600067507"/>
    <s v="EG16 OPERATIONS PTY LTD"/>
    <s v="COLBRAN, JONATHON KINGSLEY"/>
    <x v="0"/>
    <x v="723"/>
    <x v="32"/>
    <x v="2"/>
    <x v="6"/>
    <s v="Preschool and School Education"/>
    <s v="Preschool Education"/>
    <s v="Victoria"/>
    <x v="4"/>
    <s v="Gold Coast"/>
    <s v="4216"/>
    <x v="0"/>
  </r>
  <r>
    <n v="600068657"/>
    <s v="EG17 OPERATIONS PTY LTD"/>
    <s v="COLBRAN, JONATHON KINGSLEY"/>
    <x v="0"/>
    <x v="723"/>
    <x v="32"/>
    <x v="2"/>
    <x v="6"/>
    <s v="Preschool and School Education"/>
    <s v="Preschool Education"/>
    <s v="Victoria"/>
    <x v="4"/>
    <s v="Gold Coast"/>
    <s v="4216"/>
    <x v="0"/>
  </r>
  <r>
    <n v="600069832"/>
    <s v="EG19 OPERATIONS PTY LTD"/>
    <s v="COLBRAN, JONATHON KINGSLEY"/>
    <x v="0"/>
    <x v="723"/>
    <x v="32"/>
    <x v="2"/>
    <x v="6"/>
    <s v="Preschool and School Education"/>
    <s v="Preschool Education"/>
    <s v="Victoria"/>
    <x v="4"/>
    <s v="Gold Coast"/>
    <s v="4216"/>
    <x v="0"/>
  </r>
  <r>
    <n v="602130852"/>
    <s v="EG21 OPERATIONS PTY LTD"/>
    <s v="COLBRAN, JONATHON KINGSLEY"/>
    <x v="0"/>
    <x v="723"/>
    <x v="32"/>
    <x v="2"/>
    <x v="6"/>
    <s v="Preschool and School Education"/>
    <s v="Preschool Education"/>
    <s v="Victoria"/>
    <x v="4"/>
    <s v="Gold Coast"/>
    <s v="4216"/>
    <x v="0"/>
  </r>
  <r>
    <n v="602440862"/>
    <s v="EG26 OPERATIONS PTY LTD"/>
    <s v="COLBRAN, JONATHON KINGSLEY"/>
    <x v="0"/>
    <x v="723"/>
    <x v="32"/>
    <x v="2"/>
    <x v="6"/>
    <s v="Preschool and School Education"/>
    <s v="Preschool Education"/>
    <s v="Victoria"/>
    <x v="4"/>
    <s v="Gold Coast"/>
    <s v="4216"/>
    <x v="0"/>
  </r>
  <r>
    <n v="602441725"/>
    <s v="EG27 OPERATIONS PTY LTD"/>
    <s v="COLBRAN, JONATHON KINGSLEY"/>
    <x v="0"/>
    <x v="723"/>
    <x v="32"/>
    <x v="2"/>
    <x v="6"/>
    <s v="Preschool and School Education"/>
    <s v="Preschool Education"/>
    <s v="Victoria"/>
    <x v="4"/>
    <s v="Gold Coast"/>
    <s v="4216"/>
    <x v="0"/>
  </r>
  <r>
    <n v="604072915"/>
    <s v="EG28 OPERATIONS PTY LTD"/>
    <s v="COLBRAN, JONATHON KINGSLEY"/>
    <x v="0"/>
    <x v="723"/>
    <x v="32"/>
    <x v="2"/>
    <x v="6"/>
    <s v="Preschool and School Education"/>
    <s v="Preschool Education"/>
    <s v="Victoria"/>
    <x v="4"/>
    <s v="Gold Coast"/>
    <s v="4216"/>
    <x v="0"/>
  </r>
  <r>
    <n v="614274190"/>
    <s v="OXANDA EDUCARE MISSION PTY LTD"/>
    <s v="COLBRAN, JONATHON KINGSLEY"/>
    <x v="0"/>
    <x v="723"/>
    <x v="32"/>
    <x v="2"/>
    <x v="6"/>
    <s v="Preschool and School Education"/>
    <s v="Preschool Education"/>
    <s v="Australian Capital Territory"/>
    <x v="4"/>
    <s v="Gold Coast"/>
    <s v="4216"/>
    <x v="0"/>
  </r>
  <r>
    <n v="165033"/>
    <s v="H.C. MARGIN (SALES) PTY LTD"/>
    <s v="ROBSON, DAVID "/>
    <x v="0"/>
    <x v="724"/>
    <x v="32"/>
    <x v="2"/>
    <x v="3"/>
    <s v="Finance"/>
    <s v="Financial Asset Investing"/>
    <s v="New South Wales"/>
    <x v="2"/>
    <s v="Central Coast"/>
    <s v="2256"/>
    <x v="1"/>
  </r>
  <r>
    <n v="978638"/>
    <s v="HEATHFIELD PTY LTD"/>
    <s v="CATHRO, SIMON JOHN"/>
    <x v="0"/>
    <x v="724"/>
    <x v="32"/>
    <x v="2"/>
    <x v="3"/>
    <s v="Finance"/>
    <s v="Financial Asset Investing"/>
    <s v="New South Wales"/>
    <x v="2"/>
    <s v="Sydney - North Sydney and Hornsby"/>
    <s v="2064"/>
    <x v="0"/>
  </r>
  <r>
    <n v="3239067"/>
    <s v="C R ROBINSON PTY LTD"/>
    <s v="ROBINSON, CHARLES "/>
    <x v="0"/>
    <x v="724"/>
    <x v="32"/>
    <x v="2"/>
    <x v="15"/>
    <s v="Medical and Other Health Care Services"/>
    <s v="Medical Services"/>
    <s v="New South Wales"/>
    <x v="2"/>
    <s v="Newcastle and Lake Macquarie"/>
    <s v="2283"/>
    <x v="1"/>
  </r>
  <r>
    <n v="9398047"/>
    <s v="DELMAR BAY HOLDINGS PTY LTD"/>
    <s v="MARTIN, NICHOLAS JOHN"/>
    <x v="0"/>
    <x v="724"/>
    <x v="32"/>
    <x v="2"/>
    <x v="8"/>
    <s v="Furniture and Other Manufacturing"/>
    <s v="Other Manufacturing"/>
    <s v="Western Australia"/>
    <x v="3"/>
    <s v="Perth - South West"/>
    <s v="6165"/>
    <x v="0"/>
  </r>
  <r>
    <n v="110432141"/>
    <s v="IFS AIR CONDITIONING PTY LTD"/>
    <s v="GRAY, CAMERON HAMISH"/>
    <x v="0"/>
    <x v="724"/>
    <x v="32"/>
    <x v="2"/>
    <x v="2"/>
    <s v="Construction Services"/>
    <s v="Building Installation Services"/>
    <s v="New South Wales"/>
    <x v="2"/>
    <s v="Sydney - North Sydney and Hornsby"/>
    <s v="2075"/>
    <x v="0"/>
  </r>
  <r>
    <n v="113114800"/>
    <s v="RANAOS PTY LIMITED"/>
    <s v="RESNICK, ANTONY "/>
    <x v="0"/>
    <x v="724"/>
    <x v="32"/>
    <x v="2"/>
    <x v="7"/>
    <s v="Other Store-Based Retailing"/>
    <s v="Electrical and Electronic Goods Retailing"/>
    <s v="New South Wales"/>
    <x v="2"/>
    <s v="Sydney - Parramatta"/>
    <s v="2116"/>
    <x v="0"/>
  </r>
  <r>
    <n v="116264138"/>
    <s v="MARGINS ON BLACKWALL PTY LTD"/>
    <s v="ROBSON, DAVID "/>
    <x v="0"/>
    <x v="724"/>
    <x v="32"/>
    <x v="2"/>
    <x v="3"/>
    <s v="Finance"/>
    <s v="Financial Asset Investing"/>
    <s v="New South Wales"/>
    <x v="2"/>
    <s v="Central Coast"/>
    <s v="2256"/>
    <x v="1"/>
  </r>
  <r>
    <n v="138460554"/>
    <s v="GLOBAL MATRIX SOLUTIONS PTY LTD"/>
    <s v="BURNESS, PAUL ANDREW"/>
    <x v="0"/>
    <x v="724"/>
    <x v="32"/>
    <x v="2"/>
    <x v="0"/>
    <s v="Personal and Other Services"/>
    <s v="Other Personal Services"/>
    <s v="Victoria"/>
    <x v="0"/>
    <s v="Melbourne - Inner East OR Melbourne - South East"/>
    <s v="3125"/>
    <x v="0"/>
  </r>
  <r>
    <n v="4507617"/>
    <s v="G. CAMPBELL PTY. LTD."/>
    <s v="GIASOUMI, NICHOLAS "/>
    <x v="0"/>
    <x v="725"/>
    <x v="32"/>
    <x v="2"/>
    <x v="3"/>
    <s v="Finance"/>
    <s v="Financial Asset Investing"/>
    <s v="Victoria"/>
    <x v="0"/>
    <s v="Melbourne - Inner"/>
    <s v="3143"/>
    <x v="0"/>
  </r>
  <r>
    <n v="135601697"/>
    <s v="ENIGIN NSW PTY LIMITED"/>
    <s v="GLEESON, BRUCE "/>
    <x v="0"/>
    <x v="725"/>
    <x v="32"/>
    <x v="2"/>
    <x v="2"/>
    <s v="Construction Services"/>
    <s v="Building Installation Services"/>
    <s v="New South Wales"/>
    <x v="2"/>
    <s v="Illawarra"/>
    <s v="2500"/>
    <x v="0"/>
  </r>
  <r>
    <n v="344436"/>
    <s v="LUTON INTERNATIONAL PTY LTD"/>
    <s v="BAKER, KURT ROBERT"/>
    <x v="0"/>
    <x v="726"/>
    <x v="32"/>
    <x v="2"/>
    <x v="3"/>
    <s v="Finance"/>
    <s v="Financial Asset Investing"/>
    <s v="New South Wales"/>
    <x v="2"/>
    <s v="Sydney - City and Inner South"/>
    <s v="2000"/>
    <x v="1"/>
  </r>
  <r>
    <n v="496391"/>
    <s v="HOOGSTAD INVESTMENTS PTY LTD"/>
    <s v="TAYLOR, JOSHUA PHILIP"/>
    <x v="0"/>
    <x v="726"/>
    <x v="32"/>
    <x v="2"/>
    <x v="0"/>
    <s v="Personal and Other Services"/>
    <s v="Other Personal Services"/>
    <s v="New South Wales"/>
    <x v="2"/>
    <s v="Central Coast"/>
    <s v="2257"/>
    <x v="0"/>
  </r>
  <r>
    <n v="1389939"/>
    <s v="AGL GAS DEVELOPMENTS (PNG) PTY LIMITED"/>
    <s v="FUNG, MICHAEL "/>
    <x v="0"/>
    <x v="726"/>
    <x v="32"/>
    <x v="2"/>
    <x v="13"/>
    <s v="Gas Supply"/>
    <s v="Gas Supply"/>
    <s v="New South Wales"/>
    <x v="2"/>
    <s v="Sydney - City and Inner South"/>
    <s v="2000"/>
    <x v="0"/>
  </r>
  <r>
    <n v="2945655"/>
    <s v="H C EXTRACTIONS PTY LTD"/>
    <s v="FUNG, MICHAEL "/>
    <x v="0"/>
    <x v="726"/>
    <x v="32"/>
    <x v="2"/>
    <x v="2"/>
    <s v="Construction Services"/>
    <s v="Building Installation Services"/>
    <s v="New South Wales"/>
    <x v="2"/>
    <s v="Sydney - City and Inner South"/>
    <s v="2000"/>
    <x v="0"/>
  </r>
  <r>
    <n v="8151219"/>
    <s v="AGL COOPER BASIN PTY LTD"/>
    <s v="FUNG, MICHAEL "/>
    <x v="0"/>
    <x v="726"/>
    <x v="32"/>
    <x v="2"/>
    <x v="13"/>
    <s v="Electricity Supply"/>
    <s v="Electricity Distribution"/>
    <s v="South Australia"/>
    <x v="2"/>
    <s v="Sydney - City and Inner South"/>
    <s v="2000"/>
    <x v="0"/>
  </r>
  <r>
    <n v="10836503"/>
    <s v="QUEENSLAND MARINE HOLDINGS PTY. LTD."/>
    <s v="HAMBLETON, DAVID JAMES"/>
    <x v="0"/>
    <x v="726"/>
    <x v="32"/>
    <x v="2"/>
    <x v="14"/>
    <s v="Transport Support Services"/>
    <s v="Water Transport Support Services"/>
    <s v="Queensland"/>
    <x v="4"/>
    <s v="Brisbane Inner City"/>
    <s v="4000"/>
    <x v="0"/>
  </r>
  <r>
    <n v="64304347"/>
    <s v="ROCFOR PTY. LIMITED"/>
    <s v="LANE, MORGAN GERARD"/>
    <x v="0"/>
    <x v="726"/>
    <x v="32"/>
    <x v="2"/>
    <x v="3"/>
    <s v="Finance"/>
    <s v="Financial Asset Investing"/>
    <s v="New South Wales"/>
    <x v="4"/>
    <s v="Gold Coast"/>
    <s v="4217"/>
    <x v="0"/>
  </r>
  <r>
    <n v="73928631"/>
    <s v="AGL GAS DEVELOPMENTS (HUNTER) PTY LIMITED"/>
    <s v="FUNG, MICHAEL "/>
    <x v="0"/>
    <x v="726"/>
    <x v="32"/>
    <x v="2"/>
    <x v="13"/>
    <s v="Gas Supply"/>
    <s v="Gas Supply"/>
    <s v="Victoria"/>
    <x v="2"/>
    <s v="Sydney - City and Inner South"/>
    <s v="2000"/>
    <x v="0"/>
  </r>
  <r>
    <n v="75137218"/>
    <s v="AGL GLOUCESTER MG PTY LTD"/>
    <s v="FUNG, MICHAEL "/>
    <x v="0"/>
    <x v="726"/>
    <x v="32"/>
    <x v="2"/>
    <x v="10"/>
    <s v="Other Goods Wholesaling"/>
    <s v="Furniture, Floor Covering and Other Goods Wholesaling"/>
    <s v="Australian Capital Territory"/>
    <x v="2"/>
    <s v="Sydney - City and Inner South"/>
    <s v="2000"/>
    <x v="0"/>
  </r>
  <r>
    <n v="79838136"/>
    <s v="AGL (SG) OPERATIONS PTY LIMITED"/>
    <s v="FUNG, MICHAEL "/>
    <x v="0"/>
    <x v="726"/>
    <x v="32"/>
    <x v="2"/>
    <x v="13"/>
    <s v="Electricity Supply"/>
    <s v="Electricity Transmission"/>
    <s v="Western Australia"/>
    <x v="2"/>
    <s v="Sydney - City and Inner South"/>
    <s v="2000"/>
    <x v="0"/>
  </r>
  <r>
    <n v="80609749"/>
    <s v="AGL SHARE PLAN PTY LIMITED"/>
    <s v="FUNG, MICHAEL "/>
    <x v="0"/>
    <x v="726"/>
    <x v="32"/>
    <x v="2"/>
    <x v="13"/>
    <s v="Gas Supply"/>
    <s v="Gas Supply"/>
    <s v="New South Wales"/>
    <x v="2"/>
    <s v="Sydney - City and Inner South"/>
    <s v="2000"/>
    <x v="0"/>
  </r>
  <r>
    <n v="86013505"/>
    <s v="AGL GAS DEVELOPMENTS (SYDNEY) PTY LIMITED"/>
    <s v="FUNG, MICHAEL "/>
    <x v="0"/>
    <x v="726"/>
    <x v="32"/>
    <x v="2"/>
    <x v="13"/>
    <s v="Gas Supply"/>
    <s v="Gas Supply"/>
    <s v="Victoria"/>
    <x v="2"/>
    <s v="Sydney - City and Inner South"/>
    <s v="2000"/>
    <x v="0"/>
  </r>
  <r>
    <n v="100684419"/>
    <s v="AGL (SG) (CAMDEN) OPERATIONS PTY LIMITED"/>
    <s v="FUNG, MICHAEL "/>
    <x v="0"/>
    <x v="726"/>
    <x v="32"/>
    <x v="2"/>
    <x v="13"/>
    <s v="Electricity Supply"/>
    <s v="Electricity Distribution"/>
    <s v="New South Wales"/>
    <x v="2"/>
    <s v="Sydney - City and Inner South"/>
    <s v="2000"/>
    <x v="0"/>
  </r>
  <r>
    <n v="100714716"/>
    <s v="AGL (SG) (HUNTER) OPERATIONS PTY LIMITED"/>
    <s v="FUNG, MICHAEL "/>
    <x v="0"/>
    <x v="726"/>
    <x v="32"/>
    <x v="2"/>
    <x v="3"/>
    <s v="Finance"/>
    <s v="Financial Asset Investing"/>
    <s v="New South Wales"/>
    <x v="2"/>
    <s v="Sydney - City and Inner South"/>
    <s v="2000"/>
    <x v="0"/>
  </r>
  <r>
    <n v="110666021"/>
    <s v="BOX HILL WIND FARM PTY LIMITED"/>
    <s v="FUNG, MICHAEL "/>
    <x v="0"/>
    <x v="726"/>
    <x v="32"/>
    <x v="2"/>
    <x v="17"/>
    <s v="Food and Beverage Services"/>
    <s v="Cafes, Restaurants and Takeaway Food Services"/>
    <s v="New South Wales"/>
    <x v="2"/>
    <s v="Sydney - City and Inner South"/>
    <s v="2000"/>
    <x v="0"/>
  </r>
  <r>
    <n v="116978039"/>
    <s v="AUSTRALIA PLAINS WIND FARM PTY LTD"/>
    <s v="FUNG, MICHAEL "/>
    <x v="0"/>
    <x v="726"/>
    <x v="32"/>
    <x v="2"/>
    <x v="1"/>
    <s v="Agriculture"/>
    <s v="Other Crop Growing"/>
    <s v="New South Wales"/>
    <x v="2"/>
    <s v="Sydney - City and Inner South"/>
    <s v="2000"/>
    <x v="0"/>
  </r>
  <r>
    <n v="121696768"/>
    <s v="IQ ENERGY SERVICES PTY LTD"/>
    <s v="FUNG, MICHAEL "/>
    <x v="0"/>
    <x v="726"/>
    <x v="32"/>
    <x v="2"/>
    <x v="13"/>
    <s v="Electricity Supply"/>
    <s v="Electricity Generation"/>
    <s v="New South Wales"/>
    <x v="2"/>
    <s v="Sydney - City and Inner South"/>
    <s v="2000"/>
    <x v="0"/>
  </r>
  <r>
    <n v="121810160"/>
    <s v="GEOGEN VICTORIA PTY LTD"/>
    <s v="FUNG, MICHAEL "/>
    <x v="0"/>
    <x v="726"/>
    <x v="32"/>
    <x v="2"/>
    <x v="13"/>
    <s v="Water Supply, Sewerage and Drainage Services"/>
    <s v="Water Supply, Sewerage and Drainage Services"/>
    <s v="Queensland"/>
    <x v="4"/>
    <s v="Brisbane Inner City"/>
    <s v="4000"/>
    <x v="0"/>
  </r>
  <r>
    <n v="127592232"/>
    <s v="OAK MASTER BUILDERS PTY. LTD."/>
    <s v="GIASOUMI, NICHOLAS "/>
    <x v="0"/>
    <x v="726"/>
    <x v="32"/>
    <x v="2"/>
    <x v="2"/>
    <s v="Construction Services"/>
    <s v="Other Construction Services"/>
    <s v="Victoria"/>
    <x v="0"/>
    <s v="Mornington Peninsula"/>
    <s v="3944"/>
    <x v="0"/>
  </r>
  <r>
    <n v="133799149"/>
    <s v="A.C.N. 133 799 149 PTY LTD"/>
    <s v="FUNG, MICHAEL "/>
    <x v="0"/>
    <x v="726"/>
    <x v="32"/>
    <x v="2"/>
    <x v="13"/>
    <s v="Electricity Supply"/>
    <s v="On Selling Electricity and Electricity Market Operation"/>
    <s v="Victoria"/>
    <x v="2"/>
    <s v="Sydney - City and Inner South"/>
    <s v="2000"/>
    <x v="0"/>
  </r>
  <r>
    <n v="151757069"/>
    <s v="FKW INVESTMENTS PTY LIMITED"/>
    <s v="LEVI, DAVID JOSEPH"/>
    <x v="0"/>
    <x v="726"/>
    <x v="32"/>
    <x v="2"/>
    <x v="12"/>
    <s v="Administrative Services"/>
    <s v="Other Administrative Services"/>
    <s v="Victoria"/>
    <x v="2"/>
    <s v="Sydney - Eastern Suburbs"/>
    <s v="2027"/>
    <x v="0"/>
  </r>
  <r>
    <n v="152026750"/>
    <s v="M2C SERVICES PTY LTD"/>
    <s v="FUNG, MICHAEL "/>
    <x v="0"/>
    <x v="726"/>
    <x v="32"/>
    <x v="2"/>
    <x v="7"/>
    <s v="Non-Store Retailing and Retail Commission-Based Buying and/or Services"/>
    <s v="Non-Store Retailing"/>
    <s v="Victoria"/>
    <x v="2"/>
    <s v="Sydney - City and Inner South"/>
    <s v="2000"/>
    <x v="0"/>
  </r>
  <r>
    <n v="609464315"/>
    <s v="NGSF FINANCE PTY LIMITED"/>
    <s v="FUNG, MICHAEL "/>
    <x v="0"/>
    <x v="726"/>
    <x v="32"/>
    <x v="2"/>
    <x v="3"/>
    <s v="Finance"/>
    <s v="Financial Asset Investing"/>
    <s v="Victoria"/>
    <x v="2"/>
    <s v="Sydney - City and Inner South"/>
    <s v="2000"/>
    <x v="0"/>
  </r>
  <r>
    <n v="611573696"/>
    <s v="AGL COMMUNITY LEGACY PROGRAM PTY LIMITED"/>
    <s v="FUNG, MICHAEL "/>
    <x v="0"/>
    <x v="726"/>
    <x v="32"/>
    <x v="2"/>
    <x v="0"/>
    <s v="Personal and Other Services"/>
    <s v="Other Personal Services"/>
    <s v="Victoria"/>
    <x v="2"/>
    <s v="Sydney - City and Inner South"/>
    <s v="2000"/>
    <x v="0"/>
  </r>
  <r>
    <n v="614276603"/>
    <s v="DIGITAL ENERGY EXCHANGE AUSTRALIA PTY LTD"/>
    <s v="FUNG, MICHAEL "/>
    <x v="0"/>
    <x v="726"/>
    <x v="32"/>
    <x v="2"/>
    <x v="13"/>
    <s v="Gas Supply"/>
    <s v="Gas Supply"/>
    <s v="Victoria"/>
    <x v="2"/>
    <s v="Sydney - City and Inner South"/>
    <s v="2000"/>
    <x v="0"/>
  </r>
  <r>
    <n v="619898109"/>
    <s v="TAIT &amp; MILLER PAYROLL PTY LIMITED"/>
    <s v="PRIEST, STEVEN JOHN"/>
    <x v="0"/>
    <x v="726"/>
    <x v="32"/>
    <x v="2"/>
    <x v="12"/>
    <s v="Administrative Services"/>
    <s v="Employment Services"/>
    <s v="Australian Capital Territory"/>
    <x v="5"/>
    <s v="Australian Capital Territory"/>
    <s v="2602"/>
    <x v="0"/>
  </r>
  <r>
    <n v="628236288"/>
    <s v="AGL LNG PTY LIMITED"/>
    <s v="FUNG, MICHAEL "/>
    <x v="0"/>
    <x v="726"/>
    <x v="32"/>
    <x v="2"/>
    <x v="13"/>
    <s v="Gas Supply"/>
    <s v="Gas Supply"/>
    <s v="Victoria"/>
    <x v="2"/>
    <s v="Sydney - City and Inner South"/>
    <s v="2000"/>
    <x v="0"/>
  </r>
  <r>
    <n v="653359721"/>
    <s v="BLACK SNOW NO 1 PTY LTD"/>
    <s v="WILLIAMS, GARY "/>
    <x v="0"/>
    <x v="726"/>
    <x v="32"/>
    <x v="2"/>
    <x v="9"/>
    <s v="Motion Picture and Sound Recording Activities"/>
    <s v="Motion Picture and Video Activities"/>
    <s v="New South Wales"/>
    <x v="2"/>
    <s v="Sydney - City and Inner South"/>
    <n v="2042"/>
    <x v="1"/>
  </r>
  <r>
    <n v="1819941"/>
    <s v="MCKELVEY INVESTMENTS PTY LTD"/>
    <s v="HEESH, TIMOTHY PAUL"/>
    <x v="0"/>
    <x v="727"/>
    <x v="32"/>
    <x v="2"/>
    <x v="0"/>
    <s v="Personal and Other Services"/>
    <s v="Other Personal Services"/>
    <s v="New South Wales"/>
    <x v="2"/>
    <s v="Sydney - North Sydney and Hornsby"/>
    <s v="2075"/>
    <x v="0"/>
  </r>
  <r>
    <n v="8717762"/>
    <s v="LUCYANNA PTY. LTD."/>
    <s v="WALLMAN, KIMBERLEY STUART"/>
    <x v="0"/>
    <x v="728"/>
    <x v="32"/>
    <x v="2"/>
    <x v="5"/>
    <s v="Property Operators and Real Estate Services"/>
    <s v="Property Operators"/>
    <s v="Western Australia"/>
    <x v="3"/>
    <s v="Perth - North East"/>
    <s v="6056"/>
    <x v="0"/>
  </r>
  <r>
    <n v="2715764"/>
    <s v="LS CORP 2021 PTY LTD"/>
    <s v="COLBRAN, JONATHON KINGSLEY"/>
    <x v="0"/>
    <x v="729"/>
    <x v="32"/>
    <x v="2"/>
    <x v="5"/>
    <s v="Property Operators and Real Estate Services"/>
    <s v="Real Estate Services"/>
    <s v="New South Wales"/>
    <x v="5"/>
    <s v="Australian Capital Territory"/>
    <s v="2612"/>
    <x v="0"/>
  </r>
  <r>
    <n v="9546212"/>
    <s v="T.E. DOWLING &amp; SONS PROPRIETARY LIMITED"/>
    <s v="ANDERSON, TRAVIS ADRIAN"/>
    <x v="0"/>
    <x v="729"/>
    <x v="32"/>
    <x v="2"/>
    <x v="0"/>
    <s v="Personal and Other Services"/>
    <s v="Other Personal Services"/>
    <s v="Tasmania"/>
    <x v="6"/>
    <s v="Launceston and North East"/>
    <s v="7209"/>
    <x v="0"/>
  </r>
  <r>
    <n v="77777970"/>
    <s v="LS HOLD 2021 PTY LTD"/>
    <s v="COLBRAN, JONATHON KINGSLEY"/>
    <x v="0"/>
    <x v="729"/>
    <x v="32"/>
    <x v="2"/>
    <x v="3"/>
    <s v="Finance"/>
    <s v="Financial Asset Investing"/>
    <s v="New South Wales"/>
    <x v="5"/>
    <s v="Australian Capital Territory"/>
    <s v="2612"/>
    <x v="0"/>
  </r>
  <r>
    <n v="138923574"/>
    <s v="GTD NO 1 PTY LTD"/>
    <s v="COLBRAN, JONATHON KINGSLEY"/>
    <x v="0"/>
    <x v="729"/>
    <x v="32"/>
    <x v="2"/>
    <x v="3"/>
    <s v="Finance"/>
    <s v="Non-Depository Financing"/>
    <s v="Australian Capital Territory"/>
    <x v="5"/>
    <s v="Australian Capital Territory"/>
    <s v="2612"/>
    <x v="0"/>
  </r>
  <r>
    <n v="143878399"/>
    <s v="WAHSKCALB FRANCHISE SYSTEMS (ACT) PTY LTD"/>
    <s v="COLBRAN, JONATHON KINGSLEY"/>
    <x v="0"/>
    <x v="729"/>
    <x v="32"/>
    <x v="2"/>
    <x v="5"/>
    <s v="Property Operators and Real Estate Services"/>
    <s v="Real Estate Services"/>
    <s v="Australian Capital Territory"/>
    <x v="5"/>
    <s v="Australian Capital Territory"/>
    <s v="2612"/>
    <x v="0"/>
  </r>
  <r>
    <n v="156213106"/>
    <s v="MING GLOBAL PTY. LTD."/>
    <s v="TAHIR, IMRAN "/>
    <x v="0"/>
    <x v="729"/>
    <x v="32"/>
    <x v="2"/>
    <x v="0"/>
    <s v="Personal and Other Services"/>
    <s v="Other Personal Services"/>
    <s v="Queensland"/>
    <x v="4"/>
    <s v="Brisbane Inner City"/>
    <s v="4171"/>
    <x v="1"/>
  </r>
  <r>
    <n v="610744691"/>
    <s v="MAJURA AVENUE PTY. LTD."/>
    <s v="COLBRAN, JONATHON KINGSLEY"/>
    <x v="0"/>
    <x v="729"/>
    <x v="32"/>
    <x v="2"/>
    <x v="2"/>
    <s v="Building Construction"/>
    <s v="Residential Building Construction"/>
    <s v="Australian Capital Territory"/>
    <x v="5"/>
    <s v="Australian Capital Territory"/>
    <s v="2601"/>
    <x v="0"/>
  </r>
  <r>
    <n v="612487537"/>
    <s v="BETTER SPACES DESIGN PTY LTD"/>
    <s v="DIXON, STEPHEN ROBERT"/>
    <x v="0"/>
    <x v="729"/>
    <x v="32"/>
    <x v="2"/>
    <x v="2"/>
    <s v="Construction Services"/>
    <s v="Building Installation Services"/>
    <s v="Victoria"/>
    <x v="0"/>
    <s v="Melbourne - Inner"/>
    <s v="3066"/>
    <x v="0"/>
  </r>
  <r>
    <n v="1415407"/>
    <s v="KINEDANA PTY LTD"/>
    <s v="DAVIS, MARCUS "/>
    <x v="0"/>
    <x v="730"/>
    <x v="32"/>
    <x v="2"/>
    <x v="0"/>
    <s v="Personal and Other Services"/>
    <s v="Other Personal Services"/>
    <s v="New South Wales"/>
    <x v="2"/>
    <s v="Central West"/>
    <s v="2800"/>
    <x v="1"/>
  </r>
  <r>
    <s v="000 248 028"/>
    <s v="GREY HILLS PTY LTD"/>
    <s v="LUSCOMBE, DONALD "/>
    <x v="0"/>
    <x v="730"/>
    <x v="32"/>
    <x v="2"/>
    <x v="5"/>
    <s v="Property Operators and Real Estate Services"/>
    <s v="Real Estate Services"/>
    <s v="New South Wales"/>
    <x v="4"/>
    <s v="Darling Downs - Maranoa"/>
    <n v="4401"/>
    <x v="1"/>
  </r>
  <r>
    <n v="241949"/>
    <s v="COOREEL PTY LTD"/>
    <s v="RAPSEY, CHAD ROBERT"/>
    <x v="0"/>
    <x v="731"/>
    <x v="32"/>
    <x v="2"/>
    <x v="1"/>
    <s v="Agriculture"/>
    <s v="Sheep, Beef Cattle and Grain Farming"/>
    <s v="New South Wales"/>
    <x v="2"/>
    <s v="Hunter Valley exc Newcastle OR Mid North Coast"/>
    <s v="2420"/>
    <x v="0"/>
  </r>
  <r>
    <n v="1161075"/>
    <s v="COOREEL INVESTMENTS PTY LTD"/>
    <s v="RAPSEY, CHAD ROBERT"/>
    <x v="0"/>
    <x v="731"/>
    <x v="32"/>
    <x v="2"/>
    <x v="3"/>
    <s v="Finance"/>
    <s v="Financial Asset Investing"/>
    <s v="New South Wales"/>
    <x v="2"/>
    <s v="Hunter Valley exc Newcastle OR Mid North Coast"/>
    <s v="2420"/>
    <x v="0"/>
  </r>
  <r>
    <n v="4630684"/>
    <s v="AURORA HOTEL-MOTEL PROPRIETARY LIMITED"/>
    <s v="MOSHE, TREBISH "/>
    <x v="0"/>
    <x v="731"/>
    <x v="32"/>
    <x v="2"/>
    <x v="0"/>
    <s v="Personal and Other Services"/>
    <s v="Other Personal Services"/>
    <s v="Victoria"/>
    <x v="0"/>
    <s v="Melbourne - Inner South"/>
    <s v="3161"/>
    <x v="1"/>
  </r>
  <r>
    <n v="89023245"/>
    <s v="GO SYSTEMS PTY LTD"/>
    <s v="DARIN, CHRISTOPHER DAMIEN"/>
    <x v="0"/>
    <x v="731"/>
    <x v="32"/>
    <x v="2"/>
    <x v="9"/>
    <s v="Internet Service Providers, Web Search Portals and Data Processing Services"/>
    <s v="Data Processing, Web Hosting and Electronic Information Storage Services"/>
    <s v="New South Wales"/>
    <x v="2"/>
    <s v="Sydney - Northern Beaches"/>
    <s v="2107"/>
    <x v="0"/>
  </r>
  <r>
    <n v="460319"/>
    <s v="GEOMIN PTY. LTD."/>
    <s v="GRAY, CAMERON HAMISH"/>
    <x v="0"/>
    <x v="732"/>
    <x v="32"/>
    <x v="2"/>
    <x v="0"/>
    <s v="Personal and Other Services"/>
    <s v="Other Personal Services"/>
    <s v="New South Wales"/>
    <x v="2"/>
    <s v="Illawarra"/>
    <s v="2515"/>
    <x v="0"/>
  </r>
  <r>
    <n v="556481"/>
    <s v="GEOMIN HOLDINGS PTY LTD"/>
    <s v="GRAY, CAMERON HAMISH"/>
    <x v="0"/>
    <x v="732"/>
    <x v="32"/>
    <x v="2"/>
    <x v="0"/>
    <s v="Personal and Other Services"/>
    <s v="Other Personal Services"/>
    <s v="New South Wales"/>
    <x v="2"/>
    <s v="Sydney - Eastern Suburbs"/>
    <s v="2021"/>
    <x v="0"/>
  </r>
  <r>
    <n v="8707980"/>
    <s v="AUSTRALIAN GEOSTANDARDS (W.A.) PTY. LIMITED"/>
    <s v="GRAY, CAMERON HAMISH"/>
    <x v="0"/>
    <x v="732"/>
    <x v="32"/>
    <x v="2"/>
    <x v="0"/>
    <s v="Personal and Other Services"/>
    <s v="Other Personal Services"/>
    <s v="Western Australia"/>
    <x v="2"/>
    <s v="Illawarra"/>
    <s v="2515"/>
    <x v="0"/>
  </r>
  <r>
    <n v="95690458"/>
    <s v="SEPWIN PTY. LTD."/>
    <s v="MICHELL, STEPHEN JOHN"/>
    <x v="0"/>
    <x v="732"/>
    <x v="32"/>
    <x v="2"/>
    <x v="15"/>
    <s v="Social Assistance Services"/>
    <s v="Child Care Services"/>
    <s v="Victoria"/>
    <x v="0"/>
    <s v="Melbourne - Inner East"/>
    <s v="3108"/>
    <x v="0"/>
  </r>
  <r>
    <n v="631229546"/>
    <s v="TIMES ONE PTY LTD"/>
    <s v="ORFANOS, NICK "/>
    <x v="0"/>
    <x v="732"/>
    <x v="32"/>
    <x v="2"/>
    <x v="12"/>
    <s v="Administrative Services"/>
    <s v="Employment Services"/>
    <s v="Western Australia"/>
    <x v="3"/>
    <s v="Western Australia - Wheat Belt"/>
    <s v="6330"/>
    <x v="1"/>
  </r>
  <r>
    <n v="606478522"/>
    <s v="ITCHY BABY CO. PTY LTD"/>
    <s v="SANDERSON, CLIFFORD JOHN"/>
    <x v="0"/>
    <x v="733"/>
    <x v="32"/>
    <x v="2"/>
    <x v="7"/>
    <s v="Other Store-Based Retailing"/>
    <s v="Pharmaceutical and Other Store-Based Retailing"/>
    <s v="New South Wales"/>
    <x v="2"/>
    <s v="Sydney - Ryde"/>
    <s v="2112"/>
    <x v="0"/>
  </r>
  <r>
    <n v="609307753"/>
    <s v="JARRY HOLDINGS PTY. LTD."/>
    <s v="SANDERSON, CLIFFORD JOHN"/>
    <x v="0"/>
    <x v="733"/>
    <x v="32"/>
    <x v="2"/>
    <x v="3"/>
    <s v="Finance"/>
    <s v="Financial Asset Investing"/>
    <s v="New South Wales"/>
    <x v="2"/>
    <s v="Sydney - Ryde"/>
    <s v="2112"/>
    <x v="0"/>
  </r>
  <r>
    <n v="9948010"/>
    <s v="TYUNGA PTY. LTD."/>
    <s v="STIMPSON, DAVID MICHAEL"/>
    <x v="0"/>
    <x v="734"/>
    <x v="32"/>
    <x v="2"/>
    <x v="7"/>
    <s v="Other Store-Based Retailing"/>
    <s v="Hardware, Building and Garden Supplies Retailing"/>
    <s v="Queensland"/>
    <x v="4"/>
    <s v="Sunshine Coast"/>
    <s v="4562"/>
    <x v="0"/>
  </r>
  <r>
    <s v="000 849 294"/>
    <s v="PEGGY BROWN PASTORAL CO PTY LTD"/>
    <s v="BUGDEN, PETER "/>
    <x v="0"/>
    <x v="734"/>
    <x v="32"/>
    <x v="2"/>
    <x v="0"/>
    <s v="Personal and Other Services"/>
    <s v="Other Personal Services"/>
    <s v="New South Wales"/>
    <x v="2"/>
    <s v="Mid North Coast"/>
    <n v="2444"/>
    <x v="1"/>
  </r>
  <r>
    <s v="604 639 867"/>
    <s v="LEASING &amp; SELLING PROPERTIES PTY LTD"/>
    <s v="CAMERON, KEGAN "/>
    <x v="0"/>
    <x v="734"/>
    <x v="32"/>
    <x v="2"/>
    <x v="5"/>
    <s v="Property Operators and Real Estate Services"/>
    <s v="Real Estate Services"/>
    <s v="Western Australia"/>
    <x v="3"/>
    <s v="Perth - South East"/>
    <n v="6101"/>
    <x v="1"/>
  </r>
  <r>
    <s v="088 876 171"/>
    <s v="WESTERNPORT AGENCIES PTY LTD"/>
    <s v="MEJIA, CLAUDIA "/>
    <x v="0"/>
    <x v="734"/>
    <x v="32"/>
    <x v="2"/>
    <x v="10"/>
    <s v="Machinery and Equipment Wholesaling"/>
    <s v="Other Machinery and Equipment Wholesaling"/>
    <s v="Victoria"/>
    <x v="0"/>
    <s v="Melbourne - South East"/>
    <n v="3167"/>
    <x v="1"/>
  </r>
  <r>
    <n v="1034466"/>
    <s v="MAINFAM INVESTMENTS PTY LTD"/>
    <s v="NEWTON, SCOTT ANTHONY"/>
    <x v="0"/>
    <x v="735"/>
    <x v="32"/>
    <x v="2"/>
    <x v="3"/>
    <s v="Finance"/>
    <s v="Financial Asset Investing"/>
    <s v="New South Wales"/>
    <x v="2"/>
    <s v="Mid North Coast"/>
    <s v="2444"/>
    <x v="0"/>
  </r>
  <r>
    <n v="64717200"/>
    <s v="M.D. ELRINGTON PTY LTD"/>
    <s v="BERGIN, CHRISTOPHER STEPHEN"/>
    <x v="0"/>
    <x v="735"/>
    <x v="32"/>
    <x v="2"/>
    <x v="3"/>
    <s v="Finance"/>
    <s v="Financial Asset Investing"/>
    <s v="Victoria"/>
    <x v="0"/>
    <s v="Geelong"/>
    <s v="3225"/>
    <x v="0"/>
  </r>
  <r>
    <n v="76986500"/>
    <s v="SIGGINS MILLER CONSULTANTS PTY. LTD."/>
    <s v="BASKERVILLE, CHRISTOPHER JOHN"/>
    <x v="0"/>
    <x v="735"/>
    <x v="32"/>
    <x v="2"/>
    <x v="4"/>
    <s v="Professional, Scientific and Technical Services (except Computer System Design and Related Services)"/>
    <s v="Management and Related Consulting Services"/>
    <s v="Queensland"/>
    <x v="4"/>
    <s v="Brisbane - West"/>
    <s v="4069"/>
    <x v="0"/>
  </r>
  <r>
    <n v="125345413"/>
    <s v="AVANT-GARDE FINANCIAL SERVICES PTY LTD"/>
    <s v="GIASOUMI, NICHOLAS "/>
    <x v="0"/>
    <x v="735"/>
    <x v="32"/>
    <x v="2"/>
    <x v="3"/>
    <s v="Auxiliary Finance and Insurance Services"/>
    <s v="Auxiliary Finance and Investment Services"/>
    <s v="Victoria"/>
    <x v="0"/>
    <s v="Melbourne - Inner"/>
    <s v="3004"/>
    <x v="0"/>
  </r>
  <r>
    <n v="145974536"/>
    <s v="BELLIZIA CONSTRUCTION PTY LTD"/>
    <s v="GIASOUMI, NICHOLAS "/>
    <x v="0"/>
    <x v="735"/>
    <x v="32"/>
    <x v="2"/>
    <x v="2"/>
    <s v="Building Construction"/>
    <s v="Residential Building Construction"/>
    <s v="Victoria"/>
    <x v="0"/>
    <s v="Melbourne - North East"/>
    <s v="3082"/>
    <x v="0"/>
  </r>
  <r>
    <n v="158406976"/>
    <s v="AVANT-GARDE INSURANCE BROKERS PTY LTD"/>
    <s v="GIASOUMI, NICHOLAS "/>
    <x v="0"/>
    <x v="735"/>
    <x v="32"/>
    <x v="2"/>
    <x v="3"/>
    <s v="Auxiliary Finance and Insurance Services"/>
    <s v="Auxiliary Finance and Investment Services"/>
    <s v="Victoria"/>
    <x v="0"/>
    <s v="Melbourne - Inner"/>
    <s v="3004"/>
    <x v="0"/>
  </r>
  <r>
    <n v="167718327"/>
    <s v="THE COBURG THREE PTY LTD"/>
    <s v="MUSCAT, EDWARD JOHN"/>
    <x v="0"/>
    <x v="735"/>
    <x v="32"/>
    <x v="2"/>
    <x v="17"/>
    <s v="Food and Beverage Services"/>
    <s v="Pubs, Taverns and Bars"/>
    <s v="Victoria"/>
    <x v="0"/>
    <s v="Geelong"/>
    <s v="3228"/>
    <x v="0"/>
  </r>
  <r>
    <n v="603889238"/>
    <s v="AVANT-GARDE HOLDINGS PTY LTD"/>
    <s v="GIASOUMI, NICHOLAS "/>
    <x v="0"/>
    <x v="735"/>
    <x v="32"/>
    <x v="2"/>
    <x v="3"/>
    <s v="Auxiliary Finance and Insurance Services"/>
    <s v="Auxiliary Finance and Investment Services"/>
    <s v="Victoria"/>
    <x v="0"/>
    <s v="Melbourne - Inner"/>
    <s v="3004"/>
    <x v="0"/>
  </r>
  <r>
    <n v="605839923"/>
    <s v="AVANT-GARDE MORTGAGE BROKERS PTY LTD"/>
    <s v="GIASOUMI, NICHOLAS "/>
    <x v="0"/>
    <x v="735"/>
    <x v="32"/>
    <x v="2"/>
    <x v="3"/>
    <s v="Auxiliary Finance and Insurance Services"/>
    <s v="Auxiliary Finance and Investment Services"/>
    <s v="Victoria"/>
    <x v="0"/>
    <s v="Melbourne - Inner"/>
    <s v="3004"/>
    <x v="0"/>
  </r>
  <r>
    <n v="165147633"/>
    <s v="ACN 165 147 633 PTY LTD"/>
    <s v="TORLINE, AARON BOYD"/>
    <x v="0"/>
    <x v="736"/>
    <x v="32"/>
    <x v="2"/>
    <x v="2"/>
    <s v="Construction Services"/>
    <s v="Other Construction Services"/>
    <s v="Australian Capital Territory"/>
    <x v="5"/>
    <s v="Australian Capital Territory"/>
    <s v="2600"/>
    <x v="0"/>
  </r>
  <r>
    <n v="863883"/>
    <s v="PEPPERTREE INVESTMENTS PTY LTD"/>
    <s v="SKY, PAUL "/>
    <x v="0"/>
    <x v="737"/>
    <x v="32"/>
    <x v="2"/>
    <x v="0"/>
    <s v="Personal and Other Services"/>
    <s v="Other Personal Services"/>
    <s v="New South Wales"/>
    <x v="2"/>
    <s v="Sydney - North Sydney and Hornsby"/>
    <s v="2074"/>
    <x v="1"/>
  </r>
  <r>
    <n v="2675032"/>
    <s v="MACQUARIE LEASING NSW PTY LTD"/>
    <s v="KENNEDY, DAVID ANTHONY"/>
    <x v="0"/>
    <x v="737"/>
    <x v="32"/>
    <x v="2"/>
    <x v="3"/>
    <s v="Finance"/>
    <s v="Central Banking"/>
    <s v="New South Wales"/>
    <x v="2"/>
    <s v="Sydney - City and Inner South"/>
    <s v="2000"/>
    <x v="0"/>
  </r>
  <r>
    <n v="3245298"/>
    <s v="ACN 003 245 298 PTY LTD"/>
    <s v="NETTLETON, JENNIFER ANNE"/>
    <x v="0"/>
    <x v="737"/>
    <x v="32"/>
    <x v="2"/>
    <x v="14"/>
    <s v="Transport Support Services"/>
    <s v="Other Transport Support Services"/>
    <s v="New South Wales"/>
    <x v="2"/>
    <s v="Sydney - North Sydney and Hornsby"/>
    <s v="2060"/>
    <x v="0"/>
  </r>
  <r>
    <n v="3315375"/>
    <s v="ACN 003 315 375 PTY LTD"/>
    <s v="NETTLETON, JENNIFER ANNE"/>
    <x v="0"/>
    <x v="737"/>
    <x v="32"/>
    <x v="2"/>
    <x v="14"/>
    <s v="Transport Support Services"/>
    <s v="Other Transport Support Services"/>
    <s v="New South Wales"/>
    <x v="2"/>
    <s v="Sydney - North Sydney and Hornsby"/>
    <s v="2060"/>
    <x v="0"/>
  </r>
  <r>
    <n v="4504036"/>
    <s v="MOSMAN PARK PROPRIETARY LIMITED"/>
    <s v="JESS, MATTHEW JAMES"/>
    <x v="0"/>
    <x v="737"/>
    <x v="32"/>
    <x v="2"/>
    <x v="1"/>
    <s v="Agriculture"/>
    <s v="Sheep, Beef Cattle and Grain Farming"/>
    <s v="Victoria"/>
    <x v="0"/>
    <s v="Melbourne - South East OR Melbourne - Outer East"/>
    <s v="3782"/>
    <x v="0"/>
  </r>
  <r>
    <n v="8595711"/>
    <s v="MACQUARIE NZ HOLDINGS PTY LIMITED"/>
    <s v="KENNEDY, DAVID ANTHONY"/>
    <x v="0"/>
    <x v="737"/>
    <x v="32"/>
    <x v="2"/>
    <x v="3"/>
    <s v="Finance"/>
    <s v="Central Banking"/>
    <s v="Australian Capital Territory"/>
    <x v="2"/>
    <s v="Sydney - City and Inner South"/>
    <s v="2000"/>
    <x v="0"/>
  </r>
  <r>
    <n v="9476662"/>
    <s v="NEALE EDWARDS PTY. LTD."/>
    <s v="ANDERSON, TRAVIS ADRIAN"/>
    <x v="0"/>
    <x v="737"/>
    <x v="32"/>
    <x v="2"/>
    <x v="1"/>
    <s v="Agriculture, Forestry and Fishing Support Services"/>
    <s v="Agriculture and Fishing Support Services"/>
    <s v="Tasmania"/>
    <x v="6"/>
    <s v="Hobart"/>
    <s v="7007"/>
    <x v="0"/>
  </r>
  <r>
    <n v="611469188"/>
    <s v="JCR HOLDINGS PTY LTD"/>
    <s v="MAHONY, SHAUN "/>
    <x v="0"/>
    <x v="737"/>
    <x v="32"/>
    <x v="2"/>
    <x v="17"/>
    <s v="Accommodation"/>
    <s v="Accommodation"/>
    <s v="New South Wales"/>
    <x v="2"/>
    <s v="Newcastle and Lake Macquarie"/>
    <s v="2295"/>
    <x v="1"/>
  </r>
  <r>
    <s v="632 261 986"/>
    <s v="NZ CC PTY LTD"/>
    <s v="COX, BRETT "/>
    <x v="0"/>
    <x v="737"/>
    <x v="32"/>
    <x v="2"/>
    <x v="4"/>
    <s v="Computer System Design and Related Services"/>
    <s v="Computer System Design and Related Services"/>
    <s v="Victoria"/>
    <x v="0"/>
    <s v="Melbourne - Inner South OR Melbourne - Inner"/>
    <n v="3144"/>
    <x v="1"/>
  </r>
  <r>
    <s v="632 262 465"/>
    <s v="NZ TM PTY LTD"/>
    <s v="COX, BRETT "/>
    <x v="0"/>
    <x v="737"/>
    <x v="32"/>
    <x v="2"/>
    <x v="4"/>
    <s v="Computer System Design and Related Services"/>
    <s v="Computer System Design and Related Services"/>
    <s v="Victoria"/>
    <x v="0"/>
    <s v="Melbourne - Inner South OR Melbourne - Inner"/>
    <n v="3144"/>
    <x v="1"/>
  </r>
  <r>
    <s v="102 336 961"/>
    <s v="PROPEL VENTURES CORP ADMIN PTY LTD"/>
    <s v="COX, BRETT "/>
    <x v="0"/>
    <x v="737"/>
    <x v="32"/>
    <x v="2"/>
    <x v="12"/>
    <s v="Administrative Services"/>
    <s v="Other Administrative Services"/>
    <s v="Queensland"/>
    <x v="0"/>
    <s v="Melbourne - Inner South OR Melbourne - Inner"/>
    <n v="3144"/>
    <x v="1"/>
  </r>
  <r>
    <n v="852175"/>
    <s v="USG INTERIORS AUSTRALIA PTY. LTD."/>
    <s v="SPRING, ANDREW JOHN"/>
    <x v="0"/>
    <x v="738"/>
    <x v="32"/>
    <x v="2"/>
    <x v="4"/>
    <s v="Professional, Scientific and Technical Services (except Computer System Design and Related Services)"/>
    <s v="Architectural, Engineering and Technical Services"/>
    <s v="New South Wales"/>
    <x v="2"/>
    <s v="Sydney - Parramatta"/>
    <s v="2142"/>
    <x v="0"/>
  </r>
  <r>
    <n v="1586081"/>
    <s v="TABRO PTY LTD"/>
    <s v="MCINERNEY, JOHN EDGAR"/>
    <x v="0"/>
    <x v="738"/>
    <x v="32"/>
    <x v="2"/>
    <x v="3"/>
    <s v="Finance"/>
    <s v="Financial Asset Investing"/>
    <s v="New South Wales"/>
    <x v="2"/>
    <s v="Sydney - City and Inner South"/>
    <s v="2011"/>
    <x v="0"/>
  </r>
  <r>
    <n v="7272479"/>
    <s v="DAVHOE PTY. LTD."/>
    <s v="KAPITAN, PAVEL "/>
    <x v="0"/>
    <x v="738"/>
    <x v="32"/>
    <x v="2"/>
    <x v="3"/>
    <s v="Finance"/>
    <s v="Financial Asset Investing"/>
    <s v="Victoria"/>
    <x v="2"/>
    <s v="Richmond - Tweed"/>
    <s v="2484"/>
    <x v="1"/>
  </r>
  <r>
    <n v="8441889"/>
    <s v="FRANK CALABRO PTY. LIMITED"/>
    <s v="KAPITAN, PAVEL "/>
    <x v="0"/>
    <x v="738"/>
    <x v="32"/>
    <x v="2"/>
    <x v="3"/>
    <s v="Finance"/>
    <s v="Financial Asset Investing"/>
    <s v="Australian Capital Territory"/>
    <x v="2"/>
    <s v="Sydney - City and Inner South"/>
    <s v="2011"/>
    <x v="1"/>
  </r>
  <r>
    <n v="8539991"/>
    <s v="SLAVEN &amp; WAKELING PTY. LIMITED"/>
    <s v="LO PILATO, FRANK "/>
    <x v="0"/>
    <x v="738"/>
    <x v="32"/>
    <x v="2"/>
    <x v="7"/>
    <s v="Motor Vehicle and Motor Vehicle Parts Retailing"/>
    <s v="Motor Vehicle Retailing"/>
    <s v="Australian Capital Territory"/>
    <x v="5"/>
    <s v="Australian Capital Territory"/>
    <s v="2913"/>
    <x v="0"/>
  </r>
  <r>
    <n v="98397374"/>
    <s v="MARK G. ANSWERTH &amp; ASSOCIATES PTY. LTD."/>
    <s v="MICHELL, STEPHEN JOHN"/>
    <x v="0"/>
    <x v="738"/>
    <x v="32"/>
    <x v="2"/>
    <x v="12"/>
    <s v="Administrative Services"/>
    <s v="Other Administrative Services"/>
    <s v="Victoria"/>
    <x v="0"/>
    <s v="Latrobe - Gippsland"/>
    <s v="3844"/>
    <x v="0"/>
  </r>
  <r>
    <n v="131044507"/>
    <s v="VHZ NOMINEES PTY LTD"/>
    <s v="MISKIEWICZ, ANTHONY JAY"/>
    <x v="0"/>
    <x v="738"/>
    <x v="32"/>
    <x v="2"/>
    <x v="5"/>
    <s v="Rental and Hiring Services (except Real Estate)"/>
    <s v="Motor Vehicle &amp; Transport Equipment Rental and Hiring"/>
    <s v="Queensland"/>
    <x v="4"/>
    <s v="Townsville"/>
    <s v="4818"/>
    <x v="0"/>
  </r>
  <r>
    <n v="131112760"/>
    <s v="LQR HOLDINGS PTY LTD"/>
    <s v="MISKIEWICZ, ANTHONY JAY"/>
    <x v="0"/>
    <x v="738"/>
    <x v="32"/>
    <x v="2"/>
    <x v="2"/>
    <s v="Construction Services"/>
    <s v="Other Construction Services"/>
    <s v="Queensland"/>
    <x v="4"/>
    <s v="Townsville"/>
    <s v="4818"/>
    <x v="0"/>
  </r>
  <r>
    <n v="136619433"/>
    <s v="CAPITAL FITNESS PTY LTD"/>
    <s v="LOUTTIT, JAMIESON ANDRE"/>
    <x v="0"/>
    <x v="738"/>
    <x v="32"/>
    <x v="2"/>
    <x v="16"/>
    <s v="Sports and Recreation Activities"/>
    <s v="Sports and Physical Recreation Activities"/>
    <s v="Queensland"/>
    <x v="2"/>
    <s v="Richmond - Tweed"/>
    <s v="2485"/>
    <x v="0"/>
  </r>
  <r>
    <n v="144646711"/>
    <s v="ENGLOBO GROUP VENTURE NO. 3 PTY LTD"/>
    <s v="COLBRAN, JONATHON KINGSLEY"/>
    <x v="0"/>
    <x v="738"/>
    <x v="32"/>
    <x v="2"/>
    <x v="2"/>
    <s v="Building Construction"/>
    <s v="Residential Building Construction"/>
    <s v="Australian Capital Territory"/>
    <x v="5"/>
    <s v="Australian Capital Territory"/>
    <s v="2612"/>
    <x v="0"/>
  </r>
  <r>
    <n v="163305842"/>
    <s v="ADVANCED WELLNESS PTY. LTD."/>
    <s v="MCLEAN, NEIL STEWART"/>
    <x v="0"/>
    <x v="738"/>
    <x v="32"/>
    <x v="2"/>
    <x v="7"/>
    <s v="Other Store-Based Retailing"/>
    <s v="Electrical and Electronic Goods Retailing"/>
    <s v="Victoria"/>
    <x v="0"/>
    <s v="Melbourne - South East"/>
    <s v="3805"/>
    <x v="0"/>
  </r>
  <r>
    <n v="5653609"/>
    <s v="K. &amp; A. ENGINEERS PTY. LTD."/>
    <s v="DEPPELER, NATHAN LEE"/>
    <x v="0"/>
    <x v="739"/>
    <x v="33"/>
    <x v="2"/>
    <x v="8"/>
    <s v="Furniture and Other Manufacturing"/>
    <s v="Other Manufacturing"/>
    <s v="Victoria"/>
    <x v="0"/>
    <s v="Melbourne - Inner South"/>
    <n v="3193"/>
    <x v="0"/>
  </r>
  <r>
    <n v="726901"/>
    <s v="KIMMARK PTY LTD"/>
    <s v="CVITANOVIC, DANIEL IVAN"/>
    <x v="0"/>
    <x v="740"/>
    <x v="33"/>
    <x v="2"/>
    <x v="3"/>
    <s v="Auxiliary Finance and Insurance Services"/>
    <s v="Auxiliary Finance and Investment Services"/>
    <s v="New South Wales"/>
    <x v="2"/>
    <s v="Sydney - Northern Beaches"/>
    <n v="2093"/>
    <x v="0"/>
  </r>
  <r>
    <n v="1072779"/>
    <s v="FRANK BROOKING PTY LTD"/>
    <s v="DUGGAN, ROBYN LOUISE"/>
    <x v="0"/>
    <x v="740"/>
    <x v="33"/>
    <x v="2"/>
    <x v="0"/>
    <s v="Personal and Other Services"/>
    <s v="Other Personal Services"/>
    <s v="New South Wales"/>
    <x v="2"/>
    <s v="Sydney - Outer South West"/>
    <n v="2567"/>
    <x v="0"/>
  </r>
  <r>
    <n v="60973908"/>
    <s v="A.C.N. 060 973 908 PTY LTD"/>
    <s v="PRESTON, JASON "/>
    <x v="0"/>
    <x v="740"/>
    <x v="33"/>
    <x v="2"/>
    <x v="3"/>
    <s v="Auxiliary Finance and Insurance Services"/>
    <s v="Auxiliary Insurance Services"/>
    <s v="Western Australia"/>
    <x v="3"/>
    <s v="Perth - Inner"/>
    <n v="6000"/>
    <x v="0"/>
  </r>
  <r>
    <n v="82404859"/>
    <s v="A.C.N. 082 404 859 PTY LTD"/>
    <s v="PRESTON, JASON "/>
    <x v="0"/>
    <x v="740"/>
    <x v="33"/>
    <x v="2"/>
    <x v="3"/>
    <s v="Auxiliary Finance and Insurance Services"/>
    <s v="Auxiliary Insurance Services"/>
    <s v="Western Australia"/>
    <x v="3"/>
    <s v="Perth - Inner"/>
    <n v="6000"/>
    <x v="0"/>
  </r>
  <r>
    <n v="90703290"/>
    <s v="TREND CONSTRUCTIONS GROUP PTY. LTD."/>
    <s v="CROWE-MAXWELL, ATLE "/>
    <x v="0"/>
    <x v="740"/>
    <x v="33"/>
    <x v="2"/>
    <x v="2"/>
    <s v="Building Construction"/>
    <s v="Residential Building Construction"/>
    <s v="New South Wales"/>
    <x v="2"/>
    <s v="Sydney - North Sydney and Hornsby"/>
    <n v="2065"/>
    <x v="0"/>
  </r>
  <r>
    <n v="149809825"/>
    <s v="A.C.N. 149 809 825 PTY LTD"/>
    <s v="PRESTON, JASON "/>
    <x v="0"/>
    <x v="740"/>
    <x v="33"/>
    <x v="2"/>
    <x v="3"/>
    <s v="Auxiliary Finance and Insurance Services"/>
    <s v="Auxiliary Insurance Services"/>
    <s v="Victoria"/>
    <x v="4"/>
    <s v="Brisbane Inner City"/>
    <n v="4000"/>
    <x v="0"/>
  </r>
  <r>
    <n v="161935235"/>
    <s v="A.C.N. 161 935 235 PTY LTD"/>
    <s v="PRESTON, JASON "/>
    <x v="0"/>
    <x v="740"/>
    <x v="33"/>
    <x v="2"/>
    <x v="3"/>
    <s v="Auxiliary Finance and Insurance Services"/>
    <s v="Auxiliary Insurance Services"/>
    <s v="Western Australia"/>
    <x v="3"/>
    <s v="Perth - Inner"/>
    <n v="6008"/>
    <x v="0"/>
  </r>
  <r>
    <n v="164284299"/>
    <s v="EDHOD ABERDEEN PTY LTD"/>
    <s v="WESTON, PAUL GERARD"/>
    <x v="0"/>
    <x v="740"/>
    <x v="33"/>
    <x v="2"/>
    <x v="0"/>
    <s v="Personal and Other Services"/>
    <s v="Other Personal Services"/>
    <s v="New South Wales"/>
    <x v="2"/>
    <s v="Sydney - City and Inner South"/>
    <n v="2000"/>
    <x v="0"/>
  </r>
  <r>
    <n v="166525766"/>
    <s v="GRASSROOTS LANDSDALE PTY LTD"/>
    <s v="WESTON, PAUL GERARD"/>
    <x v="0"/>
    <x v="740"/>
    <x v="33"/>
    <x v="2"/>
    <x v="0"/>
    <s v="Personal and Other Services"/>
    <s v="Other Personal Services"/>
    <s v="New South Wales"/>
    <x v="2"/>
    <s v="Sydney - Inner West"/>
    <n v="2046"/>
    <x v="0"/>
  </r>
  <r>
    <n v="601029841"/>
    <s v="MAXXISS AVONDALE HEIGHTS PTY LTD"/>
    <s v="WESTON, PAUL GERARD"/>
    <x v="0"/>
    <x v="740"/>
    <x v="33"/>
    <x v="2"/>
    <x v="0"/>
    <s v="Personal and Other Services"/>
    <s v="Other Personal Services"/>
    <s v="Victoria"/>
    <x v="2"/>
    <s v="Sydney - City and Inner South"/>
    <n v="2000"/>
    <x v="0"/>
  </r>
  <r>
    <n v="601072306"/>
    <s v="MAXISS CHILDCARE PTY LTD"/>
    <s v="WESTON, PAUL GERARD"/>
    <x v="0"/>
    <x v="740"/>
    <x v="33"/>
    <x v="2"/>
    <x v="0"/>
    <s v="Personal and Other Services"/>
    <s v="Other Personal Services"/>
    <s v="Victoria"/>
    <x v="2"/>
    <s v="Sydney - City and Inner South"/>
    <n v="2000"/>
    <x v="0"/>
  </r>
  <r>
    <n v="601073796"/>
    <s v="MILITARY ROAD CHILDCARE PTY LTD"/>
    <s v="WESTON, PAUL GERARD"/>
    <x v="0"/>
    <x v="740"/>
    <x v="33"/>
    <x v="2"/>
    <x v="0"/>
    <s v="Personal and Other Services"/>
    <s v="Other Personal Services"/>
    <s v="Victoria"/>
    <x v="2"/>
    <s v="Sydney - City and Inner South"/>
    <n v="2000"/>
    <x v="0"/>
  </r>
  <r>
    <n v="601384650"/>
    <s v="MAXISS CHILDCARE B &amp; B PTY LTD"/>
    <s v="WESTON, PAUL GERARD"/>
    <x v="0"/>
    <x v="740"/>
    <x v="33"/>
    <x v="2"/>
    <x v="0"/>
    <s v="Personal and Other Services"/>
    <s v="Other Personal Services"/>
    <s v="Victoria"/>
    <x v="2"/>
    <s v="Sydney - Inner West"/>
    <n v="2046"/>
    <x v="0"/>
  </r>
  <r>
    <n v="601864466"/>
    <s v="MAXISS JINDOWIE PTY LTD"/>
    <s v="WESTON, PAUL GERARD"/>
    <x v="0"/>
    <x v="740"/>
    <x v="33"/>
    <x v="2"/>
    <x v="0"/>
    <s v="Personal and Other Services"/>
    <s v="Other Personal Services"/>
    <s v="Victoria"/>
    <x v="2"/>
    <s v="Sydney - Inner West"/>
    <n v="2046"/>
    <x v="0"/>
  </r>
  <r>
    <n v="602163977"/>
    <s v="GRASSROOTS BALDIVIS PTY LTD"/>
    <s v="WESTON, PAUL GERARD"/>
    <x v="0"/>
    <x v="740"/>
    <x v="33"/>
    <x v="2"/>
    <x v="0"/>
    <s v="Personal and Other Services"/>
    <s v="Other Personal Services"/>
    <s v="New South Wales"/>
    <x v="2"/>
    <s v="Sydney - City and Inner South"/>
    <n v="2000"/>
    <x v="0"/>
  </r>
  <r>
    <n v="606865383"/>
    <s v="GRASSROOTS CAMBERWELL PTY LTD"/>
    <s v="WESTON, PAUL GERARD"/>
    <x v="0"/>
    <x v="740"/>
    <x v="33"/>
    <x v="2"/>
    <x v="0"/>
    <s v="Personal and Other Services"/>
    <s v="Other Personal Services"/>
    <s v="Victoria"/>
    <x v="2"/>
    <s v="Sydney - Inner West"/>
    <n v="2047"/>
    <x v="0"/>
  </r>
  <r>
    <n v="607496426"/>
    <s v="THINK 5 BLAKEVIEW MAI PTY LTD"/>
    <s v="WESTON, PAUL GERARD"/>
    <x v="0"/>
    <x v="740"/>
    <x v="33"/>
    <x v="2"/>
    <x v="0"/>
    <s v="Personal and Other Services"/>
    <s v="Other Personal Services"/>
    <s v="Victoria"/>
    <x v="2"/>
    <s v="Sydney - Inner West"/>
    <n v="2047"/>
    <x v="0"/>
  </r>
  <r>
    <n v="607563539"/>
    <s v="THINK 5 KILBURN CHU PTY LTD"/>
    <s v="WESTON, PAUL GERARD"/>
    <x v="0"/>
    <x v="740"/>
    <x v="33"/>
    <x v="2"/>
    <x v="0"/>
    <s v="Personal and Other Services"/>
    <s v="Other Personal Services"/>
    <s v="South Australia"/>
    <x v="2"/>
    <s v="Sydney - Inner West"/>
    <n v="2047"/>
    <x v="0"/>
  </r>
  <r>
    <n v="608972103"/>
    <s v="THINK EDHOD 3 MERNDA BRI PTY LTD"/>
    <s v="WESTON, PAUL GERARD"/>
    <x v="0"/>
    <x v="740"/>
    <x v="33"/>
    <x v="2"/>
    <x v="0"/>
    <s v="Personal and Other Services"/>
    <s v="Other Personal Services"/>
    <s v="Victoria"/>
    <x v="2"/>
    <s v="Sydney - Inner West"/>
    <n v="2047"/>
    <x v="0"/>
  </r>
  <r>
    <n v="611185436"/>
    <s v="EDHOD 2 TAMWORTH WIR PTY LTD"/>
    <s v="WESTON, PAUL GERARD"/>
    <x v="0"/>
    <x v="740"/>
    <x v="33"/>
    <x v="2"/>
    <x v="0"/>
    <s v="Personal and Other Services"/>
    <s v="Other Personal Services"/>
    <s v="New South Wales"/>
    <x v="2"/>
    <s v="Sydney - Inner West"/>
    <n v="2047"/>
    <x v="0"/>
  </r>
  <r>
    <n v="611316299"/>
    <s v="EDHOD 3 BAYSWATER CAN PTY LTD"/>
    <s v="WESTON, PAUL GERARD"/>
    <x v="0"/>
    <x v="740"/>
    <x v="33"/>
    <x v="2"/>
    <x v="0"/>
    <s v="Personal and Other Services"/>
    <s v="Other Personal Services"/>
    <s v="Victoria"/>
    <x v="2"/>
    <s v="Sydney - Inner West"/>
    <n v="2047"/>
    <x v="0"/>
  </r>
  <r>
    <n v="613325483"/>
    <s v="151 HUTTON ROAD KEYSBOROUGH PTY LTD"/>
    <s v="WESTON, PAUL GERARD"/>
    <x v="0"/>
    <x v="740"/>
    <x v="33"/>
    <x v="2"/>
    <x v="0"/>
    <s v="Personal and Other Services"/>
    <s v="Other Personal Services"/>
    <s v="Victoria"/>
    <x v="2"/>
    <s v="Sydney - City and Inner South"/>
    <n v="2000"/>
    <x v="0"/>
  </r>
  <r>
    <n v="614064256"/>
    <s v="THINK EDHOD 2 MAITLAND KEN PTY LTD"/>
    <s v="WESTON, PAUL GERARD"/>
    <x v="0"/>
    <x v="740"/>
    <x v="33"/>
    <x v="2"/>
    <x v="0"/>
    <s v="Personal and Other Services"/>
    <s v="Other Personal Services"/>
    <s v="Victoria"/>
    <x v="2"/>
    <s v="Sydney - Inner West"/>
    <n v="2047"/>
    <x v="0"/>
  </r>
  <r>
    <n v="614414167"/>
    <s v="THINK EDHOD 5 NOARLUNGA LOV PTY LTD"/>
    <s v="WESTON, PAUL GERARD"/>
    <x v="0"/>
    <x v="740"/>
    <x v="33"/>
    <x v="2"/>
    <x v="0"/>
    <s v="Personal and Other Services"/>
    <s v="Other Personal Services"/>
    <s v="Victoria"/>
    <x v="2"/>
    <s v="Sydney - Inner West"/>
    <n v="2047"/>
    <x v="0"/>
  </r>
  <r>
    <n v="616184046"/>
    <s v="THINK EDHOD 3 DONVALE SPR PTY LTD"/>
    <s v="WESTON, PAUL GERARD"/>
    <x v="0"/>
    <x v="740"/>
    <x v="33"/>
    <x v="2"/>
    <x v="0"/>
    <s v="Personal and Other Services"/>
    <s v="Other Personal Services"/>
    <s v="Victoria"/>
    <x v="2"/>
    <s v="Sydney - Inner West"/>
    <n v="2047"/>
    <x v="0"/>
  </r>
  <r>
    <n v="616394944"/>
    <s v="THINK EDHOD 3 ASCOT VALE PTY LTD"/>
    <s v="WESTON, PAUL GERARD"/>
    <x v="0"/>
    <x v="740"/>
    <x v="33"/>
    <x v="2"/>
    <x v="0"/>
    <s v="Personal and Other Services"/>
    <s v="Other Personal Services"/>
    <s v="Victoria"/>
    <x v="2"/>
    <s v="Sydney - Inner West"/>
    <n v="2047"/>
    <x v="0"/>
  </r>
  <r>
    <n v="616463391"/>
    <s v="THINK EDHOD 3 WYNDHAM VALE BAL PTY LTD"/>
    <s v="WESTON, PAUL GERARD"/>
    <x v="0"/>
    <x v="740"/>
    <x v="33"/>
    <x v="2"/>
    <x v="0"/>
    <s v="Personal and Other Services"/>
    <s v="Other Personal Services"/>
    <s v="Victoria"/>
    <x v="2"/>
    <s v="Sydney - Inner West"/>
    <n v="2047"/>
    <x v="0"/>
  </r>
  <r>
    <n v="617805231"/>
    <s v="KIDNEST HOLDINGS PTY LTD"/>
    <s v="VERNEY, BEN CHARLES"/>
    <x v="0"/>
    <x v="740"/>
    <x v="33"/>
    <x v="2"/>
    <x v="4"/>
    <s v="Computer System Design and Related Services"/>
    <s v="Computer System Design and Related Services"/>
    <s v="New South Wales"/>
    <x v="0"/>
    <s v="Melbourne - Inner"/>
    <n v="3206"/>
    <x v="0"/>
  </r>
  <r>
    <n v="618063086"/>
    <s v="THINK EDHOD 3 CRAIGIEBURN HOT PTY LTD"/>
    <s v="WESTON, PAUL GERARD"/>
    <x v="0"/>
    <x v="740"/>
    <x v="33"/>
    <x v="2"/>
    <x v="0"/>
    <s v="Personal and Other Services"/>
    <s v="Other Personal Services"/>
    <s v="Victoria"/>
    <x v="2"/>
    <s v="Sydney - Inner West"/>
    <n v="2047"/>
    <x v="0"/>
  </r>
  <r>
    <n v="618063175"/>
    <s v="THINK EDHOD 3 OCEAN GROVE GRU PTY LTD"/>
    <s v="WESTON, PAUL GERARD"/>
    <x v="0"/>
    <x v="740"/>
    <x v="33"/>
    <x v="2"/>
    <x v="0"/>
    <s v="Personal and Other Services"/>
    <s v="Other Personal Services"/>
    <s v="Victoria"/>
    <x v="2"/>
    <s v="Sydney - Inner West"/>
    <n v="2047"/>
    <x v="0"/>
  </r>
  <r>
    <n v="619543010"/>
    <s v="THINK EDHOD 3 MONTROSE LEI PTY LTD"/>
    <s v="WESTON, PAUL GERARD"/>
    <x v="0"/>
    <x v="740"/>
    <x v="33"/>
    <x v="2"/>
    <x v="0"/>
    <s v="Personal and Other Services"/>
    <s v="Other Personal Services"/>
    <s v="Victoria"/>
    <x v="2"/>
    <s v="Sydney - Inner West"/>
    <n v="2047"/>
    <x v="0"/>
  </r>
  <r>
    <n v="619544955"/>
    <s v="THINK EDHOD 5 HUNTFIELD HEIGHTS PTY LTD"/>
    <s v="WESTON, PAUL GERARD"/>
    <x v="0"/>
    <x v="740"/>
    <x v="33"/>
    <x v="2"/>
    <x v="0"/>
    <s v="Personal and Other Services"/>
    <s v="Other Personal Services"/>
    <s v="Victoria"/>
    <x v="2"/>
    <s v="Sydney - Inner West"/>
    <n v="2047"/>
    <x v="0"/>
  </r>
  <r>
    <n v="622457443"/>
    <s v="THINK EDHOD 5 FULHAM HEN PTY LTD"/>
    <s v="WESTON, PAUL GERARD"/>
    <x v="0"/>
    <x v="740"/>
    <x v="33"/>
    <x v="2"/>
    <x v="0"/>
    <s v="Personal and Other Services"/>
    <s v="Other Personal Services"/>
    <s v="Victoria"/>
    <x v="2"/>
    <s v="Sydney - Inner West"/>
    <n v="2047"/>
    <x v="0"/>
  </r>
  <r>
    <n v="622457694"/>
    <s v="THINK EDHOD 5 SALISBURY DOWNS SAL PTY LTD"/>
    <s v="WESTON, PAUL GERARD"/>
    <x v="0"/>
    <x v="740"/>
    <x v="33"/>
    <x v="2"/>
    <x v="0"/>
    <s v="Personal and Other Services"/>
    <s v="Other Personal Services"/>
    <s v="Victoria"/>
    <x v="2"/>
    <s v="Sydney - Inner West"/>
    <n v="2047"/>
    <x v="0"/>
  </r>
  <r>
    <n v="623307442"/>
    <s v="GRASSROOTS SUCCESS PTY LTD"/>
    <s v="WESTON, PAUL GERARD"/>
    <x v="0"/>
    <x v="740"/>
    <x v="33"/>
    <x v="2"/>
    <x v="0"/>
    <s v="Personal and Other Services"/>
    <s v="Other Personal Services"/>
    <s v="Victoria"/>
    <x v="2"/>
    <s v="Sydney - Inner West"/>
    <n v="2047"/>
    <x v="0"/>
  </r>
  <r>
    <n v="623717831"/>
    <s v="THINK EDHOD 6 CRAIGIE CAM PTY LTD"/>
    <s v="WESTON, PAUL GERARD"/>
    <x v="0"/>
    <x v="740"/>
    <x v="33"/>
    <x v="2"/>
    <x v="0"/>
    <s v="Personal and Other Services"/>
    <s v="Other Personal Services"/>
    <s v="Victoria"/>
    <x v="2"/>
    <s v="Sydney - Inner West"/>
    <n v="2047"/>
    <x v="0"/>
  </r>
  <r>
    <n v="624006775"/>
    <s v="THINK EDHOD 6 BALCATTA AME PTY LTD"/>
    <s v="WESTON, PAUL GERARD"/>
    <x v="0"/>
    <x v="740"/>
    <x v="33"/>
    <x v="2"/>
    <x v="0"/>
    <s v="Personal and Other Services"/>
    <s v="Other Personal Services"/>
    <s v="Victoria"/>
    <x v="2"/>
    <s v="Sydney - Inner West"/>
    <n v="2047"/>
    <x v="0"/>
  </r>
  <r>
    <n v="625075345"/>
    <s v="THINK EDHOD 3 GROVEDALE BAI PTY LTD"/>
    <s v="WESTON, PAUL GERARD"/>
    <x v="0"/>
    <x v="740"/>
    <x v="33"/>
    <x v="2"/>
    <x v="0"/>
    <s v="Personal and Other Services"/>
    <s v="Other Personal Services"/>
    <s v="Victoria"/>
    <x v="2"/>
    <s v="Sydney - Inner West"/>
    <n v="2047"/>
    <x v="0"/>
  </r>
  <r>
    <n v="628497138"/>
    <s v="THINK EDHOD 6 CANNING VALE CAN PTY LTD"/>
    <s v="WESTON, PAUL GERARD"/>
    <x v="0"/>
    <x v="740"/>
    <x v="33"/>
    <x v="2"/>
    <x v="0"/>
    <s v="Personal and Other Services"/>
    <s v="Other Personal Services"/>
    <s v="Victoria"/>
    <x v="2"/>
    <s v="Sydney - City and Inner South"/>
    <n v="2000"/>
    <x v="0"/>
  </r>
  <r>
    <n v="628870039"/>
    <s v="THINK EDHOD 5 PENNINGTON MAR PTY LTD"/>
    <s v="WESTON, PAUL GERARD"/>
    <x v="0"/>
    <x v="740"/>
    <x v="33"/>
    <x v="2"/>
    <x v="0"/>
    <s v="Personal and Other Services"/>
    <s v="Other Personal Services"/>
    <s v="Victoria"/>
    <x v="2"/>
    <s v="Sydney - City and Inner South"/>
    <n v="2000"/>
    <x v="0"/>
  </r>
  <r>
    <n v="629726558"/>
    <s v="THINK EDHOD 5 BELAIR SHE PTY LTD"/>
    <s v="WESTON, PAUL GERARD"/>
    <x v="0"/>
    <x v="740"/>
    <x v="33"/>
    <x v="2"/>
    <x v="0"/>
    <s v="Personal and Other Services"/>
    <s v="Other Personal Services"/>
    <s v="Victoria"/>
    <x v="2"/>
    <s v="Sydney - City and Inner South"/>
    <n v="2000"/>
    <x v="0"/>
  </r>
  <r>
    <n v="8428386"/>
    <s v="AUSTRALIAN EXECUTOR TRUSTEES (CANBERRA) PTY LTD"/>
    <s v="CALVERT, KIARA MELALEUCA"/>
    <x v="0"/>
    <x v="741"/>
    <x v="33"/>
    <x v="2"/>
    <x v="3"/>
    <s v="Finance"/>
    <s v="Financial Asset Investing"/>
    <s v="Australian Capital Territory"/>
    <x v="2"/>
    <s v="Sydney - City and Inner South"/>
    <n v="2000"/>
    <x v="0"/>
  </r>
  <r>
    <n v="101787508"/>
    <s v="TAS COMMUNICATIONS PTY LTD"/>
    <s v="ANDERSON, TRAVIS ADRIAN"/>
    <x v="0"/>
    <x v="741"/>
    <x v="33"/>
    <x v="2"/>
    <x v="9"/>
    <s v="Telecommunications Services"/>
    <s v="Telecommunications Services"/>
    <s v="Tasmania"/>
    <x v="6"/>
    <s v="West and North West"/>
    <n v="7320"/>
    <x v="0"/>
  </r>
  <r>
    <n v="607696766"/>
    <s v="A.C.N. 607 696 766 PTY LTD"/>
    <s v="GOLLANT, MATHEW TERENCE"/>
    <x v="0"/>
    <x v="741"/>
    <x v="33"/>
    <x v="2"/>
    <x v="15"/>
    <s v="Social Assistance Services"/>
    <s v="Other Social Assistance Services"/>
    <s v="Victoria"/>
    <x v="0"/>
    <s v="Melbourne - Inner OR Melbourne - Inner East"/>
    <n v="3142"/>
    <x v="0"/>
  </r>
  <r>
    <n v="632813024"/>
    <s v="JUST WORLD CHARITABLE FUND LIMITED"/>
    <s v="SHEPARD, ADAM "/>
    <x v="0"/>
    <x v="741"/>
    <x v="33"/>
    <x v="2"/>
    <x v="15"/>
    <s v="Social Assistance Services"/>
    <s v="Other Social Assistance Services"/>
    <s v="New South Wales"/>
    <x v="2"/>
    <s v="Sydney - City and Inner South"/>
    <n v="2000"/>
    <x v="0"/>
  </r>
  <r>
    <n v="9792278"/>
    <s v="BERTONI MANAGEMENT PTY. LTD."/>
    <s v="HELLEN, BRADLEY VINCENT"/>
    <x v="0"/>
    <x v="742"/>
    <x v="33"/>
    <x v="2"/>
    <x v="0"/>
    <s v="Personal and Other Services"/>
    <s v="Other Personal Services"/>
    <s v="Queensland"/>
    <x v="4"/>
    <s v="Brisbane - West OR Ipswich"/>
    <n v="4074"/>
    <x v="0"/>
  </r>
  <r>
    <n v="9846593"/>
    <s v="BERTONI HEALTH AND BEAUTY CENTRE PTY. LTD."/>
    <s v="HELLEN, BRADLEY VINCENT"/>
    <x v="0"/>
    <x v="742"/>
    <x v="33"/>
    <x v="2"/>
    <x v="15"/>
    <s v="Medical and Other Health Care Services"/>
    <s v="Other Health Care Services"/>
    <s v="Queensland"/>
    <x v="4"/>
    <s v="Brisbane - West OR Ipswich"/>
    <n v="4074"/>
    <x v="0"/>
  </r>
  <r>
    <n v="81492542"/>
    <s v="CONTRACT ABATTOIR CLEANERS PTY LTD"/>
    <s v="DEPPELER, NATHAN LEE"/>
    <x v="0"/>
    <x v="742"/>
    <x v="33"/>
    <x v="2"/>
    <x v="0"/>
    <s v="Personal and Other Services"/>
    <s v="Other Personal Services"/>
    <s v="Victoria"/>
    <x v="2"/>
    <s v="Sydney - Parramatta"/>
    <n v="2150"/>
    <x v="0"/>
  </r>
  <r>
    <n v="97060618"/>
    <s v="INSURE THAT INSURANCE BROKING PTY. LIMITED"/>
    <s v="CLARKE, PAUL DOUGLAS"/>
    <x v="0"/>
    <x v="742"/>
    <x v="33"/>
    <x v="2"/>
    <x v="3"/>
    <s v="Insurance and Superannuation Funds"/>
    <s v="Health and General Insurance"/>
    <s v="New South Wales"/>
    <x v="2"/>
    <s v="Sydney - City and Inner South"/>
    <n v="2000"/>
    <x v="1"/>
  </r>
  <r>
    <n v="160102652"/>
    <s v="A P BERTONI PTY LTD"/>
    <s v="HELLEN, BRADLEY VINCENT"/>
    <x v="0"/>
    <x v="742"/>
    <x v="33"/>
    <x v="2"/>
    <x v="0"/>
    <s v="Personal and Other Services"/>
    <s v="Other Personal Services"/>
    <s v="Queensland"/>
    <x v="4"/>
    <s v="Brisbane - West"/>
    <n v="4073"/>
    <x v="0"/>
  </r>
  <r>
    <n v="600394974"/>
    <s v="USERCENTRIC PTY. LTD."/>
    <s v="GIASOUMI, NICHOLAS "/>
    <x v="0"/>
    <x v="742"/>
    <x v="33"/>
    <x v="2"/>
    <x v="9"/>
    <s v="Library and Other Information Services"/>
    <s v="Other Information Services"/>
    <s v="New South Wales"/>
    <x v="2"/>
    <s v="Sydney - City and Inner South"/>
    <n v="2000"/>
    <x v="0"/>
  </r>
  <r>
    <n v="610679411"/>
    <s v="ENSEMBLE GROUP PTY LTD"/>
    <s v="STIMPSON, DAVID MICHAEL"/>
    <x v="0"/>
    <x v="742"/>
    <x v="33"/>
    <x v="2"/>
    <x v="17"/>
    <s v="Food and Beverage Services"/>
    <s v="Cafes, Restaurants and Takeaway Food Services"/>
    <s v="Queensland"/>
    <x v="4"/>
    <s v="Sunshine Coast"/>
    <n v="4557"/>
    <x v="0"/>
  </r>
  <r>
    <n v="216937"/>
    <s v="AREA BRICKWORKS PTY LTD"/>
    <s v="BOWCHER, ANDREW JOHN"/>
    <x v="0"/>
    <x v="743"/>
    <x v="33"/>
    <x v="2"/>
    <x v="7"/>
    <s v="Other Store-Based Retailing"/>
    <s v="Hardware, Building and Garden Supplies Retailing"/>
    <s v="New South Wales"/>
    <x v="2"/>
    <s v="Riverina"/>
    <n v="2680"/>
    <x v="0"/>
  </r>
  <r>
    <n v="7562058"/>
    <s v="DENBROOK PTY. LIMITED"/>
    <s v="JAMES, STEPHEN GLEN"/>
    <x v="0"/>
    <x v="743"/>
    <x v="33"/>
    <x v="2"/>
    <x v="3"/>
    <s v="Finance"/>
    <s v="Financial Asset Investing"/>
    <s v="South Australia"/>
    <x v="1"/>
    <s v="Adelaide - Central and Hills"/>
    <n v="5000"/>
    <x v="0"/>
  </r>
  <r>
    <n v="145342721"/>
    <s v="DCB (NSW) PTY LTD"/>
    <s v="AMIRBEAGGI, SHABNAM "/>
    <x v="0"/>
    <x v="743"/>
    <x v="33"/>
    <x v="2"/>
    <x v="2"/>
    <s v="Construction Services"/>
    <s v="Land Development and Site Preparation Services"/>
    <s v="New South Wales"/>
    <x v="2"/>
    <s v="Illawarra"/>
    <n v="2517"/>
    <x v="0"/>
  </r>
  <r>
    <n v="607472711"/>
    <s v="AUSTRALIAN CIVIL AND STRUCTURES PTY LTD"/>
    <s v="STIMPSON, DAVID MICHAEL"/>
    <x v="0"/>
    <x v="743"/>
    <x v="33"/>
    <x v="2"/>
    <x v="2"/>
    <s v="Heavy and Civil Engineering Construction"/>
    <s v="Heavy and Civil Engineering Construction"/>
    <s v="Queensland"/>
    <x v="4"/>
    <s v="Sunshine Coast"/>
    <n v="4573"/>
    <x v="0"/>
  </r>
  <r>
    <n v="621567235"/>
    <s v="DRIVELOCK SOFTWARE PTY LTD"/>
    <s v="MANSFIELD, DAVID IAN"/>
    <x v="0"/>
    <x v="743"/>
    <x v="33"/>
    <x v="2"/>
    <x v="4"/>
    <s v="Computer System Design and Related Services"/>
    <s v="Computer System Design and Related Services"/>
    <s v="Victoria"/>
    <x v="2"/>
    <s v="Sydney - City and Inner South"/>
    <n v="2000"/>
    <x v="0"/>
  </r>
  <r>
    <n v="2304145"/>
    <s v="JUSTIL PTY LTD"/>
    <s v="THORN, SIMON JOHN"/>
    <x v="0"/>
    <x v="744"/>
    <x v="33"/>
    <x v="2"/>
    <x v="7"/>
    <s v="Other Store-Based Retailing"/>
    <s v="Electrical and Electronic Goods Retailing"/>
    <s v="New South Wales"/>
    <x v="2"/>
    <s v="Hunter Valley exc Newcastle OR Newcastle and Lake Macquarie"/>
    <n v="2323"/>
    <x v="0"/>
  </r>
  <r>
    <n v="5241958"/>
    <s v="BEMONT PTY. LTD."/>
    <s v="GLAVAS, IVAN "/>
    <x v="0"/>
    <x v="744"/>
    <x v="33"/>
    <x v="2"/>
    <x v="0"/>
    <s v="Personal and Other Services"/>
    <s v="Other Personal Services"/>
    <s v="Victoria"/>
    <x v="0"/>
    <s v="Melbourne - Inner"/>
    <n v="3039"/>
    <x v="0"/>
  </r>
  <r>
    <n v="603276786"/>
    <s v="CJ TRANSPORT SERVICE PTY LTD"/>
    <s v="KIJURINA, BRENT TREVOR-ALEX"/>
    <x v="0"/>
    <x v="744"/>
    <x v="33"/>
    <x v="2"/>
    <x v="14"/>
    <s v="Road Transport"/>
    <s v="Road Freight Transport"/>
    <s v="South Australia"/>
    <x v="1"/>
    <s v="Adelaide - North OR Barossa - Yorke - Mid North"/>
    <n v="5501"/>
    <x v="0"/>
  </r>
  <r>
    <n v="652086710"/>
    <s v="BNT CIVIL CONTRACTORS PTY LTD"/>
    <s v="JONSSON, ANTHONY JAMES"/>
    <x v="0"/>
    <x v="744"/>
    <x v="33"/>
    <x v="2"/>
    <x v="2"/>
    <s v="Construction Services"/>
    <s v="Other Construction Services"/>
    <s v="Queensland"/>
    <x v="4"/>
    <s v="Cairns"/>
    <n v="4883"/>
    <x v="0"/>
  </r>
  <r>
    <n v="1053845"/>
    <s v="NARRABRI BOWLING CLUB LTD"/>
    <s v="MACDONNELL, CHRISTOPHER JOHN"/>
    <x v="0"/>
    <x v="745"/>
    <x v="33"/>
    <x v="2"/>
    <x v="16"/>
    <s v="Sports and Recreation Activities"/>
    <s v="Amusement and Other Recreation Activities"/>
    <s v="New South Wales"/>
    <x v="2"/>
    <s v="New England and North West"/>
    <n v="2390"/>
    <x v="0"/>
  </r>
  <r>
    <n v="1712938"/>
    <s v="RAPEE PTY LIMITED"/>
    <s v="CAMPBELL-WILSON, PHILIP "/>
    <x v="0"/>
    <x v="745"/>
    <x v="33"/>
    <x v="2"/>
    <x v="7"/>
    <s v="Other Store-Based Retailing"/>
    <s v="Furniture, Floor Coverings, Houseware and Textile Goods Retailing"/>
    <s v="New South Wales"/>
    <x v="2"/>
    <s v="Sydney - North Sydney and Hornsby"/>
    <n v="2067"/>
    <x v="0"/>
  </r>
  <r>
    <n v="4527011"/>
    <s v="BRYSON HOLDINGS PTY. LIMITED"/>
    <s v="GIASOUMI, NICHOLAS "/>
    <x v="0"/>
    <x v="745"/>
    <x v="33"/>
    <x v="2"/>
    <x v="3"/>
    <s v="Finance"/>
    <s v="Financial Asset Investing"/>
    <s v="Victoria"/>
    <x v="0"/>
    <s v="Melbourne - Inner"/>
    <n v="3053"/>
    <x v="0"/>
  </r>
  <r>
    <n v="134256581"/>
    <s v="BRANDED MEDIA PTY LTD"/>
    <s v="GRAY, CAMERON HAMISH"/>
    <x v="0"/>
    <x v="745"/>
    <x v="33"/>
    <x v="2"/>
    <x v="3"/>
    <s v="Finance"/>
    <s v="Financial Asset Investing"/>
    <s v="New South Wales"/>
    <x v="2"/>
    <s v="Sydney - North Sydney and Hornsby"/>
    <n v="2073"/>
    <x v="0"/>
  </r>
  <r>
    <n v="146014922"/>
    <s v="BALLERAT MANAGEMENT PTY LTD"/>
    <s v="SANDERSON, CLIFFORD JOHN"/>
    <x v="0"/>
    <x v="745"/>
    <x v="33"/>
    <x v="2"/>
    <x v="10"/>
    <s v="Other Goods Wholesaling"/>
    <s v="Pharmaceutical and Toiletry Goods Wholesaling"/>
    <s v="Queensland"/>
    <x v="4"/>
    <s v="Brisbane - South"/>
    <n v="4116"/>
    <x v="0"/>
  </r>
  <r>
    <n v="146016097"/>
    <s v="NIGHTCLIFF MANAGEMENT PTY LTD"/>
    <s v="SANDERSON, CLIFFORD JOHN"/>
    <x v="0"/>
    <x v="745"/>
    <x v="33"/>
    <x v="2"/>
    <x v="10"/>
    <s v="Other Goods Wholesaling"/>
    <s v="Pharmaceutical and Toiletry Goods Wholesaling"/>
    <s v="Queensland"/>
    <x v="4"/>
    <s v="Brisbane - South"/>
    <n v="4116"/>
    <x v="0"/>
  </r>
  <r>
    <n v="146305928"/>
    <s v="VERDASE MANAGEMENT PTY LTD"/>
    <s v="SANDERSON, CLIFFORD JOHN"/>
    <x v="0"/>
    <x v="745"/>
    <x v="33"/>
    <x v="2"/>
    <x v="3"/>
    <s v="Finance"/>
    <s v="Financial Asset Investing"/>
    <s v="Queensland"/>
    <x v="4"/>
    <s v="Brisbane - South"/>
    <n v="4116"/>
    <x v="0"/>
  </r>
  <r>
    <n v="621345560"/>
    <s v="BONVILLE AVENUE (NSW) PTY LTD"/>
    <s v="GIDLEY, PAUL WILLIAM"/>
    <x v="0"/>
    <x v="745"/>
    <x v="33"/>
    <x v="2"/>
    <x v="0"/>
    <s v="Personal and Other Services"/>
    <s v="Other Personal Services"/>
    <s v="New South Wales"/>
    <x v="2"/>
    <s v="Hunter Valley exc Newcastle OR Newcastle and Lake Macquarie"/>
    <n v="2322"/>
    <x v="0"/>
  </r>
  <r>
    <n v="631331792"/>
    <s v="CLEANING EDGE SOLUTIONS (INDUSTRIAL) PTY LTD"/>
    <s v="PLEASH, BLAIR ALEXANDER"/>
    <x v="0"/>
    <x v="745"/>
    <x v="33"/>
    <x v="2"/>
    <x v="12"/>
    <s v="Building Cleaning, Pest Control and Other Support Services"/>
    <s v="Building Cleaning, Pest Control and Gardening Services"/>
    <s v="Victoria"/>
    <x v="0"/>
    <s v="Melbourne - South East"/>
    <n v="3170"/>
    <x v="0"/>
  </r>
  <r>
    <n v="2234808"/>
    <s v="MAD PROPERTIES (AUST) PTY LTD"/>
    <s v="BARNET, KATHERINE ELIZABETH"/>
    <x v="0"/>
    <x v="746"/>
    <x v="33"/>
    <x v="2"/>
    <x v="5"/>
    <s v="Property Operators and Real Estate Services"/>
    <s v="Property Operators"/>
    <s v="New South Wales"/>
    <x v="2"/>
    <s v="Sydney - Blacktown OR Sydney - Baulkham Hills and Hawkesbury OR Sydney - Outer West and Blue Mountains"/>
    <n v="2765"/>
    <x v="0"/>
  </r>
  <r>
    <n v="8762721"/>
    <s v="W.A. GLENDINNING &amp; ASSOCIATES PTY LTD"/>
    <s v="WALLMAN, KIMBERLEY STUART"/>
    <x v="0"/>
    <x v="746"/>
    <x v="33"/>
    <x v="2"/>
    <x v="0"/>
    <s v="Personal and Other Services"/>
    <s v="Other Personal Services"/>
    <s v="Western Australia"/>
    <x v="3"/>
    <s v="Perth - Inner"/>
    <n v="6000"/>
    <x v="0"/>
  </r>
  <r>
    <n v="9495854"/>
    <s v="SOLANA PROPRIETARY LIMITED"/>
    <s v="ANDERSON, TRAVIS ADRIAN"/>
    <x v="0"/>
    <x v="746"/>
    <x v="33"/>
    <x v="2"/>
    <x v="3"/>
    <s v="Auxiliary Finance and Insurance Services"/>
    <s v="Auxiliary Finance and Investment Services"/>
    <s v="Tasmania"/>
    <x v="6"/>
    <s v="Hobart"/>
    <n v="7010"/>
    <x v="0"/>
  </r>
  <r>
    <n v="1578525"/>
    <s v="BROADBEACH PTY LTD"/>
    <s v="SANDERSON, CLIFFORD JOHN"/>
    <x v="0"/>
    <x v="747"/>
    <x v="33"/>
    <x v="2"/>
    <x v="3"/>
    <s v="Finance"/>
    <s v="Financial Asset Investing"/>
    <s v="New South Wales"/>
    <x v="2"/>
    <s v="Capital Region"/>
    <n v="2587"/>
    <x v="0"/>
  </r>
  <r>
    <n v="4066568"/>
    <s v="WELLWEAR MANUFACTURING CO. PROPRIETARY LIMITED"/>
    <s v="NEWMAN, PHILIP "/>
    <x v="0"/>
    <x v="747"/>
    <x v="33"/>
    <x v="2"/>
    <x v="3"/>
    <s v="Finance"/>
    <s v="Financial Asset Investing"/>
    <s v="Victoria"/>
    <x v="0"/>
    <s v="Melbourne - Inner South"/>
    <n v="3161"/>
    <x v="0"/>
  </r>
  <r>
    <n v="5979680"/>
    <s v="AFREEN PTY. LIMITED"/>
    <s v="VASUDEVAN, DAVID RAJ"/>
    <x v="0"/>
    <x v="747"/>
    <x v="33"/>
    <x v="2"/>
    <x v="5"/>
    <s v="Property Operators and Real Estate Services"/>
    <s v="Real Estate Services"/>
    <s v="Victoria"/>
    <x v="0"/>
    <s v="Melbourne - Outer East"/>
    <n v="3134"/>
    <x v="0"/>
  </r>
  <r>
    <n v="8448628"/>
    <s v="SENGA PTY. LIMITED"/>
    <s v="MORGAN, JOHN MAXWELL"/>
    <x v="0"/>
    <x v="747"/>
    <x v="33"/>
    <x v="2"/>
    <x v="3"/>
    <s v="Auxiliary Finance and Insurance Services"/>
    <s v="Auxiliary Finance and Investment Services"/>
    <s v="Australian Capital Territory"/>
    <x v="2"/>
    <s v="Sydney - City and Inner South"/>
    <n v="2000"/>
    <x v="0"/>
  </r>
  <r>
    <n v="8469476"/>
    <s v="LEBASI PTY. LIMITED"/>
    <s v="MORGAN, JOHN MAXWELL"/>
    <x v="0"/>
    <x v="747"/>
    <x v="33"/>
    <x v="2"/>
    <x v="3"/>
    <s v="Auxiliary Finance and Insurance Services"/>
    <s v="Auxiliary Finance and Investment Services"/>
    <s v="Australian Capital Territory"/>
    <x v="2"/>
    <s v="Sydney - City and Inner South"/>
    <n v="2000"/>
    <x v="0"/>
  </r>
  <r>
    <n v="86567277"/>
    <s v="JAN BLOOM AGENCIES PTY LIMITED"/>
    <s v="HILLIG, PETER "/>
    <x v="0"/>
    <x v="747"/>
    <x v="33"/>
    <x v="2"/>
    <x v="10"/>
    <s v="Machinery and Equipment Wholesaling"/>
    <s v="Other Machinery and Equipment Wholesaling"/>
    <s v="New South Wales"/>
    <x v="2"/>
    <s v="Sydney - North Sydney and Hornsby"/>
    <n v="2077"/>
    <x v="0"/>
  </r>
  <r>
    <n v="143586841"/>
    <s v="E.A.H. BATMAN PTY. LTD."/>
    <s v="VASUDEVAN, DAVID RAJ"/>
    <x v="0"/>
    <x v="747"/>
    <x v="33"/>
    <x v="2"/>
    <x v="0"/>
    <s v="Personal and Other Services"/>
    <s v="Other Personal Services"/>
    <s v="Victoria"/>
    <x v="0"/>
    <s v="Melbourne - Inner"/>
    <n v="3000"/>
    <x v="0"/>
  </r>
  <r>
    <n v="615349221"/>
    <s v="EEZ PROFESSIONAL SERVICES PTY LTD"/>
    <s v="RICHWOL, SAMUEL "/>
    <x v="0"/>
    <x v="748"/>
    <x v="33"/>
    <x v="2"/>
    <x v="12"/>
    <s v="Administrative Services"/>
    <s v="Employment Services"/>
    <s v="Victoria"/>
    <x v="0"/>
    <s v="Melbourne - Outer East"/>
    <n v="3765"/>
    <x v="1"/>
  </r>
  <r>
    <n v="447843"/>
    <s v="SHOAL BAY PROPERTY CORPORATION PTY. LIMITED"/>
    <s v="CROWE-MAXWELL, ATLE "/>
    <x v="0"/>
    <x v="749"/>
    <x v="33"/>
    <x v="2"/>
    <x v="17"/>
    <s v="Food and Beverage Services"/>
    <s v="Pubs, Taverns and Bars"/>
    <s v="New South Wales"/>
    <x v="2"/>
    <s v="Sydney - City and Inner South"/>
    <n v="2000"/>
    <x v="0"/>
  </r>
  <r>
    <n v="2748478"/>
    <s v="WAKALLA HOLDINGS PTY LTD"/>
    <s v="MANSFIELD, DAVID IAN"/>
    <x v="0"/>
    <x v="749"/>
    <x v="33"/>
    <x v="2"/>
    <x v="2"/>
    <s v="Construction Services"/>
    <s v="Land Development and Site Preparation Services"/>
    <s v="New South Wales"/>
    <x v="2"/>
    <s v="Sydney - City and Inner South"/>
    <n v="2018"/>
    <x v="0"/>
  </r>
  <r>
    <n v="2850277"/>
    <s v="FONSALO PTY LTD"/>
    <s v="BROWN, GRAHAM "/>
    <x v="0"/>
    <x v="749"/>
    <x v="33"/>
    <x v="2"/>
    <x v="5"/>
    <s v="Property Operators and Real Estate Services"/>
    <s v="Real Estate Services"/>
    <s v="New South Wales"/>
    <x v="2"/>
    <s v="Mid North Coast"/>
    <n v="2430"/>
    <x v="1"/>
  </r>
  <r>
    <n v="3631972"/>
    <s v="RODMAC HOLDINGS PTY. LIMITED"/>
    <s v="CROWE-MAXWELL, ATLE "/>
    <x v="0"/>
    <x v="749"/>
    <x v="33"/>
    <x v="2"/>
    <x v="17"/>
    <s v="Food and Beverage Services"/>
    <s v="Pubs, Taverns and Bars"/>
    <s v="New South Wales"/>
    <x v="2"/>
    <s v="Mid North Coast"/>
    <n v="2428"/>
    <x v="0"/>
  </r>
  <r>
    <n v="86544274"/>
    <s v="SHOAL BAY ASSET MANAGEMENT PTY LIMITED"/>
    <s v="CROWE-MAXWELL, ATLE "/>
    <x v="0"/>
    <x v="749"/>
    <x v="33"/>
    <x v="2"/>
    <x v="17"/>
    <s v="Food and Beverage Services"/>
    <s v="Pubs, Taverns and Bars"/>
    <s v="New South Wales"/>
    <x v="2"/>
    <s v="Sydney - North Sydney and Hornsby"/>
    <n v="2068"/>
    <x v="0"/>
  </r>
  <r>
    <n v="98618412"/>
    <s v="SHOAL BAY OPERATIONS MANAGEMENT PTY LTD"/>
    <s v="CROWE-MAXWELL, ATLE "/>
    <x v="0"/>
    <x v="749"/>
    <x v="33"/>
    <x v="2"/>
    <x v="17"/>
    <s v="Food and Beverage Services"/>
    <s v="Pubs, Taverns and Bars"/>
    <s v="New South Wales"/>
    <x v="2"/>
    <s v="Hunter Valley exc Newcastle"/>
    <n v="2315"/>
    <x v="0"/>
  </r>
  <r>
    <n v="607750"/>
    <s v="K.R.T. INVESTMENTS PTY LTD"/>
    <s v="RYAN, JEFFREY GEORGE"/>
    <x v="0"/>
    <x v="750"/>
    <x v="33"/>
    <x v="2"/>
    <x v="3"/>
    <s v="Finance"/>
    <s v="Financial Asset Investing"/>
    <s v="New South Wales"/>
    <x v="2"/>
    <s v="Sydney - City and Inner South"/>
    <n v="2000"/>
    <x v="1"/>
  </r>
  <r>
    <n v="77890110"/>
    <s v="CAIRNS AIRPORT REFUELLING SERVICE PTY LTD"/>
    <s v="CHETTY, PRELLINTHREN "/>
    <x v="0"/>
    <x v="750"/>
    <x v="33"/>
    <x v="2"/>
    <x v="14"/>
    <s v="Transport Support Services"/>
    <s v="Airport Operations and Other Air Transport Support Services"/>
    <s v="Victoria"/>
    <x v="4"/>
    <s v="Cairns"/>
    <n v="4870"/>
    <x v="1"/>
  </r>
  <r>
    <n v="164900574"/>
    <s v="RURAL HARVEST PTY LIMITED"/>
    <s v="JAMES, STEPHEN GLEN"/>
    <x v="0"/>
    <x v="750"/>
    <x v="33"/>
    <x v="2"/>
    <x v="1"/>
    <s v="Agriculture"/>
    <s v="Sheep, Beef Cattle and Grain Farming"/>
    <s v="Victoria"/>
    <x v="1"/>
    <s v="Adelaide - Central and Hills"/>
    <n v="5000"/>
    <x v="0"/>
  </r>
  <r>
    <n v="164983402"/>
    <s v="RURAL HARVEST HOLDINGS PTY LIMITED"/>
    <s v="JAMES, STEPHEN GLEN"/>
    <x v="0"/>
    <x v="750"/>
    <x v="33"/>
    <x v="2"/>
    <x v="1"/>
    <s v="Agriculture"/>
    <s v="Sheep, Beef Cattle and Grain Farming"/>
    <s v="Victoria"/>
    <x v="1"/>
    <s v="Adelaide - Central and Hills"/>
    <n v="5000"/>
    <x v="0"/>
  </r>
  <r>
    <n v="164983519"/>
    <s v="RURAL HARVEST (PENFIELD) PTY LIMITED"/>
    <s v="JAMES, STEPHEN GLEN"/>
    <x v="0"/>
    <x v="750"/>
    <x v="33"/>
    <x v="2"/>
    <x v="1"/>
    <s v="Agriculture"/>
    <s v="Sheep, Beef Cattle and Grain Farming"/>
    <s v="Victoria"/>
    <x v="1"/>
    <s v="Adelaide - Central and Hills"/>
    <n v="5000"/>
    <x v="0"/>
  </r>
  <r>
    <n v="164983591"/>
    <s v="RURAL HARVEST FARMS PTY LTD"/>
    <s v="JAMES, STEPHEN GLEN"/>
    <x v="0"/>
    <x v="750"/>
    <x v="33"/>
    <x v="2"/>
    <x v="1"/>
    <s v="Agriculture"/>
    <s v="Sheep, Beef Cattle and Grain Farming"/>
    <s v="Victoria"/>
    <x v="1"/>
    <s v="Adelaide - Central and Hills"/>
    <n v="5000"/>
    <x v="0"/>
  </r>
  <r>
    <n v="606903306"/>
    <s v="EASTERN VICTORIA GP TRAINING LIMITED"/>
    <s v="VASUDEVAN, DAVID RAJ"/>
    <x v="0"/>
    <x v="750"/>
    <x v="33"/>
    <x v="2"/>
    <x v="6"/>
    <s v="Adult, Community and Other Education"/>
    <s v="Adult, Community and Other Education"/>
    <s v="Victoria"/>
    <x v="0"/>
    <s v="Melbourne - Inner East"/>
    <n v="3122"/>
    <x v="0"/>
  </r>
  <r>
    <n v="613821140"/>
    <s v="SEQ FILTER SERVICES PTY LTD"/>
    <s v="GRANT, ROGER DARREN"/>
    <x v="0"/>
    <x v="750"/>
    <x v="33"/>
    <x v="2"/>
    <x v="8"/>
    <s v="Machinery and Equipment Manufacturing"/>
    <s v="Pump, Compressor, Heating and Ventilation Equipment Manufacturing"/>
    <s v="Queensland"/>
    <x v="4"/>
    <s v="Moreton Bay - South"/>
    <n v="4500"/>
    <x v="0"/>
  </r>
  <r>
    <n v="603252"/>
    <s v="A.M. &amp; A.B. CAMPBELL PTY LTD"/>
    <s v="NICOLS, STEVEN "/>
    <x v="0"/>
    <x v="751"/>
    <x v="33"/>
    <x v="2"/>
    <x v="0"/>
    <s v="Personal and Other Services"/>
    <s v="Other Personal Services"/>
    <s v="New South Wales"/>
    <x v="2"/>
    <s v="Southern Highlands and Shoalhaven"/>
    <n v="2541"/>
    <x v="0"/>
  </r>
  <r>
    <n v="9829430"/>
    <s v="RICHARD INVESTMENTS PTY. LTD."/>
    <s v="NEWMAN, HELEN "/>
    <x v="0"/>
    <x v="751"/>
    <x v="33"/>
    <x v="2"/>
    <x v="3"/>
    <s v="Finance"/>
    <s v="Financial Asset Investing"/>
    <s v="Queensland"/>
    <x v="4"/>
    <s v="Wide Bay"/>
    <n v="4650"/>
    <x v="0"/>
  </r>
  <r>
    <n v="78988799"/>
    <s v="CORPSTAR PTY LTD"/>
    <s v="GIASOUMI, NICHOLAS "/>
    <x v="0"/>
    <x v="751"/>
    <x v="33"/>
    <x v="2"/>
    <x v="9"/>
    <s v="Telecommunications Services"/>
    <s v="Telecommunications Services"/>
    <s v="Victoria"/>
    <x v="0"/>
    <s v="Melbourne - Inner East"/>
    <n v="3124"/>
    <x v="0"/>
  </r>
  <r>
    <n v="635107505"/>
    <s v="LITTLEE PROPERTIES PTY LTD"/>
    <s v="CURRIE, IAN ALEXANDER"/>
    <x v="0"/>
    <x v="751"/>
    <x v="33"/>
    <x v="2"/>
    <x v="2"/>
    <s v="Construction Services"/>
    <s v="Land Development and Site Preparation Services"/>
    <s v="Queensland"/>
    <x v="4"/>
    <s v="Moreton Bay - North"/>
    <n v="4512"/>
    <x v="0"/>
  </r>
  <r>
    <n v="4456508"/>
    <s v="WOODRON PROPRIETARY LIMITED"/>
    <s v="GLAVAS, IVAN "/>
    <x v="0"/>
    <x v="752"/>
    <x v="33"/>
    <x v="2"/>
    <x v="0"/>
    <s v="Personal and Other Services"/>
    <s v="Other Personal Services"/>
    <s v="Victoria"/>
    <x v="0"/>
    <s v="Melbourne - Inner"/>
    <n v="3141"/>
    <x v="0"/>
  </r>
  <r>
    <n v="56816730"/>
    <s v="ASSOCIATED MEDIA INVESTMENTS PTY LIMITED"/>
    <s v="GRECH, JOSEPH PAUL"/>
    <x v="0"/>
    <x v="752"/>
    <x v="33"/>
    <x v="2"/>
    <x v="3"/>
    <s v="Finance"/>
    <s v="Financial Asset Investing"/>
    <s v="New South Wales"/>
    <x v="2"/>
    <s v="Riverina"/>
    <n v="2680"/>
    <x v="1"/>
  </r>
  <r>
    <n v="81930145"/>
    <s v="CARDINAL CONTRACTING PTY LTD"/>
    <s v="WARD, ADAM FRANCIS"/>
    <x v="0"/>
    <x v="752"/>
    <x v="33"/>
    <x v="2"/>
    <x v="2"/>
    <s v="Building Construction"/>
    <s v="Non-Residential Building Construction"/>
    <s v="Queensland"/>
    <x v="2"/>
    <s v="Sydney - Parramatta"/>
    <n v="2150"/>
    <x v="0"/>
  </r>
  <r>
    <n v="4682053"/>
    <s v="CAMSTO PROPRIETARY LIMITED"/>
    <s v="DEANE, SHANE LESLIE"/>
    <x v="0"/>
    <x v="753"/>
    <x v="33"/>
    <x v="2"/>
    <x v="3"/>
    <s v="Finance"/>
    <s v="Financial Asset Investing"/>
    <s v="Victoria"/>
    <x v="0"/>
    <s v="Melbourne - North West"/>
    <n v="3033"/>
    <x v="0"/>
  </r>
  <r>
    <n v="5102634"/>
    <s v="BUNEEP PARK PTY. LIMITED"/>
    <s v="LEVI, DAVID JOSEPH"/>
    <x v="0"/>
    <x v="753"/>
    <x v="33"/>
    <x v="2"/>
    <x v="0"/>
    <s v="Personal and Other Services"/>
    <s v="Other Personal Services"/>
    <s v="Victoria"/>
    <x v="0"/>
    <s v="Melbourne - South East"/>
    <n v="3173"/>
    <x v="0"/>
  </r>
  <r>
    <n v="10531174"/>
    <s v="WALDEN PASTORAL COMPANY PROPRIETARY LIMITED"/>
    <s v="JOHNSON, NATHAN "/>
    <x v="0"/>
    <x v="753"/>
    <x v="33"/>
    <x v="2"/>
    <x v="5"/>
    <s v="Property Operators and Real Estate Services"/>
    <s v="Property Operators"/>
    <s v="Queensland"/>
    <x v="4"/>
    <s v="Toowoomba OR Darling Downs - Maranoa"/>
    <n v="4350"/>
    <x v="1"/>
  </r>
  <r>
    <n v="167110769"/>
    <s v="CLINTEC INTERNATIONAL PTY LTD"/>
    <s v="WOODS, ROBERT "/>
    <x v="0"/>
    <x v="754"/>
    <x v="33"/>
    <x v="2"/>
    <x v="4"/>
    <s v="Professional, Scientific and Technical Services (except Computer System Design and Related Services)"/>
    <s v="Scientific Research Services"/>
    <s v="Victoria"/>
    <x v="2"/>
    <s v="Sydney - Ryde"/>
    <n v="2113"/>
    <x v="0"/>
  </r>
  <r>
    <n v="8787442"/>
    <s v="ASHLEY CORPORATION PTY LTD"/>
    <s v="HODGSON, DAVID MARK"/>
    <x v="0"/>
    <x v="755"/>
    <x v="33"/>
    <x v="2"/>
    <x v="3"/>
    <s v="Finance"/>
    <s v="Financial Asset Investing"/>
    <s v="Western Australia"/>
    <x v="3"/>
    <s v="Perth - South East"/>
    <n v="6110"/>
    <x v="0"/>
  </r>
  <r>
    <n v="623344730"/>
    <s v="KERING EYEWEAR AUSTRALIA PTY LTD"/>
    <s v="CLOUT, SCOTT MATTHEW"/>
    <x v="0"/>
    <x v="756"/>
    <x v="33"/>
    <x v="2"/>
    <x v="7"/>
    <s v="Other Store-Based Retailing"/>
    <s v="Clothing, Footwear and Personal Accessory Retailing"/>
    <s v="Victoria"/>
    <x v="2"/>
    <s v="Sydney - City and Inner South"/>
    <n v="2000"/>
    <x v="0"/>
  </r>
  <r>
    <n v="761197"/>
    <s v="J A BERRY PTY LTD"/>
    <s v="LAURIE, DAVID "/>
    <x v="0"/>
    <x v="757"/>
    <x v="33"/>
    <x v="2"/>
    <x v="7"/>
    <s v="Other Store-Based Retailing"/>
    <s v="Hardware, Building and Garden Supplies Retailing"/>
    <s v="New South Wales"/>
    <x v="2"/>
    <s v="New England and North West"/>
    <n v="2380"/>
    <x v="1"/>
  </r>
  <r>
    <n v="117372666"/>
    <s v="STRATEGIC FINANCIAL PLANNER GROUP PTY LTD"/>
    <s v="CRETEN, SAMANTHA "/>
    <x v="0"/>
    <x v="757"/>
    <x v="33"/>
    <x v="2"/>
    <x v="3"/>
    <s v="Auxiliary Finance and Insurance Services"/>
    <s v="Auxiliary Finance and Investment Services"/>
    <s v="South Australia"/>
    <x v="1"/>
    <s v="Adelaide - Central and Hills"/>
    <n v="5034"/>
    <x v="1"/>
  </r>
  <r>
    <n v="154341367"/>
    <s v="BAUSCH HEALTH AUSTRALIA PTY LTD"/>
    <s v="MANSFIELD, DAVID IAN"/>
    <x v="0"/>
    <x v="757"/>
    <x v="33"/>
    <x v="2"/>
    <x v="3"/>
    <s v="Auxiliary Finance and Insurance Services"/>
    <s v="Auxiliary Finance and Investment Services"/>
    <s v="Victoria"/>
    <x v="2"/>
    <s v="Sydney - City and Inner South"/>
    <n v="2000"/>
    <x v="0"/>
  </r>
  <r>
    <n v="630281220"/>
    <s v="JNM WAGGA PTY LTD"/>
    <s v="BARBER, LYNETTE MARGARET"/>
    <x v="0"/>
    <x v="757"/>
    <x v="33"/>
    <x v="2"/>
    <x v="15"/>
    <s v="Medical and Other Health Care Services"/>
    <s v="Allied Health Services"/>
    <s v="New South Wales"/>
    <x v="2"/>
    <s v="Murray OR Riverina OR Hume"/>
    <n v="2640"/>
    <x v="1"/>
  </r>
  <r>
    <n v="9463067"/>
    <s v="ELDERS BURNETT MOORE W.A. PTY LIMITED"/>
    <s v="HEARD, ANDREW JAMES"/>
    <x v="0"/>
    <x v="758"/>
    <x v="33"/>
    <x v="2"/>
    <x v="1"/>
    <s v="Agriculture"/>
    <s v="Other Livestock Farming"/>
    <s v="Western Australia"/>
    <x v="3"/>
    <s v="Perth - North East"/>
    <n v="6056"/>
    <x v="0"/>
  </r>
  <r>
    <n v="604590052"/>
    <s v="EJDH PTY LTD"/>
    <s v="BUTKOVICH, FRANK "/>
    <x v="0"/>
    <x v="758"/>
    <x v="33"/>
    <x v="2"/>
    <x v="3"/>
    <s v="Finance"/>
    <s v="Financial Asset Investing"/>
    <s v="New South Wales"/>
    <x v="2"/>
    <s v="Sydney - Northern Beaches"/>
    <n v="2104"/>
    <x v="1"/>
  </r>
  <r>
    <n v="609540212"/>
    <s v="NEXFORCE PTY. LTD."/>
    <s v="KEATING, JOANNE MONICA"/>
    <x v="0"/>
    <x v="758"/>
    <x v="33"/>
    <x v="2"/>
    <x v="12"/>
    <s v="Administrative Services"/>
    <s v="Employment Services"/>
    <s v="New South Wales"/>
    <x v="2"/>
    <s v="Sydney - City and Inner South OR Sydney - Inner West OR Sydney - Inner South West"/>
    <n v="2204"/>
    <x v="0"/>
  </r>
  <r>
    <n v="137940"/>
    <s v="HOMERS PTY LTD"/>
    <s v="KAPITAN, PAVEL "/>
    <x v="0"/>
    <x v="759"/>
    <x v="33"/>
    <x v="2"/>
    <x v="3"/>
    <s v="Finance"/>
    <s v="Financial Asset Investing"/>
    <s v="New South Wales"/>
    <x v="2"/>
    <s v="Sydney - Eastern Suburbs"/>
    <n v="2030"/>
    <x v="1"/>
  </r>
  <r>
    <n v="4459527"/>
    <s v="LYALL RESIDENCES PTY LTD"/>
    <s v="GLAVAS, IVAN "/>
    <x v="0"/>
    <x v="759"/>
    <x v="33"/>
    <x v="2"/>
    <x v="2"/>
    <s v="Building Construction"/>
    <s v="Residential Building Construction"/>
    <s v="Victoria"/>
    <x v="0"/>
    <s v="Melbourne - Inner"/>
    <n v="3141"/>
    <x v="0"/>
  </r>
  <r>
    <n v="4618928"/>
    <s v="ROSALES INVESTMENTS PTY LTD"/>
    <s v="GOODIN, PETER ANDREW"/>
    <x v="0"/>
    <x v="759"/>
    <x v="33"/>
    <x v="2"/>
    <x v="0"/>
    <s v="Personal and Other Services"/>
    <s v="Other Personal Services"/>
    <s v="Victoria"/>
    <x v="0"/>
    <s v="Melbourne - Inner"/>
    <n v="3141"/>
    <x v="0"/>
  </r>
  <r>
    <n v="4858888"/>
    <s v="K.P.L. PROPRIETARY LIMITED"/>
    <s v="GOODIN, PETER ANDREW"/>
    <x v="0"/>
    <x v="759"/>
    <x v="33"/>
    <x v="2"/>
    <x v="0"/>
    <s v="Personal and Other Services"/>
    <s v="Other Personal Services"/>
    <s v="Victoria"/>
    <x v="0"/>
    <s v="Melbourne - Inner"/>
    <n v="3141"/>
    <x v="0"/>
  </r>
  <r>
    <n v="100506643"/>
    <s v="BEAUMARIS COMMUNITY FINANCIAL SERVICES LIMITED"/>
    <s v="HOLDEN, TIMOTHY MARK"/>
    <x v="0"/>
    <x v="759"/>
    <x v="33"/>
    <x v="2"/>
    <x v="3"/>
    <s v="Finance"/>
    <s v="Central Banking"/>
    <s v="Victoria"/>
    <x v="0"/>
    <s v="Melbourne - Inner South"/>
    <n v="3193"/>
    <x v="0"/>
  </r>
  <r>
    <n v="108354383"/>
    <s v="MAXICORP PTY LTD"/>
    <s v="BALL, MITCHELL WARREN"/>
    <x v="0"/>
    <x v="759"/>
    <x v="33"/>
    <x v="2"/>
    <x v="2"/>
    <s v="Building Construction"/>
    <s v="Residential Building Construction"/>
    <s v="Queensland"/>
    <x v="4"/>
    <s v="Brisbane - North OR Brisbane Inner City"/>
    <n v="4031"/>
    <x v="0"/>
  </r>
  <r>
    <n v="109076477"/>
    <s v="ROUNDWOOD HOLDINGS PTY LTD"/>
    <s v="SENATORE, EZIO MARCO"/>
    <x v="0"/>
    <x v="759"/>
    <x v="33"/>
    <x v="2"/>
    <x v="5"/>
    <s v="Property Operators and Real Estate Services"/>
    <s v="Property Operators"/>
    <s v="Victoria"/>
    <x v="5"/>
    <s v="Australian Capital Territory"/>
    <n v="2609"/>
    <x v="0"/>
  </r>
  <r>
    <n v="168591713"/>
    <s v="PACKTOWN PTY LTD"/>
    <s v="KAPITAN, PAVEL "/>
    <x v="0"/>
    <x v="759"/>
    <x v="33"/>
    <x v="2"/>
    <x v="2"/>
    <s v="Building Construction"/>
    <s v="Residential Building Construction"/>
    <s v="Queensland"/>
    <x v="4"/>
    <s v="Gold Coast"/>
    <n v="4217"/>
    <x v="1"/>
  </r>
  <r>
    <n v="626452499"/>
    <s v="L.J. DEVELOPMENT COMPANY PTY LTD"/>
    <s v="BROWN, JAMES "/>
    <x v="0"/>
    <x v="759"/>
    <x v="33"/>
    <x v="2"/>
    <x v="0"/>
    <s v="Personal and Other Services"/>
    <s v="Other Personal Services"/>
    <s v="Queensland"/>
    <x v="4"/>
    <s v="Gold Coast"/>
    <n v="4214"/>
    <x v="1"/>
  </r>
  <r>
    <n v="631116946"/>
    <s v="CAMERON PARK INVESTMENTS PTY LTD"/>
    <s v="GIDLEY, PAUL WILLIAM"/>
    <x v="0"/>
    <x v="759"/>
    <x v="33"/>
    <x v="2"/>
    <x v="0"/>
    <s v="Personal and Other Services"/>
    <s v="Other Personal Services"/>
    <s v="New South Wales"/>
    <x v="2"/>
    <s v="Newcastle and Lake Macquarie"/>
    <n v="2302"/>
    <x v="0"/>
  </r>
  <r>
    <n v="641673832"/>
    <s v="ARES IDF INVESTORS (IDA) PTY LIMITED"/>
    <s v="FUNG, MICHAEL "/>
    <x v="0"/>
    <x v="759"/>
    <x v="33"/>
    <x v="2"/>
    <x v="3"/>
    <s v="Finance"/>
    <s v="Financial Asset Investing"/>
    <s v="New South Wales"/>
    <x v="2"/>
    <s v="Sydney - City and Inner South"/>
    <n v="2000"/>
    <x v="0"/>
  </r>
  <r>
    <n v="55845700"/>
    <s v="IAN B TURNER PTY LTD"/>
    <s v="TURNER, MARYANN "/>
    <x v="0"/>
    <x v="760"/>
    <x v="34"/>
    <x v="2"/>
    <x v="15"/>
    <s v="Medical and Other Health Care Services"/>
    <s v="Medical Services"/>
    <s v="New South Wales"/>
    <x v="2"/>
    <s v="Sydney - Eastern Suburbs"/>
    <n v="2022"/>
    <x v="1"/>
  </r>
  <r>
    <n v="9566125"/>
    <s v="A.J. &amp; B.J. SMITH PTY. LIMITED"/>
    <s v="JOHNSON, DEAN "/>
    <x v="0"/>
    <x v="761"/>
    <x v="34"/>
    <x v="2"/>
    <x v="0"/>
    <s v="Personal and Other Services"/>
    <s v="Other Personal Services"/>
    <s v="Tasmania"/>
    <x v="6"/>
    <s v="Hobart"/>
    <n v="7000"/>
    <x v="1"/>
  </r>
  <r>
    <n v="51294494"/>
    <s v="A.C.N. 051 294 494 PTY LTD"/>
    <s v="THORN, SIMON JOHN"/>
    <x v="0"/>
    <x v="761"/>
    <x v="34"/>
    <x v="2"/>
    <x v="2"/>
    <s v="Building Construction"/>
    <s v="Residential Building Construction"/>
    <s v="New South Wales"/>
    <x v="2"/>
    <s v="Hunter Valley exc Newcastle"/>
    <n v="2320"/>
    <x v="0"/>
  </r>
  <r>
    <n v="52831642"/>
    <s v="MONEY MATTERS FINANCIAL SERVICES (AUST) PTY LTD"/>
    <s v="VRKIC, DANNY TONY"/>
    <x v="0"/>
    <x v="761"/>
    <x v="34"/>
    <x v="2"/>
    <x v="3"/>
    <s v="Finance"/>
    <s v="Financial Asset Investing"/>
    <s v="New South Wales"/>
    <x v="2"/>
    <s v="Sydney - Baulkham Hills and Hawkesbury"/>
    <n v="2154"/>
    <x v="0"/>
  </r>
  <r>
    <n v="64880477"/>
    <s v="KALINGA ENTERPRISES PTY LIMITED"/>
    <s v="LO PILATO, FRANK "/>
    <x v="0"/>
    <x v="761"/>
    <x v="34"/>
    <x v="2"/>
    <x v="0"/>
    <s v="Personal and Other Services"/>
    <s v="Personal Care Services"/>
    <s v="Australian Capital Territory"/>
    <x v="5"/>
    <s v="Australian Capital Territory"/>
    <n v="2615"/>
    <x v="0"/>
  </r>
  <r>
    <n v="112035524"/>
    <s v="BATHROOM WAREHOUSE (NSW) PTY LTD"/>
    <s v="O'BRIEN, DANIEL JOHN"/>
    <x v="0"/>
    <x v="761"/>
    <x v="34"/>
    <x v="2"/>
    <x v="10"/>
    <s v="Other Goods Wholesaling"/>
    <s v="Furniture, Floor Covering and Other Goods Wholesaling"/>
    <s v="New South Wales"/>
    <x v="2"/>
    <s v="Illawarra"/>
    <n v="2527"/>
    <x v="0"/>
  </r>
  <r>
    <n v="623831863"/>
    <s v="MELZARPA PTY LTD"/>
    <s v="BOOKLESS, MATTHEW JOHN"/>
    <x v="0"/>
    <x v="761"/>
    <x v="34"/>
    <x v="2"/>
    <x v="17"/>
    <s v="Food and Beverage Services"/>
    <s v="Cafes, Restaurants and Takeaway Food Services"/>
    <s v="Queensland"/>
    <x v="4"/>
    <s v="Gold Coast"/>
    <n v="4215"/>
    <x v="0"/>
  </r>
  <r>
    <n v="628542567"/>
    <s v="JD BRAND DEVELOPMENT PTY LTD"/>
    <s v="KOKKINOS, CON "/>
    <x v="0"/>
    <x v="761"/>
    <x v="34"/>
    <x v="2"/>
    <x v="0"/>
    <s v="Personal and Other Services"/>
    <s v="Other Personal Services"/>
    <s v="Victoria"/>
    <x v="0"/>
    <s v="Melbourne - Inner"/>
    <n v="3056"/>
    <x v="0"/>
  </r>
  <r>
    <n v="634913198"/>
    <s v="JDR INTERNATIONAL PTY LTD"/>
    <s v="LO PILATO, FRANK "/>
    <x v="0"/>
    <x v="761"/>
    <x v="34"/>
    <x v="2"/>
    <x v="15"/>
    <s v="Medical and Other Health Care Services"/>
    <s v="Medical Services"/>
    <s v="Australian Capital Territory"/>
    <x v="5"/>
    <s v="Australian Capital Territory"/>
    <n v="2913"/>
    <x v="0"/>
  </r>
  <r>
    <n v="8699858"/>
    <s v="FRANK ALVARO PTY LTD"/>
    <s v="KUKURA, TRAVIS "/>
    <x v="0"/>
    <x v="762"/>
    <x v="34"/>
    <x v="2"/>
    <x v="1"/>
    <s v="Agriculture"/>
    <s v="Sheep, Beef Cattle and Grain Farming"/>
    <s v="Western Australia"/>
    <x v="3"/>
    <s v="Western Australia - Wheat Belt"/>
    <n v="6415"/>
    <x v="0"/>
  </r>
  <r>
    <n v="9561586"/>
    <s v="RILEY'S INDUSTRIAL &amp; MARINE SALES PTY. LTD."/>
    <s v="TEN BENSEL, ROBERT EDWARD"/>
    <x v="0"/>
    <x v="762"/>
    <x v="34"/>
    <x v="2"/>
    <x v="10"/>
    <s v="Machinery and Equipment Wholesaling"/>
    <s v="Specialised Industrial Machinery and Equipment Wholesaling"/>
    <s v="Tasmania"/>
    <x v="6"/>
    <s v="Hobart"/>
    <n v="7000"/>
    <x v="0"/>
  </r>
  <r>
    <n v="77456243"/>
    <s v="DETAIL BUILDING SYSTEMS PTY LTD"/>
    <s v="LO PILATO, FRANK "/>
    <x v="0"/>
    <x v="762"/>
    <x v="34"/>
    <x v="2"/>
    <x v="2"/>
    <s v="Building Construction"/>
    <s v="Residential Building Construction"/>
    <s v="Australian Capital Territory"/>
    <x v="5"/>
    <s v="Australian Capital Territory"/>
    <n v="2904"/>
    <x v="0"/>
  </r>
  <r>
    <n v="87159171"/>
    <s v="SURE FOOT INDUSTRIES (AUSTRALIA) PTY. LTD."/>
    <s v="DOPKING, STEFAN "/>
    <x v="0"/>
    <x v="762"/>
    <x v="34"/>
    <x v="2"/>
    <x v="10"/>
    <s v="Other Goods Wholesaling"/>
    <s v="Pharmaceutical and Toiletry Goods Wholesaling"/>
    <s v="Victoria"/>
    <x v="0"/>
    <s v="Melbourne - Inner"/>
    <n v="3121"/>
    <x v="0"/>
  </r>
  <r>
    <n v="165084060"/>
    <s v="DIG&amp;FISH PTY LTD"/>
    <s v="CAMPBELL-WILSON, PHILIP "/>
    <x v="0"/>
    <x v="762"/>
    <x v="34"/>
    <x v="2"/>
    <x v="4"/>
    <s v="Professional, Scientific and Technical Services (except Computer System Design and Related Services)"/>
    <s v="Advertising Services"/>
    <s v="Victoria"/>
    <x v="2"/>
    <s v="Sydney - City and Inner South"/>
    <n v="2010"/>
    <x v="0"/>
  </r>
  <r>
    <n v="605187415"/>
    <s v="WIN PROPERTIES AUSTRALIA PTY LTD"/>
    <s v="SANDERSON, CLIFFORD JOHN"/>
    <x v="0"/>
    <x v="762"/>
    <x v="34"/>
    <x v="2"/>
    <x v="3"/>
    <s v="Finance"/>
    <s v="Financial Asset Investing"/>
    <s v="New South Wales"/>
    <x v="2"/>
    <s v="Sydney - City and Inner South"/>
    <n v="2000"/>
    <x v="0"/>
  </r>
  <r>
    <n v="622720576"/>
    <s v="BANGKOK STORIES PTY LTD"/>
    <s v="BEATTIE, GRAEME ROBERT"/>
    <x v="0"/>
    <x v="762"/>
    <x v="34"/>
    <x v="2"/>
    <x v="17"/>
    <s v="Food and Beverage Services"/>
    <s v="Cafes, Restaurants and Takeaway Food Services"/>
    <s v="New South Wales"/>
    <x v="2"/>
    <s v="Sydney - Baulkham Hills and Hawkesbury OR Sydney - Blacktown"/>
    <n v="2155"/>
    <x v="0"/>
  </r>
  <r>
    <n v="628209469"/>
    <s v="COCONUTZ AUSTRALIA PTY LTD"/>
    <s v="JONSSON, ANTHONY JAMES"/>
    <x v="0"/>
    <x v="763"/>
    <x v="34"/>
    <x v="2"/>
    <x v="4"/>
    <s v="Professional, Scientific and Technical Services (except Computer System Design and Related Services)"/>
    <s v="Other Professional, Scientific &amp; Tech services"/>
    <s v="Queensland"/>
    <x v="4"/>
    <s v="Moreton Bay - South OR Brisbane - North"/>
    <n v="4035"/>
    <x v="0"/>
  </r>
  <r>
    <n v="641255549"/>
    <s v="TTR CO PTY LTD"/>
    <s v="EDDEN, SCOTT "/>
    <x v="0"/>
    <x v="763"/>
    <x v="34"/>
    <x v="2"/>
    <x v="4"/>
    <s v="Professional, Scientific and Technical Services (except Computer System Design and Related Services)"/>
    <s v="Legal and Accounting Services"/>
    <s v="New South Wales"/>
    <x v="2"/>
    <s v="Hunter Valley exc Newcastle"/>
    <n v="2320"/>
    <x v="1"/>
  </r>
  <r>
    <n v="617756"/>
    <s v="PIPIRIKI PASTORAL PTY LTD"/>
    <s v="LO PILATO, FRANK "/>
    <x v="0"/>
    <x v="764"/>
    <x v="34"/>
    <x v="2"/>
    <x v="4"/>
    <s v="Professional, Scientific and Technical Services (except Computer System Design and Related Services)"/>
    <s v="Veterinary Services"/>
    <s v="New South Wales"/>
    <x v="2"/>
    <s v="Capital Region"/>
    <n v="2587"/>
    <x v="0"/>
  </r>
  <r>
    <n v="901502"/>
    <s v="WATERLOO HOLDINGS PTY LTD"/>
    <s v="LOUTTIT, JAMIESON ANDRE"/>
    <x v="0"/>
    <x v="764"/>
    <x v="34"/>
    <x v="2"/>
    <x v="5"/>
    <s v="Property Operators and Real Estate Services"/>
    <s v="Property Operators"/>
    <s v="New South Wales"/>
    <x v="2"/>
    <s v="Sydney - Inner South West"/>
    <n v="2196"/>
    <x v="0"/>
  </r>
  <r>
    <n v="915382"/>
    <s v="FERBA PTY LTD"/>
    <s v="LOUTTIT, JAMIESON ANDRE"/>
    <x v="0"/>
    <x v="764"/>
    <x v="34"/>
    <x v="2"/>
    <x v="5"/>
    <s v="Property Operators and Real Estate Services"/>
    <s v="Property Operators"/>
    <s v="New South Wales"/>
    <x v="2"/>
    <s v="Sydney - Inner South West"/>
    <n v="2196"/>
    <x v="0"/>
  </r>
  <r>
    <n v="7587751"/>
    <s v="MARANDOO ESTATE PTY LTD"/>
    <s v="CANTONE, DOMINIC "/>
    <x v="0"/>
    <x v="764"/>
    <x v="34"/>
    <x v="2"/>
    <x v="1"/>
    <s v="Agriculture, Forestry and Fishing Support Services"/>
    <s v="Agriculture and Fishing Support Services"/>
    <s v="South Australia"/>
    <x v="1"/>
    <s v="Barossa - Yorke - Mid North"/>
    <n v="5453"/>
    <x v="0"/>
  </r>
  <r>
    <n v="55915645"/>
    <s v="LAJIMA HOLDINGS PTY LTD"/>
    <s v="KAPITAN, PAVEL "/>
    <x v="0"/>
    <x v="764"/>
    <x v="34"/>
    <x v="2"/>
    <x v="3"/>
    <s v="Auxiliary Finance and Insurance Services"/>
    <s v="Auxiliary Finance and Investment Services"/>
    <s v="Queensland"/>
    <x v="4"/>
    <s v="Brisbane Inner City"/>
    <n v="4000"/>
    <x v="1"/>
  </r>
  <r>
    <n v="80156449"/>
    <s v="FABAL EQUIPMENT PTY LTD"/>
    <s v="CANTONE, DOMINIC "/>
    <x v="0"/>
    <x v="764"/>
    <x v="34"/>
    <x v="2"/>
    <x v="1"/>
    <s v="Agriculture, Forestry and Fishing Support Services"/>
    <s v="Agriculture and Fishing Support Services"/>
    <s v="South Australia"/>
    <x v="1"/>
    <s v="Adelaide - Central and Hills"/>
    <n v="5000"/>
    <x v="0"/>
  </r>
  <r>
    <n v="80796710"/>
    <s v="FABAL OPERATIONS PTY LTD"/>
    <s v="CANTONE, DOMINIC "/>
    <x v="0"/>
    <x v="764"/>
    <x v="34"/>
    <x v="2"/>
    <x v="1"/>
    <s v="Agriculture, Forestry and Fishing Support Services"/>
    <s v="Agriculture and Fishing Support Services"/>
    <s v="South Australia"/>
    <x v="1"/>
    <s v="Adelaide - Central and Hills"/>
    <n v="5000"/>
    <x v="0"/>
  </r>
  <r>
    <n v="143484904"/>
    <s v="PROPERTY DEVELOPMENT FINANCE SOLUTIONS PTY LTD"/>
    <s v="CONDON, SCHON GREGORY"/>
    <x v="0"/>
    <x v="764"/>
    <x v="34"/>
    <x v="2"/>
    <x v="3"/>
    <s v="Finance"/>
    <s v="Non-Depository Financing"/>
    <s v="New South Wales"/>
    <x v="2"/>
    <s v="Sydney - Blacktown"/>
    <n v="2148"/>
    <x v="0"/>
  </r>
  <r>
    <n v="646193384"/>
    <s v="ACN 646 193 384 PTY LTD"/>
    <s v="KAPITAN, PAVEL "/>
    <x v="0"/>
    <x v="764"/>
    <x v="34"/>
    <x v="2"/>
    <x v="16"/>
    <s v="Gambling Activities"/>
    <s v="Gambling Activities"/>
    <s v="New South Wales"/>
    <x v="2"/>
    <s v="Illawarra"/>
    <n v="2516"/>
    <x v="1"/>
  </r>
  <r>
    <n v="932758"/>
    <s v="CASTLE HILL BOWLING CLUB LTD"/>
    <s v="BRENNAN, ROBERT MICHAEL"/>
    <x v="0"/>
    <x v="765"/>
    <x v="34"/>
    <x v="2"/>
    <x v="16"/>
    <s v="Sports and Recreation Activities"/>
    <s v="Sports and Physical Recreation Activities"/>
    <s v="New South Wales"/>
    <x v="2"/>
    <s v="Sydney - Baulkham Hills and Hawkesbury"/>
    <n v="2154"/>
    <x v="0"/>
  </r>
  <r>
    <n v="167706112"/>
    <s v="BALINTORE DEVELOPMENTS PTY LTD"/>
    <s v="FRISKEN, DANIEL JOHN"/>
    <x v="0"/>
    <x v="766"/>
    <x v="34"/>
    <x v="2"/>
    <x v="2"/>
    <s v="Building Construction"/>
    <s v="Residential Building Construction"/>
    <s v="New South Wales"/>
    <x v="2"/>
    <s v="Sydney - Blacktown"/>
    <n v="2147"/>
    <x v="0"/>
  </r>
  <r>
    <n v="607060677"/>
    <s v="BALINTORE CONSTRUCTIONS NSW PTY LTD"/>
    <s v="FRISKEN, DANIEL JOHN"/>
    <x v="0"/>
    <x v="766"/>
    <x v="34"/>
    <x v="2"/>
    <x v="2"/>
    <s v="Building Construction"/>
    <s v="Residential Building Construction"/>
    <s v="New South Wales"/>
    <x v="2"/>
    <s v="Sydney - City and Inner South"/>
    <n v="2000"/>
    <x v="0"/>
  </r>
  <r>
    <n v="2153746"/>
    <s v="REGMENT PTY LTD"/>
    <s v="NOGUEIRA, PAUL ERIC"/>
    <x v="0"/>
    <x v="767"/>
    <x v="34"/>
    <x v="2"/>
    <x v="0"/>
    <s v="Personal and Other Services"/>
    <s v="Other Personal Services"/>
    <s v="New South Wales"/>
    <x v="2"/>
    <s v="Sydney - Inner South West"/>
    <n v="2200"/>
    <x v="0"/>
  </r>
  <r>
    <n v="8719275"/>
    <s v="RAYTONE MOTORS PTY LTD"/>
    <s v="LIVELY, MATTHEW "/>
    <x v="0"/>
    <x v="767"/>
    <x v="34"/>
    <x v="2"/>
    <x v="7"/>
    <s v="Motor Vehicle and Motor Vehicle Parts Retailing"/>
    <s v="Motor Vehicle Retailing"/>
    <s v="Western Australia"/>
    <x v="3"/>
    <s v="Perth - South East"/>
    <n v="6106"/>
    <x v="1"/>
  </r>
  <r>
    <n v="8722067"/>
    <s v="RAYTONE TRUCKS PTY. LTD."/>
    <s v="LIVELY, MATTHEW "/>
    <x v="0"/>
    <x v="767"/>
    <x v="34"/>
    <x v="2"/>
    <x v="3"/>
    <s v="Finance"/>
    <s v="Financial Asset Investing"/>
    <s v="Western Australia"/>
    <x v="3"/>
    <s v="Perth - South East"/>
    <n v="6106"/>
    <x v="1"/>
  </r>
  <r>
    <n v="9993908"/>
    <s v="CHRISTOPHER INVESTMENTS PTY. LTD."/>
    <s v="NEWMAN, HELEN "/>
    <x v="0"/>
    <x v="767"/>
    <x v="34"/>
    <x v="2"/>
    <x v="3"/>
    <s v="Finance"/>
    <s v="Financial Asset Investing"/>
    <s v="Queensland"/>
    <x v="4"/>
    <s v="Wide Bay"/>
    <n v="4650"/>
    <x v="0"/>
  </r>
  <r>
    <n v="90691937"/>
    <s v="PERCEPTOR INVESTMENTS PTY LIMITED"/>
    <s v="STEWART, MATTHEW VINCENT"/>
    <x v="0"/>
    <x v="767"/>
    <x v="34"/>
    <x v="2"/>
    <x v="0"/>
    <s v="Personal and Other Services"/>
    <s v="Other Personal Services"/>
    <s v="New South Wales"/>
    <x v="2"/>
    <s v="Sydney - North Sydney and Hornsby"/>
    <n v="2089"/>
    <x v="1"/>
  </r>
  <r>
    <n v="108866664"/>
    <s v="REGMENT FARAH HOLDINGS PTY LIMITED"/>
    <s v="NOGUEIRA, PAUL ERIC"/>
    <x v="0"/>
    <x v="767"/>
    <x v="34"/>
    <x v="2"/>
    <x v="0"/>
    <s v="Personal and Other Services"/>
    <s v="Other Personal Services"/>
    <s v="New South Wales"/>
    <x v="2"/>
    <s v="Sydney - Inner South West"/>
    <n v="2200"/>
    <x v="0"/>
  </r>
  <r>
    <n v="622461376"/>
    <s v="LEISURE POOLS CENTRAL WEST PTY LTD"/>
    <s v="QUINN, DANIEL JON"/>
    <x v="0"/>
    <x v="767"/>
    <x v="34"/>
    <x v="2"/>
    <x v="2"/>
    <s v="Construction Services"/>
    <s v="Other Construction Services"/>
    <s v="New South Wales"/>
    <x v="2"/>
    <s v="Central West"/>
    <n v="2800"/>
    <x v="0"/>
  </r>
  <r>
    <n v="1195151"/>
    <s v="JOHN G NELSON PTY LTD"/>
    <s v="MACPHAIL, MAREE "/>
    <x v="0"/>
    <x v="768"/>
    <x v="34"/>
    <x v="2"/>
    <x v="4"/>
    <s v="Professional, Scientific and Technical Services (except Computer System Design and Related Services)"/>
    <s v="Architectural, Engineering and Technical Services"/>
    <s v="New South Wales"/>
    <x v="2"/>
    <s v="Sydney - Ryde OR Sydney - Parramatta"/>
    <n v="2121"/>
    <x v="1"/>
  </r>
  <r>
    <n v="2031745"/>
    <s v="PARDEN PTY LTD"/>
    <s v="DE MARIA, PAUL RICHARD"/>
    <x v="0"/>
    <x v="768"/>
    <x v="34"/>
    <x v="2"/>
    <x v="3"/>
    <s v="Finance"/>
    <s v="Financial Asset Investing"/>
    <s v="New South Wales"/>
    <x v="2"/>
    <s v="Central Coast"/>
    <n v="2260"/>
    <x v="1"/>
  </r>
  <r>
    <n v="75295760"/>
    <s v="SYDNEY AIRPORT HOLDINGS PTY LIMITED"/>
    <s v="FUNG, MICHAEL "/>
    <x v="0"/>
    <x v="768"/>
    <x v="34"/>
    <x v="2"/>
    <x v="14"/>
    <s v="Transport Support Services"/>
    <s v="Airport Operations and Other Air Transport Support Services"/>
    <s v="Australian Capital Territory"/>
    <x v="2"/>
    <s v="Sydney - City and Inner South"/>
    <n v="2000"/>
    <x v="0"/>
  </r>
  <r>
    <n v="96641155"/>
    <s v="MAT2 HOLDINGS PTY LIMITED"/>
    <s v="FUNG, MICHAEL "/>
    <x v="0"/>
    <x v="768"/>
    <x v="34"/>
    <x v="2"/>
    <x v="14"/>
    <s v="Transport Support Services"/>
    <s v="Airport Operations and Other Air Transport Support Services"/>
    <s v="Australian Capital Territory"/>
    <x v="2"/>
    <s v="Sydney - City and Inner South"/>
    <n v="2000"/>
    <x v="0"/>
  </r>
  <r>
    <n v="108052606"/>
    <s v="SA (F1) PTY LIMITED"/>
    <s v="FUNG, MICHAEL "/>
    <x v="0"/>
    <x v="768"/>
    <x v="34"/>
    <x v="2"/>
    <x v="14"/>
    <s v="Transport Support Services"/>
    <s v="Airport Operations and Other Air Transport Support Services"/>
    <s v="New South Wales"/>
    <x v="2"/>
    <s v="Sydney - City and Inner South"/>
    <n v="2000"/>
    <x v="0"/>
  </r>
  <r>
    <n v="113045980"/>
    <s v="XANCO PTY LTD"/>
    <s v="SKINNER, DANE "/>
    <x v="0"/>
    <x v="768"/>
    <x v="34"/>
    <x v="2"/>
    <x v="17"/>
    <s v="Food and Beverage Services"/>
    <s v="Cafes, Restaurants and Takeaway Food Services"/>
    <s v="New South Wales"/>
    <x v="2"/>
    <s v="Sydney - Parramatta"/>
    <n v="2150"/>
    <x v="0"/>
  </r>
  <r>
    <n v="147158692"/>
    <s v="COJAAK PTY LTD"/>
    <s v="DEPPELER, NATHAN LEE"/>
    <x v="0"/>
    <x v="768"/>
    <x v="34"/>
    <x v="2"/>
    <x v="0"/>
    <s v="Personal and Other Services"/>
    <s v="Other Personal Services"/>
    <s v="Victoria"/>
    <x v="0"/>
    <s v="Ballarat"/>
    <n v="3350"/>
    <x v="0"/>
  </r>
  <r>
    <n v="161523351"/>
    <s v="PLUMBFAST PLUMBING PTY LTD"/>
    <s v="DEPPELER, NATHAN LEE"/>
    <x v="0"/>
    <x v="768"/>
    <x v="34"/>
    <x v="2"/>
    <x v="2"/>
    <s v="Construction Services"/>
    <s v="Other Construction Services"/>
    <s v="Victoria"/>
    <x v="0"/>
    <s v="Shepparton OR Murray"/>
    <n v="3564"/>
    <x v="0"/>
  </r>
  <r>
    <n v="607178647"/>
    <s v="AJ INVESTMENT HOLDINGS PTY LTD"/>
    <s v="BEATTIE, GRAEME ROBERT"/>
    <x v="0"/>
    <x v="768"/>
    <x v="34"/>
    <x v="2"/>
    <x v="2"/>
    <s v="Building Construction"/>
    <s v="Residential Building Construction"/>
    <s v="New South Wales"/>
    <x v="2"/>
    <s v="Sydney - Baulkham Hills and Hawkesbury OR Sydney - Parramatta OR Sydney - Blacktown"/>
    <n v="2153"/>
    <x v="0"/>
  </r>
  <r>
    <n v="607349137"/>
    <s v="COMPASS REALTY INVESTMENTS PTY LTD"/>
    <s v="BEATTIE, GRAEME ROBERT"/>
    <x v="0"/>
    <x v="768"/>
    <x v="34"/>
    <x v="2"/>
    <x v="2"/>
    <s v="Building Construction"/>
    <s v="Residential Building Construction"/>
    <s v="New South Wales"/>
    <x v="2"/>
    <s v="Sydney - Baulkham Hills and Hawkesbury OR Sydney - Parramatta OR Sydney - Blacktown"/>
    <n v="2153"/>
    <x v="0"/>
  </r>
  <r>
    <n v="619862618"/>
    <s v="KRIK PTY LIMITED"/>
    <s v="RAPSEY, CHAD ROBERT"/>
    <x v="0"/>
    <x v="768"/>
    <x v="34"/>
    <x v="2"/>
    <x v="2"/>
    <s v="Construction Services"/>
    <s v="Land Development and Site Preparation Services"/>
    <s v="New South Wales"/>
    <x v="2"/>
    <s v="Newcastle and Lake Macquarie"/>
    <n v="2300"/>
    <x v="0"/>
  </r>
  <r>
    <n v="622752747"/>
    <s v="MACPAC ENTERPRISES PTY LTD"/>
    <s v="DAVIE, ALLAN JAMES"/>
    <x v="0"/>
    <x v="768"/>
    <x v="34"/>
    <x v="2"/>
    <x v="2"/>
    <s v="Construction Services"/>
    <s v="Other Construction Services"/>
    <s v="Queensland"/>
    <x v="4"/>
    <s v="Gold Coast"/>
    <n v="4220"/>
    <x v="1"/>
  </r>
  <r>
    <n v="7710607"/>
    <s v="BONE INVESTMENTS PTY. LTD."/>
    <s v="JAMES, STEPHEN GLEN"/>
    <x v="0"/>
    <x v="769"/>
    <x v="34"/>
    <x v="2"/>
    <x v="3"/>
    <s v="Finance"/>
    <s v="Financial Asset Investing"/>
    <s v="South Australia"/>
    <x v="1"/>
    <s v="Adelaide - South"/>
    <n v="5039"/>
    <x v="0"/>
  </r>
  <r>
    <n v="7872184"/>
    <s v="GEO. J. BONE &amp; SONS PROPRIETARY LIMITED"/>
    <s v="JAMES, STEPHEN GLEN"/>
    <x v="0"/>
    <x v="769"/>
    <x v="34"/>
    <x v="2"/>
    <x v="2"/>
    <s v="Construction Services"/>
    <s v="Other Construction Services"/>
    <s v="South Australia"/>
    <x v="1"/>
    <s v="Adelaide - South"/>
    <n v="5039"/>
    <x v="0"/>
  </r>
  <r>
    <n v="9829421"/>
    <s v="WARREN INVESTMENTS PTY. LTD."/>
    <s v="COLWELL, WILLIAM MARTIN"/>
    <x v="0"/>
    <x v="769"/>
    <x v="34"/>
    <x v="2"/>
    <x v="3"/>
    <s v="Finance"/>
    <s v="Financial Asset Investing"/>
    <s v="Queensland"/>
    <x v="4"/>
    <s v="Wide Bay"/>
    <n v="4650"/>
    <x v="0"/>
  </r>
  <r>
    <n v="121904667"/>
    <s v="ONEPHARM AUSTRALIA PTY LTD"/>
    <s v="DEANE, SHANE LESLIE"/>
    <x v="0"/>
    <x v="769"/>
    <x v="34"/>
    <x v="2"/>
    <x v="7"/>
    <s v="Other Store-Based Retailing"/>
    <s v="Pharmaceutical and Other Store-Based Retailing"/>
    <s v="Victoria"/>
    <x v="1"/>
    <s v="Adelaide - Central and Hills"/>
    <n v="5061"/>
    <x v="0"/>
  </r>
  <r>
    <n v="123867765"/>
    <s v="SYNTONIC LIMITED"/>
    <s v="BREDENKAMP, DANIEL JOHANNES"/>
    <x v="0"/>
    <x v="769"/>
    <x v="34"/>
    <x v="2"/>
    <x v="9"/>
    <s v="Telecommunications Services"/>
    <s v="Telecommunications Services"/>
    <s v="Western Australia"/>
    <x v="3"/>
    <s v="Perth - South East"/>
    <n v="6112"/>
    <x v="0"/>
  </r>
  <r>
    <n v="125433070"/>
    <s v="BONE BUILDING &amp; DEVELOPMENT COMPANY PTY LTD"/>
    <s v="JAMES, STEPHEN GLEN"/>
    <x v="0"/>
    <x v="769"/>
    <x v="34"/>
    <x v="2"/>
    <x v="2"/>
    <s v="Construction Services"/>
    <s v="Other Construction Services"/>
    <s v="South Australia"/>
    <x v="1"/>
    <s v="Adelaide - South"/>
    <n v="5039"/>
    <x v="0"/>
  </r>
  <r>
    <n v="158097431"/>
    <s v="CATTAMARRA FARMS PTY LTD"/>
    <s v="BIRCH, THOMAS DONALD"/>
    <x v="0"/>
    <x v="769"/>
    <x v="34"/>
    <x v="2"/>
    <x v="11"/>
    <s v="Exploration and Other Mining Support Services"/>
    <s v="Other Mining Support Services"/>
    <s v="Western Australia"/>
    <x v="3"/>
    <s v="Perth - Inner"/>
    <n v="6009"/>
    <x v="0"/>
  </r>
  <r>
    <n v="2373033"/>
    <s v="VATLOG PTY LTD"/>
    <s v="ISMAY, BENJAMIN JOSHUA"/>
    <x v="0"/>
    <x v="770"/>
    <x v="34"/>
    <x v="2"/>
    <x v="0"/>
    <s v="Personal and Other Services"/>
    <s v="Other Personal Services"/>
    <s v="New South Wales"/>
    <x v="2"/>
    <s v="Central Coast OR Hunter Valley exc Newcastle"/>
    <n v="2250"/>
    <x v="0"/>
  </r>
  <r>
    <n v="4827481"/>
    <s v="PATRICK MOORE AND COMPANY PTY. LTD."/>
    <s v="JUZVA, ANDREW "/>
    <x v="0"/>
    <x v="770"/>
    <x v="34"/>
    <x v="2"/>
    <x v="0"/>
    <s v="Personal and Other Services"/>
    <s v="Other Personal Services"/>
    <s v="Victoria"/>
    <x v="0"/>
    <s v="Melbourne - Inner East"/>
    <n v="3122"/>
    <x v="0"/>
  </r>
  <r>
    <n v="4827490"/>
    <s v="LISAN INSURANCE PTY LTD"/>
    <s v="JUZVA, ANDREW "/>
    <x v="0"/>
    <x v="770"/>
    <x v="34"/>
    <x v="2"/>
    <x v="0"/>
    <s v="Personal and Other Services"/>
    <s v="Other Personal Services"/>
    <s v="Victoria"/>
    <x v="0"/>
    <s v="Melbourne - Inner East"/>
    <n v="3122"/>
    <x v="0"/>
  </r>
  <r>
    <n v="5210837"/>
    <s v="GLENABBEY PARK PTY. LTD."/>
    <s v="GOODIN, PETER ANDREW"/>
    <x v="0"/>
    <x v="770"/>
    <x v="34"/>
    <x v="2"/>
    <x v="17"/>
    <s v="Accommodation"/>
    <s v="Accommodation"/>
    <s v="Victoria"/>
    <x v="2"/>
    <s v="Murray"/>
    <n v="2731"/>
    <x v="0"/>
  </r>
  <r>
    <n v="9673250"/>
    <s v="ADELAIDE INVESTMENTS PTY. LTD."/>
    <s v="COLWELL, WILLIAM MARTIN"/>
    <x v="0"/>
    <x v="770"/>
    <x v="34"/>
    <x v="2"/>
    <x v="3"/>
    <s v="Finance"/>
    <s v="Financial Asset Investing"/>
    <s v="Queensland"/>
    <x v="4"/>
    <s v="Brisbane Inner City"/>
    <n v="4000"/>
    <x v="0"/>
  </r>
  <r>
    <n v="9722623"/>
    <s v="SHARPES HARDWARE PTY. LTD."/>
    <s v="COLWELL, WILLIAM MARTIN"/>
    <x v="0"/>
    <x v="770"/>
    <x v="34"/>
    <x v="2"/>
    <x v="10"/>
    <s v="Basic Material Wholesaling"/>
    <s v="Timber and Hardware Goods Wholesaling"/>
    <s v="Queensland"/>
    <x v="4"/>
    <s v="Brisbane Inner City"/>
    <n v="4000"/>
    <x v="0"/>
  </r>
  <r>
    <n v="105093329"/>
    <s v="WESTLEY INVESTMENTS PTY LTD"/>
    <s v="VASUDEVAN, DAVID RAJ"/>
    <x v="0"/>
    <x v="770"/>
    <x v="34"/>
    <x v="2"/>
    <x v="1"/>
    <s v="Agriculture, Forestry and Fishing Support Services"/>
    <s v="Agriculture and Fishing Support Services"/>
    <s v="Victoria"/>
    <x v="0"/>
    <s v="Melbourne - Inner"/>
    <n v="3121"/>
    <x v="0"/>
  </r>
  <r>
    <n v="619841020"/>
    <s v="DAVID MALOUF REAL ESTATE PTY LTD"/>
    <s v="TRAFFORD-JONES, THYGE "/>
    <x v="0"/>
    <x v="770"/>
    <x v="34"/>
    <x v="2"/>
    <x v="5"/>
    <s v="Property Operators and Real Estate Services"/>
    <s v="Real Estate Services"/>
    <s v="New South Wales"/>
    <x v="2"/>
    <s v="Sydney - Eastern Suburbs"/>
    <n v="2028"/>
    <x v="0"/>
  </r>
  <r>
    <n v="631742151"/>
    <s v="KANDTC PTY LTD"/>
    <s v="CHUBB, MORGAN JAMES"/>
    <x v="0"/>
    <x v="770"/>
    <x v="34"/>
    <x v="2"/>
    <x v="1"/>
    <s v="Agriculture"/>
    <s v="Nursery and Floriculture Production"/>
    <s v="New South Wales"/>
    <x v="2"/>
    <s v="Coffs Harbour - Grafton"/>
    <n v="2452"/>
    <x v="0"/>
  </r>
  <r>
    <n v="1223089"/>
    <s v="QATAR (NO14) PTY LTD"/>
    <s v="GLEESON, BRUCE "/>
    <x v="0"/>
    <x v="771"/>
    <x v="34"/>
    <x v="2"/>
    <x v="0"/>
    <s v="Personal and Other Services"/>
    <s v="Other Personal Services"/>
    <s v="New South Wales"/>
    <x v="2"/>
    <s v="Sydney - Northern Beaches"/>
    <n v="2084"/>
    <x v="0"/>
  </r>
  <r>
    <n v="1578043"/>
    <s v="A J &amp; T PULBROOK PTY LTD"/>
    <s v="ROBB, JOSHUA-LEE "/>
    <x v="0"/>
    <x v="771"/>
    <x v="34"/>
    <x v="2"/>
    <x v="0"/>
    <s v="Repair and Maintenance"/>
    <s v="Automotive Repair and Maintenance"/>
    <s v="New South Wales"/>
    <x v="2"/>
    <s v="Mid North Coast"/>
    <n v="2422"/>
    <x v="0"/>
  </r>
  <r>
    <n v="2157011"/>
    <s v="TAVECEEN PTY LTD"/>
    <s v="ALFONSO, ERWIN ROMMEL"/>
    <x v="0"/>
    <x v="771"/>
    <x v="34"/>
    <x v="2"/>
    <x v="0"/>
    <s v="Personal and Other Services"/>
    <s v="Other Personal Services"/>
    <s v="New South Wales"/>
    <x v="2"/>
    <s v="Sydney - South West"/>
    <n v="2171"/>
    <x v="0"/>
  </r>
  <r>
    <n v="4333019"/>
    <s v="A.C.N. 004 333 019 PTY LTD"/>
    <s v="SECATORE, BRUNO ANTHONY"/>
    <x v="0"/>
    <x v="771"/>
    <x v="34"/>
    <x v="2"/>
    <x v="5"/>
    <s v="Property Operators and Real Estate Services"/>
    <s v="Property Operators"/>
    <s v="Victoria"/>
    <x v="0"/>
    <s v="Melbourne - West"/>
    <n v="3030"/>
    <x v="0"/>
  </r>
  <r>
    <n v="4373960"/>
    <s v="TOMLIN PROPRIETARY LIMITED"/>
    <s v="GLAVAS, IVAN "/>
    <x v="0"/>
    <x v="771"/>
    <x v="34"/>
    <x v="2"/>
    <x v="0"/>
    <s v="Personal and Other Services"/>
    <s v="Other Personal Services"/>
    <s v="Victoria"/>
    <x v="0"/>
    <s v="Melbourne - Inner"/>
    <n v="3141"/>
    <x v="0"/>
  </r>
  <r>
    <n v="8767477"/>
    <s v="BROOMEHURST PTY LTD"/>
    <s v="WALLMAN, KIMBERLEY STUART"/>
    <x v="0"/>
    <x v="771"/>
    <x v="34"/>
    <x v="2"/>
    <x v="5"/>
    <s v="Property Operators and Real Estate Services"/>
    <s v="Property Operators"/>
    <s v="Western Australia"/>
    <x v="3"/>
    <s v="Perth - South East"/>
    <n v="6152"/>
    <x v="0"/>
  </r>
  <r>
    <n v="153422381"/>
    <s v="CORNISH GROUP NO. TWO PTY LTD"/>
    <s v="KIJURINA, BRENT TREVOR-ALEX"/>
    <x v="0"/>
    <x v="771"/>
    <x v="34"/>
    <x v="2"/>
    <x v="5"/>
    <s v="Property Operators and Real Estate Services"/>
    <s v="Real Estate Services"/>
    <s v="New South Wales"/>
    <x v="2"/>
    <s v="Sydney - City and Inner South"/>
    <n v="2009"/>
    <x v="0"/>
  </r>
  <r>
    <n v="603592981"/>
    <s v="CORNISH GROUP NO. FOUR PTY LTD"/>
    <s v="KIJURINA, BRENT TREVOR-ALEX"/>
    <x v="0"/>
    <x v="771"/>
    <x v="34"/>
    <x v="2"/>
    <x v="5"/>
    <s v="Property Operators and Real Estate Services"/>
    <s v="Real Estate Services"/>
    <s v="New South Wales"/>
    <x v="2"/>
    <s v="Sydney - Inner West"/>
    <n v="2047"/>
    <x v="0"/>
  </r>
  <r>
    <n v="611062312"/>
    <s v="TRINITY CORPORATE SOLUTIONS PTY LTD"/>
    <s v="HODGKINSON, DAMIEN MARK"/>
    <x v="0"/>
    <x v="771"/>
    <x v="34"/>
    <x v="2"/>
    <x v="18"/>
    <s v="Public Order, Safety and Regulatory Services"/>
    <s v="Public Order and Safety Services"/>
    <s v="New South Wales"/>
    <x v="2"/>
    <s v="Sydney - South West"/>
    <n v="2170"/>
    <x v="0"/>
  </r>
  <r>
    <n v="625029969"/>
    <s v="BENTLEY PARK CHILD CARE PTY LTD"/>
    <s v="O'KEARNEY, GLENN THOMAS"/>
    <x v="0"/>
    <x v="771"/>
    <x v="34"/>
    <x v="2"/>
    <x v="4"/>
    <s v="Professional, Scientific and Technical Services (except Computer System Design and Related Services)"/>
    <s v="Other Professional, Scientific &amp; Tech services"/>
    <s v="Queensland"/>
    <x v="4"/>
    <s v="Gold Coast"/>
    <n v="4212"/>
    <x v="0"/>
  </r>
  <r>
    <n v="1488035"/>
    <s v="DIANA CORCORAN REAL ESTATE PTY LIMITED"/>
    <s v="KIRK, ANDREW JAMES"/>
    <x v="0"/>
    <x v="772"/>
    <x v="34"/>
    <x v="2"/>
    <x v="5"/>
    <s v="Property Operators and Real Estate Services"/>
    <s v="Real Estate Services"/>
    <s v="New South Wales"/>
    <x v="2"/>
    <s v="New England and North West OR Coffs Harbour - Grafton"/>
    <n v="2370"/>
    <x v="1"/>
  </r>
  <r>
    <n v="4833738"/>
    <s v="SUNDARA PARK PROPRIETARY LIMITED"/>
    <s v="GRANT, KANE "/>
    <x v="0"/>
    <x v="772"/>
    <x v="34"/>
    <x v="2"/>
    <x v="0"/>
    <s v="Personal and Other Services"/>
    <s v="Other Personal Services"/>
    <s v="Victoria"/>
    <x v="0"/>
    <s v="Warrnambool and South West"/>
    <n v="3280"/>
    <x v="1"/>
  </r>
  <r>
    <n v="11032787"/>
    <s v="COOLOOLA WATERS MANAGEMENT PTY. LTD."/>
    <s v="CARTER, MOIRA KATHLEEN"/>
    <x v="0"/>
    <x v="772"/>
    <x v="34"/>
    <x v="2"/>
    <x v="5"/>
    <s v="Property Operators and Real Estate Services"/>
    <s v="Real Estate Services"/>
    <s v="Queensland"/>
    <x v="4"/>
    <s v="Wide Bay"/>
    <n v="4570"/>
    <x v="0"/>
  </r>
  <r>
    <n v="64384265"/>
    <s v="SCENTBAR PTY LIMITED"/>
    <s v="KAPITAN, PAVEL "/>
    <x v="0"/>
    <x v="772"/>
    <x v="34"/>
    <x v="2"/>
    <x v="0"/>
    <s v="Repair and Maintenance"/>
    <s v="Machinery and Equipment Repair and Maintenance"/>
    <s v="New South Wales"/>
    <x v="2"/>
    <s v="Sydney - City and Inner South"/>
    <n v="2000"/>
    <x v="1"/>
  </r>
  <r>
    <n v="100274324"/>
    <s v="GENERAL PRACTICE TRAINING QUEENSLAND LIMITED"/>
    <s v="JOINER, MATTHEW LESLIE"/>
    <x v="0"/>
    <x v="772"/>
    <x v="34"/>
    <x v="2"/>
    <x v="6"/>
    <s v="Adult, Community and Other Education"/>
    <s v="Adult, Community and Other Education"/>
    <s v="Queensland"/>
    <x v="4"/>
    <s v="Brisbane Inner City OR Brisbane - West OR Brisbane - North"/>
    <n v="4051"/>
    <x v="0"/>
  </r>
  <r>
    <n v="659305325"/>
    <s v="BLUEYS BEACH PALMS NO. 1 PTY LTD"/>
    <s v="WARD, GRAHAME ROBERT"/>
    <x v="0"/>
    <x v="772"/>
    <x v="34"/>
    <x v="2"/>
    <x v="12"/>
    <s v="Administrative Services"/>
    <s v="Other Administrative Services"/>
    <s v="New South Wales"/>
    <x v="2"/>
    <s v="Sydney - City and Inner South"/>
    <n v="2000"/>
    <x v="0"/>
  </r>
  <r>
    <n v="7527371"/>
    <s v="VALSPAR (WPC) PTY LTD"/>
    <s v="WOODS, ROBERT "/>
    <x v="0"/>
    <x v="773"/>
    <x v="34"/>
    <x v="2"/>
    <x v="10"/>
    <s v="Basic Material Wholesaling"/>
    <s v="Timber and Hardware Goods Wholesaling"/>
    <s v="South Australia"/>
    <x v="1"/>
    <s v="Adelaide - West"/>
    <n v="5008"/>
    <x v="0"/>
  </r>
  <r>
    <n v="81784349"/>
    <s v="VALSPAR (AUSTRALIA) ACQUISITION CORPORATION PTY LTD"/>
    <s v="WOODS, ROBERT "/>
    <x v="0"/>
    <x v="773"/>
    <x v="34"/>
    <x v="2"/>
    <x v="10"/>
    <s v="Basic Material Wholesaling"/>
    <s v="Timber and Hardware Goods Wholesaling"/>
    <s v="New South Wales"/>
    <x v="2"/>
    <s v="Sydney - City and Inner South"/>
    <n v="2000"/>
    <x v="0"/>
  </r>
  <r>
    <n v="610155103"/>
    <s v="ACE ELECTRICAL SYSTEMS PTY LTD"/>
    <s v="QUINN, DANIEL JON"/>
    <x v="0"/>
    <x v="773"/>
    <x v="34"/>
    <x v="2"/>
    <x v="2"/>
    <s v="Construction Services"/>
    <s v="Building Installation Services"/>
    <s v="Queensland"/>
    <x v="2"/>
    <s v="Richmond - Tweed"/>
    <n v="2480"/>
    <x v="0"/>
  </r>
  <r>
    <n v="618600801"/>
    <s v="GORDON STREET DEVELOPMENT PTY LIMITED"/>
    <s v="DARIN, CHRISTOPHER DAMIEN"/>
    <x v="0"/>
    <x v="773"/>
    <x v="34"/>
    <x v="2"/>
    <x v="2"/>
    <s v="Building Construction"/>
    <s v="Residential Building Construction"/>
    <s v="New South Wales"/>
    <x v="2"/>
    <s v="Sydney - Inner South West"/>
    <n v="2212"/>
    <x v="0"/>
  </r>
  <r>
    <n v="285227"/>
    <s v="AAM SURVEYS PTY. LIMITED"/>
    <s v="KOKKINOS, CON "/>
    <x v="0"/>
    <x v="774"/>
    <x v="34"/>
    <x v="2"/>
    <x v="4"/>
    <s v="Professional, Scientific and Technical Services (except Computer System Design and Related Services)"/>
    <s v="Architectural, Engineering and Technical Services"/>
    <s v="New South Wales"/>
    <x v="2"/>
    <s v="Sydney - North Sydney and Hornsby"/>
    <n v="2072"/>
    <x v="0"/>
  </r>
  <r>
    <n v="8684759"/>
    <s v="JIM MILNER PTY LTD"/>
    <s v="DIXON, STEPHEN ROBERT"/>
    <x v="0"/>
    <x v="774"/>
    <x v="34"/>
    <x v="2"/>
    <x v="1"/>
    <s v="Agriculture"/>
    <s v="Sheep, Beef Cattle and Grain Farming"/>
    <s v="Western Australia"/>
    <x v="3"/>
    <s v="Perth - Inner"/>
    <n v="6005"/>
    <x v="0"/>
  </r>
  <r>
    <n v="615509549"/>
    <s v="MILLENNIUM IMPEX AUSTRALIA PTY LTD"/>
    <s v="DARIN, CHRISTOPHER DAMIEN"/>
    <x v="0"/>
    <x v="774"/>
    <x v="34"/>
    <x v="2"/>
    <x v="10"/>
    <s v="Basic Material Wholesaling"/>
    <s v="Agricultural Product Wholesaling"/>
    <s v="New South Wales"/>
    <x v="2"/>
    <s v="Sydney - Inner West"/>
    <n v="2137"/>
    <x v="0"/>
  </r>
  <r>
    <n v="619137334"/>
    <s v="SUNRAY CONSULTING PTY LTD"/>
    <s v="BEATTIE, GRAEME ROBERT"/>
    <x v="0"/>
    <x v="774"/>
    <x v="34"/>
    <x v="2"/>
    <x v="4"/>
    <s v="Professional, Scientific and Technical Services (except Computer System Design and Related Services)"/>
    <s v="Management and Related Consulting Services"/>
    <s v="New South Wales"/>
    <x v="2"/>
    <s v="Sydney - Outer West and Blue Mountains"/>
    <n v="2759"/>
    <x v="0"/>
  </r>
  <r>
    <n v="640721160"/>
    <s v="FWBWC2022 LIMITED"/>
    <s v="VRSECKY, PETR "/>
    <x v="0"/>
    <x v="774"/>
    <x v="34"/>
    <x v="2"/>
    <x v="16"/>
    <s v="Sports and Recreation Activities"/>
    <s v="Sports and Physical Recreation Activities"/>
    <s v="New South Wales"/>
    <x v="2"/>
    <s v="Newcastle and Lake Macquarie"/>
    <n v="2300"/>
    <x v="0"/>
  </r>
  <r>
    <n v="28777"/>
    <s v="THE FINANCIERS' ASSOCIATION OF AUSTRALIA LIMITED"/>
    <s v="DOPKING, STEFAN "/>
    <x v="0"/>
    <x v="775"/>
    <x v="34"/>
    <x v="2"/>
    <x v="4"/>
    <s v="Professional, Scientific and Technical Services (except Computer System Design and Related Services)"/>
    <s v="Management and Related Consulting Services"/>
    <s v="New South Wales"/>
    <x v="2"/>
    <s v="Sydney - Northern Beaches"/>
    <n v="2100"/>
    <x v="0"/>
  </r>
  <r>
    <n v="335204"/>
    <s v="BOBBIWAA SOUTH PTY. LIMITED"/>
    <s v="DILLON, RICHARD ALEXANDER"/>
    <x v="0"/>
    <x v="775"/>
    <x v="34"/>
    <x v="2"/>
    <x v="1"/>
    <s v="Agriculture, Forestry and Fishing Support Services"/>
    <s v="Agriculture and Fishing Support Services"/>
    <s v="New South Wales"/>
    <x v="2"/>
    <s v="New England and North West"/>
    <n v="2390"/>
    <x v="1"/>
  </r>
  <r>
    <n v="5770598"/>
    <s v="SC OLDCO PTY LTD"/>
    <s v="NEWMAN, PHILIP "/>
    <x v="0"/>
    <x v="775"/>
    <x v="34"/>
    <x v="2"/>
    <x v="4"/>
    <s v="Computer System Design and Related Services"/>
    <s v="Computer System Design and Related Services"/>
    <s v="Victoria"/>
    <x v="0"/>
    <s v="Melbourne - Inner"/>
    <n v="3141"/>
    <x v="0"/>
  </r>
  <r>
    <n v="5869063"/>
    <s v="G.H.R. NOMINEES PTY. LTD."/>
    <s v="GIASOUMI, NICHOLAS "/>
    <x v="0"/>
    <x v="775"/>
    <x v="34"/>
    <x v="2"/>
    <x v="3"/>
    <s v="Finance"/>
    <s v="Financial Asset Investing"/>
    <s v="Victoria"/>
    <x v="4"/>
    <s v="Gold Coast"/>
    <n v="4221"/>
    <x v="0"/>
  </r>
  <r>
    <n v="61357168"/>
    <s v="GREAT SOUTHERN MEDIA WA PTY LTD"/>
    <s v="ORZEL, BRETT KENT"/>
    <x v="0"/>
    <x v="775"/>
    <x v="34"/>
    <x v="2"/>
    <x v="9"/>
    <s v="Publishing (except Internet and Music Publishing)"/>
    <s v="Newspaper, Book and Directory Publishing"/>
    <s v="Western Australia"/>
    <x v="3"/>
    <s v="Western Australia - Wheat Belt"/>
    <n v="6330"/>
    <x v="0"/>
  </r>
  <r>
    <n v="87839923"/>
    <s v="G. LEONARD DRAFTING SERVICES PTY LTD"/>
    <s v="ROBSON, DAVID "/>
    <x v="0"/>
    <x v="775"/>
    <x v="34"/>
    <x v="2"/>
    <x v="4"/>
    <s v="Professional, Scientific and Technical Services (except Computer System Design and Related Services)"/>
    <s v="Architectural, Engineering and Technical Services"/>
    <s v="New South Wales"/>
    <x v="2"/>
    <s v="Sydney - Blacktown"/>
    <n v="2762"/>
    <x v="1"/>
  </r>
  <r>
    <n v="128308172"/>
    <s v="VERIFONE SYSTEMS AUSTRALIA PTY LTD"/>
    <s v="MANSFIELD, DAVID IAN"/>
    <x v="0"/>
    <x v="775"/>
    <x v="34"/>
    <x v="2"/>
    <x v="4"/>
    <s v="Computer System Design and Related Services"/>
    <s v="Computer System Design and Related Services"/>
    <s v="Victoria"/>
    <x v="0"/>
    <s v="Melbourne - Inner"/>
    <n v="3205"/>
    <x v="0"/>
  </r>
  <r>
    <n v="159219888"/>
    <s v="3SIGMA PTY LTD"/>
    <s v="WARD, GRAHAME ROBERT"/>
    <x v="0"/>
    <x v="775"/>
    <x v="34"/>
    <x v="2"/>
    <x v="8"/>
    <s v="Furniture and Other Manufacturing"/>
    <s v="Other Manufacturing"/>
    <s v="New South Wales"/>
    <x v="2"/>
    <s v="Sydney - City and Inner South"/>
    <n v="2000"/>
    <x v="0"/>
  </r>
  <r>
    <n v="636373843"/>
    <s v="PARSA CYCLES PTY LTD"/>
    <s v="LANE, ANTHONY GRAEME"/>
    <x v="0"/>
    <x v="775"/>
    <x v="34"/>
    <x v="2"/>
    <x v="7"/>
    <s v="Other Store-Based Retailing"/>
    <s v="Recreational Goods Retailing"/>
    <s v="Australian Capital Territory"/>
    <x v="5"/>
    <s v="Australian Capital Territory"/>
    <n v="2601"/>
    <x v="0"/>
  </r>
  <r>
    <n v="4861465"/>
    <s v="JOSTINE PTY. LTD."/>
    <s v="KOKKINOS, CON "/>
    <x v="0"/>
    <x v="776"/>
    <x v="34"/>
    <x v="2"/>
    <x v="3"/>
    <s v="Finance"/>
    <s v="Financial Asset Investing"/>
    <s v="Victoria"/>
    <x v="0"/>
    <s v="Melbourne - Inner"/>
    <n v="3000"/>
    <x v="0"/>
  </r>
  <r>
    <n v="648357046"/>
    <s v="JINDALEE PILATES PTY LTD"/>
    <s v="LUCAS, PETER ANTHONY"/>
    <x v="0"/>
    <x v="776"/>
    <x v="34"/>
    <x v="2"/>
    <x v="16"/>
    <s v="Sports and Recreation Activities"/>
    <s v="Sports and Physical Recreation Activities"/>
    <s v="Queensland"/>
    <x v="4"/>
    <s v="Brisbane Inner City"/>
    <n v="4065"/>
    <x v="0"/>
  </r>
  <r>
    <n v="660063043"/>
    <s v="WA FEROZKOHEI HOLDING PTY LTD"/>
    <s v="FRISKEN, DANIEL JOHN"/>
    <x v="0"/>
    <x v="776"/>
    <x v="34"/>
    <x v="2"/>
    <x v="5"/>
    <s v="Property Operators and Real Estate Services"/>
    <s v="Property Operators"/>
    <s v="New South Wales"/>
    <x v="2"/>
    <s v="Sydney - Baulkham Hills and Hawkesbury OR Sydney - Ryde"/>
    <n v="2125"/>
    <x v="0"/>
  </r>
  <r>
    <n v="1317746"/>
    <s v="MYLA PTY LTD"/>
    <s v="REARDON, NANCY "/>
    <x v="0"/>
    <x v="777"/>
    <x v="34"/>
    <x v="2"/>
    <x v="5"/>
    <s v="Property Operators and Real Estate Services"/>
    <s v="Property Operators"/>
    <s v="New South Wales"/>
    <x v="2"/>
    <s v="New England and North West"/>
    <n v="2350"/>
    <x v="1"/>
  </r>
  <r>
    <n v="8909000"/>
    <s v="VELLA HOLDINGS PTY LTD"/>
    <s v="THOMSON, ROSS STEPHEN"/>
    <x v="0"/>
    <x v="777"/>
    <x v="34"/>
    <x v="2"/>
    <x v="0"/>
    <s v="Personal and Other Services"/>
    <s v="Other Personal Services"/>
    <s v="Western Australia"/>
    <x v="3"/>
    <s v="Western Australia - Outback"/>
    <n v="6714"/>
    <x v="0"/>
  </r>
  <r>
    <n v="9887012"/>
    <s v="DENVER PROPERTIES PTY. LTD."/>
    <s v="CHUA, KAILY LYN"/>
    <x v="0"/>
    <x v="777"/>
    <x v="34"/>
    <x v="2"/>
    <x v="3"/>
    <s v="Auxiliary Finance and Insurance Services"/>
    <s v="Auxiliary Finance and Investment Services"/>
    <s v="Queensland"/>
    <x v="4"/>
    <s v="Brisbane Inner City"/>
    <n v="4000"/>
    <x v="0"/>
  </r>
  <r>
    <n v="169059910"/>
    <s v="MESSENGER CRE PTY LIMITED"/>
    <s v="DORAHY, SIMON MEAGHER"/>
    <x v="0"/>
    <x v="777"/>
    <x v="34"/>
    <x v="2"/>
    <x v="5"/>
    <s v="Property Operators and Real Estate Services"/>
    <s v="Property Operators"/>
    <s v="New South Wales"/>
    <x v="2"/>
    <s v="Sydney - North Sydney and Hornsby"/>
    <n v="2062"/>
    <x v="1"/>
  </r>
  <r>
    <n v="618323210"/>
    <s v="WHOLESALE SMSF ADMINISTRATION PTY LTD"/>
    <s v="MCDOWALL, MICHELLE "/>
    <x v="0"/>
    <x v="777"/>
    <x v="34"/>
    <x v="2"/>
    <x v="4"/>
    <s v="Professional, Scientific and Technical Services (except Computer System Design and Related Services)"/>
    <s v="Legal and Accounting Services"/>
    <s v="Queensland"/>
    <x v="4"/>
    <s v="Brisbane - West OR Ipswich"/>
    <n v="4075"/>
    <x v="1"/>
  </r>
  <r>
    <n v="573900"/>
    <s v="CAMAWOOD PTY LTD"/>
    <s v="MOY, MATTHEW "/>
    <x v="0"/>
    <x v="778"/>
    <x v="34"/>
    <x v="2"/>
    <x v="16"/>
    <s v="Sports and Recreation Activities"/>
    <s v="Amusement and Other Recreation Activities"/>
    <s v="New South Wales"/>
    <x v="2"/>
    <s v="Sydney - Inner West"/>
    <n v="2041"/>
    <x v="1"/>
  </r>
  <r>
    <n v="9694633"/>
    <s v="MAC'S TRUCK SALES &amp; SERVICES PTY. LTD."/>
    <s v="PEARCE, MARK WILLIAM"/>
    <x v="0"/>
    <x v="778"/>
    <x v="34"/>
    <x v="2"/>
    <x v="14"/>
    <s v="Transport Support Services"/>
    <s v="Other Transport Support Services"/>
    <s v="Queensland"/>
    <x v="4"/>
    <s v="Ipswich"/>
    <n v="4076"/>
    <x v="0"/>
  </r>
  <r>
    <n v="158180477"/>
    <s v="ACN 158 180 477 LIMITED"/>
    <s v="COLBRAN, JONATHON KINGSLEY"/>
    <x v="0"/>
    <x v="778"/>
    <x v="34"/>
    <x v="2"/>
    <x v="0"/>
    <s v="Personal and Other Services"/>
    <s v="Civic, Professional and Other Interest Group Services"/>
    <s v="Victoria"/>
    <x v="0"/>
    <s v="Melbourne - Inner East"/>
    <n v="3122"/>
    <x v="0"/>
  </r>
  <r>
    <n v="604987715"/>
    <s v="SUN BRED POWER PTY LTD"/>
    <s v="NIPPS, JEREMY JOSEPH"/>
    <x v="0"/>
    <x v="778"/>
    <x v="34"/>
    <x v="2"/>
    <x v="13"/>
    <s v="Electricity Supply"/>
    <s v="Electricity Generation"/>
    <s v="Western Australia"/>
    <x v="3"/>
    <s v="Perth - South West"/>
    <n v="6164"/>
    <x v="0"/>
  </r>
  <r>
    <n v="617069913"/>
    <s v="OP ROBINSON PTY LTD"/>
    <s v="MUSCAT, EDWARD JOHN"/>
    <x v="0"/>
    <x v="778"/>
    <x v="34"/>
    <x v="2"/>
    <x v="2"/>
    <s v="Building Construction"/>
    <s v="Residential Building Construction"/>
    <s v="Victoria"/>
    <x v="0"/>
    <s v="Melbourne - Inner"/>
    <n v="3181"/>
    <x v="0"/>
  </r>
  <r>
    <n v="620184732"/>
    <s v="DAVREN GLOBAL PTY LTD"/>
    <s v="LANE, ANTHONY GRAEME"/>
    <x v="0"/>
    <x v="778"/>
    <x v="34"/>
    <x v="2"/>
    <x v="4"/>
    <s v="Professional, Scientific and Technical Services (except Computer System Design and Related Services)"/>
    <s v="Scientific Research Services"/>
    <s v="Australian Capital Territory"/>
    <x v="5"/>
    <s v="Australian Capital Territory"/>
    <n v="2617"/>
    <x v="0"/>
  </r>
  <r>
    <n v="8411210"/>
    <s v="L.N.K. INVESTMENTS PTY. LIMITED"/>
    <s v="SMITH, DAVID "/>
    <x v="0"/>
    <x v="779"/>
    <x v="34"/>
    <x v="2"/>
    <x v="3"/>
    <s v="Finance"/>
    <s v="Financial Asset Investing"/>
    <s v="Australian Capital Territory"/>
    <x v="2"/>
    <s v="Sydney - North Sydney and Hornsby"/>
    <n v="2071"/>
    <x v="1"/>
  </r>
  <r>
    <n v="8618522"/>
    <s v="TUKS PTY. LIMITED"/>
    <s v="SLAVEN, MICHAEL EDWARD"/>
    <x v="0"/>
    <x v="779"/>
    <x v="34"/>
    <x v="2"/>
    <x v="7"/>
    <s v="Motor Vehicle and Motor Vehicle Parts Retailing"/>
    <s v="Motor Vehicle Retailing"/>
    <s v="Australian Capital Territory"/>
    <x v="5"/>
    <s v="Australian Capital Territory"/>
    <n v="2609"/>
    <x v="0"/>
  </r>
  <r>
    <n v="8642073"/>
    <s v="MCGUINNESS MOTORS PTY LTD"/>
    <s v="SLAVEN, MICHAEL EDWARD"/>
    <x v="0"/>
    <x v="779"/>
    <x v="34"/>
    <x v="2"/>
    <x v="7"/>
    <s v="Motor Vehicle and Motor Vehicle Parts Retailing"/>
    <s v="Motor Vehicle Retailing"/>
    <s v="Australian Capital Territory"/>
    <x v="5"/>
    <s v="Australian Capital Territory"/>
    <n v="2601"/>
    <x v="0"/>
  </r>
  <r>
    <n v="84958556"/>
    <s v="PKART PTY LTD"/>
    <s v="SALLWAY, ANDREW THOMAS"/>
    <x v="0"/>
    <x v="779"/>
    <x v="34"/>
    <x v="2"/>
    <x v="8"/>
    <s v="Furniture and Other Manufacturing"/>
    <s v="Other Manufacturing"/>
    <s v="New South Wales"/>
    <x v="2"/>
    <s v="Sydney - North Sydney and Hornsby"/>
    <n v="2089"/>
    <x v="0"/>
  </r>
  <r>
    <n v="112481875"/>
    <s v="VANTAGE PRIVATE EQUITY GROWTH LIMITED"/>
    <s v="HURST, DAVID ANTHONY"/>
    <x v="0"/>
    <x v="779"/>
    <x v="34"/>
    <x v="2"/>
    <x v="3"/>
    <s v="Finance"/>
    <s v="Financial Asset Investing"/>
    <s v="New South Wales"/>
    <x v="2"/>
    <s v="Sydney - City and Inner South"/>
    <n v="2000"/>
    <x v="0"/>
  </r>
  <r>
    <n v="620718005"/>
    <s v="INDIGENOUS EMPLOYMENT PARTNERS LTD."/>
    <s v="CHESSER, LEANNE KYLIE"/>
    <x v="0"/>
    <x v="779"/>
    <x v="34"/>
    <x v="2"/>
    <x v="12"/>
    <s v="Administrative Services"/>
    <s v="Employment Services"/>
    <s v="Victoria"/>
    <x v="0"/>
    <s v="Bendigo OR Ballarat OR Hume"/>
    <n v="3444"/>
    <x v="0"/>
  </r>
  <r>
    <n v="4393677"/>
    <s v="PAMPETA PROPRIETARY LIMITED"/>
    <s v="GLAVAS, IVAN "/>
    <x v="0"/>
    <x v="780"/>
    <x v="34"/>
    <x v="2"/>
    <x v="0"/>
    <s v="Personal and Other Services"/>
    <s v="Other Personal Services"/>
    <s v="Victoria"/>
    <x v="0"/>
    <s v="Melbourne - Inner"/>
    <n v="3141"/>
    <x v="0"/>
  </r>
  <r>
    <n v="4989253"/>
    <s v="R.A. WHITEHEAD &amp; COMPANY PTY. LTD."/>
    <s v="PRIEST, STEVEN JOHN"/>
    <x v="0"/>
    <x v="780"/>
    <x v="34"/>
    <x v="2"/>
    <x v="3"/>
    <s v="Finance"/>
    <s v="Financial Asset Investing"/>
    <s v="Victoria"/>
    <x v="0"/>
    <s v="Hume OR Riverina"/>
    <n v="3707"/>
    <x v="0"/>
  </r>
  <r>
    <n v="87650440"/>
    <s v="NOVA MUTUAL LIMITED"/>
    <s v="SHAW, JAMES ALEXANDER"/>
    <x v="0"/>
    <x v="780"/>
    <x v="34"/>
    <x v="2"/>
    <x v="3"/>
    <s v="Finance"/>
    <s v="Central Banking"/>
    <s v="New South Wales"/>
    <x v="2"/>
    <s v="Newcastle and Lake Macquarie"/>
    <n v="2302"/>
    <x v="0"/>
  </r>
  <r>
    <n v="152676876"/>
    <s v="P' AUER PTY. LTD."/>
    <s v="KOKKINOS, CON "/>
    <x v="0"/>
    <x v="780"/>
    <x v="34"/>
    <x v="2"/>
    <x v="8"/>
    <s v="Food Product Manufacturing"/>
    <s v="Other Food Product Manufacturing"/>
    <s v="Victoria"/>
    <x v="0"/>
    <s v="Melbourne - Inner"/>
    <n v="3000"/>
    <x v="0"/>
  </r>
  <r>
    <n v="160419134"/>
    <s v="LIBERTAS FINANCIAL PLANNING PTY LTD"/>
    <s v="PALMER, CHRISTOPHER JOHN"/>
    <x v="0"/>
    <x v="780"/>
    <x v="34"/>
    <x v="2"/>
    <x v="3"/>
    <s v="Auxiliary Finance and Insurance Services"/>
    <s v="Auxiliary Finance and Investment Services"/>
    <s v="Victoria"/>
    <x v="0"/>
    <s v="Melbourne - Inner South"/>
    <n v="3192"/>
    <x v="0"/>
  </r>
  <r>
    <n v="640678744"/>
    <s v="MICROWORLDS HOLDINGS PTY LTD"/>
    <s v="NEWMAN, PHILIP "/>
    <x v="0"/>
    <x v="780"/>
    <x v="34"/>
    <x v="2"/>
    <x v="9"/>
    <s v="Motion Picture and Sound Recording Activities"/>
    <s v="Motion Picture and Video Activities"/>
    <s v="New South Wales"/>
    <x v="2"/>
    <s v="Sydney - Eastern Suburbs"/>
    <n v="2021"/>
    <x v="0"/>
  </r>
  <r>
    <n v="7538150"/>
    <s v="C.O. JUNCKEN PROPRIETARY LIMITED"/>
    <s v="LOPRESTI, DANIEL "/>
    <x v="0"/>
    <x v="781"/>
    <x v="34"/>
    <x v="2"/>
    <x v="2"/>
    <s v="Construction Services"/>
    <s v="Other Construction Services"/>
    <s v="South Australia"/>
    <x v="1"/>
    <s v="Barossa - Yorke - Mid North"/>
    <n v="5355"/>
    <x v="0"/>
  </r>
  <r>
    <n v="8423694"/>
    <s v="FOUR INVESTMENTS PTY. LIMITED"/>
    <s v="DREVERMAN, JAMES "/>
    <x v="0"/>
    <x v="781"/>
    <x v="34"/>
    <x v="2"/>
    <x v="0"/>
    <s v="Personal and Other Services"/>
    <s v="Other Personal Services"/>
    <s v="Australian Capital Territory"/>
    <x v="5"/>
    <s v="Australian Capital Territory"/>
    <n v="2600"/>
    <x v="1"/>
  </r>
  <r>
    <n v="9165584"/>
    <s v="TRIACAS' PTY. LIMITED"/>
    <s v="MCCUSKER, MALCOLM "/>
    <x v="0"/>
    <x v="781"/>
    <x v="34"/>
    <x v="2"/>
    <x v="0"/>
    <s v="Personal and Other Services"/>
    <s v="Other Personal Services"/>
    <s v="Western Australia"/>
    <x v="3"/>
    <s v="Perth - Inner"/>
    <n v="6000"/>
    <x v="1"/>
  </r>
  <r>
    <n v="108933768"/>
    <s v="MCPHERSON ESTATE ADMINISTRATION PTY LTD"/>
    <s v="WAKEFIELD, GARY "/>
    <x v="0"/>
    <x v="781"/>
    <x v="34"/>
    <x v="2"/>
    <x v="12"/>
    <s v="Administrative Services"/>
    <s v="Other Administrative Services"/>
    <s v="Queensland"/>
    <x v="4"/>
    <s v="Brisbane Inner City"/>
    <n v="4000"/>
    <x v="1"/>
  </r>
  <r>
    <n v="608271021"/>
    <s v="SYDNEY RETAIL INVESTMENTS PTY LTD"/>
    <s v="CARRILLO ALONSO, FABIO ANDRES"/>
    <x v="0"/>
    <x v="781"/>
    <x v="34"/>
    <x v="2"/>
    <x v="5"/>
    <s v="Property Operators and Real Estate Services"/>
    <s v="Property Operators"/>
    <s v="New South Wales"/>
    <x v="2"/>
    <s v="Sydney - North Sydney and Hornsby"/>
    <n v="2060"/>
    <x v="1"/>
  </r>
  <r>
    <n v="613743043"/>
    <s v="ALWAYS PUMPING COMMERCIAL VIC PTY LTD"/>
    <s v="BLUM, MATHEW DIETER"/>
    <x v="0"/>
    <x v="781"/>
    <x v="34"/>
    <x v="2"/>
    <x v="2"/>
    <s v="Construction Services"/>
    <s v="Building Structure Services"/>
    <s v="Victoria"/>
    <x v="0"/>
    <s v="Melbourne - West"/>
    <n v="3021"/>
    <x v="0"/>
  </r>
  <r>
    <n v="112387265"/>
    <s v="FLUIDRA AUSTRALIA PTY LTD"/>
    <s v="FRANKLIN, GLENN JEFFREY"/>
    <x v="0"/>
    <x v="782"/>
    <x v="34"/>
    <x v="2"/>
    <x v="8"/>
    <s v="Machinery and Equipment Manufacturing"/>
    <s v="Pump, Compressor, Heating and Ventilation Equipment Manufacturing"/>
    <s v="Victoria"/>
    <x v="0"/>
    <s v="Melbourne - South East"/>
    <n v="3174"/>
    <x v="0"/>
  </r>
  <r>
    <n v="125227189"/>
    <s v="TALLYMAN AUSTRALIA PTY LIMITED"/>
    <s v="KENNEDY, DAVID ANTHONY"/>
    <x v="0"/>
    <x v="782"/>
    <x v="34"/>
    <x v="2"/>
    <x v="0"/>
    <s v="Personal and Other Services"/>
    <s v="Other Personal Services"/>
    <s v="Victoria"/>
    <x v="0"/>
    <s v="Melbourne - Inner"/>
    <n v="3004"/>
    <x v="0"/>
  </r>
  <r>
    <n v="133164217"/>
    <s v="FLINDERS INDUSTRIAL PTY LTD"/>
    <s v="KOCH, TARQUIN RAOUL"/>
    <x v="0"/>
    <x v="782"/>
    <x v="34"/>
    <x v="2"/>
    <x v="0"/>
    <s v="Personal and Other Services"/>
    <s v="Other Personal Services"/>
    <s v="South Australia"/>
    <x v="1"/>
    <s v="Adelaide - North"/>
    <n v="5096"/>
    <x v="0"/>
  </r>
  <r>
    <n v="144982150"/>
    <s v="MYTEM PTY LIMITED"/>
    <s v="DORAHY, SIMON MEAGHER"/>
    <x v="0"/>
    <x v="782"/>
    <x v="34"/>
    <x v="2"/>
    <x v="8"/>
    <s v="Machinery and Equipment Manufacturing"/>
    <s v="Computer and Electronic Equipment Manufacturing"/>
    <s v="Victoria"/>
    <x v="2"/>
    <s v="Sydney - Baulkham Hills and Hawkesbury OR Sydney - Parramatta OR Sydney - Blacktown"/>
    <n v="2153"/>
    <x v="1"/>
  </r>
  <r>
    <n v="3890613"/>
    <s v="INSURANCE REFERENCE SERVICES LIMITED"/>
    <s v="HAYES, JOSEPH DAVID"/>
    <x v="0"/>
    <x v="783"/>
    <x v="34"/>
    <x v="2"/>
    <x v="3"/>
    <s v="Insurance and Superannuation Funds"/>
    <s v="Health and General Insurance"/>
    <s v="New South Wales"/>
    <x v="2"/>
    <s v="Sydney - North Sydney and Hornsby"/>
    <n v="2060"/>
    <x v="0"/>
  </r>
  <r>
    <n v="4385255"/>
    <s v="LE STEINFORT PROPERTY INVESTMENTS PTY LTD"/>
    <s v="ANDERSEN, SCOTT "/>
    <x v="0"/>
    <x v="783"/>
    <x v="34"/>
    <x v="2"/>
    <x v="0"/>
    <s v="Personal and Other Services"/>
    <s v="Other Personal Services"/>
    <s v="Victoria"/>
    <x v="0"/>
    <s v="Melbourne - North East"/>
    <n v="3081"/>
    <x v="0"/>
  </r>
  <r>
    <n v="4849156"/>
    <s v="CHAPEL DATA PROCESSING PROPRIETARY LIMITED"/>
    <s v="KAPITAN, PAVEL "/>
    <x v="0"/>
    <x v="783"/>
    <x v="34"/>
    <x v="2"/>
    <x v="5"/>
    <s v="Property Operators and Real Estate Services"/>
    <s v="Real Estate Services"/>
    <s v="Victoria"/>
    <x v="0"/>
    <s v="Melbourne - Inner South"/>
    <n v="3186"/>
    <x v="1"/>
  </r>
  <r>
    <n v="10723181"/>
    <s v="SABINA CORPORATION LIMITED"/>
    <s v="DIXON, STEPHEN ROBERT"/>
    <x v="0"/>
    <x v="783"/>
    <x v="34"/>
    <x v="2"/>
    <x v="2"/>
    <s v="Building Construction"/>
    <s v="Residential Building Construction"/>
    <s v="Queensland"/>
    <x v="4"/>
    <s v="Brisbane Inner City"/>
    <n v="4006"/>
    <x v="0"/>
  </r>
  <r>
    <n v="70816545"/>
    <s v="BROOKS AUTO COLLISION CENTRE PTY LIMITED"/>
    <s v="SPRING, ANDREW JOHN"/>
    <x v="0"/>
    <x v="783"/>
    <x v="34"/>
    <x v="2"/>
    <x v="0"/>
    <s v="Repair and Maintenance"/>
    <s v="Automotive Repair and Maintenance"/>
    <s v="New South Wales"/>
    <x v="2"/>
    <s v="Sydney - City and Inner South"/>
    <n v="2000"/>
    <x v="0"/>
  </r>
  <r>
    <n v="90873500"/>
    <s v="NIVEN ADMIN SERVICES PTY LTD"/>
    <s v="WOOD, DANIEL ANDREW"/>
    <x v="0"/>
    <x v="783"/>
    <x v="34"/>
    <x v="2"/>
    <x v="0"/>
    <s v="Personal and Other Services"/>
    <s v="Other Personal Services"/>
    <s v="Queensland"/>
    <x v="4"/>
    <s v="Brisbane Inner City"/>
    <n v="4000"/>
    <x v="1"/>
  </r>
  <r>
    <n v="91902055"/>
    <s v="REDENT PTY. LIMITED"/>
    <s v="SPRING, ANDREW JOHN"/>
    <x v="0"/>
    <x v="783"/>
    <x v="34"/>
    <x v="2"/>
    <x v="0"/>
    <s v="Repair and Maintenance"/>
    <s v="Automotive Repair and Maintenance"/>
    <s v="New South Wales"/>
    <x v="2"/>
    <s v="Sydney - Parramatta"/>
    <n v="2142"/>
    <x v="0"/>
  </r>
  <r>
    <n v="99735672"/>
    <s v="NORTHERN TERRITORY GENERAL PRACTICE EDUCATION LIMITED"/>
    <s v="REID, STUART GEORGE"/>
    <x v="0"/>
    <x v="783"/>
    <x v="34"/>
    <x v="2"/>
    <x v="6"/>
    <s v="Tertiary Education"/>
    <s v="Tertiary Education"/>
    <s v="Northern Territory"/>
    <x v="7"/>
    <s v="Darwin"/>
    <n v="810"/>
    <x v="0"/>
  </r>
  <r>
    <n v="152777421"/>
    <s v="QSR ENTERPRISES PTY LIMITED"/>
    <s v="KAPITAN, PAVEL "/>
    <x v="0"/>
    <x v="783"/>
    <x v="34"/>
    <x v="2"/>
    <x v="17"/>
    <s v="Food and Beverage Services"/>
    <s v="Cafes, Restaurants and Takeaway Food Services"/>
    <s v="New South Wales"/>
    <x v="2"/>
    <s v="Sydney - Parramatta"/>
    <n v="2160"/>
    <x v="1"/>
  </r>
  <r>
    <n v="155988524"/>
    <s v="RAVENSDOWN AUSTRALIA PROPERTIES PTY LIMITED"/>
    <s v="WOODS, ROBERT "/>
    <x v="0"/>
    <x v="783"/>
    <x v="34"/>
    <x v="2"/>
    <x v="5"/>
    <s v="Property Operators and Real Estate Services"/>
    <s v="Property Operators"/>
    <s v="Western Australia"/>
    <x v="3"/>
    <s v="Perth - South West"/>
    <n v="6159"/>
    <x v="0"/>
  </r>
  <r>
    <n v="600043918"/>
    <s v="LNJS HOLDINGS PTY LTD"/>
    <s v="KAPITAN, PAVEL "/>
    <x v="0"/>
    <x v="783"/>
    <x v="34"/>
    <x v="2"/>
    <x v="15"/>
    <s v="Medical and Other Health Care Services"/>
    <s v="Allied Health Services"/>
    <s v="Victoria"/>
    <x v="0"/>
    <s v="Latrobe - Gippsland"/>
    <n v="3844"/>
    <x v="1"/>
  </r>
  <r>
    <n v="138812"/>
    <s v="A. SCHEINBERG HOLDINGS PTY LTD"/>
    <s v="DREW, LINDSAY "/>
    <x v="0"/>
    <x v="784"/>
    <x v="35"/>
    <x v="2"/>
    <x v="3"/>
    <s v="Finance"/>
    <s v="Financial Asset Investing"/>
    <s v="New South Wales"/>
    <x v="2"/>
    <s v="Sydney - City and Inner South"/>
    <n v="2000"/>
    <x v="1"/>
  </r>
  <r>
    <n v="347697"/>
    <s v="DENBIGH HOLDINGS PTY LIMITED"/>
    <s v="CLUBB, DUNCAN EDWARD"/>
    <x v="0"/>
    <x v="784"/>
    <x v="35"/>
    <x v="2"/>
    <x v="5"/>
    <s v="Property Operators and Real Estate Services"/>
    <s v="Real Estate Services"/>
    <s v="New South Wales"/>
    <x v="2"/>
    <s v="Sydney - North Sydney and Hornsby"/>
    <n v="2077"/>
    <x v="0"/>
  </r>
  <r>
    <n v="806842"/>
    <s v="HAMILTON COTTAGE PTY LIMITED"/>
    <s v="CLUBB, DUNCAN EDWARD"/>
    <x v="0"/>
    <x v="784"/>
    <x v="35"/>
    <x v="2"/>
    <x v="17"/>
    <s v="Accommodation"/>
    <s v="Accommodation"/>
    <s v="New South Wales"/>
    <x v="2"/>
    <s v="Sydney - North Sydney and Hornsby"/>
    <n v="2077"/>
    <x v="0"/>
  </r>
  <r>
    <n v="806860"/>
    <s v="BRISLINGTON PTY LIMITED"/>
    <s v="CLUBB, DUNCAN EDWARD"/>
    <x v="0"/>
    <x v="784"/>
    <x v="35"/>
    <x v="2"/>
    <x v="3"/>
    <s v="Finance"/>
    <s v="Financial Asset Investing"/>
    <s v="New South Wales"/>
    <x v="2"/>
    <s v="Sydney - North Sydney and Hornsby"/>
    <n v="2077"/>
    <x v="0"/>
  </r>
  <r>
    <n v="5450939"/>
    <s v="DINEROS NESTA PTY. LTD."/>
    <s v="YEO, ANDREW REGINALD"/>
    <x v="0"/>
    <x v="784"/>
    <x v="35"/>
    <x v="2"/>
    <x v="5"/>
    <s v="Property Operators and Real Estate Services"/>
    <s v="Property Operators"/>
    <s v="Victoria"/>
    <x v="0"/>
    <s v="North West"/>
    <n v="3500"/>
    <x v="0"/>
  </r>
  <r>
    <n v="8450959"/>
    <s v="RIVERNEATH HOLDINGS PTY LIMITED"/>
    <s v="CLUBB, DUNCAN EDWARD"/>
    <x v="0"/>
    <x v="784"/>
    <x v="35"/>
    <x v="2"/>
    <x v="2"/>
    <s v="Construction Services"/>
    <s v="Land Development and Site Preparation Services"/>
    <s v="Australian Capital Territory"/>
    <x v="5"/>
    <s v="Australian Capital Territory"/>
    <n v="2601"/>
    <x v="0"/>
  </r>
  <r>
    <n v="101393435"/>
    <s v="MAMMATUS PTY LTD"/>
    <s v="OLDE, QUENTIN JAMES"/>
    <x v="0"/>
    <x v="784"/>
    <x v="35"/>
    <x v="2"/>
    <x v="3"/>
    <s v="Finance"/>
    <s v="Non-Depository Financing"/>
    <s v="Victoria"/>
    <x v="0"/>
    <s v="Melbourne - Inner"/>
    <n v="3001"/>
    <x v="0"/>
  </r>
  <r>
    <n v="169587464"/>
    <s v="CPPIB QV CAR PARK PTY LTD"/>
    <s v="CONEYWORTH, AMANDA GONI"/>
    <x v="0"/>
    <x v="784"/>
    <x v="35"/>
    <x v="2"/>
    <x v="2"/>
    <s v="Construction Services"/>
    <s v="Other Construction Services"/>
    <s v="Victoria"/>
    <x v="0"/>
    <s v="Melbourne - Inner"/>
    <n v="3000"/>
    <x v="0"/>
  </r>
  <r>
    <n v="621225198"/>
    <s v="OMG SUNSHINE DEVELOPMENTS PTY LTD"/>
    <s v="CARWARDINE, LAURIE "/>
    <x v="0"/>
    <x v="784"/>
    <x v="35"/>
    <x v="2"/>
    <x v="2"/>
    <s v="Building Construction"/>
    <s v="Residential Building Construction"/>
    <s v="Queensland"/>
    <x v="4"/>
    <s v="Sunshine Coast"/>
    <n v="4556"/>
    <x v="1"/>
  </r>
  <r>
    <n v="626364752"/>
    <s v="LADY ELLIOTT PTY LTD"/>
    <s v="CARWARDINE, LAURIE "/>
    <x v="0"/>
    <x v="784"/>
    <x v="35"/>
    <x v="2"/>
    <x v="2"/>
    <s v="Building Construction"/>
    <s v="Residential Building Construction"/>
    <s v="Queensland"/>
    <x v="4"/>
    <s v="Sunshine Coast"/>
    <n v="4575"/>
    <x v="1"/>
  </r>
  <r>
    <n v="627109531"/>
    <s v="SUNNY STREET MAROOCHYDORE PTY LTD"/>
    <s v="NOGUEIRA, PAUL ERIC"/>
    <x v="0"/>
    <x v="784"/>
    <x v="35"/>
    <x v="2"/>
    <x v="15"/>
    <s v="Medical and Other Health Care Services"/>
    <s v="Medical Services"/>
    <s v="Queensland"/>
    <x v="4"/>
    <s v="Sunshine Coast"/>
    <n v="4556"/>
    <x v="0"/>
  </r>
  <r>
    <n v="634718755"/>
    <s v="PLASTIQ HOLDINGS PTY LTD"/>
    <s v="SOZOU, KATHERINE "/>
    <x v="0"/>
    <x v="784"/>
    <x v="35"/>
    <x v="2"/>
    <x v="9"/>
    <s v="Internet Service Providers, Web Search Portals and Data Processing Services"/>
    <s v="Data Processing, Web Hosting and Electronic Information Storage Services"/>
    <s v="New South Wales"/>
    <x v="2"/>
    <s v="Central Coast"/>
    <n v="2251"/>
    <x v="0"/>
  </r>
  <r>
    <n v="655792279"/>
    <s v="LATECOMERS PTY LTD"/>
    <s v="WILLIAMS, GARY "/>
    <x v="0"/>
    <x v="784"/>
    <x v="35"/>
    <x v="2"/>
    <x v="9"/>
    <s v="Motion Picture and Sound Recording Activities"/>
    <s v="Motion Picture and Video Activities"/>
    <s v="New South Wales"/>
    <x v="2"/>
    <s v="Sydney - City and Inner South OR Sydney - Inner West OR Sydney - Inner South West"/>
    <n v="2204"/>
    <x v="1"/>
  </r>
  <r>
    <n v="548514"/>
    <s v="R.W. HILTON PTY LTD"/>
    <s v="GIASOUMI, NICHOLAS "/>
    <x v="0"/>
    <x v="785"/>
    <x v="35"/>
    <x v="2"/>
    <x v="0"/>
    <s v=" "/>
    <s v=" "/>
    <s v="New South Wales"/>
    <x v="2"/>
    <s v="Sydney - City and Inner South"/>
    <n v="2042"/>
    <x v="0"/>
  </r>
  <r>
    <n v="672953"/>
    <s v="TERNLEIGH PTY LTD"/>
    <s v="SHEPARD, ADAM "/>
    <x v="0"/>
    <x v="785"/>
    <x v="35"/>
    <x v="2"/>
    <x v="5"/>
    <s v="Property Operators and Real Estate Services"/>
    <s v="Property Operators"/>
    <s v="New South Wales"/>
    <x v="2"/>
    <s v="Sydney - City and Inner South"/>
    <n v="2000"/>
    <x v="0"/>
  </r>
  <r>
    <n v="789300"/>
    <s v="T J ANDREWS FUNERAL SERVICES PTY LTD"/>
    <s v="GIASOUMI, NICHOLAS "/>
    <x v="0"/>
    <x v="785"/>
    <x v="35"/>
    <x v="2"/>
    <x v="0"/>
    <s v=" "/>
    <s v=" "/>
    <s v="New South Wales"/>
    <x v="2"/>
    <s v="Sydney - City and Inner South"/>
    <n v="2042"/>
    <x v="0"/>
  </r>
  <r>
    <n v="3370241"/>
    <s v="COOTE HOTELS PTY LTD"/>
    <s v="MOS, EMMA MARIE"/>
    <x v="0"/>
    <x v="785"/>
    <x v="35"/>
    <x v="2"/>
    <x v="17"/>
    <s v="Accommodation"/>
    <s v="Accommodation"/>
    <s v="New South Wales"/>
    <x v="2"/>
    <s v="Sydney - Inner West OR Sydney - City and Inner South"/>
    <n v="2203"/>
    <x v="0"/>
  </r>
  <r>
    <n v="3435461"/>
    <s v="ONTANO PTY LTD"/>
    <s v="GIASOUMI, NICHOLAS "/>
    <x v="0"/>
    <x v="785"/>
    <x v="35"/>
    <x v="2"/>
    <x v="0"/>
    <s v=" "/>
    <s v=" "/>
    <s v="New South Wales"/>
    <x v="0"/>
    <s v="Melbourne - South East"/>
    <n v="3170"/>
    <x v="0"/>
  </r>
  <r>
    <n v="4186467"/>
    <s v="ENTIERRO PROPRIETARY LIMITED"/>
    <s v="GIASOUMI, NICHOLAS "/>
    <x v="0"/>
    <x v="785"/>
    <x v="35"/>
    <x v="2"/>
    <x v="0"/>
    <s v=" "/>
    <s v=" "/>
    <s v="Victoria"/>
    <x v="0"/>
    <s v="Melbourne - South East"/>
    <n v="3170"/>
    <x v="0"/>
  </r>
  <r>
    <n v="4363786"/>
    <s v="J. MONKHOUSE &amp; SON PROPRIETARY LIMITED"/>
    <s v="GIASOUMI, NICHOLAS "/>
    <x v="0"/>
    <x v="785"/>
    <x v="35"/>
    <x v="2"/>
    <x v="0"/>
    <s v=" "/>
    <s v=" "/>
    <s v="Victoria"/>
    <x v="0"/>
    <s v="Melbourne - South East"/>
    <n v="3170"/>
    <x v="0"/>
  </r>
  <r>
    <n v="4480844"/>
    <s v="JOHN (ROY V.) ALLISON PROPRIETARY LIMITED"/>
    <s v="GIASOUMI, NICHOLAS "/>
    <x v="0"/>
    <x v="785"/>
    <x v="35"/>
    <x v="2"/>
    <x v="0"/>
    <s v=" "/>
    <s v=" "/>
    <s v="Victoria"/>
    <x v="0"/>
    <s v="Melbourne - South East"/>
    <n v="3170"/>
    <x v="0"/>
  </r>
  <r>
    <n v="4480853"/>
    <s v="JOHN (ROY V.) ALLISON MOTORS PROPRIETARY LIMITED"/>
    <s v="GIASOUMI, NICHOLAS "/>
    <x v="0"/>
    <x v="785"/>
    <x v="35"/>
    <x v="2"/>
    <x v="0"/>
    <s v=" "/>
    <s v=" "/>
    <s v="Victoria"/>
    <x v="0"/>
    <s v="Melbourne - South East"/>
    <n v="3170"/>
    <x v="0"/>
  </r>
  <r>
    <n v="4544665"/>
    <s v="JOHN (ROY V.) ALLISON (CLAYTON) PROPRIETARY LIMITED"/>
    <s v="GIASOUMI, NICHOLAS "/>
    <x v="0"/>
    <x v="785"/>
    <x v="35"/>
    <x v="2"/>
    <x v="0"/>
    <s v=" "/>
    <s v=" "/>
    <s v="Victoria"/>
    <x v="0"/>
    <s v="Melbourne - South East"/>
    <n v="3170"/>
    <x v="0"/>
  </r>
  <r>
    <n v="4618928"/>
    <s v="ROSALES INVESTMENTS PTY LTD"/>
    <s v="GIASOUMI, NICHOLAS "/>
    <x v="0"/>
    <x v="785"/>
    <x v="35"/>
    <x v="2"/>
    <x v="0"/>
    <s v="Personal and Other Services"/>
    <s v="Other Personal Services"/>
    <s v="Victoria"/>
    <x v="0"/>
    <s v="Melbourne - Inner"/>
    <n v="3141"/>
    <x v="0"/>
  </r>
  <r>
    <n v="4677623"/>
    <s v="BOIKERBERT PROPRIETARY LIMITED"/>
    <s v="GIASOUMI, NICHOLAS "/>
    <x v="0"/>
    <x v="785"/>
    <x v="35"/>
    <x v="2"/>
    <x v="3"/>
    <s v="Finance"/>
    <s v="Central Banking"/>
    <s v="Victoria"/>
    <x v="0"/>
    <s v="North West"/>
    <n v="3319"/>
    <x v="0"/>
  </r>
  <r>
    <n v="4858888"/>
    <s v="K.P.L. PROPRIETARY LIMITED"/>
    <s v="GIASOUMI, NICHOLAS "/>
    <x v="0"/>
    <x v="785"/>
    <x v="35"/>
    <x v="2"/>
    <x v="0"/>
    <s v="Personal and Other Services"/>
    <s v="Other Personal Services"/>
    <s v="Victoria"/>
    <x v="0"/>
    <s v="Melbourne - Inner"/>
    <n v="3141"/>
    <x v="0"/>
  </r>
  <r>
    <n v="4983868"/>
    <s v="NATIONWIDE FUNERAL MERCHANDISE PTY. LTD."/>
    <s v="GIASOUMI, NICHOLAS "/>
    <x v="0"/>
    <x v="785"/>
    <x v="35"/>
    <x v="2"/>
    <x v="0"/>
    <s v=" "/>
    <s v=" "/>
    <s v="Victoria"/>
    <x v="0"/>
    <s v="Melbourne - Inner"/>
    <n v="3000"/>
    <x v="0"/>
  </r>
  <r>
    <n v="5054875"/>
    <s v="ROSEBUD FUNERAL SERVICES PTY. LTD."/>
    <s v="GIASOUMI, NICHOLAS "/>
    <x v="0"/>
    <x v="785"/>
    <x v="35"/>
    <x v="2"/>
    <x v="0"/>
    <s v=" "/>
    <s v=" "/>
    <s v="Victoria"/>
    <x v="0"/>
    <s v="Melbourne - South East"/>
    <n v="3170"/>
    <x v="0"/>
  </r>
  <r>
    <n v="5210837"/>
    <s v="GLENABBEY PARK PTY. LTD."/>
    <s v="GIASOUMI, NICHOLAS "/>
    <x v="0"/>
    <x v="785"/>
    <x v="35"/>
    <x v="2"/>
    <x v="17"/>
    <s v="Accommodation"/>
    <s v="Accommodation"/>
    <s v="Victoria"/>
    <x v="2"/>
    <s v="Murray"/>
    <n v="2731"/>
    <x v="0"/>
  </r>
  <r>
    <n v="5271296"/>
    <s v="GIFFIN &amp; MCPAUL PTY. LTD."/>
    <s v="GIASOUMI, NICHOLAS "/>
    <x v="0"/>
    <x v="785"/>
    <x v="35"/>
    <x v="2"/>
    <x v="0"/>
    <s v="Personal and Other Services"/>
    <s v="Other Personal Services"/>
    <s v="Victoria"/>
    <x v="0"/>
    <s v="Melbourne - Inner South"/>
    <n v="3163"/>
    <x v="0"/>
  </r>
  <r>
    <n v="5285512"/>
    <s v="PETRUCCELLI NOMINEES PTY LTD"/>
    <s v="GIASOUMI, NICHOLAS "/>
    <x v="0"/>
    <x v="785"/>
    <x v="35"/>
    <x v="2"/>
    <x v="5"/>
    <s v="Property Operators and Real Estate Services"/>
    <s v="Property Operators"/>
    <s v="Victoria"/>
    <x v="0"/>
    <s v="Melbourne - South East"/>
    <n v="3149"/>
    <x v="0"/>
  </r>
  <r>
    <n v="5959142"/>
    <s v="ACCRA PTY. LIMITED"/>
    <s v="GIASOUMI, NICHOLAS "/>
    <x v="0"/>
    <x v="785"/>
    <x v="35"/>
    <x v="2"/>
    <x v="0"/>
    <s v="Personal and Other Services"/>
    <s v="Other Personal Services"/>
    <s v="Victoria"/>
    <x v="0"/>
    <s v="Geelong"/>
    <n v="3220"/>
    <x v="0"/>
  </r>
  <r>
    <n v="6660279"/>
    <s v="WELLANDS PTY. LTD."/>
    <s v="GIASOUMI, NICHOLAS "/>
    <x v="0"/>
    <x v="785"/>
    <x v="35"/>
    <x v="2"/>
    <x v="12"/>
    <s v="Administrative Services"/>
    <s v="Other Administrative Services"/>
    <s v="Victoria"/>
    <x v="0"/>
    <s v="Melbourne - Inner"/>
    <s v="3004"/>
    <x v="0"/>
  </r>
  <r>
    <n v="6708649"/>
    <s v="BURRENDAH PASTORAL COMPANY PTY. LTD."/>
    <s v="GIASOUMI, NICHOLAS "/>
    <x v="0"/>
    <x v="785"/>
    <x v="35"/>
    <x v="2"/>
    <x v="1"/>
    <s v="Agriculture"/>
    <s v="Other Crop Growing"/>
    <s v="Victoria"/>
    <x v="0"/>
    <s v="Mornington Peninsula"/>
    <n v="3929"/>
    <x v="0"/>
  </r>
  <r>
    <n v="6839470"/>
    <s v="PICKAWAY PTY. LTD."/>
    <s v="GIASOUMI, NICHOLAS "/>
    <x v="0"/>
    <x v="785"/>
    <x v="35"/>
    <x v="2"/>
    <x v="16"/>
    <s v="Heritage Activities"/>
    <s v="Museum Operation"/>
    <s v="Victoria"/>
    <x v="0"/>
    <s v="Melbourne - West"/>
    <n v="3025"/>
    <x v="0"/>
  </r>
  <r>
    <n v="6905317"/>
    <s v="THE CARRINGTON CORPORATION PTY. LTD."/>
    <s v="GIASOUMI, NICHOLAS "/>
    <x v="0"/>
    <x v="785"/>
    <x v="35"/>
    <x v="2"/>
    <x v="10"/>
    <s v="Basic Material Wholesaling"/>
    <s v="Agricultural Product Wholesaling"/>
    <s v="Victoria"/>
    <x v="0"/>
    <s v="Melbourne - South East"/>
    <n v="3150"/>
    <x v="0"/>
  </r>
  <r>
    <n v="7031049"/>
    <s v="VIZOUS PTY. LTD."/>
    <s v="GIASOUMI, NICHOLAS "/>
    <x v="0"/>
    <x v="785"/>
    <x v="35"/>
    <x v="2"/>
    <x v="10"/>
    <s v="Basic Material Wholesaling"/>
    <s v="Agricultural Product Wholesaling"/>
    <s v="Victoria"/>
    <x v="0"/>
    <s v="Melbourne - Inner"/>
    <n v="3065"/>
    <x v="0"/>
  </r>
  <r>
    <n v="7541077"/>
    <s v="NEWLANDS PROPRIETARY LIMITED"/>
    <s v="GIASOUMI, NICHOLAS "/>
    <x v="0"/>
    <x v="785"/>
    <x v="35"/>
    <x v="2"/>
    <x v="10"/>
    <s v="Basic Material Wholesaling"/>
    <s v="Agricultural Product Wholesaling"/>
    <s v="South Australia"/>
    <x v="0"/>
    <s v="North West"/>
    <n v="3319"/>
    <x v="0"/>
  </r>
  <r>
    <n v="76639211"/>
    <s v="OCEAN POWER TECHNOLOGIES (AUSTRALASIA) PTY LTD"/>
    <s v="GIASOUMI, NICHOLAS "/>
    <x v="0"/>
    <x v="785"/>
    <x v="35"/>
    <x v="2"/>
    <x v="0"/>
    <s v="Personal and Other Services"/>
    <s v="Other Personal Services"/>
    <s v="Victoria"/>
    <x v="0"/>
    <s v="Melbourne - Inner"/>
    <n v="3004"/>
    <x v="0"/>
  </r>
  <r>
    <n v="92599687"/>
    <s v="INNOVATION GROUP (JAPAN) PTY LIMITED"/>
    <s v="WOODS, ROBERT "/>
    <x v="0"/>
    <x v="785"/>
    <x v="35"/>
    <x v="2"/>
    <x v="4"/>
    <s v="Computer System Design and Related Services"/>
    <s v="Computer System Design and Related Services"/>
    <s v="New South Wales"/>
    <x v="0"/>
    <s v="Melbourne - Inner"/>
    <n v="3004"/>
    <x v="0"/>
  </r>
  <r>
    <n v="99893320"/>
    <s v="INNOVATION GROUP (MOTORCONSULT) PTY LTD"/>
    <s v="WOODS, ROBERT "/>
    <x v="0"/>
    <x v="785"/>
    <x v="35"/>
    <x v="2"/>
    <x v="4"/>
    <s v="Computer System Design and Related Services"/>
    <s v="Computer System Design and Related Services"/>
    <s v="Western Australia"/>
    <x v="3"/>
    <s v="Perth - North West"/>
    <n v="6065"/>
    <x v="0"/>
  </r>
  <r>
    <n v="101267163"/>
    <s v="INNOVATION GROUP (CLAIMS SERVICES) PTY LTD"/>
    <s v="WOODS, ROBERT "/>
    <x v="0"/>
    <x v="785"/>
    <x v="35"/>
    <x v="2"/>
    <x v="3"/>
    <s v="Auxiliary Finance and Insurance Services"/>
    <s v="Auxiliary Insurance Services"/>
    <s v="New South Wales"/>
    <x v="2"/>
    <s v="Sydney - City and Inner South"/>
    <n v="2000"/>
    <x v="0"/>
  </r>
  <r>
    <n v="104958438"/>
    <s v="TARGET BODY WORKS PTY LTD"/>
    <s v="GIASOUMI, NICHOLAS "/>
    <x v="0"/>
    <x v="785"/>
    <x v="35"/>
    <x v="2"/>
    <x v="0"/>
    <s v=" "/>
    <s v=" "/>
    <s v="Victoria"/>
    <x v="0"/>
    <s v="Melbourne - Inner OR Melbourne - North West OR Melbourne - North East"/>
    <n v="3058"/>
    <x v="0"/>
  </r>
  <r>
    <n v="136578044"/>
    <s v="VICTORIAN WAVE PARTNERS PTY LTD"/>
    <s v="GIASOUMI, NICHOLAS "/>
    <x v="0"/>
    <x v="785"/>
    <x v="35"/>
    <x v="2"/>
    <x v="0"/>
    <s v="Personal and Other Services"/>
    <s v="Other Personal Services"/>
    <s v="Victoria"/>
    <x v="2"/>
    <s v="Sydney - North Sydney and Hornsby"/>
    <n v="2067"/>
    <x v="0"/>
  </r>
  <r>
    <n v="139165469"/>
    <s v="CAPABILITY GROUP PTY. LTD."/>
    <s v="GIASOUMI, NICHOLAS "/>
    <x v="0"/>
    <x v="785"/>
    <x v="35"/>
    <x v="2"/>
    <x v="3"/>
    <s v="Auxiliary Finance and Insurance Services"/>
    <s v="Auxiliary Finance and Investment Services"/>
    <s v="Queensland"/>
    <x v="4"/>
    <s v="Ipswich"/>
    <n v="4301"/>
    <x v="0"/>
  </r>
  <r>
    <n v="159924633"/>
    <s v="DIRECT SUPER MANAGEMENT PTY LTD"/>
    <s v="GIASOUMI, NICHOLAS "/>
    <x v="0"/>
    <x v="785"/>
    <x v="35"/>
    <x v="2"/>
    <x v="3"/>
    <s v="Insurance and Superannuation Funds"/>
    <s v="Superannuation Funds"/>
    <s v="Victoria"/>
    <x v="0"/>
    <s v="Melbourne - Outer East"/>
    <n v="3135"/>
    <x v="0"/>
  </r>
  <r>
    <n v="604625176"/>
    <s v="BUSINESS GAMES AUSTRALIA PTY LTD"/>
    <s v="GIASOUMI, NICHOLAS "/>
    <x v="0"/>
    <x v="785"/>
    <x v="35"/>
    <x v="2"/>
    <x v="3"/>
    <s v="Auxiliary Finance and Insurance Services"/>
    <s v="Auxiliary Finance and Investment Services"/>
    <s v="Queensland"/>
    <x v="4"/>
    <s v="Brisbane Inner City"/>
    <n v="4000"/>
    <x v="0"/>
  </r>
  <r>
    <n v="613325072"/>
    <s v="KELLY PAUL INVESTMENTS PTY LTD"/>
    <s v="GIASOUMI, NICHOLAS "/>
    <x v="0"/>
    <x v="785"/>
    <x v="35"/>
    <x v="2"/>
    <x v="5"/>
    <s v="Property Operators and Real Estate Services"/>
    <s v="Property Operators"/>
    <s v="Victoria"/>
    <x v="0"/>
    <s v="Mornington Peninsula"/>
    <n v="3931"/>
    <x v="0"/>
  </r>
  <r>
    <n v="613325107"/>
    <s v="KELLY GAYE INVESTMENTS PTY LTD"/>
    <s v="GIASOUMI, NICHOLAS "/>
    <x v="0"/>
    <x v="785"/>
    <x v="35"/>
    <x v="2"/>
    <x v="5"/>
    <s v="Property Operators and Real Estate Services"/>
    <s v="Property Operators"/>
    <s v="Victoria"/>
    <x v="0"/>
    <s v="Mornington Peninsula"/>
    <n v="3931"/>
    <x v="0"/>
  </r>
  <r>
    <n v="619243202"/>
    <s v="HAAVISTO SERVICES PTY LTD"/>
    <s v="HUNDY, STEPHEN JOHN"/>
    <x v="0"/>
    <x v="785"/>
    <x v="35"/>
    <x v="2"/>
    <x v="2"/>
    <s v="Building Construction"/>
    <s v="Residential Building Construction"/>
    <s v="Australian Capital Territory"/>
    <x v="5"/>
    <s v="Australian Capital Territory"/>
    <n v="2914"/>
    <x v="0"/>
  </r>
  <r>
    <n v="625042033"/>
    <s v="FLOQ GLOBAL PTY LTD"/>
    <s v="GIASOUMI, NICHOLAS "/>
    <x v="0"/>
    <x v="785"/>
    <x v="35"/>
    <x v="2"/>
    <x v="0"/>
    <s v=" "/>
    <s v=" "/>
    <s v="Victoria"/>
    <x v="0"/>
    <s v="Melbourne - Inner East"/>
    <n v="3130"/>
    <x v="0"/>
  </r>
  <r>
    <n v="628125557"/>
    <s v="OPEN AUTOMATIONS PTY LTD"/>
    <s v="GIASOUMI, NICHOLAS "/>
    <x v="0"/>
    <x v="785"/>
    <x v="35"/>
    <x v="2"/>
    <x v="0"/>
    <s v="Repair and Maintenance"/>
    <s v="Machinery and Equipment Repair and Maintenance"/>
    <s v="Victoria"/>
    <x v="0"/>
    <s v="Melbourne - South East"/>
    <n v="3148"/>
    <x v="0"/>
  </r>
  <r>
    <n v="628167144"/>
    <s v="VANTAGE INFRASTRUCTURE (AUSTRALIA) PTY LTD"/>
    <s v="GIASOUMI, NICHOLAS "/>
    <x v="0"/>
    <x v="785"/>
    <x v="35"/>
    <x v="2"/>
    <x v="12"/>
    <s v="Administrative Services"/>
    <s v="Other Administrative Services"/>
    <s v="Victoria"/>
    <x v="2"/>
    <s v="Sydney - City and Inner South"/>
    <n v="2000"/>
    <x v="0"/>
  </r>
  <r>
    <n v="628644299"/>
    <s v="GILBEE'S MORTGAGE PLANNING PTY LTD"/>
    <s v="GIASOUMI, NICHOLAS "/>
    <x v="0"/>
    <x v="785"/>
    <x v="35"/>
    <x v="2"/>
    <x v="3"/>
    <s v="Insurance and Superannuation Funds"/>
    <s v="Superannuation Funds"/>
    <s v="Victoria"/>
    <x v="0"/>
    <s v="Melbourne - Inner"/>
    <n v="3000"/>
    <x v="0"/>
  </r>
  <r>
    <n v="633677568"/>
    <s v="OPEN AUTOMATION HOLDINGS PTY LTD"/>
    <s v="GIASOUMI, NICHOLAS "/>
    <x v="0"/>
    <x v="785"/>
    <x v="35"/>
    <x v="2"/>
    <x v="0"/>
    <s v="Repair and Maintenance"/>
    <s v="Machinery and Equipment Repair and Maintenance"/>
    <s v="Victoria"/>
    <x v="0"/>
    <s v="Melbourne - South East"/>
    <n v="3148"/>
    <x v="0"/>
  </r>
  <r>
    <n v="634551885"/>
    <s v="GRAND METAL (VIC) PTY LTD"/>
    <s v="O'BRIEN, DANIEL JOHN"/>
    <x v="0"/>
    <x v="785"/>
    <x v="35"/>
    <x v="2"/>
    <x v="8"/>
    <s v="Fabricated Metal Product Manufacturing"/>
    <s v="Structural Metal Product Manufacturing"/>
    <s v="Victoria"/>
    <x v="2"/>
    <s v="Sydney - Parramatta"/>
    <n v="2144"/>
    <x v="0"/>
  </r>
  <r>
    <n v="645731504"/>
    <s v="SACORA AUTO DOORS PTY LTD"/>
    <s v="GIASOUMI, NICHOLAS "/>
    <x v="0"/>
    <x v="785"/>
    <x v="35"/>
    <x v="2"/>
    <x v="0"/>
    <s v="Repair and Maintenance"/>
    <s v="Other Repair and Maintenance"/>
    <s v="Victoria"/>
    <x v="0"/>
    <s v="Melbourne - South East"/>
    <n v="3148"/>
    <x v="0"/>
  </r>
  <r>
    <n v="654702440"/>
    <s v="OPEN AUTOMATIONS SOLUTIONS AUSTRALIA PTY LTD"/>
    <s v="GIASOUMI, NICHOLAS "/>
    <x v="0"/>
    <x v="785"/>
    <x v="35"/>
    <x v="2"/>
    <x v="0"/>
    <s v="Repair and Maintenance"/>
    <s v="Other Repair and Maintenance"/>
    <s v="Victoria"/>
    <x v="0"/>
    <s v="Melbourne - South East"/>
    <n v="3148"/>
    <x v="0"/>
  </r>
  <r>
    <n v="660287258"/>
    <s v="OPEN AUTOMATION SOLUTIONS INTERNATIONAL PTY LTD"/>
    <s v="GIASOUMI, NICHOLAS "/>
    <x v="0"/>
    <x v="785"/>
    <x v="35"/>
    <x v="2"/>
    <x v="0"/>
    <s v="Repair and Maintenance"/>
    <s v="Other Repair and Maintenance"/>
    <s v="Victoria"/>
    <x v="0"/>
    <s v="Melbourne - South East"/>
    <n v="3148"/>
    <x v="0"/>
  </r>
  <r>
    <n v="660288246"/>
    <s v="AVATA DOORS PTY LTD"/>
    <s v="GIASOUMI, NICHOLAS "/>
    <x v="0"/>
    <x v="785"/>
    <x v="35"/>
    <x v="2"/>
    <x v="0"/>
    <s v="Repair and Maintenance"/>
    <s v="Machinery and Equipment Repair and Maintenance"/>
    <s v="Victoria"/>
    <x v="0"/>
    <s v="Melbourne - South East"/>
    <n v="3148"/>
    <x v="0"/>
  </r>
  <r>
    <n v="1597191"/>
    <s v="BRUCE BOND PTY LTD"/>
    <s v="KIJURINA, BRENT TREVOR-ALEX"/>
    <x v="0"/>
    <x v="786"/>
    <x v="35"/>
    <x v="2"/>
    <x v="5"/>
    <s v="Property Operators and Real Estate Services"/>
    <s v="Property Operators"/>
    <s v="New South Wales"/>
    <x v="2"/>
    <s v="Sydney - Northern Beaches"/>
    <n v="2106"/>
    <x v="0"/>
  </r>
  <r>
    <n v="4287245"/>
    <s v="RUDPARK PROPRIETARY LIMITED"/>
    <s v="HUNTER, ADRIAN ROBERT"/>
    <x v="0"/>
    <x v="786"/>
    <x v="35"/>
    <x v="2"/>
    <x v="5"/>
    <s v="Property Operators and Real Estate Services"/>
    <s v="Property Operators"/>
    <s v="Victoria"/>
    <x v="0"/>
    <s v="Melbourne - Inner"/>
    <n v="3143"/>
    <x v="0"/>
  </r>
  <r>
    <n v="7777924"/>
    <s v="AFN ITALIAN STALLIONS PTY LTD"/>
    <s v="LOPRESTI, DANIEL "/>
    <x v="0"/>
    <x v="786"/>
    <x v="35"/>
    <x v="2"/>
    <x v="17"/>
    <s v="Food and Beverage Services"/>
    <s v="Cafes, Restaurants and Takeaway Food Services"/>
    <s v="South Australia"/>
    <x v="1"/>
    <s v="Adelaide - Central and Hills"/>
    <n v="5000"/>
    <x v="0"/>
  </r>
  <r>
    <n v="116132873"/>
    <s v="SGAI PTY LIMITED"/>
    <s v="FUNG, MICHAEL "/>
    <x v="0"/>
    <x v="786"/>
    <x v="35"/>
    <x v="2"/>
    <x v="11"/>
    <s v="Oil and Gas Extraction"/>
    <s v="Oil and Gas Extraction"/>
    <s v="Queensland"/>
    <x v="2"/>
    <s v="Sydney - City and Inner South"/>
    <n v="2000"/>
    <x v="0"/>
  </r>
  <r>
    <n v="130582357"/>
    <s v="BG CPS PTY LIMITED"/>
    <s v="FUNG, MICHAEL "/>
    <x v="0"/>
    <x v="786"/>
    <x v="35"/>
    <x v="2"/>
    <x v="11"/>
    <s v="Oil and Gas Extraction"/>
    <s v="Oil and Gas Extraction"/>
    <s v="Queensland"/>
    <x v="4"/>
    <s v="Brisbane Inner City"/>
    <n v="4000"/>
    <x v="0"/>
  </r>
  <r>
    <n v="130927294"/>
    <s v="QGC HOLDINGS 4 PTY LTD"/>
    <s v="FUNG, MICHAEL "/>
    <x v="0"/>
    <x v="786"/>
    <x v="35"/>
    <x v="2"/>
    <x v="11"/>
    <s v="Oil and Gas Extraction"/>
    <s v="Oil and Gas Extraction"/>
    <s v="Victoria"/>
    <x v="2"/>
    <s v="Sydney - City and Inner South"/>
    <n v="2000"/>
    <x v="0"/>
  </r>
  <r>
    <n v="130927356"/>
    <s v="QGC HOLDINGS 5 PTY LTD"/>
    <s v="FUNG, MICHAEL "/>
    <x v="0"/>
    <x v="786"/>
    <x v="35"/>
    <x v="2"/>
    <x v="11"/>
    <s v="Oil and Gas Extraction"/>
    <s v="Oil and Gas Extraction"/>
    <s v="Victoria"/>
    <x v="2"/>
    <s v="Sydney - City and Inner South"/>
    <n v="2000"/>
    <x v="0"/>
  </r>
  <r>
    <n v="130927365"/>
    <s v="QGC HOLDINGS 6 PTY LTD"/>
    <s v="FUNG, MICHAEL "/>
    <x v="0"/>
    <x v="786"/>
    <x v="35"/>
    <x v="2"/>
    <x v="11"/>
    <s v="Oil and Gas Extraction"/>
    <s v="Oil and Gas Extraction"/>
    <s v="Victoria"/>
    <x v="2"/>
    <s v="Sydney - City and Inner South"/>
    <n v="2000"/>
    <x v="0"/>
  </r>
  <r>
    <n v="130927392"/>
    <s v="QGC HOLDINGS 7 PTY LTD"/>
    <s v="FUNG, MICHAEL "/>
    <x v="0"/>
    <x v="786"/>
    <x v="35"/>
    <x v="2"/>
    <x v="11"/>
    <s v="Oil and Gas Extraction"/>
    <s v="Oil and Gas Extraction"/>
    <s v="Victoria"/>
    <x v="2"/>
    <s v="Sydney - City and Inner South"/>
    <n v="2000"/>
    <x v="0"/>
  </r>
  <r>
    <n v="130927418"/>
    <s v="QGC HOLDINGS 8 PTY LTD"/>
    <s v="FUNG, MICHAEL "/>
    <x v="0"/>
    <x v="786"/>
    <x v="35"/>
    <x v="2"/>
    <x v="11"/>
    <s v="Oil and Gas Extraction"/>
    <s v="Oil and Gas Extraction"/>
    <s v="Victoria"/>
    <x v="2"/>
    <s v="Sydney - City and Inner South"/>
    <n v="2000"/>
    <x v="0"/>
  </r>
  <r>
    <n v="130927436"/>
    <s v="QGC HOLDINGS 9 PTY LTD"/>
    <s v="FUNG, MICHAEL "/>
    <x v="0"/>
    <x v="786"/>
    <x v="35"/>
    <x v="2"/>
    <x v="11"/>
    <s v="Oil and Gas Extraction"/>
    <s v="Oil and Gas Extraction"/>
    <s v="Victoria"/>
    <x v="2"/>
    <s v="Sydney - City and Inner South"/>
    <n v="2000"/>
    <x v="0"/>
  </r>
  <r>
    <n v="165041163"/>
    <s v="FIRST CHOICE PROPERTY MANAGEMENT &amp; SALES PTY LTD"/>
    <s v="NICOLS, STEVEN "/>
    <x v="0"/>
    <x v="786"/>
    <x v="35"/>
    <x v="2"/>
    <x v="2"/>
    <s v="Construction Services"/>
    <s v="Other Construction Services"/>
    <s v="New South Wales"/>
    <x v="2"/>
    <s v="Illawarra"/>
    <n v="2519"/>
    <x v="0"/>
  </r>
  <r>
    <n v="843836"/>
    <s v="KJERULF DAVID PTY LTD"/>
    <s v="CAMPBELL-WILSON, PHILIP "/>
    <x v="0"/>
    <x v="787"/>
    <x v="35"/>
    <x v="2"/>
    <x v="3"/>
    <s v="Finance"/>
    <s v="Financial Asset Investing"/>
    <s v="New South Wales"/>
    <x v="2"/>
    <s v="Sydney - City and Inner South"/>
    <n v="2018"/>
    <x v="0"/>
  </r>
  <r>
    <n v="9863843"/>
    <s v="WATERWORKS ROAD PROPERTIES PTY. LTD."/>
    <s v="JOINER, MATTHEW LESLIE"/>
    <x v="0"/>
    <x v="787"/>
    <x v="35"/>
    <x v="2"/>
    <x v="5"/>
    <s v="Property Operators and Real Estate Services"/>
    <s v="Property Operators"/>
    <s v="Queensland"/>
    <x v="4"/>
    <s v="Brisbane - West OR Brisbane Inner City"/>
    <n v="4061"/>
    <x v="0"/>
  </r>
  <r>
    <n v="600244068"/>
    <s v="SPACE TO CREATE PTY LTD"/>
    <s v="DOWNEY, JAMES PATRICK"/>
    <x v="0"/>
    <x v="787"/>
    <x v="35"/>
    <x v="2"/>
    <x v="5"/>
    <s v="Rental and Hiring Services (except Real Estate)"/>
    <s v="Other Goods and Equipment Rental and Hiring"/>
    <s v="Victoria"/>
    <x v="0"/>
    <s v="Melbourne - Inner"/>
    <n v="3051"/>
    <x v="0"/>
  </r>
  <r>
    <n v="9310525"/>
    <s v="SBA MUSIC PTY LTD"/>
    <s v="KENNEDY, DAVID ANTHONY"/>
    <x v="0"/>
    <x v="788"/>
    <x v="35"/>
    <x v="2"/>
    <x v="16"/>
    <s v="Creative and Performing Arts Activities"/>
    <s v="Creative and Performing Arts Activities"/>
    <s v="Western Australia"/>
    <x v="2"/>
    <s v="Sydney - City and Inner South"/>
    <n v="2009"/>
    <x v="0"/>
  </r>
  <r>
    <n v="102985053"/>
    <s v="SAK EMPORIUM PTY LIMITED"/>
    <s v="RESNICK, ANTONY "/>
    <x v="0"/>
    <x v="788"/>
    <x v="35"/>
    <x v="2"/>
    <x v="7"/>
    <s v="Other Store-Based Retailing"/>
    <s v="Furniture, Floor Coverings, Houseware and Textile Goods Retailing"/>
    <s v="New South Wales"/>
    <x v="2"/>
    <s v="Sydney - Inner South West"/>
    <n v="2212"/>
    <x v="0"/>
  </r>
  <r>
    <n v="115260092"/>
    <s v="A.C.N. 115 260 092 PTY LTD"/>
    <s v="GAMMEL, TODD ANDREW"/>
    <x v="0"/>
    <x v="788"/>
    <x v="35"/>
    <x v="2"/>
    <x v="4"/>
    <s v="Professional, Scientific and Technical Services (except Computer System Design and Related Services)"/>
    <s v="Legal and Accounting Services"/>
    <s v="New South Wales"/>
    <x v="2"/>
    <s v="Sydney - City and Inner South"/>
    <n v="2000"/>
    <x v="0"/>
  </r>
  <r>
    <n v="277547"/>
    <s v="NORDOR PTY LTD"/>
    <s v="SMITH, DAVID "/>
    <x v="0"/>
    <x v="789"/>
    <x v="35"/>
    <x v="2"/>
    <x v="3"/>
    <s v="Finance"/>
    <s v="Financial Asset Investing"/>
    <s v="New South Wales"/>
    <x v="2"/>
    <s v="Sydney - City and Inner South"/>
    <n v="2011"/>
    <x v="1"/>
  </r>
  <r>
    <n v="1009516"/>
    <s v="ANROL PTY LTD"/>
    <s v="CAMPBELL-WILSON, PHILIP "/>
    <x v="0"/>
    <x v="789"/>
    <x v="35"/>
    <x v="2"/>
    <x v="3"/>
    <s v="Auxiliary Finance and Insurance Services"/>
    <s v="Auxiliary Finance and Investment Services"/>
    <s v="New South Wales"/>
    <x v="2"/>
    <s v="Sydney - North Sydney and Hornsby"/>
    <n v="2069"/>
    <x v="0"/>
  </r>
  <r>
    <n v="1009525"/>
    <s v="LORNBRI PTY LTD"/>
    <s v="CAMPBELL-WILSON, PHILIP "/>
    <x v="0"/>
    <x v="789"/>
    <x v="35"/>
    <x v="2"/>
    <x v="3"/>
    <s v="Auxiliary Finance and Insurance Services"/>
    <s v="Auxiliary Finance and Investment Services"/>
    <s v="New South Wales"/>
    <x v="2"/>
    <s v="Sydney - North Sydney and Hornsby"/>
    <n v="2069"/>
    <x v="0"/>
  </r>
  <r>
    <n v="61589044"/>
    <s v="HONG AND KONG PTY LTD"/>
    <s v="CVITANOVIC, DANIEL IVAN"/>
    <x v="0"/>
    <x v="789"/>
    <x v="35"/>
    <x v="2"/>
    <x v="7"/>
    <s v="Food Retailing"/>
    <s v="Specialised Food Retailing"/>
    <s v="New South Wales"/>
    <x v="2"/>
    <s v="Sydney - City and Inner South"/>
    <n v="2018"/>
    <x v="0"/>
  </r>
  <r>
    <n v="90796820"/>
    <s v="HINDQUARTER PTY LTD"/>
    <s v="KOKKINOS, CON "/>
    <x v="0"/>
    <x v="789"/>
    <x v="35"/>
    <x v="2"/>
    <x v="0"/>
    <s v="Personal and Other Services"/>
    <s v="Other Personal Services"/>
    <s v="Victoria"/>
    <x v="0"/>
    <s v="Melbourne - South East"/>
    <n v="3976"/>
    <x v="0"/>
  </r>
  <r>
    <n v="146318765"/>
    <s v="ACN 146 318 765 PTY LTD"/>
    <s v="MORELLI, BRADD WILLIAM"/>
    <x v="0"/>
    <x v="789"/>
    <x v="35"/>
    <x v="2"/>
    <x v="12"/>
    <s v="Administrative Services"/>
    <s v="Other Administrative Services"/>
    <s v="New South Wales"/>
    <x v="2"/>
    <s v="Hunter Valley exc Newcastle"/>
    <n v="2335"/>
    <x v="0"/>
  </r>
  <r>
    <n v="634797514"/>
    <s v="ESSINGTON (ACT) PTY LTD"/>
    <s v="LO PILATO, FRANK "/>
    <x v="0"/>
    <x v="789"/>
    <x v="35"/>
    <x v="2"/>
    <x v="2"/>
    <s v="Building Construction"/>
    <s v="Residential Building Construction"/>
    <s v="Australian Capital Territory"/>
    <x v="5"/>
    <s v="Australian Capital Territory"/>
    <n v="2600"/>
    <x v="0"/>
  </r>
  <r>
    <n v="451436"/>
    <s v="JAMES TOD PTY LTD"/>
    <s v="PRIEST, STEVEN JOHN"/>
    <x v="0"/>
    <x v="790"/>
    <x v="35"/>
    <x v="2"/>
    <x v="3"/>
    <s v="Finance"/>
    <s v="Financial Asset Investing"/>
    <s v="New South Wales"/>
    <x v="2"/>
    <s v="Riverina"/>
    <n v="2720"/>
    <x v="0"/>
  </r>
  <r>
    <n v="2561891"/>
    <s v="OAMAST PTY LTD"/>
    <s v="BALL, MITCHELL WARREN"/>
    <x v="0"/>
    <x v="790"/>
    <x v="35"/>
    <x v="2"/>
    <x v="7"/>
    <s v="Other Store-Based Retailing"/>
    <s v="Clothing, Footwear and Personal Accessory Retailing"/>
    <s v="New South Wales"/>
    <x v="2"/>
    <s v="Sydney - North Sydney and Hornsby"/>
    <n v="2081"/>
    <x v="0"/>
  </r>
  <r>
    <n v="3414079"/>
    <s v="LYMPIKE PTY LTD"/>
    <s v="SPRING, ANDREW JOHN"/>
    <x v="0"/>
    <x v="790"/>
    <x v="35"/>
    <x v="2"/>
    <x v="2"/>
    <s v="Construction Services"/>
    <s v="Other Construction Services"/>
    <s v="New South Wales"/>
    <x v="2"/>
    <s v="Sydney - Inner South West"/>
    <n v="2214"/>
    <x v="0"/>
  </r>
  <r>
    <n v="4111479"/>
    <s v="KNAUF PLASTER FIXING PTY LTD"/>
    <s v="SPRING, ANDREW JOHN"/>
    <x v="0"/>
    <x v="790"/>
    <x v="35"/>
    <x v="2"/>
    <x v="2"/>
    <s v="Construction Services"/>
    <s v="Other Construction Services"/>
    <s v="Victoria"/>
    <x v="0"/>
    <s v="Melbourne - Inner"/>
    <n v="3207"/>
    <x v="0"/>
  </r>
  <r>
    <n v="4279716"/>
    <s v="CARTER GRACE PTY LTD"/>
    <s v="MICHELL, STEPHEN JOHN"/>
    <x v="0"/>
    <x v="790"/>
    <x v="35"/>
    <x v="2"/>
    <x v="3"/>
    <s v="Finance"/>
    <s v="Financial Asset Investing"/>
    <s v="Victoria"/>
    <x v="0"/>
    <s v="Melbourne - Inner"/>
    <n v="3141"/>
    <x v="0"/>
  </r>
  <r>
    <n v="6641014"/>
    <s v="ASSOCIATED PRECAST CONCRETE (AUST.) PTY. LTD."/>
    <s v="GLAVAS, IVAN "/>
    <x v="0"/>
    <x v="790"/>
    <x v="35"/>
    <x v="2"/>
    <x v="2"/>
    <s v="Construction Services"/>
    <s v="Building Structure Services"/>
    <s v="Victoria"/>
    <x v="0"/>
    <s v="Melbourne - South East OR Melbourne - Inner South"/>
    <n v="3169"/>
    <x v="0"/>
  </r>
  <r>
    <n v="93312602"/>
    <s v="A.C.N. 093 312 602 PTY LTD"/>
    <s v="HURT, DAVID ASHLEY"/>
    <x v="0"/>
    <x v="790"/>
    <x v="35"/>
    <x v="2"/>
    <x v="4"/>
    <s v="Professional, Scientific and Technical Services (except Computer System Design and Related Services)"/>
    <s v="Legal and Accounting Services"/>
    <s v="Western Australia"/>
    <x v="3"/>
    <s v="Perth - North West"/>
    <n v="6017"/>
    <x v="0"/>
  </r>
  <r>
    <n v="808748"/>
    <s v="INVESTMENT ELL PTY LTD"/>
    <s v="BRAILEY, EDMUND FRANCIS"/>
    <x v="0"/>
    <x v="791"/>
    <x v="35"/>
    <x v="2"/>
    <x v="3"/>
    <s v="Finance"/>
    <s v="Financial Asset Investing"/>
    <s v="New South Wales"/>
    <x v="2"/>
    <s v="Sydney - North Sydney and Hornsby"/>
    <n v="2072"/>
    <x v="1"/>
  </r>
  <r>
    <n v="1599702"/>
    <s v="A RICHARDSON PTY LTD"/>
    <s v="DUKE, DAVID PHILIP"/>
    <x v="0"/>
    <x v="791"/>
    <x v="35"/>
    <x v="2"/>
    <x v="3"/>
    <s v="Finance"/>
    <s v="Financial Asset Investing"/>
    <s v="New South Wales"/>
    <x v="2"/>
    <s v="Sydney - Blacktown OR Sydney - Baulkham Hills and Hawkesbury OR Sydney - Outer West and Blue Mountains"/>
    <n v="2765"/>
    <x v="1"/>
  </r>
  <r>
    <n v="131727412"/>
    <s v="INFINITE AUSTRALIA PTY LTD"/>
    <s v="HERRETT, MITCHELL MACKENZIE"/>
    <x v="0"/>
    <x v="791"/>
    <x v="35"/>
    <x v="2"/>
    <x v="9"/>
    <s v="Telecommunications Services"/>
    <s v="Telecommunications Services"/>
    <s v="Queensland"/>
    <x v="4"/>
    <m/>
    <s v="-"/>
    <x v="0"/>
  </r>
  <r>
    <n v="617080449"/>
    <s v="ASPLEY OPTICAL PTY LTD"/>
    <s v="WALLMAN, KIMBERLEY STUART"/>
    <x v="0"/>
    <x v="791"/>
    <x v="35"/>
    <x v="2"/>
    <x v="15"/>
    <s v="Medical and Other Health Care Services"/>
    <s v="Other Health Care Services"/>
    <s v="Western Australia"/>
    <x v="4"/>
    <s v="Brisbane - North"/>
    <n v="4034"/>
    <x v="0"/>
  </r>
  <r>
    <n v="618398593"/>
    <s v="INFINITE ELECTRONICS AUSTRALIA PTY LTD"/>
    <s v="HERRETT, MITCHELL MACKENZIE"/>
    <x v="0"/>
    <x v="791"/>
    <x v="35"/>
    <x v="2"/>
    <x v="9"/>
    <s v="Telecommunications Services"/>
    <s v="Telecommunications Services"/>
    <s v="New South Wales"/>
    <x v="2"/>
    <s v=""/>
    <s v="-"/>
    <x v="0"/>
  </r>
  <r>
    <n v="618432107"/>
    <s v="INFINITE ELECTRONICS HOLDINGS AUSTRALIA PTY LTD"/>
    <s v="HERRETT, MITCHELL MACKENZIE"/>
    <x v="0"/>
    <x v="791"/>
    <x v="35"/>
    <x v="2"/>
    <x v="3"/>
    <s v="Finance"/>
    <s v="Financial Asset Investing"/>
    <s v="New South Wales"/>
    <x v="2"/>
    <s v=""/>
    <s v="-"/>
    <x v="0"/>
  </r>
  <r>
    <n v="639371341"/>
    <s v="CRAFTED INDEPENDENT LIVING LTD"/>
    <s v="NOGUEIRA, PAUL ERIC"/>
    <x v="0"/>
    <x v="791"/>
    <x v="35"/>
    <x v="2"/>
    <x v="15"/>
    <s v="Social Assistance Services"/>
    <s v="Other Social Assistance Services"/>
    <s v="Queensland"/>
    <x v="4"/>
    <s v="Sunshine Coast"/>
    <n v="4573"/>
    <x v="0"/>
  </r>
  <r>
    <n v="8414702"/>
    <s v="BLAND INVESTMENTS PTY. LIMITED"/>
    <s v="BRADBURY, RYAN JOHN"/>
    <x v="0"/>
    <x v="792"/>
    <x v="35"/>
    <x v="2"/>
    <x v="3"/>
    <s v="Finance"/>
    <s v="Financial Asset Investing"/>
    <s v="Australian Capital Territory"/>
    <x v="5"/>
    <s v="Australian Capital Territory"/>
    <n v="2605"/>
    <x v="0"/>
  </r>
  <r>
    <n v="80641103"/>
    <s v="TITAN SECURITISATION LIMITED"/>
    <s v="GEORGES, GEORGE "/>
    <x v="0"/>
    <x v="792"/>
    <x v="35"/>
    <x v="2"/>
    <x v="3"/>
    <s v="Finance"/>
    <s v="Financial Asset Investing"/>
    <s v="Australian Capital Territory"/>
    <x v="2"/>
    <s v="Sydney - City and Inner South"/>
    <n v="2000"/>
    <x v="0"/>
  </r>
  <r>
    <n v="611342495"/>
    <s v="1INSURER AUSTRALIA PTY LIMITED"/>
    <s v="WOODS, ROBERT "/>
    <x v="0"/>
    <x v="792"/>
    <x v="35"/>
    <x v="2"/>
    <x v="4"/>
    <s v="Computer System Design and Related Services"/>
    <s v="Computer System Design and Related Services"/>
    <s v="Victoria"/>
    <x v="0"/>
    <s v="Melbourne - Inner"/>
    <n v="3004"/>
    <x v="0"/>
  </r>
  <r>
    <n v="1316543"/>
    <s v="L A ACCOUNTING &amp; TRADING PTY LTD"/>
    <s v="LUCAN, AARON KEVIN"/>
    <x v="0"/>
    <x v="793"/>
    <x v="35"/>
    <x v="2"/>
    <x v="4"/>
    <s v="Professional, Scientific and Technical Services (except Computer System Design and Related Services)"/>
    <s v="Management and Related Consulting Services"/>
    <s v="New South Wales"/>
    <x v="2"/>
    <s v="Sydney - North Sydney and Hornsby"/>
    <n v="2068"/>
    <x v="0"/>
  </r>
  <r>
    <n v="4221818"/>
    <s v="LG PROFESSIONALS AUSTRALIA"/>
    <s v="HATHWAY, STEPHEN WESLEY"/>
    <x v="0"/>
    <x v="793"/>
    <x v="35"/>
    <x v="2"/>
    <x v="18"/>
    <s v="Public Administration"/>
    <s v="Local Government Administration"/>
    <s v="Victoria"/>
    <x v="0"/>
    <s v="Melbourne - Inner"/>
    <n v="3205"/>
    <x v="0"/>
  </r>
  <r>
    <n v="8450931"/>
    <s v="TEKCADL INVESTMENTS PTY. LIMITED"/>
    <s v="HAMBLETON, DAVID JAMES"/>
    <x v="0"/>
    <x v="793"/>
    <x v="35"/>
    <x v="2"/>
    <x v="1"/>
    <s v="Agriculture"/>
    <s v="Dairy Cattle Farming"/>
    <s v="Australian Capital Territory"/>
    <x v="2"/>
    <s v="New England and North West"/>
    <n v="2400"/>
    <x v="0"/>
  </r>
  <r>
    <n v="9592812"/>
    <s v="J. AH TOY PROPRIETARY LIMITED"/>
    <s v="PLEASH, BLAIR ALEXANDER"/>
    <x v="0"/>
    <x v="793"/>
    <x v="35"/>
    <x v="2"/>
    <x v="0"/>
    <s v="Personal and Other Services"/>
    <s v="Other Personal Services"/>
    <s v="Northern Territory"/>
    <x v="7"/>
    <s v="Northern Territory - Outback"/>
    <n v="847"/>
    <x v="0"/>
  </r>
  <r>
    <n v="150420938"/>
    <s v="INSULPRO PTY LTD"/>
    <s v="TORLINE, AARON BOYD"/>
    <x v="0"/>
    <x v="793"/>
    <x v="35"/>
    <x v="2"/>
    <x v="13"/>
    <s v="Electricity Supply"/>
    <s v="Electricity Generation"/>
    <s v="New South Wales"/>
    <x v="2"/>
    <s v="Sydney - Eastern Suburbs"/>
    <n v="2022"/>
    <x v="0"/>
  </r>
  <r>
    <n v="611070190"/>
    <s v="INSULPRO ADMIN PTY LTD"/>
    <s v="TORLINE, AARON BOYD"/>
    <x v="0"/>
    <x v="793"/>
    <x v="35"/>
    <x v="2"/>
    <x v="13"/>
    <s v="Electricity Supply"/>
    <s v="Electricity Generation"/>
    <s v="Australian Capital Territory"/>
    <x v="5"/>
    <s v="Australian Capital Territory"/>
    <n v="2911"/>
    <x v="0"/>
  </r>
  <r>
    <n v="627192983"/>
    <s v="GF983 PTY LTD"/>
    <s v="JAMES, STEPHEN GLEN"/>
    <x v="0"/>
    <x v="793"/>
    <x v="35"/>
    <x v="2"/>
    <x v="3"/>
    <s v="Finance"/>
    <s v="Financial Asset Investing"/>
    <s v="South Australia"/>
    <x v="1"/>
    <s v="Adelaide - North"/>
    <n v="5094"/>
    <x v="0"/>
  </r>
  <r>
    <n v="627194156"/>
    <s v="GI156 PTY LTD"/>
    <s v="JAMES, STEPHEN GLEN"/>
    <x v="0"/>
    <x v="793"/>
    <x v="35"/>
    <x v="2"/>
    <x v="3"/>
    <s v="Finance"/>
    <s v="Financial Asset Investing"/>
    <s v="South Australia"/>
    <x v="1"/>
    <s v="Adelaide - North"/>
    <n v="5094"/>
    <x v="0"/>
  </r>
  <r>
    <n v="632561801"/>
    <s v="THE SOLAR FAMILY PTY LTD"/>
    <s v="TORLINE, AARON BOYD"/>
    <x v="0"/>
    <x v="793"/>
    <x v="35"/>
    <x v="2"/>
    <x v="13"/>
    <s v="Electricity Supply"/>
    <s v="Electricity Generation"/>
    <s v="Australian Capital Territory"/>
    <x v="5"/>
    <s v="Australian Capital Territory"/>
    <n v="2911"/>
    <x v="0"/>
  </r>
  <r>
    <n v="113218214"/>
    <s v="ANI PRINTING SOLUTIONS PTY LIMITED"/>
    <s v="KENNEDY, DAVID ANTHONY"/>
    <x v="0"/>
    <x v="794"/>
    <x v="35"/>
    <x v="2"/>
    <x v="0"/>
    <s v="Personal and Other Services"/>
    <s v="Other Personal Services"/>
    <s v="Victoria"/>
    <x v="2"/>
    <s v="Sydney - Outer West and Blue Mountains OR Sydney - Blacktown"/>
    <n v="2760"/>
    <x v="0"/>
  </r>
  <r>
    <n v="124749980"/>
    <s v="ACN 124 749 980 PTY LTD"/>
    <s v="NEWMAN, HELEN "/>
    <x v="0"/>
    <x v="794"/>
    <x v="35"/>
    <x v="2"/>
    <x v="5"/>
    <s v="Property Operators and Real Estate Services"/>
    <s v="Property Operators"/>
    <s v="Queensland"/>
    <x v="4"/>
    <s v="Brisbane Inner City"/>
    <n v="4000"/>
    <x v="0"/>
  </r>
  <r>
    <n v="132241957"/>
    <s v="MACPRO MANAGEMENT PTY LTD"/>
    <s v="NEWMAN, HELEN "/>
    <x v="0"/>
    <x v="794"/>
    <x v="35"/>
    <x v="2"/>
    <x v="5"/>
    <s v="Property Operators and Real Estate Services"/>
    <s v="Real Estate Services"/>
    <s v="Queensland"/>
    <x v="4"/>
    <s v="Brisbane Inner City"/>
    <n v="4001"/>
    <x v="0"/>
  </r>
  <r>
    <n v="152478781"/>
    <s v="ACN 152 478 781 PTY LTD"/>
    <s v="NEWMAN, HELEN "/>
    <x v="0"/>
    <x v="794"/>
    <x v="35"/>
    <x v="2"/>
    <x v="5"/>
    <s v="Property Operators and Real Estate Services"/>
    <s v="Real Estate Services"/>
    <s v="Queensland"/>
    <x v="4"/>
    <s v="Brisbane Inner City"/>
    <n v="4011"/>
    <x v="0"/>
  </r>
  <r>
    <n v="162610568"/>
    <s v="INNOVA SERVICES PTY LTD"/>
    <s v="MOORE, PETER JOHN"/>
    <x v="0"/>
    <x v="794"/>
    <x v="35"/>
    <x v="2"/>
    <x v="2"/>
    <s v="Construction Services"/>
    <s v="Other Construction Services"/>
    <s v="Queensland"/>
    <x v="4"/>
    <s v="Ipswich OR Brisbane - South"/>
    <n v="4078"/>
    <x v="0"/>
  </r>
  <r>
    <n v="603302594"/>
    <s v="RELIQUUM PTY LTD"/>
    <s v="DOWNEY, JAMES PATRICK"/>
    <x v="0"/>
    <x v="794"/>
    <x v="35"/>
    <x v="2"/>
    <x v="3"/>
    <s v="Finance"/>
    <s v="Financial Asset Investing"/>
    <s v="Queensland"/>
    <x v="4"/>
    <s v="Brisbane Inner City OR Brisbane - West"/>
    <n v="4066"/>
    <x v="0"/>
  </r>
  <r>
    <n v="626245690"/>
    <s v="DUXTON ENTERTAINMENT PTY LTD"/>
    <s v="FERGUSON, ROBERT ANTHONY"/>
    <x v="0"/>
    <x v="794"/>
    <x v="35"/>
    <x v="2"/>
    <x v="16"/>
    <s v="Creative and Performing Arts Activities"/>
    <s v="Creative and Performing Arts Activities"/>
    <s v="South Australia"/>
    <x v="1"/>
    <s v="Adelaide - Central and Hills OR Adelaide - South"/>
    <n v="5152"/>
    <x v="0"/>
  </r>
  <r>
    <n v="637570"/>
    <s v="MOOREFIELD HOLDINGS PTY LTD"/>
    <s v="TURNER, SCOTT CAMERON"/>
    <x v="0"/>
    <x v="795"/>
    <x v="35"/>
    <x v="2"/>
    <x v="5"/>
    <s v="Property Operators and Real Estate Services"/>
    <s v="Property Operators"/>
    <s v="New South Wales"/>
    <x v="2"/>
    <s v="Sydney - Inner South West"/>
    <n v="2192"/>
    <x v="0"/>
  </r>
  <r>
    <n v="86075774"/>
    <s v="WINDSOR APARTMENTS (NSW) PTY. LIMITED"/>
    <s v="DARIN, CHRISTOPHER DAMIEN"/>
    <x v="0"/>
    <x v="795"/>
    <x v="35"/>
    <x v="2"/>
    <x v="2"/>
    <s v="Building Construction"/>
    <s v="Residential Building Construction"/>
    <s v="New South Wales"/>
    <x v="2"/>
    <s v="Sydney - Parramatta"/>
    <n v="2117"/>
    <x v="0"/>
  </r>
  <r>
    <n v="121286922"/>
    <s v="HYLAN SEEDS PTY LTD"/>
    <s v="MEAGHER, ANNE "/>
    <x v="0"/>
    <x v="795"/>
    <x v="35"/>
    <x v="2"/>
    <x v="1"/>
    <s v="Agriculture"/>
    <s v="Other Crop Growing"/>
    <s v="Victoria"/>
    <x v="4"/>
    <s v="Brisbane Inner City"/>
    <n v="4000"/>
    <x v="0"/>
  </r>
  <r>
    <n v="146911104"/>
    <s v="ENERGIZER AUTO AUSTRALIA PTY LTD"/>
    <s v="GOYAL, RAHUL "/>
    <x v="0"/>
    <x v="795"/>
    <x v="35"/>
    <x v="2"/>
    <x v="10"/>
    <s v="Other Goods Wholesaling"/>
    <s v="Furniture, Floor Covering and Other Goods Wholesaling"/>
    <s v="Victoria"/>
    <x v="0"/>
    <s v="Melbourne - Inner"/>
    <n v="3000"/>
    <x v="0"/>
  </r>
  <r>
    <n v="618126739"/>
    <s v="LOOK WHO'S CHARGING PTY LTD"/>
    <s v="KENNEDY, DAVID ANTHONY"/>
    <x v="0"/>
    <x v="795"/>
    <x v="35"/>
    <x v="2"/>
    <x v="0"/>
    <s v="Personal and Other Services"/>
    <s v="Other Personal Services"/>
    <s v="New South Wales"/>
    <x v="2"/>
    <s v="Newcastle and Lake Macquarie"/>
    <n v="2281"/>
    <x v="0"/>
  </r>
  <r>
    <n v="619884463"/>
    <s v="STEEL BLUE SEA PTY LTD"/>
    <s v="ROCKE, CLIFFORD STUART"/>
    <x v="0"/>
    <x v="795"/>
    <x v="35"/>
    <x v="2"/>
    <x v="9"/>
    <s v="Library and Other Information Services"/>
    <s v="Other Information Services"/>
    <s v="Western Australia"/>
    <x v="3"/>
    <s v="Perth - Inner OR Perth - North West"/>
    <n v="6014"/>
    <x v="0"/>
  </r>
  <r>
    <n v="42679"/>
    <s v="40369142595  LTD"/>
    <s v="RUSSELL, GREGORY ALEXANDER"/>
    <x v="0"/>
    <x v="796"/>
    <x v="35"/>
    <x v="2"/>
    <x v="17"/>
    <s v="Food and Beverage Services"/>
    <s v="Clubs (Hospitality)"/>
    <s v="New South Wales"/>
    <x v="2"/>
    <s v="Central West OR Capital Region"/>
    <n v="2794"/>
    <x v="0"/>
  </r>
  <r>
    <n v="601245943"/>
    <s v="GEMMB PTY LTD"/>
    <s v="HEESH, TIMOTHY PAUL"/>
    <x v="0"/>
    <x v="797"/>
    <x v="35"/>
    <x v="2"/>
    <x v="9"/>
    <s v="Publishing (except Internet and Music Publishing)"/>
    <s v="Software Publishing"/>
    <s v="New South Wales"/>
    <x v="2"/>
    <s v="Sydney - Ryde"/>
    <n v="2112"/>
    <x v="0"/>
  </r>
  <r>
    <n v="4434600"/>
    <s v="BEITIE INVESTMENTS PROPRIETARY LIMITED"/>
    <s v="GRANT, ROGER DARREN"/>
    <x v="0"/>
    <x v="798"/>
    <x v="35"/>
    <x v="2"/>
    <x v="17"/>
    <s v="Accommodation"/>
    <s v="Accommodation"/>
    <s v="Victoria"/>
    <x v="0"/>
    <s v="Melbourne - Inner"/>
    <n v="3004"/>
    <x v="0"/>
  </r>
  <r>
    <n v="90987983"/>
    <s v="BROLTON INDUSTRIES PTY. LIMITED"/>
    <s v="BARNET, KATHERINE ELIZABETH"/>
    <x v="0"/>
    <x v="798"/>
    <x v="35"/>
    <x v="2"/>
    <x v="2"/>
    <s v="Construction Services"/>
    <s v="Other Construction Services"/>
    <s v="New South Wales"/>
    <x v="2"/>
    <s v="Sydney - Blacktown OR Sydney - Baulkham Hills and Hawkesbury OR Sydney - Outer West and Blue Mountains"/>
    <n v="2765"/>
    <x v="0"/>
  </r>
  <r>
    <n v="604760983"/>
    <s v="A.L.F. LAWYERS PTY LTD"/>
    <s v="VAN DER VELDE, TERRY GRANT"/>
    <x v="0"/>
    <x v="798"/>
    <x v="35"/>
    <x v="2"/>
    <x v="4"/>
    <s v="Professional, Scientific and Technical Services (except Computer System Design and Related Services)"/>
    <s v="Legal and Accounting Services"/>
    <s v="Queensland"/>
    <x v="4"/>
    <s v="Moreton Bay - South"/>
    <n v="4500"/>
    <x v="0"/>
  </r>
  <r>
    <n v="678544"/>
    <s v="PALMRISE INVESTMENTS PTY LTD"/>
    <s v="MANSFIELD, DAVID IAN"/>
    <x v="0"/>
    <x v="799"/>
    <x v="35"/>
    <x v="2"/>
    <x v="3"/>
    <s v="Auxiliary Finance and Insurance Services"/>
    <s v="Auxiliary Finance and Investment Services"/>
    <s v="New South Wales"/>
    <x v="2"/>
    <s v="Sydney - North Sydney and Hornsby"/>
    <n v="2069"/>
    <x v="0"/>
  </r>
  <r>
    <n v="391239"/>
    <s v="S.B. SAILING PTY LTD"/>
    <s v="O'BRIEN, DANIEL JOHN"/>
    <x v="0"/>
    <x v="800"/>
    <x v="35"/>
    <x v="2"/>
    <x v="8"/>
    <s v="Non-Metallic Mineral Product Manufacturing"/>
    <s v="Glass and Glass Product Manufacturing"/>
    <s v="New South Wales"/>
    <x v="2"/>
    <s v="Illawarra"/>
    <n v="2500"/>
    <x v="0"/>
  </r>
  <r>
    <n v="4581659"/>
    <s v="CHELTENHAM PROPERTY HOLDINGS PTY. LIMITED"/>
    <s v="RYAN, STEPHEN JOHN"/>
    <x v="0"/>
    <x v="800"/>
    <x v="35"/>
    <x v="2"/>
    <x v="4"/>
    <s v="Professional, Scientific and Technical Services (except Computer System Design and Related Services)"/>
    <s v="Management and Related Consulting Services"/>
    <s v="Victoria"/>
    <x v="0"/>
    <s v="Melbourne - Inner South"/>
    <n v="3190"/>
    <x v="1"/>
  </r>
  <r>
    <n v="606007809"/>
    <s v="LIAN BENG VENTURES (MELBOURNE) PTY LTD"/>
    <s v="VAUGHAN, STEPHEN ERNEST"/>
    <x v="0"/>
    <x v="800"/>
    <x v="35"/>
    <x v="2"/>
    <x v="2"/>
    <s v="Heavy and Civil Engineering Construction"/>
    <s v="Heavy and Civil Engineering Construction"/>
    <s v="Victoria"/>
    <x v="0"/>
    <s v="Melbourne - Inner"/>
    <n v="3000"/>
    <x v="0"/>
  </r>
  <r>
    <n v="608530856"/>
    <s v="LIAN BENG (ST KILDA) PTY LTD"/>
    <s v="VAUGHAN, STEPHEN ERNEST"/>
    <x v="0"/>
    <x v="800"/>
    <x v="35"/>
    <x v="2"/>
    <x v="2"/>
    <s v="Heavy and Civil Engineering Construction"/>
    <s v="Heavy and Civil Engineering Construction"/>
    <s v="Victoria"/>
    <x v="0"/>
    <s v="Melbourne - Inner"/>
    <n v="3000"/>
    <x v="0"/>
  </r>
  <r>
    <n v="613076672"/>
    <s v="DEVELOPMENTS ON ALLARA PTY LTD"/>
    <s v="TORLINE, AARON BOYD"/>
    <x v="0"/>
    <x v="800"/>
    <x v="35"/>
    <x v="2"/>
    <x v="2"/>
    <s v="Building Construction"/>
    <s v="Residential Building Construction"/>
    <s v="Australian Capital Territory"/>
    <x v="5"/>
    <s v="Australian Capital Territory"/>
    <n v="2601"/>
    <x v="0"/>
  </r>
  <r>
    <n v="650863728"/>
    <s v="FELIX FOR GOODNESS PTY LTD"/>
    <s v="LESLIE, ASHLEY JADE"/>
    <x v="0"/>
    <x v="800"/>
    <x v="35"/>
    <x v="2"/>
    <x v="17"/>
    <s v="Food and Beverage Services"/>
    <s v="Cafes, Restaurants and Takeaway Food Services"/>
    <s v="Queensland"/>
    <x v="4"/>
    <s v="Brisbane Inner City"/>
    <n v="4000"/>
    <x v="0"/>
  </r>
  <r>
    <n v="1399542"/>
    <s v="GACENO PTY LTD"/>
    <s v="KIJURINA, BRENT TREVOR-ALEX"/>
    <x v="0"/>
    <x v="801"/>
    <x v="35"/>
    <x v="2"/>
    <x v="5"/>
    <s v="Property Operators and Real Estate Services"/>
    <s v="Property Operators"/>
    <s v="New South Wales"/>
    <x v="2"/>
    <s v="Sydney - Northern Beaches"/>
    <n v="2095"/>
    <x v="0"/>
  </r>
  <r>
    <n v="56065742"/>
    <s v="SCANCONE PTY. LIMITED"/>
    <s v="CVITANOVIC, DANIEL IVAN"/>
    <x v="0"/>
    <x v="802"/>
    <x v="35"/>
    <x v="2"/>
    <x v="3"/>
    <s v="Auxiliary Finance and Insurance Services"/>
    <s v="Auxiliary Finance and Investment Services"/>
    <s v="New South Wales"/>
    <x v="2"/>
    <s v="Sydney - North Sydney and Hornsby"/>
    <n v="2069"/>
    <x v="0"/>
  </r>
  <r>
    <n v="102171648"/>
    <s v="PEREGIAN SPRINGS GOLF HOLDINGS LIMITED"/>
    <s v="GRIFFIN, MICHAEL JOHN"/>
    <x v="0"/>
    <x v="802"/>
    <x v="35"/>
    <x v="2"/>
    <x v="16"/>
    <s v="Sports and Recreation Activities"/>
    <s v="Sports and Physical Recreation Activities"/>
    <s v="Queensland"/>
    <x v="4"/>
    <s v="Brisbane Inner City"/>
    <n v="4000"/>
    <x v="0"/>
  </r>
  <r>
    <n v="610210378"/>
    <s v="PRORIDE SERVICES PTY LTD"/>
    <s v="CAUCHI, RICHARD JOHN"/>
    <x v="0"/>
    <x v="802"/>
    <x v="35"/>
    <x v="2"/>
    <x v="0"/>
    <s v="Repair and Maintenance"/>
    <s v="Other Repair and Maintenance"/>
    <s v="Victoria"/>
    <x v="0"/>
    <s v="Melbourne - Inner"/>
    <n v="3205"/>
    <x v="0"/>
  </r>
  <r>
    <n v="7254088"/>
    <s v="RGSGDGSG PTY LTD"/>
    <s v="GAY, DAVID "/>
    <x v="0"/>
    <x v="803"/>
    <x v="35"/>
    <x v="2"/>
    <x v="0"/>
    <s v="Personal and Other Services"/>
    <s v="Other Personal Services"/>
    <s v="Victoria"/>
    <x v="0"/>
    <s v="Ballarat"/>
    <n v="3355"/>
    <x v="1"/>
  </r>
  <r>
    <n v="1178374"/>
    <s v="BROOKES INVESTMENTS PTY LTD"/>
    <s v="BAILEY, LIAM THOMAS"/>
    <x v="0"/>
    <x v="804"/>
    <x v="35"/>
    <x v="2"/>
    <x v="3"/>
    <s v="Auxiliary Finance and Insurance Services"/>
    <s v="Auxiliary Finance and Investment Services"/>
    <s v="New South Wales"/>
    <x v="2"/>
    <s v="Sydney - North Sydney and Hornsby"/>
    <n v="2062"/>
    <x v="0"/>
  </r>
  <r>
    <n v="7736432"/>
    <s v="MARBURG LODGE PTY. LTD."/>
    <s v="BASEDOW, MICHAEL OSCAR"/>
    <x v="0"/>
    <x v="804"/>
    <x v="35"/>
    <x v="2"/>
    <x v="17"/>
    <s v="Accommodation"/>
    <s v="Accommodation"/>
    <s v="South Australia"/>
    <x v="1"/>
    <s v="Adelaide - Central and Hills"/>
    <n v="5063"/>
    <x v="0"/>
  </r>
  <r>
    <n v="8398310"/>
    <s v="KINGSTANLEY PTY. LIMITED"/>
    <s v="TURNER, SCOTT CAMERON"/>
    <x v="0"/>
    <x v="804"/>
    <x v="35"/>
    <x v="2"/>
    <x v="3"/>
    <s v="Auxiliary Finance and Insurance Services"/>
    <s v="Auxiliary Finance and Investment Services"/>
    <s v="Australian Capital Territory"/>
    <x v="2"/>
    <s v="Sydney - North Sydney and Hornsby"/>
    <n v="2074"/>
    <x v="0"/>
  </r>
  <r>
    <n v="8484982"/>
    <s v="PAEROA PTY. LIMITED"/>
    <s v="LO PILATO, FRANK "/>
    <x v="0"/>
    <x v="804"/>
    <x v="35"/>
    <x v="2"/>
    <x v="3"/>
    <s v="Finance"/>
    <s v="Financial Asset Investing"/>
    <s v="Australian Capital Territory"/>
    <x v="5"/>
    <s v="Australian Capital Territory"/>
    <n v="2617"/>
    <x v="0"/>
  </r>
  <r>
    <n v="108071414"/>
    <s v="FASTFORM AUSTRALIA PTY. LIMITED"/>
    <s v="PIRINA, VINCENT JOSEPH"/>
    <x v="0"/>
    <x v="804"/>
    <x v="35"/>
    <x v="2"/>
    <x v="2"/>
    <s v="Construction Services"/>
    <s v="Building Structure Services"/>
    <s v="New South Wales"/>
    <x v="2"/>
    <s v="Sydney - Parramatta"/>
    <n v="2127"/>
    <x v="0"/>
  </r>
  <r>
    <n v="127733617"/>
    <s v="DJ'S GROWER SERVICES &amp; SUPPLIES PTY LTD"/>
    <s v="VAN DISSEL, MICHAEL DIRK"/>
    <x v="0"/>
    <x v="804"/>
    <x v="35"/>
    <x v="2"/>
    <x v="8"/>
    <s v="Beverage and Tobacco Product Manufacturing"/>
    <s v="Beverage Manufacturing"/>
    <s v="Victoria"/>
    <x v="1"/>
    <s v="Adelaide - South"/>
    <n v="5171"/>
    <x v="0"/>
  </r>
  <r>
    <n v="130692849"/>
    <s v="THE ILLAWARRA HEALTH AND MEDICAL RESEARCH INSTITUTE LTD"/>
    <s v="NICOLS, STEVEN "/>
    <x v="0"/>
    <x v="804"/>
    <x v="35"/>
    <x v="2"/>
    <x v="4"/>
    <s v="Professional, Scientific and Technical Services (except Computer System Design and Related Services)"/>
    <s v="Other Professional, Scientific &amp; Tech services"/>
    <s v="New South Wales"/>
    <x v="2"/>
    <s v="Illawarra"/>
    <n v="2522"/>
    <x v="0"/>
  </r>
  <r>
    <n v="160867390"/>
    <s v="CLEARLINK SERVICES PTY. LTD."/>
    <s v="DARIN, CHRISTOPHER DAMIEN"/>
    <x v="0"/>
    <x v="804"/>
    <x v="35"/>
    <x v="2"/>
    <x v="4"/>
    <s v="Professional, Scientific and Technical Services (except Computer System Design and Related Services)"/>
    <s v="Architectural, Engineering and Technical Services"/>
    <s v="New South Wales"/>
    <x v="2"/>
    <s v="Sydney - Inner West"/>
    <n v="2046"/>
    <x v="0"/>
  </r>
  <r>
    <n v="169898131"/>
    <s v="DIGITAL FALCON PTY LTD"/>
    <s v="LANGDON, PAUL WILLIAM"/>
    <x v="0"/>
    <x v="804"/>
    <x v="35"/>
    <x v="2"/>
    <x v="9"/>
    <s v="Library and Other Information Services"/>
    <s v="Other Information Services"/>
    <s v="Victoria"/>
    <x v="0"/>
    <s v="Melbourne - Inner OR Melbourne - Inner East"/>
    <n v="3142"/>
    <x v="0"/>
  </r>
  <r>
    <n v="605110389"/>
    <s v="JDA JANNALI INVESTMENTS PTY LTD"/>
    <s v="BEATTIE, GRAEME ROBERT"/>
    <x v="0"/>
    <x v="804"/>
    <x v="35"/>
    <x v="2"/>
    <x v="3"/>
    <s v="Auxiliary Finance and Insurance Services"/>
    <s v="Auxiliary Finance and Investment Services"/>
    <s v="New South Wales"/>
    <x v="2"/>
    <s v="Sydney - City and Inner South"/>
    <n v="2018"/>
    <x v="0"/>
  </r>
  <r>
    <n v="4342689"/>
    <s v="WINDARRA BIRCHIP PTY. LIMITED"/>
    <s v="CANT, ANTHONY ROBERT"/>
    <x v="0"/>
    <x v="805"/>
    <x v="35"/>
    <x v="2"/>
    <x v="3"/>
    <s v="Finance"/>
    <s v="Financial Asset Investing"/>
    <s v="Victoria"/>
    <x v="0"/>
    <s v="North West"/>
    <n v="3483"/>
    <x v="0"/>
  </r>
  <r>
    <n v="5753659"/>
    <s v="OUTLOOK DRONES PTY LTD"/>
    <s v="ANDREWS, GREGORY STUART"/>
    <x v="0"/>
    <x v="805"/>
    <x v="35"/>
    <x v="2"/>
    <x v="9"/>
    <s v="Internet Publishing and Broadcasting"/>
    <s v="Internet Publishing and Broadcasting"/>
    <s v="Victoria"/>
    <x v="0"/>
    <s v="Melbourne - Inner"/>
    <n v="3121"/>
    <x v="0"/>
  </r>
  <r>
    <n v="78419799"/>
    <s v="JOHN BURCHETT CONSULTING SERVICES PTY. LIMITED"/>
    <s v="ANDERSON, MALCOLM "/>
    <x v="0"/>
    <x v="805"/>
    <x v="35"/>
    <x v="2"/>
    <x v="15"/>
    <s v="Medical and Other Health Care Services"/>
    <s v="Allied Health Services"/>
    <s v="New South Wales"/>
    <x v="2"/>
    <s v="Sydney - Ryde OR Sydney - Parramatta"/>
    <n v="2119"/>
    <x v="1"/>
  </r>
  <r>
    <n v="111541550"/>
    <s v="SAPHIRE TEMPO PTY LIMITED"/>
    <s v="LO PILATO, FRANK "/>
    <x v="0"/>
    <x v="805"/>
    <x v="35"/>
    <x v="2"/>
    <x v="3"/>
    <s v="Finance"/>
    <s v="Financial Asset Investing"/>
    <s v="Australian Capital Territory"/>
    <x v="5"/>
    <s v="Australian Capital Territory"/>
    <n v="2609"/>
    <x v="0"/>
  </r>
  <r>
    <n v="136535683"/>
    <s v="100 KING WILLIAM STREET PTY LIMITED"/>
    <s v="LO PILATO, FRANK "/>
    <x v="0"/>
    <x v="805"/>
    <x v="35"/>
    <x v="2"/>
    <x v="3"/>
    <s v="Finance"/>
    <s v="Financial Asset Investing"/>
    <s v="Australian Capital Territory"/>
    <x v="5"/>
    <s v="Australian Capital Territory"/>
    <n v="2603"/>
    <x v="0"/>
  </r>
  <r>
    <n v="145229750"/>
    <s v="THF AGRIBUSINESS PTY LIMITED"/>
    <s v="BARNET, KATHERINE ELIZABETH"/>
    <x v="0"/>
    <x v="805"/>
    <x v="35"/>
    <x v="2"/>
    <x v="1"/>
    <s v="Agriculture"/>
    <s v="Sheep, Beef Cattle and Grain Farming"/>
    <s v="Queensland"/>
    <x v="2"/>
    <s v="Sydney - City and Inner South"/>
    <n v="2000"/>
    <x v="0"/>
  </r>
  <r>
    <n v="154313738"/>
    <s v="PETERS FOOD GROUP PTY LIMITED"/>
    <s v="GEORGES, GEORGE "/>
    <x v="0"/>
    <x v="805"/>
    <x v="35"/>
    <x v="2"/>
    <x v="7"/>
    <s v="Food Retailing"/>
    <s v="Specialised Food Retailing"/>
    <s v="Victoria"/>
    <x v="2"/>
    <s v="Sydney - City and Inner South"/>
    <n v="2000"/>
    <x v="0"/>
  </r>
  <r>
    <n v="154314226"/>
    <s v="NEW HOLDCO PTY LIMITED"/>
    <s v="GEORGES, GEORGE "/>
    <x v="0"/>
    <x v="805"/>
    <x v="35"/>
    <x v="2"/>
    <x v="7"/>
    <s v="Food Retailing"/>
    <s v="Specialised Food Retailing"/>
    <s v="Victoria"/>
    <x v="2"/>
    <s v="Sydney - City and Inner South"/>
    <n v="2000"/>
    <x v="0"/>
  </r>
  <r>
    <n v="165914090"/>
    <s v="KWSQ PTY LIMITED"/>
    <s v="LO PILATO, FRANK "/>
    <x v="0"/>
    <x v="805"/>
    <x v="35"/>
    <x v="2"/>
    <x v="3"/>
    <s v="Finance"/>
    <s v="Financial Asset Investing"/>
    <s v="Australian Capital Territory"/>
    <x v="5"/>
    <s v="Australian Capital Territory"/>
    <n v="2614"/>
    <x v="0"/>
  </r>
  <r>
    <n v="165952483"/>
    <s v="FOOD MEZZCO PTY LTD"/>
    <s v="GEORGES, GEORGE "/>
    <x v="0"/>
    <x v="805"/>
    <x v="35"/>
    <x v="2"/>
    <x v="7"/>
    <s v="Food Retailing"/>
    <s v="Specialised Food Retailing"/>
    <s v="Victoria"/>
    <x v="0"/>
    <s v="Melbourne - South East"/>
    <n v="3170"/>
    <x v="0"/>
  </r>
  <r>
    <n v="165952492"/>
    <s v="MULGRAVE LEASECO PTY LTD"/>
    <s v="GEORGES, GEORGE "/>
    <x v="0"/>
    <x v="805"/>
    <x v="35"/>
    <x v="2"/>
    <x v="7"/>
    <s v="Food Retailing"/>
    <s v="Specialised Food Retailing"/>
    <s v="Victoria"/>
    <x v="0"/>
    <s v="Melbourne - South East"/>
    <n v="3170"/>
    <x v="0"/>
  </r>
  <r>
    <n v="169710267"/>
    <s v="RIVIERA (AUS) PTY LTD"/>
    <s v="GEORGES, GEORGE "/>
    <x v="0"/>
    <x v="805"/>
    <x v="35"/>
    <x v="2"/>
    <x v="7"/>
    <s v="Food Retailing"/>
    <s v="Specialised Food Retailing"/>
    <s v="Victoria"/>
    <x v="2"/>
    <s v="Sydney - City and Inner South"/>
    <n v="2000"/>
    <x v="0"/>
  </r>
  <r>
    <n v="614816563"/>
    <s v="PIZZA PAN EQUITY GROUP PTY LTD"/>
    <s v="MCKENNA, HENRY PETER"/>
    <x v="0"/>
    <x v="805"/>
    <x v="35"/>
    <x v="2"/>
    <x v="17"/>
    <s v="Food and Beverage Services"/>
    <s v="Cafes, Restaurants and Takeaway Food Services"/>
    <s v="Victoria"/>
    <x v="2"/>
    <s v="Sydney - City and Inner South"/>
    <n v="2000"/>
    <x v="0"/>
  </r>
  <r>
    <n v="615014670"/>
    <s v="PIZZA PAN EQUITY SYDNEY PTY LTD"/>
    <s v="MCKENNA, HENRY PETER"/>
    <x v="0"/>
    <x v="805"/>
    <x v="35"/>
    <x v="2"/>
    <x v="17"/>
    <s v="Food and Beverage Services"/>
    <s v="Cafes, Restaurants and Takeaway Food Services"/>
    <s v="Victoria"/>
    <x v="2"/>
    <s v="Sydney - City and Inner South"/>
    <n v="2000"/>
    <x v="0"/>
  </r>
  <r>
    <n v="615605984"/>
    <s v="CYRELIAN PTY LTD"/>
    <s v="MACKINNON, HAMISH ALAN"/>
    <x v="0"/>
    <x v="805"/>
    <x v="35"/>
    <x v="2"/>
    <x v="4"/>
    <s v="Professional, Scientific and Technical Services (except Computer System Design and Related Services)"/>
    <s v="Scientific Research Services"/>
    <s v="Tasmania"/>
    <x v="6"/>
    <s v="Launceston and North East"/>
    <n v="7250"/>
    <x v="0"/>
  </r>
  <r>
    <n v="617636414"/>
    <s v="OUT OF THE BOX TECHNOLOGY PTY LTD"/>
    <s v="MCKENNA, HENRY PETER"/>
    <x v="0"/>
    <x v="805"/>
    <x v="35"/>
    <x v="2"/>
    <x v="17"/>
    <s v="Food and Beverage Services"/>
    <s v="Cafes, Restaurants and Takeaway Food Services"/>
    <s v="Victoria"/>
    <x v="2"/>
    <s v="Sydney - Ryde"/>
    <n v="2113"/>
    <x v="0"/>
  </r>
  <r>
    <n v="621993093"/>
    <s v="PH PIMPAMA PTY LTD"/>
    <s v="MCKENNA, HENRY PETER"/>
    <x v="0"/>
    <x v="805"/>
    <x v="35"/>
    <x v="2"/>
    <x v="17"/>
    <s v="Food and Beverage Services"/>
    <s v="Cafes, Restaurants and Takeaway Food Services"/>
    <s v="Victoria"/>
    <x v="2"/>
    <s v="Sydney - Ryde"/>
    <n v="2113"/>
    <x v="0"/>
  </r>
  <r>
    <n v="621993959"/>
    <s v="PIZZA PAN FCD PTY LTD"/>
    <s v="MCKENNA, HENRY PETER"/>
    <x v="0"/>
    <x v="805"/>
    <x v="35"/>
    <x v="2"/>
    <x v="17"/>
    <s v="Food and Beverage Services"/>
    <s v="Cafes, Restaurants and Takeaway Food Services"/>
    <s v="Victoria"/>
    <x v="2"/>
    <s v="Sydney - Ryde"/>
    <n v="2113"/>
    <x v="0"/>
  </r>
  <r>
    <n v="639028872"/>
    <s v="OMNIOX AU PTY LTD"/>
    <s v="HUGHES, RICHARD JOHN"/>
    <x v="0"/>
    <x v="805"/>
    <x v="35"/>
    <x v="2"/>
    <x v="4"/>
    <s v="Professional, Scientific and Technical Services (except Computer System Design and Related Services)"/>
    <s v="Other Professional, Scientific &amp; Tech services"/>
    <s v="Queensland"/>
    <x v="4"/>
    <s v="Brisbane Inner City"/>
    <n v="4000"/>
    <x v="0"/>
  </r>
  <r>
    <n v="384994"/>
    <s v="PENARD PTY LTD"/>
    <s v="PRIEST, STEVEN JOHN"/>
    <x v="0"/>
    <x v="806"/>
    <x v="35"/>
    <x v="2"/>
    <x v="1"/>
    <s v="Agriculture"/>
    <s v="Sheep, Beef Cattle and Grain Farming"/>
    <s v="New South Wales"/>
    <x v="2"/>
    <s v="Central West"/>
    <n v="2865"/>
    <x v="0"/>
  </r>
  <r>
    <n v="700961"/>
    <s v="BELTANA (WARREN) PTY LTD"/>
    <s v="BOWCHER, ANDREW JOHN"/>
    <x v="0"/>
    <x v="806"/>
    <x v="35"/>
    <x v="2"/>
    <x v="5"/>
    <s v="Property Operators and Real Estate Services"/>
    <s v="Property Operators"/>
    <s v="New South Wales"/>
    <x v="2"/>
    <s v="Far West and Orana"/>
    <n v="2824"/>
    <x v="0"/>
  </r>
  <r>
    <n v="2757020"/>
    <s v="IDAMENEO (NO. 79) NOMINEES PTY. LIMITED"/>
    <s v="KENNEDY, DAVID ANTHONY"/>
    <x v="0"/>
    <x v="806"/>
    <x v="35"/>
    <x v="2"/>
    <x v="0"/>
    <s v="Personal and Other Services"/>
    <s v="Other Personal Services"/>
    <s v="New South Wales"/>
    <x v="2"/>
    <s v="Sydney - City and Inner South"/>
    <n v="2000"/>
    <x v="0"/>
  </r>
  <r>
    <n v="4045167"/>
    <s v="JOHNS AND WAYGOOD PTY LIMITED"/>
    <s v="MANSFIELD, DAVID IAN"/>
    <x v="0"/>
    <x v="806"/>
    <x v="35"/>
    <x v="2"/>
    <x v="0"/>
    <s v="Personal and Other Services"/>
    <s v="Other Personal Services"/>
    <s v="Victoria"/>
    <x v="0"/>
    <s v="Melbourne - Inner"/>
    <n v="3000"/>
    <x v="0"/>
  </r>
  <r>
    <n v="7188561"/>
    <s v="NINPEY NOMINEES PTY. LTD."/>
    <s v="GLAVAS, IVAN "/>
    <x v="0"/>
    <x v="806"/>
    <x v="35"/>
    <x v="2"/>
    <x v="17"/>
    <s v="Accommodation"/>
    <s v="Accommodation"/>
    <s v="Victoria"/>
    <x v="0"/>
    <s v="Melbourne - Inner"/>
    <n v="3141"/>
    <x v="0"/>
  </r>
  <r>
    <n v="128061290"/>
    <s v="KOB HOLDINGS PTY LTD"/>
    <s v="CAMPBELL-WILSON, PHILIP "/>
    <x v="0"/>
    <x v="806"/>
    <x v="35"/>
    <x v="2"/>
    <x v="5"/>
    <s v="Property Operators and Real Estate Services"/>
    <s v="Property Operators"/>
    <s v="Queensland"/>
    <x v="4"/>
    <s v="Moreton Bay - North"/>
    <n v="4510"/>
    <x v="0"/>
  </r>
  <r>
    <n v="159148713"/>
    <s v="JGCO PTY. LTD."/>
    <s v="MARSDEN, JEFFREY PHILLIP"/>
    <x v="0"/>
    <x v="806"/>
    <x v="35"/>
    <x v="2"/>
    <x v="2"/>
    <s v="Building Construction"/>
    <s v="Residential Building Construction"/>
    <s v="New South Wales"/>
    <x v="2"/>
    <s v="Sydney - City and Inner South"/>
    <n v="2000"/>
    <x v="0"/>
  </r>
  <r>
    <n v="159827871"/>
    <s v="ASSET RESOLUTION LIMITED"/>
    <s v="CROWE-MAXWELL, ATLE "/>
    <x v="0"/>
    <x v="806"/>
    <x v="35"/>
    <x v="2"/>
    <x v="3"/>
    <s v="Finance"/>
    <s v="Financial Asset Investing"/>
    <s v="Queensland"/>
    <x v="4"/>
    <s v="Brisbane Inner City"/>
    <n v="4000"/>
    <x v="0"/>
  </r>
  <r>
    <n v="981055"/>
    <s v="BOWEN HOLDINGS PTY LTD"/>
    <s v="DE MARIA, PAUL RICHARD"/>
    <x v="0"/>
    <x v="807"/>
    <x v="35"/>
    <x v="2"/>
    <x v="3"/>
    <s v="Finance"/>
    <s v="Financial Asset Investing"/>
    <s v="New South Wales"/>
    <x v="2"/>
    <s v="Central Coast OR Hunter Valley exc Newcastle"/>
    <n v="2250"/>
    <x v="1"/>
  </r>
  <r>
    <n v="1035712"/>
    <s v="IRGUS HOLDINGS PTY LTD"/>
    <s v="MORGAN, JOHN MAXWELL"/>
    <x v="0"/>
    <x v="807"/>
    <x v="35"/>
    <x v="2"/>
    <x v="3"/>
    <s v="Finance"/>
    <s v="Financial Asset Investing"/>
    <s v="New South Wales"/>
    <x v="2"/>
    <s v="Sydney - Eastern Suburbs"/>
    <n v="2030"/>
    <x v="0"/>
  </r>
  <r>
    <n v="1192016"/>
    <s v="BONA DEA PTY LTD"/>
    <s v="ROBB, JOSHUA-LEE "/>
    <x v="0"/>
    <x v="807"/>
    <x v="35"/>
    <x v="2"/>
    <x v="5"/>
    <s v="Property Operators and Real Estate Services"/>
    <s v="Property Operators"/>
    <s v="New South Wales"/>
    <x v="2"/>
    <s v="Sydney - Northern Beaches"/>
    <n v="2099"/>
    <x v="0"/>
  </r>
  <r>
    <n v="7714696"/>
    <s v="ADELPHI HOLDINGS PTY. LTD."/>
    <s v="JAMES, STEPHEN GLEN"/>
    <x v="0"/>
    <x v="807"/>
    <x v="35"/>
    <x v="2"/>
    <x v="3"/>
    <s v="Finance"/>
    <s v="Financial Asset Investing"/>
    <s v="South Australia"/>
    <x v="1"/>
    <s v="Adelaide - South OR Adelaide - West"/>
    <n v="5045"/>
    <x v="0"/>
  </r>
  <r>
    <n v="7714703"/>
    <s v="SILTON PTY. LTD."/>
    <s v="JAMES, STEPHEN GLEN"/>
    <x v="0"/>
    <x v="807"/>
    <x v="35"/>
    <x v="2"/>
    <x v="3"/>
    <s v="Finance"/>
    <s v="Financial Asset Investing"/>
    <s v="South Australia"/>
    <x v="1"/>
    <s v="Adelaide - South OR Adelaide - West"/>
    <n v="5045"/>
    <x v="0"/>
  </r>
  <r>
    <n v="10084429"/>
    <s v="KENLYNN TOURS PTY. LTD."/>
    <s v="PEARCE, MARK WILLIAM"/>
    <x v="0"/>
    <x v="807"/>
    <x v="35"/>
    <x v="2"/>
    <x v="0"/>
    <s v="Personal and Other Services"/>
    <s v="Other Personal Services"/>
    <s v="Queensland"/>
    <x v="4"/>
    <s v="Brisbane Inner City"/>
    <n v="4011"/>
    <x v="0"/>
  </r>
  <r>
    <n v="82619341"/>
    <s v="MACQUARIE STREET DENTAL CENTRE PTY LIMITED"/>
    <s v="LITOSH, OLGA "/>
    <x v="0"/>
    <x v="807"/>
    <x v="35"/>
    <x v="2"/>
    <x v="15"/>
    <s v="Medical and Other Health Care Services"/>
    <s v="Medical Services"/>
    <s v="New South Wales"/>
    <x v="2"/>
    <s v="Sydney - City and Inner South"/>
    <n v="2000"/>
    <x v="0"/>
  </r>
  <r>
    <n v="148889374"/>
    <s v="SOUTHERN CROSS PORTERING PTY LTD"/>
    <s v="GLEESON, BRUCE "/>
    <x v="0"/>
    <x v="807"/>
    <x v="35"/>
    <x v="2"/>
    <x v="14"/>
    <s v="Water Transport"/>
    <s v="Water Freight Transport"/>
    <s v="New South Wales"/>
    <x v="2"/>
    <s v="Sydney - Inner South West"/>
    <n v="2223"/>
    <x v="0"/>
  </r>
  <r>
    <n v="150552962"/>
    <s v="STARFISH ENTERPRISES NETWORK LIMITED"/>
    <s v="SCHAEFER, MATTHEW LAURENCE"/>
    <x v="0"/>
    <x v="807"/>
    <x v="35"/>
    <x v="2"/>
    <x v="0"/>
    <s v="Personal and Other Services"/>
    <s v="Other Personal Services"/>
    <s v="New South Wales"/>
    <x v="2"/>
    <s v="New England and North West"/>
    <n v="2350"/>
    <x v="1"/>
  </r>
  <r>
    <n v="616203439"/>
    <s v="PRETTY FOUNDATION LTD"/>
    <s v="BRACE, TIMOTHY JAMES"/>
    <x v="0"/>
    <x v="807"/>
    <x v="35"/>
    <x v="2"/>
    <x v="15"/>
    <s v="Social Assistance Services"/>
    <s v="Other Social Assistance Services"/>
    <s v="Victoria"/>
    <x v="0"/>
    <s v="Melbourne - Inner"/>
    <n v="3000"/>
    <x v="0"/>
  </r>
  <r>
    <n v="655017191"/>
    <s v="VESPA HOLDCO PTY LTD"/>
    <s v="MCKENNA, HENRY PETER"/>
    <x v="0"/>
    <x v="807"/>
    <x v="35"/>
    <x v="2"/>
    <x v="17"/>
    <s v="Food and Beverage Services"/>
    <s v="Cafes, Restaurants and Takeaway Food Services"/>
    <s v="Victoria"/>
    <x v="2"/>
    <s v="Sydney - Ryde"/>
    <n v="2113"/>
    <x v="0"/>
  </r>
  <r>
    <n v="259398"/>
    <s v="SAPPHEX PTY LTD"/>
    <s v="KAPITAN, PAVEL "/>
    <x v="0"/>
    <x v="808"/>
    <x v="35"/>
    <x v="2"/>
    <x v="0"/>
    <s v="Personal and Other Services"/>
    <s v="Other Personal Services"/>
    <s v="New South Wales"/>
    <x v="2"/>
    <s v="Sydney - City and Inner South"/>
    <n v="2000"/>
    <x v="1"/>
  </r>
  <r>
    <n v="7116501"/>
    <s v="REXOWA PTY. LTD."/>
    <s v="MACNEILL, ANDREW JAMES"/>
    <x v="0"/>
    <x v="808"/>
    <x v="35"/>
    <x v="2"/>
    <x v="3"/>
    <s v="Finance"/>
    <s v="Financial Asset Investing"/>
    <s v="Victoria"/>
    <x v="0"/>
    <s v="Melbourne - Inner OR Melbourne - Inner East"/>
    <n v="3142"/>
    <x v="0"/>
  </r>
  <r>
    <n v="7934723"/>
    <s v="DAGENHAM PTY. LIMITED"/>
    <s v="MILLER, SIMON RICHARD"/>
    <x v="0"/>
    <x v="808"/>
    <x v="35"/>
    <x v="2"/>
    <x v="0"/>
    <s v="Personal and Other Services"/>
    <s v="Other Personal Services"/>
    <s v="South Australia"/>
    <x v="1"/>
    <s v="Adelaide - West"/>
    <n v="5013"/>
    <x v="0"/>
  </r>
  <r>
    <n v="9336056"/>
    <s v="BROAD HOLDINGS (WA) PTY LTD"/>
    <s v="LO PILATO, FRANK "/>
    <x v="0"/>
    <x v="808"/>
    <x v="35"/>
    <x v="2"/>
    <x v="3"/>
    <s v="Finance"/>
    <s v="Financial Asset Investing"/>
    <s v="Western Australia"/>
    <x v="3"/>
    <s v="Western Australia - Outback"/>
    <n v="6522"/>
    <x v="0"/>
  </r>
  <r>
    <n v="10509083"/>
    <s v="RAINBOW SHORES PTY. LTD."/>
    <s v="SENATORE, EZIO MARCO"/>
    <x v="0"/>
    <x v="808"/>
    <x v="35"/>
    <x v="2"/>
    <x v="17"/>
    <s v="Accommodation"/>
    <s v="Accommodation"/>
    <s v="Queensland"/>
    <x v="4"/>
    <s v="Wide Bay"/>
    <n v="4581"/>
    <x v="0"/>
  </r>
  <r>
    <n v="63427761"/>
    <s v="270 KING STREET PTY. LTD."/>
    <s v="MACNEILL, ANDREW JAMES"/>
    <x v="0"/>
    <x v="808"/>
    <x v="35"/>
    <x v="2"/>
    <x v="3"/>
    <s v="Finance"/>
    <s v="Financial Asset Investing"/>
    <s v="Victoria"/>
    <x v="0"/>
    <s v="Melbourne - South East"/>
    <n v="3150"/>
    <x v="0"/>
  </r>
  <r>
    <n v="83385906"/>
    <s v="CB HOLDINGS TAS PTY LTD"/>
    <s v="CALVERT, KIARA MELALEUCA"/>
    <x v="0"/>
    <x v="808"/>
    <x v="35"/>
    <x v="2"/>
    <x v="0"/>
    <s v="Personal and Other Services"/>
    <s v="Other Personal Services"/>
    <s v="Tasmania"/>
    <x v="4"/>
    <s v="Brisbane Inner City"/>
    <n v="4000"/>
    <x v="0"/>
  </r>
  <r>
    <n v="167495525"/>
    <s v="D &amp; M WHITESIDE PTY LTD"/>
    <s v="KITE, ROBERT JOHN"/>
    <x v="0"/>
    <x v="808"/>
    <x v="35"/>
    <x v="2"/>
    <x v="0"/>
    <s v="Personal and Other Services"/>
    <s v="Other Personal Services"/>
    <s v="New South Wales"/>
    <x v="2"/>
    <s v="Illawarra"/>
    <n v="2508"/>
    <x v="0"/>
  </r>
  <r>
    <n v="600085863"/>
    <s v="CAPITAL ROAD INVESTMENTS PTY LTD"/>
    <s v="ROHRT, RICHARD TRYGVE"/>
    <x v="0"/>
    <x v="808"/>
    <x v="35"/>
    <x v="2"/>
    <x v="2"/>
    <s v="Construction Services"/>
    <s v="Other Construction Services"/>
    <s v="Victoria"/>
    <x v="0"/>
    <s v="Melbourne - Inner East OR Melbourne - Inner South"/>
    <n v="3146"/>
    <x v="0"/>
  </r>
  <r>
    <n v="603371955"/>
    <s v="MTIS PRIVATE WEALTH PTY LTD"/>
    <s v="FRANKLIN, GLENN JEFFREY"/>
    <x v="0"/>
    <x v="808"/>
    <x v="35"/>
    <x v="2"/>
    <x v="3"/>
    <s v="Finance"/>
    <s v="Financial Asset Investing"/>
    <s v="Victoria"/>
    <x v="0"/>
    <s v="Melbourne - Inner"/>
    <n v="3181"/>
    <x v="0"/>
  </r>
  <r>
    <n v="603432444"/>
    <s v="MTIS SERVICE CO PTY LTD"/>
    <s v="FRANKLIN, GLENN JEFFREY"/>
    <x v="0"/>
    <x v="808"/>
    <x v="35"/>
    <x v="2"/>
    <x v="3"/>
    <s v="Finance"/>
    <s v="Financial Asset Investing"/>
    <s v="Victoria"/>
    <x v="0"/>
    <s v="Melbourne - Inner"/>
    <n v="3182"/>
    <x v="0"/>
  </r>
  <r>
    <n v="606085901"/>
    <s v="AREA TEN SERVICES PTY LTD"/>
    <s v="NAIDENOV, STEVEN "/>
    <x v="0"/>
    <x v="808"/>
    <x v="35"/>
    <x v="2"/>
    <x v="4"/>
    <s v="Professional, Scientific and Technical Services (except Computer System Design and Related Services)"/>
    <s v="Advertising Services"/>
    <s v="New South Wales"/>
    <x v="2"/>
    <s v="Sydney - North Sydney and Hornsby"/>
    <n v="2060"/>
    <x v="0"/>
  </r>
  <r>
    <n v="612491255"/>
    <s v="BLACK MATTER PTY. LTD."/>
    <s v="NETTLETON, JENNIFER ANNE"/>
    <x v="0"/>
    <x v="808"/>
    <x v="35"/>
    <x v="2"/>
    <x v="9"/>
    <s v="Motion Picture and Sound Recording Activities"/>
    <s v="Motion Picture and Video Activities"/>
    <s v="New South Wales"/>
    <x v="2"/>
    <s v="Sydney - North Sydney and Hornsby"/>
    <n v="2061"/>
    <x v="0"/>
  </r>
  <r>
    <n v="8430028"/>
    <s v="MARBURY PTY. LIMITED"/>
    <s v="HIGGINS, SUSAN PHILIPPA"/>
    <x v="0"/>
    <x v="809"/>
    <x v="36"/>
    <x v="3"/>
    <x v="3"/>
    <s v="Finance"/>
    <s v="Financial Asset Investing"/>
    <s v="Australian Capital Territory"/>
    <x v="2"/>
    <s v="Sydney - North Sydney and Hornsby"/>
    <s v="2074"/>
    <x v="1"/>
  </r>
  <r>
    <n v="330692"/>
    <s v="KALEMON INVESTMENTS PTY LTD"/>
    <s v="ROGERS, STEPHEN "/>
    <x v="0"/>
    <x v="810"/>
    <x v="36"/>
    <x v="3"/>
    <x v="3"/>
    <s v="Finance"/>
    <s v="Financial Asset Investing"/>
    <s v="New South Wales"/>
    <x v="2"/>
    <s v="Sydney - City and Inner South"/>
    <s v="2000"/>
    <x v="1"/>
  </r>
  <r>
    <n v="392567"/>
    <s v="VERBAL PTY LTD"/>
    <s v="BALDWIN, GRAEME DAVID"/>
    <x v="0"/>
    <x v="810"/>
    <x v="36"/>
    <x v="3"/>
    <x v="3"/>
    <s v="Finance"/>
    <s v="Financial Asset Investing"/>
    <s v="New South Wales"/>
    <x v="2"/>
    <s v="Sydney - North Sydney and Hornsby"/>
    <s v="2073"/>
    <x v="1"/>
  </r>
  <r>
    <n v="1043045"/>
    <s v="A-FORCE ELECTRICS PTY. LIMITED"/>
    <s v="LIVINGSTONE, GLENN IAN"/>
    <x v="0"/>
    <x v="810"/>
    <x v="36"/>
    <x v="3"/>
    <x v="8"/>
    <s v="Machinery and Equipment Manufacturing"/>
    <s v="Electrical Equipment Manufacturing"/>
    <s v="New South Wales"/>
    <x v="2"/>
    <s v="Sydney - South West"/>
    <s v="2171"/>
    <x v="0"/>
  </r>
  <r>
    <n v="3277094"/>
    <s v="MARGARET TAIT PTY LTD"/>
    <s v="FRAZER, JOHN LEO"/>
    <x v="0"/>
    <x v="810"/>
    <x v="36"/>
    <x v="3"/>
    <x v="15"/>
    <s v="Medical and Other Health Care Services"/>
    <s v="Medical Services"/>
    <s v="New South Wales"/>
    <x v="2"/>
    <s v="Sydney - Inner South West"/>
    <s v="2223"/>
    <x v="1"/>
  </r>
  <r>
    <n v="7663578"/>
    <s v="H.O. GRAETZ PTY. LTD."/>
    <s v="OTWAY, THOMAS STUART"/>
    <x v="0"/>
    <x v="810"/>
    <x v="36"/>
    <x v="3"/>
    <x v="2"/>
    <s v="Construction Services"/>
    <s v="Land Development and Site Preparation Services"/>
    <s v="South Australia"/>
    <x v="1"/>
    <s v="Barossa - Yorke - Mid North OR South Australia - South East"/>
    <s v="5353"/>
    <x v="0"/>
  </r>
  <r>
    <n v="7753531"/>
    <s v="SHEPHERD&quot;S WAY PTY. LTD."/>
    <s v="OTWAY, THOMAS STUART"/>
    <x v="0"/>
    <x v="810"/>
    <x v="36"/>
    <x v="3"/>
    <x v="0"/>
    <s v="Personal and Other Services"/>
    <s v="Other Personal Services"/>
    <s v="South Australia"/>
    <x v="1"/>
    <s v="Adelaide - Central and Hills OR Adelaide - North"/>
    <s v="5070"/>
    <x v="0"/>
  </r>
  <r>
    <n v="8755566"/>
    <s v="ATWOOD OCEANICS AUSTRALIA PTY LIMITED"/>
    <s v="FIELDING, ANDREW PETER"/>
    <x v="0"/>
    <x v="810"/>
    <x v="36"/>
    <x v="3"/>
    <x v="11"/>
    <s v="Oil and Gas Extraction"/>
    <s v="Oil and Gas Extraction"/>
    <s v="Western Australia"/>
    <x v="3"/>
    <s v="Perth - Inner"/>
    <s v="6000"/>
    <x v="0"/>
  </r>
  <r>
    <n v="71460154"/>
    <s v="DWMO INVESTMENTS PTY LTD"/>
    <s v="ROGERS, STEPHEN "/>
    <x v="0"/>
    <x v="810"/>
    <x v="36"/>
    <x v="3"/>
    <x v="3"/>
    <s v="Finance"/>
    <s v="Financial Asset Investing"/>
    <s v="New South Wales"/>
    <x v="2"/>
    <s v="Sydney - City and Inner South"/>
    <s v="2000"/>
    <x v="1"/>
  </r>
  <r>
    <n v="626004939"/>
    <s v="ATEC SOLUTIONS PTY LTD"/>
    <s v="GIASOUMI, NICHOLAS "/>
    <x v="0"/>
    <x v="810"/>
    <x v="36"/>
    <x v="3"/>
    <x v="2"/>
    <s v="Construction Services"/>
    <s v="Other Construction Services"/>
    <s v="Victoria"/>
    <x v="0"/>
    <s v="Melbourne - North East"/>
    <s v="3083"/>
    <x v="0"/>
  </r>
  <r>
    <n v="308681"/>
    <s v="RICHARDSON PASTORAL CO PTY LTD"/>
    <s v="MORELLI, BRADD WILLIAM"/>
    <x v="0"/>
    <x v="811"/>
    <x v="36"/>
    <x v="3"/>
    <x v="1"/>
    <s v="Agriculture"/>
    <s v="Sheep, Beef Cattle and Grain Farming"/>
    <s v="New South Wales"/>
    <x v="2"/>
    <s v="Hunter Valley exc Newcastle"/>
    <s v="2311"/>
    <x v="0"/>
  </r>
  <r>
    <n v="4591253"/>
    <s v="A.A. &amp; J. SPRING PTY. LTD."/>
    <s v="JUZVA, ANDREW "/>
    <x v="0"/>
    <x v="811"/>
    <x v="36"/>
    <x v="3"/>
    <x v="0"/>
    <s v="Personal and Other Services"/>
    <s v="Other Personal Services"/>
    <s v="Victoria"/>
    <x v="0"/>
    <s v="Geelong"/>
    <s v="3226"/>
    <x v="0"/>
  </r>
  <r>
    <n v="57656256"/>
    <s v="EAT FOOD PTY LTD"/>
    <s v="CATHRO, SIMON JOHN"/>
    <x v="0"/>
    <x v="811"/>
    <x v="36"/>
    <x v="3"/>
    <x v="17"/>
    <s v="Food and Beverage Services"/>
    <s v="Cafes, Restaurants and Takeaway Food Services"/>
    <s v="New South Wales"/>
    <x v="2"/>
    <s v="Sydney - Northern Beaches"/>
    <s v="2096"/>
    <x v="0"/>
  </r>
  <r>
    <n v="138431679"/>
    <s v="AALLTT SERVICES PTY LTD"/>
    <s v="VRKIC, DANNY TONY"/>
    <x v="0"/>
    <x v="811"/>
    <x v="36"/>
    <x v="3"/>
    <x v="12"/>
    <s v="Administrative Services"/>
    <s v="Employment Services"/>
    <s v="New South Wales"/>
    <x v="2"/>
    <s v="Sydney - Eastern Suburbs"/>
    <s v="2027"/>
    <x v="0"/>
  </r>
  <r>
    <n v="604480917"/>
    <s v="GONTRAN CHERRIER MANAGEMENT PTY LTD"/>
    <s v="GEORGES, GEORGE "/>
    <x v="0"/>
    <x v="811"/>
    <x v="36"/>
    <x v="3"/>
    <x v="8"/>
    <s v="Food Product Manufacturing"/>
    <s v="Bakery Product Manufacturing"/>
    <s v="Victoria"/>
    <x v="0"/>
    <s v="Melbourne - Inner South"/>
    <s v="3162"/>
    <x v="0"/>
  </r>
  <r>
    <n v="636824372"/>
    <s v="BALVEST FOUR PTY LTD"/>
    <s v="MUSCAT, EDWARD JOHN"/>
    <x v="0"/>
    <x v="811"/>
    <x v="36"/>
    <x v="3"/>
    <x v="2"/>
    <s v="Building Construction"/>
    <s v="Residential Building Construction"/>
    <s v="Victoria"/>
    <x v="0"/>
    <s v="Melbourne - Inner"/>
    <s v="3181"/>
    <x v="0"/>
  </r>
  <r>
    <n v="478624"/>
    <s v="ROCCO MILETO &amp; CO PTY LTD"/>
    <s v="CVITANOVIC, DANIEL IVAN"/>
    <x v="0"/>
    <x v="812"/>
    <x v="36"/>
    <x v="3"/>
    <x v="2"/>
    <s v="Building Construction"/>
    <s v="Residential Building Construction"/>
    <s v="New South Wales"/>
    <x v="2"/>
    <s v="Sydney - South West"/>
    <s v="2557"/>
    <x v="0"/>
  </r>
  <r>
    <n v="67627696"/>
    <s v="PANDAPAK PTY. LIMITED"/>
    <s v="DELACOUR, JONATHON "/>
    <x v="0"/>
    <x v="812"/>
    <x v="36"/>
    <x v="3"/>
    <x v="7"/>
    <s v="Other Store-Based Retailing"/>
    <s v="Department Stores"/>
    <s v="New South Wales"/>
    <x v="2"/>
    <s v="Sydney - Outer South West OR Sydney - South West"/>
    <s v="2570"/>
    <x v="1"/>
  </r>
  <r>
    <n v="83662140"/>
    <s v="PENRITH WHITEWATER STADIUM LTD"/>
    <s v="CAMPBELL-WILSON, PHILIP "/>
    <x v="0"/>
    <x v="812"/>
    <x v="36"/>
    <x v="3"/>
    <x v="16"/>
    <s v="Sports and Recreation Activities"/>
    <s v="Sports and Physical Recreation Activities"/>
    <s v="New South Wales"/>
    <x v="2"/>
    <s v="Sydney - Outer West and Blue Mountains"/>
    <s v="2749"/>
    <x v="0"/>
  </r>
  <r>
    <n v="87650968"/>
    <s v="CIRCLE MUTUAL LIMITED"/>
    <s v="KITCHEN, TRISTANA JANE"/>
    <x v="0"/>
    <x v="812"/>
    <x v="36"/>
    <x v="3"/>
    <x v="3"/>
    <s v="Finance"/>
    <s v="Depository Financial Intermediation"/>
    <s v="Queensland"/>
    <x v="0"/>
    <s v="Melbourne - West"/>
    <s v="3023"/>
    <x v="0"/>
  </r>
  <r>
    <n v="131781425"/>
    <s v="CASCADE SERVICES (QLD) PTY LTD"/>
    <s v="MORGAN, JOHN MAXWELL"/>
    <x v="0"/>
    <x v="812"/>
    <x v="36"/>
    <x v="3"/>
    <x v="5"/>
    <s v="Rental and Hiring Services (except Real Estate)"/>
    <s v="Other Goods and Equipment Rental and Hiring"/>
    <s v="Queensland"/>
    <x v="4"/>
    <s v="Moreton Bay - South"/>
    <s v="4509"/>
    <x v="0"/>
  </r>
  <r>
    <n v="168200011"/>
    <s v="ESSENTIAL TRAINING AUSTRALIA PTY LTD"/>
    <s v="HUNDY, STEPHEN JOHN"/>
    <x v="0"/>
    <x v="812"/>
    <x v="36"/>
    <x v="3"/>
    <x v="16"/>
    <s v="Sports and Recreation Activities"/>
    <s v="Sports and Physical Recreation Activities"/>
    <s v="New South Wales"/>
    <x v="0"/>
    <s v="Melbourne - Inner"/>
    <s v="3206"/>
    <x v="0"/>
  </r>
  <r>
    <n v="359991"/>
    <s v="I. &amp; F. GRYF HOLDING PTY LTD"/>
    <s v="TRIM, DAVID MASON"/>
    <x v="0"/>
    <x v="813"/>
    <x v="36"/>
    <x v="3"/>
    <x v="5"/>
    <s v="Rental and Hiring Services (except Real Estate)"/>
    <s v="Non-Financial Intangible Assets (except Copyrights) Leasing"/>
    <s v="New South Wales"/>
    <x v="2"/>
    <s v="Sydney - Eastern Suburbs"/>
    <s v="2023"/>
    <x v="0"/>
  </r>
  <r>
    <n v="365560"/>
    <s v="A.V.N. INVESTMENTS PTY LTD"/>
    <s v="SILVIA, BRIAN RAYMOND"/>
    <x v="0"/>
    <x v="813"/>
    <x v="36"/>
    <x v="3"/>
    <x v="3"/>
    <s v="Finance"/>
    <s v="Financial Asset Investing"/>
    <s v="New South Wales"/>
    <x v="2"/>
    <s v="Sydney - North Sydney and Hornsby"/>
    <s v="2089"/>
    <x v="0"/>
  </r>
  <r>
    <n v="1181004"/>
    <s v="BABEX PTY LTD"/>
    <s v="LO PILATO, FRANK "/>
    <x v="0"/>
    <x v="813"/>
    <x v="36"/>
    <x v="3"/>
    <x v="12"/>
    <s v="Administrative Services"/>
    <s v="Other Administrative Services"/>
    <s v="New South Wales"/>
    <x v="5"/>
    <s v="Australian Capital Territory"/>
    <s v="2606"/>
    <x v="0"/>
  </r>
  <r>
    <n v="2788963"/>
    <s v="ARMCREST FINANCE PTY LTD"/>
    <s v="THORN, SIMON JOHN"/>
    <x v="0"/>
    <x v="814"/>
    <x v="36"/>
    <x v="3"/>
    <x v="3"/>
    <s v="Auxiliary Finance and Insurance Services"/>
    <s v="Auxiliary Finance and Investment Services"/>
    <s v="New South Wales"/>
    <x v="2"/>
    <s v="Newcastle and Lake Macquarie"/>
    <s v="2290"/>
    <x v="0"/>
  </r>
  <r>
    <n v="3186883"/>
    <s v="RICE WARNER PTY LTD"/>
    <s v="GAMMEL, TODD ANDREW"/>
    <x v="0"/>
    <x v="814"/>
    <x v="36"/>
    <x v="3"/>
    <x v="3"/>
    <s v="Finance"/>
    <s v="Financial Asset Investing"/>
    <s v="New South Wales"/>
    <x v="2"/>
    <s v="Sydney - City and Inner South"/>
    <s v="2000"/>
    <x v="0"/>
  </r>
  <r>
    <n v="52116257"/>
    <s v="COOLING TOWER SERVICES PTY LTD"/>
    <s v="COYNE, DAVID JOHN"/>
    <x v="0"/>
    <x v="814"/>
    <x v="36"/>
    <x v="3"/>
    <x v="2"/>
    <s v="Construction Services"/>
    <s v="Building Structure Services"/>
    <s v="Victoria"/>
    <x v="0"/>
    <s v="Melbourne - Inner East"/>
    <s v="3124"/>
    <x v="0"/>
  </r>
  <r>
    <n v="609540285"/>
    <s v="AUSTRALIAN ENERGY RESOURCES GROWTH CENTRE LTD"/>
    <s v="DUDLEY, GREGORY BRUCE"/>
    <x v="0"/>
    <x v="814"/>
    <x v="36"/>
    <x v="3"/>
    <x v="4"/>
    <s v="Professional, Scientific and Technical Services (except Computer System Design and Related Services)"/>
    <s v="Scientific Research Services"/>
    <s v="Western Australia"/>
    <x v="3"/>
    <s v="Perth - Inner"/>
    <s v="6000"/>
    <x v="0"/>
  </r>
  <r>
    <n v="625547766"/>
    <s v="ZIMPLA HOLDINGS PTY LTD"/>
    <s v="ALFONSO, ERWIN ROMMEL"/>
    <x v="0"/>
    <x v="814"/>
    <x v="36"/>
    <x v="3"/>
    <x v="0"/>
    <s v="Personal and Other Services"/>
    <s v="Other Personal Services"/>
    <s v="Australian Capital Territory"/>
    <x v="2"/>
    <s v="Sydney - North Sydney and Hornsby"/>
    <s v="2067"/>
    <x v="0"/>
  </r>
  <r>
    <n v="650331632"/>
    <s v="ACN 650 331 632 PTY LTD"/>
    <s v="BURDETT, RACHEL ELIZABETH"/>
    <x v="0"/>
    <x v="814"/>
    <x v="36"/>
    <x v="3"/>
    <x v="7"/>
    <s v="Food Retailing"/>
    <s v="Supermarket and Grocery Stores"/>
    <s v="New South Wales"/>
    <x v="2"/>
    <s v="Sydney - City and Inner South"/>
    <s v="2010"/>
    <x v="0"/>
  </r>
  <r>
    <n v="650334473"/>
    <s v="ACN 650 334 473 PTY LTD"/>
    <s v="BURDETT, RACHEL ELIZABETH"/>
    <x v="0"/>
    <x v="814"/>
    <x v="36"/>
    <x v="3"/>
    <x v="7"/>
    <s v="Food Retailing"/>
    <s v="Supermarket and Grocery Stores"/>
    <s v="New South Wales"/>
    <x v="2"/>
    <s v="Sydney - City and Inner South"/>
    <s v="2010"/>
    <x v="0"/>
  </r>
  <r>
    <n v="659490838"/>
    <s v="HINTERLAND BRANDS PTY LTD"/>
    <s v="BURDETT, RACHEL ELIZABETH"/>
    <x v="0"/>
    <x v="814"/>
    <x v="36"/>
    <x v="3"/>
    <x v="7"/>
    <s v="Food Retailing"/>
    <s v="Supermarket and Grocery Stores"/>
    <s v="New South Wales"/>
    <x v="2"/>
    <s v="Sydney - City and Inner South"/>
    <s v="2010"/>
    <x v="0"/>
  </r>
  <r>
    <n v="6056471"/>
    <s v="CHELFCO ONE HUNDRED AND TWENTY-FIVE PTY. LIMITED"/>
    <s v="LANGDON, PAUL WILLIAM"/>
    <x v="0"/>
    <x v="815"/>
    <x v="36"/>
    <x v="3"/>
    <x v="3"/>
    <s v="Auxiliary Finance and Insurance Services"/>
    <s v="Auxiliary Finance and Investment Services"/>
    <s v="Victoria"/>
    <x v="0"/>
    <s v="Latrobe - Gippsland"/>
    <s v="3824"/>
    <x v="0"/>
  </r>
  <r>
    <n v="95301072"/>
    <s v="FANO PROPERTIES PTY LIMITED"/>
    <s v="ARNAUTOVIC, SULE "/>
    <x v="0"/>
    <x v="815"/>
    <x v="36"/>
    <x v="3"/>
    <x v="4"/>
    <s v="Professional, Scientific and Technical Services (except Computer System Design and Related Services)"/>
    <s v="Other Professional, Scientific &amp; Tech services"/>
    <s v="New South Wales"/>
    <x v="2"/>
    <s v="Sydney - Eastern Suburbs"/>
    <s v="2022"/>
    <x v="0"/>
  </r>
  <r>
    <n v="107552821"/>
    <s v="MILPERRA ROAD HOLDINGS PTY LIMITED"/>
    <s v="ARNAUTOVIC, SULE "/>
    <x v="0"/>
    <x v="815"/>
    <x v="36"/>
    <x v="3"/>
    <x v="4"/>
    <s v="Professional, Scientific and Technical Services (except Computer System Design and Related Services)"/>
    <s v="Other Professional, Scientific &amp; Tech services"/>
    <s v="New South Wales"/>
    <x v="2"/>
    <s v="Sydney - Eastern Suburbs"/>
    <s v="2022"/>
    <x v="0"/>
  </r>
  <r>
    <n v="107552830"/>
    <s v="AUDIOLENS PTY LIMITED"/>
    <s v="ARNAUTOVIC, SULE "/>
    <x v="0"/>
    <x v="815"/>
    <x v="36"/>
    <x v="3"/>
    <x v="4"/>
    <s v="Professional, Scientific and Technical Services (except Computer System Design and Related Services)"/>
    <s v="Other Professional, Scientific &amp; Tech services"/>
    <s v="New South Wales"/>
    <x v="2"/>
    <s v="Sydney - Eastern Suburbs"/>
    <s v="2022"/>
    <x v="0"/>
  </r>
  <r>
    <n v="607987548"/>
    <s v="CELERITIFINTECH SERVICES AUSTRALIA PTY LIMITED"/>
    <s v="FREEMAN, SAMUEL JOHN"/>
    <x v="0"/>
    <x v="815"/>
    <x v="36"/>
    <x v="3"/>
    <x v="0"/>
    <s v="Personal and Other Services"/>
    <s v="Other Personal Services"/>
    <s v="Victoria"/>
    <x v="2"/>
    <s v="Sydney - Ryde"/>
    <s v="2113"/>
    <x v="0"/>
  </r>
  <r>
    <n v="612867802"/>
    <s v="ILLANA STEEL PTY LIMITED"/>
    <s v="ARNAUTOVIC, SULE "/>
    <x v="0"/>
    <x v="815"/>
    <x v="36"/>
    <x v="3"/>
    <x v="4"/>
    <s v="Professional, Scientific and Technical Services (except Computer System Design and Related Services)"/>
    <s v="Other Professional, Scientific &amp; Tech services"/>
    <s v="Victoria"/>
    <x v="2"/>
    <s v="Sydney - Eastern Suburbs"/>
    <s v="2022"/>
    <x v="0"/>
  </r>
  <r>
    <n v="612980622"/>
    <s v="AUDIOLENS SERVICES PTY LIMITED"/>
    <s v="ARNAUTOVIC, SULE "/>
    <x v="0"/>
    <x v="815"/>
    <x v="36"/>
    <x v="3"/>
    <x v="4"/>
    <s v="Professional, Scientific and Technical Services (except Computer System Design and Related Services)"/>
    <s v="Other Professional, Scientific &amp; Tech services"/>
    <s v="Victoria"/>
    <x v="2"/>
    <s v="Sydney - Eastern Suburbs"/>
    <s v="2022"/>
    <x v="0"/>
  </r>
  <r>
    <n v="613047288"/>
    <s v="AUDIOLENS CAPITAL PTY LIMITED"/>
    <s v="ARNAUTOVIC, SULE "/>
    <x v="0"/>
    <x v="815"/>
    <x v="36"/>
    <x v="3"/>
    <x v="4"/>
    <s v="Professional, Scientific and Technical Services (except Computer System Design and Related Services)"/>
    <s v="Other Professional, Scientific &amp; Tech services"/>
    <s v="Victoria"/>
    <x v="2"/>
    <s v="Sydney - Eastern Suburbs"/>
    <s v="2022"/>
    <x v="0"/>
  </r>
  <r>
    <n v="655761416"/>
    <s v="ROYAL ESCORT PTY LIMITED"/>
    <s v="ARNAUTOVIC, SULE "/>
    <x v="0"/>
    <x v="815"/>
    <x v="36"/>
    <x v="3"/>
    <x v="4"/>
    <s v="Professional, Scientific and Technical Services (except Computer System Design and Related Services)"/>
    <s v="Other Professional, Scientific &amp; Tech services"/>
    <s v="New South Wales"/>
    <x v="2"/>
    <s v="Sydney - Eastern Suburbs"/>
    <s v="2030"/>
    <x v="0"/>
  </r>
  <r>
    <n v="658426325"/>
    <s v="LEATH NOMINEES PTY LIMITED"/>
    <s v="ARNAUTOVIC, SULE "/>
    <x v="0"/>
    <x v="815"/>
    <x v="36"/>
    <x v="3"/>
    <x v="4"/>
    <s v="Professional, Scientific and Technical Services (except Computer System Design and Related Services)"/>
    <s v="Other Professional, Scientific &amp; Tech services"/>
    <s v="New South Wales"/>
    <x v="2"/>
    <s v="Sydney - Eastern Suburbs"/>
    <s v="2022"/>
    <x v="0"/>
  </r>
  <r>
    <n v="8619921"/>
    <s v="ASSOCIATION OF FINANCIAL ADVISERS LTD"/>
    <s v="HAYES, ALAN JOHN"/>
    <x v="0"/>
    <x v="816"/>
    <x v="36"/>
    <x v="3"/>
    <x v="12"/>
    <s v="Administrative Services"/>
    <s v="Other Administrative Services"/>
    <s v="Australian Capital Territory"/>
    <x v="2"/>
    <s v="Sydney - City and Inner South"/>
    <s v="2000"/>
    <x v="0"/>
  </r>
  <r>
    <n v="10374562"/>
    <s v="KEIGHTLEY DENTAL SERVICES PTY. LTD."/>
    <s v="BETTLES, JASON WALTER"/>
    <x v="0"/>
    <x v="816"/>
    <x v="36"/>
    <x v="3"/>
    <x v="15"/>
    <s v="Medical and Other Health Care Services"/>
    <s v="Allied Health Services"/>
    <s v="Queensland"/>
    <x v="4"/>
    <s v="Sunshine Coast"/>
    <s v="4557"/>
    <x v="0"/>
  </r>
  <r>
    <n v="101954090"/>
    <s v="CANNCHAR PTY LTD"/>
    <s v="LO PILATO, FRANK "/>
    <x v="0"/>
    <x v="816"/>
    <x v="36"/>
    <x v="3"/>
    <x v="0"/>
    <s v="Personal and Other Services"/>
    <s v="Other Personal Services"/>
    <s v="Australian Capital Territory"/>
    <x v="5"/>
    <s v="Australian Capital Territory"/>
    <s v="2617"/>
    <x v="0"/>
  </r>
  <r>
    <n v="150196624"/>
    <s v="CANNCHAR INVESTMENTS PTY LTD"/>
    <s v="LO PILATO, FRANK "/>
    <x v="0"/>
    <x v="816"/>
    <x v="36"/>
    <x v="3"/>
    <x v="0"/>
    <s v="Personal and Other Services"/>
    <s v="Other Personal Services"/>
    <s v="Australian Capital Territory"/>
    <x v="5"/>
    <s v="Australian Capital Territory"/>
    <s v="2617"/>
    <x v="0"/>
  </r>
  <r>
    <n v="601971420"/>
    <s v="KALGOORLIE LIQUOR PTY LTD"/>
    <s v="WALLMAN, KIMBERLEY STUART"/>
    <x v="0"/>
    <x v="816"/>
    <x v="36"/>
    <x v="3"/>
    <x v="7"/>
    <s v="Food Retailing"/>
    <s v="Supermarket and Grocery Stores"/>
    <s v="Western Australia"/>
    <x v="3"/>
    <s v="Western Australia - Outback"/>
    <s v="6430"/>
    <x v="0"/>
  </r>
  <r>
    <n v="106976032"/>
    <s v="S &amp; J GUERIN PTY LTD"/>
    <s v="THORN, SIMON JOHN"/>
    <x v="0"/>
    <x v="817"/>
    <x v="36"/>
    <x v="3"/>
    <x v="2"/>
    <s v="Building Construction"/>
    <s v="Residential Building Construction"/>
    <s v="New South Wales"/>
    <x v="2"/>
    <s v="Central Coast OR Newcastle and Lake Macquarie"/>
    <s v="2259"/>
    <x v="0"/>
  </r>
  <r>
    <n v="160259905"/>
    <s v="MATTX CONSTRUCTION GROUP PTY LTD"/>
    <s v="ELKERTON, ANTHONY WAYNE"/>
    <x v="0"/>
    <x v="817"/>
    <x v="36"/>
    <x v="3"/>
    <x v="2"/>
    <s v="Building Construction"/>
    <s v="Residential Building Construction"/>
    <s v="New South Wales"/>
    <x v="2"/>
    <s v="Central Coast OR Newcastle and Lake Macquarie"/>
    <s v="2259"/>
    <x v="0"/>
  </r>
  <r>
    <n v="608658224"/>
    <s v="KUNAMA DEVELOPMENTS PTY LTD"/>
    <s v="WILCHER, CAROLINE ANNE"/>
    <x v="0"/>
    <x v="817"/>
    <x v="36"/>
    <x v="3"/>
    <x v="2"/>
    <s v="Construction Services"/>
    <s v="Other Construction Services"/>
    <s v="New South Wales"/>
    <x v="2"/>
    <s v="New England and North West"/>
    <s v="2400"/>
    <x v="1"/>
  </r>
  <r>
    <n v="3938412"/>
    <s v="METROBUILD CONSTRUCTIONS PTY. LIMITED"/>
    <s v="TAYLOR, JOSHUA PHILIP"/>
    <x v="0"/>
    <x v="818"/>
    <x v="36"/>
    <x v="3"/>
    <x v="2"/>
    <s v="Building Construction"/>
    <s v="Residential Building Construction"/>
    <s v="New South Wales"/>
    <x v="4"/>
    <s v="Cairns"/>
    <s v="4869"/>
    <x v="0"/>
  </r>
  <r>
    <n v="120556210"/>
    <s v="JAMIESON PROPERTIES PTY LTD"/>
    <s v="KAPITAN, PAVEL "/>
    <x v="0"/>
    <x v="819"/>
    <x v="36"/>
    <x v="3"/>
    <x v="5"/>
    <s v="Property Operators and Real Estate Services"/>
    <s v="Property Operators"/>
    <s v="Victoria"/>
    <x v="0"/>
    <s v="North West"/>
    <s v="3496"/>
    <x v="1"/>
  </r>
  <r>
    <n v="133596700"/>
    <s v="TOTAL WORKFORCE SOLUTIONS PTY LTD"/>
    <s v="MILLER, SIMON RICHARD"/>
    <x v="0"/>
    <x v="819"/>
    <x v="36"/>
    <x v="3"/>
    <x v="0"/>
    <s v="Personal and Other Services"/>
    <s v="Other Personal Services"/>
    <s v="Victoria"/>
    <x v="1"/>
    <s v="South Australia - South East"/>
    <s v="5253"/>
    <x v="0"/>
  </r>
  <r>
    <n v="137606485"/>
    <s v="CHILLED PTY LTD"/>
    <s v="DELACOUR, JONATHON "/>
    <x v="0"/>
    <x v="819"/>
    <x v="36"/>
    <x v="3"/>
    <x v="0"/>
    <s v="Repair and Maintenance"/>
    <s v="Machinery and Equipment Repair and Maintenance"/>
    <s v="New South Wales"/>
    <x v="2"/>
    <s v="Sydney - South West OR Sydney - Parramatta"/>
    <s v="2164"/>
    <x v="1"/>
  </r>
  <r>
    <n v="161292495"/>
    <s v="MUKIRI PRODUCTIONS PTY LTD"/>
    <s v="WOODS, ROBERT "/>
    <x v="0"/>
    <x v="819"/>
    <x v="36"/>
    <x v="3"/>
    <x v="9"/>
    <s v="Motion Picture and Sound Recording Activities"/>
    <s v="Motion Picture and Video Activities"/>
    <s v="Victoria"/>
    <x v="0"/>
    <s v="Melbourne - Inner"/>
    <s v="3121"/>
    <x v="0"/>
  </r>
  <r>
    <n v="161852973"/>
    <s v="NET VENTURE PROPERTIES ONE (AUSTRALIA) PTY LTD"/>
    <s v="MANSFIELD, DAVID IAN"/>
    <x v="0"/>
    <x v="819"/>
    <x v="36"/>
    <x v="3"/>
    <x v="5"/>
    <s v="Property Operators and Real Estate Services"/>
    <s v="Real Estate Services"/>
    <s v="New South Wales"/>
    <x v="2"/>
    <s v="Sydney - Inner South West OR Sydney - Inner West"/>
    <s v="2206"/>
    <x v="0"/>
  </r>
  <r>
    <n v="162581562"/>
    <s v="NET VENTURE PROPERTIES 2 (AUSTRALIA) PTY LTD"/>
    <s v="MANSFIELD, DAVID IAN"/>
    <x v="0"/>
    <x v="819"/>
    <x v="36"/>
    <x v="3"/>
    <x v="5"/>
    <s v="Property Operators and Real Estate Services"/>
    <s v="Real Estate Services"/>
    <s v="New South Wales"/>
    <x v="2"/>
    <s v="Sydney - Inner South West OR Sydney - Inner West"/>
    <s v="2206"/>
    <x v="0"/>
  </r>
  <r>
    <n v="53268849"/>
    <s v="LQ82 (NZNIL) PTY LIMITED"/>
    <s v="NETTLETON, JENNIFER ANNE"/>
    <x v="0"/>
    <x v="820"/>
    <x v="36"/>
    <x v="3"/>
    <x v="5"/>
    <s v="Rental and Hiring Services (except Real Estate)"/>
    <s v="Non-Financial Intangible Assets (except Copyrights) Leasing"/>
    <s v="New South Wales"/>
    <x v="2"/>
    <s v="Sydney - City and Inner South"/>
    <s v="2000"/>
    <x v="0"/>
  </r>
  <r>
    <n v="624905317"/>
    <s v="WALLAROO DENTAL PTY LTD"/>
    <s v="MILLER, SIMON RICHARD"/>
    <x v="0"/>
    <x v="820"/>
    <x v="36"/>
    <x v="3"/>
    <x v="15"/>
    <s v="Medical and Other Health Care Services"/>
    <s v="Other Health Care Services"/>
    <s v="South Australia"/>
    <x v="1"/>
    <s v="Barossa - Yorke - Mid North"/>
    <s v="5556"/>
    <x v="0"/>
  </r>
  <r>
    <n v="4413843"/>
    <s v="ALCEDO PROPRIETARY LIMITED"/>
    <s v="FAULWETTER, ANDREAS "/>
    <x v="0"/>
    <x v="821"/>
    <x v="36"/>
    <x v="3"/>
    <x v="3"/>
    <s v="Finance"/>
    <s v="Financial Asset Investing"/>
    <s v="Victoria"/>
    <x v="0"/>
    <s v="Melbourne - Inner East"/>
    <s v="3122"/>
    <x v="1"/>
  </r>
  <r>
    <n v="9557706"/>
    <s v="LAUMUCOT (1986) PROPRIETARY LIMITED"/>
    <s v="O'BRIEN, MARK "/>
    <x v="0"/>
    <x v="821"/>
    <x v="36"/>
    <x v="3"/>
    <x v="14"/>
    <s v="Road Transport"/>
    <s v="Road Passenger Transport"/>
    <s v="Tasmania"/>
    <x v="6"/>
    <s v="West and North West"/>
    <s v="7256"/>
    <x v="1"/>
  </r>
  <r>
    <n v="619195283"/>
    <s v="SIWA GROUP LIMITED"/>
    <s v="CURRIE, IAN ALEXANDER"/>
    <x v="0"/>
    <x v="821"/>
    <x v="36"/>
    <x v="3"/>
    <x v="11"/>
    <s v="Exploration and Other Mining Support Services"/>
    <s v="Other Mining Support Services"/>
    <s v="New South Wales"/>
    <x v="2"/>
    <s v="Sydney - City and Inner South"/>
    <s v="2000"/>
    <x v="0"/>
  </r>
  <r>
    <n v="749468"/>
    <s v="RIANA PTY LTD"/>
    <s v="BRERETON, MICHAEL CRAIG"/>
    <x v="0"/>
    <x v="822"/>
    <x v="36"/>
    <x v="3"/>
    <x v="2"/>
    <s v="Heavy and Civil Engineering Construction"/>
    <s v="Heavy and Civil Engineering Construction"/>
    <s v="New South Wales"/>
    <x v="2"/>
    <s v="Sydney - City and Inner South"/>
    <s v="2000"/>
    <x v="0"/>
  </r>
  <r>
    <n v="54602701"/>
    <s v="KEITH TIMBER &amp; HARDWARE PTY LTD"/>
    <s v="MILLER, SIMON RICHARD"/>
    <x v="0"/>
    <x v="822"/>
    <x v="36"/>
    <x v="3"/>
    <x v="7"/>
    <s v="Other Store-Based Retailing"/>
    <s v="Hardware, Building and Garden Supplies Retailing"/>
    <s v="South Australia"/>
    <x v="1"/>
    <s v="South Australia - South East"/>
    <s v="5211"/>
    <x v="0"/>
  </r>
  <r>
    <n v="606813441"/>
    <s v="MURRAY CITY COUNTRY COAST GP TRAINING LIMITED"/>
    <s v="SMITH, ROBERT BRUCE"/>
    <x v="0"/>
    <x v="822"/>
    <x v="36"/>
    <x v="3"/>
    <x v="6"/>
    <s v="Adult, Community and Other Education"/>
    <s v="Educational Support Services"/>
    <s v="Victoria"/>
    <x v="0"/>
    <s v="Warrnambool and South West"/>
    <s v="3280"/>
    <x v="0"/>
  </r>
  <r>
    <n v="1747931"/>
    <s v="TEBA PTY LTD"/>
    <s v="THORN, SIMON JOHN"/>
    <x v="0"/>
    <x v="823"/>
    <x v="36"/>
    <x v="3"/>
    <x v="3"/>
    <s v="Finance"/>
    <s v="Financial Asset Investing"/>
    <s v="New South Wales"/>
    <x v="2"/>
    <s v="Sydney - Baulkham Hills and Hawkesbury OR Sydney - Parramatta OR Sydney - Blacktown"/>
    <s v="2153"/>
    <x v="0"/>
  </r>
  <r>
    <n v="3350954"/>
    <s v="KLAMONTA PTY LTD"/>
    <s v="KAPITAN, PAVEL "/>
    <x v="0"/>
    <x v="823"/>
    <x v="36"/>
    <x v="3"/>
    <x v="2"/>
    <s v="Building Construction"/>
    <s v="Residential Building Construction"/>
    <s v="New South Wales"/>
    <x v="2"/>
    <s v="Sydney - Sutherland"/>
    <s v="2228"/>
    <x v="1"/>
  </r>
  <r>
    <n v="98503998"/>
    <s v="SWIFTS SWEEPING SERVICES PTY LIMITED"/>
    <s v="CVITANOVIC, DANIEL IVAN"/>
    <x v="0"/>
    <x v="823"/>
    <x v="36"/>
    <x v="3"/>
    <x v="12"/>
    <s v="Building Cleaning, Pest Control and Other Support Services"/>
    <s v="Building Cleaning, Pest Control and Gardening Services"/>
    <s v="New South Wales"/>
    <x v="2"/>
    <s v="Sydney - Outer West and Blue Mountains"/>
    <s v="2750"/>
    <x v="0"/>
  </r>
  <r>
    <n v="98943796"/>
    <s v="TRSJ PTY. LTD."/>
    <s v="KAPITAN, PAVEL "/>
    <x v="0"/>
    <x v="823"/>
    <x v="36"/>
    <x v="3"/>
    <x v="5"/>
    <s v="Property Operators and Real Estate Services"/>
    <s v="Property Operators"/>
    <s v="Victoria"/>
    <x v="0"/>
    <s v="Melbourne - Inner"/>
    <s v="3078"/>
    <x v="1"/>
  </r>
  <r>
    <n v="604357673"/>
    <s v="KANGA FITNESS PTY LTD"/>
    <s v="DEVINE, TRENT ANDREW"/>
    <x v="0"/>
    <x v="823"/>
    <x v="36"/>
    <x v="3"/>
    <x v="16"/>
    <s v="Sports and Recreation Activities"/>
    <s v="Sports and Physical Recreation Activities"/>
    <s v="New South Wales"/>
    <x v="2"/>
    <s v="Sydney - Sutherland"/>
    <s v="2232"/>
    <x v="0"/>
  </r>
  <r>
    <n v="632208087"/>
    <s v="SOSURE PTY LTD"/>
    <s v="TALIC, NEDIN "/>
    <x v="0"/>
    <x v="823"/>
    <x v="36"/>
    <x v="3"/>
    <x v="4"/>
    <s v="Computer System Design and Related Services"/>
    <s v="Computer System Design and Related Services"/>
    <s v="Victoria"/>
    <x v="0"/>
    <s v="Melbourne - Inner East"/>
    <s v="3108"/>
    <x v="0"/>
  </r>
  <r>
    <n v="439636"/>
    <s v="FARM COVE INVESTMENTS PTY LTD"/>
    <s v="CARRILLO ALONSO, FABIO ANDRES"/>
    <x v="0"/>
    <x v="824"/>
    <x v="36"/>
    <x v="3"/>
    <x v="5"/>
    <s v="Property Operators and Real Estate Services"/>
    <s v="Property Operators"/>
    <s v="New South Wales"/>
    <x v="2"/>
    <s v="Sydney - City and Inner South"/>
    <s v="2011"/>
    <x v="1"/>
  </r>
  <r>
    <n v="8750758"/>
    <s v="YANDOO PTY LTD"/>
    <s v="BRAUER, ROBERT CONRY"/>
    <x v="0"/>
    <x v="824"/>
    <x v="36"/>
    <x v="3"/>
    <x v="1"/>
    <s v="Agriculture"/>
    <s v="Other Livestock Farming"/>
    <s v="Western Australia"/>
    <x v="3"/>
    <s v="Perth - Inner"/>
    <s v="6012"/>
    <x v="0"/>
  </r>
  <r>
    <n v="159794564"/>
    <s v="SMART &amp; MAZZOCCA PTY LTD"/>
    <s v="BANERJEE, SHUMIT "/>
    <x v="0"/>
    <x v="824"/>
    <x v="36"/>
    <x v="3"/>
    <x v="17"/>
    <s v="Food and Beverage Services"/>
    <s v="Cafes, Restaurants and Takeaway Food Services"/>
    <s v="New South Wales"/>
    <x v="2"/>
    <s v="Sydney - City and Inner South"/>
    <s v="2010"/>
    <x v="0"/>
  </r>
  <r>
    <n v="609850160"/>
    <s v="AFS FUEL SERVICES PTY LTD"/>
    <s v="MEAGHER, ANNE "/>
    <x v="0"/>
    <x v="824"/>
    <x v="36"/>
    <x v="3"/>
    <x v="0"/>
    <s v="Repair and Maintenance"/>
    <s v="Machinery and Equipment Repair and Maintenance"/>
    <s v="Queensland"/>
    <x v="4"/>
    <s v="Brisbane - East"/>
    <s v="4160"/>
    <x v="0"/>
  </r>
  <r>
    <n v="644413070"/>
    <s v="CAMBRIDGE NSW PTY LIMITED"/>
    <s v="CATHRO, SIMON JOHN"/>
    <x v="0"/>
    <x v="824"/>
    <x v="36"/>
    <x v="3"/>
    <x v="10"/>
    <s v="Machinery and Equipment Wholesaling"/>
    <s v="Specialised Industrial Machinery and Equipment Wholesaling"/>
    <s v="New South Wales"/>
    <x v="2"/>
    <s v="Sydney - Northern Beaches"/>
    <s v="2084"/>
    <x v="0"/>
  </r>
  <r>
    <n v="360681"/>
    <s v="FRANLEY HOLDINGS PTY LTD"/>
    <s v="THOMAS, ROBERT "/>
    <x v="0"/>
    <x v="825"/>
    <x v="36"/>
    <x v="3"/>
    <x v="12"/>
    <s v="Administrative Services"/>
    <s v="Other Administrative Services"/>
    <s v="New South Wales"/>
    <x v="2"/>
    <s v="Sydney - City and Inner South"/>
    <s v="2000"/>
    <x v="1"/>
  </r>
  <r>
    <n v="699249"/>
    <s v="CORDERA HOLDINGS PTY LTD"/>
    <s v="THOMAS, ROBERT "/>
    <x v="0"/>
    <x v="825"/>
    <x v="36"/>
    <x v="3"/>
    <x v="12"/>
    <s v="Administrative Services"/>
    <s v="Other Administrative Services"/>
    <s v="New South Wales"/>
    <x v="2"/>
    <s v="Sydney - City and Inner South"/>
    <s v="2000"/>
    <x v="1"/>
  </r>
  <r>
    <n v="1517719"/>
    <s v="HEPERU PTY LTD"/>
    <s v="BAKER, KURT ROBERT"/>
    <x v="0"/>
    <x v="825"/>
    <x v="36"/>
    <x v="3"/>
    <x v="3"/>
    <s v="Auxiliary Finance and Insurance Services"/>
    <s v="Auxiliary Finance and Investment Services"/>
    <s v="New South Wales"/>
    <x v="2"/>
    <s v="Sydney - Eastern Suburbs"/>
    <s v="2030"/>
    <x v="1"/>
  </r>
  <r>
    <n v="2019703"/>
    <s v="DRUMMOYNE ADMINISTRATION SERVICES PTY LTD"/>
    <s v="BAKER, KURT "/>
    <x v="0"/>
    <x v="825"/>
    <x v="36"/>
    <x v="3"/>
    <x v="4"/>
    <s v="Professional, Scientific and Technical Services (except Computer System Design and Related Services)"/>
    <s v="Legal and Accounting Services"/>
    <s v="New South Wales"/>
    <x v="2"/>
    <s v="Sydney - Eastern Suburbs"/>
    <s v="2030"/>
    <x v="1"/>
  </r>
  <r>
    <n v="3453530"/>
    <s v="MALDEW PTY LTD"/>
    <s v="RESNICK, ANTONY "/>
    <x v="0"/>
    <x v="825"/>
    <x v="36"/>
    <x v="3"/>
    <x v="17"/>
    <s v="Accommodation"/>
    <s v="Accommodation"/>
    <s v="New South Wales"/>
    <x v="2"/>
    <s v="Richmond - Tweed"/>
    <s v="2478"/>
    <x v="0"/>
  </r>
  <r>
    <n v="4380812"/>
    <s v="TREBINE PASTORAL COMPANY PROPRIETARY LIMITED"/>
    <s v="GRANT, KANE "/>
    <x v="0"/>
    <x v="825"/>
    <x v="36"/>
    <x v="3"/>
    <x v="1"/>
    <s v="Agriculture, Forestry and Fishing Support Services"/>
    <s v="Agriculture and Fishing Support Services"/>
    <s v="Victoria"/>
    <x v="0"/>
    <s v="Warrnambool and South West OR North West"/>
    <s v="3271"/>
    <x v="1"/>
  </r>
  <r>
    <n v="4409983"/>
    <s v="SOUTH SHADWELL PROPRIETARY LIMITED"/>
    <s v="GRANT, KANE "/>
    <x v="0"/>
    <x v="825"/>
    <x v="36"/>
    <x v="3"/>
    <x v="1"/>
    <s v="Agriculture, Forestry and Fishing Support Services"/>
    <s v="Agriculture and Fishing Support Services"/>
    <s v="Victoria"/>
    <x v="0"/>
    <s v="Geelong"/>
    <s v="3227"/>
    <x v="1"/>
  </r>
  <r>
    <n v="4427856"/>
    <s v="MAIDSTONE PTY. LIMITED"/>
    <s v="JUZVA, ANDREW "/>
    <x v="0"/>
    <x v="825"/>
    <x v="36"/>
    <x v="3"/>
    <x v="0"/>
    <s v="Personal and Other Services"/>
    <s v="Other Personal Services"/>
    <s v="Victoria"/>
    <x v="0"/>
    <s v="Melbourne - North East"/>
    <s v="3091"/>
    <x v="0"/>
  </r>
  <r>
    <n v="119710397"/>
    <s v="LFG SUPER FUND 1 PTY LIMITED"/>
    <s v="THOMAS, ROBERT "/>
    <x v="0"/>
    <x v="825"/>
    <x v="36"/>
    <x v="3"/>
    <x v="12"/>
    <s v="Administrative Services"/>
    <s v="Other Administrative Services"/>
    <s v="New South Wales"/>
    <x v="2"/>
    <s v="Sydney - City and Inner South"/>
    <s v="2000"/>
    <x v="1"/>
  </r>
  <r>
    <n v="128080937"/>
    <s v="GLOBAL IMPORT CORPORATION PTY LTD"/>
    <s v="FUNG, MICHAEL "/>
    <x v="0"/>
    <x v="825"/>
    <x v="36"/>
    <x v="3"/>
    <x v="10"/>
    <s v="Motor Vehicle and Motor Vehicle Parts Wholesaling"/>
    <s v="Motor Vehicle and Motor Vehicle Parts Wholesaling"/>
    <s v="New South Wales"/>
    <x v="2"/>
    <s v="Sydney - South West"/>
    <s v="2170"/>
    <x v="0"/>
  </r>
  <r>
    <n v="614078287"/>
    <s v="HEADWARE PTY LTD"/>
    <s v="DICKERSON, GAYLE "/>
    <x v="0"/>
    <x v="825"/>
    <x v="36"/>
    <x v="3"/>
    <x v="15"/>
    <s v="Medical and Other Health Care Services"/>
    <s v="Allied Health Services"/>
    <s v="New South Wales"/>
    <x v="2"/>
    <s v="Sydney - North Sydney and Hornsby"/>
    <s v="2060"/>
    <x v="0"/>
  </r>
  <r>
    <n v="9603749"/>
    <s v="BITTERN INVESTMENTS PTY. LIMITED"/>
    <s v="FERGUSON, ROBERT ANTHONY"/>
    <x v="0"/>
    <x v="826"/>
    <x v="36"/>
    <x v="3"/>
    <x v="12"/>
    <s v="Administrative Services"/>
    <s v="Travel Agency and Tour Arrangement Services"/>
    <s v="Northern Territory"/>
    <x v="7"/>
    <s v="Northern Territory - Outback"/>
    <s v="0850"/>
    <x v="0"/>
  </r>
  <r>
    <n v="9634477"/>
    <s v="TRAVEL NORTH PTY. LTD."/>
    <s v="FERGUSON, ROBERT ANTHONY"/>
    <x v="0"/>
    <x v="826"/>
    <x v="36"/>
    <x v="3"/>
    <x v="14"/>
    <s v="Road Transport"/>
    <s v="Road Passenger Transport"/>
    <s v="Northern Territory"/>
    <x v="7"/>
    <s v="Northern Territory - Outback"/>
    <s v="0850"/>
    <x v="0"/>
  </r>
  <r>
    <n v="63781626"/>
    <s v="AMBERLINE PTY. LTD."/>
    <s v="GRANT, KANE "/>
    <x v="0"/>
    <x v="826"/>
    <x v="36"/>
    <x v="3"/>
    <x v="1"/>
    <s v="Agriculture, Forestry and Fishing Support Services"/>
    <s v="Agriculture and Fishing Support Services"/>
    <s v="Victoria"/>
    <x v="0"/>
    <s v="Warrnambool and South West"/>
    <s v="3280"/>
    <x v="1"/>
  </r>
  <r>
    <n v="73929441"/>
    <s v="QUINTESSENCE CONSTRUCTION MANAGEMENT PTY LTD"/>
    <s v="BANERJEE, SHUMIT "/>
    <x v="0"/>
    <x v="826"/>
    <x v="36"/>
    <x v="3"/>
    <x v="2"/>
    <s v="Construction Services"/>
    <s v="Other Construction Services"/>
    <s v="New South Wales"/>
    <x v="2"/>
    <s v="Sydney - Sutherland"/>
    <s v="2229"/>
    <x v="0"/>
  </r>
  <r>
    <n v="1017938"/>
    <s v="BANGALOW BOWLING &amp; SPORTS CLUB LIMITED"/>
    <s v="CATHRO, SIMON JOHN"/>
    <x v="0"/>
    <x v="827"/>
    <x v="36"/>
    <x v="3"/>
    <x v="17"/>
    <s v="Food and Beverage Services"/>
    <s v="Clubs (Hospitality)"/>
    <s v="New South Wales"/>
    <x v="2"/>
    <s v="Richmond - Tweed"/>
    <s v="2479"/>
    <x v="0"/>
  </r>
  <r>
    <n v="7705419"/>
    <s v="P.A. HENSCHKE PTY. LTD."/>
    <s v="BONNETT, ANNETTE "/>
    <x v="0"/>
    <x v="827"/>
    <x v="36"/>
    <x v="3"/>
    <x v="3"/>
    <s v="Finance"/>
    <s v="Financial Asset Investing"/>
    <s v="South Australia"/>
    <x v="1"/>
    <s v="Adelaide - Central and Hills"/>
    <s v="5141"/>
    <x v="1"/>
  </r>
  <r>
    <n v="9613058"/>
    <s v="GOSHAWK NOMINEES PTY. LTD."/>
    <s v="FERGUSON, ROBERT ANTHONY"/>
    <x v="0"/>
    <x v="827"/>
    <x v="36"/>
    <x v="3"/>
    <x v="2"/>
    <s v="Construction Services"/>
    <s v="Other Construction Services"/>
    <s v="Northern Territory"/>
    <x v="4"/>
    <s v="Mackay"/>
    <s v="4802"/>
    <x v="0"/>
  </r>
  <r>
    <n v="121152001"/>
    <s v="AMPELLA MINING LIMITED"/>
    <s v="DONNELLY, MATTHEW JAMES"/>
    <x v="0"/>
    <x v="827"/>
    <x v="36"/>
    <x v="3"/>
    <x v="11"/>
    <s v="Exploration and Other Mining Support Services"/>
    <s v="Exploration"/>
    <s v="Western Australia"/>
    <x v="2"/>
    <s v="Sydney - North Sydney and Hornsby"/>
    <s v="2060"/>
    <x v="0"/>
  </r>
  <r>
    <n v="600542201"/>
    <s v="KALGOORLIE SUPERMARKET PTY LTD"/>
    <s v="WALLMAN, KIMBERLEY STUART"/>
    <x v="0"/>
    <x v="827"/>
    <x v="36"/>
    <x v="3"/>
    <x v="7"/>
    <s v="Food Retailing"/>
    <s v="Supermarket and Grocery Stores"/>
    <s v="Western Australia"/>
    <x v="3"/>
    <s v="Western Australia - Outback"/>
    <s v="6430"/>
    <x v="0"/>
  </r>
  <r>
    <n v="641332425"/>
    <s v="GADIGAL SERVICES PTY LTD"/>
    <s v="HILL, DIANNE "/>
    <x v="0"/>
    <x v="828"/>
    <x v="36"/>
    <x v="3"/>
    <x v="12"/>
    <s v="Administrative Services"/>
    <s v="Employment Services"/>
    <s v="New South Wales"/>
    <x v="2"/>
    <s v="Sydney - City and Inner South"/>
    <s v="2000"/>
    <x v="1"/>
  </r>
  <r>
    <n v="593948"/>
    <s v="WEST PLAINS (FORBES) PTY LTD"/>
    <s v="PRIEST, STEVEN JOHN"/>
    <x v="0"/>
    <x v="829"/>
    <x v="36"/>
    <x v="3"/>
    <x v="1"/>
    <s v="Agriculture"/>
    <s v="Sheep, Beef Cattle and Grain Farming"/>
    <s v="New South Wales"/>
    <x v="2"/>
    <s v="Central West"/>
    <s v="2871"/>
    <x v="0"/>
  </r>
  <r>
    <n v="2019472"/>
    <s v="FRANLEY SECURITIES PTY LTD"/>
    <s v="THOMAS, ROBERT "/>
    <x v="0"/>
    <x v="829"/>
    <x v="36"/>
    <x v="3"/>
    <x v="12"/>
    <s v="Administrative Services"/>
    <s v="Other Administrative Services"/>
    <s v="New South Wales"/>
    <x v="2"/>
    <s v="Sydney - City and Inner South"/>
    <s v="2000"/>
    <x v="1"/>
  </r>
  <r>
    <n v="4696842"/>
    <s v="R.J. GRANT HOLDINGS PTY. LIMITED"/>
    <s v="VASUDEVAN, DAVID RAJ"/>
    <x v="0"/>
    <x v="829"/>
    <x v="36"/>
    <x v="3"/>
    <x v="1"/>
    <s v="Agriculture"/>
    <s v="Sheep, Beef Cattle and Grain Farming"/>
    <s v="Victoria"/>
    <x v="0"/>
    <s v="Mornington Peninsula"/>
    <s v="3927"/>
    <x v="0"/>
  </r>
  <r>
    <n v="140993684"/>
    <s v="A.C.N. 140 993 684 PTY LTD"/>
    <s v="TORLINE, AARON BOYD"/>
    <x v="0"/>
    <x v="829"/>
    <x v="36"/>
    <x v="3"/>
    <x v="2"/>
    <s v="Heavy and Civil Engineering Construction"/>
    <s v="Heavy and Civil Engineering Construction"/>
    <s v="Australian Capital Territory"/>
    <x v="5"/>
    <s v="Australian Capital Territory"/>
    <s v="2612"/>
    <x v="0"/>
  </r>
  <r>
    <n v="140993700"/>
    <s v="A.C.N. 140 993 700 PTY LTD"/>
    <s v="TORLINE, AARON BOYD"/>
    <x v="0"/>
    <x v="829"/>
    <x v="36"/>
    <x v="3"/>
    <x v="2"/>
    <s v="Heavy and Civil Engineering Construction"/>
    <s v="Heavy and Civil Engineering Construction"/>
    <s v="Australian Capital Territory"/>
    <x v="2"/>
    <s v="Capital Region"/>
    <s v="2620"/>
    <x v="0"/>
  </r>
  <r>
    <n v="8806942"/>
    <s v="DI RUSSO HOLDINGS PTY LTD"/>
    <s v="HURT, DAVID ASHLEY"/>
    <x v="0"/>
    <x v="830"/>
    <x v="36"/>
    <x v="3"/>
    <x v="5"/>
    <s v="Property Operators and Real Estate Services"/>
    <s v="Property Operators"/>
    <s v="Western Australia"/>
    <x v="3"/>
    <s v="Perth - Inner OR Perth - North East OR Perth - North West"/>
    <s v="6052"/>
    <x v="0"/>
  </r>
  <r>
    <n v="4623732"/>
    <s v="MERRIWA PASTORAL COMPANY PROPRIETARY LIMITED"/>
    <s v="DEPPELER, NATHAN LEE"/>
    <x v="0"/>
    <x v="831"/>
    <x v="36"/>
    <x v="3"/>
    <x v="0"/>
    <s v="Personal and Other Services"/>
    <s v="Other Personal Services"/>
    <s v="Victoria"/>
    <x v="0"/>
    <s v="North West OR Bendigo OR Murray"/>
    <s v="3579"/>
    <x v="0"/>
  </r>
  <r>
    <n v="10555647"/>
    <s v="COFORDO 235 PTY. LTD."/>
    <s v="BETTLES, JASON WALTER"/>
    <x v="0"/>
    <x v="831"/>
    <x v="36"/>
    <x v="3"/>
    <x v="2"/>
    <s v="Building Construction"/>
    <s v="Non-Residential Building Construction"/>
    <s v="Queensland"/>
    <x v="4"/>
    <s v="Gold Coast OR Logan - Beaudesert"/>
    <s v="4275"/>
    <x v="0"/>
  </r>
  <r>
    <n v="164040313"/>
    <s v="ELITE INVEST PROPERTY MANAGEMENT PTY LTD"/>
    <s v="ROBB, JOSHUA-LEE "/>
    <x v="0"/>
    <x v="831"/>
    <x v="36"/>
    <x v="3"/>
    <x v="5"/>
    <s v="Property Operators and Real Estate Services"/>
    <s v="Property Operators"/>
    <s v="New South Wales"/>
    <x v="2"/>
    <s v="Hunter Valley exc Newcastle OR Mid North Coast"/>
    <s v="2324"/>
    <x v="0"/>
  </r>
  <r>
    <n v="169306914"/>
    <s v="LOTTE INTERNATIONAL OCEANIA PTY LTD"/>
    <s v="DOPKING, STEFAN "/>
    <x v="0"/>
    <x v="831"/>
    <x v="36"/>
    <x v="3"/>
    <x v="1"/>
    <s v="Agriculture"/>
    <s v="Other Livestock Farming"/>
    <s v="Queensland"/>
    <x v="4"/>
    <s v="Brisbane Inner City"/>
    <s v="4000"/>
    <x v="0"/>
  </r>
  <r>
    <n v="611230249"/>
    <s v="SOUTH COAST CRANE HIRE PTY LTD"/>
    <s v="DUDLEY, GREGORY BRUCE"/>
    <x v="0"/>
    <x v="831"/>
    <x v="36"/>
    <x v="3"/>
    <x v="5"/>
    <s v="Rental and Hiring Services (except Real Estate)"/>
    <s v="Other Goods and Equipment Rental and Hiring"/>
    <s v="Western Australia"/>
    <x v="3"/>
    <s v="Western Australia - Wheat Belt"/>
    <s v="6330"/>
    <x v="0"/>
  </r>
  <r>
    <n v="633590011"/>
    <s v="PREMIER LABOUR RES PTY LTD"/>
    <s v="HEESH, TIMOTHY PAUL"/>
    <x v="0"/>
    <x v="831"/>
    <x v="36"/>
    <x v="3"/>
    <x v="2"/>
    <s v="Construction Services"/>
    <s v="Other Construction Services"/>
    <s v="New South Wales"/>
    <x v="2"/>
    <s v="Sydney - Inner South West"/>
    <s v="2195"/>
    <x v="0"/>
  </r>
  <r>
    <n v="1038606"/>
    <s v="BLACK HEAD BOWLING CLUB LTD"/>
    <s v="GIDLEY, PAUL WILLIAM"/>
    <x v="0"/>
    <x v="832"/>
    <x v="37"/>
    <x v="3"/>
    <x v="17"/>
    <s v="Food and Beverage Services"/>
    <s v="Clubs (Hospitality)"/>
    <s v="New South Wales"/>
    <x v="2"/>
    <s v="Mid North Coast"/>
    <s v="2430"/>
    <x v="0"/>
  </r>
  <r>
    <n v="153014156"/>
    <s v="WOMENCORPORATEDIRECTORS AUSTRALIA LIMITED"/>
    <s v="CONEYWORTH, AMANDA GONI"/>
    <x v="0"/>
    <x v="832"/>
    <x v="37"/>
    <x v="3"/>
    <x v="0"/>
    <s v="Personal and Other Services"/>
    <s v="Civic, Professional and Other Interest Group Services"/>
    <s v="Victoria"/>
    <x v="2"/>
    <s v="Sydney - City and Inner South"/>
    <s v="2000"/>
    <x v="0"/>
  </r>
  <r>
    <n v="4702729"/>
    <s v="D.,G. &amp; J. DI FABRIZIO ERECTIONS PTY. LTD."/>
    <s v="GIASOUMI, NICHOLAS "/>
    <x v="0"/>
    <x v="833"/>
    <x v="37"/>
    <x v="3"/>
    <x v="3"/>
    <s v="Finance"/>
    <s v="Financial Asset Investing"/>
    <s v="Victoria"/>
    <x v="0"/>
    <s v="Melbourne - Inner East"/>
    <s v="3122"/>
    <x v="0"/>
  </r>
  <r>
    <n v="4985568"/>
    <s v="JARS PTY. LTD."/>
    <s v="BERGIN, CHRISTOPHER STEPHEN"/>
    <x v="0"/>
    <x v="833"/>
    <x v="37"/>
    <x v="3"/>
    <x v="3"/>
    <s v="Finance"/>
    <s v="Financial Asset Investing"/>
    <s v="Victoria"/>
    <x v="4"/>
    <s v="Cairns"/>
    <s v="4870"/>
    <x v="0"/>
  </r>
  <r>
    <n v="5048671"/>
    <s v="DANETH SECURITIES PTY. LTD."/>
    <s v="BERGIN, CHRISTOPHER STEPHEN"/>
    <x v="0"/>
    <x v="833"/>
    <x v="37"/>
    <x v="3"/>
    <x v="3"/>
    <s v="Finance"/>
    <s v="Financial Asset Investing"/>
    <s v="Victoria"/>
    <x v="4"/>
    <s v="Cairns"/>
    <s v="4870"/>
    <x v="0"/>
  </r>
  <r>
    <n v="5313593"/>
    <s v="DI FABRO PTY. LTD."/>
    <s v="GIASOUMI, NICHOLAS "/>
    <x v="0"/>
    <x v="833"/>
    <x v="37"/>
    <x v="3"/>
    <x v="3"/>
    <s v="Finance"/>
    <s v="Financial Asset Investing"/>
    <s v="Victoria"/>
    <x v="0"/>
    <s v="Melbourne - Inner East"/>
    <s v="3122"/>
    <x v="0"/>
  </r>
  <r>
    <n v="6264375"/>
    <s v="DI FABRO OPERATIONS PTY. LTD."/>
    <s v="GIASOUMI, NICHOLAS "/>
    <x v="0"/>
    <x v="833"/>
    <x v="37"/>
    <x v="3"/>
    <x v="3"/>
    <s v="Finance"/>
    <s v="Financial Asset Investing"/>
    <s v="Victoria"/>
    <x v="0"/>
    <s v="Melbourne - Inner East"/>
    <s v="3122"/>
    <x v="0"/>
  </r>
  <r>
    <n v="108546863"/>
    <s v="DIFAB HOLDING CO PTY. LTD."/>
    <s v="GIASOUMI, NICHOLAS "/>
    <x v="0"/>
    <x v="833"/>
    <x v="37"/>
    <x v="3"/>
    <x v="3"/>
    <s v="Finance"/>
    <s v="Financial Asset Investing"/>
    <s v="Victoria"/>
    <x v="0"/>
    <s v="Melbourne - Inner East"/>
    <s v="3122"/>
    <x v="0"/>
  </r>
  <r>
    <n v="122776916"/>
    <s v="DENUO PTY LTD"/>
    <s v="HOGAN, MICHAEL ANDREW"/>
    <x v="0"/>
    <x v="833"/>
    <x v="37"/>
    <x v="3"/>
    <x v="12"/>
    <s v="Administrative Services"/>
    <s v="Other Administrative Services"/>
    <s v="New South Wales"/>
    <x v="2"/>
    <s v="Sydney - Sutherland"/>
    <s v="2230"/>
    <x v="0"/>
  </r>
  <r>
    <n v="134729169"/>
    <s v="REDISH1 PTY LTD"/>
    <s v="BROWN, JAMES "/>
    <x v="0"/>
    <x v="833"/>
    <x v="37"/>
    <x v="3"/>
    <x v="0"/>
    <s v="Personal and Other Services"/>
    <s v="Other Personal Services"/>
    <s v="Queensland"/>
    <x v="4"/>
    <s v="Gold Coast"/>
    <s v="4213"/>
    <x v="1"/>
  </r>
  <r>
    <n v="620992798"/>
    <s v="BRISBANE MARKETS FAMILY PRACTICE PTY LTD"/>
    <s v="ANDERSEN, SCOTT "/>
    <x v="0"/>
    <x v="833"/>
    <x v="37"/>
    <x v="3"/>
    <x v="15"/>
    <s v="Medical and Other Health Care Services"/>
    <s v="Medical Services"/>
    <s v="Queensland"/>
    <x v="4"/>
    <s v="Brisbane - South"/>
    <s v="4116"/>
    <x v="0"/>
  </r>
  <r>
    <n v="154802963"/>
    <s v="PPV HERVEY BAY DEVELOPMENTS PTY LTD"/>
    <s v="BASKERVILLE, CHRISTOPHER JOHN"/>
    <x v="0"/>
    <x v="834"/>
    <x v="37"/>
    <x v="3"/>
    <x v="0"/>
    <s v="Personal and Other Services"/>
    <s v="Other Personal Services"/>
    <s v="Queensland"/>
    <x v="4"/>
    <s v="Brisbane Inner City"/>
    <s v="4000"/>
    <x v="0"/>
  </r>
  <r>
    <n v="165326170"/>
    <s v="PPV GLASSHOUSE LAND PTY LTD"/>
    <s v="BASKERVILLE, CHRISTOPHER JOHN"/>
    <x v="0"/>
    <x v="834"/>
    <x v="37"/>
    <x v="3"/>
    <x v="0"/>
    <s v="Personal and Other Services"/>
    <s v="Other Personal Services"/>
    <s v="Queensland"/>
    <x v="4"/>
    <s v="Brisbane Inner City"/>
    <s v="4000"/>
    <x v="0"/>
  </r>
  <r>
    <n v="614059460"/>
    <s v="PPV VICTORIA POINT DEVELOPMENTS PTY LTD"/>
    <s v="BASKERVILLE, CHRISTOPHER JOHN"/>
    <x v="0"/>
    <x v="834"/>
    <x v="37"/>
    <x v="3"/>
    <x v="0"/>
    <s v="Personal and Other Services"/>
    <s v="Other Personal Services"/>
    <s v="Queensland"/>
    <x v="4"/>
    <s v="Brisbane Inner City"/>
    <s v="4000"/>
    <x v="0"/>
  </r>
  <r>
    <n v="617251091"/>
    <s v="PPV COOMERA DEVELOPMENTS PTY LTD"/>
    <s v="BASKERVILLE, CHRISTOPHER JOHN"/>
    <x v="0"/>
    <x v="834"/>
    <x v="37"/>
    <x v="3"/>
    <x v="0"/>
    <s v="Personal and Other Services"/>
    <s v="Other Personal Services"/>
    <s v="Queensland"/>
    <x v="4"/>
    <s v="Brisbane Inner City"/>
    <s v="4000"/>
    <x v="0"/>
  </r>
  <r>
    <n v="291761"/>
    <s v="FREMARLE PTY LTD"/>
    <s v="JONES, MICHAEL GREGORY"/>
    <x v="0"/>
    <x v="835"/>
    <x v="37"/>
    <x v="3"/>
    <x v="3"/>
    <s v="Auxiliary Finance and Insurance Services"/>
    <s v="Auxiliary Finance and Investment Services"/>
    <s v="New South Wales"/>
    <x v="2"/>
    <s v="Sydney - Eastern Suburbs"/>
    <s v="2030"/>
    <x v="0"/>
  </r>
  <r>
    <n v="460515"/>
    <s v="DARNLEY PTY LTD"/>
    <s v="JONES, MICHAEL GREGORY"/>
    <x v="0"/>
    <x v="835"/>
    <x v="37"/>
    <x v="3"/>
    <x v="3"/>
    <s v="Finance"/>
    <s v="Financial Asset Investing"/>
    <s v="New South Wales"/>
    <x v="2"/>
    <s v="Sydney - Eastern Suburbs"/>
    <s v="2030"/>
    <x v="0"/>
  </r>
  <r>
    <n v="1092217"/>
    <s v="BOREE NARRAN PTY LTD"/>
    <s v="PRIEST, STEVEN JOHN"/>
    <x v="0"/>
    <x v="835"/>
    <x v="37"/>
    <x v="3"/>
    <x v="1"/>
    <s v="Agriculture"/>
    <s v="Sheep, Beef Cattle and Grain Farming"/>
    <s v="New South Wales"/>
    <x v="2"/>
    <s v="Murray OR Riverina OR Hume"/>
    <s v="2640"/>
    <x v="0"/>
  </r>
  <r>
    <n v="1305488"/>
    <s v="FIVELLES PTY LIMITED"/>
    <s v="DIXON, STEPHEN ROBERT"/>
    <x v="0"/>
    <x v="835"/>
    <x v="37"/>
    <x v="3"/>
    <x v="5"/>
    <s v="Property Operators and Real Estate Services"/>
    <s v="Property Operators"/>
    <s v="New South Wales"/>
    <x v="2"/>
    <s v="Coffs Harbour - Grafton"/>
    <s v="2452"/>
    <x v="0"/>
  </r>
  <r>
    <n v="10474692"/>
    <s v="MAJORCHORD PTY. LTD."/>
    <s v="COOK, CHRISTOPHER RICHARD"/>
    <x v="0"/>
    <x v="835"/>
    <x v="37"/>
    <x v="3"/>
    <x v="5"/>
    <s v="Property Operators and Real Estate Services"/>
    <s v="Property Operators"/>
    <s v="Queensland"/>
    <x v="4"/>
    <s v="Ipswich OR Wide Bay OR Moreton Bay - North OR Darling Downs - Maranoa"/>
    <s v="4306"/>
    <x v="0"/>
  </r>
  <r>
    <n v="138350482"/>
    <s v="GOLLUM OPPORTUNITIES PTY LIMITED"/>
    <s v="COOK, BARRY RAYMOND"/>
    <x v="0"/>
    <x v="835"/>
    <x v="37"/>
    <x v="3"/>
    <x v="3"/>
    <s v="Finance"/>
    <s v="Financial Asset Investing"/>
    <s v="New South Wales"/>
    <x v="2"/>
    <s v="Sydney - Northern Beaches"/>
    <s v="2107"/>
    <x v="0"/>
  </r>
  <r>
    <n v="156351521"/>
    <s v="TEMPO ENERGY SOLUTIONS PTY LTD"/>
    <s v="CATHRO, SIMON JOHN"/>
    <x v="0"/>
    <x v="835"/>
    <x v="37"/>
    <x v="3"/>
    <x v="13"/>
    <s v="Electricity Supply"/>
    <s v="Electricity Generation"/>
    <s v="New South Wales"/>
    <x v="2"/>
    <s v="Southern Highlands and Shoalhaven"/>
    <s v="2576"/>
    <x v="0"/>
  </r>
  <r>
    <n v="633541581"/>
    <s v="AGED CARE WORKFORCE INDUSTRY COUNCIL LIMITED"/>
    <s v="LO PILATO, FRANK "/>
    <x v="0"/>
    <x v="835"/>
    <x v="37"/>
    <x v="3"/>
    <x v="15"/>
    <s v="Medical and Other Health Care Services"/>
    <s v="Other Health Care Services"/>
    <s v="Victoria"/>
    <x v="0"/>
    <s v="Melbourne - Inner"/>
    <s v="3008"/>
    <x v="0"/>
  </r>
  <r>
    <n v="25785"/>
    <s v="HOLBROOK STORES PTY LTD"/>
    <s v="BOWCHER, ANDREW JOHN"/>
    <x v="0"/>
    <x v="836"/>
    <x v="37"/>
    <x v="3"/>
    <x v="7"/>
    <s v="Food Retailing"/>
    <s v="Supermarket and Grocery Stores"/>
    <s v="New South Wales"/>
    <x v="2"/>
    <s v="Murray OR Riverina"/>
    <s v="2644"/>
    <x v="0"/>
  </r>
  <r>
    <n v="10215497"/>
    <s v="NOXVALE PTY. LIMITED"/>
    <s v="HERRETT, MITCHELL MACKENZIE"/>
    <x v="0"/>
    <x v="836"/>
    <x v="37"/>
    <x v="3"/>
    <x v="7"/>
    <s v="Fuel Retailing"/>
    <s v="Fuel Retailing"/>
    <s v="Queensland"/>
    <x v="4"/>
    <s v="Toowoomba OR Darling Downs - Maranoa"/>
    <s v="4350"/>
    <x v="0"/>
  </r>
  <r>
    <n v="161856195"/>
    <s v="ENSTOA AUSTRALIA PTY LTD"/>
    <s v="STONE, JASON GLENN"/>
    <x v="0"/>
    <x v="836"/>
    <x v="37"/>
    <x v="3"/>
    <x v="4"/>
    <s v="Computer System Design and Related Services"/>
    <s v="Computer System Design and Related Services"/>
    <s v="Queensland"/>
    <x v="0"/>
    <s v="Melbourne - South East"/>
    <s v="3149"/>
    <x v="0"/>
  </r>
  <r>
    <n v="600879856"/>
    <s v="GYO SOLUTIONS PTY LTD"/>
    <s v="KITAY, MERVYN JONATHAN"/>
    <x v="0"/>
    <x v="836"/>
    <x v="37"/>
    <x v="3"/>
    <x v="7"/>
    <s v="Other Store-Based Retailing"/>
    <s v="Hardware, Building and Garden Supplies Retailing"/>
    <s v="Western Australia"/>
    <x v="3"/>
    <s v="Perth - North West"/>
    <s v="6017"/>
    <x v="0"/>
  </r>
  <r>
    <n v="716030"/>
    <s v="STUART BLAKE HOLDINGS PTY LTD"/>
    <s v="WHITTINGHAM, KENNETH MICHAEL"/>
    <x v="0"/>
    <x v="837"/>
    <x v="37"/>
    <x v="3"/>
    <x v="5"/>
    <s v="Property Operators and Real Estate Services"/>
    <s v="Property Operators"/>
    <s v="New South Wales"/>
    <x v="2"/>
    <s v="Sydney - Outer South West OR Southern Highlands and Shoalhaven"/>
    <s v="2571"/>
    <x v="0"/>
  </r>
  <r>
    <n v="52991581"/>
    <s v="DIBBS LIVESTOCK PTY. LTD."/>
    <s v="LORD, SHARON "/>
    <x v="0"/>
    <x v="837"/>
    <x v="37"/>
    <x v="3"/>
    <x v="17"/>
    <s v="Accommodation"/>
    <s v="Accommodation"/>
    <s v="New South Wales"/>
    <x v="2"/>
    <s v="Riverina"/>
    <s v="2722"/>
    <x v="1"/>
  </r>
  <r>
    <n v="130834221"/>
    <s v="ABN 19 130 834 221 PTY LIMITED"/>
    <s v="HARPER, GREGORY "/>
    <x v="0"/>
    <x v="837"/>
    <x v="37"/>
    <x v="3"/>
    <x v="8"/>
    <s v="Non-Metallic Mineral Product Manufacturing"/>
    <s v="Glass and Glass Product Manufacturing"/>
    <s v="New South Wales"/>
    <x v="2"/>
    <s v="Sydney - Outer West and Blue Mountains"/>
    <s v="2782"/>
    <x v="1"/>
  </r>
  <r>
    <n v="650440592"/>
    <s v="METHE NO. 7 PTY LTD"/>
    <s v="HURST, DAVID ANTHONY"/>
    <x v="0"/>
    <x v="837"/>
    <x v="37"/>
    <x v="3"/>
    <x v="12"/>
    <s v="Administrative Services"/>
    <s v="Other Administrative Services"/>
    <s v="New South Wales"/>
    <x v="2"/>
    <s v="Sydney - City and Inner South"/>
    <s v="2000"/>
    <x v="0"/>
  </r>
  <r>
    <n v="67943"/>
    <s v="FALKIRK PTY LTD"/>
    <s v="DORAHY, SIMON MEAGHER"/>
    <x v="0"/>
    <x v="838"/>
    <x v="37"/>
    <x v="3"/>
    <x v="3"/>
    <s v="Finance"/>
    <s v="Financial Asset Investing"/>
    <s v="New South Wales"/>
    <x v="2"/>
    <s v="Sydney - Northern Beaches"/>
    <s v="2087"/>
    <x v="1"/>
  </r>
  <r>
    <n v="637678"/>
    <s v="BUSINESS FRANCHISE GROUP PTY LIMITED"/>
    <s v="CARY, JOHN "/>
    <x v="0"/>
    <x v="838"/>
    <x v="37"/>
    <x v="3"/>
    <x v="3"/>
    <s v="Finance"/>
    <s v="Financial Asset Investing"/>
    <s v="New South Wales"/>
    <x v="2"/>
    <s v="Sydney - City and Inner South"/>
    <s v="2000"/>
    <x v="1"/>
  </r>
  <r>
    <n v="98185301"/>
    <s v="WARRIOR ONE ENTERPRISES PTY LTD"/>
    <s v="CROSTHWAITE, LEE ANDREW"/>
    <x v="0"/>
    <x v="838"/>
    <x v="37"/>
    <x v="3"/>
    <x v="16"/>
    <s v="Sports and Recreation Activities"/>
    <s v="Sports and Physical Recreation Activities"/>
    <s v="Queensland"/>
    <x v="4"/>
    <s v="Brisbane Inner City OR Brisbane - South"/>
    <s v="4101"/>
    <x v="0"/>
  </r>
  <r>
    <n v="610942688"/>
    <s v="SHINE GROUP (ACT) PTY. LTD."/>
    <s v="SLAVEN, MICHAEL EDWARD"/>
    <x v="0"/>
    <x v="838"/>
    <x v="37"/>
    <x v="3"/>
    <x v="2"/>
    <s v="Construction Services"/>
    <s v="Other Construction Services"/>
    <s v="Australian Capital Territory"/>
    <x v="5"/>
    <s v="Australian Capital Territory"/>
    <s v="2603"/>
    <x v="0"/>
  </r>
  <r>
    <n v="339908"/>
    <s v="F.H. PRICE PTY LTD"/>
    <s v="EVERS, DAVID "/>
    <x v="0"/>
    <x v="839"/>
    <x v="37"/>
    <x v="3"/>
    <x v="5"/>
    <s v="Property Operators and Real Estate Services"/>
    <s v="Property Operators"/>
    <s v="New South Wales"/>
    <x v="2"/>
    <s v="Central Coast"/>
    <s v="2260"/>
    <x v="1"/>
  </r>
  <r>
    <n v="86002011"/>
    <s v="CREMARDI PTY. LTD."/>
    <s v="KUCIANSKI, MATTHEW "/>
    <x v="0"/>
    <x v="839"/>
    <x v="37"/>
    <x v="3"/>
    <x v="3"/>
    <s v="Finance"/>
    <s v="Financial Asset Investing"/>
    <s v="Victoria"/>
    <x v="0"/>
    <s v="Melbourne - Outer East"/>
    <s v="3134"/>
    <x v="0"/>
  </r>
  <r>
    <n v="161024344"/>
    <s v="70 GARDEN DRIVE PTY LTD"/>
    <s v="KUCIANSKI, MATTHEW "/>
    <x v="0"/>
    <x v="839"/>
    <x v="37"/>
    <x v="3"/>
    <x v="3"/>
    <s v="Finance"/>
    <s v="Financial Asset Investing"/>
    <s v="Victoria"/>
    <x v="0"/>
    <s v="Melbourne - Outer East"/>
    <s v="3134"/>
    <x v="0"/>
  </r>
  <r>
    <n v="612945794"/>
    <s v="OZLF PTY LTD"/>
    <s v="JOINER, MATTHEW LESLIE"/>
    <x v="0"/>
    <x v="839"/>
    <x v="37"/>
    <x v="3"/>
    <x v="12"/>
    <s v="Administrative Services"/>
    <s v="Employment Services"/>
    <s v="Queensland"/>
    <x v="4"/>
    <s v="Brisbane - East"/>
    <s v="4174"/>
    <x v="0"/>
  </r>
  <r>
    <n v="1502478"/>
    <s v="LESMIRA PTY LTD"/>
    <s v="MOORE, PETER JOHN"/>
    <x v="0"/>
    <x v="840"/>
    <x v="37"/>
    <x v="3"/>
    <x v="0"/>
    <s v="Personal and Other Services"/>
    <s v="Other Personal Services"/>
    <s v="New South Wales"/>
    <x v="2"/>
    <s v="Sydney - Inner South West"/>
    <s v="2213"/>
    <x v="0"/>
  </r>
  <r>
    <n v="8391562"/>
    <s v="CUSACK'S PTY. LIMITED"/>
    <s v="LO PILATO, FRANK "/>
    <x v="0"/>
    <x v="840"/>
    <x v="37"/>
    <x v="3"/>
    <x v="7"/>
    <s v="Other Store-Based Retailing"/>
    <s v="Furniture, Floor Coverings, Houseware and Textile Goods Retailing"/>
    <s v="Australian Capital Territory"/>
    <x v="5"/>
    <s v="Australian Capital Territory"/>
    <s v="2604"/>
    <x v="0"/>
  </r>
  <r>
    <n v="77860256"/>
    <s v="SERVICE FINANCE CORPORATION PTY LTD"/>
    <s v="WALLMAN, KIMBERLEY STUART"/>
    <x v="0"/>
    <x v="840"/>
    <x v="37"/>
    <x v="3"/>
    <x v="3"/>
    <s v="Finance"/>
    <s v="Financial Asset Investing"/>
    <s v="Western Australia"/>
    <x v="3"/>
    <s v="Perth - Inner"/>
    <s v="6008"/>
    <x v="0"/>
  </r>
  <r>
    <n v="86274277"/>
    <s v="FREE INTERNET AUSTRALIA PTY. LTD."/>
    <s v="CURRIE, IAN ALEXANDER"/>
    <x v="0"/>
    <x v="840"/>
    <x v="37"/>
    <x v="3"/>
    <x v="0"/>
    <s v="Personal and Other Services"/>
    <s v="Other Personal Services"/>
    <s v="Queensland"/>
    <x v="4"/>
    <s v="Brisbane - South"/>
    <s v="4104"/>
    <x v="0"/>
  </r>
  <r>
    <n v="105472393"/>
    <s v="PATERSON TRANSPORT SERVICES PTY LTD"/>
    <s v="LITOSH, OLGA "/>
    <x v="0"/>
    <x v="840"/>
    <x v="37"/>
    <x v="3"/>
    <x v="14"/>
    <s v="Road Transport"/>
    <s v="Road Freight Transport"/>
    <s v="New South Wales"/>
    <x v="2"/>
    <s v="Riverina OR Murray"/>
    <s v="2700"/>
    <x v="0"/>
  </r>
  <r>
    <n v="161671334"/>
    <s v="PRINT MAIL LOGISTICS (EQUIPMENT) PTY LTD"/>
    <s v="CALVERT, KIARA MELALEUCA"/>
    <x v="0"/>
    <x v="840"/>
    <x v="37"/>
    <x v="3"/>
    <x v="0"/>
    <s v="Repair and Maintenance"/>
    <s v="Machinery and Equipment Repair and Maintenance"/>
    <s v="New South Wales"/>
    <x v="6"/>
    <s v="South East"/>
    <s v="7001"/>
    <x v="0"/>
  </r>
  <r>
    <n v="168795677"/>
    <s v="INTERNATIONAL MANGANESE GROUP LIMITED"/>
    <s v="BREDENKAMP, DANIEL JOHANNES"/>
    <x v="0"/>
    <x v="840"/>
    <x v="37"/>
    <x v="3"/>
    <x v="11"/>
    <s v="Metal Ore Mining"/>
    <s v="Metal Ore Mining"/>
    <s v="Western Australia"/>
    <x v="3"/>
    <s v="Perth - Inner"/>
    <s v="6008"/>
    <x v="0"/>
  </r>
  <r>
    <n v="624333295"/>
    <s v="LONIQUE BEAUTY PTY. LTD."/>
    <s v="KAPITAN, PAVEL "/>
    <x v="0"/>
    <x v="840"/>
    <x v="37"/>
    <x v="3"/>
    <x v="0"/>
    <s v="Personal and Other Services"/>
    <s v="Other Personal Services"/>
    <s v="Victoria"/>
    <x v="0"/>
    <s v="Melbourne - Outer East"/>
    <s v="3116"/>
    <x v="1"/>
  </r>
  <r>
    <n v="165295698"/>
    <s v="MCBURNEY ASSURANCE SERVICES PTY LTD"/>
    <s v="KAPITAN, PAVEL "/>
    <x v="0"/>
    <x v="841"/>
    <x v="37"/>
    <x v="3"/>
    <x v="4"/>
    <s v="Professional, Scientific and Technical Services (except Computer System Design and Related Services)"/>
    <s v="Legal and Accounting Services"/>
    <s v="Victoria"/>
    <x v="2"/>
    <s v="Sydney - City and Inner South"/>
    <s v="2000"/>
    <x v="1"/>
  </r>
  <r>
    <n v="10138593"/>
    <s v="JABEEMA PTY LIMITED"/>
    <s v="GOGGIN, JOHN JOSEPH"/>
    <x v="0"/>
    <x v="842"/>
    <x v="37"/>
    <x v="3"/>
    <x v="0"/>
    <s v="Personal and Other Services"/>
    <s v="Other Personal Services"/>
    <s v="Queensland"/>
    <x v="4"/>
    <s v="Cairns"/>
    <s v="4886"/>
    <x v="0"/>
  </r>
  <r>
    <n v="128082593"/>
    <s v="1300 TAXI PTY LTD"/>
    <s v="NEWMAN, PHILIP "/>
    <x v="0"/>
    <x v="842"/>
    <x v="37"/>
    <x v="3"/>
    <x v="14"/>
    <s v="Road Transport"/>
    <s v="Road Passenger Transport"/>
    <s v="Victoria"/>
    <x v="0"/>
    <s v="Melbourne - North West"/>
    <s v="3043"/>
    <x v="0"/>
  </r>
  <r>
    <n v="605415076"/>
    <s v="KENYON COOMBS ONE PTY LIMITED"/>
    <s v="SLAVEN, MICHAEL EDWARD"/>
    <x v="0"/>
    <x v="842"/>
    <x v="37"/>
    <x v="3"/>
    <x v="4"/>
    <s v="Professional, Scientific and Technical Services (except Computer System Design and Related Services)"/>
    <s v="Legal and Accounting Services"/>
    <s v="Australian Capital Territory"/>
    <x v="5"/>
    <s v="Australian Capital Territory"/>
    <s v="2603"/>
    <x v="0"/>
  </r>
  <r>
    <n v="618692167"/>
    <s v="BLAQ PTY LTD"/>
    <s v="BANERJEE, SHUMIT "/>
    <x v="0"/>
    <x v="842"/>
    <x v="37"/>
    <x v="3"/>
    <x v="0"/>
    <s v="Personal and Other Services"/>
    <s v="Personal Care Services"/>
    <s v="New South Wales"/>
    <x v="2"/>
    <s v="Sydney - City and Inner South"/>
    <s v="2011"/>
    <x v="0"/>
  </r>
  <r>
    <n v="625857589"/>
    <s v="GENERATION SKIN PTY LTD"/>
    <s v="BANERJEE, SHUMIT "/>
    <x v="0"/>
    <x v="842"/>
    <x v="37"/>
    <x v="3"/>
    <x v="0"/>
    <s v="Personal and Other Services"/>
    <s v="Personal Care Services"/>
    <s v="New South Wales"/>
    <x v="2"/>
    <s v="Sydney - City and Inner South"/>
    <s v="2011"/>
    <x v="0"/>
  </r>
  <r>
    <n v="633934648"/>
    <s v="THE BLAQ GROUP PTY LTD"/>
    <s v="BANERJEE, SHUMIT "/>
    <x v="0"/>
    <x v="842"/>
    <x v="37"/>
    <x v="3"/>
    <x v="8"/>
    <s v="Basic Chemical and Chemical Product Manufacturing"/>
    <s v="Other Basic Chemical Product Manufacturing"/>
    <s v="New South Wales"/>
    <x v="2"/>
    <s v="Sydney - City and Inner South"/>
    <s v="2011"/>
    <x v="0"/>
  </r>
  <r>
    <n v="634786208"/>
    <s v="FLIGHT MODE PTY LTD."/>
    <s v="BANERJEE, SHUMIT "/>
    <x v="0"/>
    <x v="842"/>
    <x v="37"/>
    <x v="3"/>
    <x v="12"/>
    <s v="Administrative Services"/>
    <s v="Travel Agency and Tour Arrangement Services"/>
    <s v="New South Wales"/>
    <x v="2"/>
    <s v="Sydney - City and Inner South"/>
    <s v="2011"/>
    <x v="0"/>
  </r>
  <r>
    <n v="80299547"/>
    <s v="R MACH OLD PTY LTD"/>
    <s v="PEARCE, MARK WILLIAM"/>
    <x v="0"/>
    <x v="843"/>
    <x v="37"/>
    <x v="3"/>
    <x v="8"/>
    <s v="Furniture and Other Manufacturing"/>
    <s v="Other Manufacturing"/>
    <s v="Queensland"/>
    <x v="4"/>
    <s v="Logan - Beaudesert OR Gold Coast"/>
    <s v="4207"/>
    <x v="0"/>
  </r>
  <r>
    <n v="132325921"/>
    <s v="SWIRE OILFIELD SERVICES PTY. LTD."/>
    <s v="FUNG, MICHAEL "/>
    <x v="0"/>
    <x v="843"/>
    <x v="37"/>
    <x v="3"/>
    <x v="11"/>
    <s v="Exploration and Other Mining Support Services"/>
    <s v="Other Mining Support Services"/>
    <s v="Victoria"/>
    <x v="2"/>
    <s v="Sydney - City and Inner South"/>
    <s v="2000"/>
    <x v="0"/>
  </r>
  <r>
    <n v="132876174"/>
    <s v="A1R AUST OLD PTY LTD"/>
    <s v="PEARCE, MARK WILLIAM"/>
    <x v="0"/>
    <x v="843"/>
    <x v="37"/>
    <x v="3"/>
    <x v="8"/>
    <s v="Furniture and Other Manufacturing"/>
    <s v="Other Manufacturing"/>
    <s v="Queensland"/>
    <x v="4"/>
    <s v="Logan - Beaudesert OR Gold Coast"/>
    <s v="4207"/>
    <x v="0"/>
  </r>
  <r>
    <n v="163500678"/>
    <s v="U TECH OLD PTY LTD"/>
    <s v="PEARCE, MARK WILLIAM"/>
    <x v="0"/>
    <x v="843"/>
    <x v="37"/>
    <x v="3"/>
    <x v="8"/>
    <s v="Furniture and Other Manufacturing"/>
    <s v="Other Manufacturing"/>
    <s v="Queensland"/>
    <x v="4"/>
    <s v="Logan - Beaudesert OR Gold Coast"/>
    <s v="4207"/>
    <x v="0"/>
  </r>
  <r>
    <n v="165188563"/>
    <s v="A1R MANU OLD PTY LTD"/>
    <s v="PEARCE, MARK WILLIAM"/>
    <x v="0"/>
    <x v="843"/>
    <x v="37"/>
    <x v="3"/>
    <x v="8"/>
    <s v="Furniture and Other Manufacturing"/>
    <s v="Other Manufacturing"/>
    <s v="Queensland"/>
    <x v="4"/>
    <s v="Logan - Beaudesert OR Gold Coast"/>
    <s v="4207"/>
    <x v="0"/>
  </r>
  <r>
    <n v="169445005"/>
    <s v="SURICATA PTY LTD"/>
    <s v="SHAW, CAMERON HUGH"/>
    <x v="0"/>
    <x v="843"/>
    <x v="37"/>
    <x v="3"/>
    <x v="9"/>
    <s v="Publishing (except Internet and Music Publishing)"/>
    <s v="Software Publishing"/>
    <s v="Western Australia"/>
    <x v="3"/>
    <s v="Perth - Inner OR Perth - North West OR Perth - North East"/>
    <s v="6050"/>
    <x v="0"/>
  </r>
  <r>
    <n v="618979294"/>
    <s v="HEAMER PTY LTD"/>
    <s v="MCMILLEN, TRENT AARON"/>
    <x v="0"/>
    <x v="843"/>
    <x v="37"/>
    <x v="3"/>
    <x v="15"/>
    <s v="Social Assistance Services"/>
    <s v="Child Care Services"/>
    <s v="New South Wales"/>
    <x v="2"/>
    <s v="Sydney - Ryde"/>
    <s v="2112"/>
    <x v="0"/>
  </r>
  <r>
    <n v="626457350"/>
    <s v="NEW ENERGY SOLAR AUSTRALIA HOLDCO #1 PTY LIMITED"/>
    <s v="WALSH, MARTIN GREGORY"/>
    <x v="0"/>
    <x v="843"/>
    <x v="37"/>
    <x v="3"/>
    <x v="3"/>
    <s v="Finance"/>
    <s v="Financial Asset Investing"/>
    <s v="New South Wales"/>
    <x v="2"/>
    <s v="Sydney - City and Inner South"/>
    <s v="2000"/>
    <x v="0"/>
  </r>
  <r>
    <n v="996047"/>
    <s v="A M WHELAN (1972) PTY LTD"/>
    <s v="HAYES, ALAN JOHN"/>
    <x v="0"/>
    <x v="844"/>
    <x v="37"/>
    <x v="3"/>
    <x v="17"/>
    <s v="Food and Beverage Services"/>
    <s v="Pubs, Taverns and Bars"/>
    <s v="New South Wales"/>
    <x v="2"/>
    <s v="Sydney - City and Inner South"/>
    <s v="2000"/>
    <x v="0"/>
  </r>
  <r>
    <n v="3957588"/>
    <s v="PRESIDENT HOTEL PTY. LIMITED"/>
    <s v="HAYES, ALAN JOHN"/>
    <x v="0"/>
    <x v="844"/>
    <x v="37"/>
    <x v="3"/>
    <x v="17"/>
    <s v="Food and Beverage Services"/>
    <s v="Pubs, Taverns and Bars"/>
    <s v="New South Wales"/>
    <x v="2"/>
    <s v="Sydney - City and Inner South"/>
    <s v="2000"/>
    <x v="0"/>
  </r>
  <r>
    <n v="8450780"/>
    <s v="W. R. INGRAM &amp; CO. PTY. LIMITED"/>
    <s v="PALMER, CHRISTOPHER JOHN"/>
    <x v="0"/>
    <x v="844"/>
    <x v="37"/>
    <x v="3"/>
    <x v="3"/>
    <s v="Auxiliary Finance and Insurance Services"/>
    <s v="Auxiliary Finance and Investment Services"/>
    <s v="Australian Capital Territory"/>
    <x v="2"/>
    <s v="Sydney - Eastern Suburbs"/>
    <s v="2021"/>
    <x v="0"/>
  </r>
  <r>
    <n v="8697443"/>
    <s v="GATEPINES GRAZING CO. PTY LTD"/>
    <s v="DUDLEY, GREGORY BRUCE"/>
    <x v="0"/>
    <x v="844"/>
    <x v="37"/>
    <x v="3"/>
    <x v="1"/>
    <s v="Agriculture"/>
    <s v="Other Crop Growing"/>
    <s v="Western Australia"/>
    <x v="3"/>
    <s v="Western Australia - Wheat Belt"/>
    <s v="6375"/>
    <x v="0"/>
  </r>
  <r>
    <n v="651826854"/>
    <s v="COMPLETE FIBRE SOLUTIONS PTY LTD"/>
    <s v="TOWNSEND, ALANA "/>
    <x v="0"/>
    <x v="844"/>
    <x v="37"/>
    <x v="3"/>
    <x v="2"/>
    <s v="Construction Services"/>
    <s v="Building Installation Services"/>
    <s v="Victoria"/>
    <x v="2"/>
    <s v="Sydney - North Sydney and Hornsby"/>
    <s v="2077"/>
    <x v="1"/>
  </r>
  <r>
    <n v="147009167"/>
    <s v="OLEMUS PTY LTD"/>
    <s v="PULLEN, TRAVIS JAY"/>
    <x v="0"/>
    <x v="845"/>
    <x v="37"/>
    <x v="3"/>
    <x v="2"/>
    <s v="Building Construction"/>
    <s v="Residential Building Construction"/>
    <s v="Queensland"/>
    <x v="4"/>
    <s v="Brisbane Inner City OR Brisbane - West OR Brisbane - North"/>
    <s v="4051"/>
    <x v="0"/>
  </r>
  <r>
    <n v="166791939"/>
    <s v="166791939 PTY LTD"/>
    <s v="BAILEY, LIAM THOMAS"/>
    <x v="0"/>
    <x v="845"/>
    <x v="37"/>
    <x v="3"/>
    <x v="3"/>
    <s v="Auxiliary Finance and Insurance Services"/>
    <s v="Auxiliary Finance and Investment Services"/>
    <s v="New South Wales"/>
    <x v="2"/>
    <s v="Sydney - Inner West"/>
    <s v="2134"/>
    <x v="0"/>
  </r>
  <r>
    <n v="168371506"/>
    <s v="A.C.N. 168 371 506 PTY LTD"/>
    <s v="THORN, SIMON JOHN"/>
    <x v="0"/>
    <x v="845"/>
    <x v="37"/>
    <x v="3"/>
    <x v="8"/>
    <s v="Transport Equipment Manufacturing"/>
    <s v="Other Transport Equipment Manufacturing"/>
    <s v="New South Wales"/>
    <x v="2"/>
    <s v="Hunter Valley exc Newcastle OR Newcastle and Lake Macquarie"/>
    <s v="2322"/>
    <x v="0"/>
  </r>
  <r>
    <n v="169809269"/>
    <s v="A.C.N. 169 809 269 PTY LTD"/>
    <s v="COLBRAN, JONATHON KINGSLEY"/>
    <x v="0"/>
    <x v="845"/>
    <x v="37"/>
    <x v="3"/>
    <x v="17"/>
    <s v="Food and Beverage Services"/>
    <s v="Cafes, Restaurants and Takeaway Food Services"/>
    <s v="Australian Capital Territory"/>
    <x v="5"/>
    <s v="Australian Capital Territory"/>
    <s v="2600"/>
    <x v="0"/>
  </r>
  <r>
    <n v="1435267"/>
    <s v="BELLINGEN PROPERTY AGENCY PTY LTD"/>
    <s v="CHUBB, MORGAN JAMES"/>
    <x v="0"/>
    <x v="846"/>
    <x v="37"/>
    <x v="3"/>
    <x v="5"/>
    <s v="Property Operators and Real Estate Services"/>
    <s v="Real Estate Services"/>
    <s v="New South Wales"/>
    <x v="2"/>
    <s v="Newcastle and Lake Macquarie"/>
    <s v="2265"/>
    <x v="0"/>
  </r>
  <r>
    <n v="2352678"/>
    <s v="CUBITA PTY LTD"/>
    <s v="COOK, BARRY RAYMOND"/>
    <x v="0"/>
    <x v="846"/>
    <x v="37"/>
    <x v="3"/>
    <x v="5"/>
    <s v="Property Operators and Real Estate Services"/>
    <s v="Property Operators"/>
    <s v="New South Wales"/>
    <x v="2"/>
    <s v="Sydney - City and Inner South"/>
    <s v="2000"/>
    <x v="0"/>
  </r>
  <r>
    <n v="9481547"/>
    <s v="SPRINGVALE PROPRIETARY LIMITED"/>
    <s v="CALVERT, KIARA MELALEUCA"/>
    <x v="0"/>
    <x v="846"/>
    <x v="37"/>
    <x v="3"/>
    <x v="0"/>
    <s v="Personal and Other Services"/>
    <s v="Other Personal Services"/>
    <s v="Tasmania"/>
    <x v="6"/>
    <s v="West and North West"/>
    <s v="7307"/>
    <x v="0"/>
  </r>
  <r>
    <n v="600642411"/>
    <s v="WATERLOO 10 PTY LTD"/>
    <s v="BRERETON, MICHAEL CRAIG"/>
    <x v="0"/>
    <x v="846"/>
    <x v="37"/>
    <x v="3"/>
    <x v="2"/>
    <s v="Construction Services"/>
    <s v="Other Construction Services"/>
    <s v="Victoria"/>
    <x v="2"/>
    <s v="Sydney - Northern Beaches"/>
    <s v="2097"/>
    <x v="0"/>
  </r>
  <r>
    <n v="72087024"/>
    <s v="SOUTH SYDNEY CENTRAL PTY LIMITED"/>
    <s v="BANERJEE, SHUMIT "/>
    <x v="0"/>
    <x v="847"/>
    <x v="37"/>
    <x v="3"/>
    <x v="2"/>
    <s v="Construction Services"/>
    <s v="Land Development and Site Preparation Services"/>
    <s v="New South Wales"/>
    <x v="2"/>
    <s v="Sydney - North Sydney and Hornsby"/>
    <s v="2060"/>
    <x v="0"/>
  </r>
  <r>
    <n v="124971946"/>
    <s v="STEVE BATTON MARINE PTY LTD"/>
    <s v="BARNDEN, ANDREW JAMES"/>
    <x v="0"/>
    <x v="847"/>
    <x v="37"/>
    <x v="3"/>
    <x v="7"/>
    <s v="Other Store-Based Retailing"/>
    <s v="Recreational Goods Retailing"/>
    <s v="New South Wales"/>
    <x v="2"/>
    <s v="Sydney - Northern Beaches"/>
    <s v="2092"/>
    <x v="0"/>
  </r>
  <r>
    <n v="150462276"/>
    <s v="SBM SERVICE PTY LTD"/>
    <s v="BARNDEN, ANDREW JAMES"/>
    <x v="0"/>
    <x v="847"/>
    <x v="37"/>
    <x v="3"/>
    <x v="8"/>
    <s v="Transport Equipment Manufacturing"/>
    <s v="Other Transport Equipment Manufacturing"/>
    <s v="New South Wales"/>
    <x v="2"/>
    <s v="Sydney - Northern Beaches"/>
    <s v="2092"/>
    <x v="0"/>
  </r>
  <r>
    <n v="607196618"/>
    <s v="EDISON INVESTMENTS PTY. LTD."/>
    <s v="DIXON, STEPHEN ROBERT"/>
    <x v="0"/>
    <x v="847"/>
    <x v="37"/>
    <x v="3"/>
    <x v="5"/>
    <s v="Property Operators and Real Estate Services"/>
    <s v="Property Operators"/>
    <s v="Victoria"/>
    <x v="0"/>
    <s v="Hume OR Murray"/>
    <s v="3691"/>
    <x v="0"/>
  </r>
  <r>
    <n v="108056"/>
    <s v="M &amp; S METH TRADING PTY LTD"/>
    <s v="BARNET, KATHERINE ELIZABETH"/>
    <x v="0"/>
    <x v="848"/>
    <x v="37"/>
    <x v="3"/>
    <x v="8"/>
    <s v="Food Product Manufacturing"/>
    <s v="Dairy Product Manufacturing"/>
    <s v="New South Wales"/>
    <x v="2"/>
    <s v="Sydney - City and Inner South"/>
    <s v="2000"/>
    <x v="0"/>
  </r>
  <r>
    <n v="221376"/>
    <s v="BRUCE T. SAYWELL PTY LTD"/>
    <s v="BETTLES, JASON WALTER"/>
    <x v="0"/>
    <x v="848"/>
    <x v="37"/>
    <x v="3"/>
    <x v="3"/>
    <s v="Finance"/>
    <s v="Financial Asset Investing"/>
    <s v="New South Wales"/>
    <x v="2"/>
    <s v="Sydney - Eastern Suburbs"/>
    <s v="2027"/>
    <x v="0"/>
  </r>
  <r>
    <n v="2716958"/>
    <s v="M TAYAR PTY LTD"/>
    <s v="KIJURINA, BRENT TREVOR-ALEX"/>
    <x v="0"/>
    <x v="848"/>
    <x v="37"/>
    <x v="3"/>
    <x v="0"/>
    <s v="Personal and Other Services"/>
    <s v="Other Personal Services"/>
    <s v="New South Wales"/>
    <x v="2"/>
    <s v="Sydney - Inner West"/>
    <s v="2046"/>
    <x v="0"/>
  </r>
  <r>
    <n v="6101140"/>
    <s v="STACKLAND PTY LTD"/>
    <s v="GIASOUMI, NICHOLAS "/>
    <x v="0"/>
    <x v="848"/>
    <x v="37"/>
    <x v="3"/>
    <x v="8"/>
    <s v="Fabricated Metal Product Manufacturing"/>
    <s v="Metal Container Manufacturing"/>
    <s v="Victoria"/>
    <x v="0"/>
    <s v="Melbourne - Outer East"/>
    <s v="3153"/>
    <x v="0"/>
  </r>
  <r>
    <n v="9676742"/>
    <s v="P.H. (RADIO) PTY. LTD."/>
    <s v="RYAN, JEFFREY GEORGE"/>
    <x v="0"/>
    <x v="848"/>
    <x v="37"/>
    <x v="3"/>
    <x v="3"/>
    <s v="Finance"/>
    <s v="Financial Asset Investing"/>
    <s v="Queensland"/>
    <x v="2"/>
    <s v="Sydney - North Sydney and Hornsby"/>
    <s v="2065"/>
    <x v="1"/>
  </r>
  <r>
    <n v="617074156"/>
    <s v="SURRY HILLS INVESTMENTS PTY LIMITED"/>
    <s v="BRERETON, MICHAEL CRAIG"/>
    <x v="0"/>
    <x v="848"/>
    <x v="37"/>
    <x v="3"/>
    <x v="2"/>
    <s v="Construction Services"/>
    <s v="Other Construction Services"/>
    <s v="New South Wales"/>
    <x v="2"/>
    <s v="Sydney - Northern Beaches"/>
    <s v="2097"/>
    <x v="0"/>
  </r>
  <r>
    <n v="9758981"/>
    <s v="IRWIN HOLDINGS PTY. LTD."/>
    <s v="TORLINE, AARON BOYD"/>
    <x v="0"/>
    <x v="849"/>
    <x v="37"/>
    <x v="3"/>
    <x v="3"/>
    <s v="Finance"/>
    <s v="Financial Asset Investing"/>
    <s v="Queensland"/>
    <x v="5"/>
    <s v="Australian Capital Territory"/>
    <s v="2602"/>
    <x v="0"/>
  </r>
  <r>
    <n v="86594498"/>
    <s v="TANTALUM INTERNATIONAL LIMITED"/>
    <s v="HURT, DAVID ASHLEY"/>
    <x v="0"/>
    <x v="849"/>
    <x v="37"/>
    <x v="3"/>
    <x v="11"/>
    <s v="Metal Ore Mining"/>
    <s v="Metal Ore Mining"/>
    <s v="Western Australia"/>
    <x v="3"/>
    <s v="Perth - Inner"/>
    <s v="6005"/>
    <x v="0"/>
  </r>
  <r>
    <n v="90113518"/>
    <s v="GLEN STREET PRACTICE PTY LTD"/>
    <s v="SMITH, ANDREW MICHAEL"/>
    <x v="0"/>
    <x v="849"/>
    <x v="37"/>
    <x v="3"/>
    <x v="15"/>
    <s v="Medical and Other Health Care Services"/>
    <s v="Medical Services"/>
    <s v="Western Australia"/>
    <x v="3"/>
    <s v="Perth - Inner"/>
    <s v="6007"/>
    <x v="0"/>
  </r>
  <r>
    <n v="616997865"/>
    <s v="DISCOUNT TYRE DISTRIBUTORS PTY LTD"/>
    <s v="DARIN, CHRISTOPHER DAMIEN"/>
    <x v="0"/>
    <x v="849"/>
    <x v="37"/>
    <x v="3"/>
    <x v="7"/>
    <s v="Motor Vehicle and Motor Vehicle Parts Retailing"/>
    <s v="Motor Vehicle Parts and Tyre Retailing"/>
    <s v="New South Wales"/>
    <x v="2"/>
    <s v="Sydney - North Sydney and Hornsby"/>
    <s v="2060"/>
    <x v="0"/>
  </r>
  <r>
    <n v="662691036"/>
    <s v="FORTENEX SERVICES PTY LTD"/>
    <s v="SKINNER, DANE "/>
    <x v="0"/>
    <x v="849"/>
    <x v="37"/>
    <x v="3"/>
    <x v="18"/>
    <s v="Public Order, Safety and Regulatory Services"/>
    <s v="Public Order and Safety Services"/>
    <s v="New South Wales"/>
    <x v="2"/>
    <s v="Sydney - Inner South West"/>
    <s v="2190"/>
    <x v="0"/>
  </r>
  <r>
    <n v="8480199"/>
    <s v="GLENCOEAVON PTY LTD"/>
    <s v="BOWCHER, ANDREW JOHN"/>
    <x v="0"/>
    <x v="850"/>
    <x v="37"/>
    <x v="3"/>
    <x v="1"/>
    <s v="Agriculture"/>
    <s v="Other Crop Growing"/>
    <s v="Australian Capital Territory"/>
    <x v="2"/>
    <s v="Riverina OR Capital Region OR Central West"/>
    <s v="2666"/>
    <x v="0"/>
  </r>
  <r>
    <n v="608206971"/>
    <s v="THE WOLF OF EARLWOOD PTY LTD"/>
    <s v="WARD, GRAHAME ROBERT"/>
    <x v="0"/>
    <x v="850"/>
    <x v="37"/>
    <x v="3"/>
    <x v="12"/>
    <s v="Administrative Services"/>
    <s v="Other Administrative Services"/>
    <s v="Victoria"/>
    <x v="2"/>
    <s v="Sydney - City and Inner South"/>
    <s v="2000"/>
    <x v="0"/>
  </r>
  <r>
    <n v="619841020"/>
    <s v="DAVID MALOUF REAL ESTATE PTY LTD"/>
    <s v="WARD, GRAHAME ROBERT"/>
    <x v="0"/>
    <x v="850"/>
    <x v="37"/>
    <x v="3"/>
    <x v="5"/>
    <s v="Property Operators and Real Estate Services"/>
    <s v="Real Estate Services"/>
    <s v="New South Wales"/>
    <x v="2"/>
    <s v="Sydney - Eastern Suburbs"/>
    <n v="2028"/>
    <x v="0"/>
  </r>
  <r>
    <n v="660327435"/>
    <s v="METHE NO. 16 PTY LTD"/>
    <s v="WARD, GRAHAME ROBERT"/>
    <x v="0"/>
    <x v="850"/>
    <x v="37"/>
    <x v="3"/>
    <x v="12"/>
    <s v="Administrative Services"/>
    <s v="Other Administrative Services"/>
    <s v="New South Wales"/>
    <x v="2"/>
    <s v="Sydney - City and Inner South"/>
    <s v="2000"/>
    <x v="0"/>
  </r>
  <r>
    <n v="7554216"/>
    <s v="CAPALDO HOLDINGS PTY. LTD."/>
    <s v="CLIFTON, TIMOTHY JAMES"/>
    <x v="0"/>
    <x v="851"/>
    <x v="37"/>
    <x v="3"/>
    <x v="0"/>
    <s v="Personal and Other Services"/>
    <s v="Other Personal Services"/>
    <s v="South Australia"/>
    <x v="1"/>
    <s v="Adelaide - Central and Hills"/>
    <s v="5073"/>
    <x v="0"/>
  </r>
  <r>
    <n v="91642723"/>
    <s v="ASHWOOD ENTERPRISES PTY LTD"/>
    <s v="BOLWELL, CRAIG IVOR"/>
    <x v="0"/>
    <x v="851"/>
    <x v="37"/>
    <x v="3"/>
    <x v="10"/>
    <s v="Other Goods Wholesaling"/>
    <s v="Textile, Clothing and Footwear Wholesaling"/>
    <s v="Victoria"/>
    <x v="0"/>
    <s v="Melbourne - Inner"/>
    <s v="3141"/>
    <x v="0"/>
  </r>
  <r>
    <n v="603121740"/>
    <s v="GSW PROPERTY HOLDINGS PTY LTD"/>
    <s v="BANERJEE, SHUMIT "/>
    <x v="0"/>
    <x v="851"/>
    <x v="37"/>
    <x v="3"/>
    <x v="5"/>
    <s v="Property Operators and Real Estate Services"/>
    <s v="Real Estate Services"/>
    <s v="New South Wales"/>
    <x v="2"/>
    <s v="Sydney - City and Inner South"/>
    <s v="2000"/>
    <x v="0"/>
  </r>
  <r>
    <n v="634920988"/>
    <s v="CLAY INVESTMENTS (GREENWAY) PTY LTD"/>
    <s v="LO PILATO, FRANK "/>
    <x v="0"/>
    <x v="851"/>
    <x v="37"/>
    <x v="3"/>
    <x v="2"/>
    <s v="Building Construction"/>
    <s v="Residential Building Construction"/>
    <s v="Australian Capital Territory"/>
    <x v="5"/>
    <s v="Australian Capital Territory"/>
    <s v="2603"/>
    <x v="0"/>
  </r>
  <r>
    <n v="635776706"/>
    <s v="CLAY INVESTMENTS (BOWES PLACE) PTY LTD"/>
    <s v="LO PILATO, FRANK "/>
    <x v="0"/>
    <x v="851"/>
    <x v="37"/>
    <x v="3"/>
    <x v="2"/>
    <s v="Building Construction"/>
    <s v="Residential Building Construction"/>
    <s v="Australian Capital Territory"/>
    <x v="5"/>
    <s v="Australian Capital Territory"/>
    <s v="2603"/>
    <x v="0"/>
  </r>
  <r>
    <n v="636326111"/>
    <s v="CLAY INVESTMENTS LEASING PTY LTD"/>
    <s v="LO PILATO, FRANK "/>
    <x v="0"/>
    <x v="851"/>
    <x v="37"/>
    <x v="3"/>
    <x v="2"/>
    <s v="Building Construction"/>
    <s v="Residential Building Construction"/>
    <s v="Australian Capital Territory"/>
    <x v="5"/>
    <s v="Australian Capital Territory"/>
    <s v="2603"/>
    <x v="0"/>
  </r>
  <r>
    <n v="638761225"/>
    <s v="CLAY INVESTMENTS (TOWNSEND ST) PTY LTD"/>
    <s v="LO PILATO, FRANK "/>
    <x v="0"/>
    <x v="851"/>
    <x v="37"/>
    <x v="3"/>
    <x v="2"/>
    <s v="Building Construction"/>
    <s v="Residential Building Construction"/>
    <s v="Australian Capital Territory"/>
    <x v="5"/>
    <s v="Australian Capital Territory"/>
    <s v="2603"/>
    <x v="0"/>
  </r>
  <r>
    <n v="656887213"/>
    <s v="SHOTGUN BOXING PTY LTD"/>
    <s v="SHAW, JAMES ALEXANDER"/>
    <x v="0"/>
    <x v="851"/>
    <x v="37"/>
    <x v="3"/>
    <x v="0"/>
    <s v="Personal and Other Services"/>
    <s v="Other Personal Services"/>
    <s v="Queensland"/>
    <x v="4"/>
    <s v="Logan - Beaudesert OR Brisbane - South"/>
    <s v="4127"/>
    <x v="0"/>
  </r>
  <r>
    <n v="2043825"/>
    <s v="TYARAD PTY LTD"/>
    <s v="SANDERSON, CLIFFORD JOHN"/>
    <x v="0"/>
    <x v="852"/>
    <x v="37"/>
    <x v="3"/>
    <x v="3"/>
    <s v="Auxiliary Finance and Insurance Services"/>
    <s v="Auxiliary Finance and Investment Services"/>
    <s v="New South Wales"/>
    <x v="0"/>
    <s v="Melbourne - Inner"/>
    <s v="3070"/>
    <x v="0"/>
  </r>
  <r>
    <n v="7544336"/>
    <s v="BEV &amp; ROBERT CESANA PTY LTD"/>
    <s v="SCOTT, ALAN GEOFFREY"/>
    <x v="0"/>
    <x v="852"/>
    <x v="37"/>
    <x v="3"/>
    <x v="3"/>
    <s v="Finance"/>
    <s v="Financial Asset Investing"/>
    <s v="South Australia"/>
    <x v="1"/>
    <s v="Adelaide - South OR Adelaide - West"/>
    <s v="5045"/>
    <x v="0"/>
  </r>
  <r>
    <n v="7751911"/>
    <s v="Y.B. HOLDINGS PTY. LIMITED"/>
    <s v="CAUCHI, RICHARD JOHN"/>
    <x v="0"/>
    <x v="852"/>
    <x v="37"/>
    <x v="3"/>
    <x v="5"/>
    <s v="Property Operators and Real Estate Services"/>
    <s v="Property Operators"/>
    <s v="South Australia"/>
    <x v="1"/>
    <s v="Adelaide - Central and Hills"/>
    <s v="5242"/>
    <x v="0"/>
  </r>
  <r>
    <n v="9501660"/>
    <s v="FROME HOLDINGS PTY. LIMITED"/>
    <s v="CALVERT, KIARA MELALEUCA"/>
    <x v="0"/>
    <x v="852"/>
    <x v="37"/>
    <x v="3"/>
    <x v="0"/>
    <s v="Personal and Other Services"/>
    <s v="Other Personal Services"/>
    <s v="Tasmania"/>
    <x v="5"/>
    <s v="Australian Capital Territory"/>
    <s v="2603"/>
    <x v="0"/>
  </r>
  <r>
    <n v="145249421"/>
    <s v="MORELAND GENERAL PRACTICE PTY LTD"/>
    <s v="KUCIANSKI, MATTHEW "/>
    <x v="0"/>
    <x v="852"/>
    <x v="37"/>
    <x v="3"/>
    <x v="15"/>
    <s v="Medical and Other Health Care Services"/>
    <s v="Medical Services"/>
    <s v="Victoria"/>
    <x v="0"/>
    <s v="Melbourne - Outer East"/>
    <s v="3134"/>
    <x v="0"/>
  </r>
  <r>
    <n v="147325228"/>
    <s v="AGGREGATE CRUSHING AUSTRALIA PTY LTD"/>
    <s v="SHAW, CAMERON HUGH"/>
    <x v="0"/>
    <x v="852"/>
    <x v="37"/>
    <x v="3"/>
    <x v="11"/>
    <s v="Exploration and Other Mining Support Services"/>
    <s v="Other Mining Support Services"/>
    <s v="Western Australia"/>
    <x v="3"/>
    <s v="Perth - North West"/>
    <s v="6017"/>
    <x v="0"/>
  </r>
  <r>
    <n v="151387709"/>
    <s v="CRUSHING SERVICE SOLUTIONS PTY LTD"/>
    <s v="SHAW, CAMERON HUGH"/>
    <x v="0"/>
    <x v="852"/>
    <x v="37"/>
    <x v="3"/>
    <x v="11"/>
    <s v="Exploration and Other Mining Support Services"/>
    <s v="Other Mining Support Services"/>
    <s v="Western Australia"/>
    <x v="3"/>
    <s v="Perth - North West"/>
    <s v="6017"/>
    <x v="0"/>
  </r>
  <r>
    <n v="151766559"/>
    <s v="DUSTBIN THINKING HOLY PTY LTD"/>
    <s v="RATHNER, GIDEON ISAAC"/>
    <x v="0"/>
    <x v="852"/>
    <x v="37"/>
    <x v="3"/>
    <x v="0"/>
    <s v="Personal and Other Services"/>
    <s v="Other Personal Services"/>
    <s v="Victoria"/>
    <x v="0"/>
    <s v="Melbourne - Inner East"/>
    <s v="3123"/>
    <x v="0"/>
  </r>
  <r>
    <n v="608847445"/>
    <s v="ORE SORTING AUSTRALIA PTY LTD"/>
    <s v="SHAW, CAMERON HUGH"/>
    <x v="0"/>
    <x v="852"/>
    <x v="37"/>
    <x v="3"/>
    <x v="11"/>
    <s v="Exploration and Other Mining Support Services"/>
    <s v="Other Mining Support Services"/>
    <s v="Western Australia"/>
    <x v="3"/>
    <s v="Perth - North West"/>
    <s v="6017"/>
    <x v="0"/>
  </r>
  <r>
    <n v="190161"/>
    <s v="BALMAIN LEAGUES' CLUB LTD"/>
    <s v="MACDONNELL, CHRISTOPHER JOHN"/>
    <x v="0"/>
    <x v="853"/>
    <x v="37"/>
    <x v="3"/>
    <x v="16"/>
    <s v="Gambling Activities"/>
    <s v="Gambling Activities"/>
    <s v="New South Wales"/>
    <x v="2"/>
    <s v="Sydney - Inner West"/>
    <s v="2140"/>
    <x v="0"/>
  </r>
  <r>
    <n v="4245569"/>
    <s v="EDWARD H. O'BRIEN ENTERPRISES PTY. LIMITED"/>
    <s v="NEWTON, SCOTT ANTHONY"/>
    <x v="0"/>
    <x v="853"/>
    <x v="37"/>
    <x v="3"/>
    <x v="4"/>
    <s v="Professional, Scientific and Technical Services (except Computer System Design and Related Services)"/>
    <s v="Management and Related Consulting Services"/>
    <s v="Victoria"/>
    <x v="2"/>
    <s v="Sydney - City and Inner South"/>
    <s v="2000"/>
    <x v="0"/>
  </r>
  <r>
    <n v="4291356"/>
    <s v="J.H. CUTHBERTSON PROPRIETARY LIMITED"/>
    <s v="GOLLANT, MATHEW TERENCE"/>
    <x v="0"/>
    <x v="853"/>
    <x v="37"/>
    <x v="3"/>
    <x v="1"/>
    <s v="Agriculture"/>
    <s v="Dairy Cattle Farming"/>
    <s v="Victoria"/>
    <x v="0"/>
    <s v="Latrobe - Gippsland"/>
    <s v="3820"/>
    <x v="0"/>
  </r>
  <r>
    <n v="4370254"/>
    <s v="OAK MOUNTAIN CONSTRUCTION COY. PTY. LIMITED"/>
    <s v="MCDOWALL, ROBERT "/>
    <x v="0"/>
    <x v="853"/>
    <x v="37"/>
    <x v="3"/>
    <x v="2"/>
    <s v="Heavy and Civil Engineering Construction"/>
    <s v="Heavy and Civil Engineering Construction"/>
    <s v="Victoria"/>
    <x v="0"/>
    <s v="Melbourne - Inner East"/>
    <s v="3127"/>
    <x v="1"/>
  </r>
  <r>
    <n v="78587381"/>
    <s v="ALJAG PTY LIMITED"/>
    <s v="BOWCHER, ANDREW JOHN"/>
    <x v="0"/>
    <x v="853"/>
    <x v="37"/>
    <x v="3"/>
    <x v="3"/>
    <s v="Finance"/>
    <s v="Financial Asset Investing"/>
    <s v="New South Wales"/>
    <x v="2"/>
    <s v="Riverina OR Murray"/>
    <s v="2650"/>
    <x v="0"/>
  </r>
  <r>
    <n v="85883101"/>
    <s v="STRATEGIC DATA MANAGEMENT PTY LTD"/>
    <s v="VASUDEVAN, DAVID RAJ"/>
    <x v="0"/>
    <x v="853"/>
    <x v="37"/>
    <x v="3"/>
    <x v="9"/>
    <s v="Library and Other Information Services"/>
    <s v="Other Information Services"/>
    <s v="South Australia"/>
    <x v="0"/>
    <s v="Melbourne - Inner"/>
    <s v="3000"/>
    <x v="0"/>
  </r>
  <r>
    <n v="91255533"/>
    <s v="SDM SALES PTY LTD"/>
    <s v="VASUDEVAN, DAVID RAJ"/>
    <x v="0"/>
    <x v="853"/>
    <x v="37"/>
    <x v="3"/>
    <x v="9"/>
    <s v="Library and Other Information Services"/>
    <s v="Other Information Services"/>
    <s v="South Australia"/>
    <x v="0"/>
    <s v="Melbourne - Inner"/>
    <s v="3000"/>
    <x v="0"/>
  </r>
  <r>
    <n v="92959763"/>
    <s v="DWS PRODUCT SOLUTIONS PTY LTD"/>
    <s v="VASUDEVAN, DAVID RAJ"/>
    <x v="0"/>
    <x v="853"/>
    <x v="37"/>
    <x v="3"/>
    <x v="9"/>
    <s v="Library and Other Information Services"/>
    <s v="Other Information Services"/>
    <s v="New South Wales"/>
    <x v="2"/>
    <s v="Sydney - North Sydney and Hornsby"/>
    <s v="2060"/>
    <x v="0"/>
  </r>
  <r>
    <n v="112270050"/>
    <s v="GRAEME V. JONES &amp; ASSOCIATES PTY LTD"/>
    <s v="VASUDEVAN, DAVID RAJ"/>
    <x v="0"/>
    <x v="853"/>
    <x v="37"/>
    <x v="3"/>
    <x v="9"/>
    <s v="Library and Other Information Services"/>
    <s v="Other Information Services"/>
    <s v="New South Wales"/>
    <x v="2"/>
    <s v="Sydney - North Sydney and Hornsby"/>
    <s v="2060"/>
    <x v="0"/>
  </r>
  <r>
    <n v="143216568"/>
    <s v="IKM CLEANDRILL AUSTRALIA PTY LTD"/>
    <s v="THEOBALD, SIMON GUY"/>
    <x v="0"/>
    <x v="853"/>
    <x v="37"/>
    <x v="3"/>
    <x v="11"/>
    <s v="Exploration and Other Mining Support Services"/>
    <s v="Other Mining Support Services"/>
    <s v="Western Australia"/>
    <x v="3"/>
    <s v="Perth - South East"/>
    <s v="6106"/>
    <x v="0"/>
  </r>
  <r>
    <n v="5294548"/>
    <s v="SCENIC GLASS PTY. LTD."/>
    <s v="RATHNER, GIDEON ISAAC"/>
    <x v="0"/>
    <x v="854"/>
    <x v="37"/>
    <x v="3"/>
    <x v="5"/>
    <s v="Property Operators and Real Estate Services"/>
    <s v="Property Operators"/>
    <s v="Victoria"/>
    <x v="0"/>
    <s v="Mornington Peninsula"/>
    <s v="3931"/>
    <x v="0"/>
  </r>
  <r>
    <n v="5454062"/>
    <s v="A.J. &amp; D.L. CONNOLLY PTY. LIMITED"/>
    <s v="YEO, ANDREW REGINALD"/>
    <x v="0"/>
    <x v="854"/>
    <x v="37"/>
    <x v="3"/>
    <x v="0"/>
    <s v="Repair and Maintenance"/>
    <s v="Automotive Repair and Maintenance"/>
    <s v="Victoria"/>
    <x v="0"/>
    <s v="Latrobe - Gippsland"/>
    <s v="3823"/>
    <x v="0"/>
  </r>
  <r>
    <n v="8729002"/>
    <s v="BALLANTYNE HOLDINGS PTY LTD"/>
    <s v="SANDERSON, CLIFFORD JOHN"/>
    <x v="0"/>
    <x v="854"/>
    <x v="37"/>
    <x v="3"/>
    <x v="5"/>
    <s v="Property Operators and Real Estate Services"/>
    <s v="Property Operators"/>
    <s v="Western Australia"/>
    <x v="3"/>
    <s v="Perth - South West"/>
    <s v="6157"/>
    <x v="0"/>
  </r>
  <r>
    <n v="9728321"/>
    <s v="ATLAM PTY LTD"/>
    <s v="PEARCE, MARK WILLIAM"/>
    <x v="0"/>
    <x v="854"/>
    <x v="37"/>
    <x v="3"/>
    <x v="0"/>
    <s v="Personal and Other Services"/>
    <s v="Other Personal Services"/>
    <s v="Queensland"/>
    <x v="4"/>
    <s v="Brisbane - West OR Ipswich"/>
    <s v="4075"/>
    <x v="0"/>
  </r>
  <r>
    <n v="77595316"/>
    <s v="CONSOLIDATED FINANCIAL HOLDINGS (AUSTRALIA) PTY LTD"/>
    <s v="RESNICK, ANTONY "/>
    <x v="0"/>
    <x v="854"/>
    <x v="37"/>
    <x v="3"/>
    <x v="3"/>
    <s v="Finance"/>
    <s v="Financial Asset Investing"/>
    <s v="New South Wales"/>
    <x v="2"/>
    <s v="Sydney - City and Inner South"/>
    <s v="2000"/>
    <x v="0"/>
  </r>
  <r>
    <n v="114094549"/>
    <s v="ASMP HOLDINGS PTY LTD"/>
    <s v="PRIEST, STEVEN JOHN"/>
    <x v="0"/>
    <x v="854"/>
    <x v="37"/>
    <x v="3"/>
    <x v="2"/>
    <s v="Construction Services"/>
    <s v="Land Development and Site Preparation Services"/>
    <s v="New South Wales"/>
    <x v="2"/>
    <s v="Riverina OR Murray"/>
    <s v="2650"/>
    <x v="0"/>
  </r>
  <r>
    <n v="119383578"/>
    <s v="CONSOLIDATED FINANCIAL HOLDINGS LIMITED"/>
    <s v="RESNICK, ANTONY "/>
    <x v="0"/>
    <x v="854"/>
    <x v="37"/>
    <x v="3"/>
    <x v="3"/>
    <s v="Finance"/>
    <s v="Financial Asset Investing"/>
    <s v="Queensland"/>
    <x v="2"/>
    <s v="Sydney - City and Inner South"/>
    <s v="2000"/>
    <x v="0"/>
  </r>
  <r>
    <n v="145347137"/>
    <s v="RICHSILK INVESTMENTS PTY LTD"/>
    <s v="CARRELLO, GIOVANNI MAURIZIO"/>
    <x v="0"/>
    <x v="854"/>
    <x v="37"/>
    <x v="3"/>
    <x v="5"/>
    <s v="Property Operators and Real Estate Services"/>
    <s v="Property Operators"/>
    <s v="Western Australia"/>
    <x v="3"/>
    <s v="Perth - South West"/>
    <s v="6160"/>
    <x v="0"/>
  </r>
  <r>
    <n v="151306"/>
    <s v="FREETRADE PASTORAL CO PTY LTD"/>
    <s v="WOODGATE, GILES GEOFFREY"/>
    <x v="0"/>
    <x v="855"/>
    <x v="37"/>
    <x v="3"/>
    <x v="10"/>
    <s v="Basic Material Wholesaling"/>
    <s v="Agricultural Product Wholesaling"/>
    <s v="New South Wales"/>
    <x v="2"/>
    <s v="New England and North West"/>
    <s v="2347"/>
    <x v="0"/>
  </r>
  <r>
    <n v="364456"/>
    <s v="RORRISONS' ENGINEERS SUPPLIES PTY LTD"/>
    <s v="PRIEST, STEVEN JOHN"/>
    <x v="0"/>
    <x v="855"/>
    <x v="37"/>
    <x v="3"/>
    <x v="2"/>
    <s v="Construction Services"/>
    <s v="Land Development and Site Preparation Services"/>
    <s v="New South Wales"/>
    <x v="2"/>
    <s v="Sydney - North Sydney and Hornsby"/>
    <s v="2088"/>
    <x v="0"/>
  </r>
  <r>
    <n v="696168"/>
    <s v="CHAIRMAN INVESTMENTS PTY LTD"/>
    <s v="COOK, CHRISTOPHER RICHARD"/>
    <x v="0"/>
    <x v="855"/>
    <x v="37"/>
    <x v="3"/>
    <x v="0"/>
    <s v="Personal and Other Services"/>
    <s v="Other Personal Services"/>
    <s v="New South Wales"/>
    <x v="4"/>
    <s v="Brisbane - West OR Brisbane Inner City"/>
    <s v="4061"/>
    <x v="0"/>
  </r>
  <r>
    <n v="773277"/>
    <s v="PECAR INVESTMENTS PTY LTD"/>
    <s v="KAPITAN, PAVEL "/>
    <x v="0"/>
    <x v="855"/>
    <x v="37"/>
    <x v="3"/>
    <x v="3"/>
    <s v="Finance"/>
    <s v="Financial Asset Investing"/>
    <s v="New South Wales"/>
    <x v="2"/>
    <s v="Sydney - Northern Beaches"/>
    <s v="2085"/>
    <x v="1"/>
  </r>
  <r>
    <n v="68059683"/>
    <s v="MEASURE-MET PTY LTD"/>
    <s v="KAPITAN, PAVEL "/>
    <x v="0"/>
    <x v="855"/>
    <x v="37"/>
    <x v="3"/>
    <x v="3"/>
    <s v="Finance"/>
    <s v="Financial Asset Investing"/>
    <s v="Western Australia"/>
    <x v="0"/>
    <s v="Melbourne - South East"/>
    <s v="3803"/>
    <x v="1"/>
  </r>
  <r>
    <n v="81974914"/>
    <s v="KRK TRANSPORT PTY LTD"/>
    <s v="TAYLOR, JOSHUA PHILIP"/>
    <x v="0"/>
    <x v="855"/>
    <x v="37"/>
    <x v="3"/>
    <x v="14"/>
    <s v="Road Transport"/>
    <s v="Road Freight Transport"/>
    <s v="New South Wales"/>
    <x v="2"/>
    <s v="Sydney - Inner South West"/>
    <s v="2210"/>
    <x v="0"/>
  </r>
  <r>
    <n v="99682050"/>
    <s v="PLAN AUSTRALIA OPERATIONS PTY. LTD."/>
    <s v="GEORGES, GEORGE "/>
    <x v="0"/>
    <x v="855"/>
    <x v="37"/>
    <x v="3"/>
    <x v="3"/>
    <s v="Finance"/>
    <s v="Central Banking"/>
    <s v="Victoria"/>
    <x v="0"/>
    <s v="Melbourne - Inner"/>
    <s v="3008"/>
    <x v="0"/>
  </r>
  <r>
    <n v="115034083"/>
    <s v="BROOKFIELD BLUEWATER MARINA VILLAGE PTY LTD"/>
    <s v="HOGAN, MICHAEL ANDREW"/>
    <x v="0"/>
    <x v="855"/>
    <x v="37"/>
    <x v="3"/>
    <x v="2"/>
    <s v="Construction Services"/>
    <s v="Land Development and Site Preparation Services"/>
    <s v="Victoria"/>
    <x v="4"/>
    <s v="Brisbane Inner City"/>
    <s v="4007"/>
    <x v="0"/>
  </r>
  <r>
    <n v="137460318"/>
    <s v="B/E AEROSPACE AUSTRALIA PTY LIMITED"/>
    <s v="STONE, RICHARD "/>
    <x v="0"/>
    <x v="855"/>
    <x v="37"/>
    <x v="3"/>
    <x v="8"/>
    <s v="Transport Equipment Manufacturing"/>
    <s v="Other Transport Equipment Manufacturing"/>
    <s v="Victoria"/>
    <x v="2"/>
    <s v="Sydney - City and Inner South"/>
    <s v="2000"/>
    <x v="0"/>
  </r>
  <r>
    <n v="147299901"/>
    <s v="CRU CONSTRUCT PTY LTD"/>
    <s v="KAPITAN, PAVEL "/>
    <x v="0"/>
    <x v="855"/>
    <x v="37"/>
    <x v="3"/>
    <x v="2"/>
    <s v="Building Construction"/>
    <s v="Residential Building Construction"/>
    <s v="New South Wales"/>
    <x v="4"/>
    <s v="Gold Coast"/>
    <s v="4220"/>
    <x v="1"/>
  </r>
  <r>
    <n v="614689057"/>
    <s v="NEWLINE DEVELOPMENTS PTY LIMITED"/>
    <s v="GLEESON, BRUCE "/>
    <x v="0"/>
    <x v="855"/>
    <x v="37"/>
    <x v="3"/>
    <x v="2"/>
    <s v="Building Construction"/>
    <s v="Non-Residential Building Construction"/>
    <s v="New South Wales"/>
    <x v="2"/>
    <s v="Sydney - Baulkham Hills and Hawkesbury"/>
    <s v="2154"/>
    <x v="0"/>
  </r>
  <r>
    <n v="620389988"/>
    <s v="LEAH ANDERSON &amp; ASSOCIATES FINANCE SPECIALISTS PTY LIMITED"/>
    <s v="THORN, SIMON JOHN"/>
    <x v="0"/>
    <x v="855"/>
    <x v="37"/>
    <x v="3"/>
    <x v="3"/>
    <s v="Auxiliary Finance and Insurance Services"/>
    <s v="Auxiliary Finance and Investment Services"/>
    <s v="New South Wales"/>
    <x v="2"/>
    <s v="Hunter Valley exc Newcastle"/>
    <s v="2316"/>
    <x v="0"/>
  </r>
  <r>
    <n v="629044677"/>
    <s v="WOLLONGONG 2022 LIMITED"/>
    <s v="FRANKLIN, GLENN JEFFREY"/>
    <x v="0"/>
    <x v="855"/>
    <x v="37"/>
    <x v="3"/>
    <x v="16"/>
    <s v="Sports and Recreation Activities"/>
    <s v="Sports and Physical Recreation Activities"/>
    <s v="New South Wales"/>
    <x v="0"/>
    <s v="Melbourne - Inner"/>
    <s v="3000"/>
    <x v="0"/>
  </r>
  <r>
    <n v="544276"/>
    <s v="H.A. FIRMSTONE &amp; SONS (MASCOT) PTY LTD"/>
    <s v="SHUTE, JEFFREY ALLAN"/>
    <x v="0"/>
    <x v="856"/>
    <x v="38"/>
    <x v="3"/>
    <x v="0"/>
    <s v="Personal and Other Services"/>
    <s v="Other Personal Services"/>
    <s v="New South Wales"/>
    <x v="2"/>
    <s v="Southern Highlands and Shoalhaven OR Other Territories"/>
    <s v="2540"/>
    <x v="0"/>
  </r>
  <r>
    <n v="753524"/>
    <s v="POTTER INVESTMENTS PTY LTD"/>
    <s v="DIVITKOS, GEORGE "/>
    <x v="0"/>
    <x v="856"/>
    <x v="38"/>
    <x v="3"/>
    <x v="3"/>
    <s v="Finance"/>
    <s v="Financial Asset Investing"/>
    <s v="New South Wales"/>
    <x v="1"/>
    <s v="Adelaide - Central and Hills"/>
    <s v="5000"/>
    <x v="0"/>
  </r>
  <r>
    <n v="57192757"/>
    <s v="DESELYN PTY. LTD."/>
    <s v="LUCAN, AARON KEVIN"/>
    <x v="0"/>
    <x v="856"/>
    <x v="38"/>
    <x v="3"/>
    <x v="3"/>
    <s v="Finance"/>
    <s v="Financial Asset Investing"/>
    <s v="New South Wales"/>
    <x v="2"/>
    <s v="Sydney - Inner West"/>
    <s v="2135"/>
    <x v="0"/>
  </r>
  <r>
    <n v="128354549"/>
    <s v="BUSINESS FOR MILLENNIUM DEVELOPMENT LTD"/>
    <s v="CHESSER, LEANNE KYLIE"/>
    <x v="0"/>
    <x v="856"/>
    <x v="38"/>
    <x v="3"/>
    <x v="15"/>
    <s v="Social Assistance Services"/>
    <s v="Other Social Assistance Services"/>
    <s v="Victoria"/>
    <x v="0"/>
    <s v="Melbourne - Inner"/>
    <s v="3207"/>
    <x v="0"/>
  </r>
  <r>
    <n v="632843513"/>
    <s v="IN 2 IT SERVICE GROUP PTY LTD"/>
    <s v="BEATTIE, GRAEME ROBERT"/>
    <x v="0"/>
    <x v="856"/>
    <x v="38"/>
    <x v="3"/>
    <x v="2"/>
    <s v="Building Construction"/>
    <s v="Residential Building Construction"/>
    <s v="New South Wales"/>
    <x v="2"/>
    <s v="Sydney - Parramatta"/>
    <s v="2161"/>
    <x v="0"/>
  </r>
  <r>
    <n v="126760736"/>
    <s v="RANKIN BUILDERS PTY LIMITED"/>
    <s v="PRIEST, STEVEN JOHN"/>
    <x v="0"/>
    <x v="857"/>
    <x v="38"/>
    <x v="3"/>
    <x v="2"/>
    <s v="Building Construction"/>
    <s v="Non-Residential Building Construction"/>
    <s v="New South Wales"/>
    <x v="2"/>
    <s v="Capital Region"/>
    <s v="2549"/>
    <x v="0"/>
  </r>
  <r>
    <n v="1281349"/>
    <s v="WARCROFT PTY LTD"/>
    <s v="HAYES, ALAN JOHN"/>
    <x v="0"/>
    <x v="858"/>
    <x v="38"/>
    <x v="3"/>
    <x v="3"/>
    <s v="Auxiliary Finance and Insurance Services"/>
    <s v="Auxiliary Finance and Investment Services"/>
    <s v="New South Wales"/>
    <x v="2"/>
    <s v="Sydney - Eastern Suburbs"/>
    <s v="2024"/>
    <x v="0"/>
  </r>
  <r>
    <n v="8729566"/>
    <s v="JONES PARTNERS PTY LTD"/>
    <s v="DUDLEY, GREGORY BRUCE"/>
    <x v="0"/>
    <x v="858"/>
    <x v="38"/>
    <x v="3"/>
    <x v="1"/>
    <s v="Agriculture"/>
    <s v="Sheep, Beef Cattle and Grain Farming"/>
    <s v="Western Australia"/>
    <x v="3"/>
    <s v="Perth - Inner"/>
    <s v="6005"/>
    <x v="0"/>
  </r>
  <r>
    <n v="608768645"/>
    <s v="DCA NO 1 PTY LIMITED"/>
    <s v="TORLINE, AARON BOYD"/>
    <x v="0"/>
    <x v="858"/>
    <x v="38"/>
    <x v="3"/>
    <x v="2"/>
    <s v="Construction Services"/>
    <s v="Other Construction Services"/>
    <s v="Australian Capital Territory"/>
    <x v="5"/>
    <s v="Australian Capital Territory"/>
    <s v="2609"/>
    <x v="0"/>
  </r>
  <r>
    <n v="608768725"/>
    <s v="DCA NO 2 PTY LIMITED"/>
    <s v="TORLINE, AARON BOYD"/>
    <x v="0"/>
    <x v="858"/>
    <x v="38"/>
    <x v="3"/>
    <x v="2"/>
    <s v="Construction Services"/>
    <s v="Other Construction Services"/>
    <s v="Australian Capital Territory"/>
    <x v="5"/>
    <s v="Australian Capital Territory"/>
    <s v="2609"/>
    <x v="0"/>
  </r>
  <r>
    <n v="52113658"/>
    <s v="LOREJIB PTY. LIMITED"/>
    <s v="HILLIG, PETER "/>
    <x v="0"/>
    <x v="859"/>
    <x v="38"/>
    <x v="3"/>
    <x v="14"/>
    <s v="Warehousing and Storage Services"/>
    <s v="Warehousing and Storage Services"/>
    <s v="New South Wales"/>
    <x v="2"/>
    <s v="Sydney - City and Inner South"/>
    <s v="2000"/>
    <x v="0"/>
  </r>
  <r>
    <n v="84065467"/>
    <s v="ARTARMON 3 PTY LTD"/>
    <s v="HILLIG, PETER "/>
    <x v="0"/>
    <x v="859"/>
    <x v="38"/>
    <x v="3"/>
    <x v="14"/>
    <s v="Warehousing and Storage Services"/>
    <s v="Warehousing and Storage Services"/>
    <s v="New South Wales"/>
    <x v="2"/>
    <s v="Sydney - City and Inner South"/>
    <s v="2000"/>
    <x v="0"/>
  </r>
  <r>
    <n v="91379207"/>
    <s v="TEVIOT DOWNS ESTATE PTY LTD"/>
    <s v="HILLIG, PETER "/>
    <x v="0"/>
    <x v="859"/>
    <x v="38"/>
    <x v="3"/>
    <x v="2"/>
    <s v="Construction Services"/>
    <s v="Land Development and Site Preparation Services"/>
    <s v="New South Wales"/>
    <x v="2"/>
    <s v="Sydney - City and Inner South"/>
    <s v="2000"/>
    <x v="0"/>
  </r>
  <r>
    <n v="123099525"/>
    <s v="FERNVALE DOWNS ESTATE PTY LTD"/>
    <s v="HILLIG, PETER "/>
    <x v="0"/>
    <x v="859"/>
    <x v="38"/>
    <x v="3"/>
    <x v="2"/>
    <s v="Construction Services"/>
    <s v="Land Development and Site Preparation Services"/>
    <s v="New South Wales"/>
    <x v="2"/>
    <s v="Sydney - City and Inner South"/>
    <s v="2000"/>
    <x v="0"/>
  </r>
  <r>
    <n v="127079056"/>
    <s v="ADDINGHAM PTY LTD"/>
    <s v="HILLIG, PETER "/>
    <x v="0"/>
    <x v="859"/>
    <x v="38"/>
    <x v="3"/>
    <x v="17"/>
    <s v="Accommodation"/>
    <s v="Accommodation"/>
    <s v="New South Wales"/>
    <x v="2"/>
    <s v="Sydney - City and Inner South"/>
    <s v="2000"/>
    <x v="0"/>
  </r>
  <r>
    <n v="129333562"/>
    <s v="WILLOUGHBY SELF STORAGE PTY LTD"/>
    <s v="HILLIG, PETER "/>
    <x v="0"/>
    <x v="859"/>
    <x v="38"/>
    <x v="3"/>
    <x v="14"/>
    <s v="Warehousing and Storage Services"/>
    <s v="Warehousing and Storage Services"/>
    <s v="New South Wales"/>
    <x v="2"/>
    <s v="Sydney - City and Inner South"/>
    <s v="2000"/>
    <x v="0"/>
  </r>
  <r>
    <n v="129886719"/>
    <s v="CORRANY PTY LTD"/>
    <s v="HILLIG, PETER "/>
    <x v="0"/>
    <x v="859"/>
    <x v="38"/>
    <x v="3"/>
    <x v="2"/>
    <s v="Construction Services"/>
    <s v="Land Development and Site Preparation Services"/>
    <s v="New South Wales"/>
    <x v="2"/>
    <s v="Sydney - City and Inner South"/>
    <s v="2000"/>
    <x v="0"/>
  </r>
  <r>
    <n v="129886755"/>
    <s v="AUCHAMORE PTY LTD"/>
    <s v="HILLIG, PETER "/>
    <x v="0"/>
    <x v="859"/>
    <x v="38"/>
    <x v="3"/>
    <x v="0"/>
    <s v="Personal and Other Services"/>
    <s v="Other Personal Services"/>
    <s v="New South Wales"/>
    <x v="2"/>
    <s v="Sydney - City and Inner South"/>
    <s v="2000"/>
    <x v="0"/>
  </r>
  <r>
    <n v="158520104"/>
    <s v="DASHBERRY PTY LTD"/>
    <s v="HILLIG, PETER "/>
    <x v="0"/>
    <x v="859"/>
    <x v="38"/>
    <x v="3"/>
    <x v="17"/>
    <s v="Accommodation"/>
    <s v="Accommodation"/>
    <s v="New South Wales"/>
    <x v="4"/>
    <s v="Cairns"/>
    <s v="4879"/>
    <x v="0"/>
  </r>
  <r>
    <n v="165416455"/>
    <s v="FERRENSBY PTY LTD"/>
    <s v="HILLIG, PETER "/>
    <x v="0"/>
    <x v="859"/>
    <x v="38"/>
    <x v="3"/>
    <x v="2"/>
    <s v="Construction Services"/>
    <s v="Land Development and Site Preparation Services"/>
    <s v="New South Wales"/>
    <x v="2"/>
    <s v="Sydney - City and Inner South"/>
    <s v="2000"/>
    <x v="0"/>
  </r>
  <r>
    <n v="166622877"/>
    <s v="DEE WHY STORAGE PTY LTD"/>
    <s v="HILLIG, PETER "/>
    <x v="0"/>
    <x v="859"/>
    <x v="38"/>
    <x v="3"/>
    <x v="14"/>
    <s v="Warehousing and Storage Services"/>
    <s v="Warehousing and Storage Services"/>
    <s v="New South Wales"/>
    <x v="2"/>
    <s v="Sydney - City and Inner South"/>
    <s v="2000"/>
    <x v="0"/>
  </r>
  <r>
    <n v="616791194"/>
    <s v="PYMBLE STORAGE PTY LTD"/>
    <s v="HILLIG, PETER "/>
    <x v="0"/>
    <x v="859"/>
    <x v="38"/>
    <x v="3"/>
    <x v="14"/>
    <s v="Warehousing and Storage Services"/>
    <s v="Warehousing and Storage Services"/>
    <s v="New South Wales"/>
    <x v="2"/>
    <s v="Sydney - City and Inner South"/>
    <s v="2000"/>
    <x v="0"/>
  </r>
  <r>
    <n v="525566"/>
    <s v="ACN 000 525 566 PTY LTD"/>
    <s v="KIJURINA, BRENT TREVOR-ALEX"/>
    <x v="0"/>
    <x v="860"/>
    <x v="38"/>
    <x v="3"/>
    <x v="4"/>
    <s v="Professional, Scientific and Technical Services (except Computer System Design and Related Services)"/>
    <s v="Other Professional, Scientific &amp; Tech services"/>
    <s v="New South Wales"/>
    <x v="2"/>
    <s v="Central West"/>
    <s v="2871"/>
    <x v="0"/>
  </r>
  <r>
    <n v="609791675"/>
    <s v="ACN 609 791 675 LTD"/>
    <s v="COLBRAN, JONATHON KINGSLEY"/>
    <x v="0"/>
    <x v="860"/>
    <x v="38"/>
    <x v="3"/>
    <x v="16"/>
    <s v="Sports and Recreation Activities"/>
    <s v="Sports and Physical Recreation Activities"/>
    <s v="New South Wales"/>
    <x v="4"/>
    <s v="Brisbane Inner City"/>
    <s v="4064"/>
    <x v="0"/>
  </r>
  <r>
    <n v="2162441"/>
    <s v="NORGAP 2 PTY LTD"/>
    <s v="GIBBONS, JOHN RAYMOND"/>
    <x v="0"/>
    <x v="861"/>
    <x v="38"/>
    <x v="3"/>
    <x v="3"/>
    <s v="Finance"/>
    <s v="Financial Asset Investing"/>
    <s v="New South Wales"/>
    <x v="2"/>
    <s v="Sydney - Inner West"/>
    <s v="2047"/>
    <x v="0"/>
  </r>
  <r>
    <n v="1451823"/>
    <s v="LIGHT YEAR (AUSTRALIA) PTY LIMITED"/>
    <s v="MANSFIELD, DAVID IAN"/>
    <x v="0"/>
    <x v="862"/>
    <x v="38"/>
    <x v="3"/>
    <x v="5"/>
    <s v="Property Operators and Real Estate Services"/>
    <s v="Property Operators"/>
    <s v="New South Wales"/>
    <x v="2"/>
    <s v="Sydney - City and Inner South"/>
    <s v="2000"/>
    <x v="0"/>
  </r>
  <r>
    <n v="1663252"/>
    <s v="PACT PRODUCTIONS PTY LTD"/>
    <s v="MANSFIELD, DAVID IAN"/>
    <x v="0"/>
    <x v="862"/>
    <x v="38"/>
    <x v="3"/>
    <x v="5"/>
    <s v="Property Operators and Real Estate Services"/>
    <s v="Property Operators"/>
    <s v="New South Wales"/>
    <x v="2"/>
    <s v="Sydney - City and Inner South"/>
    <s v="2000"/>
    <x v="0"/>
  </r>
  <r>
    <n v="1923191"/>
    <s v="D C PARTNERSHIP PTY LTD"/>
    <s v="MANSFIELD, DAVID IAN"/>
    <x v="0"/>
    <x v="862"/>
    <x v="38"/>
    <x v="3"/>
    <x v="5"/>
    <s v="Property Operators and Real Estate Services"/>
    <s v="Property Operators"/>
    <s v="New South Wales"/>
    <x v="2"/>
    <s v="Sydney - City and Inner South"/>
    <s v="2000"/>
    <x v="0"/>
  </r>
  <r>
    <n v="4456197"/>
    <s v="LANCBIL DEVELOPMENTS PROPRIETARY LIMITED"/>
    <s v="NEWMAN, PHILIP "/>
    <x v="0"/>
    <x v="862"/>
    <x v="38"/>
    <x v="3"/>
    <x v="3"/>
    <s v="Finance"/>
    <s v="Financial Asset Investing"/>
    <s v="Victoria"/>
    <x v="0"/>
    <s v="Mornington Peninsula"/>
    <s v="3201"/>
    <x v="0"/>
  </r>
  <r>
    <n v="7008184"/>
    <s v="MONT ALBERT VETERINARY SURGERY PTY LTD"/>
    <s v="MULVANEY, BRUCE NEIL"/>
    <x v="0"/>
    <x v="862"/>
    <x v="38"/>
    <x v="3"/>
    <x v="15"/>
    <s v="Medical and Other Health Care Services"/>
    <s v="Other Health Care Services"/>
    <s v="Victoria"/>
    <x v="0"/>
    <s v="Melbourne - Inner East"/>
    <s v="3127"/>
    <x v="0"/>
  </r>
  <r>
    <n v="79750379"/>
    <s v="DECENTRALIZED DEVELOPMENTS PTY LTD"/>
    <s v="GOGGIN, JOHN JOSEPH"/>
    <x v="0"/>
    <x v="862"/>
    <x v="38"/>
    <x v="3"/>
    <x v="2"/>
    <s v="Construction Services"/>
    <s v="Land Development and Site Preparation Services"/>
    <s v="Queensland"/>
    <x v="4"/>
    <s v="Cairns"/>
    <s v="4869"/>
    <x v="0"/>
  </r>
  <r>
    <n v="606709371"/>
    <s v="SPRING PROPERTY DEVELOPMENTS PTY LTD"/>
    <s v="HEWITT, ANDREW "/>
    <x v="0"/>
    <x v="862"/>
    <x v="38"/>
    <x v="3"/>
    <x v="2"/>
    <s v="Construction Services"/>
    <s v="Other Construction Services"/>
    <s v="Victoria"/>
    <x v="0"/>
    <s v="Melbourne - Inner East"/>
    <s v="3108"/>
    <x v="0"/>
  </r>
  <r>
    <n v="642525586"/>
    <s v="SUN CABLE ESOPCO PTY LIMITED"/>
    <s v="HILL, CHRISTOPHER CLARKE"/>
    <x v="0"/>
    <x v="862"/>
    <x v="38"/>
    <x v="3"/>
    <x v="13"/>
    <s v="Electricity Supply"/>
    <s v="Electricity Transmission"/>
    <s v="Victoria"/>
    <x v="2"/>
    <s v="Sydney - City and Inner South"/>
    <s v="2000"/>
    <x v="0"/>
  </r>
  <r>
    <n v="253930"/>
    <s v="BOOTH ENTERPRISES PTY LTD"/>
    <s v="PEILE, ROBERT KENNETH"/>
    <x v="0"/>
    <x v="863"/>
    <x v="38"/>
    <x v="3"/>
    <x v="0"/>
    <s v="Personal and Other Services"/>
    <s v="Other Personal Services"/>
    <s v="New South Wales"/>
    <x v="2"/>
    <s v="Sydney - Sutherland"/>
    <s v="2228"/>
    <x v="0"/>
  </r>
  <r>
    <n v="2701402"/>
    <s v="AIR GRILLES PTY LTD"/>
    <s v="ALFONSO, ERWIN ROMMEL"/>
    <x v="0"/>
    <x v="863"/>
    <x v="38"/>
    <x v="3"/>
    <x v="2"/>
    <s v="Construction Services"/>
    <s v="Other Construction Services"/>
    <s v="New South Wales"/>
    <x v="2"/>
    <s v="Southern Highlands and Shoalhaven"/>
    <s v="2576"/>
    <x v="0"/>
  </r>
  <r>
    <n v="3385582"/>
    <s v="AIR GRILLES ADMINISTRATION PTY LIMITED"/>
    <s v="ALFONSO, ERWIN ROMMEL"/>
    <x v="0"/>
    <x v="863"/>
    <x v="38"/>
    <x v="3"/>
    <x v="2"/>
    <s v="Construction Services"/>
    <s v="Other Construction Services"/>
    <s v="New South Wales"/>
    <x v="2"/>
    <s v="Southern Highlands and Shoalhaven"/>
    <s v="2576"/>
    <x v="0"/>
  </r>
  <r>
    <n v="55500448"/>
    <s v="THE LIGHTING GROUP PTY LTD"/>
    <s v="GLEESON, BRUCE "/>
    <x v="0"/>
    <x v="863"/>
    <x v="38"/>
    <x v="3"/>
    <x v="10"/>
    <s v="Machinery and Equipment Wholesaling"/>
    <s v="Other Machinery and Equipment Wholesaling"/>
    <s v="New South Wales"/>
    <x v="2"/>
    <s v="Sydney - City and Inner South"/>
    <s v="2009"/>
    <x v="0"/>
  </r>
  <r>
    <n v="94548973"/>
    <s v="NEUROSCIENCES VICTORIA LIMITED"/>
    <s v="CROSBIE, CRAIG DAVID"/>
    <x v="0"/>
    <x v="863"/>
    <x v="38"/>
    <x v="3"/>
    <x v="4"/>
    <s v="Professional, Scientific and Technical Services (except Computer System Design and Related Services)"/>
    <s v="Scientific Research Services"/>
    <s v="Victoria"/>
    <x v="0"/>
    <s v="Melbourne - Inner"/>
    <s v="3052"/>
    <x v="0"/>
  </r>
  <r>
    <n v="123051070"/>
    <s v="BAYERNFONDS AUSTRALIEN 2 PTY LTD"/>
    <s v="DUGGAN, ROBYN LOUISE"/>
    <x v="0"/>
    <x v="863"/>
    <x v="38"/>
    <x v="3"/>
    <x v="0"/>
    <s v="Personal and Other Services"/>
    <s v="Other Personal Services"/>
    <s v="Victoria"/>
    <x v="2"/>
    <s v="Sydney - City and Inner South"/>
    <s v="2000"/>
    <x v="0"/>
  </r>
  <r>
    <n v="166379880"/>
    <s v="GLOBAL TRADING COMPANY PTY LTD"/>
    <s v="LI, BILL "/>
    <x v="0"/>
    <x v="863"/>
    <x v="38"/>
    <x v="3"/>
    <x v="10"/>
    <s v="Other Goods Wholesaling"/>
    <s v="Furniture, Floor Covering and Other Goods Wholesaling"/>
    <s v="New South Wales"/>
    <x v="2"/>
    <s v="Sydney - South West OR Sydney - Parramatta"/>
    <s v="2164"/>
    <x v="1"/>
  </r>
  <r>
    <n v="166388290"/>
    <s v="AURORA LIGHTING (AUSTRALIA) PTY LIMITED"/>
    <s v="GLEESON, BRUCE "/>
    <x v="0"/>
    <x v="863"/>
    <x v="38"/>
    <x v="3"/>
    <x v="3"/>
    <s v="Finance"/>
    <s v="Financial Asset Investing"/>
    <s v="New South Wales"/>
    <x v="2"/>
    <s v="Sydney - City and Inner South"/>
    <s v="2009"/>
    <x v="0"/>
  </r>
  <r>
    <n v="606210191"/>
    <s v="HINTERWORTH PTY LTD"/>
    <s v="KAPITAN, PAVEL "/>
    <x v="0"/>
    <x v="863"/>
    <x v="38"/>
    <x v="3"/>
    <x v="12"/>
    <s v="Administrative Services"/>
    <s v="Other Administrative Services"/>
    <s v="Queensland"/>
    <x v="4"/>
    <s v="Brisbane - West"/>
    <s v="4067"/>
    <x v="1"/>
  </r>
  <r>
    <n v="619987549"/>
    <s v="A.C.N. 619 987 549 PTY LTD"/>
    <s v="LO PILATO, FRANK "/>
    <x v="0"/>
    <x v="863"/>
    <x v="38"/>
    <x v="3"/>
    <x v="8"/>
    <s v="Machinery and Equipment Manufacturing"/>
    <s v="Electrical Equipment Manufacturing"/>
    <s v="Australian Capital Territory"/>
    <x v="5"/>
    <s v="Australian Capital Territory"/>
    <s v="2617"/>
    <x v="0"/>
  </r>
  <r>
    <n v="609198503"/>
    <s v="SAFE OBSTETRIC SYSTEMS PTY. LTD."/>
    <s v="KENNEDY, DAVID ANTHONY"/>
    <x v="0"/>
    <x v="864"/>
    <x v="38"/>
    <x v="3"/>
    <x v="0"/>
    <s v="Personal and Other Services"/>
    <s v="Other Personal Services"/>
    <s v="Western Australia"/>
    <x v="2"/>
    <s v="Sydney - City and Inner South"/>
    <s v="2000"/>
    <x v="0"/>
  </r>
  <r>
    <n v="262091"/>
    <s v="CASTLE CIRCUIT PTY LTD"/>
    <s v="VARDY, DARREN JOHN"/>
    <x v="0"/>
    <x v="865"/>
    <x v="38"/>
    <x v="3"/>
    <x v="12"/>
    <s v="Administrative Services"/>
    <s v="Other Administrative Services"/>
    <s v="New South Wales"/>
    <x v="2"/>
    <s v="Sydney - North Sydney and Hornsby"/>
    <s v="2089"/>
    <x v="0"/>
  </r>
  <r>
    <n v="2542038"/>
    <s v="YARRA INVESTMENT MANAGEMENT LIMITED"/>
    <s v="CLUBB, DUNCAN EDWARD"/>
    <x v="0"/>
    <x v="865"/>
    <x v="38"/>
    <x v="3"/>
    <x v="3"/>
    <s v="Finance"/>
    <s v="Financial Asset Investing"/>
    <s v="New South Wales"/>
    <x v="2"/>
    <s v="Sydney - City and Inner South"/>
    <s v="2000"/>
    <x v="0"/>
  </r>
  <r>
    <n v="4939879"/>
    <s v="ABBOTSFORD LEATHER COMPANY PTY. LTD."/>
    <s v="MICHELL, STEPHEN JOHN"/>
    <x v="0"/>
    <x v="865"/>
    <x v="38"/>
    <x v="3"/>
    <x v="7"/>
    <s v="Other Store-Based Retailing"/>
    <s v="Pharmaceutical and Other Store-Based Retailing"/>
    <s v="Victoria"/>
    <x v="0"/>
    <s v="Melbourne - Outer East OR Melbourne - North East"/>
    <s v="3113"/>
    <x v="0"/>
  </r>
  <r>
    <n v="149138376"/>
    <s v="NORTH EAST HEALTH SERVICES PTY LTD"/>
    <s v="MILLER, SIMON RICHARD"/>
    <x v="0"/>
    <x v="865"/>
    <x v="38"/>
    <x v="3"/>
    <x v="15"/>
    <s v="Medical and Other Health Care Services"/>
    <s v="Allied Health Services"/>
    <s v="Victoria"/>
    <x v="1"/>
    <s v="Adelaide - Central and Hills OR Adelaide - North"/>
    <s v="5074"/>
    <x v="0"/>
  </r>
  <r>
    <n v="615141065"/>
    <s v="NEXUS TECHNOLOGY PTY LTD"/>
    <s v="ZHANG, HUI "/>
    <x v="0"/>
    <x v="865"/>
    <x v="38"/>
    <x v="3"/>
    <x v="4"/>
    <s v="Computer System Design and Related Services"/>
    <s v="Computer System Design and Related Services"/>
    <s v="New South Wales"/>
    <x v="2"/>
    <s v="Sydney - Inner South West"/>
    <s v="2221"/>
    <x v="1"/>
  </r>
  <r>
    <n v="337468"/>
    <s v="BRADSHAW INVESTMENTS PTY LTD"/>
    <s v="KITAY, MERVYN JONATHAN"/>
    <x v="0"/>
    <x v="866"/>
    <x v="38"/>
    <x v="3"/>
    <x v="5"/>
    <s v="Property Operators and Real Estate Services"/>
    <s v="Property Operators"/>
    <s v="New South Wales"/>
    <x v="3"/>
    <s v="Perth - Inner OR Perth - North West OR Perth - North East"/>
    <s v="6050"/>
    <x v="0"/>
  </r>
  <r>
    <n v="3718518"/>
    <s v="H.R.P.H. PTY. LIMITED"/>
    <s v="JONES, GARVIN WARICK"/>
    <x v="0"/>
    <x v="866"/>
    <x v="38"/>
    <x v="3"/>
    <x v="4"/>
    <s v="Professional, Scientific and Technical Services (except Computer System Design and Related Services)"/>
    <s v="Legal and Accounting Services"/>
    <s v="New South Wales"/>
    <x v="2"/>
    <s v="Sydney - City and Inner South"/>
    <s v="2000"/>
    <x v="1"/>
  </r>
  <r>
    <n v="79160848"/>
    <s v="A.M.L. INVESTMENT HOLDINGS PTY. LTD."/>
    <s v="STIMPSON, DAVID MICHAEL"/>
    <x v="0"/>
    <x v="866"/>
    <x v="38"/>
    <x v="3"/>
    <x v="3"/>
    <s v="Finance"/>
    <s v="Financial Asset Investing"/>
    <s v="Queensland"/>
    <x v="4"/>
    <s v="Brisbane Inner City"/>
    <s v="4000"/>
    <x v="0"/>
  </r>
  <r>
    <n v="169409223"/>
    <s v="IRONSPUR MINES PTY LTD"/>
    <s v="WARD, GRAHAME ROBERT"/>
    <x v="0"/>
    <x v="866"/>
    <x v="38"/>
    <x v="3"/>
    <x v="11"/>
    <s v="Metal Ore Mining"/>
    <s v="Metal Ore Mining"/>
    <s v="Victoria"/>
    <x v="4"/>
    <s v="Brisbane Inner City"/>
    <s v="4000"/>
    <x v="0"/>
  </r>
  <r>
    <n v="602725128"/>
    <s v="PHK HENWOOD INVESTMENTS PTY LTD"/>
    <s v="KOKKINOS, CON "/>
    <x v="0"/>
    <x v="866"/>
    <x v="38"/>
    <x v="3"/>
    <x v="17"/>
    <s v="Accommodation"/>
    <s v="Accommodation"/>
    <s v="Victoria"/>
    <x v="0"/>
    <s v="Melbourne - South East"/>
    <s v="3812"/>
    <x v="0"/>
  </r>
  <r>
    <n v="605278153"/>
    <s v="KINGSTON DENTAL GROUP PTY LTD"/>
    <s v="LORD, SHARON "/>
    <x v="0"/>
    <x v="866"/>
    <x v="38"/>
    <x v="3"/>
    <x v="15"/>
    <s v="Medical and Other Health Care Services"/>
    <s v="Other Health Care Services"/>
    <s v="Victoria"/>
    <x v="0"/>
    <s v="Melbourne - Inner South"/>
    <s v="3195"/>
    <x v="1"/>
  </r>
  <r>
    <n v="58682910"/>
    <s v="CONFIRMING PTY. LTD"/>
    <s v="COOK, BARRY RAYMOND"/>
    <x v="0"/>
    <x v="867"/>
    <x v="38"/>
    <x v="3"/>
    <x v="3"/>
    <s v="Finance"/>
    <s v="Financial Asset Investing"/>
    <s v="New South Wales"/>
    <x v="2"/>
    <s v="Sydney - North Sydney and Hornsby"/>
    <s v="2060"/>
    <x v="0"/>
  </r>
  <r>
    <n v="82979575"/>
    <s v="LQ83 (NZNH) PTY LIMITED"/>
    <s v="NETTLETON, JENNIFER ANNE"/>
    <x v="0"/>
    <x v="867"/>
    <x v="38"/>
    <x v="3"/>
    <x v="8"/>
    <s v="Food Product Manufacturing"/>
    <s v="Dairy Product Manufacturing"/>
    <s v="New South Wales"/>
    <x v="2"/>
    <s v="Sydney - City and Inner South"/>
    <s v="2000"/>
    <x v="0"/>
  </r>
  <r>
    <n v="160575986"/>
    <s v="FRANCIS GROUP CONSULTANTS AUST PTY LTD"/>
    <s v="NETTLETON, JENNIFER ANNE"/>
    <x v="0"/>
    <x v="867"/>
    <x v="38"/>
    <x v="3"/>
    <x v="4"/>
    <s v="Professional, Scientific and Technical Services (except Computer System Design and Related Services)"/>
    <s v="Management and Related Consulting Services"/>
    <s v="Victoria"/>
    <x v="2"/>
    <s v="Sydney - City and Inner South"/>
    <s v="2000"/>
    <x v="0"/>
  </r>
  <r>
    <n v="169712270"/>
    <s v="AMPACET MANUFACTURING PTY LTD"/>
    <s v="GEORGES, GEORGE "/>
    <x v="0"/>
    <x v="867"/>
    <x v="38"/>
    <x v="3"/>
    <x v="8"/>
    <s v="Furniture and Other Manufacturing"/>
    <s v="Other Manufacturing"/>
    <s v="Victoria"/>
    <x v="0"/>
    <s v="Melbourne - South East"/>
    <s v="3173"/>
    <x v="0"/>
  </r>
  <r>
    <n v="626914458"/>
    <s v="MINERAL SOLUTIONS AUSTRALIA PTY LTD"/>
    <s v="SHAW, CAMERON HUGH"/>
    <x v="0"/>
    <x v="867"/>
    <x v="38"/>
    <x v="3"/>
    <x v="11"/>
    <s v="Exploration and Other Mining Support Services"/>
    <s v="Other Mining Support Services"/>
    <s v="Western Australia"/>
    <x v="3"/>
    <s v="Perth - North West"/>
    <s v="6017"/>
    <x v="0"/>
  </r>
  <r>
    <n v="631442129"/>
    <s v="GRANITE BELT WATER LIMITED"/>
    <s v="WARD, ADAM FRANCIS"/>
    <x v="0"/>
    <x v="867"/>
    <x v="38"/>
    <x v="3"/>
    <x v="13"/>
    <s v="Water Supply, Sewerage and Drainage Services"/>
    <s v="Water Supply, Sewerage and Drainage Services"/>
    <s v="Queensland"/>
    <x v="4"/>
    <s v="Darling Downs - Maranoa"/>
    <s v="4380"/>
    <x v="0"/>
  </r>
  <r>
    <n v="659869057"/>
    <s v="PEDERS AND SEVENS PTY LTD"/>
    <s v="MORELLI, BRADD WILLIAM"/>
    <x v="0"/>
    <x v="867"/>
    <x v="38"/>
    <x v="3"/>
    <x v="14"/>
    <s v="Transport Support Services"/>
    <s v="Other Transport Support Services"/>
    <s v="New South Wales"/>
    <x v="2"/>
    <s v="Hunter Valley exc Newcastle OR Newcastle and Lake Macquarie"/>
    <s v="2323"/>
    <x v="0"/>
  </r>
  <r>
    <n v="129017385"/>
    <s v="KAPLAN INTERNATIONAL (MELBOURNE &amp; ADELAIDE) PTY LIMITED"/>
    <s v="MANSFIELD, DAVID IAN"/>
    <x v="0"/>
    <x v="868"/>
    <x v="38"/>
    <x v="3"/>
    <x v="6"/>
    <s v="Adult, Community and Other Education"/>
    <s v="Educational Support Services"/>
    <s v="Victoria"/>
    <x v="2"/>
    <s v="Sydney - City and Inner South"/>
    <s v="2000"/>
    <x v="0"/>
  </r>
  <r>
    <n v="145518378"/>
    <s v="NASH BROS BUILDERS PTY LTD"/>
    <s v="PRIEST, STEVEN JOHN"/>
    <x v="0"/>
    <x v="868"/>
    <x v="38"/>
    <x v="3"/>
    <x v="2"/>
    <s v="Building Construction"/>
    <s v="Non-Residential Building Construction"/>
    <s v="New South Wales"/>
    <x v="2"/>
    <s v="Riverina OR Murray"/>
    <s v="2650"/>
    <x v="0"/>
  </r>
  <r>
    <n v="612627013"/>
    <s v="NEXTGATE SOLUTIONS PTY LTD"/>
    <s v="GIASOUMI, NICHOLAS "/>
    <x v="0"/>
    <x v="868"/>
    <x v="38"/>
    <x v="3"/>
    <x v="4"/>
    <s v="Computer System Design and Related Services"/>
    <s v="Computer System Design and Related Services"/>
    <s v="New South Wales"/>
    <x v="2"/>
    <s v="Sydney - City and Inner South"/>
    <s v="2020"/>
    <x v="0"/>
  </r>
  <r>
    <n v="694986"/>
    <s v="KENMAR FARMS PTY LTD"/>
    <s v="BETTLES, JASON WALTER"/>
    <x v="0"/>
    <x v="869"/>
    <x v="38"/>
    <x v="3"/>
    <x v="5"/>
    <s v="Property Operators and Real Estate Services"/>
    <s v="Property Operators"/>
    <s v="New South Wales"/>
    <x v="4"/>
    <s v="Sunshine Coast"/>
    <s v="4557"/>
    <x v="0"/>
  </r>
  <r>
    <n v="4984883"/>
    <s v="PAVTERN PTY. LTD."/>
    <s v="CATHRO, SIMON JOHN"/>
    <x v="0"/>
    <x v="869"/>
    <x v="38"/>
    <x v="3"/>
    <x v="5"/>
    <s v="Property Operators and Real Estate Services"/>
    <s v="Property Operators"/>
    <s v="Victoria"/>
    <x v="0"/>
    <s v="Melbourne - Outer East OR Melbourne - North East"/>
    <s v="3777"/>
    <x v="0"/>
  </r>
  <r>
    <n v="122215936"/>
    <s v="YELLOW CANOPY PTY LTD"/>
    <s v="KAPITAN, PAVEL "/>
    <x v="0"/>
    <x v="869"/>
    <x v="38"/>
    <x v="3"/>
    <x v="3"/>
    <s v="Finance"/>
    <s v="Financial Asset Investing"/>
    <s v="Victoria"/>
    <x v="0"/>
    <s v="Warrnambool and South West OR Geelong"/>
    <s v="3242"/>
    <x v="1"/>
  </r>
  <r>
    <n v="7651970"/>
    <s v="CAP FAMILY INVESTMENTS PTY. LIMITED"/>
    <s v="MILLER, SIMON RICHARD"/>
    <x v="0"/>
    <x v="870"/>
    <x v="38"/>
    <x v="3"/>
    <x v="5"/>
    <s v="Property Operators and Real Estate Services"/>
    <s v="Property Operators"/>
    <s v="South Australia"/>
    <x v="1"/>
    <s v="Adelaide - South"/>
    <s v="5044"/>
    <x v="0"/>
  </r>
  <r>
    <n v="113509176"/>
    <s v="YOUNGTEL PTY LTD"/>
    <s v="ANDERSEN, SCOTT "/>
    <x v="0"/>
    <x v="870"/>
    <x v="38"/>
    <x v="3"/>
    <x v="7"/>
    <s v="Other Store-Based Retailing"/>
    <s v="Electrical and Electronic Goods Retailing"/>
    <s v="New South Wales"/>
    <x v="2"/>
    <s v="Capital Region OR Central West OR Riverina"/>
    <s v="2594"/>
    <x v="0"/>
  </r>
  <r>
    <n v="153731223"/>
    <s v="DUBBOTEL PTY LTD"/>
    <s v="ANDERSEN, SCOTT "/>
    <x v="0"/>
    <x v="870"/>
    <x v="38"/>
    <x v="3"/>
    <x v="12"/>
    <s v="Administrative Services"/>
    <s v="Other Administrative Services"/>
    <s v="New South Wales"/>
    <x v="2"/>
    <s v="Far West and Orana"/>
    <s v="2830"/>
    <x v="0"/>
  </r>
  <r>
    <n v="167516752"/>
    <s v="ORANATEL PTY LTD"/>
    <s v="ANDERSEN, SCOTT "/>
    <x v="0"/>
    <x v="870"/>
    <x v="38"/>
    <x v="3"/>
    <x v="7"/>
    <s v="Other Store-Based Retailing"/>
    <s v="Electrical and Electronic Goods Retailing"/>
    <s v="New South Wales"/>
    <x v="2"/>
    <s v="Far West and Orana"/>
    <s v="2830"/>
    <x v="0"/>
  </r>
  <r>
    <n v="99352931"/>
    <s v="HOWDEN MELBOURNE PTY LIMITED"/>
    <s v="MARSDEN, JEFFREY PHILLIP"/>
    <x v="0"/>
    <x v="871"/>
    <x v="38"/>
    <x v="3"/>
    <x v="8"/>
    <s v="Machinery and Equipment Manufacturing"/>
    <s v="Other Machinery and Equipment Manufacturing"/>
    <s v="Victoria"/>
    <x v="2"/>
    <s v="Sydney - Baulkham Hills and Hawkesbury OR Sydney - Parramatta OR Sydney - Blacktown"/>
    <s v="2153"/>
    <x v="0"/>
  </r>
  <r>
    <n v="113825246"/>
    <s v="FENIAN INVESTMENTS PTY LTD"/>
    <s v="GIASOUMI, NICHOLAS "/>
    <x v="0"/>
    <x v="871"/>
    <x v="38"/>
    <x v="3"/>
    <x v="3"/>
    <s v="Finance"/>
    <s v="Financial Asset Investing"/>
    <s v="Victoria"/>
    <x v="0"/>
    <s v="Melbourne - North West OR Bendigo"/>
    <s v="3437"/>
    <x v="0"/>
  </r>
  <r>
    <n v="115043975"/>
    <s v="ALPHABETA SERVICES PTY LTD"/>
    <s v="RESNICK, ANTONY "/>
    <x v="0"/>
    <x v="871"/>
    <x v="38"/>
    <x v="3"/>
    <x v="7"/>
    <s v="Other Store-Based Retailing"/>
    <s v="Furniture, Floor Coverings, Houseware and Textile Goods Retailing"/>
    <s v="Australian Capital Territory"/>
    <x v="2"/>
    <s v="Sydney - Blacktown"/>
    <s v="2148"/>
    <x v="0"/>
  </r>
  <r>
    <n v="117011257"/>
    <s v="KARMA CAR AND TRUCK RENTALS PTY LTD"/>
    <s v="CURRIE, IAN ALEXANDER"/>
    <x v="0"/>
    <x v="871"/>
    <x v="38"/>
    <x v="3"/>
    <x v="5"/>
    <s v="Rental and Hiring Services (except Real Estate)"/>
    <s v="Motor Vehicle &amp; Transport Equipment Rental and Hiring"/>
    <s v="Victoria"/>
    <x v="4"/>
    <s v="Brisbane - North"/>
    <s v="4034"/>
    <x v="0"/>
  </r>
  <r>
    <n v="133522371"/>
    <s v="ABOU-ANTOUN PTY LTD"/>
    <s v="RESNICK, ANTONY "/>
    <x v="0"/>
    <x v="871"/>
    <x v="38"/>
    <x v="3"/>
    <x v="7"/>
    <s v="Other Store-Based Retailing"/>
    <s v="Furniture, Floor Coverings, Houseware and Textile Goods Retailing"/>
    <s v="New South Wales"/>
    <x v="2"/>
    <s v="Sydney - Ryde"/>
    <s v="2112"/>
    <x v="0"/>
  </r>
  <r>
    <n v="139750208"/>
    <s v="HOWDEN THOMASSEN AUSTRALASIA PTY LTD"/>
    <s v="MARSDEN, JEFFREY PHILLIP"/>
    <x v="0"/>
    <x v="871"/>
    <x v="38"/>
    <x v="3"/>
    <x v="8"/>
    <s v="Machinery and Equipment Manufacturing"/>
    <s v="Other Machinery and Equipment Manufacturing"/>
    <s v="New South Wales"/>
    <x v="2"/>
    <s v="Sydney - Baulkham Hills and Hawkesbury OR Sydney - Parramatta OR Sydney - Blacktown"/>
    <s v="2153"/>
    <x v="0"/>
  </r>
  <r>
    <n v="634406778"/>
    <s v="TALOS NO. 24 PTY LTD"/>
    <s v="WARD, GRAHAME ROBERT"/>
    <x v="0"/>
    <x v="871"/>
    <x v="38"/>
    <x v="3"/>
    <x v="3"/>
    <s v="Finance"/>
    <s v="Financial Asset Investing"/>
    <s v="New South Wales"/>
    <x v="2"/>
    <s v="Sydney - City and Inner South"/>
    <s v="2000"/>
    <x v="0"/>
  </r>
  <r>
    <n v="440504"/>
    <s v="E. &amp; A. HACKER PROPERTIES (NO 1) PTY LTD"/>
    <s v="HACKER, NORMAN SIGMUND"/>
    <x v="0"/>
    <x v="872"/>
    <x v="38"/>
    <x v="3"/>
    <x v="0"/>
    <s v="Personal and Other Services"/>
    <s v="Other Personal Services"/>
    <s v="New South Wales"/>
    <x v="2"/>
    <s v="Sydney - Eastern Suburbs"/>
    <s v="2030"/>
    <x v="1"/>
  </r>
  <r>
    <n v="73166202"/>
    <s v="TREMBAR PTY LIMITED"/>
    <s v="BRADBURY, RYAN JOHN"/>
    <x v="0"/>
    <x v="873"/>
    <x v="38"/>
    <x v="3"/>
    <x v="3"/>
    <s v="Finance"/>
    <s v="Financial Asset Investing"/>
    <s v="New South Wales"/>
    <x v="2"/>
    <s v="Sydney - Baulkham Hills and Hawkesbury"/>
    <s v="2154"/>
    <x v="0"/>
  </r>
  <r>
    <n v="6566212"/>
    <s v="A.C.N. 006 566 212 PTY LTD"/>
    <s v="MULVANEY, BRUCE NEIL"/>
    <x v="0"/>
    <x v="874"/>
    <x v="38"/>
    <x v="3"/>
    <x v="0"/>
    <s v="Repair and Maintenance"/>
    <s v="Automotive Repair and Maintenance"/>
    <s v="Victoria"/>
    <x v="0"/>
    <s v="Melbourne - Outer East"/>
    <s v="3136"/>
    <x v="0"/>
  </r>
  <r>
    <n v="102468191"/>
    <s v="ROVERCROFT PTY. LTD."/>
    <s v="ONEILL, FRANCIS JUDE"/>
    <x v="0"/>
    <x v="874"/>
    <x v="38"/>
    <x v="3"/>
    <x v="5"/>
    <s v="Rental and Hiring Services (except Real Estate)"/>
    <s v="Other Goods and Equipment Rental and Hiring"/>
    <s v="Queensland"/>
    <x v="4"/>
    <s v="Townsville"/>
    <s v="4814"/>
    <x v="0"/>
  </r>
  <r>
    <n v="123284275"/>
    <s v="AUSTRALIAN INSTITUTE OF SUPERANNUATION TRUSTEES"/>
    <s v="CADDY, MATTHEW WAYNE"/>
    <x v="0"/>
    <x v="874"/>
    <x v="38"/>
    <x v="3"/>
    <x v="6"/>
    <s v="Adult, Community and Other Education"/>
    <s v="Adult, Community and Other Education"/>
    <s v="Victoria"/>
    <x v="0"/>
    <s v="Melbourne - Inner"/>
    <s v="3000"/>
    <x v="0"/>
  </r>
  <r>
    <n v="166077265"/>
    <s v="MMODAL AUSTRALIA PTY LIMITED"/>
    <s v="KENNEDY, DAVID ANTHONY"/>
    <x v="0"/>
    <x v="874"/>
    <x v="38"/>
    <x v="3"/>
    <x v="0"/>
    <s v="Personal and Other Services"/>
    <s v="Other Personal Services"/>
    <s v="Victoria"/>
    <x v="2"/>
    <s v="Sydney - Ryde"/>
    <s v="2113"/>
    <x v="0"/>
  </r>
  <r>
    <n v="606320772"/>
    <s v="ARABON CONSULTANTS PTY LTD"/>
    <s v="MCDOWALL, ROBERT "/>
    <x v="0"/>
    <x v="874"/>
    <x v="38"/>
    <x v="3"/>
    <x v="4"/>
    <s v="Professional, Scientific and Technical Services (except Computer System Design and Related Services)"/>
    <s v="Legal and Accounting Services"/>
    <s v="Queensland"/>
    <x v="4"/>
    <s v="Moreton Bay - South"/>
    <s v="4500"/>
    <x v="1"/>
  </r>
  <r>
    <n v="7728672"/>
    <s v="R. MEYERS (HOLDINGS) PTY. LTD."/>
    <s v="MILLER, SIMON RICHARD"/>
    <x v="0"/>
    <x v="875"/>
    <x v="38"/>
    <x v="3"/>
    <x v="0"/>
    <s v="Personal and Other Services"/>
    <s v="Other Personal Services"/>
    <s v="South Australia"/>
    <x v="1"/>
    <s v="Adelaide - South"/>
    <s v="5041"/>
    <x v="0"/>
  </r>
  <r>
    <n v="95066318"/>
    <s v="CFW SPICE PTY LTD"/>
    <s v="DARIN, CHRISTOPHER DAMIEN"/>
    <x v="0"/>
    <x v="875"/>
    <x v="38"/>
    <x v="3"/>
    <x v="4"/>
    <s v="Professional, Scientific and Technical Services (except Computer System Design and Related Services)"/>
    <s v="Management and Related Consulting Services"/>
    <s v="New South Wales"/>
    <x v="2"/>
    <s v="Sydney - City and Inner South"/>
    <s v="2008"/>
    <x v="0"/>
  </r>
  <r>
    <n v="109258380"/>
    <s v="EA1 PTY LTD"/>
    <s v="NAJJAR, MOHAMMAD "/>
    <x v="0"/>
    <x v="875"/>
    <x v="38"/>
    <x v="3"/>
    <x v="2"/>
    <s v="Construction Services"/>
    <s v="Land Development and Site Preparation Services"/>
    <s v="New South Wales"/>
    <x v="2"/>
    <s v="Sydney - Inner South West"/>
    <s v="2200"/>
    <x v="0"/>
  </r>
  <r>
    <n v="109260513"/>
    <s v="EH1 PTY LTD"/>
    <s v="NAJJAR, MOHAMMAD "/>
    <x v="0"/>
    <x v="875"/>
    <x v="38"/>
    <x v="3"/>
    <x v="2"/>
    <s v="Construction Services"/>
    <s v="Land Development and Site Preparation Services"/>
    <s v="New South Wales"/>
    <x v="2"/>
    <s v="Sydney - Outer South West"/>
    <s v="2566"/>
    <x v="0"/>
  </r>
  <r>
    <n v="141141988"/>
    <s v="PUBLICDOMAINREGISTRY PTY LTD"/>
    <s v="MORELLI, BRADD WILLIAM"/>
    <x v="0"/>
    <x v="875"/>
    <x v="38"/>
    <x v="3"/>
    <x v="9"/>
    <s v="Internet Service Providers, Web Search Portals and Data Processing Services"/>
    <s v="Internet Service Provider &amp; Web Search Portals"/>
    <s v="Queensland"/>
    <x v="2"/>
    <s v="Sydney - City and Inner South"/>
    <s v="2000"/>
    <x v="0"/>
  </r>
  <r>
    <n v="625940954"/>
    <s v="KRISTENNE CLEMENT MEDICAL PTY LTD"/>
    <s v="BROWN, JAMES "/>
    <x v="0"/>
    <x v="875"/>
    <x v="38"/>
    <x v="3"/>
    <x v="0"/>
    <s v="Personal and Other Services"/>
    <s v="Other Personal Services"/>
    <s v="Queensland"/>
    <x v="4"/>
    <s v="Toowoomba OR Darling Downs - Maranoa"/>
    <s v="4350"/>
    <x v="1"/>
  </r>
  <r>
    <n v="652552693"/>
    <s v="CIRCULAR360 LIMITED"/>
    <s v="CANTONE, DOMINIC "/>
    <x v="0"/>
    <x v="875"/>
    <x v="38"/>
    <x v="3"/>
    <x v="4"/>
    <s v="Professional, Scientific and Technical Services (except Computer System Design and Related Services)"/>
    <s v="Management and Related Consulting Services"/>
    <s v="South Australia"/>
    <x v="1"/>
    <s v="Adelaide - Central and Hills"/>
    <s v="5000"/>
    <x v="0"/>
  </r>
  <r>
    <n v="7036"/>
    <s v="TWENTIETH CENTURY FOX FILM CORPORATION (AUSTRALIA) PTY. LIMITED"/>
    <s v="WOODS, ROBERT "/>
    <x v="0"/>
    <x v="876"/>
    <x v="38"/>
    <x v="3"/>
    <x v="9"/>
    <s v="Motion Picture and Sound Recording Activities"/>
    <s v="Motion Picture and Video Activities"/>
    <s v="New South Wales"/>
    <x v="2"/>
    <s v="Sydney - Eastern Suburbs"/>
    <s v="2021"/>
    <x v="0"/>
  </r>
  <r>
    <n v="775539"/>
    <s v="MITON INVESTMENTS PTY LTD"/>
    <s v="PRIEST, STEVEN JOHN"/>
    <x v="0"/>
    <x v="876"/>
    <x v="38"/>
    <x v="3"/>
    <x v="5"/>
    <s v="Property Operators and Real Estate Services"/>
    <s v="Property Operators"/>
    <s v="New South Wales"/>
    <x v="2"/>
    <s v="Central West"/>
    <s v="2870"/>
    <x v="0"/>
  </r>
  <r>
    <n v="792978"/>
    <s v="MCLENNAN HOLDINGS PTY LTD"/>
    <s v="TOPP, ALAN GODFREY"/>
    <x v="0"/>
    <x v="876"/>
    <x v="38"/>
    <x v="3"/>
    <x v="3"/>
    <s v="Finance"/>
    <s v="Financial Asset Investing"/>
    <s v="New South Wales"/>
    <x v="2"/>
    <s v="Central Coast"/>
    <s v="2251"/>
    <x v="0"/>
  </r>
  <r>
    <n v="2881414"/>
    <s v="MUSICWAY CORPORATION PTY LTD"/>
    <s v="KENNEDY, DAVID ANTHONY"/>
    <x v="0"/>
    <x v="876"/>
    <x v="38"/>
    <x v="3"/>
    <x v="0"/>
    <s v="Personal and Other Services"/>
    <s v="Other Personal Services"/>
    <s v="New South Wales"/>
    <x v="0"/>
    <s v="Melbourne - Inner"/>
    <s v="3008"/>
    <x v="0"/>
  </r>
  <r>
    <n v="3642760"/>
    <s v="MARSHALL CAVENDISH (AUSTRALIA) PTY. LIMITED"/>
    <s v="KENNEDY, DAVID ANTHONY"/>
    <x v="0"/>
    <x v="876"/>
    <x v="38"/>
    <x v="3"/>
    <x v="0"/>
    <s v="Personal and Other Services"/>
    <s v="Other Personal Services"/>
    <s v="New South Wales"/>
    <x v="0"/>
    <s v="Melbourne - Inner"/>
    <s v="3008"/>
    <x v="0"/>
  </r>
  <r>
    <n v="7612571"/>
    <s v="YANGARRITI PROPRIETARY LIMITED"/>
    <s v="LIEBERENZ, MARK RUDOLPH"/>
    <x v="0"/>
    <x v="876"/>
    <x v="38"/>
    <x v="3"/>
    <x v="3"/>
    <s v="Finance"/>
    <s v="Financial Asset Investing"/>
    <s v="South Australia"/>
    <x v="1"/>
    <s v="Adelaide - Central and Hills"/>
    <s v="5073"/>
    <x v="0"/>
  </r>
  <r>
    <n v="114173367"/>
    <s v="LILY INVESTMENT (AUSTRALIA) PTY LIMITED"/>
    <s v="GLEESON, BRUCE "/>
    <x v="0"/>
    <x v="876"/>
    <x v="38"/>
    <x v="3"/>
    <x v="3"/>
    <s v="Auxiliary Finance and Insurance Services"/>
    <s v="Auxiliary Finance and Investment Services"/>
    <s v="New South Wales"/>
    <x v="2"/>
    <s v="Southern Highlands and Shoalhaven OR Illawarra"/>
    <s v="2577"/>
    <x v="0"/>
  </r>
  <r>
    <n v="602072239"/>
    <s v="KEY GROUP QLD PTY LIMITED"/>
    <s v="KAPITAN, PAVEL "/>
    <x v="0"/>
    <x v="876"/>
    <x v="38"/>
    <x v="3"/>
    <x v="12"/>
    <s v="Administrative Services"/>
    <s v="Other Administrative Services"/>
    <s v="Victoria"/>
    <x v="2"/>
    <s v="Sydney - Parramatta"/>
    <s v="2127"/>
    <x v="1"/>
  </r>
  <r>
    <n v="1365"/>
    <s v="LUDOWICI PTY LIMITED"/>
    <s v="WARD, ADAM FRANCIS"/>
    <x v="0"/>
    <x v="877"/>
    <x v="38"/>
    <x v="3"/>
    <x v="11"/>
    <s v="Coal Mining"/>
    <s v="Coal Mining"/>
    <s v="New South Wales"/>
    <x v="4"/>
    <s v="Brisbane - North"/>
    <s v="4008"/>
    <x v="0"/>
  </r>
  <r>
    <n v="1672153"/>
    <s v="MESSAGE MARKETING PTY LTD"/>
    <s v="SANDERSON, CLIFFORD JOHN"/>
    <x v="0"/>
    <x v="877"/>
    <x v="38"/>
    <x v="3"/>
    <x v="0"/>
    <s v="Personal and Other Services"/>
    <s v="Other Personal Services"/>
    <s v="New South Wales"/>
    <x v="2"/>
    <s v="Sydney - Northern Beaches"/>
    <s v="2100"/>
    <x v="0"/>
  </r>
  <r>
    <n v="9583902"/>
    <s v="TPS SIGNS (TAS) PTY LTD"/>
    <s v="KAPITAN, PAVEL "/>
    <x v="0"/>
    <x v="877"/>
    <x v="38"/>
    <x v="3"/>
    <x v="4"/>
    <s v="Professional, Scientific and Technical Services (except Computer System Design and Related Services)"/>
    <s v="Architectural, Engineering and Technical Services"/>
    <s v="Tasmania"/>
    <x v="6"/>
    <s v="Launceston and North East"/>
    <s v="7212"/>
    <x v="1"/>
  </r>
  <r>
    <n v="10340566"/>
    <s v="LUDOWICI AUSTRALIA PTY LTD"/>
    <s v="WARD, ADAM FRANCIS"/>
    <x v="0"/>
    <x v="877"/>
    <x v="38"/>
    <x v="3"/>
    <x v="11"/>
    <s v="Coal Mining"/>
    <s v="Coal Mining"/>
    <s v="Queensland"/>
    <x v="4"/>
    <s v="Brisbane - North"/>
    <s v="4008"/>
    <x v="0"/>
  </r>
  <r>
    <n v="89065074"/>
    <s v="ROYALE BAKERY EQUIPMENT (AUSTRALASIA) PTY LIMITED"/>
    <s v="MOSS, GAVIN "/>
    <x v="0"/>
    <x v="877"/>
    <x v="38"/>
    <x v="3"/>
    <x v="10"/>
    <s v="Machinery and Equipment Wholesaling"/>
    <s v="Other Machinery and Equipment Wholesaling"/>
    <s v="New South Wales"/>
    <x v="2"/>
    <s v="Sydney - South West"/>
    <s v="2176"/>
    <x v="0"/>
  </r>
  <r>
    <n v="93328315"/>
    <s v="IMP GROUP PTY LTD"/>
    <s v="WARD, ADAM FRANCIS"/>
    <x v="0"/>
    <x v="877"/>
    <x v="38"/>
    <x v="3"/>
    <x v="11"/>
    <s v="Coal Mining"/>
    <s v="Coal Mining"/>
    <s v="Western Australia"/>
    <x v="4"/>
    <s v="Brisbane - North"/>
    <s v="4008"/>
    <x v="0"/>
  </r>
  <r>
    <n v="110382413"/>
    <s v="JADE BUDDHA PTY LTD"/>
    <s v="COMBIS, NICK "/>
    <x v="0"/>
    <x v="877"/>
    <x v="38"/>
    <x v="3"/>
    <x v="17"/>
    <s v="Food and Beverage Services"/>
    <s v="Pubs, Taverns and Bars"/>
    <s v="Queensland"/>
    <x v="4"/>
    <s v="Brisbane Inner City"/>
    <s v="4010"/>
    <x v="0"/>
  </r>
  <r>
    <n v="115187187"/>
    <s v="LUDOWICI CHINA PTY LIMITED"/>
    <s v="WARD, ADAM FRANCIS"/>
    <x v="0"/>
    <x v="877"/>
    <x v="38"/>
    <x v="3"/>
    <x v="11"/>
    <s v="Coal Mining"/>
    <s v="Coal Mining"/>
    <s v="New South Wales"/>
    <x v="4"/>
    <s v="Brisbane - North"/>
    <s v="4008"/>
    <x v="0"/>
  </r>
  <r>
    <n v="125162441"/>
    <s v="FIESTA JOY PTY LTD"/>
    <s v="KAPITAN, PAVEL "/>
    <x v="0"/>
    <x v="877"/>
    <x v="38"/>
    <x v="3"/>
    <x v="3"/>
    <s v="Finance"/>
    <s v="Financial Asset Investing"/>
    <s v="Queensland"/>
    <x v="0"/>
    <s v="Mornington Peninsula"/>
    <s v="3942"/>
    <x v="1"/>
  </r>
  <r>
    <n v="614019699"/>
    <s v="RIVERSTONE ROAD PTY LTD"/>
    <s v="FARNSWORTH, ADAM EDWARD"/>
    <x v="0"/>
    <x v="877"/>
    <x v="38"/>
    <x v="3"/>
    <x v="2"/>
    <s v="Construction Services"/>
    <s v="Other Construction Services"/>
    <s v="Victoria"/>
    <x v="2"/>
    <s v="Sydney - South West"/>
    <s v="2178"/>
    <x v="0"/>
  </r>
  <r>
    <n v="66288499"/>
    <s v="DIAMA BLUE PTY. LTD."/>
    <s v="VASUDEVAN, DAVID RAJ"/>
    <x v="0"/>
    <x v="878"/>
    <x v="39"/>
    <x v="3"/>
    <x v="0"/>
    <s v="Personal and Other Services"/>
    <s v="Other Personal Services"/>
    <s v="Victoria"/>
    <x v="2"/>
    <s v="Sydney - Northern Beaches"/>
    <n v="2096"/>
    <x v="0"/>
  </r>
  <r>
    <n v="159761341"/>
    <s v="ROMA TRANSPORT SERVICES (QLD) PTY LTD"/>
    <s v="MEAGHER, ANNE "/>
    <x v="0"/>
    <x v="879"/>
    <x v="39"/>
    <x v="3"/>
    <x v="14"/>
    <s v="Road Transport"/>
    <s v="Road Freight Transport"/>
    <s v="Queensland"/>
    <x v="4"/>
    <s v="Darling Downs - Maranoa"/>
    <n v="4455"/>
    <x v="0"/>
  </r>
  <r>
    <n v="2415312"/>
    <s v="H M BUCKETT PTY LTD"/>
    <s v="ALFONSO, ERWIN ROMMEL"/>
    <x v="0"/>
    <x v="880"/>
    <x v="39"/>
    <x v="3"/>
    <x v="5"/>
    <s v="Property Operators and Real Estate Services"/>
    <s v="Property Operators"/>
    <s v="New South Wales"/>
    <x v="2"/>
    <s v="Sydney - Baulkham Hills and Hawkesbury OR Sydney - Outer West and Blue Mountains"/>
    <n v="2758"/>
    <x v="0"/>
  </r>
  <r>
    <n v="8426739"/>
    <s v="MALABAR HOLDINGS PTY. LIMITED"/>
    <s v="GIDLEY, PAUL WILLIAM"/>
    <x v="0"/>
    <x v="880"/>
    <x v="39"/>
    <x v="3"/>
    <x v="3"/>
    <s v="Finance"/>
    <s v="Financial Asset Investing"/>
    <s v="Australian Capital Territory"/>
    <x v="2"/>
    <s v="Central Coast OR Hunter Valley exc Newcastle"/>
    <n v="2250"/>
    <x v="0"/>
  </r>
  <r>
    <n v="106619149"/>
    <s v="LFG INVESTMENTS PTY LIMITED"/>
    <s v="THOMAS, ROBERT "/>
    <x v="0"/>
    <x v="880"/>
    <x v="39"/>
    <x v="3"/>
    <x v="12"/>
    <s v="Administrative Services"/>
    <s v="Other Administrative Services"/>
    <s v="New South Wales"/>
    <x v="2"/>
    <s v="Sydney - City and Inner South"/>
    <n v="2000"/>
    <x v="1"/>
  </r>
  <r>
    <n v="146005978"/>
    <s v="LFG 6 PTY LIMITED"/>
    <s v="THOMAS, ROBERT "/>
    <x v="0"/>
    <x v="880"/>
    <x v="39"/>
    <x v="3"/>
    <x v="12"/>
    <s v="Administrative Services"/>
    <s v="Other Administrative Services"/>
    <s v="Victoria"/>
    <x v="2"/>
    <s v="Sydney - City and Inner South"/>
    <n v="2000"/>
    <x v="1"/>
  </r>
  <r>
    <n v="146005987"/>
    <s v="LFG 22 PTY LIMITED"/>
    <s v="THOMAS, ROBERT "/>
    <x v="0"/>
    <x v="880"/>
    <x v="39"/>
    <x v="3"/>
    <x v="12"/>
    <s v="Administrative Services"/>
    <s v="Other Administrative Services"/>
    <s v="Victoria"/>
    <x v="2"/>
    <s v="Sydney - City and Inner South"/>
    <n v="2000"/>
    <x v="1"/>
  </r>
  <r>
    <n v="146006000"/>
    <s v="LFG 17 PTY LIMITED"/>
    <s v="THOMAS, ROBERT "/>
    <x v="0"/>
    <x v="880"/>
    <x v="39"/>
    <x v="3"/>
    <x v="12"/>
    <s v="Administrative Services"/>
    <s v="Other Administrative Services"/>
    <s v="Victoria"/>
    <x v="2"/>
    <s v="Sydney - City and Inner South"/>
    <n v="2000"/>
    <x v="1"/>
  </r>
  <r>
    <n v="492366"/>
    <s v="DULCAMAH PTY LTD"/>
    <s v="ROSE, TERRENCE JOHN"/>
    <x v="0"/>
    <x v="881"/>
    <x v="39"/>
    <x v="3"/>
    <x v="1"/>
    <s v="Agriculture"/>
    <s v="Sheep, Beef Cattle and Grain Farming"/>
    <s v="New South Wales"/>
    <x v="2"/>
    <s v="Richmond - Tweed"/>
    <n v="2486"/>
    <x v="0"/>
  </r>
  <r>
    <n v="51538866"/>
    <s v="TALLEN PTY LIMITED"/>
    <s v="MORGAN, JOHN MAXWELL"/>
    <x v="0"/>
    <x v="881"/>
    <x v="39"/>
    <x v="3"/>
    <x v="5"/>
    <s v="Property Operators and Real Estate Services"/>
    <s v="Property Operators"/>
    <s v="New South Wales"/>
    <x v="2"/>
    <s v="Sydney - City and Inner South"/>
    <n v="2000"/>
    <x v="0"/>
  </r>
  <r>
    <n v="115080843"/>
    <s v="BINNATON HOLDINGS PTY LTD"/>
    <s v="ROBSON, WILLIAM ROLAND"/>
    <x v="0"/>
    <x v="881"/>
    <x v="39"/>
    <x v="3"/>
    <x v="5"/>
    <s v="Property Operators and Real Estate Services"/>
    <s v="Real Estate Services"/>
    <s v="Queensland"/>
    <x v="4"/>
    <s v="Brisbane - East"/>
    <n v="4164"/>
    <x v="0"/>
  </r>
  <r>
    <n v="116310359"/>
    <s v="HARTCHER CONSULTING ENGINEERS PTY LTD"/>
    <s v="BEATTIE, GRAEME ROBERT"/>
    <x v="0"/>
    <x v="881"/>
    <x v="39"/>
    <x v="3"/>
    <x v="2"/>
    <s v="Heavy and Civil Engineering Construction"/>
    <s v="Heavy and Civil Engineering Construction"/>
    <s v="New South Wales"/>
    <x v="2"/>
    <s v="Sydney - North Sydney and Hornsby"/>
    <n v="2065"/>
    <x v="0"/>
  </r>
  <r>
    <n v="132618350"/>
    <s v="ABN 35 132 618 350 PTY LTD"/>
    <s v="MICHELL, STEPHEN JOHN"/>
    <x v="0"/>
    <x v="881"/>
    <x v="39"/>
    <x v="3"/>
    <x v="14"/>
    <s v="Warehousing and Storage Services"/>
    <s v="Warehousing and Storage Services"/>
    <s v="Victoria"/>
    <x v="0"/>
    <s v="Melbourne - West"/>
    <n v="3012"/>
    <x v="0"/>
  </r>
  <r>
    <n v="601136930"/>
    <s v="CONTACT LIGHT PTY LTD"/>
    <s v="JACOBS, ROBERT ALLAN"/>
    <x v="0"/>
    <x v="881"/>
    <x v="39"/>
    <x v="3"/>
    <x v="9"/>
    <s v="Publishing (except Internet and Music Publishing)"/>
    <s v="Software Publishing"/>
    <s v="Western Australia"/>
    <x v="3"/>
    <s v="Perth - Inner"/>
    <n v="6000"/>
    <x v="0"/>
  </r>
  <r>
    <n v="78400692"/>
    <s v="MEMSTAR PTY LTD"/>
    <s v="MILLER, SIMON RICHARD"/>
    <x v="0"/>
    <x v="882"/>
    <x v="39"/>
    <x v="3"/>
    <x v="8"/>
    <s v="Machinery and Equipment Manufacturing"/>
    <s v="Specialised Machinery and Equipment Manufacturing"/>
    <s v="Victoria"/>
    <x v="1"/>
    <s v="Barossa - Yorke - Mid North"/>
    <n v="5355"/>
    <x v="0"/>
  </r>
  <r>
    <n v="601282179"/>
    <s v="PWF GROUP PTY LTD"/>
    <s v="SKINNER, DANE "/>
    <x v="0"/>
    <x v="882"/>
    <x v="39"/>
    <x v="3"/>
    <x v="2"/>
    <s v="Construction Services"/>
    <s v="Other Construction Services"/>
    <s v="New South Wales"/>
    <x v="2"/>
    <s v="Sydney - Sutherland"/>
    <n v="2229"/>
    <x v="0"/>
  </r>
  <r>
    <n v="611163029"/>
    <s v="CELLPROTECT AUSTRALIA PTY LTD"/>
    <s v="HUGHES, RICHARD JOHN"/>
    <x v="0"/>
    <x v="882"/>
    <x v="39"/>
    <x v="3"/>
    <x v="4"/>
    <s v="Professional, Scientific and Technical Services (except Computer System Design and Related Services)"/>
    <s v="Other Professional, Scientific &amp; Tech services"/>
    <s v="Queensland"/>
    <x v="0"/>
    <s v="Melbourne - Inner"/>
    <n v="3000"/>
    <x v="0"/>
  </r>
  <r>
    <n v="613342779"/>
    <s v="NRG PROPERTY CARE PTY LTD"/>
    <s v="SHEPARD, ADAM "/>
    <x v="0"/>
    <x v="882"/>
    <x v="39"/>
    <x v="3"/>
    <x v="12"/>
    <s v="Building Cleaning, Pest Control and Other Support Services"/>
    <s v="Building Cleaning, Pest Control and Gardening Services"/>
    <s v="Victoria"/>
    <x v="2"/>
    <s v="Sydney - Eastern Suburbs OR Sydney - City and Inner South"/>
    <n v="2033"/>
    <x v="0"/>
  </r>
  <r>
    <n v="47772"/>
    <s v="HERSHON SECURITIES PTY LTD"/>
    <s v="FIFER, GARY "/>
    <x v="0"/>
    <x v="883"/>
    <x v="39"/>
    <x v="3"/>
    <x v="12"/>
    <s v="Administrative Services"/>
    <s v="Other Administrative Services"/>
    <s v="New South Wales"/>
    <x v="2"/>
    <s v="Sydney - North Sydney and Hornsby"/>
    <n v="2065"/>
    <x v="1"/>
  </r>
  <r>
    <n v="59683"/>
    <s v="SIMON HICKEY &amp; SONS PTY LTD"/>
    <s v="MILLER, PETER "/>
    <x v="0"/>
    <x v="883"/>
    <x v="39"/>
    <x v="3"/>
    <x v="12"/>
    <s v="Administrative Services"/>
    <s v="Other Administrative Services"/>
    <s v="New South Wales"/>
    <x v="2"/>
    <s v="Sydney - North Sydney and Hornsby"/>
    <n v="2065"/>
    <x v="1"/>
  </r>
  <r>
    <n v="85389"/>
    <s v="MELHER PTY LTD"/>
    <s v="FIFER, GARY "/>
    <x v="0"/>
    <x v="883"/>
    <x v="39"/>
    <x v="3"/>
    <x v="12"/>
    <s v="Administrative Services"/>
    <s v="Other Administrative Services"/>
    <s v="New South Wales"/>
    <x v="2"/>
    <s v="Sydney - North Sydney and Hornsby"/>
    <n v="2065"/>
    <x v="1"/>
  </r>
  <r>
    <n v="162532"/>
    <s v="VICHER PTY LTD"/>
    <s v="FIFER, GARY "/>
    <x v="0"/>
    <x v="883"/>
    <x v="39"/>
    <x v="3"/>
    <x v="12"/>
    <s v="Administrative Services"/>
    <s v="Other Administrative Services"/>
    <s v="New South Wales"/>
    <x v="2"/>
    <s v="Sydney - North Sydney and Hornsby"/>
    <n v="2065"/>
    <x v="1"/>
  </r>
  <r>
    <n v="171013"/>
    <s v="HERSHON INVESTMENTS PTY LTD"/>
    <s v="MILLER, PETER "/>
    <x v="0"/>
    <x v="883"/>
    <x v="39"/>
    <x v="3"/>
    <x v="12"/>
    <s v="Administrative Services"/>
    <s v="Other Administrative Services"/>
    <s v="New South Wales"/>
    <x v="2"/>
    <s v="Sydney - North Sydney and Hornsby"/>
    <n v="2065"/>
    <x v="1"/>
  </r>
  <r>
    <n v="200322"/>
    <s v="ALFRED H. JENKINS PTY LTD"/>
    <s v="FIFER, GARY "/>
    <x v="0"/>
    <x v="883"/>
    <x v="39"/>
    <x v="3"/>
    <x v="12"/>
    <s v="Administrative Services"/>
    <s v="Other Administrative Services"/>
    <s v="New South Wales"/>
    <x v="2"/>
    <s v="Sydney - North Sydney and Hornsby"/>
    <n v="2065"/>
    <x v="1"/>
  </r>
  <r>
    <n v="224135"/>
    <s v="SELHER PTY LTD"/>
    <s v="FIFER, GARY "/>
    <x v="0"/>
    <x v="883"/>
    <x v="39"/>
    <x v="3"/>
    <x v="12"/>
    <s v="Administrative Services"/>
    <s v="Other Administrative Services"/>
    <s v="New South Wales"/>
    <x v="2"/>
    <s v="Sydney - North Sydney and Hornsby"/>
    <n v="2065"/>
    <x v="1"/>
  </r>
  <r>
    <n v="395059"/>
    <s v="HILCON TEXTILES PTY LTD"/>
    <s v="MILLER, PETER "/>
    <x v="0"/>
    <x v="883"/>
    <x v="39"/>
    <x v="3"/>
    <x v="12"/>
    <s v="Administrative Services"/>
    <s v="Other Administrative Services"/>
    <s v="New South Wales"/>
    <x v="2"/>
    <s v="Sydney - North Sydney and Hornsby"/>
    <n v="2065"/>
    <x v="1"/>
  </r>
  <r>
    <n v="644342"/>
    <s v="137 YORK STREET PTY LTD"/>
    <s v="MILLER, PETER "/>
    <x v="0"/>
    <x v="883"/>
    <x v="39"/>
    <x v="3"/>
    <x v="12"/>
    <s v="Administrative Services"/>
    <s v="Other Administrative Services"/>
    <s v="New South Wales"/>
    <x v="2"/>
    <s v="Sydney - North Sydney and Hornsby"/>
    <n v="2065"/>
    <x v="1"/>
  </r>
  <r>
    <n v="644351"/>
    <s v="COSEL PTY LTD"/>
    <s v="FIFER, GARY "/>
    <x v="0"/>
    <x v="883"/>
    <x v="39"/>
    <x v="3"/>
    <x v="12"/>
    <s v="Administrative Services"/>
    <s v="Other Administrative Services"/>
    <s v="New South Wales"/>
    <x v="2"/>
    <s v="Sydney - North Sydney and Hornsby"/>
    <n v="2065"/>
    <x v="1"/>
  </r>
  <r>
    <n v="647941"/>
    <s v="LAYOKCO PTY LTD"/>
    <s v="FIFER, GARY "/>
    <x v="0"/>
    <x v="883"/>
    <x v="39"/>
    <x v="3"/>
    <x v="12"/>
    <s v="Administrative Services"/>
    <s v="Other Administrative Services"/>
    <s v="New South Wales"/>
    <x v="2"/>
    <s v="Sydney - North Sydney and Hornsby"/>
    <n v="2065"/>
    <x v="1"/>
  </r>
  <r>
    <n v="3780854"/>
    <s v="EAKLO HOLDINGS PTY. LTD."/>
    <s v="MAHONY, SHAUN "/>
    <x v="0"/>
    <x v="883"/>
    <x v="39"/>
    <x v="3"/>
    <x v="0"/>
    <s v="Personal and Other Services"/>
    <s v="Other Personal Services"/>
    <s v="New South Wales"/>
    <x v="2"/>
    <s v="Sydney - Ryde OR Sydney - Parramatta"/>
    <n v="2121"/>
    <x v="1"/>
  </r>
  <r>
    <n v="4855421"/>
    <s v="JOVAL INVESTMENTS PTY LIMITED"/>
    <s v="KOKKINOS, CON "/>
    <x v="0"/>
    <x v="883"/>
    <x v="39"/>
    <x v="3"/>
    <x v="3"/>
    <s v="Finance"/>
    <s v="Financial Asset Investing"/>
    <s v="Victoria"/>
    <x v="0"/>
    <s v="Mornington Peninsula"/>
    <n v="3919"/>
    <x v="0"/>
  </r>
  <r>
    <n v="7539380"/>
    <s v="GLEN ELLEN AUSTRALIA PTY. LIMITED"/>
    <s v="MILLER, PETER "/>
    <x v="0"/>
    <x v="883"/>
    <x v="39"/>
    <x v="3"/>
    <x v="12"/>
    <s v="Administrative Services"/>
    <s v="Other Administrative Services"/>
    <s v="South Australia"/>
    <x v="2"/>
    <s v="Sydney - North Sydney and Hornsby"/>
    <n v="2065"/>
    <x v="1"/>
  </r>
  <r>
    <n v="8407743"/>
    <s v="GLEN (PROPERTIES) PTY. LIMITED"/>
    <s v="MILLER, PETER "/>
    <x v="0"/>
    <x v="883"/>
    <x v="39"/>
    <x v="3"/>
    <x v="12"/>
    <s v="Administrative Services"/>
    <s v="Other Administrative Services"/>
    <s v="Australian Capital Territory"/>
    <x v="2"/>
    <s v="Sydney - North Sydney and Hornsby"/>
    <n v="2065"/>
    <x v="1"/>
  </r>
  <r>
    <n v="8423194"/>
    <s v="ELHER INVESTMENTS PTY. LIMITED"/>
    <s v="FIFER, GARY "/>
    <x v="0"/>
    <x v="883"/>
    <x v="39"/>
    <x v="3"/>
    <x v="12"/>
    <s v="Administrative Services"/>
    <s v="Other Administrative Services"/>
    <s v="Australian Capital Territory"/>
    <x v="2"/>
    <s v="Sydney - North Sydney and Hornsby"/>
    <n v="2065"/>
    <x v="1"/>
  </r>
  <r>
    <n v="8423998"/>
    <s v="JENKINS HOLDINGS PTY. LIMITED"/>
    <s v="FIFER, GARY "/>
    <x v="0"/>
    <x v="883"/>
    <x v="39"/>
    <x v="3"/>
    <x v="12"/>
    <s v="Administrative Services"/>
    <s v="Other Administrative Services"/>
    <s v="Australian Capital Territory"/>
    <x v="2"/>
    <s v="Sydney - North Sydney and Hornsby"/>
    <n v="2065"/>
    <x v="1"/>
  </r>
  <r>
    <n v="9855467"/>
    <s v="PUTT PUTT QUEENSLAND PTY. LIMITED"/>
    <s v="NEWLING, JAYNE "/>
    <x v="0"/>
    <x v="883"/>
    <x v="39"/>
    <x v="3"/>
    <x v="0"/>
    <s v="Personal and Other Services"/>
    <s v="Other Personal Services"/>
    <s v="Queensland"/>
    <x v="2"/>
    <s v="Sydney - Baulkham Hills and Hawkesbury OR Sydney - Outer West and Blue Mountains"/>
    <n v="2758"/>
    <x v="1"/>
  </r>
  <r>
    <n v="10305718"/>
    <s v="MOTI (NO. 3) PTY. LTD."/>
    <s v="MILLER, PETER "/>
    <x v="0"/>
    <x v="883"/>
    <x v="39"/>
    <x v="3"/>
    <x v="12"/>
    <s v="Administrative Services"/>
    <s v="Other Administrative Services"/>
    <s v="Queensland"/>
    <x v="2"/>
    <s v="Sydney - North Sydney and Hornsby"/>
    <n v="2065"/>
    <x v="1"/>
  </r>
  <r>
    <n v="61210508"/>
    <s v="NILEBANK INVESTMENTS PTY. LTD."/>
    <s v="MULVANEY, BRUCE NEIL"/>
    <x v="0"/>
    <x v="883"/>
    <x v="39"/>
    <x v="3"/>
    <x v="3"/>
    <s v="Finance"/>
    <s v="Financial Asset Investing"/>
    <s v="Victoria"/>
    <x v="0"/>
    <s v="Melbourne - North East"/>
    <n v="3076"/>
    <x v="0"/>
  </r>
  <r>
    <n v="92711325"/>
    <s v="TWINKARRI PTY LTD"/>
    <s v="ARCHER, JARVIS LEE"/>
    <x v="0"/>
    <x v="883"/>
    <x v="39"/>
    <x v="3"/>
    <x v="0"/>
    <s v="Repair and Maintenance"/>
    <s v="Other Repair and Maintenance"/>
    <s v="Western Australia"/>
    <x v="3"/>
    <s v="Perth - North West"/>
    <n v="6018"/>
    <x v="0"/>
  </r>
  <r>
    <n v="151342442"/>
    <s v="QUTOO PTY LIMITED"/>
    <s v="ROBB, JOSHUA-LEE "/>
    <x v="0"/>
    <x v="883"/>
    <x v="39"/>
    <x v="3"/>
    <x v="8"/>
    <s v="Non-Metallic Mineral Product Manufacturing"/>
    <s v="Cement, Lime, Plaster and Concrete Product Manufacturing"/>
    <s v="New South Wales"/>
    <x v="2"/>
    <s v="Sydney - Blacktown"/>
    <n v="2147"/>
    <x v="0"/>
  </r>
  <r>
    <n v="152301490"/>
    <s v="COLOURCRETE CONCRETERS WAREHOUSE PTY. LTD."/>
    <s v="ROBB, JOSHUA-LEE "/>
    <x v="0"/>
    <x v="883"/>
    <x v="39"/>
    <x v="3"/>
    <x v="8"/>
    <s v="Non-Metallic Mineral Product Manufacturing"/>
    <s v="Cement, Lime, Plaster and Concrete Product Manufacturing"/>
    <s v="New South Wales"/>
    <x v="2"/>
    <s v="Sydney - South West OR Sydney - Parramatta"/>
    <n v="2164"/>
    <x v="0"/>
  </r>
  <r>
    <n v="153555554"/>
    <s v="CORNISH GROUP NO. ONE PTY LTD"/>
    <s v="KIJURINA, BRENT TREVOR-ALEX"/>
    <x v="0"/>
    <x v="883"/>
    <x v="39"/>
    <x v="3"/>
    <x v="5"/>
    <s v="Property Operators and Real Estate Services"/>
    <s v="Real Estate Services"/>
    <s v="New South Wales"/>
    <x v="2"/>
    <s v="Sydney - Inner West"/>
    <n v="2047"/>
    <x v="0"/>
  </r>
  <r>
    <n v="628817907"/>
    <s v="JJK MANAGEMENT PTY LTD"/>
    <s v="SANDERSON, CLIFFORD JOHN"/>
    <x v="0"/>
    <x v="883"/>
    <x v="39"/>
    <x v="3"/>
    <x v="12"/>
    <s v="Building Cleaning, Pest Control and Other Support Services"/>
    <s v="Building Cleaning, Pest Control and Gardening Services"/>
    <s v="New South Wales"/>
    <x v="2"/>
    <s v="Sydney - North Sydney and Hornsby"/>
    <n v="2068"/>
    <x v="0"/>
  </r>
  <r>
    <n v="110069255"/>
    <s v="SWG 110 069 255 PTY LIMITED"/>
    <s v="SHUTE, JEFFREY ALLAN"/>
    <x v="0"/>
    <x v="884"/>
    <x v="39"/>
    <x v="3"/>
    <x v="4"/>
    <s v="Professional, Scientific and Technical Services (except Computer System Design and Related Services)"/>
    <s v="Other Professional, Scientific &amp; Tech services"/>
    <s v="Victoria"/>
    <x v="2"/>
    <s v="Newcastle and Lake Macquarie"/>
    <n v="2303"/>
    <x v="0"/>
  </r>
  <r>
    <n v="139539825"/>
    <s v="VOGEL NOMINEES PTY LIMITED"/>
    <s v="MCMILLEN, TRENT AARON"/>
    <x v="0"/>
    <x v="884"/>
    <x v="39"/>
    <x v="3"/>
    <x v="0"/>
    <s v="Personal and Other Services"/>
    <s v="Other Personal Services"/>
    <s v="New South Wales"/>
    <x v="2"/>
    <s v="Sydney - City and Inner South"/>
    <n v="2000"/>
    <x v="0"/>
  </r>
  <r>
    <n v="622736896"/>
    <s v="SYNTH3SIS AUSTRALIA PTY LTD"/>
    <s v="GIASOUMI, NICHOLAS "/>
    <x v="0"/>
    <x v="884"/>
    <x v="39"/>
    <x v="3"/>
    <x v="2"/>
    <s v="Construction Services"/>
    <s v="Other Construction Services"/>
    <s v="Victoria"/>
    <x v="0"/>
    <s v="Melbourne - Outer East"/>
    <n v="3152"/>
    <x v="0"/>
  </r>
  <r>
    <n v="624298960"/>
    <s v="RURAL SKILLS AUSTRALIA LIMITED"/>
    <s v="HUNDY, STEPHEN JOHN"/>
    <x v="0"/>
    <x v="884"/>
    <x v="39"/>
    <x v="3"/>
    <x v="6"/>
    <s v="Adult, Community and Other Education"/>
    <s v="Adult, Community and Other Education"/>
    <s v="Australian Capital Territory"/>
    <x v="5"/>
    <s v="Australian Capital Territory"/>
    <n v="2600"/>
    <x v="0"/>
  </r>
  <r>
    <n v="1538736"/>
    <s v="IBM GLOBAL SERVICES AUSTRALIA LIMITED"/>
    <s v="PRESTON, JASON "/>
    <x v="0"/>
    <x v="885"/>
    <x v="39"/>
    <x v="3"/>
    <x v="4"/>
    <s v="Professional, Scientific and Technical Services (except Computer System Design and Related Services)"/>
    <s v="Other Professional, Scientific &amp; Tech services"/>
    <s v="New South Wales"/>
    <x v="2"/>
    <s v="Sydney - City and Inner South"/>
    <n v="2000"/>
    <x v="0"/>
  </r>
  <r>
    <n v="4504241"/>
    <s v="SAN REMO HEIGHTS PROPRIETARY LIMITED"/>
    <s v="MICHELL, STEPHEN JOHN"/>
    <x v="0"/>
    <x v="885"/>
    <x v="39"/>
    <x v="3"/>
    <x v="5"/>
    <s v="Property Operators and Real Estate Services"/>
    <s v="Property Operators"/>
    <s v="Victoria"/>
    <x v="0"/>
    <s v="Melbourne - Inner OR Melbourne - North West"/>
    <n v="3040"/>
    <x v="0"/>
  </r>
  <r>
    <n v="64947253"/>
    <s v="FARMVIEW HOLDINGS PTY LTD"/>
    <s v="GRIFFITHS, GEOFFREY LYN"/>
    <x v="0"/>
    <x v="885"/>
    <x v="39"/>
    <x v="3"/>
    <x v="3"/>
    <s v="Finance"/>
    <s v="Financial Asset Investing"/>
    <s v="Western Australia"/>
    <x v="3"/>
    <s v="Perth - South East"/>
    <n v="6152"/>
    <x v="1"/>
  </r>
  <r>
    <n v="137019240"/>
    <s v="BLUEWOLF AUSTRALIA PTY LTD"/>
    <s v="PRESTON, JASON "/>
    <x v="0"/>
    <x v="885"/>
    <x v="39"/>
    <x v="3"/>
    <x v="4"/>
    <s v="Professional, Scientific and Technical Services (except Computer System Design and Related Services)"/>
    <s v="Other Professional, Scientific &amp; Tech services"/>
    <s v="Victoria"/>
    <x v="2"/>
    <s v="Sydney - City and Inner South"/>
    <n v="2000"/>
    <x v="0"/>
  </r>
  <r>
    <n v="612074861"/>
    <s v="VMTURBO (ANZ) HOLDINGS PTY LTD"/>
    <s v="PRESTON, JASON "/>
    <x v="0"/>
    <x v="885"/>
    <x v="39"/>
    <x v="3"/>
    <x v="9"/>
    <s v="Internet Service Providers, Web Search Portals and Data Processing Services"/>
    <s v="Data Processing, Web Hosting and Electronic Information Storage Services"/>
    <s v="Victoria"/>
    <x v="2"/>
    <s v="Sydney - City and Inner South"/>
    <n v="2000"/>
    <x v="0"/>
  </r>
  <r>
    <n v="661312876"/>
    <s v="PRIME RADIOLOGY CANNING VALE PTY LTD"/>
    <s v="KITAY, MERVYN JONATHAN"/>
    <x v="0"/>
    <x v="885"/>
    <x v="39"/>
    <x v="3"/>
    <x v="15"/>
    <s v="Medical and Other Health Care Services"/>
    <s v="Pathology and Diagnostic Imaging Services"/>
    <s v="Western Australia"/>
    <x v="3"/>
    <s v="Perth - South East OR Perth - South West"/>
    <n v="6155"/>
    <x v="0"/>
  </r>
  <r>
    <n v="661314281"/>
    <s v="PRIME RADIOLOGY (WA) PTY LTD"/>
    <s v="KITAY, MERVYN JONATHAN"/>
    <x v="0"/>
    <x v="885"/>
    <x v="39"/>
    <x v="3"/>
    <x v="15"/>
    <s v="Medical and Other Health Care Services"/>
    <s v="Pathology and Diagnostic Imaging Services"/>
    <s v="Western Australia"/>
    <x v="3"/>
    <s v="Perth - South East"/>
    <n v="6109"/>
    <x v="0"/>
  </r>
  <r>
    <n v="661375864"/>
    <s v="PRIME RADIOLOGY HOLDINGS PTY LTD"/>
    <s v="KITAY, MERVYN JONATHAN"/>
    <x v="0"/>
    <x v="885"/>
    <x v="39"/>
    <x v="3"/>
    <x v="15"/>
    <s v="Medical and Other Health Care Services"/>
    <s v="Pathology and Diagnostic Imaging Services"/>
    <s v="Western Australia"/>
    <x v="3"/>
    <s v="Perth - South East"/>
    <n v="6109"/>
    <x v="0"/>
  </r>
  <r>
    <n v="1104758"/>
    <s v="HUMMEL MOPE PTY LTD"/>
    <s v="DARIN, CHRISTOPHER DAMIEN"/>
    <x v="0"/>
    <x v="886"/>
    <x v="39"/>
    <x v="3"/>
    <x v="3"/>
    <s v="Finance"/>
    <s v="Financial Asset Investing"/>
    <s v="New South Wales"/>
    <x v="2"/>
    <s v="Sydney - Ryde"/>
    <n v="2110"/>
    <x v="0"/>
  </r>
  <r>
    <n v="2155811"/>
    <s v="ROSALU PTY LTD"/>
    <s v="LUCAN, AARON KEVIN"/>
    <x v="0"/>
    <x v="886"/>
    <x v="39"/>
    <x v="3"/>
    <x v="4"/>
    <s v="Professional, Scientific and Technical Services (except Computer System Design and Related Services)"/>
    <s v="Other Professional, Scientific &amp; Tech services"/>
    <s v="New South Wales"/>
    <x v="2"/>
    <s v="Far West and Orana"/>
    <n v="2830"/>
    <x v="0"/>
  </r>
  <r>
    <n v="8414579"/>
    <s v="F. J. DORMAN PTY. LIMITED"/>
    <s v="LO PILATO, FRANK "/>
    <x v="0"/>
    <x v="886"/>
    <x v="39"/>
    <x v="3"/>
    <x v="3"/>
    <s v="Finance"/>
    <s v="Financial Asset Investing"/>
    <s v="Australian Capital Territory"/>
    <x v="5"/>
    <s v="Australian Capital Territory"/>
    <n v="2600"/>
    <x v="0"/>
  </r>
  <r>
    <n v="8487116"/>
    <s v="F.J. DORMAN HOLDINGS PTY. LIMITED"/>
    <s v="LO PILATO, FRANK "/>
    <x v="0"/>
    <x v="886"/>
    <x v="39"/>
    <x v="3"/>
    <x v="3"/>
    <s v="Finance"/>
    <s v="Financial Asset Investing"/>
    <s v="Australian Capital Territory"/>
    <x v="5"/>
    <s v="Australian Capital Territory"/>
    <n v="2600"/>
    <x v="0"/>
  </r>
  <r>
    <n v="650737590"/>
    <s v="PROTECTOR PROPERTY PTY LTD"/>
    <s v="HAMMOND, DANE ARTHUR"/>
    <x v="0"/>
    <x v="886"/>
    <x v="39"/>
    <x v="3"/>
    <x v="5"/>
    <s v="Property Operators and Real Estate Services"/>
    <s v="Property Operators"/>
    <s v="Queensland"/>
    <x v="4"/>
    <s v="Sunshine Coast"/>
    <n v="4556"/>
    <x v="0"/>
  </r>
  <r>
    <n v="643550"/>
    <s v="MORAY INVESTMENTS PTY LTD"/>
    <s v="POGROSKE, TREVOR MARK"/>
    <x v="0"/>
    <x v="887"/>
    <x v="39"/>
    <x v="3"/>
    <x v="10"/>
    <s v="Basic Material Wholesaling"/>
    <s v="Agricultural Product Wholesaling"/>
    <s v="New South Wales"/>
    <x v="2"/>
    <s v="Mid North Coast"/>
    <n v="2422"/>
    <x v="0"/>
  </r>
  <r>
    <n v="8420460"/>
    <s v="S. &amp; M. HOLDINGS PTY. LIMITED"/>
    <s v="COPSEY, MARK THOMAS"/>
    <x v="0"/>
    <x v="887"/>
    <x v="39"/>
    <x v="3"/>
    <x v="3"/>
    <s v="Finance"/>
    <s v="Financial Asset Investing"/>
    <s v="Australian Capital Territory"/>
    <x v="2"/>
    <s v="Sydney - North Sydney and Hornsby"/>
    <n v="2088"/>
    <x v="1"/>
  </r>
  <r>
    <n v="86984885"/>
    <s v="CAPITAL ACCESS AUSTRALIA PTY LTD"/>
    <s v="CANTONE, DOMINIC "/>
    <x v="0"/>
    <x v="887"/>
    <x v="39"/>
    <x v="3"/>
    <x v="3"/>
    <s v="Finance"/>
    <s v="Financial Asset Investing"/>
    <s v="South Australia"/>
    <x v="1"/>
    <s v="Adelaide - Central and Hills"/>
    <n v="5000"/>
    <x v="0"/>
  </r>
  <r>
    <n v="100401367"/>
    <s v="CAA FINANCIAL SERVICES PTY LTD"/>
    <s v="CANTONE, DOMINIC "/>
    <x v="0"/>
    <x v="887"/>
    <x v="39"/>
    <x v="3"/>
    <x v="3"/>
    <s v="Finance"/>
    <s v="Financial Asset Investing"/>
    <s v="South Australia"/>
    <x v="1"/>
    <s v="Adelaide - Central and Hills"/>
    <n v="5000"/>
    <x v="0"/>
  </r>
  <r>
    <n v="629315680"/>
    <s v="MSEG RETAIL GROUP PTY LTD"/>
    <s v="VARGIU, LEONARDO "/>
    <x v="0"/>
    <x v="887"/>
    <x v="39"/>
    <x v="3"/>
    <x v="7"/>
    <s v="Non-Store Retailing and Retail Commission-Based Buying and/or Services"/>
    <s v="Retail Commission-Based Buying and/or Selling"/>
    <s v="Victoria"/>
    <x v="0"/>
    <s v="Melbourne - West"/>
    <n v="3012"/>
    <x v="1"/>
  </r>
  <r>
    <n v="630717234"/>
    <s v="CLEVELAND HOLDINGS (NSW) PTY LTD"/>
    <s v="NICOLS, STEVEN "/>
    <x v="0"/>
    <x v="887"/>
    <x v="39"/>
    <x v="3"/>
    <x v="2"/>
    <s v="Building Construction"/>
    <s v="Residential Building Construction"/>
    <s v="New South Wales"/>
    <x v="2"/>
    <s v="Illawarra"/>
    <n v="2500"/>
    <x v="0"/>
  </r>
  <r>
    <n v="571399"/>
    <s v="KANDO PTY LTD"/>
    <s v="CATHRO, SIMON JOHN"/>
    <x v="0"/>
    <x v="888"/>
    <x v="39"/>
    <x v="3"/>
    <x v="0"/>
    <s v="Personal and Other Services"/>
    <s v="Personal Care Services"/>
    <s v="New South Wales"/>
    <x v="2"/>
    <s v="Sydney - City and Inner South"/>
    <n v="2000"/>
    <x v="0"/>
  </r>
  <r>
    <n v="3888757"/>
    <s v="ALLNET TECHNOLOGIES PTY. LIMITED"/>
    <s v="GIASOUMI, NICHOLAS "/>
    <x v="0"/>
    <x v="888"/>
    <x v="39"/>
    <x v="3"/>
    <x v="9"/>
    <s v="Internet Service Providers, Web Search Portals and Data Processing Services"/>
    <s v="Data Processing, Web Hosting and Electronic Information Storage Services"/>
    <s v="New South Wales"/>
    <x v="2"/>
    <s v="Sydney - Parramatta"/>
    <n v="2128"/>
    <x v="0"/>
  </r>
  <r>
    <n v="82225349"/>
    <s v="CHIHONG INTERNATIONAL MINING LIMITED"/>
    <s v="VRKIC, DANNY TONY"/>
    <x v="0"/>
    <x v="888"/>
    <x v="39"/>
    <x v="3"/>
    <x v="11"/>
    <s v="Metal Ore Mining"/>
    <s v="Metal Ore Mining"/>
    <s v="New South Wales"/>
    <x v="2"/>
    <s v="Sydney - North Sydney and Hornsby"/>
    <n v="2065"/>
    <x v="0"/>
  </r>
  <r>
    <n v="807858"/>
    <s v="HAMBURG SUD AUSTRALIA PTY LTD"/>
    <s v="MANSFIELD, DAVID IAN"/>
    <x v="0"/>
    <x v="889"/>
    <x v="39"/>
    <x v="3"/>
    <x v="14"/>
    <s v="Water Transport"/>
    <s v="Water Freight Transport"/>
    <s v="New South Wales"/>
    <x v="2"/>
    <s v="Sydney - City and Inner South"/>
    <n v="2011"/>
    <x v="0"/>
  </r>
  <r>
    <n v="3237518"/>
    <s v="TRANSTUNNEL (NOMINEES) PTY LTD"/>
    <s v="NETTLETON, JENNIFER ANNE"/>
    <x v="0"/>
    <x v="889"/>
    <x v="39"/>
    <x v="3"/>
    <x v="14"/>
    <s v="Transport Support Services"/>
    <s v="Other Transport Support Services"/>
    <s v="New South Wales"/>
    <x v="2"/>
    <s v="Sydney - North Sydney and Hornsby"/>
    <n v="2060"/>
    <x v="0"/>
  </r>
  <r>
    <n v="4594370"/>
    <s v="ELLIS INVESTMENTS PROPRIETARY LIMITED"/>
    <s v="JUZVA, ANDREW "/>
    <x v="0"/>
    <x v="889"/>
    <x v="39"/>
    <x v="3"/>
    <x v="0"/>
    <s v="Personal and Other Services"/>
    <s v="Other Personal Services"/>
    <s v="Victoria"/>
    <x v="0"/>
    <s v="Ballarat OR North West OR Geelong OR Warrnambool and South West"/>
    <n v="3351"/>
    <x v="0"/>
  </r>
  <r>
    <n v="5335259"/>
    <s v="QUINN CORPORATION PTY. LTD."/>
    <s v="ERSKINE, ROBYN-LEE "/>
    <x v="0"/>
    <x v="889"/>
    <x v="39"/>
    <x v="3"/>
    <x v="3"/>
    <s v="Finance"/>
    <s v="Financial Asset Investing"/>
    <s v="Victoria"/>
    <x v="0"/>
    <s v="Melbourne - Inner East"/>
    <n v="3124"/>
    <x v="0"/>
  </r>
  <r>
    <n v="9845363"/>
    <s v="MERE PTY. LTD."/>
    <s v="BLUNDELL, ANDREW THOMAS"/>
    <x v="0"/>
    <x v="889"/>
    <x v="39"/>
    <x v="3"/>
    <x v="3"/>
    <s v="Finance"/>
    <s v="Financial Asset Investing"/>
    <s v="Queensland"/>
    <x v="4"/>
    <s v="Brisbane Inner City"/>
    <n v="4030"/>
    <x v="0"/>
  </r>
  <r>
    <n v="74290252"/>
    <s v="PASTURE GENETICS PTY LTD"/>
    <s v="LANGSHAW, ANDREW GEORGE"/>
    <x v="0"/>
    <x v="889"/>
    <x v="39"/>
    <x v="3"/>
    <x v="1"/>
    <s v="Agriculture"/>
    <s v="Other Crop Growing"/>
    <s v="South Australia"/>
    <x v="1"/>
    <s v="Adelaide - West"/>
    <n v="5013"/>
    <x v="0"/>
  </r>
  <r>
    <n v="81112629"/>
    <s v="ALPETROB PTY LTD"/>
    <s v="GIASOUMI, NICHOLAS "/>
    <x v="0"/>
    <x v="889"/>
    <x v="39"/>
    <x v="3"/>
    <x v="7"/>
    <s v="Motor Vehicle and Motor Vehicle Parts Retailing"/>
    <s v="Motor Vehicle Parts and Tyre Retailing"/>
    <s v="Victoria"/>
    <x v="0"/>
    <s v="Bendigo OR Ballarat"/>
    <n v="3451"/>
    <x v="0"/>
  </r>
  <r>
    <n v="108933768"/>
    <s v="MCPHERSON ESTATE ADMINISTRATION PTY LTD"/>
    <s v="HICKEY, BRADLEY "/>
    <x v="0"/>
    <x v="889"/>
    <x v="39"/>
    <x v="3"/>
    <x v="12"/>
    <s v="Administrative Services"/>
    <s v="Other Administrative Services"/>
    <s v="Queensland"/>
    <x v="4"/>
    <s v="Brisbane Inner City"/>
    <n v="4000"/>
    <x v="1"/>
  </r>
  <r>
    <n v="139629477"/>
    <s v="KD &amp; ASSOC SMSF PTY LTD"/>
    <s v="CVITANOVIC, DANIEL IVAN"/>
    <x v="0"/>
    <x v="889"/>
    <x v="39"/>
    <x v="3"/>
    <x v="3"/>
    <s v="Auxiliary Finance and Insurance Services"/>
    <s v="Auxiliary Finance and Investment Services"/>
    <s v="New South Wales"/>
    <x v="2"/>
    <s v="Southern Highlands and Shoalhaven"/>
    <n v="2576"/>
    <x v="0"/>
  </r>
  <r>
    <n v="624037967"/>
    <s v="THE MATCHA GROUP PTY LTD"/>
    <s v="CATHRO, SIMON JOHN"/>
    <x v="0"/>
    <x v="889"/>
    <x v="39"/>
    <x v="3"/>
    <x v="17"/>
    <s v="Food and Beverage Services"/>
    <s v="Cafes, Restaurants and Takeaway Food Services"/>
    <s v="New South Wales"/>
    <x v="2"/>
    <s v="Sydney - Inner West OR Sydney - Inner South West"/>
    <n v="2193"/>
    <x v="0"/>
  </r>
  <r>
    <n v="72275"/>
    <s v="THE ADVERTISING CLUB LTD"/>
    <s v="HOGAN, MICHAEL ANDREW"/>
    <x v="0"/>
    <x v="890"/>
    <x v="39"/>
    <x v="3"/>
    <x v="12"/>
    <s v="Administrative Services"/>
    <s v="Other Administrative Services"/>
    <s v="New South Wales"/>
    <x v="2"/>
    <s v="Hunter Valley exc Newcastle"/>
    <n v="2320"/>
    <x v="0"/>
  </r>
  <r>
    <n v="3282326"/>
    <s v="TRANSTUNNEL (FINANCE) PTY LTD"/>
    <s v="NETTLETON, JENNIFER ANNE"/>
    <x v="0"/>
    <x v="890"/>
    <x v="39"/>
    <x v="3"/>
    <x v="14"/>
    <s v="Transport Support Services"/>
    <s v="Other Transport Support Services"/>
    <s v="New South Wales"/>
    <x v="2"/>
    <s v="Sydney - North Sydney and Hornsby"/>
    <n v="2060"/>
    <x v="0"/>
  </r>
  <r>
    <n v="8713531"/>
    <s v="P. &amp; J. LONG PTY LTD"/>
    <s v="WALLMAN, KIMBERLEY STUART"/>
    <x v="0"/>
    <x v="890"/>
    <x v="39"/>
    <x v="3"/>
    <x v="3"/>
    <s v="Finance"/>
    <s v="Financial Asset Investing"/>
    <s v="Western Australia"/>
    <x v="3"/>
    <s v="Perth - North East"/>
    <n v="6053"/>
    <x v="0"/>
  </r>
  <r>
    <n v="9601254"/>
    <s v="P.O. &amp; M.L. SITZLER NOMINEES PTY. LTD."/>
    <s v="MABLESON, TIMOTHY DAVID"/>
    <x v="0"/>
    <x v="890"/>
    <x v="39"/>
    <x v="3"/>
    <x v="2"/>
    <s v="Building Construction"/>
    <s v="Residential Building Construction"/>
    <s v="Northern Territory"/>
    <x v="1"/>
    <s v="Adelaide - Central and Hills"/>
    <n v="5000"/>
    <x v="0"/>
  </r>
  <r>
    <n v="72185043"/>
    <s v="FARRELL'S AUTOMOTIVE SERVICES PTY LTD"/>
    <s v="BARBER, LYNETTE MARGARET"/>
    <x v="0"/>
    <x v="890"/>
    <x v="39"/>
    <x v="3"/>
    <x v="0"/>
    <s v="Repair and Maintenance"/>
    <s v="Automotive Repair and Maintenance"/>
    <s v="New South Wales"/>
    <x v="2"/>
    <s v="Murray"/>
    <n v="2641"/>
    <x v="1"/>
  </r>
  <r>
    <n v="114561938"/>
    <s v="SHARP INVESTMENTS (WA) PTY LTD"/>
    <s v="ORZEL, BRETT KENT"/>
    <x v="0"/>
    <x v="890"/>
    <x v="39"/>
    <x v="3"/>
    <x v="5"/>
    <s v="Property Operators and Real Estate Services"/>
    <s v="Property Operators"/>
    <s v="Western Australia"/>
    <x v="3"/>
    <s v="Perth - North West"/>
    <n v="6065"/>
    <x v="0"/>
  </r>
  <r>
    <n v="146969628"/>
    <s v="MOWBRAY ROAD PTY LIMITED"/>
    <s v="WARNER, ANTHONY JOHN"/>
    <x v="0"/>
    <x v="890"/>
    <x v="39"/>
    <x v="3"/>
    <x v="2"/>
    <s v="Building Construction"/>
    <s v="Residential Building Construction"/>
    <s v="Victoria"/>
    <x v="2"/>
    <s v="Sydney - City and Inner South"/>
    <n v="2000"/>
    <x v="0"/>
  </r>
  <r>
    <n v="158691528"/>
    <s v="MINDARIE STREET PTY LIMITED"/>
    <s v="WARNER, ANTHONY JOHN"/>
    <x v="0"/>
    <x v="890"/>
    <x v="39"/>
    <x v="3"/>
    <x v="2"/>
    <s v="Building Construction"/>
    <s v="Residential Building Construction"/>
    <s v="Victoria"/>
    <x v="2"/>
    <s v="Sydney - City and Inner South"/>
    <n v="2000"/>
    <x v="0"/>
  </r>
  <r>
    <n v="600602186"/>
    <s v="CARINGBAH 1 PTY LIMITED"/>
    <s v="WARNER, ANTHONY JOHN"/>
    <x v="0"/>
    <x v="890"/>
    <x v="39"/>
    <x v="3"/>
    <x v="2"/>
    <s v="Building Construction"/>
    <s v="Residential Building Construction"/>
    <s v="Victoria"/>
    <x v="2"/>
    <s v="Sydney - City and Inner South"/>
    <n v="2000"/>
    <x v="0"/>
  </r>
  <r>
    <n v="604853027"/>
    <s v="MOWBRAY 2 PTY LTD"/>
    <s v="WARNER, ANTHONY JOHN"/>
    <x v="0"/>
    <x v="890"/>
    <x v="39"/>
    <x v="3"/>
    <x v="2"/>
    <s v="Building Construction"/>
    <s v="Residential Building Construction"/>
    <s v="Victoria"/>
    <x v="2"/>
    <s v="Sydney - City and Inner South"/>
    <n v="2000"/>
    <x v="0"/>
  </r>
  <r>
    <n v="615786171"/>
    <s v="LINDFIELD PTY LIMITED"/>
    <s v="WARNER, ANTHONY JOHN"/>
    <x v="0"/>
    <x v="890"/>
    <x v="39"/>
    <x v="3"/>
    <x v="2"/>
    <s v="Building Construction"/>
    <s v="Residential Building Construction"/>
    <s v="New South Wales"/>
    <x v="2"/>
    <s v="Sydney - City and Inner South"/>
    <n v="2000"/>
    <x v="0"/>
  </r>
  <r>
    <n v="626002891"/>
    <s v="BLOCKFORGE PTY LTD"/>
    <s v="LUCAN, AARON KEVIN"/>
    <x v="0"/>
    <x v="890"/>
    <x v="39"/>
    <x v="3"/>
    <x v="3"/>
    <s v="Finance"/>
    <s v="Financial Asset Investing"/>
    <s v="New South Wales"/>
    <x v="2"/>
    <s v="Sydney - Inner West"/>
    <n v="2138"/>
    <x v="0"/>
  </r>
  <r>
    <n v="1545704"/>
    <s v="HEYOGA PTY LTD"/>
    <s v="DILLON, RICHARD ALEXANDER"/>
    <x v="0"/>
    <x v="891"/>
    <x v="39"/>
    <x v="3"/>
    <x v="3"/>
    <s v="Finance"/>
    <s v="Financial Asset Investing"/>
    <s v="New South Wales"/>
    <x v="2"/>
    <s v="Sydney - North Sydney and Hornsby"/>
    <n v="2088"/>
    <x v="1"/>
  </r>
  <r>
    <n v="3785680"/>
    <s v="HOTEL RESOURCES (INTERNATIONAL) PTY LIMITED"/>
    <s v="MANSFIELD, DAVID IAN"/>
    <x v="0"/>
    <x v="891"/>
    <x v="39"/>
    <x v="3"/>
    <x v="17"/>
    <s v="Accommodation"/>
    <s v="Accommodation"/>
    <s v="New South Wales"/>
    <x v="2"/>
    <s v="Sydney - City and Inner South"/>
    <n v="2000"/>
    <x v="0"/>
  </r>
  <r>
    <n v="117120519"/>
    <s v="WARRION OPERATIONS PTY LTD"/>
    <s v="LANTHOIS, PETER JAMES"/>
    <x v="0"/>
    <x v="891"/>
    <x v="39"/>
    <x v="3"/>
    <x v="12"/>
    <s v="Administrative Services"/>
    <s v="Other Administrative Services"/>
    <s v="Victoria"/>
    <x v="0"/>
    <s v="Melbourne - Inner South OR Melbourne - Inner East"/>
    <n v="3145"/>
    <x v="0"/>
  </r>
  <r>
    <n v="117120724"/>
    <s v="WARRION HOLDINGS PTY LTD"/>
    <s v="LANTHOIS, PETER JAMES"/>
    <x v="0"/>
    <x v="891"/>
    <x v="39"/>
    <x v="3"/>
    <x v="12"/>
    <s v="Administrative Services"/>
    <s v="Other Administrative Services"/>
    <s v="Victoria"/>
    <x v="0"/>
    <s v="Melbourne - Inner South OR Melbourne - Inner East"/>
    <n v="3145"/>
    <x v="0"/>
  </r>
  <r>
    <n v="613509041"/>
    <s v="SENSERA LIMITED"/>
    <s v="ERSKINE, ROBYN-LEE "/>
    <x v="0"/>
    <x v="891"/>
    <x v="39"/>
    <x v="3"/>
    <x v="9"/>
    <s v="Library and Other Information Services"/>
    <s v="Other Information Services"/>
    <s v="Victoria"/>
    <x v="0"/>
    <s v="Melbourne - Inner"/>
    <n v="3000"/>
    <x v="0"/>
  </r>
  <r>
    <n v="616477331"/>
    <s v="DEVO1 PTY LTD"/>
    <s v="O'BRIEN, DANIEL JOHN"/>
    <x v="0"/>
    <x v="891"/>
    <x v="39"/>
    <x v="3"/>
    <x v="5"/>
    <s v="Property Operators and Real Estate Services"/>
    <s v="Property Operators"/>
    <s v="New South Wales"/>
    <x v="2"/>
    <s v="Illawarra"/>
    <n v="2500"/>
    <x v="0"/>
  </r>
  <r>
    <n v="2896540"/>
    <s v="BANUGI PTY LTD"/>
    <s v="COLLINS, SCOTT "/>
    <x v="0"/>
    <x v="892"/>
    <x v="39"/>
    <x v="3"/>
    <x v="1"/>
    <s v="Agriculture"/>
    <s v="Sheep, Beef Cattle and Grain Farming"/>
    <s v="New South Wales"/>
    <x v="2"/>
    <s v="Hunter Valley exc Newcastle"/>
    <n v="2333"/>
    <x v="1"/>
  </r>
  <r>
    <n v="142273836"/>
    <s v="GLM CONTRACTING PTY LTD"/>
    <s v="JAMES, STEPHEN GLEN"/>
    <x v="0"/>
    <x v="892"/>
    <x v="39"/>
    <x v="3"/>
    <x v="18"/>
    <s v="Public Order, Safety and Regulatory Services"/>
    <s v="Public Order and Safety Services"/>
    <s v="South Australia"/>
    <x v="1"/>
    <s v="Adelaide - Central and Hills"/>
    <n v="5251"/>
    <x v="0"/>
  </r>
  <r>
    <n v="638893919"/>
    <s v="OPENTRADER PTY LTD"/>
    <s v="HILL, CHRISTOPHER CLARKE"/>
    <x v="0"/>
    <x v="892"/>
    <x v="39"/>
    <x v="3"/>
    <x v="9"/>
    <s v="Library and Other Information Services"/>
    <s v="Other Information Services"/>
    <s v="Victoria"/>
    <x v="2"/>
    <s v="Sydney - City and Inner South"/>
    <n v="2000"/>
    <x v="0"/>
  </r>
  <r>
    <n v="645650488"/>
    <s v="BEE WEALTH PTY LTD"/>
    <s v="HILL, CHRISTOPHER CLARKE"/>
    <x v="0"/>
    <x v="892"/>
    <x v="39"/>
    <x v="3"/>
    <x v="9"/>
    <s v="Library and Other Information Services"/>
    <s v="Other Information Services"/>
    <s v="Victoria"/>
    <x v="2"/>
    <s v="Sydney - City and Inner South"/>
    <n v="2000"/>
    <x v="0"/>
  </r>
  <r>
    <n v="1447409"/>
    <s v="KIMMARRA PTY LTD"/>
    <s v="CVITANOVIC, DANIEL IVAN"/>
    <x v="0"/>
    <x v="893"/>
    <x v="39"/>
    <x v="3"/>
    <x v="3"/>
    <s v="Auxiliary Finance and Insurance Services"/>
    <s v="Auxiliary Finance and Investment Services"/>
    <s v="New South Wales"/>
    <x v="2"/>
    <s v="Sydney - Northern Beaches"/>
    <n v="2093"/>
    <x v="0"/>
  </r>
  <r>
    <n v="7760527"/>
    <s v="NANGKITA HOLDINGS PTY. LTD."/>
    <s v="BOWCHER, ANDREW JOHN"/>
    <x v="0"/>
    <x v="893"/>
    <x v="39"/>
    <x v="3"/>
    <x v="5"/>
    <s v="Property Operators and Real Estate Services"/>
    <s v="Property Operators"/>
    <s v="South Australia"/>
    <x v="1"/>
    <s v="South Australia - South East"/>
    <n v="5278"/>
    <x v="0"/>
  </r>
  <r>
    <n v="8055598"/>
    <s v="SOUTHDALE STUD PTY. LTD."/>
    <s v="KIJURINA, BRENT TREVOR-ALEX"/>
    <x v="0"/>
    <x v="893"/>
    <x v="39"/>
    <x v="3"/>
    <x v="5"/>
    <s v="Property Operators and Real Estate Services"/>
    <s v="Property Operators"/>
    <s v="South Australia"/>
    <x v="1"/>
    <s v="Adelaide - South"/>
    <n v="5160"/>
    <x v="0"/>
  </r>
  <r>
    <n v="607183648"/>
    <s v="GTS PROCUREMENT PTY LIMITED"/>
    <s v="SHUTE, JEFFREY ALLAN"/>
    <x v="0"/>
    <x v="893"/>
    <x v="39"/>
    <x v="3"/>
    <x v="4"/>
    <s v="Professional, Scientific and Technical Services (except Computer System Design and Related Services)"/>
    <s v="Management and Related Consulting Services"/>
    <s v="New South Wales"/>
    <x v="2"/>
    <s v="Newcastle and Lake Macquarie"/>
    <n v="2300"/>
    <x v="0"/>
  </r>
  <r>
    <n v="661090259"/>
    <s v="ATLANTIS BUILDING SERVICES PTY LTD"/>
    <s v="O'BRIEN, DANIEL JOHN"/>
    <x v="0"/>
    <x v="893"/>
    <x v="39"/>
    <x v="3"/>
    <x v="5"/>
    <s v="Property Operators and Real Estate Services"/>
    <s v="Real Estate Services"/>
    <s v="New South Wales"/>
    <x v="0"/>
    <s v="Melbourne - South East OR Melbourne - Inner South"/>
    <n v="3166"/>
    <x v="0"/>
  </r>
  <r>
    <n v="522690"/>
    <s v="N.E. &amp; D. GOODSELL PTY LTD"/>
    <s v="BRADBURY, RYAN JOHN"/>
    <x v="0"/>
    <x v="894"/>
    <x v="39"/>
    <x v="3"/>
    <x v="3"/>
    <s v="Finance"/>
    <s v="Financial Asset Investing"/>
    <s v="New South Wales"/>
    <x v="2"/>
    <s v="Southern Highlands and Shoalhaven"/>
    <n v="2541"/>
    <x v="0"/>
  </r>
  <r>
    <n v="1465283"/>
    <s v="HALIM CONSTRUCTIONS PTY LTD"/>
    <s v="VOURIS, JOHN "/>
    <x v="0"/>
    <x v="894"/>
    <x v="39"/>
    <x v="3"/>
    <x v="2"/>
    <s v="Construction Services"/>
    <s v="Other Construction Services"/>
    <s v="New South Wales"/>
    <x v="2"/>
    <s v="Sydney - North Sydney and Hornsby"/>
    <n v="2070"/>
    <x v="0"/>
  </r>
  <r>
    <n v="1707777"/>
    <s v="KUGA PTY LTD"/>
    <s v="VOURIS, JOHN "/>
    <x v="0"/>
    <x v="894"/>
    <x v="39"/>
    <x v="3"/>
    <x v="0"/>
    <s v="Personal and Other Services"/>
    <s v="Other Personal Services"/>
    <s v="New South Wales"/>
    <x v="2"/>
    <s v="Sydney - North Sydney and Hornsby"/>
    <n v="2070"/>
    <x v="0"/>
  </r>
  <r>
    <n v="8953400"/>
    <s v="LOWE HOLDINGS PTY LTD"/>
    <s v="WALLMAN, KIMBERLEY STUART"/>
    <x v="0"/>
    <x v="894"/>
    <x v="39"/>
    <x v="3"/>
    <x v="3"/>
    <s v="Finance"/>
    <s v="Financial Asset Investing"/>
    <s v="Western Australia"/>
    <x v="3"/>
    <s v="Perth - North West"/>
    <n v="6025"/>
    <x v="0"/>
  </r>
  <r>
    <n v="9507108"/>
    <s v="STARSTON INVESTMENTS PTY. LTD."/>
    <s v="GRAY, ANDREW "/>
    <x v="0"/>
    <x v="894"/>
    <x v="39"/>
    <x v="3"/>
    <x v="5"/>
    <s v="Property Operators and Real Estate Services"/>
    <s v="Property Operators"/>
    <s v="Tasmania"/>
    <x v="6"/>
    <s v="Launceston and North East"/>
    <n v="7301"/>
    <x v="1"/>
  </r>
  <r>
    <n v="54407171"/>
    <s v="AMBUSH HOLDINGS PTY LTD"/>
    <s v="NEWSOM, CHRISTOPHER "/>
    <x v="0"/>
    <x v="894"/>
    <x v="39"/>
    <x v="3"/>
    <x v="3"/>
    <s v="Finance"/>
    <s v="Financial Asset Investing"/>
    <s v="New South Wales"/>
    <x v="2"/>
    <s v="Central Coast"/>
    <n v="2251"/>
    <x v="1"/>
  </r>
  <r>
    <n v="120599886"/>
    <s v="ASCENT MORTGAGE MANAGEMENT PTY LTD"/>
    <s v="BLUM, MATHEW DIETER"/>
    <x v="0"/>
    <x v="894"/>
    <x v="39"/>
    <x v="3"/>
    <x v="0"/>
    <s v="Personal and Other Services"/>
    <s v="Other Personal Services"/>
    <s v="Victoria"/>
    <x v="0"/>
    <s v="Melbourne - Inner"/>
    <n v="3000"/>
    <x v="0"/>
  </r>
  <r>
    <n v="140126414"/>
    <s v="DNK ELECTRICAL PTY LTD"/>
    <s v="HUNDY, STEPHEN JOHN"/>
    <x v="0"/>
    <x v="894"/>
    <x v="39"/>
    <x v="3"/>
    <x v="2"/>
    <s v="Construction Services"/>
    <s v="Building Installation Services"/>
    <s v="New South Wales"/>
    <x v="2"/>
    <s v="Sydney - Outer South West"/>
    <n v="2567"/>
    <x v="0"/>
  </r>
  <r>
    <n v="9661170"/>
    <s v="COREENA STUD SHEEP PTY LTD."/>
    <s v="KNIGHT, TRACY LEE"/>
    <x v="0"/>
    <x v="895"/>
    <x v="39"/>
    <x v="3"/>
    <x v="1"/>
    <s v="Agriculture"/>
    <s v="Sheep, Beef Cattle and Grain Farming"/>
    <s v="Queensland"/>
    <x v="4"/>
    <s v="Queensland - Outback"/>
    <n v="4725"/>
    <x v="0"/>
  </r>
  <r>
    <n v="150008816"/>
    <s v="LALIEU PRACTICE PTY LTD"/>
    <s v="LALIEU, VICTOR JOSEPH"/>
    <x v="0"/>
    <x v="895"/>
    <x v="39"/>
    <x v="3"/>
    <x v="15"/>
    <s v="Medical and Other Health Care Services"/>
    <s v="Allied Health Services"/>
    <s v="Queensland"/>
    <x v="4"/>
    <s v="Brisbane - West OR Brisbane Inner City"/>
    <n v="4068"/>
    <x v="1"/>
  </r>
  <r>
    <n v="625519824"/>
    <s v="BLOCK TWO PTY LTD"/>
    <s v="GHEDIA, RAJIV "/>
    <x v="0"/>
    <x v="895"/>
    <x v="39"/>
    <x v="3"/>
    <x v="2"/>
    <s v="Construction Services"/>
    <s v="Other Construction Services"/>
    <s v="New South Wales"/>
    <x v="4"/>
    <s v="Brisbane Inner City"/>
    <n v="4006"/>
    <x v="0"/>
  </r>
  <r>
    <n v="629169320"/>
    <s v="RG PROPERTY FOURTEEN PTY LTD"/>
    <s v="NIPPS, JEREMY JOSEPH"/>
    <x v="0"/>
    <x v="895"/>
    <x v="39"/>
    <x v="3"/>
    <x v="5"/>
    <s v="Property Operators and Real Estate Services"/>
    <s v="Real Estate Services"/>
    <s v="Western Australia"/>
    <x v="3"/>
    <s v="Perth - Inner"/>
    <n v="6011"/>
    <x v="0"/>
  </r>
  <r>
    <n v="646693861"/>
    <s v="THE SKILL XCHANGE AUSTRALIA PTY LTD"/>
    <s v="GHEDIA, RAJIV "/>
    <x v="0"/>
    <x v="895"/>
    <x v="39"/>
    <x v="3"/>
    <x v="2"/>
    <s v="Construction Services"/>
    <s v="Other Construction Services"/>
    <s v="New South Wales"/>
    <x v="4"/>
    <s v="Brisbane Inner City"/>
    <n v="4006"/>
    <x v="0"/>
  </r>
  <r>
    <n v="659866243"/>
    <s v="ACN 659 866 243 PTY LTD"/>
    <s v="TONKS, BRADLEY JOHN"/>
    <x v="0"/>
    <x v="895"/>
    <x v="39"/>
    <x v="3"/>
    <x v="9"/>
    <s v="Library and Other Information Services"/>
    <s v="Other Information Services"/>
    <s v="Queensland"/>
    <x v="2"/>
    <s v="Illawarra"/>
    <n v="2500"/>
    <x v="0"/>
  </r>
  <r>
    <n v="7544505"/>
    <s v="WIRRABARRA PROPRIETARY LIMITED"/>
    <s v="HEARD, ANDREW JAMES"/>
    <x v="0"/>
    <x v="896"/>
    <x v="39"/>
    <x v="3"/>
    <x v="3"/>
    <s v="Finance"/>
    <s v="Financial Asset Investing"/>
    <s v="South Australia"/>
    <x v="1"/>
    <s v="Adelaide - Central and Hills"/>
    <n v="5000"/>
    <x v="0"/>
  </r>
  <r>
    <n v="102356918"/>
    <s v="HALL PROPERTY PTY LTD"/>
    <s v="KAPITAN, PAVEL "/>
    <x v="0"/>
    <x v="896"/>
    <x v="39"/>
    <x v="3"/>
    <x v="12"/>
    <s v="Administrative Services"/>
    <s v="Other Administrative Services"/>
    <s v="Victoria"/>
    <x v="0"/>
    <s v="Melbourne - South East"/>
    <n v="3171"/>
    <x v="1"/>
  </r>
  <r>
    <n v="139432625"/>
    <s v="DATATIME SERVICES PTY LTD"/>
    <s v="GIASOUMI, NICHOLAS "/>
    <x v="0"/>
    <x v="896"/>
    <x v="39"/>
    <x v="3"/>
    <x v="9"/>
    <s v="Internet Service Providers, Web Search Portals and Data Processing Services"/>
    <s v="Data Processing, Web Hosting and Electronic Information Storage Services"/>
    <s v="Victoria"/>
    <x v="0"/>
    <s v="Melbourne - Inner"/>
    <n v="3207"/>
    <x v="0"/>
  </r>
  <r>
    <n v="512685"/>
    <s v="R O H AUTO PRODUCTS PTY LTD"/>
    <s v="SCOTT, ALAN GEOFFREY"/>
    <x v="0"/>
    <x v="897"/>
    <x v="39"/>
    <x v="3"/>
    <x v="8"/>
    <s v="Transport Equipment Manufacturing"/>
    <s v="Motor Vehicle and Motor Part Manufacturing"/>
    <s v="New South Wales"/>
    <x v="1"/>
    <s v="Adelaide - West"/>
    <n v="5012"/>
    <x v="0"/>
  </r>
  <r>
    <n v="2948334"/>
    <s v="TALITA PTY LTD"/>
    <s v="BAILEY, LIAM THOMAS"/>
    <x v="0"/>
    <x v="897"/>
    <x v="39"/>
    <x v="3"/>
    <x v="3"/>
    <s v="Finance"/>
    <s v="Financial Asset Investing"/>
    <s v="New South Wales"/>
    <x v="2"/>
    <s v="Coffs Harbour - Grafton"/>
    <n v="2456"/>
    <x v="0"/>
  </r>
  <r>
    <n v="5545899"/>
    <s v="RASHLEIGH INVESTMENTS PTY. LTD."/>
    <s v="NOGUEIRA, PAUL ERIC"/>
    <x v="0"/>
    <x v="897"/>
    <x v="39"/>
    <x v="3"/>
    <x v="17"/>
    <s v="Food and Beverage Services"/>
    <s v="Pubs, Taverns and Bars"/>
    <s v="Victoria"/>
    <x v="0"/>
    <s v="Melbourne - North East"/>
    <n v="3084"/>
    <x v="0"/>
  </r>
  <r>
    <n v="6688375"/>
    <s v="NETWORK CARGO INTERNATIONAL PTY. LTD."/>
    <s v="MANSFIELD, DAVID IAN"/>
    <x v="0"/>
    <x v="897"/>
    <x v="39"/>
    <x v="3"/>
    <x v="14"/>
    <s v="Water Transport"/>
    <s v="Water Freight Transport"/>
    <s v="Victoria"/>
    <x v="0"/>
    <s v="Melbourne - North West"/>
    <n v="3042"/>
    <x v="0"/>
  </r>
  <r>
    <n v="7026468"/>
    <s v="FLOCAST AUSTRALIA PTY. LTD."/>
    <s v="SCOTT, ALAN GEOFFREY"/>
    <x v="0"/>
    <x v="897"/>
    <x v="39"/>
    <x v="3"/>
    <x v="8"/>
    <s v="Primary Metal and Metal Product Manufacturing"/>
    <s v="Basic Non-Ferrous Metal Product Manufacturing"/>
    <s v="Victoria"/>
    <x v="1"/>
    <s v="Adelaide - West"/>
    <n v="5012"/>
    <x v="0"/>
  </r>
  <r>
    <n v="7956952"/>
    <s v="MINTARO STONE INDUSTRIES PTY LTD"/>
    <s v="BOWCHER, ANDREW JOHN"/>
    <x v="0"/>
    <x v="897"/>
    <x v="39"/>
    <x v="3"/>
    <x v="2"/>
    <s v="Construction Services"/>
    <s v="Other Construction Services"/>
    <s v="South Australia"/>
    <x v="1"/>
    <s v="Adelaide - West"/>
    <n v="5021"/>
    <x v="0"/>
  </r>
  <r>
    <n v="8026471"/>
    <s v="CHEVIOT MANUFACTURING PTY. LTD."/>
    <s v="SCOTT, ALAN GEOFFREY"/>
    <x v="0"/>
    <x v="897"/>
    <x v="39"/>
    <x v="3"/>
    <x v="8"/>
    <s v="Transport Equipment Manufacturing"/>
    <s v="Motor Vehicle and Motor Part Manufacturing"/>
    <s v="South Australia"/>
    <x v="1"/>
    <s v="Adelaide - West"/>
    <n v="5012"/>
    <x v="0"/>
  </r>
  <r>
    <n v="9738701"/>
    <s v="STUD SHEEP INVESTMENTS PTY. LTD."/>
    <s v="KNIGHT, TRACY LEE"/>
    <x v="0"/>
    <x v="897"/>
    <x v="39"/>
    <x v="3"/>
    <x v="1"/>
    <s v="Agriculture"/>
    <s v="Sheep, Beef Cattle and Grain Farming"/>
    <s v="Queensland"/>
    <x v="4"/>
    <s v="Queensland - Outback"/>
    <n v="4725"/>
    <x v="0"/>
  </r>
  <r>
    <n v="66073765"/>
    <s v="ROD HOWARD PTY. LTD."/>
    <s v="HERRETT, MITCHELL MACKENZIE"/>
    <x v="0"/>
    <x v="897"/>
    <x v="39"/>
    <x v="3"/>
    <x v="4"/>
    <s v="Professional, Scientific and Technical Services (except Computer System Design and Related Services)"/>
    <s v="Veterinary Services"/>
    <s v="Queensland"/>
    <x v="4"/>
    <s v="Moreton Bay - North"/>
    <n v="4515"/>
    <x v="0"/>
  </r>
  <r>
    <n v="82586356"/>
    <s v="NONFERRAL PTY LIMITED"/>
    <s v="SCOTT, ALAN GEOFFREY"/>
    <x v="0"/>
    <x v="897"/>
    <x v="39"/>
    <x v="3"/>
    <x v="8"/>
    <s v="Primary Metal and Metal Product Manufacturing"/>
    <s v="Basic Non-Ferrous Metal Product Manufacturing"/>
    <s v="South Australia"/>
    <x v="1"/>
    <s v="Adelaide - West"/>
    <n v="5012"/>
    <x v="0"/>
  </r>
  <r>
    <n v="128770132"/>
    <s v="WARRION ORCHARDS PTY. LTD."/>
    <s v="LANTHOIS, PETER JAMES"/>
    <x v="0"/>
    <x v="897"/>
    <x v="39"/>
    <x v="3"/>
    <x v="12"/>
    <s v="Administrative Services"/>
    <s v="Other Administrative Services"/>
    <s v="Victoria"/>
    <x v="0"/>
    <s v="Melbourne - Inner South OR Melbourne - Inner East"/>
    <n v="3145"/>
    <x v="0"/>
  </r>
  <r>
    <n v="616210729"/>
    <s v="THE LAST PICKLE (AUSTRALIA) PTY LTD"/>
    <s v="MANSFIELD, DAVID IAN"/>
    <x v="0"/>
    <x v="897"/>
    <x v="39"/>
    <x v="3"/>
    <x v="17"/>
    <s v="Food and Beverage Services"/>
    <s v="Cafes, Restaurants and Takeaway Food Services"/>
    <s v="New South Wales"/>
    <x v="2"/>
    <s v="Sydney - Parramatta"/>
    <n v="2150"/>
    <x v="0"/>
  </r>
  <r>
    <n v="300630"/>
    <s v="ALHART INVESTMENTS PTY LTD"/>
    <s v="URQUHART, AMANDA "/>
    <x v="0"/>
    <x v="898"/>
    <x v="39"/>
    <x v="3"/>
    <x v="0"/>
    <s v="Personal and Other Services"/>
    <s v="Other Personal Services"/>
    <s v="New South Wales"/>
    <x v="2"/>
    <s v="Sydney - City and Inner South"/>
    <n v="2000"/>
    <x v="1"/>
  </r>
  <r>
    <n v="4476420"/>
    <s v="J. &amp; E. INVESTMENTS PROPRIETARY LIMITED"/>
    <s v="SCOTT, ALAN GEOFFREY"/>
    <x v="0"/>
    <x v="898"/>
    <x v="39"/>
    <x v="3"/>
    <x v="8"/>
    <s v="Primary Metal and Metal Product Manufacturing"/>
    <s v="Basic Non-Ferrous Metal Product Manufacturing"/>
    <s v="Victoria"/>
    <x v="1"/>
    <s v="Adelaide - West"/>
    <n v="5012"/>
    <x v="0"/>
  </r>
  <r>
    <n v="4777673"/>
    <s v="WILLIAM COLLINSON KERR PTY. LTD."/>
    <s v="GIASOUMI, NICHOLAS "/>
    <x v="0"/>
    <x v="898"/>
    <x v="39"/>
    <x v="3"/>
    <x v="4"/>
    <s v="Professional, Scientific and Technical Services (except Computer System Design and Related Services)"/>
    <s v="Architectural, Engineering and Technical Services"/>
    <s v="Victoria"/>
    <x v="0"/>
    <s v="Melbourne - Inner South"/>
    <n v="3161"/>
    <x v="0"/>
  </r>
  <r>
    <n v="7899596"/>
    <s v="P &amp; G ROCCA PTY LTD"/>
    <s v="CANTONE, DOMINIC "/>
    <x v="0"/>
    <x v="898"/>
    <x v="39"/>
    <x v="3"/>
    <x v="7"/>
    <s v="Motor Vehicle and Motor Vehicle Parts Retailing"/>
    <s v="Motor Vehicle Parts and Tyre Retailing"/>
    <s v="South Australia"/>
    <x v="1"/>
    <s v="Adelaide - Central and Hills"/>
    <n v="5000"/>
    <x v="0"/>
  </r>
  <r>
    <n v="90791709"/>
    <s v="YOUNG CORPORATION (VIC) PTY LTD"/>
    <s v="GIASOUMI, NICHOLAS "/>
    <x v="0"/>
    <x v="898"/>
    <x v="39"/>
    <x v="3"/>
    <x v="14"/>
    <s v="Postal and Courier Pick-up and Delivery Services"/>
    <s v="Postal and Courier Pick-up and Delivery Services"/>
    <s v="Victoria"/>
    <x v="0"/>
    <s v="Melbourne - North East"/>
    <n v="3081"/>
    <x v="0"/>
  </r>
  <r>
    <n v="616014754"/>
    <s v="GWI INTERNATIONAL PTY LTD"/>
    <s v="KENNEDY, DAVID ANTHONY"/>
    <x v="0"/>
    <x v="898"/>
    <x v="39"/>
    <x v="3"/>
    <x v="0"/>
    <s v="Personal and Other Services"/>
    <s v="Other Personal Services"/>
    <s v="South Australia"/>
    <x v="2"/>
    <s v="Sydney - City and Inner South"/>
    <n v="2000"/>
    <x v="0"/>
  </r>
  <r>
    <n v="698233"/>
    <s v="GURRA PTY LTD"/>
    <s v="BAGSTER, TANYA MAREE"/>
    <x v="0"/>
    <x v="899"/>
    <x v="40"/>
    <x v="3"/>
    <x v="0"/>
    <s v="Personal and Other Services"/>
    <s v="Other Personal Services"/>
    <s v="New South Wales"/>
    <x v="2"/>
    <s v="New England and North West"/>
    <n v="2340"/>
    <x v="1"/>
  </r>
  <r>
    <n v="702965"/>
    <s v="TUDOR HOMES PTY LTD"/>
    <s v="MOS, EMMA MARIE"/>
    <x v="0"/>
    <x v="899"/>
    <x v="40"/>
    <x v="3"/>
    <x v="2"/>
    <s v="Building Construction"/>
    <s v="Residential Building Construction"/>
    <s v="New South Wales"/>
    <x v="2"/>
    <s v="Newcastle and Lake Macquarie"/>
    <n v="2284"/>
    <x v="0"/>
  </r>
  <r>
    <n v="986863"/>
    <s v="LANDSHOR PTY LTD"/>
    <s v="BAGSTER, TANYA MAREE"/>
    <x v="0"/>
    <x v="899"/>
    <x v="40"/>
    <x v="3"/>
    <x v="0"/>
    <s v="Personal and Other Services"/>
    <s v="Other Personal Services"/>
    <s v="New South Wales"/>
    <x v="2"/>
    <s v="New England and North West"/>
    <n v="2340"/>
    <x v="1"/>
  </r>
  <r>
    <n v="4395466"/>
    <s v="A.C.N. 004 395 466 PTY LTD"/>
    <s v="FETTES, GARY STEPHEN"/>
    <x v="0"/>
    <x v="899"/>
    <x v="40"/>
    <x v="3"/>
    <x v="3"/>
    <s v="Finance"/>
    <s v="Financial Asset Investing"/>
    <s v="Victoria"/>
    <x v="0"/>
    <s v="Geelong"/>
    <n v="3215"/>
    <x v="0"/>
  </r>
  <r>
    <n v="7872728"/>
    <s v="ABN 29 007 872 728 PTY LIMITED"/>
    <s v="HARPER, GREGORY "/>
    <x v="0"/>
    <x v="899"/>
    <x v="40"/>
    <x v="3"/>
    <x v="15"/>
    <s v="Medical and Other Health Care Services"/>
    <s v="Allied Health Services"/>
    <s v="South Australia"/>
    <x v="2"/>
    <s v="Sydney - Outer West and Blue Mountains"/>
    <n v="2782"/>
    <x v="1"/>
  </r>
  <r>
    <n v="97611900"/>
    <s v="KOALA BLUE REAL ESTATE PTY. LTD."/>
    <s v="HOLZMAN, JUSTIN "/>
    <x v="0"/>
    <x v="899"/>
    <x v="40"/>
    <x v="3"/>
    <x v="0"/>
    <s v="Personal and Other Services"/>
    <s v="Other Personal Services"/>
    <s v="Queensland"/>
    <x v="2"/>
    <s v="Sydney - City and Inner South"/>
    <n v="2000"/>
    <x v="0"/>
  </r>
  <r>
    <n v="113146786"/>
    <s v="NEXT COMMERCE PTY LTD"/>
    <s v="KENNEDY, DAVID ANTHONY"/>
    <x v="0"/>
    <x v="899"/>
    <x v="40"/>
    <x v="3"/>
    <x v="0"/>
    <s v="Personal and Other Services"/>
    <s v="Other Personal Services"/>
    <s v="New South Wales"/>
    <x v="2"/>
    <s v="Sydney - City and Inner South"/>
    <n v="2000"/>
    <x v="0"/>
  </r>
  <r>
    <n v="150070509"/>
    <s v="ACN 150 070 509 PTY LTD"/>
    <s v="HARPER, GREGORY "/>
    <x v="0"/>
    <x v="899"/>
    <x v="40"/>
    <x v="3"/>
    <x v="15"/>
    <s v="Medical and Other Health Care Services"/>
    <s v="Allied Health Services"/>
    <s v="Victoria"/>
    <x v="6"/>
    <s v="Hobart"/>
    <n v="7050"/>
    <x v="1"/>
  </r>
  <r>
    <n v="618489759"/>
    <s v="HORIZON APARTMENTS PTY LTD"/>
    <s v="SHEPARD, ADAM "/>
    <x v="0"/>
    <x v="899"/>
    <x v="40"/>
    <x v="3"/>
    <x v="5"/>
    <s v="Property Operators and Real Estate Services"/>
    <s v="Real Estate Services"/>
    <s v="Victoria"/>
    <x v="2"/>
    <s v="Sydney - City and Inner South"/>
    <n v="2000"/>
    <x v="0"/>
  </r>
  <r>
    <n v="622471827"/>
    <s v="NOVUS PROPERTY INVESTMENTS PARRAMATTA STREET PTY LTD"/>
    <s v="SHEPARD, ADAM "/>
    <x v="0"/>
    <x v="899"/>
    <x v="40"/>
    <x v="3"/>
    <x v="5"/>
    <s v="Property Operators and Real Estate Services"/>
    <s v="Real Estate Services"/>
    <s v="Victoria"/>
    <x v="2"/>
    <s v="Sydney - City and Inner South"/>
    <n v="2000"/>
    <x v="0"/>
  </r>
  <r>
    <n v="1262568"/>
    <s v="JOHN NEALE (INVESTMENTS) PTY LTD"/>
    <s v="LEVESQUE-HOCKING, MATTHEW JOHN"/>
    <x v="0"/>
    <x v="900"/>
    <x v="40"/>
    <x v="3"/>
    <x v="3"/>
    <s v="Auxiliary Finance and Insurance Services"/>
    <s v="Auxiliary Finance and Investment Services"/>
    <s v="New South Wales"/>
    <x v="2"/>
    <s v="Sydney - Inner South West"/>
    <n v="2221"/>
    <x v="0"/>
  </r>
  <r>
    <n v="10628896"/>
    <s v="DORADEL PTY. LTD."/>
    <s v="BETTLES, JASON WALTER"/>
    <x v="0"/>
    <x v="900"/>
    <x v="40"/>
    <x v="3"/>
    <x v="8"/>
    <s v="Beverage and Tobacco Product Manufacturing"/>
    <s v="Beverage Manufacturing"/>
    <s v="Queensland"/>
    <x v="4"/>
    <s v="Gold Coast"/>
    <n v="4218"/>
    <x v="0"/>
  </r>
  <r>
    <n v="107472748"/>
    <s v="JASPA HOLDINGS PTY LTD"/>
    <s v="BETTLES, JASON WALTER"/>
    <x v="0"/>
    <x v="900"/>
    <x v="40"/>
    <x v="3"/>
    <x v="8"/>
    <s v="Beverage and Tobacco Product Manufacturing"/>
    <s v="Beverage Manufacturing"/>
    <s v="Queensland"/>
    <x v="4"/>
    <s v="Gold Coast"/>
    <n v="4218"/>
    <x v="0"/>
  </r>
  <r>
    <n v="619455097"/>
    <s v="SHUCHANG PTY LTD"/>
    <s v="O'BRIEN, DANIEL JOHN"/>
    <x v="0"/>
    <x v="900"/>
    <x v="40"/>
    <x v="3"/>
    <x v="2"/>
    <s v="Building Construction"/>
    <s v="Residential Building Construction"/>
    <s v="New South Wales"/>
    <x v="2"/>
    <s v="Sydney - Ryde"/>
    <n v="2111"/>
    <x v="0"/>
  </r>
  <r>
    <n v="635437973"/>
    <s v="QUANTUM COMMODITIES PTY LTD"/>
    <s v="ROBB, JOSHUA-LEE "/>
    <x v="0"/>
    <x v="900"/>
    <x v="40"/>
    <x v="3"/>
    <x v="4"/>
    <s v="Professional, Scientific and Technical Services (except Computer System Design and Related Services)"/>
    <s v="Architectural, Engineering and Technical Services"/>
    <s v="New South Wales"/>
    <x v="2"/>
    <s v="Sydney - North Sydney and Hornsby"/>
    <n v="2088"/>
    <x v="0"/>
  </r>
  <r>
    <n v="9702443"/>
    <s v="E.A. SIMPSON &amp; SON HOLDINGS PTY. LTD."/>
    <s v="CONNOLLY, STUART "/>
    <x v="0"/>
    <x v="901"/>
    <x v="40"/>
    <x v="3"/>
    <x v="0"/>
    <s v="Personal and Other Services"/>
    <s v="Other Personal Services"/>
    <s v="Queensland"/>
    <x v="4"/>
    <s v="Sunshine Coast"/>
    <n v="4572"/>
    <x v="1"/>
  </r>
  <r>
    <n v="9839847"/>
    <s v="MURRAY SIMPSON &amp; SONS PTY. LTD."/>
    <s v="CONNOLLY, STUART "/>
    <x v="0"/>
    <x v="901"/>
    <x v="40"/>
    <x v="3"/>
    <x v="0"/>
    <s v="Personal and Other Services"/>
    <s v="Other Personal Services"/>
    <s v="Queensland"/>
    <x v="4"/>
    <s v="Sunshine Coast"/>
    <n v="4572"/>
    <x v="1"/>
  </r>
  <r>
    <n v="9839856"/>
    <s v="SIMPSON MAZDA SERVICE PTY. LTD."/>
    <s v="CONNOLLY, STUART "/>
    <x v="0"/>
    <x v="901"/>
    <x v="40"/>
    <x v="3"/>
    <x v="0"/>
    <s v="Personal and Other Services"/>
    <s v="Other Personal Services"/>
    <s v="Queensland"/>
    <x v="4"/>
    <s v="Sunshine Coast"/>
    <n v="4572"/>
    <x v="1"/>
  </r>
  <r>
    <n v="121541642"/>
    <s v="THE FINANCIAL COACH AUSTRALIA PTY LTD"/>
    <s v="BEATTIE, GRAEME ROBERT"/>
    <x v="0"/>
    <x v="901"/>
    <x v="40"/>
    <x v="3"/>
    <x v="4"/>
    <s v="Professional, Scientific and Technical Services (except Computer System Design and Related Services)"/>
    <s v="Management and Related Consulting Services"/>
    <s v="New South Wales"/>
    <x v="2"/>
    <s v="Sydney - Parramatta"/>
    <n v="2142"/>
    <x v="0"/>
  </r>
  <r>
    <n v="612199934"/>
    <s v="POD LAND OWNER NO 5 PTY LTD"/>
    <s v="SLAVEN, MICHAEL EDWARD"/>
    <x v="0"/>
    <x v="901"/>
    <x v="40"/>
    <x v="3"/>
    <x v="2"/>
    <s v="Building Construction"/>
    <s v="Residential Building Construction"/>
    <s v="Australian Capital Territory"/>
    <x v="5"/>
    <s v="Australian Capital Territory"/>
    <n v="2912"/>
    <x v="0"/>
  </r>
  <r>
    <n v="617042547"/>
    <s v="POD LAND OWNER NO 6 PTY LTD"/>
    <s v="SLAVEN, MICHAEL EDWARD"/>
    <x v="0"/>
    <x v="901"/>
    <x v="40"/>
    <x v="3"/>
    <x v="2"/>
    <s v="Building Construction"/>
    <s v="Residential Building Construction"/>
    <s v="Australian Capital Territory"/>
    <x v="5"/>
    <s v="Australian Capital Territory"/>
    <n v="2912"/>
    <x v="0"/>
  </r>
  <r>
    <n v="625409207"/>
    <s v="PROJECT COOMBS DEVELOPMENT PTY LTD"/>
    <s v="SLAVEN, MICHAEL EDWARD"/>
    <x v="0"/>
    <x v="901"/>
    <x v="40"/>
    <x v="3"/>
    <x v="2"/>
    <s v="Building Construction"/>
    <s v="Residential Building Construction"/>
    <s v="Australian Capital Territory"/>
    <x v="5"/>
    <s v="Australian Capital Territory"/>
    <n v="2912"/>
    <x v="0"/>
  </r>
  <r>
    <n v="629858466"/>
    <s v="PROJECT DENMAN DEVELOPMENT PTY LTD"/>
    <s v="SLAVEN, MICHAEL EDWARD"/>
    <x v="0"/>
    <x v="901"/>
    <x v="40"/>
    <x v="3"/>
    <x v="2"/>
    <s v="Building Construction"/>
    <s v="Residential Building Construction"/>
    <s v="Australian Capital Territory"/>
    <x v="5"/>
    <s v="Australian Capital Territory"/>
    <n v="2912"/>
    <x v="0"/>
  </r>
  <r>
    <n v="610971"/>
    <s v="CHALLIS PRIVATE HOTEL PTY LTD"/>
    <s v="PEILE, ROBERT KENNETH"/>
    <x v="0"/>
    <x v="902"/>
    <x v="40"/>
    <x v="3"/>
    <x v="17"/>
    <s v="Accommodation"/>
    <s v="Accommodation"/>
    <s v="New South Wales"/>
    <x v="2"/>
    <s v="Sydney - Eastern Suburbs OR Sydney - City and Inner South"/>
    <n v="2033"/>
    <x v="0"/>
  </r>
  <r>
    <n v="120056662"/>
    <s v="ADAM &amp; DEBRA KING PTY. LIMITED"/>
    <s v="ROBB, JOSHUA-LEE "/>
    <x v="0"/>
    <x v="902"/>
    <x v="40"/>
    <x v="3"/>
    <x v="15"/>
    <s v="Medical and Other Health Care Services"/>
    <s v="Medical Services"/>
    <s v="New South Wales"/>
    <x v="2"/>
    <s v="Mid North Coast"/>
    <n v="2444"/>
    <x v="0"/>
  </r>
  <r>
    <n v="142770303"/>
    <s v="MERCHANT AT RIALTO PTY LTD"/>
    <s v="ROHRT, RICHARD TRYGVE"/>
    <x v="0"/>
    <x v="902"/>
    <x v="40"/>
    <x v="3"/>
    <x v="17"/>
    <s v="Food and Beverage Services"/>
    <s v="Cafes, Restaurants and Takeaway Food Services"/>
    <s v="Victoria"/>
    <x v="0"/>
    <s v="Melbourne - Inner"/>
    <n v="3000"/>
    <x v="0"/>
  </r>
  <r>
    <n v="625352874"/>
    <s v="MEDICREA AUSTRALIA PTY LTD"/>
    <s v="KOKKINOS, CON "/>
    <x v="0"/>
    <x v="902"/>
    <x v="40"/>
    <x v="3"/>
    <x v="4"/>
    <s v="Professional, Scientific and Technical Services (except Computer System Design and Related Services)"/>
    <s v="Other Professional, Scientific &amp; Tech services"/>
    <s v="Queensland"/>
    <x v="2"/>
    <s v="Sydney - Ryde"/>
    <n v="2113"/>
    <x v="0"/>
  </r>
  <r>
    <n v="627202662"/>
    <s v="SDT SERVICES PTY LTD"/>
    <s v="TURNER, SCOTT CAMERON"/>
    <x v="0"/>
    <x v="902"/>
    <x v="40"/>
    <x v="3"/>
    <x v="12"/>
    <s v="Building Cleaning, Pest Control and Other Support Services"/>
    <s v="Building Cleaning, Pest Control and Gardening Services"/>
    <s v="New South Wales"/>
    <x v="2"/>
    <s v="Sydney - Inner West"/>
    <n v="2135"/>
    <x v="0"/>
  </r>
  <r>
    <n v="645243125"/>
    <s v="MJL CONSULTING SERVICES PTY LIMITED"/>
    <s v="ROBERT, THOMAS "/>
    <x v="0"/>
    <x v="902"/>
    <x v="40"/>
    <x v="3"/>
    <x v="12"/>
    <s v="Administrative Services"/>
    <s v="Other Administrative Services"/>
    <s v="New South Wales"/>
    <x v="2"/>
    <s v="Sydney - City and Inner South"/>
    <n v="2000"/>
    <x v="1"/>
  </r>
  <r>
    <n v="648142198"/>
    <s v="MOXON PROPERTY PTY LTD"/>
    <s v="FARNSWORTH, ADAM EDWARD"/>
    <x v="0"/>
    <x v="902"/>
    <x v="40"/>
    <x v="3"/>
    <x v="5"/>
    <s v="Property Operators and Real Estate Services"/>
    <s v="Real Estate Services"/>
    <s v="Victoria"/>
    <x v="2"/>
    <s v="Sydney - Inner South West"/>
    <n v="2200"/>
    <x v="0"/>
  </r>
  <r>
    <n v="58279306"/>
    <s v="PARVIEW INVESTMENTS PTY. LTD."/>
    <s v="LAU, DAMIEN LEE"/>
    <x v="0"/>
    <x v="903"/>
    <x v="40"/>
    <x v="3"/>
    <x v="5"/>
    <s v="Property Operators and Real Estate Services"/>
    <s v="Real Estate Services"/>
    <s v="Queensland"/>
    <x v="4"/>
    <s v="Brisbane Inner City"/>
    <n v="4000"/>
    <x v="0"/>
  </r>
  <r>
    <n v="151766817"/>
    <s v="BETA THERAPEUTICS PTY LTD"/>
    <s v="LANE, ANTHONY GRAEME"/>
    <x v="0"/>
    <x v="903"/>
    <x v="40"/>
    <x v="3"/>
    <x v="4"/>
    <s v="Professional, Scientific and Technical Services (except Computer System Design and Related Services)"/>
    <s v="Scientific Research Services"/>
    <s v="Australian Capital Territory"/>
    <x v="5"/>
    <s v="Australian Capital Territory"/>
    <n v="2601"/>
    <x v="0"/>
  </r>
  <r>
    <n v="624286906"/>
    <s v="H.A.M FINANCIAL SERVICES PTY LIMITED"/>
    <s v="CONDON, SCHON GREGORY"/>
    <x v="0"/>
    <x v="903"/>
    <x v="40"/>
    <x v="3"/>
    <x v="3"/>
    <s v="Finance"/>
    <s v="Financial Asset Investing"/>
    <s v="New South Wales"/>
    <x v="2"/>
    <s v="Sydney - Outer West and Blue Mountains OR Sydney - Blacktown"/>
    <n v="2747"/>
    <x v="0"/>
  </r>
  <r>
    <n v="652660001"/>
    <s v="SPARK PLUS (AUSTRALIA) PTY LTD"/>
    <s v="ALFONSO, ERWIN ROMMEL"/>
    <x v="0"/>
    <x v="904"/>
    <x v="40"/>
    <x v="3"/>
    <x v="3"/>
    <s v="Auxiliary Finance and Insurance Services"/>
    <s v="Auxiliary Finance and Investment Services"/>
    <s v="New South Wales"/>
    <x v="2"/>
    <s v="Sydney - City and Inner South"/>
    <n v="2000"/>
    <x v="0"/>
  </r>
  <r>
    <n v="8559484"/>
    <s v="TOROK PTY LIMITED"/>
    <s v="SLAVEN, MICHAEL EDWARD"/>
    <x v="0"/>
    <x v="905"/>
    <x v="40"/>
    <x v="3"/>
    <x v="17"/>
    <s v="Accommodation"/>
    <s v="Accommodation"/>
    <s v="Australian Capital Territory"/>
    <x v="2"/>
    <s v="Capital Region"/>
    <n v="2550"/>
    <x v="0"/>
  </r>
  <r>
    <n v="9713053"/>
    <s v="BRESCIANINI LAND AND BUILDINGS PTY LTD"/>
    <s v="MISKIEWICZ, ANTHONY JAY"/>
    <x v="0"/>
    <x v="905"/>
    <x v="40"/>
    <x v="3"/>
    <x v="10"/>
    <s v="Motor Vehicle and Motor Vehicle Parts Wholesaling"/>
    <s v="Motor Vehicle and Motor Vehicle Parts Wholesaling"/>
    <s v="Queensland"/>
    <x v="4"/>
    <s v="Townsville"/>
    <n v="4850"/>
    <x v="0"/>
  </r>
  <r>
    <n v="110403122"/>
    <s v="MG PROPERTY BUILDERS PTY LTD"/>
    <s v="TONKS, BRADLEY JOHN"/>
    <x v="0"/>
    <x v="905"/>
    <x v="40"/>
    <x v="3"/>
    <x v="2"/>
    <s v="Construction Services"/>
    <s v="Other Construction Services"/>
    <s v="New South Wales"/>
    <x v="2"/>
    <s v="Sydney - City and Inner South"/>
    <n v="2019"/>
    <x v="0"/>
  </r>
  <r>
    <n v="627354214"/>
    <s v="MBC HOSPITALITY PTY LTD"/>
    <s v="BROOKS, SHELLEY-MAREE "/>
    <x v="0"/>
    <x v="906"/>
    <x v="40"/>
    <x v="3"/>
    <x v="17"/>
    <s v="Food and Beverage Services"/>
    <s v="Cafes, Restaurants and Takeaway Food Services"/>
    <s v="New South Wales"/>
    <x v="2"/>
    <s v="Sydney - City and Inner South"/>
    <n v="2043"/>
    <x v="0"/>
  </r>
  <r>
    <n v="4531837"/>
    <s v="FRANELEN PROPERTIES PROPRIETARY LIMITED"/>
    <s v="GIASOUMI, NICHOLAS "/>
    <x v="0"/>
    <x v="907"/>
    <x v="40"/>
    <x v="3"/>
    <x v="3"/>
    <s v="Finance"/>
    <s v="Financial Asset Investing"/>
    <s v="Victoria"/>
    <x v="0"/>
    <s v="Melbourne - Inner South"/>
    <n v="3194"/>
    <x v="0"/>
  </r>
  <r>
    <n v="4750903"/>
    <s v="JACK'S LICENSED FOOD STORE PROPRIETARY LIMITED"/>
    <s v="GIASOUMI, NICHOLAS "/>
    <x v="0"/>
    <x v="907"/>
    <x v="40"/>
    <x v="3"/>
    <x v="3"/>
    <s v="Finance"/>
    <s v="Financial Asset Investing"/>
    <s v="Victoria"/>
    <x v="0"/>
    <s v="Melbourne - Inner South"/>
    <n v="3194"/>
    <x v="0"/>
  </r>
  <r>
    <n v="4753057"/>
    <s v="FOWLER'S FOOD STORE PROPRIETARY LIMITED"/>
    <s v="GIASOUMI, NICHOLAS "/>
    <x v="0"/>
    <x v="907"/>
    <x v="40"/>
    <x v="3"/>
    <x v="3"/>
    <s v="Finance"/>
    <s v="Financial Asset Investing"/>
    <s v="Victoria"/>
    <x v="0"/>
    <s v="Melbourne - Inner South"/>
    <n v="3194"/>
    <x v="0"/>
  </r>
  <r>
    <n v="7018171"/>
    <s v="A.C.N. 007 018 171 PTY. LTD."/>
    <s v="KASO, SAM "/>
    <x v="0"/>
    <x v="907"/>
    <x v="40"/>
    <x v="3"/>
    <x v="5"/>
    <s v="Property Operators and Real Estate Services"/>
    <s v="Real Estate Services"/>
    <s v="Victoria"/>
    <x v="0"/>
    <s v="Melbourne - Inner OR Melbourne - North West"/>
    <n v="3040"/>
    <x v="0"/>
  </r>
  <r>
    <n v="8443570"/>
    <s v="JASPER REALTY PTY. LTD."/>
    <s v="KOKKINOS, CON "/>
    <x v="0"/>
    <x v="907"/>
    <x v="40"/>
    <x v="3"/>
    <x v="5"/>
    <s v="Property Operators and Real Estate Services"/>
    <s v="Real Estate Services"/>
    <s v="Australian Capital Territory"/>
    <x v="0"/>
    <s v="Melbourne - Inner East"/>
    <n v="3123"/>
    <x v="0"/>
  </r>
  <r>
    <n v="8453594"/>
    <s v="JASPER HOLDINGS PTY. LIMITED"/>
    <s v="KOKKINOS, CON "/>
    <x v="0"/>
    <x v="907"/>
    <x v="40"/>
    <x v="3"/>
    <x v="3"/>
    <s v="Finance"/>
    <s v="Financial Asset Investing"/>
    <s v="Australian Capital Territory"/>
    <x v="0"/>
    <s v="Melbourne - Inner East"/>
    <n v="3123"/>
    <x v="0"/>
  </r>
  <r>
    <n v="94587765"/>
    <s v="RESORTS INTERNATIONAL PTY. LTD."/>
    <s v="JIMENEZ, RAMON "/>
    <x v="0"/>
    <x v="907"/>
    <x v="40"/>
    <x v="3"/>
    <x v="2"/>
    <s v="Construction Services"/>
    <s v="Land Development and Site Preparation Services"/>
    <s v="Victoria"/>
    <x v="0"/>
    <s v="Melbourne - Inner East"/>
    <n v="3108"/>
    <x v="1"/>
  </r>
  <r>
    <n v="624360407"/>
    <s v="IMMEDIATION NZ HOLDINGS PTY LTD"/>
    <s v="DUNN, JOANNE EMILY"/>
    <x v="0"/>
    <x v="907"/>
    <x v="40"/>
    <x v="3"/>
    <x v="4"/>
    <s v="Professional, Scientific and Technical Services (except Computer System Design and Related Services)"/>
    <s v="Legal and Accounting Services"/>
    <s v="Victoria"/>
    <x v="0"/>
    <s v="Melbourne - Inner"/>
    <n v="3121"/>
    <x v="0"/>
  </r>
  <r>
    <n v="2791068"/>
    <s v="SIMONEK PTY LTD"/>
    <s v="CATHRO, SIMON JOHN"/>
    <x v="0"/>
    <x v="908"/>
    <x v="40"/>
    <x v="3"/>
    <x v="3"/>
    <s v="Finance"/>
    <s v="Financial Asset Investing"/>
    <s v="New South Wales"/>
    <x v="2"/>
    <s v="Sydney - City and Inner South"/>
    <n v="2015"/>
    <x v="0"/>
  </r>
  <r>
    <n v="127680193"/>
    <s v="S &amp; D JACKSON WATERPROOFING PTY LTD"/>
    <s v="SHUTE, JEFFREY ALLAN"/>
    <x v="0"/>
    <x v="908"/>
    <x v="40"/>
    <x v="3"/>
    <x v="2"/>
    <s v="Construction Services"/>
    <s v="Other Construction Services"/>
    <s v="New South Wales"/>
    <x v="2"/>
    <s v="Newcastle and Lake Macquarie"/>
    <n v="2287"/>
    <x v="0"/>
  </r>
  <r>
    <n v="142955173"/>
    <s v="YSC - CROWS NEST PTY LTD"/>
    <s v="BEATTIE, GRAEME ROBERT"/>
    <x v="0"/>
    <x v="908"/>
    <x v="40"/>
    <x v="3"/>
    <x v="7"/>
    <s v="Other Store-Based Retailing"/>
    <s v="Pharmaceutical and Other Store-Based Retailing"/>
    <s v="New South Wales"/>
    <x v="2"/>
    <s v="Sydney - North Sydney and Hornsby"/>
    <n v="2065"/>
    <x v="0"/>
  </r>
  <r>
    <n v="617013582"/>
    <s v="YPD (316 HIGHBURY RD) PTY LTD"/>
    <s v="FRANKLIN, GLENN JEFFREY"/>
    <x v="0"/>
    <x v="908"/>
    <x v="40"/>
    <x v="3"/>
    <x v="2"/>
    <s v="Building Construction"/>
    <s v="Residential Building Construction"/>
    <s v="Victoria"/>
    <x v="0"/>
    <s v="Melbourne - South East OR Melbourne - Inner South"/>
    <n v="3169"/>
    <x v="0"/>
  </r>
  <r>
    <n v="5481256"/>
    <s v="GRILLO PROPERTIES PTY. LTD."/>
    <s v="GLADMAN, STEVEN ARTHUR"/>
    <x v="0"/>
    <x v="909"/>
    <x v="40"/>
    <x v="3"/>
    <x v="5"/>
    <s v="Property Operators and Real Estate Services"/>
    <s v="Property Operators"/>
    <s v="Victoria"/>
    <x v="2"/>
    <s v="Sydney - City and Inner South"/>
    <n v="2000"/>
    <x v="0"/>
  </r>
  <r>
    <n v="3106536"/>
    <s v="FOUNTAIN HOY PTY LTD"/>
    <s v="PIRINA, VINCENT JOSEPH"/>
    <x v="0"/>
    <x v="910"/>
    <x v="40"/>
    <x v="3"/>
    <x v="0"/>
    <s v="Personal and Other Services"/>
    <s v="Other Personal Services"/>
    <s v="New South Wales"/>
    <x v="2"/>
    <s v="Sydney - Inner West"/>
    <n v="2041"/>
    <x v="0"/>
  </r>
  <r>
    <n v="130437464"/>
    <s v="ANIC HOLDINGS PTY LTD"/>
    <s v="KAPITAN, PAVEL "/>
    <x v="0"/>
    <x v="910"/>
    <x v="40"/>
    <x v="3"/>
    <x v="12"/>
    <s v="Administrative Services"/>
    <s v="Other Administrative Services"/>
    <s v="Victoria"/>
    <x v="0"/>
    <s v="Melbourne - Inner"/>
    <n v="3004"/>
    <x v="1"/>
  </r>
  <r>
    <n v="153230276"/>
    <s v="577 CHURCH STREET PTY LTD"/>
    <s v="KAPITAN, PAVEL "/>
    <x v="0"/>
    <x v="910"/>
    <x v="40"/>
    <x v="3"/>
    <x v="12"/>
    <s v="Administrative Services"/>
    <s v="Other Administrative Services"/>
    <s v="Victoria"/>
    <x v="0"/>
    <s v="Melbourne - Inner"/>
    <n v="3004"/>
    <x v="1"/>
  </r>
  <r>
    <n v="160238040"/>
    <s v="76 LIVING PTY LTD"/>
    <s v="KAPITAN, PAVEL "/>
    <x v="0"/>
    <x v="910"/>
    <x v="40"/>
    <x v="3"/>
    <x v="12"/>
    <s v="Administrative Services"/>
    <s v="Other Administrative Services"/>
    <s v="Victoria"/>
    <x v="0"/>
    <s v="Melbourne - Inner"/>
    <n v="3004"/>
    <x v="1"/>
  </r>
  <r>
    <n v="163657467"/>
    <s v="29 PALERMO PTY LTD"/>
    <s v="KAPITAN, PAVEL "/>
    <x v="0"/>
    <x v="910"/>
    <x v="40"/>
    <x v="3"/>
    <x v="12"/>
    <s v="Administrative Services"/>
    <s v="Other Administrative Services"/>
    <s v="Victoria"/>
    <x v="0"/>
    <s v="Melbourne - Inner"/>
    <n v="3004"/>
    <x v="1"/>
  </r>
  <r>
    <n v="614830321"/>
    <s v="ETAPE PTY LTD"/>
    <s v="KAPITAN, PAVEL "/>
    <x v="0"/>
    <x v="910"/>
    <x v="40"/>
    <x v="3"/>
    <x v="12"/>
    <s v="Administrative Services"/>
    <s v="Other Administrative Services"/>
    <s v="Victoria"/>
    <x v="0"/>
    <s v="Melbourne - Inner"/>
    <n v="3004"/>
    <x v="1"/>
  </r>
  <r>
    <n v="611174"/>
    <s v="MATCHBOX TOYS PTY LTD"/>
    <s v="KENNEDY, DAVID ANTHONY"/>
    <x v="0"/>
    <x v="911"/>
    <x v="40"/>
    <x v="3"/>
    <x v="0"/>
    <s v="Personal and Other Services"/>
    <s v="Other Personal Services"/>
    <s v="New South Wales"/>
    <x v="0"/>
    <s v="Melbourne - Inner"/>
    <n v="3121"/>
    <x v="0"/>
  </r>
  <r>
    <n v="3914387"/>
    <s v="IBBOTSON PTY LTD"/>
    <s v="MANSFIELD, DAVID IAN"/>
    <x v="0"/>
    <x v="911"/>
    <x v="40"/>
    <x v="3"/>
    <x v="4"/>
    <s v="Professional, Scientific and Technical Services (except Computer System Design and Related Services)"/>
    <s v="Management and Related Consulting Services"/>
    <s v="New South Wales"/>
    <x v="2"/>
    <s v="Sydney - City and Inner South"/>
    <n v="2000"/>
    <x v="0"/>
  </r>
  <r>
    <n v="5615850"/>
    <s v="ROWHOBBS CORPORATION PTY. LTD."/>
    <s v="GOLLANT, MATHEW TERENCE"/>
    <x v="0"/>
    <x v="911"/>
    <x v="40"/>
    <x v="3"/>
    <x v="5"/>
    <s v="Property Operators and Real Estate Services"/>
    <s v="Property Operators"/>
    <s v="Victoria"/>
    <x v="0"/>
    <s v="Melbourne - Inner"/>
    <n v="3121"/>
    <x v="0"/>
  </r>
  <r>
    <n v="9755720"/>
    <s v="COUNTRY &amp; CASUAL PTY. LTD."/>
    <s v="CURRIE, IAN ALEXANDER"/>
    <x v="0"/>
    <x v="911"/>
    <x v="40"/>
    <x v="3"/>
    <x v="5"/>
    <s v="Property Operators and Real Estate Services"/>
    <s v="Property Operators"/>
    <s v="Queensland"/>
    <x v="4"/>
    <s v="Brisbane - West OR Brisbane Inner City"/>
    <n v="4068"/>
    <x v="0"/>
  </r>
  <r>
    <n v="9833587"/>
    <s v="HADWEN MOTORS PTY. LTD."/>
    <s v="HICKEY, BRADLEY "/>
    <x v="0"/>
    <x v="911"/>
    <x v="40"/>
    <x v="3"/>
    <x v="5"/>
    <s v="Property Operators and Real Estate Services"/>
    <s v="Property Operators"/>
    <s v="Queensland"/>
    <x v="4"/>
    <s v="Brisbane Inner City"/>
    <n v="4006"/>
    <x v="1"/>
  </r>
  <r>
    <n v="106680568"/>
    <s v="COR ENGINEERED COOLING PTY LTD"/>
    <s v="BLUM, MATHEW DIETER"/>
    <x v="0"/>
    <x v="911"/>
    <x v="40"/>
    <x v="3"/>
    <x v="8"/>
    <s v="Furniture and Other Manufacturing"/>
    <s v="Other Manufacturing"/>
    <s v="Western Australia"/>
    <x v="3"/>
    <s v="Perth - South East"/>
    <n v="6112"/>
    <x v="0"/>
  </r>
  <r>
    <n v="119062949"/>
    <s v="MEGA BRANDS AUSTRALIA PTY LTD"/>
    <s v="KENNEDY, DAVID ANTHONY"/>
    <x v="0"/>
    <x v="911"/>
    <x v="40"/>
    <x v="3"/>
    <x v="0"/>
    <s v="Personal and Other Services"/>
    <s v="Other Personal Services"/>
    <s v="Victoria"/>
    <x v="0"/>
    <s v="Melbourne - Inner"/>
    <n v="3121"/>
    <x v="0"/>
  </r>
  <r>
    <n v="120221061"/>
    <s v="MORNINGSTAR DIRECT INVESTMENTS PTY LIMITED"/>
    <s v="MANSFIELD, DAVID IAN"/>
    <x v="0"/>
    <x v="911"/>
    <x v="40"/>
    <x v="3"/>
    <x v="3"/>
    <s v="Finance"/>
    <s v="Financial Asset Investing"/>
    <s v="Victoria"/>
    <x v="2"/>
    <s v="Sydney - City and Inner South"/>
    <n v="2000"/>
    <x v="0"/>
  </r>
  <r>
    <n v="155516073"/>
    <s v="RRML PTY LIMITED"/>
    <s v="SHUTE, JEFFREY ALLAN"/>
    <x v="0"/>
    <x v="911"/>
    <x v="40"/>
    <x v="3"/>
    <x v="0"/>
    <s v="Personal and Other Services"/>
    <s v="Personal Care Services"/>
    <s v="New South Wales"/>
    <x v="2"/>
    <s v="Newcastle and Lake Macquarie"/>
    <n v="2300"/>
    <x v="0"/>
  </r>
  <r>
    <n v="603800086"/>
    <s v="FRESHFIELDS BRUCKHAUS DERINGER SINGAPORE PTY LTD"/>
    <s v="FUNG, MICHAEL "/>
    <x v="0"/>
    <x v="911"/>
    <x v="40"/>
    <x v="3"/>
    <x v="4"/>
    <s v="Professional, Scientific and Technical Services (except Computer System Design and Related Services)"/>
    <s v="Legal and Accounting Services"/>
    <s v="Victoria"/>
    <x v="0"/>
    <s v="Melbourne - Inner"/>
    <n v="3000"/>
    <x v="0"/>
  </r>
  <r>
    <n v="605598043"/>
    <s v="DOUG HASKELL PTY LTD"/>
    <s v="QUIN, GREGORY PAUL"/>
    <x v="0"/>
    <x v="911"/>
    <x v="40"/>
    <x v="3"/>
    <x v="8"/>
    <s v="Furniture and Other Manufacturing"/>
    <s v="Other Manufacturing"/>
    <s v="Western Australia"/>
    <x v="3"/>
    <s v="Mandurah"/>
    <n v="6210"/>
    <x v="0"/>
  </r>
  <r>
    <n v="618911032"/>
    <s v="WEST CAPE JOINERY PTY LTD"/>
    <s v="COLBRAN, JONATHON KINGSLEY"/>
    <x v="0"/>
    <x v="911"/>
    <x v="40"/>
    <x v="3"/>
    <x v="2"/>
    <s v="Construction Services"/>
    <s v="Other Construction Services"/>
    <s v="Western Australia"/>
    <x v="3"/>
    <s v="Western Australia - Outback"/>
    <n v="6714"/>
    <x v="0"/>
  </r>
  <r>
    <n v="645855616"/>
    <s v="IKC FEED PTY LTD"/>
    <s v="STAATZ, STEVEN NEVILLE"/>
    <x v="0"/>
    <x v="911"/>
    <x v="40"/>
    <x v="3"/>
    <x v="1"/>
    <s v="Agriculture, Forestry and Fishing Support Services"/>
    <s v="Agriculture and Fishing Support Services"/>
    <s v="Queensland"/>
    <x v="4"/>
    <s v="Brisbane - South"/>
    <n v="4113"/>
    <x v="0"/>
  </r>
  <r>
    <n v="193322"/>
    <s v="AUSTRO FINANCE CO PTY LTD"/>
    <s v="KITE, ROBERT JOHN"/>
    <x v="0"/>
    <x v="912"/>
    <x v="40"/>
    <x v="3"/>
    <x v="3"/>
    <s v="Finance"/>
    <s v="Financial Asset Investing"/>
    <s v="New South Wales"/>
    <x v="2"/>
    <s v="Sydney - North Sydney and Hornsby"/>
    <n v="2071"/>
    <x v="0"/>
  </r>
  <r>
    <n v="690013"/>
    <s v="L.H.C. CONSTRUCTIONS PTY LTD"/>
    <s v="RESNICK, ANTONY "/>
    <x v="0"/>
    <x v="913"/>
    <x v="40"/>
    <x v="3"/>
    <x v="3"/>
    <s v="Finance"/>
    <s v="Financial Asset Investing"/>
    <s v="New South Wales"/>
    <x v="2"/>
    <s v="Sydney - Ryde OR Sydney - Parramatta"/>
    <n v="2114"/>
    <x v="0"/>
  </r>
  <r>
    <n v="104259270"/>
    <s v="BOEING TRAINING &amp; FLIGHT SERVICES AUSTRALIA PTY LIMITED"/>
    <s v="COLWELL, WILLIAM MARTIN"/>
    <x v="0"/>
    <x v="913"/>
    <x v="40"/>
    <x v="3"/>
    <x v="0"/>
    <s v="Personal and Other Services"/>
    <s v="Other Personal Services"/>
    <s v="Queensland"/>
    <x v="2"/>
    <s v="Sydney - City and Inner South"/>
    <n v="2000"/>
    <x v="0"/>
  </r>
  <r>
    <n v="113410049"/>
    <s v="BOEING AUSTRALIA COMPONENT REPAIRS PTY LTD"/>
    <s v="COLWELL, WILLIAM MARTIN"/>
    <x v="0"/>
    <x v="913"/>
    <x v="40"/>
    <x v="3"/>
    <x v="0"/>
    <s v="Repair and Maintenance"/>
    <s v="Other Repair and Maintenance"/>
    <s v="Victoria"/>
    <x v="2"/>
    <s v="Sydney - City and Inner South"/>
    <n v="2000"/>
    <x v="0"/>
  </r>
  <r>
    <n v="639985863"/>
    <s v="PHARMA SOUL PTY LTD"/>
    <s v="NAJJAR, MOHAMMAD "/>
    <x v="0"/>
    <x v="913"/>
    <x v="40"/>
    <x v="3"/>
    <x v="15"/>
    <s v="Medical and Other Health Care Services"/>
    <s v="Medical Services"/>
    <s v="New South Wales"/>
    <x v="2"/>
    <s v="Sydney - Eastern Suburbs"/>
    <n v="2030"/>
    <x v="0"/>
  </r>
  <r>
    <n v="137689671"/>
    <s v="GFI AUSTRALIA PTY LTD"/>
    <s v="TONKS, BRADLEY JOHN"/>
    <x v="0"/>
    <x v="914"/>
    <x v="40"/>
    <x v="3"/>
    <x v="4"/>
    <s v="Professional, Scientific and Technical Services (except Computer System Design and Related Services)"/>
    <s v="Other Professional, Scientific &amp; Tech services"/>
    <s v="New South Wales"/>
    <x v="2"/>
    <s v="Sydney - City and Inner South"/>
    <n v="2000"/>
    <x v="0"/>
  </r>
  <r>
    <n v="618374753"/>
    <s v="VM BUILDING SOLUTIONS AUSTRALIA PTY LTD."/>
    <s v="VRSECKY, PETR "/>
    <x v="0"/>
    <x v="914"/>
    <x v="40"/>
    <x v="3"/>
    <x v="2"/>
    <s v="Construction Services"/>
    <s v="Other Construction Services"/>
    <s v="New South Wales"/>
    <x v="2"/>
    <s v="Sydney - City and Inner South"/>
    <n v="2010"/>
    <x v="0"/>
  </r>
  <r>
    <n v="508038"/>
    <s v="J J PROPERTIES PTY LTD"/>
    <s v="PALMER, CHRISTOPHER JOHN"/>
    <x v="0"/>
    <x v="915"/>
    <x v="40"/>
    <x v="3"/>
    <x v="3"/>
    <s v="Finance"/>
    <s v="Financial Asset Investing"/>
    <s v="New South Wales"/>
    <x v="2"/>
    <s v="Central West"/>
    <n v="2795"/>
    <x v="0"/>
  </r>
  <r>
    <n v="774747"/>
    <s v="SOLO CEDIT PTY LTD"/>
    <s v="SPROWLES, CHRISTIAN "/>
    <x v="0"/>
    <x v="915"/>
    <x v="40"/>
    <x v="3"/>
    <x v="3"/>
    <s v="Finance"/>
    <s v="Financial Asset Investing"/>
    <s v="New South Wales"/>
    <x v="2"/>
    <s v="Sydney - North Sydney and Hornsby"/>
    <n v="2074"/>
    <x v="0"/>
  </r>
  <r>
    <n v="1985815"/>
    <s v="JANMAIN PTY LTD"/>
    <s v="SHAW, JAMES ALEXANDER"/>
    <x v="0"/>
    <x v="915"/>
    <x v="40"/>
    <x v="3"/>
    <x v="0"/>
    <s v="Personal and Other Services"/>
    <s v="Other Personal Services"/>
    <s v="New South Wales"/>
    <x v="2"/>
    <s v="Sydney - Outer West and Blue Mountains"/>
    <n v="2774"/>
    <x v="0"/>
  </r>
  <r>
    <n v="5616302"/>
    <s v="SIA ABRASIVES AUSTRALIA PTY. LTD."/>
    <s v="BYRNES, MATTHEW JAMES"/>
    <x v="0"/>
    <x v="915"/>
    <x v="40"/>
    <x v="3"/>
    <x v="8"/>
    <s v="Furniture and Other Manufacturing"/>
    <s v="Other Manufacturing"/>
    <s v="Victoria"/>
    <x v="0"/>
    <s v="Melbourne - South East"/>
    <n v="3168"/>
    <x v="0"/>
  </r>
  <r>
    <n v="7198745"/>
    <s v="ROSE ANNE LOUISE INVESTMENTS PTY. LTD."/>
    <s v="GLAVAS, IVAN "/>
    <x v="0"/>
    <x v="915"/>
    <x v="40"/>
    <x v="3"/>
    <x v="8"/>
    <s v="Food Product Manufacturing"/>
    <s v="Other Food Product Manufacturing"/>
    <s v="Victoria"/>
    <x v="0"/>
    <s v="Melbourne - North East"/>
    <n v="3072"/>
    <x v="0"/>
  </r>
  <r>
    <n v="50239579"/>
    <s v="DLLR SERVICES PTY LTD"/>
    <s v="DIXON, STEPHEN ROBERT"/>
    <x v="0"/>
    <x v="915"/>
    <x v="40"/>
    <x v="3"/>
    <x v="8"/>
    <s v="Furniture and Other Manufacturing"/>
    <s v="Other Manufacturing"/>
    <s v="Victoria"/>
    <x v="0"/>
    <s v="Melbourne - South East OR Melbourne - Inner South"/>
    <n v="3175"/>
    <x v="0"/>
  </r>
  <r>
    <n v="114597769"/>
    <s v="BRYOPIN ASSET HOLDING COMPANY PTY LTD"/>
    <s v="SPROWLES, CHRISTIAN "/>
    <x v="0"/>
    <x v="915"/>
    <x v="40"/>
    <x v="3"/>
    <x v="3"/>
    <s v="Auxiliary Finance and Insurance Services"/>
    <s v="Auxiliary Finance and Investment Services"/>
    <s v="New South Wales"/>
    <x v="2"/>
    <s v="Sydney - Blacktown"/>
    <n v="2148"/>
    <x v="0"/>
  </r>
  <r>
    <n v="646427072"/>
    <s v="THE CHAR BALMAIN PTY LIMITED"/>
    <s v="BANERJEE, SHUMIT "/>
    <x v="0"/>
    <x v="915"/>
    <x v="40"/>
    <x v="3"/>
    <x v="17"/>
    <s v="Food and Beverage Services"/>
    <s v="Cafes, Restaurants and Takeaway Food Services"/>
    <s v="New South Wales"/>
    <x v="2"/>
    <s v="Sydney - Inner West"/>
    <n v="2041"/>
    <x v="0"/>
  </r>
  <r>
    <n v="290335"/>
    <s v="SENYAH PTY LTD"/>
    <s v="KIJURINA, BRENT TREVOR-ALEX"/>
    <x v="0"/>
    <x v="916"/>
    <x v="40"/>
    <x v="3"/>
    <x v="2"/>
    <s v="Construction Services"/>
    <s v="Other Construction Services"/>
    <s v="New South Wales"/>
    <x v="2"/>
    <s v="Sydney - North Sydney and Hornsby"/>
    <n v="2068"/>
    <x v="0"/>
  </r>
  <r>
    <n v="376063"/>
    <s v="DITCHCRAFT SAWING PTY LTD"/>
    <s v="KIJURINA, BRENT TREVOR-ALEX"/>
    <x v="0"/>
    <x v="916"/>
    <x v="40"/>
    <x v="3"/>
    <x v="2"/>
    <s v="Construction Services"/>
    <s v="Other Construction Services"/>
    <s v="New South Wales"/>
    <x v="2"/>
    <s v="Sydney - North Sydney and Hornsby"/>
    <n v="2068"/>
    <x v="0"/>
  </r>
  <r>
    <n v="991113"/>
    <s v="J P MCMANUS HOLDINGS PTY LTD"/>
    <s v="MORGAN, JOHN MAXWELL"/>
    <x v="0"/>
    <x v="916"/>
    <x v="40"/>
    <x v="3"/>
    <x v="3"/>
    <s v="Finance"/>
    <s v="Financial Asset Investing"/>
    <s v="New South Wales"/>
    <x v="2"/>
    <s v="Sydney - Inner West"/>
    <n v="2135"/>
    <x v="0"/>
  </r>
  <r>
    <n v="161609641"/>
    <s v="DHJI HOLDINGS PTY LTD"/>
    <s v="CALABRETTA, DOMENICO ALESSANDRO"/>
    <x v="0"/>
    <x v="916"/>
    <x v="40"/>
    <x v="3"/>
    <x v="18"/>
    <s v="Defence"/>
    <s v="Defence"/>
    <s v="Western Australia"/>
    <x v="3"/>
    <s v="Perth - North East"/>
    <n v="6055"/>
    <x v="0"/>
  </r>
  <r>
    <n v="609955571"/>
    <s v="FIRST DEVELOPMENTS PTY LTD"/>
    <s v="VAN DER VELDE, TERRY GRANT"/>
    <x v="0"/>
    <x v="916"/>
    <x v="40"/>
    <x v="3"/>
    <x v="5"/>
    <s v="Property Operators and Real Estate Services"/>
    <s v="Property Operators"/>
    <s v="Queensland"/>
    <x v="4"/>
    <s v="Moreton Bay - North"/>
    <n v="4512"/>
    <x v="0"/>
  </r>
  <r>
    <n v="622434379"/>
    <s v="KARN ST DEVELOPMENT PTY LIMITED"/>
    <s v="SHAW, JAMES ALEXANDER"/>
    <x v="0"/>
    <x v="916"/>
    <x v="40"/>
    <x v="3"/>
    <x v="0"/>
    <s v="Personal and Other Services"/>
    <s v="Other Personal Services"/>
    <s v="New South Wales"/>
    <x v="2"/>
    <s v="Newcastle and Lake Macquarie"/>
    <n v="2290"/>
    <x v="0"/>
  </r>
  <r>
    <n v="845465"/>
    <s v="H &amp; J STANDEN PTY LTD"/>
    <s v="WALKER, ALAN LEE"/>
    <x v="0"/>
    <x v="917"/>
    <x v="40"/>
    <x v="3"/>
    <x v="5"/>
    <s v="Property Operators and Real Estate Services"/>
    <s v="Property Operators"/>
    <s v="New South Wales"/>
    <x v="2"/>
    <s v="Sydney - Sutherland"/>
    <n v="2229"/>
    <x v="0"/>
  </r>
  <r>
    <n v="1116141"/>
    <s v="STENNING NOMINEES PTY LTD"/>
    <s v="DARIN, CHRISTOPHER DAMIEN"/>
    <x v="0"/>
    <x v="917"/>
    <x v="40"/>
    <x v="3"/>
    <x v="12"/>
    <s v="Administrative Services"/>
    <s v="Other Administrative Services"/>
    <s v="New South Wales"/>
    <x v="2"/>
    <s v="Sydney - Northern Beaches"/>
    <n v="2092"/>
    <x v="0"/>
  </r>
  <r>
    <n v="9707153"/>
    <s v="VANN INVESTMENTS PTY LTD"/>
    <s v="MCLEOD, JONATHAN PAUL"/>
    <x v="0"/>
    <x v="917"/>
    <x v="40"/>
    <x v="3"/>
    <x v="7"/>
    <s v="Other Store-Based Retailing"/>
    <s v="Furniture, Floor Coverings, Houseware and Textile Goods Retailing"/>
    <s v="Queensland"/>
    <x v="4"/>
    <s v="Brisbane - North"/>
    <n v="4034"/>
    <x v="0"/>
  </r>
  <r>
    <n v="9897081"/>
    <s v="A.C.N. 009 897 081 PTY LTD"/>
    <s v="NEWMAN, HELEN "/>
    <x v="0"/>
    <x v="917"/>
    <x v="40"/>
    <x v="3"/>
    <x v="7"/>
    <s v="Motor Vehicle and Motor Vehicle Parts Retailing"/>
    <s v="Motor Vehicle Retailing"/>
    <s v="Queensland"/>
    <x v="4"/>
    <s v="Wide Bay"/>
    <n v="4570"/>
    <x v="0"/>
  </r>
  <r>
    <n v="96534968"/>
    <s v="VANGUARD BLINDS (NSW) PTY LTD"/>
    <s v="MCLEOD, JONATHAN PAUL"/>
    <x v="0"/>
    <x v="917"/>
    <x v="40"/>
    <x v="3"/>
    <x v="7"/>
    <s v="Other Store-Based Retailing"/>
    <s v="Furniture, Floor Coverings, Houseware and Textile Goods Retailing"/>
    <s v="Queensland"/>
    <x v="4"/>
    <s v="Brisbane - North"/>
    <n v="4034"/>
    <x v="0"/>
  </r>
  <r>
    <n v="129757348"/>
    <s v="ACN 129 757 348 PTY LTD"/>
    <s v="MANSFIELD, DAVID IAN"/>
    <x v="0"/>
    <x v="917"/>
    <x v="40"/>
    <x v="3"/>
    <x v="2"/>
    <s v="Building Construction"/>
    <s v="Residential Building Construction"/>
    <s v="New South Wales"/>
    <x v="2"/>
    <s v="Sydney - Inner South West"/>
    <n v="2194"/>
    <x v="0"/>
  </r>
  <r>
    <n v="608181504"/>
    <s v="FIRST CALL STAFFING PTY LTD"/>
    <s v="SCHWARZ, ANDREW PETER"/>
    <x v="0"/>
    <x v="917"/>
    <x v="40"/>
    <x v="3"/>
    <x v="12"/>
    <s v="Administrative Services"/>
    <s v="Employment Services"/>
    <s v="Victoria"/>
    <x v="0"/>
    <s v="Melbourne - North East"/>
    <n v="3072"/>
    <x v="0"/>
  </r>
  <r>
    <n v="611266847"/>
    <s v="CES GLADSTONE (VIC) PTY LTD"/>
    <s v="HEARD, ANDREW JAMES"/>
    <x v="0"/>
    <x v="917"/>
    <x v="40"/>
    <x v="3"/>
    <x v="5"/>
    <s v="Property Operators and Real Estate Services"/>
    <s v="Property Operators"/>
    <s v="Victoria"/>
    <x v="1"/>
    <s v="Adelaide - Central and Hills"/>
    <n v="5065"/>
    <x v="0"/>
  </r>
  <r>
    <n v="617376422"/>
    <s v="ACN 617 376 422 PTY LTD"/>
    <s v="MANSFIELD, DAVID IAN"/>
    <x v="0"/>
    <x v="917"/>
    <x v="40"/>
    <x v="3"/>
    <x v="2"/>
    <s v="Building Construction"/>
    <s v="Residential Building Construction"/>
    <s v="New South Wales"/>
    <x v="2"/>
    <s v="Sydney - Inner South West"/>
    <n v="2194"/>
    <x v="0"/>
  </r>
  <r>
    <n v="7744916"/>
    <s v="BUNYIP PASTORAL PTY LTD"/>
    <s v="O'CALLAGHAN, TIMOTHY JOHN"/>
    <x v="0"/>
    <x v="918"/>
    <x v="40"/>
    <x v="3"/>
    <x v="1"/>
    <s v="Agriculture"/>
    <s v="Sheep, Beef Cattle and Grain Farming"/>
    <s v="South Australia"/>
    <x v="1"/>
    <s v="Adelaide - Central and Hills"/>
    <n v="5063"/>
    <x v="1"/>
  </r>
  <r>
    <n v="8755324"/>
    <s v="I.S. WALLMAN HOLDINGS CO. PTY LTD"/>
    <s v="BONI, ROBERT "/>
    <x v="0"/>
    <x v="918"/>
    <x v="40"/>
    <x v="3"/>
    <x v="5"/>
    <s v="Property Operators and Real Estate Services"/>
    <s v="Property Operators"/>
    <s v="Western Australia"/>
    <x v="3"/>
    <s v="Perth - Inner"/>
    <n v="6008"/>
    <x v="1"/>
  </r>
  <r>
    <n v="9669292"/>
    <s v="VANN PROPERTIES PTY LTD"/>
    <s v="MCLEOD, JONATHAN PAUL"/>
    <x v="0"/>
    <x v="918"/>
    <x v="40"/>
    <x v="3"/>
    <x v="7"/>
    <s v="Other Store-Based Retailing"/>
    <s v="Furniture, Floor Coverings, Houseware and Textile Goods Retailing"/>
    <s v="Queensland"/>
    <x v="4"/>
    <s v="Brisbane - North"/>
    <n v="4034"/>
    <x v="0"/>
  </r>
  <r>
    <n v="62909380"/>
    <s v="HEDLAND LAUNCH SERVICE PTY LTD"/>
    <s v="DUDLEY, GREGORY BRUCE"/>
    <x v="0"/>
    <x v="918"/>
    <x v="40"/>
    <x v="3"/>
    <x v="14"/>
    <s v="Transport Support Services"/>
    <s v="Water Transport Support Services"/>
    <s v="Western Australia"/>
    <x v="3"/>
    <s v="Western Australia - Outback"/>
    <n v="6721"/>
    <x v="0"/>
  </r>
  <r>
    <n v="65994649"/>
    <s v="KREM DENTAL PTY. LIMITED"/>
    <s v="HOGAN, MICHAEL ANDREW"/>
    <x v="0"/>
    <x v="918"/>
    <x v="40"/>
    <x v="3"/>
    <x v="15"/>
    <s v="Medical and Other Health Care Services"/>
    <s v="Other Health Care Services"/>
    <s v="New South Wales"/>
    <x v="2"/>
    <s v="Central West"/>
    <n v="2795"/>
    <x v="0"/>
  </r>
  <r>
    <n v="158538580"/>
    <s v="SILVERGATE CAPITAL PTY LTD"/>
    <s v="VICKERS, DERRICK CRAIG"/>
    <x v="0"/>
    <x v="918"/>
    <x v="40"/>
    <x v="3"/>
    <x v="3"/>
    <s v="Finance"/>
    <s v="Non-Depository Financing"/>
    <s v="New South Wales"/>
    <x v="4"/>
    <s v="Brisbane - South"/>
    <n v="4116"/>
    <x v="0"/>
  </r>
  <r>
    <n v="614573198"/>
    <s v="WINTER HAVEN PTY LTD"/>
    <s v="KUCIANSKI, MATTHEW "/>
    <x v="0"/>
    <x v="918"/>
    <x v="40"/>
    <x v="3"/>
    <x v="0"/>
    <s v="Personal and Other Services"/>
    <s v="Other Personal Services"/>
    <s v="Victoria"/>
    <x v="0"/>
    <s v="Geelong"/>
    <n v="3228"/>
    <x v="0"/>
  </r>
  <r>
    <n v="594883"/>
    <s v="BOMBARGO PTY LTD"/>
    <s v="THORN, SIMON JOHN"/>
    <x v="0"/>
    <x v="919"/>
    <x v="40"/>
    <x v="3"/>
    <x v="5"/>
    <s v="Property Operators and Real Estate Services"/>
    <s v="Property Operators"/>
    <s v="New South Wales"/>
    <x v="2"/>
    <s v="New England and North West OR Far West and Orana"/>
    <n v="2379"/>
    <x v="0"/>
  </r>
  <r>
    <n v="657036"/>
    <s v="RAINTREE PTY LTD"/>
    <s v="MURPHY, WILLIAM MICHAEL"/>
    <x v="0"/>
    <x v="919"/>
    <x v="40"/>
    <x v="3"/>
    <x v="12"/>
    <s v="Administrative Services"/>
    <s v="Employment Services"/>
    <s v="New South Wales"/>
    <x v="2"/>
    <s v="Central West OR Capital Region"/>
    <n v="2794"/>
    <x v="1"/>
  </r>
  <r>
    <n v="1157393"/>
    <s v="ALSTON PASTORAL CO PTY LTD"/>
    <s v="LUCAN, AARON KEVIN"/>
    <x v="0"/>
    <x v="919"/>
    <x v="40"/>
    <x v="3"/>
    <x v="1"/>
    <s v="Agriculture"/>
    <s v="Sheep, Beef Cattle and Grain Farming"/>
    <s v="New South Wales"/>
    <x v="2"/>
    <s v="Central West OR Capital Region"/>
    <n v="2808"/>
    <x v="0"/>
  </r>
  <r>
    <n v="2820082"/>
    <s v="RUTH BENNETT PTY LTD"/>
    <s v="MURPHY, WILLIAM MICHAEL"/>
    <x v="0"/>
    <x v="919"/>
    <x v="40"/>
    <x v="3"/>
    <x v="5"/>
    <s v="Property Operators and Real Estate Services"/>
    <s v="Real Estate Services"/>
    <s v="New South Wales"/>
    <x v="2"/>
    <s v="Central West OR Capital Region"/>
    <n v="2794"/>
    <x v="1"/>
  </r>
  <r>
    <n v="50194404"/>
    <s v="TOTAL LIVESTOCK GENETICS PTY. LTD."/>
    <s v="ANDERSEN, SCOTT "/>
    <x v="0"/>
    <x v="919"/>
    <x v="40"/>
    <x v="3"/>
    <x v="0"/>
    <s v="Personal and Other Services"/>
    <s v="Other Personal Services"/>
    <s v="Victoria"/>
    <x v="0"/>
    <s v="Warrnambool and South West"/>
    <n v="3260"/>
    <x v="0"/>
  </r>
  <r>
    <n v="156337281"/>
    <s v="WIMMERA MALLEE COMMODITIES PTY LTD"/>
    <s v="DEPPELER, NATHAN LEE"/>
    <x v="0"/>
    <x v="919"/>
    <x v="40"/>
    <x v="3"/>
    <x v="1"/>
    <s v="Agriculture"/>
    <s v="Sheep, Beef Cattle and Grain Farming"/>
    <s v="Victoria"/>
    <x v="0"/>
    <s v="North West"/>
    <n v="3393"/>
    <x v="0"/>
  </r>
  <r>
    <n v="167895696"/>
    <s v="ROSEHILL RESERVE PTY LTD"/>
    <s v="BEATTIE, GRAEME ROBERT"/>
    <x v="0"/>
    <x v="919"/>
    <x v="40"/>
    <x v="3"/>
    <x v="5"/>
    <s v="Property Operators and Real Estate Services"/>
    <s v="Property Operators"/>
    <s v="New South Wales"/>
    <x v="2"/>
    <s v="Sydney - Eastern Suburbs"/>
    <n v="2022"/>
    <x v="0"/>
  </r>
  <r>
    <n v="4157019"/>
    <s v="GLEN ECHO PTY. LTD."/>
    <s v="GOODIN, PETER ANDREW"/>
    <x v="0"/>
    <x v="920"/>
    <x v="40"/>
    <x v="3"/>
    <x v="3"/>
    <s v="Auxiliary Finance and Insurance Services"/>
    <s v="Auxiliary Finance and Investment Services"/>
    <s v="Victoria"/>
    <x v="0"/>
    <s v="Mornington Peninsula"/>
    <n v="3931"/>
    <x v="0"/>
  </r>
  <r>
    <n v="4371680"/>
    <s v="C.F.M. PAYNE PROPRIETARY LIMITED"/>
    <s v="YEO, ANDREW REGINALD"/>
    <x v="0"/>
    <x v="920"/>
    <x v="40"/>
    <x v="3"/>
    <x v="0"/>
    <s v="Personal and Other Services"/>
    <s v="Other Personal Services"/>
    <s v="Victoria"/>
    <x v="0"/>
    <s v="Latrobe - Gippsland"/>
    <n v="3840"/>
    <x v="0"/>
  </r>
  <r>
    <n v="9680835"/>
    <s v="DUNDERG PTY. LTD."/>
    <s v="GIASOUMI, NICHOLAS "/>
    <x v="0"/>
    <x v="920"/>
    <x v="40"/>
    <x v="3"/>
    <x v="3"/>
    <s v="Finance"/>
    <s v="Financial Asset Investing"/>
    <s v="Queensland"/>
    <x v="0"/>
    <s v="Melbourne - Inner"/>
    <n v="3068"/>
    <x v="0"/>
  </r>
  <r>
    <n v="111081415"/>
    <s v="GFY INVESTMENTS PTY LTD"/>
    <s v="GIASOUMI, NICHOLAS "/>
    <x v="0"/>
    <x v="920"/>
    <x v="40"/>
    <x v="3"/>
    <x v="5"/>
    <s v="Property Operators and Real Estate Services"/>
    <s v="Property Operators"/>
    <s v="Victoria"/>
    <x v="0"/>
    <s v="Melbourne - Inner South OR Melbourne - Inner"/>
    <n v="3144"/>
    <x v="0"/>
  </r>
  <r>
    <n v="124559815"/>
    <s v="A.C.N. 124 559 815 LIMITED"/>
    <s v="MOORE, PETER JOHN"/>
    <x v="0"/>
    <x v="920"/>
    <x v="40"/>
    <x v="3"/>
    <x v="0"/>
    <s v="Personal and Other Services"/>
    <s v="Civic, Professional and Other Interest Group Services"/>
    <s v="New South Wales"/>
    <x v="2"/>
    <s v="Illawarra"/>
    <n v="2526"/>
    <x v="0"/>
  </r>
  <r>
    <n v="166919455"/>
    <s v="BB1544 PTY LTD"/>
    <s v="CROSBIE, CRAIG DAVID"/>
    <x v="0"/>
    <x v="920"/>
    <x v="40"/>
    <x v="3"/>
    <x v="5"/>
    <s v="Rental and Hiring Services (except Real Estate)"/>
    <s v="Motor Vehicle &amp; Transport Equipment Rental and Hiring"/>
    <s v="Victoria"/>
    <x v="0"/>
    <s v="Bendigo"/>
    <n v="3550"/>
    <x v="0"/>
  </r>
  <r>
    <n v="602077734"/>
    <s v="CCL SECURITY PTY LTD"/>
    <s v="SCHWARZ, ANDREW PETER"/>
    <x v="0"/>
    <x v="920"/>
    <x v="40"/>
    <x v="3"/>
    <x v="12"/>
    <s v="Administrative Services"/>
    <s v="Employment Services"/>
    <s v="Victoria"/>
    <x v="0"/>
    <s v="Melbourne - North East"/>
    <n v="3072"/>
    <x v="0"/>
  </r>
  <r>
    <n v="618391334"/>
    <s v="EPHESOFT PTY LTD"/>
    <s v="KENNEDY, DAVID ANTHONY"/>
    <x v="0"/>
    <x v="920"/>
    <x v="40"/>
    <x v="3"/>
    <x v="0"/>
    <s v="Personal and Other Services"/>
    <s v="Other Personal Services"/>
    <s v="New South Wales"/>
    <x v="2"/>
    <s v="Sydney - City and Inner South"/>
    <n v="2000"/>
    <x v="0"/>
  </r>
  <r>
    <n v="635095466"/>
    <s v="LINODE AUSTRALIA PTY LTD"/>
    <s v="HAYES, ALAN JOHN"/>
    <x v="0"/>
    <x v="920"/>
    <x v="40"/>
    <x v="3"/>
    <x v="9"/>
    <s v="Internet Service Providers, Web Search Portals and Data Processing Services"/>
    <s v="Data Processing, Web Hosting and Electronic Information Storage Services"/>
    <s v="Victoria"/>
    <x v="2"/>
    <s v="Sydney - North Sydney and Hornsby"/>
    <n v="2060"/>
    <x v="0"/>
  </r>
  <r>
    <n v="476291"/>
    <s v="BARLYN PTY. LIMITED"/>
    <s v="HUNDY, STEPHEN JOHN"/>
    <x v="0"/>
    <x v="921"/>
    <x v="40"/>
    <x v="3"/>
    <x v="3"/>
    <s v="Finance"/>
    <s v="Financial Asset Investing"/>
    <s v="New South Wales"/>
    <x v="2"/>
    <s v="Illawarra"/>
    <n v="2530"/>
    <x v="0"/>
  </r>
  <r>
    <n v="508958"/>
    <s v="VALETTA PTY LTD"/>
    <s v="COOK, BARRY RAYMOND"/>
    <x v="0"/>
    <x v="921"/>
    <x v="40"/>
    <x v="3"/>
    <x v="3"/>
    <s v="Finance"/>
    <s v="Financial Asset Investing"/>
    <s v="New South Wales"/>
    <x v="2"/>
    <s v="Sydney - Northern Beaches"/>
    <n v="2104"/>
    <x v="0"/>
  </r>
  <r>
    <n v="5578254"/>
    <s v="BUNSHOP NOMINEES PTY. LTD."/>
    <s v="HUNTER, ADRIAN ROBERT"/>
    <x v="0"/>
    <x v="921"/>
    <x v="40"/>
    <x v="3"/>
    <x v="5"/>
    <s v="Property Operators and Real Estate Services"/>
    <s v="Real Estate Services"/>
    <s v="Victoria"/>
    <x v="0"/>
    <s v="Melbourne - Inner East"/>
    <n v="3123"/>
    <x v="0"/>
  </r>
  <r>
    <n v="10353205"/>
    <s v="ONCORE (1982) PTY LTD"/>
    <s v="LUCAS, PETER ANTHONY"/>
    <x v="0"/>
    <x v="921"/>
    <x v="40"/>
    <x v="3"/>
    <x v="17"/>
    <s v="Food and Beverage Services"/>
    <s v="Pubs, Taverns and Bars"/>
    <s v="Queensland"/>
    <x v="4"/>
    <s v="Brisbane Inner City OR Brisbane - West"/>
    <n v="4066"/>
    <x v="0"/>
  </r>
  <r>
    <n v="1366374"/>
    <s v="WALLIS PROPERTIES PTY LTD"/>
    <s v="PATERSON, SCOTT "/>
    <x v="0"/>
    <x v="922"/>
    <x v="41"/>
    <x v="3"/>
    <x v="5"/>
    <s v="Property Operators and Real Estate Services"/>
    <s v="Property Operators"/>
    <s v="New South Wales"/>
    <x v="2"/>
    <s v="Mid North Coast"/>
    <n v="2428"/>
    <x v="1"/>
  </r>
  <r>
    <n v="4920754"/>
    <s v="ARCHITECTURAL MODELS PROPRIETARY LIMITED"/>
    <s v="DOWNEY, JAMES PATRICK"/>
    <x v="0"/>
    <x v="922"/>
    <x v="41"/>
    <x v="3"/>
    <x v="2"/>
    <s v="Construction Services"/>
    <s v="Other Construction Services"/>
    <s v="Victoria"/>
    <x v="0"/>
    <s v="Melbourne - North East"/>
    <n v="3079"/>
    <x v="0"/>
  </r>
  <r>
    <n v="8708987"/>
    <s v="AZZALINI (HOLDINGS) PTY LTD"/>
    <s v="CARRELLO, GIOVANNI MAURIZIO"/>
    <x v="0"/>
    <x v="922"/>
    <x v="41"/>
    <x v="3"/>
    <x v="4"/>
    <s v="Professional, Scientific and Technical Services (except Computer System Design and Related Services)"/>
    <s v="Management and Related Consulting Services"/>
    <s v="Western Australia"/>
    <x v="3"/>
    <s v="Perth - South East"/>
    <n v="6152"/>
    <x v="0"/>
  </r>
  <r>
    <n v="9317604"/>
    <s v="HUB HOLDINGS PTY LTD"/>
    <s v="SHAW, CAMERON HUGH"/>
    <x v="0"/>
    <x v="922"/>
    <x v="41"/>
    <x v="3"/>
    <x v="3"/>
    <s v="Finance"/>
    <s v="Financial Asset Investing"/>
    <s v="Western Australia"/>
    <x v="3"/>
    <s v="Perth - Inner"/>
    <n v="6016"/>
    <x v="0"/>
  </r>
  <r>
    <n v="96949674"/>
    <s v="MORROW PLUMBING PTY LTD"/>
    <s v="TE WIERIK, BEN ROBERT"/>
    <x v="0"/>
    <x v="922"/>
    <x v="41"/>
    <x v="3"/>
    <x v="2"/>
    <s v="Construction Services"/>
    <s v="Building Installation Services"/>
    <s v="Victoria"/>
    <x v="0"/>
    <s v="Latrobe - Gippsland"/>
    <n v="3844"/>
    <x v="0"/>
  </r>
  <r>
    <n v="165752447"/>
    <s v="EDGEN MURRAY AUSTRALIA PTY LTD"/>
    <s v="BYRNES, MATTHEW JAMES"/>
    <x v="0"/>
    <x v="922"/>
    <x v="41"/>
    <x v="3"/>
    <x v="11"/>
    <s v="Exploration and Other Mining Support Services"/>
    <s v="Other Mining Support Services"/>
    <s v="Queensland"/>
    <x v="4"/>
    <s v="Brisbane Inner City"/>
    <n v="4006"/>
    <x v="0"/>
  </r>
  <r>
    <n v="626643221"/>
    <s v="BODYWORX HEALTH PTY LTD"/>
    <s v="RAPSEY, CHAD ROBERT"/>
    <x v="0"/>
    <x v="922"/>
    <x v="41"/>
    <x v="3"/>
    <x v="15"/>
    <s v="Medical and Other Health Care Services"/>
    <s v="Allied Health Services"/>
    <s v="New South Wales"/>
    <x v="2"/>
    <s v="Hunter Valley exc Newcastle OR Mid North Coast"/>
    <n v="2324"/>
    <x v="0"/>
  </r>
  <r>
    <n v="655937401"/>
    <s v="AUSTRALIAN PET CARE ASSOCIATION LIMITED"/>
    <s v="ARCHER, JARVIS LEE"/>
    <x v="0"/>
    <x v="922"/>
    <x v="41"/>
    <x v="3"/>
    <x v="0"/>
    <s v="Personal and Other Services"/>
    <s v="Other Personal Services"/>
    <s v="Queensland"/>
    <x v="4"/>
    <s v="Moreton Bay - North"/>
    <n v="4022"/>
    <x v="0"/>
  </r>
  <r>
    <n v="6362474"/>
    <s v="ANZ LEASING (VIC) PTY. LTD."/>
    <s v="WOODS, ROBERT "/>
    <x v="0"/>
    <x v="923"/>
    <x v="41"/>
    <x v="3"/>
    <x v="3"/>
    <s v="Auxiliary Finance and Insurance Services"/>
    <s v="Auxiliary Finance and Investment Services"/>
    <s v="Victoria"/>
    <x v="0"/>
    <s v="Melbourne - Inner"/>
    <n v="3008"/>
    <x v="0"/>
  </r>
  <r>
    <n v="623031747"/>
    <s v="RED DOOR SERVICES PTY LTD"/>
    <s v="RYAN, STEPHEN JOHN"/>
    <x v="0"/>
    <x v="923"/>
    <x v="41"/>
    <x v="3"/>
    <x v="5"/>
    <s v="Property Operators and Real Estate Services"/>
    <s v="Real Estate Services"/>
    <s v="New South Wales"/>
    <x v="2"/>
    <s v="Sydney - North Sydney and Hornsby"/>
    <n v="2088"/>
    <x v="1"/>
  </r>
  <r>
    <n v="654805786"/>
    <s v="MICROBIAL CONTROL (AUSTRALIA) PTY LTD"/>
    <s v="FUNG, MICHAEL "/>
    <x v="0"/>
    <x v="923"/>
    <x v="41"/>
    <x v="3"/>
    <x v="8"/>
    <s v="Basic Chemical and Chemical Product Manufacturing"/>
    <s v="Pharmaceutical and Medicinal Product Manufacturing"/>
    <s v="New South Wales"/>
    <x v="2"/>
    <s v="Sydney - Parramatta"/>
    <n v="2142"/>
    <x v="0"/>
  </r>
  <r>
    <n v="1423230"/>
    <s v="WYNDERBRI PTY LTD"/>
    <s v="WHITTLE, ROWENA "/>
    <x v="0"/>
    <x v="924"/>
    <x v="41"/>
    <x v="3"/>
    <x v="1"/>
    <s v="Agriculture"/>
    <s v="Sheep, Beef Cattle and Grain Farming"/>
    <s v="New South Wales"/>
    <x v="2"/>
    <s v="Sydney - North Sydney and Hornsby"/>
    <n v="2060"/>
    <x v="1"/>
  </r>
  <r>
    <n v="1423258"/>
    <s v="DIANABRI PTY LTD"/>
    <s v="WHITTLE, ROWENA "/>
    <x v="0"/>
    <x v="924"/>
    <x v="41"/>
    <x v="3"/>
    <x v="1"/>
    <s v="Agriculture"/>
    <s v="Sheep, Beef Cattle and Grain Farming"/>
    <s v="New South Wales"/>
    <x v="2"/>
    <s v="Sydney - North Sydney and Hornsby"/>
    <n v="2060"/>
    <x v="1"/>
  </r>
  <r>
    <n v="9657176"/>
    <s v="A.C.N. 009 657 176 PTY LIMITED"/>
    <s v="FUNG, MICHAEL "/>
    <x v="0"/>
    <x v="924"/>
    <x v="41"/>
    <x v="3"/>
    <x v="3"/>
    <s v="Insurance and Superannuation Funds"/>
    <s v="Life Insurance"/>
    <s v="Queensland"/>
    <x v="2"/>
    <s v="Sydney - North Sydney and Hornsby"/>
    <n v="2060"/>
    <x v="0"/>
  </r>
  <r>
    <n v="60599420"/>
    <s v="QUADRA PACIFIC (AUST.) CORP. PTY. LTD."/>
    <s v="PEARCE, MARK WILLIAM"/>
    <x v="0"/>
    <x v="924"/>
    <x v="41"/>
    <x v="3"/>
    <x v="5"/>
    <s v="Property Operators and Real Estate Services"/>
    <s v="Real Estate Services"/>
    <s v="Queensland"/>
    <x v="4"/>
    <s v="Brisbane Inner City"/>
    <n v="4000"/>
    <x v="0"/>
  </r>
  <r>
    <n v="90939192"/>
    <s v="360 CAPITAL RE PTY LIMITED"/>
    <s v="STONE, RICHARD "/>
    <x v="0"/>
    <x v="924"/>
    <x v="41"/>
    <x v="3"/>
    <x v="5"/>
    <s v="Property Operators and Real Estate Services"/>
    <s v="Real Estate Services"/>
    <s v="Victoria"/>
    <x v="2"/>
    <s v="Sydney - City and Inner South"/>
    <n v="2000"/>
    <x v="0"/>
  </r>
  <r>
    <n v="101505266"/>
    <s v="MAFFRA &amp; DISTRICT KNACKERY PTY. LTD."/>
    <s v="GIASOUMI, NICHOLAS "/>
    <x v="0"/>
    <x v="924"/>
    <x v="41"/>
    <x v="3"/>
    <x v="8"/>
    <s v="Food Product Manufacturing"/>
    <s v="Meat and Meat Product Manufacturing"/>
    <s v="Victoria"/>
    <x v="0"/>
    <s v="Latrobe - Gippsland"/>
    <n v="3860"/>
    <x v="0"/>
  </r>
  <r>
    <n v="165648322"/>
    <s v="20LCT PTY LTD"/>
    <s v="STONE, RICHARD "/>
    <x v="0"/>
    <x v="924"/>
    <x v="41"/>
    <x v="3"/>
    <x v="5"/>
    <s v="Property Operators and Real Estate Services"/>
    <s v="Real Estate Services"/>
    <s v="Queensland"/>
    <x v="2"/>
    <s v="Sydney - City and Inner South"/>
    <n v="2000"/>
    <x v="0"/>
  </r>
  <r>
    <n v="600096286"/>
    <s v="BRONTE SIENNA PTY LTD"/>
    <s v="SOIRE, DANIEL ROBERT"/>
    <x v="0"/>
    <x v="924"/>
    <x v="41"/>
    <x v="3"/>
    <x v="3"/>
    <s v="Auxiliary Finance and Insurance Services"/>
    <s v="Auxiliary Insurance Services"/>
    <s v="New South Wales"/>
    <x v="2"/>
    <s v="Sydney - South West"/>
    <n v="2170"/>
    <x v="0"/>
  </r>
  <r>
    <n v="603764558"/>
    <s v="EVO S PTY LTD"/>
    <s v="MICHELL, STEPHEN JOHN"/>
    <x v="0"/>
    <x v="924"/>
    <x v="41"/>
    <x v="3"/>
    <x v="15"/>
    <s v="Medical and Other Health Care Services"/>
    <s v="Medical Services"/>
    <s v="New South Wales"/>
    <x v="2"/>
    <s v="Sydney - Blacktown"/>
    <n v="2147"/>
    <x v="0"/>
  </r>
  <r>
    <n v="643060511"/>
    <s v="SPA BROS PTY LIMITED"/>
    <s v="RAPSEY, CHAD ROBERT"/>
    <x v="0"/>
    <x v="924"/>
    <x v="41"/>
    <x v="3"/>
    <x v="7"/>
    <s v="Other Store-Based Retailing"/>
    <s v="Pharmaceutical and Other Store-Based Retailing"/>
    <s v="Australian Capital Territory"/>
    <x v="2"/>
    <s v="Central Coast OR Hunter Valley exc Newcastle"/>
    <n v="2250"/>
    <x v="0"/>
  </r>
  <r>
    <n v="544043"/>
    <s v="HH TAMWORTH PTY LIMITED"/>
    <s v="THAGGARD, MALI AGNES"/>
    <x v="0"/>
    <x v="925"/>
    <x v="41"/>
    <x v="3"/>
    <x v="14"/>
    <s v="Road Transport"/>
    <s v="Road Freight Transport"/>
    <s v="New South Wales"/>
    <x v="2"/>
    <s v="Sydney - Inner West"/>
    <n v="2041"/>
    <x v="0"/>
  </r>
  <r>
    <n v="710350"/>
    <s v="EXTRUSION MACHINE CO (AUSTRALIA) PTY LTD"/>
    <s v="ALFONSO, ERWIN ROMMEL"/>
    <x v="0"/>
    <x v="925"/>
    <x v="41"/>
    <x v="3"/>
    <x v="0"/>
    <s v="Repair and Maintenance"/>
    <s v="Machinery and Equipment Repair and Maintenance"/>
    <s v="New South Wales"/>
    <x v="2"/>
    <s v="Sydney - Sutherland"/>
    <n v="2230"/>
    <x v="0"/>
  </r>
  <r>
    <n v="911900"/>
    <s v="INSUL-GUARD CORPORATION PTY LTD"/>
    <s v="GRECH, JOSEPH PAUL"/>
    <x v="0"/>
    <x v="925"/>
    <x v="41"/>
    <x v="3"/>
    <x v="1"/>
    <s v="Agriculture"/>
    <s v="Sheep, Beef Cattle and Grain Farming"/>
    <s v="New South Wales"/>
    <x v="2"/>
    <s v="Sydney - City and Inner South"/>
    <n v="2000"/>
    <x v="1"/>
  </r>
  <r>
    <n v="3847943"/>
    <s v="LEGARDA HOLDINGS PTY. LIMITED"/>
    <s v="CONDON, SCHON GREGORY"/>
    <x v="0"/>
    <x v="925"/>
    <x v="41"/>
    <x v="3"/>
    <x v="3"/>
    <s v="Finance"/>
    <s v="Financial Asset Investing"/>
    <s v="New South Wales"/>
    <x v="2"/>
    <s v="Sydney - Inner West"/>
    <n v="2135"/>
    <x v="0"/>
  </r>
  <r>
    <n v="99145552"/>
    <s v="A.C.N. 099 145 552 PTY LIMITED"/>
    <s v="FUNG, MICHAEL "/>
    <x v="0"/>
    <x v="925"/>
    <x v="41"/>
    <x v="3"/>
    <x v="3"/>
    <s v="Insurance and Superannuation Funds"/>
    <s v="Life Insurance"/>
    <s v="Victoria"/>
    <x v="2"/>
    <s v="Sydney - North Sydney and Hornsby"/>
    <n v="2060"/>
    <x v="0"/>
  </r>
  <r>
    <n v="160028768"/>
    <s v="CHOCOLATE DAPPLE PTY LTD"/>
    <s v="SENATORE, EZIO MARCO"/>
    <x v="0"/>
    <x v="925"/>
    <x v="41"/>
    <x v="3"/>
    <x v="3"/>
    <s v="Insurance and Superannuation Funds"/>
    <s v="Health and General Insurance"/>
    <s v="New South Wales"/>
    <x v="5"/>
    <s v="Australian Capital Territory"/>
    <n v="2600"/>
    <x v="0"/>
  </r>
  <r>
    <n v="161222699"/>
    <s v="ARMS COMMUNICATIONS PTY LIMITED"/>
    <s v="RAPSEY, CHAD ROBERT"/>
    <x v="0"/>
    <x v="925"/>
    <x v="41"/>
    <x v="3"/>
    <x v="2"/>
    <s v="Construction Services"/>
    <s v="Land Development and Site Preparation Services"/>
    <s v="New South Wales"/>
    <x v="3"/>
    <s v="Perth - North West"/>
    <n v="6035"/>
    <x v="0"/>
  </r>
  <r>
    <n v="616895811"/>
    <s v="AUSTRALIAN ROADS &amp; MINING SERVICES PTY LIMITED"/>
    <s v="RAPSEY, CHAD ROBERT"/>
    <x v="0"/>
    <x v="925"/>
    <x v="41"/>
    <x v="3"/>
    <x v="2"/>
    <s v="Construction Services"/>
    <s v="Land Development and Site Preparation Services"/>
    <s v="New South Wales"/>
    <x v="3"/>
    <s v="Perth - North West"/>
    <n v="6035"/>
    <x v="0"/>
  </r>
  <r>
    <n v="644714090"/>
    <s v="RUOFF ENTERPRISES PTY LTD"/>
    <s v="ALFONSO, ERWIN ROMMEL"/>
    <x v="0"/>
    <x v="925"/>
    <x v="41"/>
    <x v="3"/>
    <x v="0"/>
    <s v="Repair and Maintenance"/>
    <s v="Machinery and Equipment Repair and Maintenance"/>
    <s v="New South Wales"/>
    <x v="2"/>
    <s v="Sydney - Sutherland"/>
    <n v="2230"/>
    <x v="0"/>
  </r>
  <r>
    <n v="191953"/>
    <s v="SIMPLEX INVESTMENTS PTY LTD"/>
    <s v="RAPSEY, CHAD ROBERT"/>
    <x v="0"/>
    <x v="926"/>
    <x v="41"/>
    <x v="3"/>
    <x v="5"/>
    <s v="Property Operators and Real Estate Services"/>
    <s v="Property Operators"/>
    <s v="New South Wales"/>
    <x v="2"/>
    <s v="Sydney - North Sydney and Hornsby"/>
    <n v="2060"/>
    <x v="0"/>
  </r>
  <r>
    <n v="1216208"/>
    <s v="HARWOOD NOMINEES PTY LTD"/>
    <s v="FUNG, MICHAEL "/>
    <x v="0"/>
    <x v="926"/>
    <x v="41"/>
    <x v="3"/>
    <x v="3"/>
    <s v="Insurance and Superannuation Funds"/>
    <s v="Superannuation Funds"/>
    <s v="New South Wales"/>
    <x v="2"/>
    <s v="Sydney - Ryde"/>
    <n v="2113"/>
    <x v="0"/>
  </r>
  <r>
    <n v="8750838"/>
    <s v="WANDANUI PTY LTD"/>
    <s v="BRAUER, ROBERT CONRY"/>
    <x v="0"/>
    <x v="926"/>
    <x v="41"/>
    <x v="3"/>
    <x v="3"/>
    <s v="Finance"/>
    <s v="Financial Asset Investing"/>
    <s v="Western Australia"/>
    <x v="3"/>
    <s v="Perth - Inner"/>
    <n v="6009"/>
    <x v="0"/>
  </r>
  <r>
    <n v="92839131"/>
    <s v="SEDMAP INVESTMENTS PTY LTD"/>
    <s v="JUZVA, ANDREW "/>
    <x v="0"/>
    <x v="926"/>
    <x v="41"/>
    <x v="3"/>
    <x v="0"/>
    <s v="Personal and Other Services"/>
    <s v="Other Personal Services"/>
    <s v="Victoria"/>
    <x v="0"/>
    <s v="Melbourne - North East"/>
    <n v="3073"/>
    <x v="0"/>
  </r>
  <r>
    <n v="114260972"/>
    <s v="KBR E&amp;C AUSTRALIA PTY LTD"/>
    <s v="KENNEDY, DAVID ANTHONY"/>
    <x v="0"/>
    <x v="926"/>
    <x v="41"/>
    <x v="3"/>
    <x v="0"/>
    <s v="Personal and Other Services"/>
    <s v="Other Personal Services"/>
    <s v="Western Australia"/>
    <x v="1"/>
    <s v="Adelaide - Central and Hills"/>
    <n v="5063"/>
    <x v="0"/>
  </r>
  <r>
    <n v="622084959"/>
    <s v="BAAS TECHNOLOGY LIMITED"/>
    <s v="JAHANI, SAID "/>
    <x v="0"/>
    <x v="926"/>
    <x v="41"/>
    <x v="3"/>
    <x v="3"/>
    <s v="Finance"/>
    <s v="Central Banking"/>
    <s v="New South Wales"/>
    <x v="2"/>
    <s v="Sydney - North Sydney and Hornsby"/>
    <n v="2066"/>
    <x v="0"/>
  </r>
  <r>
    <n v="622103780"/>
    <s v="MCLAREN STREET LEASING PTY LTD"/>
    <s v="JAHANI, SAID "/>
    <x v="0"/>
    <x v="926"/>
    <x v="41"/>
    <x v="3"/>
    <x v="5"/>
    <s v="Property Operators and Real Estate Services"/>
    <s v="Real Estate Services"/>
    <s v="New South Wales"/>
    <x v="2"/>
    <s v="Sydney - North Sydney and Hornsby"/>
    <n v="2066"/>
    <x v="0"/>
  </r>
  <r>
    <n v="622176943"/>
    <s v="VOLT PEOPLE SERVICES PTY LTD"/>
    <s v="JAHANI, SAID "/>
    <x v="0"/>
    <x v="926"/>
    <x v="41"/>
    <x v="3"/>
    <x v="12"/>
    <s v="Administrative Services"/>
    <s v="Other Administrative Services"/>
    <s v="New South Wales"/>
    <x v="2"/>
    <s v="Sydney - North Sydney and Hornsby"/>
    <n v="2066"/>
    <x v="0"/>
  </r>
  <r>
    <n v="622340023"/>
    <s v="VOLT CORPORATE SERVICES PTY LTD"/>
    <s v="JAHANI, SAID "/>
    <x v="0"/>
    <x v="926"/>
    <x v="41"/>
    <x v="3"/>
    <x v="12"/>
    <s v="Administrative Services"/>
    <s v="Other Administrative Services"/>
    <s v="New South Wales"/>
    <x v="2"/>
    <s v="Sydney - North Sydney and Hornsby"/>
    <n v="2066"/>
    <x v="0"/>
  </r>
  <r>
    <n v="622364103"/>
    <s v="VOLT TECHNOLOGIES PTY LTD"/>
    <s v="JAHANI, SAID "/>
    <x v="0"/>
    <x v="926"/>
    <x v="41"/>
    <x v="3"/>
    <x v="4"/>
    <s v="Professional, Scientific and Technical Services (except Computer System Design and Related Services)"/>
    <s v="Other Professional, Scientific &amp; Tech services"/>
    <s v="New South Wales"/>
    <x v="2"/>
    <s v="Sydney - North Sydney and Hornsby"/>
    <n v="2066"/>
    <x v="0"/>
  </r>
  <r>
    <n v="622375722"/>
    <s v="VOLT LTD"/>
    <s v="JAHANI, SAID "/>
    <x v="0"/>
    <x v="926"/>
    <x v="41"/>
    <x v="3"/>
    <x v="3"/>
    <s v="Finance"/>
    <s v="Central Banking"/>
    <s v="New South Wales"/>
    <x v="2"/>
    <s v="Sydney - North Sydney and Hornsby"/>
    <n v="2066"/>
    <x v="0"/>
  </r>
  <r>
    <n v="622862917"/>
    <s v="VOLT IP PTY LTD"/>
    <s v="JAHANI, SAID "/>
    <x v="0"/>
    <x v="926"/>
    <x v="41"/>
    <x v="3"/>
    <x v="9"/>
    <s v="Library and Other Information Services"/>
    <s v="Other Information Services"/>
    <s v="New South Wales"/>
    <x v="2"/>
    <s v="Sydney - North Sydney and Hornsby"/>
    <n v="2066"/>
    <x v="0"/>
  </r>
  <r>
    <n v="630228198"/>
    <s v="VOLT LABS PTY LTD"/>
    <s v="JAHANI, SAID "/>
    <x v="0"/>
    <x v="926"/>
    <x v="41"/>
    <x v="3"/>
    <x v="12"/>
    <s v="Administrative Services"/>
    <s v="Other Administrative Services"/>
    <s v="New South Wales"/>
    <x v="2"/>
    <s v="Sydney - North Sydney and Hornsby"/>
    <n v="2066"/>
    <x v="0"/>
  </r>
  <r>
    <n v="631066683"/>
    <s v="EXSITU PTY LTD"/>
    <s v="O'BRIEN, DANIEL JOHN"/>
    <x v="0"/>
    <x v="926"/>
    <x v="41"/>
    <x v="3"/>
    <x v="15"/>
    <s v="Social Assistance Services"/>
    <s v="Other Social Assistance Services"/>
    <s v="New South Wales"/>
    <x v="2"/>
    <s v="Illawarra"/>
    <n v="2500"/>
    <x v="0"/>
  </r>
  <r>
    <n v="650560106"/>
    <s v="AUSTRALIAN MORTGAGE HOLDING COMPANY PTY LTD"/>
    <s v="JAHANI, SAID "/>
    <x v="0"/>
    <x v="926"/>
    <x v="41"/>
    <x v="3"/>
    <x v="3"/>
    <s v="Finance"/>
    <s v="Financial Asset Investing"/>
    <s v="New South Wales"/>
    <x v="2"/>
    <s v="Sydney - North Sydney and Hornsby"/>
    <n v="2066"/>
    <x v="0"/>
  </r>
  <r>
    <n v="3812379"/>
    <s v="DIVUDE PTY. LIMITED"/>
    <s v="PALMER, CHRISTOPHER JOHN"/>
    <x v="0"/>
    <x v="927"/>
    <x v="41"/>
    <x v="3"/>
    <x v="7"/>
    <s v="Other Store-Based Retailing"/>
    <s v="Clothing, Footwear and Personal Accessory Retailing"/>
    <s v="New South Wales"/>
    <x v="2"/>
    <s v="Sydney - Inner South West"/>
    <n v="2214"/>
    <x v="0"/>
  </r>
  <r>
    <n v="131683522"/>
    <s v="THF FINANCE PTY LTD"/>
    <s v="BARNET, KATHERINE ELIZABETH"/>
    <x v="0"/>
    <x v="927"/>
    <x v="41"/>
    <x v="3"/>
    <x v="1"/>
    <s v="Agriculture"/>
    <s v="Sheep, Beef Cattle and Grain Farming"/>
    <s v="New South Wales"/>
    <x v="2"/>
    <s v="Sydney - City and Inner South"/>
    <n v="2000"/>
    <x v="0"/>
  </r>
  <r>
    <n v="153329670"/>
    <s v="RAPID RESPONSE SECURITY PTY LTD"/>
    <s v="ROHRT, RICHARD TRYGVE"/>
    <x v="0"/>
    <x v="927"/>
    <x v="41"/>
    <x v="3"/>
    <x v="12"/>
    <s v="Administrative Services"/>
    <s v="Employment Services"/>
    <s v="Victoria"/>
    <x v="0"/>
    <s v="Melbourne - Inner South OR Melbourne - Inner"/>
    <n v="3144"/>
    <x v="0"/>
  </r>
  <r>
    <n v="160662162"/>
    <s v="GREENMEADOWS (NSW) PTY LTD"/>
    <s v="ROBB, JOSHUA-LEE "/>
    <x v="0"/>
    <x v="927"/>
    <x v="41"/>
    <x v="3"/>
    <x v="15"/>
    <s v="Medical and Other Health Care Services"/>
    <s v="Medical Services"/>
    <s v="Victoria"/>
    <x v="2"/>
    <s v="Mid North Coast"/>
    <n v="2444"/>
    <x v="0"/>
  </r>
  <r>
    <n v="634403268"/>
    <s v="D&amp;E BUILDING PTY LTD"/>
    <s v="MURPHY, WILLIAM MICHAEL"/>
    <x v="0"/>
    <x v="927"/>
    <x v="41"/>
    <x v="3"/>
    <x v="2"/>
    <s v="Construction Services"/>
    <s v="Building Completion Services"/>
    <s v="Australian Capital Territory"/>
    <x v="5"/>
    <s v="Australian Capital Territory"/>
    <n v="2615"/>
    <x v="1"/>
  </r>
  <r>
    <n v="996056"/>
    <s v="M J WHELAN (1972) PTY LTD"/>
    <s v="RYAN, JAMES PATRICK"/>
    <x v="0"/>
    <x v="928"/>
    <x v="41"/>
    <x v="3"/>
    <x v="3"/>
    <s v="Finance"/>
    <s v="Financial Asset Investing"/>
    <s v="New South Wales"/>
    <x v="2"/>
    <s v="Sydney - City and Inner South"/>
    <n v="2000"/>
    <x v="1"/>
  </r>
  <r>
    <n v="1641989"/>
    <s v="BURRIDGE REALTY PTY LTD"/>
    <s v="MARSDEN, JEFFREY PHILLIP"/>
    <x v="0"/>
    <x v="928"/>
    <x v="41"/>
    <x v="3"/>
    <x v="5"/>
    <s v="Property Operators and Real Estate Services"/>
    <s v="Real Estate Services"/>
    <s v="New South Wales"/>
    <x v="2"/>
    <s v="Sydney - City and Inner South"/>
    <n v="2000"/>
    <x v="0"/>
  </r>
  <r>
    <n v="78081599"/>
    <s v="ADDAFORD INVESTMENTS PTY. LIMITED"/>
    <s v="RYAN, JAMES PATRICK"/>
    <x v="0"/>
    <x v="928"/>
    <x v="41"/>
    <x v="3"/>
    <x v="3"/>
    <s v="Finance"/>
    <s v="Financial Asset Investing"/>
    <s v="New South Wales"/>
    <x v="2"/>
    <s v="Sydney - City and Inner South"/>
    <n v="2000"/>
    <x v="1"/>
  </r>
  <r>
    <n v="80711084"/>
    <s v="EIB INSURANCE BROKERS PTY LTD"/>
    <s v="YOUNG, VICTORIA MAY"/>
    <x v="0"/>
    <x v="928"/>
    <x v="41"/>
    <x v="3"/>
    <x v="3"/>
    <s v="Auxiliary Finance and Insurance Services"/>
    <s v="Auxiliary Insurance Services"/>
    <s v="South Australia"/>
    <x v="0"/>
    <s v="Melbourne - Inner South"/>
    <n v="3163"/>
    <x v="0"/>
  </r>
  <r>
    <n v="82513791"/>
    <s v="JUNAX CAPITAL PTY LTD"/>
    <s v="HAYES, ALAN JOHN"/>
    <x v="0"/>
    <x v="928"/>
    <x v="41"/>
    <x v="3"/>
    <x v="8"/>
    <s v="Food Product Manufacturing"/>
    <s v="Other Food Product Manufacturing"/>
    <s v="New South Wales"/>
    <x v="2"/>
    <s v="Sydney - North Sydney and Hornsby"/>
    <n v="2079"/>
    <x v="0"/>
  </r>
  <r>
    <n v="105176332"/>
    <s v="A.C.N. 105 176 332 PTY LTD"/>
    <s v="MILLER, SIMON RICHARD"/>
    <x v="0"/>
    <x v="928"/>
    <x v="41"/>
    <x v="3"/>
    <x v="0"/>
    <s v="Repair and Maintenance"/>
    <s v="Automotive Repair and Maintenance"/>
    <s v="South Australia"/>
    <x v="1"/>
    <s v="Barossa - Yorke - Mid North"/>
    <n v="5355"/>
    <x v="0"/>
  </r>
  <r>
    <n v="125261029"/>
    <s v="SENEC AUSTRALIA PTY LTD"/>
    <s v="WARWICK, KATHRYN "/>
    <x v="0"/>
    <x v="928"/>
    <x v="41"/>
    <x v="3"/>
    <x v="8"/>
    <s v="Machinery and Equipment Manufacturing"/>
    <s v="Electrical Equipment Manufacturing"/>
    <s v="Western Australia"/>
    <x v="3"/>
    <s v="Perth - North West"/>
    <n v="6017"/>
    <x v="0"/>
  </r>
  <r>
    <n v="918749"/>
    <s v="ALBAT PTY LTD"/>
    <s v="VOURIS, JOHN "/>
    <x v="0"/>
    <x v="929"/>
    <x v="41"/>
    <x v="3"/>
    <x v="2"/>
    <s v="Building Construction"/>
    <s v="Residential Building Construction"/>
    <s v="New South Wales"/>
    <x v="2"/>
    <s v="Sydney - Inner West"/>
    <n v="2045"/>
    <x v="0"/>
  </r>
  <r>
    <n v="1343791"/>
    <s v="RYDON PTY LTD"/>
    <s v="VOURIS, JOHN "/>
    <x v="0"/>
    <x v="929"/>
    <x v="41"/>
    <x v="3"/>
    <x v="3"/>
    <s v="Finance"/>
    <s v="Financial Asset Investing"/>
    <s v="New South Wales"/>
    <x v="2"/>
    <s v="Sydney - Inner West"/>
    <n v="2045"/>
    <x v="0"/>
  </r>
  <r>
    <n v="1390398"/>
    <s v="LOWBAT PTY LTD"/>
    <s v="VOURIS, JOHN "/>
    <x v="0"/>
    <x v="929"/>
    <x v="41"/>
    <x v="3"/>
    <x v="3"/>
    <s v="Finance"/>
    <s v="Financial Asset Investing"/>
    <s v="New South Wales"/>
    <x v="2"/>
    <s v="Sydney - Inner West"/>
    <n v="2045"/>
    <x v="0"/>
  </r>
  <r>
    <n v="5303088"/>
    <s v="COATES CAMPBELL PTY. LTD."/>
    <s v="SANDERSON, CLIFFORD JOHN"/>
    <x v="0"/>
    <x v="929"/>
    <x v="41"/>
    <x v="3"/>
    <x v="3"/>
    <s v="Finance"/>
    <s v="Financial Asset Investing"/>
    <s v="Victoria"/>
    <x v="0"/>
    <s v="Bendigo"/>
    <n v="3552"/>
    <x v="0"/>
  </r>
  <r>
    <n v="10722308"/>
    <s v="OLIVER AND LANGFORD PTY. LTD."/>
    <s v="ROBBA, JAMES ANDREW"/>
    <x v="0"/>
    <x v="929"/>
    <x v="41"/>
    <x v="3"/>
    <x v="1"/>
    <s v="Agriculture"/>
    <s v="Sheep, Beef Cattle and Grain Farming"/>
    <s v="Queensland"/>
    <x v="4"/>
    <s v="Brisbane Inner City OR Brisbane - South"/>
    <n v="4169"/>
    <x v="0"/>
  </r>
  <r>
    <n v="615545545"/>
    <s v="DAWSON MEDIA DIRECT AUSTRALIA PTY LTD"/>
    <s v="QUINLAN, PHILIP ALEXANDER"/>
    <x v="0"/>
    <x v="929"/>
    <x v="41"/>
    <x v="3"/>
    <x v="9"/>
    <s v="Telecommunications Services"/>
    <s v="Telecommunications Services"/>
    <s v="New South Wales"/>
    <x v="2"/>
    <s v="Sydney - City and Inner South"/>
    <n v="2000"/>
    <x v="0"/>
  </r>
  <r>
    <n v="642704603"/>
    <s v="THORNTREE INVESTMENTS PTY LIMITED"/>
    <s v="THOMAS, ROBERT "/>
    <x v="0"/>
    <x v="929"/>
    <x v="41"/>
    <x v="3"/>
    <x v="12"/>
    <s v="Administrative Services"/>
    <s v="Other Administrative Services"/>
    <s v="New South Wales"/>
    <x v="2"/>
    <s v="Sydney - City and Inner South"/>
    <n v="2000"/>
    <x v="1"/>
  </r>
  <r>
    <n v="2157333"/>
    <s v="STOCON HOLDINGS PTY LTD"/>
    <s v="VOET, FIONA MARY"/>
    <x v="0"/>
    <x v="930"/>
    <x v="41"/>
    <x v="3"/>
    <x v="3"/>
    <s v="Finance"/>
    <s v="Financial Asset Investing"/>
    <s v="New South Wales"/>
    <x v="2"/>
    <s v="Sydney - City and Inner South"/>
    <n v="2000"/>
    <x v="1"/>
  </r>
  <r>
    <n v="122532898"/>
    <s v="D &amp; J ROCHE ENTERPRISES PTY LIMITED"/>
    <s v="SHAW, JAMES ALEXANDER"/>
    <x v="0"/>
    <x v="930"/>
    <x v="41"/>
    <x v="3"/>
    <x v="2"/>
    <s v="Construction Services"/>
    <s v="Land Development and Site Preparation Services"/>
    <s v="New South Wales"/>
    <x v="2"/>
    <s v="Newcastle and Lake Macquarie"/>
    <n v="2291"/>
    <x v="0"/>
  </r>
  <r>
    <n v="165322752"/>
    <s v="ANSTO NUCLEAR MEDICINE PTY LTD"/>
    <s v="MANSFIELD, DAVID IAN"/>
    <x v="0"/>
    <x v="930"/>
    <x v="41"/>
    <x v="3"/>
    <x v="15"/>
    <s v="Medical and Other Health Care Services"/>
    <s v="Other Health Care Services"/>
    <s v="Victoria"/>
    <x v="2"/>
    <s v="Sydney - Sutherland"/>
    <n v="2234"/>
    <x v="0"/>
  </r>
  <r>
    <n v="609876879"/>
    <s v="NIGHTINGALE HOUSING PTY LTD"/>
    <s v="BAILEY, LIAM THOMAS"/>
    <x v="0"/>
    <x v="930"/>
    <x v="41"/>
    <x v="3"/>
    <x v="2"/>
    <s v="Construction Services"/>
    <s v="Land Development and Site Preparation Services"/>
    <s v="Victoria"/>
    <x v="0"/>
    <s v="Melbourne - Inner"/>
    <n v="3056"/>
    <x v="0"/>
  </r>
  <r>
    <n v="625505348"/>
    <s v="TGC MANAGEMENT PTY LTD"/>
    <s v="FINNEY, ANDREW STEPHEN"/>
    <x v="0"/>
    <x v="930"/>
    <x v="41"/>
    <x v="3"/>
    <x v="0"/>
    <s v="Personal and Other Services"/>
    <s v="Other Personal Services"/>
    <s v="New South Wales"/>
    <x v="2"/>
    <s v="Central West"/>
    <n v="2795"/>
    <x v="1"/>
  </r>
  <r>
    <n v="629495012"/>
    <s v="LIVERPOOL &amp; FORBES PTY LTD"/>
    <s v="BRERETON, MICHAEL CRAIG"/>
    <x v="0"/>
    <x v="930"/>
    <x v="41"/>
    <x v="3"/>
    <x v="2"/>
    <s v="Construction Services"/>
    <s v="Other Construction Services"/>
    <s v="New South Wales"/>
    <x v="2"/>
    <s v="Sydney - Northern Beaches"/>
    <n v="2097"/>
    <x v="0"/>
  </r>
  <r>
    <n v="637541934"/>
    <s v="MARANTO PRODUCE PTY LTD"/>
    <s v="CARTER, MOIRA KATHLEEN"/>
    <x v="0"/>
    <x v="930"/>
    <x v="41"/>
    <x v="3"/>
    <x v="1"/>
    <s v="Agriculture"/>
    <s v="Other Crop Growing"/>
    <s v="Queensland"/>
    <x v="4"/>
    <s v="Mackay"/>
    <n v="4805"/>
    <x v="0"/>
  </r>
  <r>
    <n v="1027041"/>
    <s v="MONSALTO PROPERTIES PTY LTD"/>
    <s v="WESTON, PAUL GERARD"/>
    <x v="0"/>
    <x v="931"/>
    <x v="41"/>
    <x v="3"/>
    <x v="0"/>
    <s v="Personal and Other Services"/>
    <s v="Other Personal Services"/>
    <s v="New South Wales"/>
    <x v="2"/>
    <s v="Sydney - Eastern Suburbs"/>
    <n v="2023"/>
    <x v="0"/>
  </r>
  <r>
    <n v="1441274"/>
    <s v="WHEATLEY LANDSCAPES PTY. LIMITED"/>
    <s v="BEATTIE, GRAEME ROBERT"/>
    <x v="0"/>
    <x v="931"/>
    <x v="41"/>
    <x v="3"/>
    <x v="2"/>
    <s v="Construction Services"/>
    <s v="Other Construction Services"/>
    <s v="New South Wales"/>
    <x v="2"/>
    <s v="Sydney - Baulkham Hills and Hawkesbury"/>
    <n v="2157"/>
    <x v="0"/>
  </r>
  <r>
    <n v="10788057"/>
    <s v="HOLYOAKE INDUSTRIES (QLD) PTY. LIMITED"/>
    <s v="FAULWETTER, ANDREAS "/>
    <x v="0"/>
    <x v="931"/>
    <x v="41"/>
    <x v="3"/>
    <x v="8"/>
    <s v="Machinery and Equipment Manufacturing"/>
    <s v="Domestic Appliance Manufacturing"/>
    <s v="Queensland"/>
    <x v="4"/>
    <s v="Logan - Beaudesert OR Gold Coast"/>
    <n v="4207"/>
    <x v="1"/>
  </r>
  <r>
    <n v="50237744"/>
    <s v="DORMEZ PTY. LTD."/>
    <s v="GRANT, ROGER DARREN"/>
    <x v="0"/>
    <x v="931"/>
    <x v="41"/>
    <x v="3"/>
    <x v="8"/>
    <s v="Primary Metal and Metal Product Manufacturing"/>
    <s v="Basic Non-Ferrous Metal Product Manufacturing"/>
    <s v="Victoria"/>
    <x v="0"/>
    <s v="Melbourne - Inner"/>
    <n v="3071"/>
    <x v="0"/>
  </r>
  <r>
    <n v="136852929"/>
    <s v="HOLYOAKE ARCHITECTURAL PTY LIMITED"/>
    <s v="FAULWETTER, ANDREAS "/>
    <x v="0"/>
    <x v="931"/>
    <x v="41"/>
    <x v="3"/>
    <x v="4"/>
    <s v="Professional, Scientific and Technical Services (except Computer System Design and Related Services)"/>
    <s v="Architectural, Engineering and Technical Services"/>
    <s v="New South Wales"/>
    <x v="0"/>
    <s v="Melbourne - South East"/>
    <n v="3172"/>
    <x v="1"/>
  </r>
  <r>
    <n v="162226146"/>
    <s v="JAMCAZ PTY LTD"/>
    <s v="BEATTIE, GRAEME ROBERT"/>
    <x v="0"/>
    <x v="931"/>
    <x v="41"/>
    <x v="3"/>
    <x v="2"/>
    <s v="Construction Services"/>
    <s v="Other Construction Services"/>
    <s v="New South Wales"/>
    <x v="2"/>
    <s v="Sydney - Baulkham Hills and Hawkesbury"/>
    <n v="2157"/>
    <x v="0"/>
  </r>
  <r>
    <n v="622460011"/>
    <s v="PPV TOOWOOMBA DEVELOPMENTS PTY LTD"/>
    <s v="BASKERVILLE, CHRISTOPHER JOHN"/>
    <x v="0"/>
    <x v="931"/>
    <x v="41"/>
    <x v="3"/>
    <x v="0"/>
    <s v="Personal and Other Services"/>
    <s v="Other Personal Services"/>
    <s v="Queensland"/>
    <x v="4"/>
    <s v="Brisbane Inner City"/>
    <n v="4000"/>
    <x v="0"/>
  </r>
  <r>
    <n v="428222"/>
    <s v="KAREENA HOLDINGS PTY LTD"/>
    <s v="KAPITAN, PAVEL "/>
    <x v="0"/>
    <x v="932"/>
    <x v="41"/>
    <x v="3"/>
    <x v="3"/>
    <s v="Finance"/>
    <s v="Financial Asset Investing"/>
    <s v="New South Wales"/>
    <x v="2"/>
    <s v="Sydney - City and Inner South"/>
    <n v="2000"/>
    <x v="1"/>
  </r>
  <r>
    <n v="872275"/>
    <s v="GALES HOLDINGS PTY. LIMITED"/>
    <s v="KAPITAN, PAVEL "/>
    <x v="0"/>
    <x v="932"/>
    <x v="41"/>
    <x v="3"/>
    <x v="3"/>
    <s v="Finance"/>
    <s v="Financial Asset Investing"/>
    <s v="New South Wales"/>
    <x v="2"/>
    <s v="Sydney - City and Inner South"/>
    <n v="2000"/>
    <x v="1"/>
  </r>
  <r>
    <n v="2697976"/>
    <s v="SYDNEY CITY HOLDINGS PTY LIMITED"/>
    <s v="GLEESON, BRUCE "/>
    <x v="0"/>
    <x v="932"/>
    <x v="41"/>
    <x v="3"/>
    <x v="3"/>
    <s v="Finance"/>
    <s v="Financial Asset Investing"/>
    <s v="New South Wales"/>
    <x v="2"/>
    <s v="Sydney - Inner South West"/>
    <n v="2212"/>
    <x v="0"/>
  </r>
  <r>
    <n v="78201635"/>
    <s v="ACN 078 201 635 PTY LTD"/>
    <s v="KAPITAN, PAVEL "/>
    <x v="0"/>
    <x v="932"/>
    <x v="41"/>
    <x v="3"/>
    <x v="12"/>
    <s v="Administrative Services"/>
    <s v="Other Administrative Services"/>
    <s v="Victoria"/>
    <x v="0"/>
    <s v="Melbourne - Inner East"/>
    <n v="3122"/>
    <x v="1"/>
  </r>
  <r>
    <n v="99611257"/>
    <s v="ACN 099 611 257 PTY LTD"/>
    <s v="KAPITAN, PAVEL "/>
    <x v="0"/>
    <x v="932"/>
    <x v="41"/>
    <x v="3"/>
    <x v="12"/>
    <s v="Administrative Services"/>
    <s v="Other Administrative Services"/>
    <s v="Victoria"/>
    <x v="0"/>
    <s v="Melbourne - Inner East"/>
    <n v="3122"/>
    <x v="1"/>
  </r>
  <r>
    <n v="119522940"/>
    <s v="ACN 119 522 940 PTY LTD"/>
    <s v="KAPITAN, PAVEL "/>
    <x v="0"/>
    <x v="932"/>
    <x v="41"/>
    <x v="3"/>
    <x v="12"/>
    <s v="Administrative Services"/>
    <s v="Other Administrative Services"/>
    <s v="Victoria"/>
    <x v="0"/>
    <s v="Melbourne - Inner East"/>
    <n v="3122"/>
    <x v="1"/>
  </r>
  <r>
    <n v="121283485"/>
    <s v="ACN 121 283 485 PTY LTD"/>
    <s v="KAPITAN, PAVEL "/>
    <x v="0"/>
    <x v="932"/>
    <x v="41"/>
    <x v="3"/>
    <x v="12"/>
    <s v="Administrative Services"/>
    <s v="Other Administrative Services"/>
    <s v="Victoria"/>
    <x v="0"/>
    <s v="Melbourne - Inner East"/>
    <n v="3122"/>
    <x v="1"/>
  </r>
  <r>
    <n v="7698482"/>
    <s v="K.E. &amp; C.D. WALTER &amp; CO. PTY. LTD."/>
    <s v="PRIOR, LEIGH DEVERON"/>
    <x v="0"/>
    <x v="933"/>
    <x v="41"/>
    <x v="3"/>
    <x v="2"/>
    <s v="Building Construction"/>
    <s v="Residential Building Construction"/>
    <s v="South Australia"/>
    <x v="1"/>
    <s v="Adelaide - South"/>
    <n v="5044"/>
    <x v="0"/>
  </r>
  <r>
    <n v="4379542"/>
    <s v="SOY PRODUCTS OF AUSTRALIA PTY. LIMITED"/>
    <s v="KUCIANSKI, MATTHEW "/>
    <x v="0"/>
    <x v="934"/>
    <x v="41"/>
    <x v="3"/>
    <x v="0"/>
    <s v="Personal and Other Services"/>
    <s v="Other Personal Services"/>
    <s v="Victoria"/>
    <x v="0"/>
    <s v="Melbourne - Outer East"/>
    <n v="3153"/>
    <x v="0"/>
  </r>
  <r>
    <n v="5962523"/>
    <s v="SOY PRODUCTS (SALES) PTY. LTD."/>
    <s v="KUCIANSKI, MATTHEW "/>
    <x v="0"/>
    <x v="934"/>
    <x v="41"/>
    <x v="3"/>
    <x v="8"/>
    <s v="Food Product Manufacturing"/>
    <s v="Dairy Product Manufacturing"/>
    <s v="Victoria"/>
    <x v="0"/>
    <s v="Melbourne - Outer East"/>
    <n v="3153"/>
    <x v="0"/>
  </r>
  <r>
    <n v="92486827"/>
    <s v="CASH SERVICES AUSTRALIA PTY LIMITED"/>
    <s v="RESNICK, ANTONY "/>
    <x v="0"/>
    <x v="934"/>
    <x v="41"/>
    <x v="3"/>
    <x v="3"/>
    <s v="Auxiliary Finance and Insurance Services"/>
    <s v="Auxiliary Finance and Investment Services"/>
    <s v="New South Wales"/>
    <x v="2"/>
    <s v="Sydney - Ryde"/>
    <n v="2113"/>
    <x v="0"/>
  </r>
  <r>
    <n v="127273456"/>
    <s v="ORIENTAL COOL PTY LTD"/>
    <s v="LOUTTIT, JAMIESON ANDRE"/>
    <x v="0"/>
    <x v="934"/>
    <x v="41"/>
    <x v="3"/>
    <x v="2"/>
    <s v="Building Construction"/>
    <s v="Residential Building Construction"/>
    <s v="New South Wales"/>
    <x v="2"/>
    <s v="Sydney - North Sydney and Hornsby"/>
    <n v="2060"/>
    <x v="0"/>
  </r>
  <r>
    <n v="149003047"/>
    <s v="MIRIS WINDOWS &amp; DOORS PTY LTD"/>
    <s v="KAPITAN, PAVEL "/>
    <x v="0"/>
    <x v="934"/>
    <x v="41"/>
    <x v="3"/>
    <x v="8"/>
    <s v="Wood Product Manufacturing"/>
    <s v="Other Wood Product Manufacturing"/>
    <s v="Victoria"/>
    <x v="0"/>
    <s v="Mornington Peninsula"/>
    <n v="3198"/>
    <x v="1"/>
  </r>
  <r>
    <n v="165265789"/>
    <s v="PRESTIGE LOCATIONS PTY LTD"/>
    <s v="LOUTTIT, JAMIESON ANDRE"/>
    <x v="0"/>
    <x v="934"/>
    <x v="41"/>
    <x v="3"/>
    <x v="2"/>
    <s v="Building Construction"/>
    <s v="Residential Building Construction"/>
    <s v="New South Wales"/>
    <x v="2"/>
    <s v="Newcastle and Lake Macquarie"/>
    <n v="2287"/>
    <x v="0"/>
  </r>
  <r>
    <n v="166658644"/>
    <s v="PROSEGUR AUSTRALIA INVESTMENTS PTY LIMITED"/>
    <s v="RESNICK, ANTONY "/>
    <x v="0"/>
    <x v="934"/>
    <x v="41"/>
    <x v="3"/>
    <x v="3"/>
    <s v="Auxiliary Finance and Insurance Services"/>
    <s v="Auxiliary Finance and Investment Services"/>
    <s v="Victoria"/>
    <x v="2"/>
    <s v="Sydney - Ryde"/>
    <n v="2113"/>
    <x v="0"/>
  </r>
  <r>
    <n v="167232797"/>
    <s v="WINDSOR CASTLE HOLDINGS PTY LTD"/>
    <s v="LOUTTIT, JAMIESON ANDRE"/>
    <x v="0"/>
    <x v="934"/>
    <x v="41"/>
    <x v="3"/>
    <x v="2"/>
    <s v="Building Construction"/>
    <s v="Residential Building Construction"/>
    <s v="New South Wales"/>
    <x v="2"/>
    <s v="Sydney - North Sydney and Hornsby"/>
    <n v="2060"/>
    <x v="0"/>
  </r>
  <r>
    <n v="601145537"/>
    <s v="PROSEGUR SERVICES PTY LTD"/>
    <s v="RESNICK, ANTONY "/>
    <x v="0"/>
    <x v="934"/>
    <x v="41"/>
    <x v="3"/>
    <x v="3"/>
    <s v="Auxiliary Finance and Insurance Services"/>
    <s v="Auxiliary Finance and Investment Services"/>
    <s v="Victoria"/>
    <x v="2"/>
    <s v="Sydney - Ryde"/>
    <n v="2113"/>
    <x v="0"/>
  </r>
  <r>
    <n v="606804853"/>
    <s v="WINDSOR CASTLE ASSETS PTY LTD"/>
    <s v="LOUTTIT, JAMIESON ANDRE"/>
    <x v="0"/>
    <x v="934"/>
    <x v="41"/>
    <x v="3"/>
    <x v="2"/>
    <s v="Building Construction"/>
    <s v="Residential Building Construction"/>
    <s v="New South Wales"/>
    <x v="2"/>
    <s v="Sydney - North Sydney and Hornsby"/>
    <n v="2060"/>
    <x v="0"/>
  </r>
  <r>
    <n v="618526613"/>
    <s v="8 HUNTERS HILL PTY LTD"/>
    <s v="LOUTTIT, JAMIESON ANDRE"/>
    <x v="0"/>
    <x v="934"/>
    <x v="41"/>
    <x v="3"/>
    <x v="2"/>
    <s v="Building Construction"/>
    <s v="Residential Building Construction"/>
    <s v="New South Wales"/>
    <x v="2"/>
    <s v="Sydney - North Sydney and Hornsby"/>
    <n v="2060"/>
    <x v="0"/>
  </r>
  <r>
    <n v="631842469"/>
    <s v="ONE GW NS PTY LTD"/>
    <s v="LOUTTIT, JAMIESON ANDRE"/>
    <x v="0"/>
    <x v="934"/>
    <x v="41"/>
    <x v="3"/>
    <x v="2"/>
    <s v="Building Construction"/>
    <s v="Residential Building Construction"/>
    <s v="New South Wales"/>
    <x v="2"/>
    <s v="Sydney - North Sydney and Hornsby"/>
    <n v="2060"/>
    <x v="0"/>
  </r>
  <r>
    <n v="346949"/>
    <s v="A. DUMBRELL PTY LTD"/>
    <s v="MORELLI, BRADD WILLIAM"/>
    <x v="0"/>
    <x v="935"/>
    <x v="41"/>
    <x v="3"/>
    <x v="0"/>
    <s v="Personal and Other Services"/>
    <s v="Other Personal Services"/>
    <s v="New South Wales"/>
    <x v="2"/>
    <s v="Newcastle and Lake Macquarie"/>
    <n v="2282"/>
    <x v="0"/>
  </r>
  <r>
    <n v="9911933"/>
    <s v="VANN HOLDINGS PTY LTD"/>
    <s v="MCLEOD, JONATHAN PAUL"/>
    <x v="0"/>
    <x v="935"/>
    <x v="41"/>
    <x v="3"/>
    <x v="7"/>
    <s v="Other Store-Based Retailing"/>
    <s v="Furniture, Floor Coverings, Houseware and Textile Goods Retailing"/>
    <s v="Queensland"/>
    <x v="4"/>
    <s v="Brisbane - North"/>
    <n v="4034"/>
    <x v="0"/>
  </r>
  <r>
    <n v="86879012"/>
    <s v="DXC PROFESSIONAL SOLUTIONS PTY LIMITED"/>
    <s v="FREEMAN, SAMUEL JOHN"/>
    <x v="0"/>
    <x v="935"/>
    <x v="41"/>
    <x v="3"/>
    <x v="0"/>
    <s v="Personal and Other Services"/>
    <s v="Other Personal Services"/>
    <s v="Victoria"/>
    <x v="2"/>
    <s v="Sydney - Ryde"/>
    <n v="2113"/>
    <x v="0"/>
  </r>
  <r>
    <n v="87886735"/>
    <s v="ANGLO COAL (ARCHVEYOR MANAGEMENT) PTY LTD"/>
    <s v="CONNELLY, ANTHONY NORMAN"/>
    <x v="0"/>
    <x v="935"/>
    <x v="41"/>
    <x v="3"/>
    <x v="11"/>
    <s v="Coal Mining"/>
    <s v="Coal Mining"/>
    <s v="New South Wales"/>
    <x v="4"/>
    <s v="Brisbane Inner City"/>
    <n v="4000"/>
    <x v="0"/>
  </r>
  <r>
    <n v="88995886"/>
    <s v="DAWSON HIGHWALL MINING PTY LTD"/>
    <s v="CONNELLY, ANTHONY NORMAN"/>
    <x v="0"/>
    <x v="935"/>
    <x v="41"/>
    <x v="3"/>
    <x v="11"/>
    <s v="Coal Mining"/>
    <s v="Coal Mining"/>
    <s v="Queensland"/>
    <x v="4"/>
    <s v="Brisbane Inner City"/>
    <n v="4000"/>
    <x v="0"/>
  </r>
  <r>
    <n v="95301072"/>
    <s v="FANO PROPERTIES PTY LIMITED"/>
    <s v="VOURIS, JOHN "/>
    <x v="0"/>
    <x v="935"/>
    <x v="41"/>
    <x v="3"/>
    <x v="4"/>
    <s v="Professional, Scientific and Technical Services (except Computer System Design and Related Services)"/>
    <s v="Other Professional, Scientific &amp; Tech services"/>
    <s v="New South Wales"/>
    <x v="2"/>
    <s v="Sydney - Eastern Suburbs"/>
    <n v="2022"/>
    <x v="0"/>
  </r>
  <r>
    <n v="107552821"/>
    <s v="MILPERRA ROAD HOLDINGS PTY LIMITED"/>
    <s v="VOURIS, JOHN "/>
    <x v="0"/>
    <x v="935"/>
    <x v="41"/>
    <x v="3"/>
    <x v="4"/>
    <s v="Professional, Scientific and Technical Services (except Computer System Design and Related Services)"/>
    <s v="Other Professional, Scientific &amp; Tech services"/>
    <s v="New South Wales"/>
    <x v="2"/>
    <s v="Sydney - Eastern Suburbs"/>
    <n v="2022"/>
    <x v="0"/>
  </r>
  <r>
    <n v="107552830"/>
    <s v="AUDIOLENS PTY LIMITED"/>
    <s v="VOURIS, JOHN "/>
    <x v="0"/>
    <x v="935"/>
    <x v="41"/>
    <x v="3"/>
    <x v="4"/>
    <s v="Professional, Scientific and Technical Services (except Computer System Design and Related Services)"/>
    <s v="Other Professional, Scientific &amp; Tech services"/>
    <s v="New South Wales"/>
    <x v="2"/>
    <s v="Sydney - Eastern Suburbs"/>
    <n v="2022"/>
    <x v="0"/>
  </r>
  <r>
    <n v="132185294"/>
    <s v="SYSTEM PARTNERS PTY LTD"/>
    <s v="FREEMAN, SAMUEL JOHN"/>
    <x v="0"/>
    <x v="935"/>
    <x v="41"/>
    <x v="3"/>
    <x v="0"/>
    <s v="Personal and Other Services"/>
    <s v="Other Personal Services"/>
    <s v="New South Wales"/>
    <x v="2"/>
    <s v="Sydney - Ryde"/>
    <n v="2113"/>
    <x v="0"/>
  </r>
  <r>
    <n v="147875689"/>
    <s v="MUDDY BOOTS SOFTWARE SYSTEMS PTY LTD"/>
    <s v="SPOONER, GLENN JOHN"/>
    <x v="0"/>
    <x v="935"/>
    <x v="41"/>
    <x v="3"/>
    <x v="4"/>
    <s v="Computer System Design and Related Services"/>
    <s v="Computer System Design and Related Services"/>
    <s v="Victoria"/>
    <x v="0"/>
    <s v="Melbourne - Outer East"/>
    <n v="3132"/>
    <x v="0"/>
  </r>
  <r>
    <n v="604978065"/>
    <s v="RIFA INVESTMENT PTY LTD"/>
    <s v="KENNEDY, DAVID ANTHONY"/>
    <x v="0"/>
    <x v="935"/>
    <x v="41"/>
    <x v="3"/>
    <x v="0"/>
    <s v="Personal and Other Services"/>
    <s v="Other Personal Services"/>
    <s v="Victoria"/>
    <x v="0"/>
    <s v="Melbourne - Inner"/>
    <n v="3205"/>
    <x v="0"/>
  </r>
  <r>
    <n v="612867802"/>
    <s v="ILLANA STEEL PTY LIMITED"/>
    <s v="VOURIS, JOHN "/>
    <x v="0"/>
    <x v="935"/>
    <x v="41"/>
    <x v="3"/>
    <x v="4"/>
    <s v="Professional, Scientific and Technical Services (except Computer System Design and Related Services)"/>
    <s v="Other Professional, Scientific &amp; Tech services"/>
    <s v="Victoria"/>
    <x v="2"/>
    <s v="Sydney - Eastern Suburbs"/>
    <n v="2022"/>
    <x v="0"/>
  </r>
  <r>
    <n v="612980622"/>
    <s v="AUDIOLENS SERVICES PTY LIMITED"/>
    <s v="VOURIS, JOHN "/>
    <x v="0"/>
    <x v="935"/>
    <x v="41"/>
    <x v="3"/>
    <x v="4"/>
    <s v="Professional, Scientific and Technical Services (except Computer System Design and Related Services)"/>
    <s v="Other Professional, Scientific &amp; Tech services"/>
    <s v="Victoria"/>
    <x v="2"/>
    <s v="Sydney - Eastern Suburbs"/>
    <n v="2022"/>
    <x v="0"/>
  </r>
  <r>
    <n v="613047288"/>
    <s v="AUDIOLENS CAPITAL PTY LIMITED"/>
    <s v="VOURIS, JOHN "/>
    <x v="0"/>
    <x v="935"/>
    <x v="41"/>
    <x v="3"/>
    <x v="4"/>
    <s v="Professional, Scientific and Technical Services (except Computer System Design and Related Services)"/>
    <s v="Other Professional, Scientific &amp; Tech services"/>
    <s v="Victoria"/>
    <x v="2"/>
    <s v="Sydney - Eastern Suburbs"/>
    <n v="2022"/>
    <x v="0"/>
  </r>
  <r>
    <n v="655761416"/>
    <s v="ROYAL ESCORT PTY LIMITED"/>
    <s v="VOURIS, JOHN "/>
    <x v="0"/>
    <x v="935"/>
    <x v="41"/>
    <x v="3"/>
    <x v="4"/>
    <s v="Professional, Scientific and Technical Services (except Computer System Design and Related Services)"/>
    <s v="Other Professional, Scientific &amp; Tech services"/>
    <s v="New South Wales"/>
    <x v="2"/>
    <s v="Sydney - Eastern Suburbs"/>
    <n v="2030"/>
    <x v="0"/>
  </r>
  <r>
    <n v="658426325"/>
    <s v="LEATH NOMINEES PTY LIMITED"/>
    <s v="VOURIS, JOHN "/>
    <x v="0"/>
    <x v="935"/>
    <x v="41"/>
    <x v="3"/>
    <x v="4"/>
    <s v="Professional, Scientific and Technical Services (except Computer System Design and Related Services)"/>
    <s v="Other Professional, Scientific &amp; Tech services"/>
    <s v="New South Wales"/>
    <x v="2"/>
    <s v="Sydney - Eastern Suburbs"/>
    <n v="2022"/>
    <x v="0"/>
  </r>
  <r>
    <n v="216482"/>
    <s v="LAAJ (HOLDINGS) PTY LTD"/>
    <s v="LUCAN, AARON KEVIN"/>
    <x v="0"/>
    <x v="936"/>
    <x v="41"/>
    <x v="3"/>
    <x v="5"/>
    <s v="Property Operators and Real Estate Services"/>
    <s v="Property Operators"/>
    <s v="New South Wales"/>
    <x v="2"/>
    <s v="Sydney - Northern Beaches"/>
    <n v="2106"/>
    <x v="0"/>
  </r>
  <r>
    <n v="425034"/>
    <s v="O'BRIEN PROPERTIES PTY LTD"/>
    <s v="MAYBERRY, ROBERT "/>
    <x v="0"/>
    <x v="936"/>
    <x v="41"/>
    <x v="3"/>
    <x v="3"/>
    <s v="Finance"/>
    <s v="Financial Asset Investing"/>
    <s v="New South Wales"/>
    <x v="2"/>
    <s v="Sydney - Eastern Suburbs"/>
    <n v="2034"/>
    <x v="1"/>
  </r>
  <r>
    <n v="814719"/>
    <s v="CLANMAC INVESTMENTS PTY LTD"/>
    <s v="LUCAN, AARON KEVIN"/>
    <x v="0"/>
    <x v="936"/>
    <x v="41"/>
    <x v="3"/>
    <x v="5"/>
    <s v="Property Operators and Real Estate Services"/>
    <s v="Real Estate Services"/>
    <s v="New South Wales"/>
    <x v="2"/>
    <s v="Sydney - Northern Beaches"/>
    <n v="2106"/>
    <x v="0"/>
  </r>
  <r>
    <n v="1268088"/>
    <s v="CHURTON PTY LTD"/>
    <s v="MICHELL, STEPHEN JOHN"/>
    <x v="0"/>
    <x v="936"/>
    <x v="41"/>
    <x v="3"/>
    <x v="3"/>
    <s v="Finance"/>
    <s v="Financial Asset Investing"/>
    <s v="New South Wales"/>
    <x v="2"/>
    <s v="Central West OR Sydney - Outer West and Blue Mountains"/>
    <n v="2790"/>
    <x v="0"/>
  </r>
  <r>
    <n v="62154250"/>
    <s v="ARITI BAY PTY LTD"/>
    <s v="ONEILL, FRANCIS JUDE"/>
    <x v="0"/>
    <x v="936"/>
    <x v="41"/>
    <x v="3"/>
    <x v="6"/>
    <s v="Preschool and School Education"/>
    <s v="Preschool Education"/>
    <s v="Western Australia"/>
    <x v="4"/>
    <s v="Mackay"/>
    <n v="4740"/>
    <x v="0"/>
  </r>
  <r>
    <n v="65200357"/>
    <s v="MONASH ONCOLOGY RESEARCH INSTITUTE"/>
    <s v="JESS, MATTHEW JAMES"/>
    <x v="0"/>
    <x v="936"/>
    <x v="41"/>
    <x v="3"/>
    <x v="15"/>
    <s v="Medical and Other Health Care Services"/>
    <s v="Medical Services"/>
    <s v="Victoria"/>
    <x v="0"/>
    <s v="Melbourne - Inner South"/>
    <n v="3165"/>
    <x v="0"/>
  </r>
  <r>
    <n v="129132396"/>
    <s v="MRCB LAND (AUSTRALIA) PTY. LTD."/>
    <s v="SPOONER, GLENN JOHN"/>
    <x v="0"/>
    <x v="936"/>
    <x v="41"/>
    <x v="3"/>
    <x v="2"/>
    <s v="Building Construction"/>
    <s v="Residential Building Construction"/>
    <s v="Victoria"/>
    <x v="0"/>
    <s v="Melbourne - South East"/>
    <n v="3150"/>
    <x v="0"/>
  </r>
  <r>
    <n v="154650076"/>
    <s v="HARLUP PTY LIMITED"/>
    <s v="RESNICK, ANTONY "/>
    <x v="0"/>
    <x v="936"/>
    <x v="41"/>
    <x v="3"/>
    <x v="5"/>
    <s v="Property Operators and Real Estate Services"/>
    <s v="Property Operators"/>
    <s v="New South Wales"/>
    <x v="2"/>
    <s v="Sydney - Ryde"/>
    <n v="2113"/>
    <x v="0"/>
  </r>
  <r>
    <n v="637336773"/>
    <s v="DALY ENTERPRISES (QLD) PTY LTD"/>
    <s v="BASKERVILLE, CHRISTOPHER JOHN"/>
    <x v="0"/>
    <x v="936"/>
    <x v="41"/>
    <x v="3"/>
    <x v="0"/>
    <s v="Personal and Other Services"/>
    <s v="Other Personal Services"/>
    <s v="Queensland"/>
    <x v="4"/>
    <s v="Gold Coast"/>
    <n v="4212"/>
    <x v="0"/>
  </r>
  <r>
    <n v="287703"/>
    <s v="AYESPEE PTY LTD"/>
    <s v="BEATTIE, GRAEME ROBERT"/>
    <x v="0"/>
    <x v="937"/>
    <x v="41"/>
    <x v="3"/>
    <x v="3"/>
    <s v="Finance"/>
    <s v="Financial Asset Investing"/>
    <s v="New South Wales"/>
    <x v="2"/>
    <s v="Sydney - North Sydney and Hornsby"/>
    <n v="2075"/>
    <x v="0"/>
  </r>
  <r>
    <n v="528423"/>
    <s v="PARTRAD PTY LTD"/>
    <s v="BEATTIE, GRAEME ROBERT"/>
    <x v="0"/>
    <x v="937"/>
    <x v="41"/>
    <x v="3"/>
    <x v="3"/>
    <s v="Finance"/>
    <s v="Financial Asset Investing"/>
    <s v="New South Wales"/>
    <x v="2"/>
    <s v="Sydney - North Sydney and Hornsby"/>
    <n v="2075"/>
    <x v="0"/>
  </r>
  <r>
    <n v="760734"/>
    <s v="RURAL EXPORTS PTY LIMITED"/>
    <s v="BEATTIE, GRAEME ROBERT"/>
    <x v="0"/>
    <x v="937"/>
    <x v="41"/>
    <x v="3"/>
    <x v="10"/>
    <s v="Commission-Based Wholesaling"/>
    <s v="Commission-Based Wholesaling"/>
    <s v="New South Wales"/>
    <x v="2"/>
    <s v="Sydney - North Sydney and Hornsby"/>
    <n v="2075"/>
    <x v="0"/>
  </r>
  <r>
    <n v="780245"/>
    <s v="PROMINENT PROPERTIES PTY. LIMITED"/>
    <s v="LEVESQUE-HOCKING, MATTHEW JOHN"/>
    <x v="0"/>
    <x v="937"/>
    <x v="41"/>
    <x v="3"/>
    <x v="2"/>
    <s v="Construction Services"/>
    <s v="Land Development and Site Preparation Services"/>
    <s v="New South Wales"/>
    <x v="2"/>
    <s v="Sydney - Northern Beaches"/>
    <n v="2095"/>
    <x v="0"/>
  </r>
  <r>
    <n v="801114"/>
    <s v="BLACKTOWN FAMILY STEAKS PTY LTD"/>
    <s v="BEATTIE, GRAEME ROBERT"/>
    <x v="0"/>
    <x v="937"/>
    <x v="41"/>
    <x v="3"/>
    <x v="17"/>
    <s v="Food and Beverage Services"/>
    <s v="Cafes, Restaurants and Takeaway Food Services"/>
    <s v="New South Wales"/>
    <x v="2"/>
    <s v="Sydney - North Sydney and Hornsby"/>
    <n v="2075"/>
    <x v="0"/>
  </r>
  <r>
    <n v="822471"/>
    <s v="R A P HOLDINGS PTY LTD"/>
    <s v="BEATTIE, GRAEME ROBERT"/>
    <x v="0"/>
    <x v="937"/>
    <x v="41"/>
    <x v="3"/>
    <x v="3"/>
    <s v="Finance"/>
    <s v="Financial Asset Investing"/>
    <s v="New South Wales"/>
    <x v="2"/>
    <s v="Sydney - North Sydney and Hornsby"/>
    <n v="2075"/>
    <x v="0"/>
  </r>
  <r>
    <n v="928745"/>
    <s v="OATLANDS HOLDINGS PTY LTD"/>
    <s v="BEATTIE, GRAEME ROBERT"/>
    <x v="0"/>
    <x v="937"/>
    <x v="41"/>
    <x v="3"/>
    <x v="3"/>
    <s v="Finance"/>
    <s v="Financial Asset Investing"/>
    <s v="New South Wales"/>
    <x v="2"/>
    <s v="Sydney - North Sydney and Hornsby"/>
    <n v="2075"/>
    <x v="0"/>
  </r>
  <r>
    <n v="1326503"/>
    <s v="BASINI PTY LTD"/>
    <s v="LUCAN, AARON KEVIN"/>
    <x v="0"/>
    <x v="937"/>
    <x v="41"/>
    <x v="3"/>
    <x v="1"/>
    <s v="Agriculture"/>
    <s v="Sheep, Beef Cattle and Grain Farming"/>
    <s v="New South Wales"/>
    <x v="2"/>
    <s v="Central West"/>
    <n v="2800"/>
    <x v="0"/>
  </r>
  <r>
    <n v="5672971"/>
    <s v="SLJW SERVICES PTY LTD"/>
    <s v="HEWITT, ANDREW "/>
    <x v="0"/>
    <x v="937"/>
    <x v="41"/>
    <x v="3"/>
    <x v="3"/>
    <s v="Finance"/>
    <s v="Financial Asset Investing"/>
    <s v="Victoria"/>
    <x v="0"/>
    <s v="Melbourne - Inner"/>
    <n v="3141"/>
    <x v="0"/>
  </r>
  <r>
    <n v="6047605"/>
    <s v="SLJW INVESTMENTS PTY LTD"/>
    <s v="HEWITT, ANDREW "/>
    <x v="0"/>
    <x v="937"/>
    <x v="41"/>
    <x v="3"/>
    <x v="3"/>
    <s v="Finance"/>
    <s v="Financial Asset Investing"/>
    <s v="Victoria"/>
    <x v="0"/>
    <s v="Melbourne - Inner"/>
    <n v="3141"/>
    <x v="0"/>
  </r>
  <r>
    <n v="8758647"/>
    <s v="SINAMIME PTY LTD"/>
    <s v="QUIN, GREGORY PAUL"/>
    <x v="0"/>
    <x v="937"/>
    <x v="41"/>
    <x v="3"/>
    <x v="5"/>
    <s v="Property Operators and Real Estate Services"/>
    <s v="Property Operators"/>
    <s v="Western Australia"/>
    <x v="3"/>
    <s v="Perth - South West"/>
    <n v="6158"/>
    <x v="0"/>
  </r>
  <r>
    <n v="142423569"/>
    <s v="GENBOOK PTY LTD"/>
    <s v="SIJABAT, LOUISA MENG"/>
    <x v="0"/>
    <x v="937"/>
    <x v="41"/>
    <x v="3"/>
    <x v="9"/>
    <s v="Library and Other Information Services"/>
    <s v="Other Information Services"/>
    <s v="New South Wales"/>
    <x v="2"/>
    <s v="Sydney - City and Inner South"/>
    <n v="2010"/>
    <x v="0"/>
  </r>
  <r>
    <n v="603718350"/>
    <s v="TIANJI INTERNATIONAL (AUSTRALIA) PTY LTD"/>
    <s v="TENG, DESMOND WEI"/>
    <x v="0"/>
    <x v="937"/>
    <x v="41"/>
    <x v="3"/>
    <x v="10"/>
    <s v="Basic Material Wholesaling"/>
    <s v="Mineral, Metal and Chemical Wholesaling"/>
    <s v="New South Wales"/>
    <x v="2"/>
    <s v="Sydney - City and Inner South"/>
    <n v="2000"/>
    <x v="0"/>
  </r>
  <r>
    <n v="624886611"/>
    <s v="MAXI-CASH MELBOURNE (VIC) PTY LTD"/>
    <s v="KELLY, TODD WILLIAM"/>
    <x v="0"/>
    <x v="937"/>
    <x v="41"/>
    <x v="3"/>
    <x v="7"/>
    <s v="Other Store-Based Retailing"/>
    <s v="Clothing, Footwear and Personal Accessory Retailing"/>
    <s v="Victoria"/>
    <x v="4"/>
    <s v="Cairns"/>
    <n v="4870"/>
    <x v="0"/>
  </r>
  <r>
    <n v="626329637"/>
    <s v="LUXESTYLE (AUSTRALIA) PTY LTD"/>
    <s v="KELLY, TODD WILLIAM"/>
    <x v="0"/>
    <x v="937"/>
    <x v="41"/>
    <x v="3"/>
    <x v="7"/>
    <s v="Other Store-Based Retailing"/>
    <s v="Clothing, Footwear and Personal Accessory Retailing"/>
    <s v="Victoria"/>
    <x v="4"/>
    <s v="Cairns"/>
    <n v="4870"/>
    <x v="0"/>
  </r>
  <r>
    <n v="720936"/>
    <s v="JET REALTY PTY LTD"/>
    <s v="HILLIG, PETER "/>
    <x v="0"/>
    <x v="938"/>
    <x v="41"/>
    <x v="3"/>
    <x v="0"/>
    <s v="Personal and Other Services"/>
    <s v="Other Personal Services"/>
    <s v="New South Wales"/>
    <x v="2"/>
    <s v="Sydney - Inner South West"/>
    <n v="2221"/>
    <x v="0"/>
  </r>
  <r>
    <n v="1923208"/>
    <s v="JAMES MCDONALD INSURANCE AGENT PTY. LIMITED"/>
    <s v="GARRAT, BERNADETTE ANN"/>
    <x v="0"/>
    <x v="938"/>
    <x v="41"/>
    <x v="3"/>
    <x v="3"/>
    <s v="Auxiliary Finance and Insurance Services"/>
    <s v="Auxiliary Insurance Services"/>
    <s v="New South Wales"/>
    <x v="2"/>
    <s v="New England and North West"/>
    <n v="2350"/>
    <x v="1"/>
  </r>
  <r>
    <n v="95606607"/>
    <s v="BOWLINE MARINE PTY LTD"/>
    <s v="WALSH, MARTIN GREGORY"/>
    <x v="0"/>
    <x v="938"/>
    <x v="41"/>
    <x v="3"/>
    <x v="0"/>
    <s v="Repair and Maintenance"/>
    <s v="Machinery and Equipment Repair and Maintenance"/>
    <s v="New South Wales"/>
    <x v="2"/>
    <s v="Sydney - North Sydney and Hornsby"/>
    <n v="2061"/>
    <x v="0"/>
  </r>
  <r>
    <n v="96325521"/>
    <s v="CALUMO LABS PTY LTD"/>
    <s v="DONNELLY, MATTHEW JAMES"/>
    <x v="0"/>
    <x v="938"/>
    <x v="41"/>
    <x v="3"/>
    <x v="9"/>
    <s v="Library and Other Information Services"/>
    <s v="Other Information Services"/>
    <s v="New South Wales"/>
    <x v="2"/>
    <s v="Sydney - North Sydney and Hornsby"/>
    <n v="2060"/>
    <x v="0"/>
  </r>
  <r>
    <n v="105891058"/>
    <s v="VEDALEON TECHNOLOGIES PTY. LTD."/>
    <s v="MANSFIELD, DAVID IAN"/>
    <x v="0"/>
    <x v="938"/>
    <x v="41"/>
    <x v="3"/>
    <x v="4"/>
    <s v="Computer System Design and Related Services"/>
    <s v="Computer System Design and Related Services"/>
    <s v="Victoria"/>
    <x v="0"/>
    <s v="Melbourne - Inner"/>
    <n v="3000"/>
    <x v="0"/>
  </r>
  <r>
    <n v="127139486"/>
    <s v="TEEKAY AUSTRALIA OFFSHORE HOLDINGS PTY LTD"/>
    <s v="TONKS, BRADLEY JOHN"/>
    <x v="0"/>
    <x v="938"/>
    <x v="41"/>
    <x v="3"/>
    <x v="0"/>
    <s v="Personal and Other Services"/>
    <s v="Other Personal Services"/>
    <s v="Victoria"/>
    <x v="3"/>
    <s v="Perth - Inner"/>
    <n v="6005"/>
    <x v="0"/>
  </r>
  <r>
    <n v="141910545"/>
    <s v="GLOBE SOFTWARE WORLDWIDE PTY LTD"/>
    <s v="DONNELLY, MATTHEW JAMES"/>
    <x v="0"/>
    <x v="938"/>
    <x v="41"/>
    <x v="3"/>
    <x v="9"/>
    <s v="Internet Service Providers, Web Search Portals and Data Processing Services"/>
    <s v="Data Processing, Web Hosting and Electronic Information Storage Services"/>
    <s v="Western Australia"/>
    <x v="2"/>
    <s v="Sydney - North Sydney and Hornsby"/>
    <n v="2060"/>
    <x v="0"/>
  </r>
  <r>
    <n v="156541098"/>
    <s v="EUROFINS AGRO TESTING QUEENSLAND PTY LTD"/>
    <s v="BLUNDELL, ANDREW THOMAS"/>
    <x v="0"/>
    <x v="938"/>
    <x v="41"/>
    <x v="3"/>
    <x v="7"/>
    <s v="Other Store-Based Retailing"/>
    <s v="Pharmaceutical and Other Store-Based Retailing"/>
    <s v="Queensland"/>
    <x v="4"/>
    <s v="Gold Coast"/>
    <n v="4220"/>
    <x v="0"/>
  </r>
  <r>
    <n v="600834268"/>
    <s v="INSIGHTSOFTWARE.COM AUSTRALIA PTY LTD"/>
    <s v="DONNELLY, MATTHEW JAMES"/>
    <x v="0"/>
    <x v="938"/>
    <x v="41"/>
    <x v="3"/>
    <x v="9"/>
    <s v="Internet Service Providers, Web Search Portals and Data Processing Services"/>
    <s v="Data Processing, Web Hosting and Electronic Information Storage Services"/>
    <s v="Victoria"/>
    <x v="2"/>
    <s v="Sydney - North Sydney and Hornsby"/>
    <n v="2060"/>
    <x v="0"/>
  </r>
  <r>
    <n v="603915233"/>
    <s v="TEEKAY FSO FINANCE PTY LTD"/>
    <s v="TONKS, BRADLEY JOHN"/>
    <x v="0"/>
    <x v="938"/>
    <x v="41"/>
    <x v="3"/>
    <x v="0"/>
    <s v="Personal and Other Services"/>
    <s v="Other Personal Services"/>
    <s v="Victoria"/>
    <x v="3"/>
    <s v="Perth - Inner"/>
    <n v="6005"/>
    <x v="0"/>
  </r>
  <r>
    <n v="615554320"/>
    <s v="ELLIES PROPERTIES PTY LTD"/>
    <s v="TRIBUT, MATHIEU "/>
    <x v="0"/>
    <x v="938"/>
    <x v="41"/>
    <x v="3"/>
    <x v="5"/>
    <s v="Property Operators and Real Estate Services"/>
    <s v="Property Operators"/>
    <s v="New South Wales"/>
    <x v="3"/>
    <s v="Perth - North West"/>
    <n v="6017"/>
    <x v="0"/>
  </r>
  <r>
    <n v="625222335"/>
    <s v="HELP TO YOU PTY LTD"/>
    <s v="DARIN, CHRISTOPHER DAMIEN"/>
    <x v="0"/>
    <x v="938"/>
    <x v="41"/>
    <x v="3"/>
    <x v="12"/>
    <s v="Building Cleaning, Pest Control and Other Support Services"/>
    <s v="Building Cleaning, Pest Control and Gardening Services"/>
    <s v="New South Wales"/>
    <x v="2"/>
    <s v="Sydney - Parramatta"/>
    <n v="2152"/>
    <x v="0"/>
  </r>
  <r>
    <n v="625843941"/>
    <s v="PLUMPTON PTY LTD"/>
    <s v="BEATTIE, GRAEME ROBERT"/>
    <x v="0"/>
    <x v="938"/>
    <x v="41"/>
    <x v="3"/>
    <x v="2"/>
    <s v="Building Construction"/>
    <s v="Residential Building Construction"/>
    <s v="New South Wales"/>
    <x v="2"/>
    <s v="Sydney - Blacktown OR Sydney - Baulkham Hills and Hawkesbury OR Sydney - Outer West and Blue Mountains"/>
    <n v="2765"/>
    <x v="0"/>
  </r>
  <r>
    <n v="637113707"/>
    <s v="NELES AUSTRALIA FLOW CONTROL PTY LTD"/>
    <s v="EAGLE, RYAN REGINALD"/>
    <x v="0"/>
    <x v="938"/>
    <x v="41"/>
    <x v="3"/>
    <x v="8"/>
    <s v="Machinery and Equipment Manufacturing"/>
    <s v="Pump, Compressor, Heating and Ventilation Equipment Manufacturing"/>
    <s v="Western Australia"/>
    <x v="2"/>
    <s v="Sydney - Parramatta"/>
    <n v="2152"/>
    <x v="0"/>
  </r>
  <r>
    <n v="625226995"/>
    <s v="UAD PTY LTD"/>
    <s v="BEATTIE, GRAEME ROBERT"/>
    <x v="0"/>
    <x v="939"/>
    <x v="41"/>
    <x v="3"/>
    <x v="2"/>
    <s v="Construction Services"/>
    <s v="Other Construction Services"/>
    <s v="New South Wales"/>
    <x v="2"/>
    <s v="Sydney - Baulkham Hills and Hawkesbury OR Sydney - Parramatta OR Sydney - Blacktown"/>
    <n v="2153"/>
    <x v="0"/>
  </r>
  <r>
    <n v="77845302"/>
    <s v="GLOBE SOFTWARE PTY LTD"/>
    <s v="DONNELLY, MATTHEW JAMES"/>
    <x v="0"/>
    <x v="940"/>
    <x v="41"/>
    <x v="3"/>
    <x v="9"/>
    <s v="Publishing (except Internet and Music Publishing)"/>
    <s v="Software Publishing"/>
    <s v="Western Australia"/>
    <x v="2"/>
    <s v="Sydney - North Sydney and Hornsby"/>
    <n v="2060"/>
    <x v="0"/>
  </r>
  <r>
    <n v="140374830"/>
    <s v="FAIRDEAL GEN PTY LIMITED"/>
    <s v="SHUTE, JEFFREY ALLAN"/>
    <x v="0"/>
    <x v="940"/>
    <x v="41"/>
    <x v="3"/>
    <x v="4"/>
    <s v="Professional, Scientific and Technical Services (except Computer System Design and Related Services)"/>
    <s v="Other Professional, Scientific &amp; Tech services"/>
    <s v="New South Wales"/>
    <x v="2"/>
    <s v="Newcastle and Lake Macquarie"/>
    <n v="2287"/>
    <x v="0"/>
  </r>
  <r>
    <n v="156498421"/>
    <s v="SANMINA-SCI SYSTEMS AUSTRALIA PTY LTD"/>
    <s v="KAPITAN, PAVEL "/>
    <x v="0"/>
    <x v="941"/>
    <x v="41"/>
    <x v="3"/>
    <x v="0"/>
    <s v="Repair and Maintenance"/>
    <s v="Machinery and Equipment Repair and Maintenance"/>
    <s v="Victoria"/>
    <x v="2"/>
    <s v="Sydney - City and Inner South"/>
    <n v="2000"/>
    <x v="1"/>
  </r>
  <r>
    <n v="604047921"/>
    <s v="LIBERTY HOLD TC PTY LIMITED"/>
    <s v="PRESTON, JASON "/>
    <x v="0"/>
    <x v="942"/>
    <x v="42"/>
    <x v="3"/>
    <x v="5"/>
    <s v="Property Operators and Real Estate Services"/>
    <s v="Property Operators"/>
    <s v="Victoria"/>
    <x v="2"/>
    <s v="Sydney - North Sydney and Hornsby"/>
    <n v="2060"/>
    <x v="0"/>
  </r>
  <r>
    <n v="604047994"/>
    <s v="LIBERTY SUB TC PTY LIMITED"/>
    <s v="PRESTON, JASON "/>
    <x v="0"/>
    <x v="942"/>
    <x v="42"/>
    <x v="3"/>
    <x v="5"/>
    <s v="Property Operators and Real Estate Services"/>
    <s v="Property Operators"/>
    <s v="Victoria"/>
    <x v="2"/>
    <s v="Sydney - North Sydney and Hornsby"/>
    <n v="2060"/>
    <x v="0"/>
  </r>
  <r>
    <n v="9907377"/>
    <s v="SPEDITO ENTERPRISES PTY. LTD."/>
    <s v="MEAGHER, ANNE "/>
    <x v="0"/>
    <x v="943"/>
    <x v="42"/>
    <x v="3"/>
    <x v="1"/>
    <s v="Agriculture"/>
    <s v="Sheep, Beef Cattle and Grain Farming"/>
    <s v="Queensland"/>
    <x v="4"/>
    <s v="Toowoomba OR Darling Downs - Maranoa"/>
    <n v="4350"/>
    <x v="0"/>
  </r>
  <r>
    <n v="1086451"/>
    <s v="A J MANNING (INVESTMENTS) PTY LTD"/>
    <s v="PRIEST, STEVEN JOHN"/>
    <x v="0"/>
    <x v="944"/>
    <x v="42"/>
    <x v="3"/>
    <x v="3"/>
    <s v="Finance"/>
    <s v="Financial Asset Investing"/>
    <s v="New South Wales"/>
    <x v="2"/>
    <s v="Riverina"/>
    <n v="2720"/>
    <x v="0"/>
  </r>
  <r>
    <n v="3276999"/>
    <s v="OBERON FOREST PRODUCTS PTY LIMITED"/>
    <s v="CROWE-MAXWELL, ATLE "/>
    <x v="0"/>
    <x v="944"/>
    <x v="42"/>
    <x v="3"/>
    <x v="1"/>
    <s v="Agriculture, Forestry and Fishing Support Services"/>
    <s v="Forestry Support Services"/>
    <s v="New South Wales"/>
    <x v="2"/>
    <s v="Central West"/>
    <n v="2795"/>
    <x v="0"/>
  </r>
  <r>
    <n v="74212258"/>
    <s v="OBERON FOREST CONTRACTORS PTY LTD"/>
    <s v="CROWE-MAXWELL, ATLE "/>
    <x v="0"/>
    <x v="944"/>
    <x v="42"/>
    <x v="3"/>
    <x v="1"/>
    <s v="Agriculture, Forestry and Fishing Support Services"/>
    <s v="Forestry Support Services"/>
    <s v="New South Wales"/>
    <x v="2"/>
    <s v="Central West"/>
    <n v="2795"/>
    <x v="0"/>
  </r>
  <r>
    <n v="108524483"/>
    <s v="LOUCAP PTY LTD"/>
    <s v="HOLZMAN, JUSTIN "/>
    <x v="0"/>
    <x v="944"/>
    <x v="42"/>
    <x v="3"/>
    <x v="0"/>
    <s v="Personal and Other Services"/>
    <s v="Other Personal Services"/>
    <s v="New South Wales"/>
    <x v="2"/>
    <s v="Sydney - South West OR Sydney - Parramatta"/>
    <n v="2165"/>
    <x v="0"/>
  </r>
  <r>
    <n v="107102714"/>
    <s v="COMPLETE GROUP PTY LTD"/>
    <s v="SANDERSON, CLIFFORD JOHN"/>
    <x v="0"/>
    <x v="945"/>
    <x v="42"/>
    <x v="3"/>
    <x v="3"/>
    <s v="Auxiliary Finance and Insurance Services"/>
    <s v="Auxiliary Finance and Investment Services"/>
    <s v="Queensland"/>
    <x v="4"/>
    <s v="Brisbane Inner City"/>
    <n v="4006"/>
    <x v="0"/>
  </r>
  <r>
    <n v="152701203"/>
    <s v="ZHIVA LIVING PTY LIMITED"/>
    <s v="REID, NICHOLAS JOHN"/>
    <x v="0"/>
    <x v="946"/>
    <x v="42"/>
    <x v="3"/>
    <x v="4"/>
    <s v="Professional, Scientific and Technical Services (except Computer System Design and Related Services)"/>
    <s v="Architectural, Engineering and Technical Services"/>
    <s v="New South Wales"/>
    <x v="2"/>
    <s v="Sydney - Northern Beaches"/>
    <n v="2095"/>
    <x v="1"/>
  </r>
  <r>
    <n v="610803855"/>
    <s v="A.C.N. 610 803 855 PTY LTD"/>
    <s v="HUNTER, ADRIAN ROBERT"/>
    <x v="0"/>
    <x v="946"/>
    <x v="42"/>
    <x v="3"/>
    <x v="9"/>
    <s v="Internet Service Providers, Web Search Portals and Data Processing Services"/>
    <s v="Data Processing, Web Hosting and Electronic Information Storage Services"/>
    <s v="Victoria"/>
    <x v="0"/>
    <s v="Melbourne - Inner"/>
    <n v="3121"/>
    <x v="0"/>
  </r>
  <r>
    <n v="630454867"/>
    <s v="ZHIVA LIVING DURAL PTY LIMITED"/>
    <s v="REID, NICHOLAS JOHN"/>
    <x v="0"/>
    <x v="946"/>
    <x v="42"/>
    <x v="3"/>
    <x v="3"/>
    <s v="Auxiliary Finance and Insurance Services"/>
    <s v="Auxiliary Finance and Investment Services"/>
    <s v="New South Wales"/>
    <x v="2"/>
    <s v="Sydney - Northern Beaches"/>
    <n v="2095"/>
    <x v="1"/>
  </r>
  <r>
    <n v="8718303"/>
    <s v="SCHELL HOLDINGS PTY LTD"/>
    <s v="LO PILATO, FRANK "/>
    <x v="0"/>
    <x v="947"/>
    <x v="42"/>
    <x v="3"/>
    <x v="3"/>
    <s v="Finance"/>
    <s v="Financial Asset Investing"/>
    <s v="Western Australia"/>
    <x v="3"/>
    <s v="Western Australia - Wheat Belt"/>
    <n v="6460"/>
    <x v="0"/>
  </r>
  <r>
    <n v="136259857"/>
    <s v="DEMLAKIAN STRATA &amp; REMEDIAL PTY LTD"/>
    <s v="BEATTIE, GRAEME ROBERT"/>
    <x v="0"/>
    <x v="947"/>
    <x v="42"/>
    <x v="3"/>
    <x v="4"/>
    <s v="Professional, Scientific and Technical Services (except Computer System Design and Related Services)"/>
    <s v="Architectural, Engineering and Technical Services"/>
    <s v="Victoria"/>
    <x v="2"/>
    <s v="Sydney - North Sydney and Hornsby"/>
    <n v="2065"/>
    <x v="0"/>
  </r>
  <r>
    <n v="601698873"/>
    <s v="ROXY-PACIFIC HOTELS PTY LTD"/>
    <s v="HEARD, ANDREW JAMES"/>
    <x v="0"/>
    <x v="947"/>
    <x v="42"/>
    <x v="3"/>
    <x v="5"/>
    <s v="Property Operators and Real Estate Services"/>
    <s v="Property Operators"/>
    <s v="Victoria"/>
    <x v="2"/>
    <s v="Sydney - City and Inner South"/>
    <n v="2000"/>
    <x v="0"/>
  </r>
  <r>
    <n v="151977"/>
    <s v="B.J. DONOGHOE &amp; SON PTY LTD"/>
    <s v="LO PILATO, FRANK "/>
    <x v="0"/>
    <x v="948"/>
    <x v="42"/>
    <x v="3"/>
    <x v="2"/>
    <s v="Heavy and Civil Engineering Construction"/>
    <s v="Heavy and Civil Engineering Construction"/>
    <s v="New South Wales"/>
    <x v="2"/>
    <s v="Sydney - Outer South West"/>
    <n v="2565"/>
    <x v="0"/>
  </r>
  <r>
    <n v="296748"/>
    <s v="ABELIA REPETITION ENGINEERING PTY LTD"/>
    <s v="MARSDEN, JEFFREY PHILLIP"/>
    <x v="0"/>
    <x v="948"/>
    <x v="42"/>
    <x v="3"/>
    <x v="8"/>
    <s v="Machinery and Equipment Manufacturing"/>
    <s v="Specialised Machinery and Equipment Manufacturing"/>
    <s v="New South Wales"/>
    <x v="2"/>
    <s v="Sydney - Inner South West"/>
    <n v="2222"/>
    <x v="0"/>
  </r>
  <r>
    <n v="379975"/>
    <s v="LANDER PRODUCTS PTY LTD"/>
    <s v="CATHRO, SIMON JOHN"/>
    <x v="0"/>
    <x v="948"/>
    <x v="42"/>
    <x v="3"/>
    <x v="3"/>
    <s v="Finance"/>
    <s v="Financial Asset Investing"/>
    <s v="New South Wales"/>
    <x v="2"/>
    <s v="Sydney - Sutherland"/>
    <n v="2229"/>
    <x v="0"/>
  </r>
  <r>
    <n v="884775"/>
    <s v="S L D INVESTMENTS PTY LTD"/>
    <s v="LO PILATO, FRANK "/>
    <x v="0"/>
    <x v="948"/>
    <x v="42"/>
    <x v="3"/>
    <x v="3"/>
    <s v="Finance"/>
    <s v="Financial Asset Investing"/>
    <s v="New South Wales"/>
    <x v="2"/>
    <s v="Sydney - Outer South West"/>
    <n v="2565"/>
    <x v="0"/>
  </r>
  <r>
    <n v="884784"/>
    <s v="J J D INVESTMENTS PTY LTD"/>
    <s v="LO PILATO, FRANK "/>
    <x v="0"/>
    <x v="948"/>
    <x v="42"/>
    <x v="3"/>
    <x v="3"/>
    <s v="Finance"/>
    <s v="Financial Asset Investing"/>
    <s v="New South Wales"/>
    <x v="2"/>
    <s v="Sydney - Outer South West"/>
    <n v="2565"/>
    <x v="0"/>
  </r>
  <r>
    <n v="8761046"/>
    <s v="WONGALILLUP PTY LTD"/>
    <s v="KARAGEOZIS, BILL "/>
    <x v="0"/>
    <x v="948"/>
    <x v="42"/>
    <x v="3"/>
    <x v="3"/>
    <s v="Auxiliary Finance and Insurance Services"/>
    <s v="Auxiliary Finance and Investment Services"/>
    <s v="Western Australia"/>
    <x v="3"/>
    <s v="Western Australia - Wheat Belt"/>
    <n v="6330"/>
    <x v="0"/>
  </r>
  <r>
    <n v="5907"/>
    <s v="JOHN HEINE &amp; SON PTY LTD"/>
    <s v="BRERETON, MICHAEL CRAIG"/>
    <x v="0"/>
    <x v="949"/>
    <x v="42"/>
    <x v="3"/>
    <x v="8"/>
    <s v="Primary Metal and Metal Product Manufacturing"/>
    <s v="Basic Ferrous Metal Manufacturing"/>
    <s v="New South Wales"/>
    <x v="2"/>
    <s v="Sydney - North Sydney and Hornsby"/>
    <n v="2075"/>
    <x v="0"/>
  </r>
  <r>
    <n v="153355"/>
    <s v="CROSBY &amp; SONS PTY LTD"/>
    <s v="COLBRAN, JONATHON KINGSLEY"/>
    <x v="0"/>
    <x v="949"/>
    <x v="42"/>
    <x v="3"/>
    <x v="1"/>
    <s v="Agriculture"/>
    <s v="Dairy Cattle Farming"/>
    <s v="New South Wales"/>
    <x v="2"/>
    <s v="Capital Region OR Southern Highlands and Shoalhaven"/>
    <n v="2579"/>
    <x v="0"/>
  </r>
  <r>
    <n v="667069"/>
    <s v="PUMPSEAL PTY LTD"/>
    <s v="RESNICK, ANTONY "/>
    <x v="0"/>
    <x v="949"/>
    <x v="42"/>
    <x v="3"/>
    <x v="10"/>
    <s v="Machinery and Equipment Wholesaling"/>
    <s v="Other Machinery and Equipment Wholesaling"/>
    <s v="New South Wales"/>
    <x v="2"/>
    <s v="Sydney - Blacktown"/>
    <n v="2147"/>
    <x v="0"/>
  </r>
  <r>
    <n v="697058"/>
    <s v="TOWELLING ACCESSORIES PTY LTD"/>
    <s v="NOGUEIRA, PAUL ERIC"/>
    <x v="0"/>
    <x v="949"/>
    <x v="42"/>
    <x v="3"/>
    <x v="5"/>
    <s v="Rental and Hiring Services (except Real Estate)"/>
    <s v="Motor Vehicle &amp; Transport Equipment Rental and Hiring"/>
    <s v="New South Wales"/>
    <x v="4"/>
    <s v="Wide Bay"/>
    <n v="4581"/>
    <x v="0"/>
  </r>
  <r>
    <n v="1041096"/>
    <s v="PHILLIP PASSAU HOLDINGS PTY LTD"/>
    <s v="SANDERSON, CLIFFORD JOHN"/>
    <x v="0"/>
    <x v="949"/>
    <x v="42"/>
    <x v="3"/>
    <x v="7"/>
    <s v="Other Store-Based Retailing"/>
    <s v="Pharmaceutical and Other Store-Based Retailing"/>
    <s v="New South Wales"/>
    <x v="2"/>
    <s v="Sydney - Inner West"/>
    <n v="2041"/>
    <x v="0"/>
  </r>
  <r>
    <n v="8718054"/>
    <s v="RON BROWN INVESTMENTS PTY LTD"/>
    <s v="BONI, ROBERT "/>
    <x v="0"/>
    <x v="949"/>
    <x v="42"/>
    <x v="3"/>
    <x v="3"/>
    <s v="Finance"/>
    <s v="Financial Asset Investing"/>
    <s v="Western Australia"/>
    <x v="3"/>
    <s v="Perth - South West"/>
    <n v="6156"/>
    <x v="1"/>
  </r>
  <r>
    <n v="174309"/>
    <s v="BOGAMILDI PTY LTD"/>
    <s v="COLBRAN, JONATHON KINGSLEY"/>
    <x v="0"/>
    <x v="950"/>
    <x v="42"/>
    <x v="3"/>
    <x v="5"/>
    <s v="Property Operators and Real Estate Services"/>
    <s v="Property Operators"/>
    <s v="New South Wales"/>
    <x v="2"/>
    <s v="New England and North West"/>
    <n v="2400"/>
    <x v="0"/>
  </r>
  <r>
    <n v="8474066"/>
    <s v="WANTIOOL PTY. LIMITED"/>
    <s v="BARBER, LYNETTE MARGARET"/>
    <x v="0"/>
    <x v="950"/>
    <x v="42"/>
    <x v="3"/>
    <x v="1"/>
    <s v="Agriculture"/>
    <s v="Sheep, Beef Cattle and Grain Farming"/>
    <s v="Australian Capital Territory"/>
    <x v="2"/>
    <s v="Riverina"/>
    <n v="2663"/>
    <x v="1"/>
  </r>
  <r>
    <n v="9236239"/>
    <s v="MUNDARING VETERINARY HOSPITAL PTY LTD"/>
    <s v="SHAW, CAMERON HUGH"/>
    <x v="0"/>
    <x v="950"/>
    <x v="42"/>
    <x v="3"/>
    <x v="4"/>
    <s v="Professional, Scientific and Technical Services (except Computer System Design and Related Services)"/>
    <s v="Veterinary Services"/>
    <s v="Western Australia"/>
    <x v="3"/>
    <s v="Perth - North East"/>
    <n v="6071"/>
    <x v="0"/>
  </r>
  <r>
    <n v="163943977"/>
    <s v="UNIZEIN PTY. LTD."/>
    <s v="ANDERSEN, SCOTT "/>
    <x v="0"/>
    <x v="950"/>
    <x v="42"/>
    <x v="3"/>
    <x v="17"/>
    <s v="Accommodation"/>
    <s v="Accommodation"/>
    <s v="Victoria"/>
    <x v="0"/>
    <s v="Melbourne - Inner"/>
    <n v="3000"/>
    <x v="0"/>
  </r>
  <r>
    <n v="316209"/>
    <s v="DACEL PTY LTD"/>
    <s v="GRAY, CAMERON HAMISH"/>
    <x v="0"/>
    <x v="951"/>
    <x v="42"/>
    <x v="3"/>
    <x v="3"/>
    <s v="Finance"/>
    <s v="Financial Asset Investing"/>
    <s v="New South Wales"/>
    <x v="2"/>
    <s v="Sydney - Northern Beaches"/>
    <n v="2107"/>
    <x v="0"/>
  </r>
  <r>
    <n v="1482828"/>
    <s v="BLUE COW HOLDINGS PTY LTD"/>
    <s v="COFFEY, STEVEN "/>
    <x v="0"/>
    <x v="951"/>
    <x v="42"/>
    <x v="3"/>
    <x v="0"/>
    <s v="Personal and Other Services"/>
    <s v="Other Personal Services"/>
    <s v="New South Wales"/>
    <x v="2"/>
    <s v="Sydney - North Sydney and Hornsby"/>
    <n v="2088"/>
    <x v="1"/>
  </r>
  <r>
    <n v="1761440"/>
    <s v="CAMPION HOLDINGS PTY LTD"/>
    <s v="DARIN, CHRISTOPHER DAMIEN"/>
    <x v="0"/>
    <x v="951"/>
    <x v="42"/>
    <x v="3"/>
    <x v="17"/>
    <s v="Accommodation"/>
    <s v="Accommodation"/>
    <s v="New South Wales"/>
    <x v="2"/>
    <s v="Sydney - North Sydney and Hornsby"/>
    <n v="2060"/>
    <x v="0"/>
  </r>
  <r>
    <n v="105991419"/>
    <s v="MFS DONCASTER PTY LTD"/>
    <s v="MITCHELL, ALAN WAYNE"/>
    <x v="0"/>
    <x v="951"/>
    <x v="42"/>
    <x v="3"/>
    <x v="3"/>
    <s v="Auxiliary Finance and Insurance Services"/>
    <s v="Auxiliary Finance and Investment Services"/>
    <s v="Victoria"/>
    <x v="0"/>
    <s v="Melbourne - Inner East"/>
    <n v="3130"/>
    <x v="1"/>
  </r>
  <r>
    <n v="110234305"/>
    <s v="GATEWAY CAPITAL PTY LTD"/>
    <s v="WALLMAN, KIMBERLEY STUART"/>
    <x v="0"/>
    <x v="951"/>
    <x v="42"/>
    <x v="3"/>
    <x v="4"/>
    <s v="Professional, Scientific and Technical Services (except Computer System Design and Related Services)"/>
    <s v="Scientific Research Services"/>
    <s v="Western Australia"/>
    <x v="3"/>
    <s v="Perth - South East"/>
    <n v="6105"/>
    <x v="0"/>
  </r>
  <r>
    <n v="615257040"/>
    <s v="COCKATOO IRON NL"/>
    <s v="WALLEY, DANIEL AUSTIN"/>
    <x v="0"/>
    <x v="951"/>
    <x v="42"/>
    <x v="3"/>
    <x v="11"/>
    <s v="Metal Ore Mining"/>
    <s v="Metal Ore Mining"/>
    <s v="Western Australia"/>
    <x v="3"/>
    <s v="Perth - Inner"/>
    <n v="6005"/>
    <x v="0"/>
  </r>
  <r>
    <n v="628267041"/>
    <s v="STRUCTURAL ENGINEERS ONLINE PTY LTD"/>
    <s v="BARLEY, ANNE-MARIE JANE"/>
    <x v="0"/>
    <x v="951"/>
    <x v="42"/>
    <x v="3"/>
    <x v="4"/>
    <s v="Professional, Scientific and Technical Services (except Computer System Design and Related Services)"/>
    <s v="Architectural, Engineering and Technical Services"/>
    <s v="Queensland"/>
    <x v="4"/>
    <s v="Gold Coast"/>
    <n v="4213"/>
    <x v="0"/>
  </r>
  <r>
    <n v="635132311"/>
    <s v="CHRISTIAN CHILDCARE CABOOLTURE PTY LTD"/>
    <s v="BARLEY, ANNE-MARIE JANE"/>
    <x v="0"/>
    <x v="951"/>
    <x v="42"/>
    <x v="3"/>
    <x v="6"/>
    <s v="Preschool and School Education"/>
    <s v="Preschool Education"/>
    <s v="Queensland"/>
    <x v="4"/>
    <s v="Gold Coast"/>
    <n v="4220"/>
    <x v="0"/>
  </r>
  <r>
    <n v="636475888"/>
    <s v="CHRISTIAN CHILDCARE PARKWOOD PTY LTD"/>
    <s v="BARLEY, ANNE-MARIE JANE"/>
    <x v="0"/>
    <x v="951"/>
    <x v="42"/>
    <x v="3"/>
    <x v="6"/>
    <s v="Preschool and School Education"/>
    <s v="Preschool Education"/>
    <s v="Queensland"/>
    <x v="4"/>
    <s v="Gold Coast"/>
    <n v="4214"/>
    <x v="0"/>
  </r>
  <r>
    <n v="317199"/>
    <s v="DENZIL PTY LTD"/>
    <s v="SHEPARD, ADAM "/>
    <x v="0"/>
    <x v="952"/>
    <x v="42"/>
    <x v="3"/>
    <x v="3"/>
    <s v="Finance"/>
    <s v="Financial Asset Investing"/>
    <s v="New South Wales"/>
    <x v="2"/>
    <s v="Sydney - Northern Beaches"/>
    <n v="2107"/>
    <x v="0"/>
  </r>
  <r>
    <n v="4671014"/>
    <s v="LEASEWAY PROPRIETARY LIMITED"/>
    <s v="CARRAFA, MICHAEL "/>
    <x v="0"/>
    <x v="952"/>
    <x v="42"/>
    <x v="3"/>
    <x v="0"/>
    <s v="Personal and Other Services"/>
    <s v="Other Personal Services"/>
    <s v="Victoria"/>
    <x v="0"/>
    <s v="Melbourne - Inner East OR Melbourne - Inner"/>
    <n v="3101"/>
    <x v="0"/>
  </r>
  <r>
    <n v="160856959"/>
    <s v="SCENIC CYCLE PTY LTD"/>
    <s v="MOORE, PETER JOHN"/>
    <x v="0"/>
    <x v="952"/>
    <x v="42"/>
    <x v="3"/>
    <x v="16"/>
    <s v="Sports and Recreation Activities"/>
    <s v="Sports and Physical Recreation Activities"/>
    <s v="New South Wales"/>
    <x v="2"/>
    <s v="Sydney - Eastern Suburbs"/>
    <n v="2025"/>
    <x v="0"/>
  </r>
  <r>
    <n v="616072434"/>
    <s v="OTTO WOHR INSTALLATION PTY LTD"/>
    <s v="STEEDMAN, TRISTANA JANE"/>
    <x v="0"/>
    <x v="952"/>
    <x v="42"/>
    <x v="3"/>
    <x v="2"/>
    <s v="Construction Services"/>
    <s v="Building Installation Services"/>
    <s v="Victoria"/>
    <x v="0"/>
    <s v="Melbourne - South East OR Melbourne - Inner South"/>
    <n v="3175"/>
    <x v="0"/>
  </r>
  <r>
    <n v="626934254"/>
    <s v="PGL NO. 1 PTY LTD"/>
    <s v="SALLWAY, ANDREW THOMAS"/>
    <x v="0"/>
    <x v="952"/>
    <x v="42"/>
    <x v="3"/>
    <x v="3"/>
    <s v="Auxiliary Finance and Insurance Services"/>
    <s v="Auxiliary Finance and Investment Services"/>
    <s v="New South Wales"/>
    <x v="2"/>
    <s v="Sydney - City and Inner South"/>
    <n v="2000"/>
    <x v="0"/>
  </r>
  <r>
    <n v="1039845"/>
    <s v="ABERDEEN BOWLING CLUB LTD"/>
    <s v="CATHRO, SIMON JOHN"/>
    <x v="0"/>
    <x v="953"/>
    <x v="42"/>
    <x v="3"/>
    <x v="16"/>
    <s v="Sports and Recreation Activities"/>
    <s v="Sports and Physical Recreation Activities"/>
    <s v="New South Wales"/>
    <x v="2"/>
    <s v="Hunter Valley exc Newcastle"/>
    <n v="2336"/>
    <x v="0"/>
  </r>
  <r>
    <n v="1150152"/>
    <s v="UMAGARLEE PTY LTD"/>
    <s v="SLAVEN, MICHAEL EDWARD"/>
    <x v="0"/>
    <x v="953"/>
    <x v="42"/>
    <x v="3"/>
    <x v="0"/>
    <s v="Personal and Other Services"/>
    <s v="Other Personal Services"/>
    <s v="New South Wales"/>
    <x v="2"/>
    <s v="Far West and Orana"/>
    <n v="2820"/>
    <x v="0"/>
  </r>
  <r>
    <n v="78121187"/>
    <s v="AGL LYP 1 PTY LTD"/>
    <s v="FUNG, MICHAEL "/>
    <x v="0"/>
    <x v="953"/>
    <x v="42"/>
    <x v="3"/>
    <x v="11"/>
    <s v="Coal Mining"/>
    <s v="Coal Mining"/>
    <s v="Victoria"/>
    <x v="0"/>
    <s v="Latrobe - Gippsland"/>
    <n v="3844"/>
    <x v="0"/>
  </r>
  <r>
    <n v="78377527"/>
    <s v="AGL LYP 3 PTY LTD"/>
    <s v="FUNG, MICHAEL "/>
    <x v="0"/>
    <x v="953"/>
    <x v="42"/>
    <x v="3"/>
    <x v="13"/>
    <s v="Electricity Supply"/>
    <s v="Electricity Distribution"/>
    <s v="Victoria"/>
    <x v="0"/>
    <s v="Latrobe - Gippsland"/>
    <n v="3844"/>
    <x v="0"/>
  </r>
  <r>
    <n v="78377572"/>
    <s v="AGL LYP 2 PTY LTD"/>
    <s v="FUNG, MICHAEL "/>
    <x v="0"/>
    <x v="953"/>
    <x v="42"/>
    <x v="3"/>
    <x v="13"/>
    <s v="Electricity Supply"/>
    <s v="Electricity Distribution"/>
    <s v="Victoria"/>
    <x v="0"/>
    <s v="Latrobe - Gippsland"/>
    <n v="3844"/>
    <x v="0"/>
  </r>
  <r>
    <n v="100729780"/>
    <s v="WORLDS END WIND FARM PTY LTD"/>
    <s v="FUNG, MICHAEL "/>
    <x v="0"/>
    <x v="953"/>
    <x v="42"/>
    <x v="3"/>
    <x v="1"/>
    <s v="Agriculture"/>
    <s v="Sheep, Beef Cattle and Grain Farming"/>
    <s v="New South Wales"/>
    <x v="2"/>
    <s v="Sydney - City and Inner South"/>
    <n v="2000"/>
    <x v="0"/>
  </r>
  <r>
    <n v="100960183"/>
    <s v="B B ENTERPRISES (ACT) PTY LTD"/>
    <s v="TORLINE, AARON BOYD"/>
    <x v="0"/>
    <x v="953"/>
    <x v="42"/>
    <x v="3"/>
    <x v="13"/>
    <s v="Waste Collection, Treatment and Disposal Services"/>
    <s v="Waste Collection Services"/>
    <s v="Australian Capital Territory"/>
    <x v="5"/>
    <s v="Australian Capital Territory"/>
    <n v="2905"/>
    <x v="0"/>
  </r>
  <r>
    <n v="105266028"/>
    <s v="GREAT ENERGY ALLIANCE CORPORATION PTY LIMITED"/>
    <s v="FUNG, MICHAEL "/>
    <x v="0"/>
    <x v="953"/>
    <x v="42"/>
    <x v="3"/>
    <x v="11"/>
    <s v="Coal Mining"/>
    <s v="Coal Mining"/>
    <s v="Victoria"/>
    <x v="0"/>
    <s v="Latrobe - Gippsland"/>
    <n v="3844"/>
    <x v="0"/>
  </r>
  <r>
    <n v="105363255"/>
    <s v="CROWS NEST WIND FARM PTY LTD"/>
    <s v="FUNG, MICHAEL "/>
    <x v="0"/>
    <x v="953"/>
    <x v="42"/>
    <x v="3"/>
    <x v="4"/>
    <s v="Professional, Scientific and Technical Services (except Computer System Design and Related Services)"/>
    <s v="Other Professional, Scientific &amp; Tech services"/>
    <s v="New South Wales"/>
    <x v="2"/>
    <s v="Sydney - City and Inner South"/>
    <n v="2000"/>
    <x v="0"/>
  </r>
  <r>
    <n v="105367888"/>
    <s v="GEAC OPERATIONS PTY LIMITED"/>
    <s v="FUNG, MICHAEL "/>
    <x v="0"/>
    <x v="953"/>
    <x v="42"/>
    <x v="3"/>
    <x v="13"/>
    <s v="Electricity Supply"/>
    <s v="Electricity Distribution"/>
    <s v="Victoria"/>
    <x v="0"/>
    <s v="Latrobe - Gippsland"/>
    <n v="3844"/>
    <x v="0"/>
  </r>
  <r>
    <n v="109821114"/>
    <s v="HIGHFIELDS WIND FARM PTY LIMITED"/>
    <s v="FUNG, MICHAEL "/>
    <x v="0"/>
    <x v="953"/>
    <x v="42"/>
    <x v="3"/>
    <x v="10"/>
    <s v="Machinery and Equipment Wholesaling"/>
    <s v="Other Machinery and Equipment Wholesaling"/>
    <s v="New South Wales"/>
    <x v="2"/>
    <s v="Sydney - City and Inner South"/>
    <n v="2000"/>
    <x v="0"/>
  </r>
  <r>
    <n v="114581047"/>
    <s v="MAGMA METALS PTY LIMITED"/>
    <s v="WARWICK, KATHRYN "/>
    <x v="0"/>
    <x v="953"/>
    <x v="42"/>
    <x v="3"/>
    <x v="11"/>
    <s v="Metal Ore Mining"/>
    <s v="Metal Ore Mining"/>
    <s v="Western Australia"/>
    <x v="3"/>
    <s v="Perth - Inner"/>
    <n v="6000"/>
    <x v="0"/>
  </r>
  <r>
    <n v="120076379"/>
    <s v="APG OPERATIONS PTY LTD"/>
    <s v="FUNG, MICHAEL "/>
    <x v="0"/>
    <x v="953"/>
    <x v="42"/>
    <x v="3"/>
    <x v="13"/>
    <s v="Electricity Supply"/>
    <s v="Electricity Distribution"/>
    <s v="New South Wales"/>
    <x v="2"/>
    <s v="Sydney - City and Inner South"/>
    <n v="2000"/>
    <x v="0"/>
  </r>
  <r>
    <n v="128766361"/>
    <s v="SILVERTON WIND FARM HOLDINGS PTY LIMITED"/>
    <s v="FUNG, MICHAEL "/>
    <x v="0"/>
    <x v="953"/>
    <x v="42"/>
    <x v="3"/>
    <x v="13"/>
    <s v="Electricity Supply"/>
    <s v="Electricity Distribution"/>
    <s v="Victoria"/>
    <x v="2"/>
    <s v="Sydney - City and Inner South"/>
    <n v="2000"/>
    <x v="0"/>
  </r>
  <r>
    <n v="128766405"/>
    <s v="SILVERTON WIND FARM DEVELOPMENTS PTY LIMITED"/>
    <s v="FUNG, MICHAEL "/>
    <x v="0"/>
    <x v="953"/>
    <x v="42"/>
    <x v="3"/>
    <x v="13"/>
    <s v="Electricity Supply"/>
    <s v="Electricity Distribution"/>
    <s v="Victoria"/>
    <x v="2"/>
    <s v="Sydney - City and Inner South"/>
    <n v="2000"/>
    <x v="0"/>
  </r>
  <r>
    <n v="136956691"/>
    <s v="SOL INSTALL PTY LIMITED"/>
    <s v="FUNG, MICHAEL "/>
    <x v="0"/>
    <x v="953"/>
    <x v="42"/>
    <x v="3"/>
    <x v="13"/>
    <s v="Electricity Supply"/>
    <s v="Electricity Distribution"/>
    <s v="New South Wales"/>
    <x v="2"/>
    <s v="Sydney - City and Inner South"/>
    <n v="2000"/>
    <x v="0"/>
  </r>
  <r>
    <n v="139624632"/>
    <s v="SILVERTON WIND FARM TRANSMISSION PTY LTD"/>
    <s v="FUNG, MICHAEL "/>
    <x v="0"/>
    <x v="953"/>
    <x v="42"/>
    <x v="3"/>
    <x v="0"/>
    <s v="Repair and Maintenance"/>
    <s v="Automotive Repair and Maintenance"/>
    <s v="Victoria"/>
    <x v="2"/>
    <s v="Sydney - City and Inner South"/>
    <n v="2000"/>
    <x v="0"/>
  </r>
  <r>
    <n v="150103101"/>
    <s v="789 BARTON PTY LTD"/>
    <s v="SLAVEN, MICHAEL EDWARD"/>
    <x v="0"/>
    <x v="953"/>
    <x v="42"/>
    <x v="3"/>
    <x v="0"/>
    <s v="Personal and Other Services"/>
    <s v="Other Personal Services"/>
    <s v="Australian Capital Territory"/>
    <x v="5"/>
    <s v="Australian Capital Territory"/>
    <n v="2604"/>
    <x v="0"/>
  </r>
  <r>
    <n v="152570995"/>
    <s v="SUNLEASE PTY LTD"/>
    <s v="FUNG, MICHAEL "/>
    <x v="0"/>
    <x v="953"/>
    <x v="42"/>
    <x v="3"/>
    <x v="4"/>
    <s v="Professional, Scientific and Technical Services (except Computer System Design and Related Services)"/>
    <s v="Other Professional, Scientific &amp; Tech services"/>
    <s v="New South Wales"/>
    <x v="2"/>
    <s v="Sydney - City and Inner South"/>
    <n v="2000"/>
    <x v="0"/>
  </r>
  <r>
    <n v="157674023"/>
    <s v="WEYLANDTS AUSTRALIA PTY LTD"/>
    <s v="CRICHTON, CAMERON ALEXANDER"/>
    <x v="0"/>
    <x v="953"/>
    <x v="42"/>
    <x v="3"/>
    <x v="7"/>
    <s v="Other Store-Based Retailing"/>
    <s v="Furniture, Floor Coverings, Houseware and Textile Goods Retailing"/>
    <s v="Queensland"/>
    <x v="0"/>
    <s v="Melbourne - Inner"/>
    <n v="3067"/>
    <x v="0"/>
  </r>
  <r>
    <n v="159128140"/>
    <s v="MT HENRY GOLD PTY LTD"/>
    <s v="WARWICK, KATHRYN "/>
    <x v="0"/>
    <x v="953"/>
    <x v="42"/>
    <x v="3"/>
    <x v="11"/>
    <s v="Metal Ore Mining"/>
    <s v="Metal Ore Mining"/>
    <s v="Western Australia"/>
    <x v="3"/>
    <s v="Perth - Inner"/>
    <n v="6000"/>
    <x v="0"/>
  </r>
  <r>
    <n v="159131343"/>
    <s v="MT HENRY GOLD MINE PTY LTD"/>
    <s v="WARWICK, KATHRYN "/>
    <x v="0"/>
    <x v="953"/>
    <x v="42"/>
    <x v="3"/>
    <x v="11"/>
    <s v="Metal Ore Mining"/>
    <s v="Metal Ore Mining"/>
    <s v="Western Australia"/>
    <x v="3"/>
    <s v="Perth - Inner"/>
    <n v="6000"/>
    <x v="0"/>
  </r>
  <r>
    <n v="163542318"/>
    <s v="SOLARSERVE PTY LTD"/>
    <s v="FUNG, MICHAEL "/>
    <x v="0"/>
    <x v="953"/>
    <x v="42"/>
    <x v="3"/>
    <x v="4"/>
    <s v="Professional, Scientific and Technical Services (except Computer System Design and Related Services)"/>
    <s v="Other Professional, Scientific &amp; Tech services"/>
    <s v="New South Wales"/>
    <x v="2"/>
    <s v="Sydney - City and Inner South"/>
    <n v="2000"/>
    <x v="0"/>
  </r>
  <r>
    <n v="165266437"/>
    <s v="MALCONSORTS PTY LTD"/>
    <s v="TRIM, DAVID MASON"/>
    <x v="0"/>
    <x v="953"/>
    <x v="42"/>
    <x v="3"/>
    <x v="17"/>
    <s v="Food and Beverage Services"/>
    <s v="Pubs, Taverns and Bars"/>
    <s v="Victoria"/>
    <x v="1"/>
    <s v="Adelaide - Central and Hills"/>
    <n v="5000"/>
    <x v="0"/>
  </r>
  <r>
    <n v="168630402"/>
    <s v="EPHO SERVICES PTY LIMITED"/>
    <s v="FUNG, MICHAEL "/>
    <x v="0"/>
    <x v="953"/>
    <x v="42"/>
    <x v="3"/>
    <x v="13"/>
    <s v="Electricity Supply"/>
    <s v="Electricity Distribution"/>
    <s v="New South Wales"/>
    <x v="2"/>
    <s v="Sydney - City and Inner South"/>
    <n v="2000"/>
    <x v="0"/>
  </r>
  <r>
    <n v="602578950"/>
    <s v="ACCESS WAY SPV PTY LTD"/>
    <s v="FUNG, MICHAEL "/>
    <x v="0"/>
    <x v="953"/>
    <x v="42"/>
    <x v="3"/>
    <x v="13"/>
    <s v="Electricity Supply"/>
    <s v="Electricity Distribution"/>
    <s v="Victoria"/>
    <x v="2"/>
    <s v="Sydney - City and Inner South"/>
    <n v="2000"/>
    <x v="0"/>
  </r>
  <r>
    <n v="609464280"/>
    <s v="NGSF OPERATIONS PTY LIMITED"/>
    <s v="FUNG, MICHAEL "/>
    <x v="0"/>
    <x v="953"/>
    <x v="42"/>
    <x v="3"/>
    <x v="13"/>
    <s v="Electricity Supply"/>
    <s v="Electricity Distribution"/>
    <s v="Victoria"/>
    <x v="2"/>
    <s v="Sydney - City and Inner South"/>
    <n v="2000"/>
    <x v="0"/>
  </r>
  <r>
    <n v="628236948"/>
    <s v="AGL AUSTRALIA SERVICES PTY LIMITED"/>
    <s v="FUNG, MICHAEL "/>
    <x v="0"/>
    <x v="953"/>
    <x v="42"/>
    <x v="3"/>
    <x v="13"/>
    <s v="Electricity Supply"/>
    <s v="Electricity Distribution"/>
    <s v="Victoria"/>
    <x v="2"/>
    <s v="Sydney - City and Inner South"/>
    <n v="2000"/>
    <x v="0"/>
  </r>
  <r>
    <n v="635673728"/>
    <s v="BTPS 1 PTY LTD"/>
    <s v="FUNG, MICHAEL "/>
    <x v="0"/>
    <x v="953"/>
    <x v="42"/>
    <x v="3"/>
    <x v="13"/>
    <s v="Electricity Supply"/>
    <s v="Electricity Distribution"/>
    <s v="New South Wales"/>
    <x v="2"/>
    <s v="Sydney - City and Inner South"/>
    <n v="2000"/>
    <x v="0"/>
  </r>
  <r>
    <n v="638497882"/>
    <s v="CARBON GREEN PTY LTD"/>
    <s v="FUNG, MICHAEL "/>
    <x v="0"/>
    <x v="953"/>
    <x v="42"/>
    <x v="3"/>
    <x v="13"/>
    <s v="Electricity Supply"/>
    <s v="Electricity Distribution"/>
    <s v="Victoria"/>
    <x v="2"/>
    <s v="Sydney - City and Inner South"/>
    <n v="2000"/>
    <x v="0"/>
  </r>
  <r>
    <n v="651096114"/>
    <s v="AGL AUSTRALIA PTY LIMITED"/>
    <s v="FUNG, MICHAEL "/>
    <x v="0"/>
    <x v="953"/>
    <x v="42"/>
    <x v="3"/>
    <x v="13"/>
    <s v="Electricity Supply"/>
    <s v="Electricity Distribution"/>
    <s v="Victoria"/>
    <x v="2"/>
    <s v="Sydney - City and Inner South"/>
    <n v="2000"/>
    <x v="0"/>
  </r>
  <r>
    <n v="651907050"/>
    <s v="AGLA VIC HYDRO ASSETS PTY LIMITED"/>
    <s v="FUNG, MICHAEL "/>
    <x v="0"/>
    <x v="953"/>
    <x v="42"/>
    <x v="3"/>
    <x v="13"/>
    <s v="Electricity Supply"/>
    <s v="Electricity Distribution"/>
    <s v="Victoria"/>
    <x v="2"/>
    <s v="Sydney - City and Inner South"/>
    <n v="2000"/>
    <x v="0"/>
  </r>
  <r>
    <n v="125600"/>
    <s v="DORICHE PTY LTD"/>
    <s v="LEVESQUE-HOCKING, MATTHEW JOHN"/>
    <x v="0"/>
    <x v="954"/>
    <x v="42"/>
    <x v="3"/>
    <x v="3"/>
    <s v="Finance"/>
    <s v="Financial Asset Investing"/>
    <s v="New South Wales"/>
    <x v="2"/>
    <s v="Sydney - Northern Beaches"/>
    <n v="2095"/>
    <x v="0"/>
  </r>
  <r>
    <n v="6180114"/>
    <s v="COVE INVESTMENTS PTY. LTD."/>
    <s v="COLBRAN, JONATHON KINGSLEY"/>
    <x v="0"/>
    <x v="954"/>
    <x v="42"/>
    <x v="3"/>
    <x v="3"/>
    <s v="Finance"/>
    <s v="Financial Asset Investing"/>
    <s v="Victoria"/>
    <x v="0"/>
    <s v="Melbourne - Inner"/>
    <n v="3078"/>
    <x v="0"/>
  </r>
  <r>
    <n v="6464866"/>
    <s v="ANALYTICA LTD"/>
    <s v="STAATZ, STEVEN NEVILLE"/>
    <x v="0"/>
    <x v="954"/>
    <x v="42"/>
    <x v="3"/>
    <x v="8"/>
    <s v="Furniture and Other Manufacturing"/>
    <s v="Other Manufacturing"/>
    <s v="Victoria"/>
    <x v="4"/>
    <s v="Brisbane Inner City"/>
    <n v="4000"/>
    <x v="0"/>
  </r>
  <r>
    <n v="3253852"/>
    <s v="AAROO PTY LIMITED"/>
    <s v="NEWTON, SCOTT ANTHONY"/>
    <x v="0"/>
    <x v="955"/>
    <x v="42"/>
    <x v="3"/>
    <x v="3"/>
    <s v="Finance"/>
    <s v="Financial Asset Investing"/>
    <s v="New South Wales"/>
    <x v="2"/>
    <s v="Mid North Coast"/>
    <n v="2430"/>
    <x v="0"/>
  </r>
  <r>
    <n v="4309031"/>
    <s v="ADAMITE PLASTER SHEET WORKS PROPRIETARY LIMITED"/>
    <s v="VRSECKY, PETR "/>
    <x v="0"/>
    <x v="955"/>
    <x v="42"/>
    <x v="3"/>
    <x v="2"/>
    <s v="Construction Services"/>
    <s v="Other Construction Services"/>
    <s v="Victoria"/>
    <x v="0"/>
    <s v="Melbourne - Inner"/>
    <n v="3182"/>
    <x v="0"/>
  </r>
  <r>
    <n v="4688519"/>
    <s v="MACMILLAN SCIENCE AND EDUCATION AUSTRALIA PTY LTD"/>
    <s v="BYRNES, MATTHEW JAMES"/>
    <x v="0"/>
    <x v="955"/>
    <x v="42"/>
    <x v="3"/>
    <x v="9"/>
    <s v="Publishing (except Internet and Music Publishing)"/>
    <s v="Newspaper, Book and Directory Publishing"/>
    <s v="Victoria"/>
    <x v="0"/>
    <s v="Melbourne - Inner"/>
    <n v="3141"/>
    <x v="0"/>
  </r>
  <r>
    <n v="9758481"/>
    <s v="ORANO AUSTRALIA PTY LTD"/>
    <s v="ANDERSON, TRAVIS ADRIAN"/>
    <x v="0"/>
    <x v="955"/>
    <x v="42"/>
    <x v="3"/>
    <x v="11"/>
    <s v="Exploration and Other Mining Support Services"/>
    <s v="Exploration"/>
    <s v="Queensland"/>
    <x v="4"/>
    <s v="Gold Coast"/>
    <n v="4220"/>
    <x v="0"/>
  </r>
  <r>
    <n v="52411999"/>
    <s v="AUSTRALIAN INVESTORS ASSOCIATION LTD."/>
    <s v="HEARD, ANDREW JAMES"/>
    <x v="0"/>
    <x v="955"/>
    <x v="42"/>
    <x v="3"/>
    <x v="6"/>
    <s v="Adult, Community and Other Education"/>
    <s v="Educational Support Services"/>
    <s v="Queensland"/>
    <x v="0"/>
    <s v="Melbourne - Inner"/>
    <n v="3000"/>
    <x v="0"/>
  </r>
  <r>
    <n v="80015238"/>
    <s v="TRINITY MEDICAL CENTRE (SEAFORD) PTY LTD"/>
    <s v="LUU, TRANG MINH"/>
    <x v="0"/>
    <x v="955"/>
    <x v="42"/>
    <x v="3"/>
    <x v="15"/>
    <s v="Medical and Other Health Care Services"/>
    <s v="Medical Services"/>
    <s v="South Australia"/>
    <x v="1"/>
    <s v="Adelaide - South"/>
    <n v="5169"/>
    <x v="1"/>
  </r>
  <r>
    <n v="126949513"/>
    <s v="GPAXIS PTY LTD"/>
    <s v="LUU, TRANG MINH"/>
    <x v="0"/>
    <x v="955"/>
    <x v="42"/>
    <x v="3"/>
    <x v="5"/>
    <s v="Property Operators and Real Estate Services"/>
    <s v="Property Operators"/>
    <s v="South Australia"/>
    <x v="1"/>
    <s v="Adelaide - North OR Adelaide - Central and Hills"/>
    <n v="5114"/>
    <x v="1"/>
  </r>
  <r>
    <n v="128007018"/>
    <s v="TRINITY MEDICAL CENTRE SERVICES PTY LTD"/>
    <s v="LUU, TRANG MINH"/>
    <x v="0"/>
    <x v="955"/>
    <x v="42"/>
    <x v="3"/>
    <x v="15"/>
    <s v="Medical and Other Health Care Services"/>
    <s v="Medical Services"/>
    <s v="South Australia"/>
    <x v="1"/>
    <s v="Adelaide - North OR Adelaide - Central and Hills"/>
    <n v="5114"/>
    <x v="1"/>
  </r>
  <r>
    <n v="156086681"/>
    <s v="GPAXIS PROSPECT PROPERTY PTY LTD"/>
    <s v="LUU, TRANG MINH"/>
    <x v="0"/>
    <x v="955"/>
    <x v="42"/>
    <x v="3"/>
    <x v="5"/>
    <s v="Property Operators and Real Estate Services"/>
    <s v="Property Operators"/>
    <s v="South Australia"/>
    <x v="1"/>
    <s v="Adelaide - North"/>
    <n v="5084"/>
    <x v="1"/>
  </r>
  <r>
    <n v="604240931"/>
    <s v="SEAFORD RADIOLOGY PTY LTD"/>
    <s v="NITCHINGHAM, ANURA THAYANANTHAN"/>
    <x v="0"/>
    <x v="955"/>
    <x v="42"/>
    <x v="3"/>
    <x v="15"/>
    <s v="Medical and Other Health Care Services"/>
    <s v="Medical Services"/>
    <s v="South Australia"/>
    <x v="1"/>
    <s v="Adelaide - South"/>
    <n v="5169"/>
    <x v="1"/>
  </r>
  <r>
    <n v="8556401"/>
    <s v="ORANO HOLDINGS AUSTRALIA PTY LTD"/>
    <s v="ANDERSON, TRAVIS ADRIAN"/>
    <x v="0"/>
    <x v="956"/>
    <x v="42"/>
    <x v="3"/>
    <x v="11"/>
    <s v="Exploration and Other Mining Support Services"/>
    <s v="Exploration"/>
    <s v="Australian Capital Territory"/>
    <x v="4"/>
    <s v="Gold Coast"/>
    <n v="4220"/>
    <x v="0"/>
  </r>
  <r>
    <n v="139872736"/>
    <s v="CB GRAND PTY LTD"/>
    <s v="LO PILATO, FRANK "/>
    <x v="0"/>
    <x v="956"/>
    <x v="42"/>
    <x v="3"/>
    <x v="3"/>
    <s v="Finance"/>
    <s v="Financial Asset Investing"/>
    <s v="Queensland"/>
    <x v="4"/>
    <s v="Fitzroy"/>
    <n v="4700"/>
    <x v="0"/>
  </r>
  <r>
    <n v="145088900"/>
    <s v="FORTITUDE ASSET PROTECTION PTY LIMITED"/>
    <s v="ROCKE, CLIFFORD STUART"/>
    <x v="0"/>
    <x v="956"/>
    <x v="42"/>
    <x v="3"/>
    <x v="12"/>
    <s v="Administrative Services"/>
    <s v="Other Administrative Services"/>
    <s v="Western Australia"/>
    <x v="3"/>
    <s v="Perth - Inner"/>
    <n v="6005"/>
    <x v="0"/>
  </r>
  <r>
    <n v="619616518"/>
    <s v="PARK AVE KOTARA HOLDINGS PTY LIMITED"/>
    <s v="THORN, SIMON JOHN"/>
    <x v="0"/>
    <x v="956"/>
    <x v="42"/>
    <x v="3"/>
    <x v="5"/>
    <s v="Property Operators and Real Estate Services"/>
    <s v="Property Operators"/>
    <s v="New South Wales"/>
    <x v="2"/>
    <s v="Hunter Valley exc Newcastle OR Newcastle and Lake Macquarie"/>
    <n v="2322"/>
    <x v="0"/>
  </r>
  <r>
    <n v="620661903"/>
    <s v="REGIONAL AIRCRAFT LEASING #1 PTY LTD"/>
    <s v="LO PILATO, FRANK "/>
    <x v="0"/>
    <x v="956"/>
    <x v="42"/>
    <x v="3"/>
    <x v="5"/>
    <s v="Rental and Hiring Services (except Real Estate)"/>
    <s v="Motor Vehicle &amp; Transport Equipment Rental and Hiring"/>
    <s v="Queensland"/>
    <x v="4"/>
    <s v="Fitzroy"/>
    <n v="4700"/>
    <x v="0"/>
  </r>
  <r>
    <n v="4677418"/>
    <s v="DARRELL JAMES HOLDINGS PTY LTD"/>
    <s v="JONSSON, ANTHONY JAMES"/>
    <x v="0"/>
    <x v="957"/>
    <x v="42"/>
    <x v="3"/>
    <x v="3"/>
    <s v="Finance"/>
    <s v="Financial Asset Investing"/>
    <s v="Victoria"/>
    <x v="4"/>
    <s v="Cairns"/>
    <n v="4870"/>
    <x v="0"/>
  </r>
  <r>
    <n v="157949623"/>
    <s v="AMPLIFY VENTURES PTY LTD"/>
    <s v="BAILEY, LIAM THOMAS"/>
    <x v="0"/>
    <x v="957"/>
    <x v="42"/>
    <x v="3"/>
    <x v="4"/>
    <s v="Professional, Scientific and Technical Services (except Computer System Design and Related Services)"/>
    <s v="Advertising Services"/>
    <s v="New South Wales"/>
    <x v="2"/>
    <s v="Sydney - Inner South West"/>
    <n v="2209"/>
    <x v="0"/>
  </r>
  <r>
    <n v="601674391"/>
    <s v="ALBERTA SPRUCE PTY LTD"/>
    <s v="NAJJAR, MOHAMMAD "/>
    <x v="0"/>
    <x v="957"/>
    <x v="42"/>
    <x v="3"/>
    <x v="12"/>
    <s v="Administrative Services"/>
    <s v="Other Administrative Services"/>
    <s v="Victoria"/>
    <x v="2"/>
    <s v="Sydney - Ryde"/>
    <n v="2110"/>
    <x v="0"/>
  </r>
  <r>
    <n v="637899104"/>
    <s v="ELITE REHAB PROPERTY PTY LTD"/>
    <s v="SOIRE, DANIEL ROBERT"/>
    <x v="0"/>
    <x v="957"/>
    <x v="42"/>
    <x v="3"/>
    <x v="5"/>
    <s v="Property Operators and Real Estate Services"/>
    <s v="Property Operators"/>
    <s v="Australian Capital Territory"/>
    <x v="5"/>
    <s v="Australian Capital Territory"/>
    <n v="2611"/>
    <x v="0"/>
  </r>
  <r>
    <n v="9911684"/>
    <s v="STRANGE INVESTMENTS PTY. LTD."/>
    <s v="WARD, ADAM FRANCIS"/>
    <x v="0"/>
    <x v="958"/>
    <x v="42"/>
    <x v="3"/>
    <x v="5"/>
    <s v="Property Operators and Real Estate Services"/>
    <s v="Property Operators"/>
    <s v="Queensland"/>
    <x v="4"/>
    <s v="Toowoomba OR Darling Downs - Maranoa"/>
    <n v="4352"/>
    <x v="0"/>
  </r>
  <r>
    <n v="131167283"/>
    <s v="RAWSON VERCO NEED FINANCIAL PLANNING PTY LTD"/>
    <s v="JAMES, STEPHEN GLEN"/>
    <x v="0"/>
    <x v="958"/>
    <x v="42"/>
    <x v="3"/>
    <x v="3"/>
    <s v="Auxiliary Finance and Insurance Services"/>
    <s v="Auxiliary Finance and Investment Services"/>
    <s v="South Australia"/>
    <x v="1"/>
    <s v="Adelaide - Central and Hills OR Adelaide - West"/>
    <n v="5035"/>
    <x v="0"/>
  </r>
  <r>
    <n v="1341724"/>
    <s v="ABRIWARRA PTY LTD"/>
    <s v="POTTER, PAMELA MARGARET"/>
    <x v="0"/>
    <x v="959"/>
    <x v="42"/>
    <x v="3"/>
    <x v="3"/>
    <s v="Finance"/>
    <s v="Financial Asset Investing"/>
    <s v="New South Wales"/>
    <x v="2"/>
    <s v="Sydney - North Sydney and Hornsby"/>
    <n v="2074"/>
    <x v="1"/>
  </r>
  <r>
    <n v="8616402"/>
    <s v="CALDIPP PTY. LIMITED"/>
    <s v="MCCARRON, CATHERINE "/>
    <x v="0"/>
    <x v="959"/>
    <x v="42"/>
    <x v="3"/>
    <x v="7"/>
    <s v="Motor Vehicle and Motor Vehicle Parts Retailing"/>
    <s v="Motor Vehicle Retailing"/>
    <s v="Australian Capital Territory"/>
    <x v="5"/>
    <s v="Australian Capital Territory"/>
    <n v="2607"/>
    <x v="1"/>
  </r>
  <r>
    <n v="58894607"/>
    <s v="WEATHERFORD CSG DRILLING PTY LTD"/>
    <s v="WOODS, MATTHEW DAVID"/>
    <x v="0"/>
    <x v="959"/>
    <x v="42"/>
    <x v="3"/>
    <x v="11"/>
    <s v="Exploration and Other Mining Support Services"/>
    <s v="Other Mining Support Services"/>
    <s v="New South Wales"/>
    <x v="3"/>
    <s v="Perth - North East"/>
    <n v="6090"/>
    <x v="0"/>
  </r>
  <r>
    <n v="116593198"/>
    <s v="WEATHERFORD DRILLING INTERNATIONAL (AUSTRALIA) PTY LTD"/>
    <s v="WOODS, MATTHEW DAVID"/>
    <x v="0"/>
    <x v="959"/>
    <x v="42"/>
    <x v="3"/>
    <x v="11"/>
    <s v="Exploration and Other Mining Support Services"/>
    <s v="Other Mining Support Services"/>
    <s v="Victoria"/>
    <x v="3"/>
    <s v="Perth - North East"/>
    <n v="6090"/>
    <x v="0"/>
  </r>
  <r>
    <n v="166991804"/>
    <s v="KBH BALCATTA PTY LTD"/>
    <s v="TRPCEVSKI, JIMMY "/>
    <x v="0"/>
    <x v="959"/>
    <x v="42"/>
    <x v="3"/>
    <x v="14"/>
    <s v="Warehousing and Storage Services"/>
    <s v="Warehousing and Storage Services"/>
    <s v="Western Australia"/>
    <x v="3"/>
    <s v="Perth - South West"/>
    <n v="6163"/>
    <x v="0"/>
  </r>
  <r>
    <n v="619653388"/>
    <s v="ONE FREE RIDE PTY LTD"/>
    <s v="MEAGHER, ANNE "/>
    <x v="0"/>
    <x v="959"/>
    <x v="42"/>
    <x v="3"/>
    <x v="17"/>
    <s v="Food and Beverage Services"/>
    <s v="Cafes, Restaurants and Takeaway Food Services"/>
    <s v="Queensland"/>
    <x v="4"/>
    <s v="Sunshine Coast"/>
    <n v="4567"/>
    <x v="0"/>
  </r>
  <r>
    <n v="73695584"/>
    <s v="ICSGLOBAL LIMITED"/>
    <s v="CATHRO, SIMON JOHN"/>
    <x v="0"/>
    <x v="960"/>
    <x v="42"/>
    <x v="3"/>
    <x v="4"/>
    <s v="Computer System Design and Related Services"/>
    <s v="Computer System Design and Related Services"/>
    <s v="New South Wales"/>
    <x v="2"/>
    <s v="Sydney - City and Inner South"/>
    <n v="2000"/>
    <x v="0"/>
  </r>
  <r>
    <n v="9601441"/>
    <s v="ROSS PROPERTIES PTY. LTD."/>
    <s v="REID, STUART GEORGE"/>
    <x v="0"/>
    <x v="961"/>
    <x v="42"/>
    <x v="3"/>
    <x v="5"/>
    <s v="Property Operators and Real Estate Services"/>
    <s v="Property Operators"/>
    <s v="Northern Territory"/>
    <x v="7"/>
    <s v="Northern Territory - Outback"/>
    <n v="873"/>
    <x v="0"/>
  </r>
  <r>
    <n v="166216431"/>
    <s v="HARVEST HOSPITALITY PTY LTD"/>
    <s v="HAYES, ALAN JOHN"/>
    <x v="0"/>
    <x v="961"/>
    <x v="42"/>
    <x v="3"/>
    <x v="17"/>
    <s v="Food and Beverage Services"/>
    <s v="Pubs, Taverns and Bars"/>
    <s v="Victoria"/>
    <x v="2"/>
    <s v="Sydney - North Sydney and Hornsby"/>
    <n v="2060"/>
    <x v="0"/>
  </r>
  <r>
    <n v="604293174"/>
    <s v="P&amp;T (TAMWORTH) PTY LTD"/>
    <s v="HAYES, ALAN JOHN"/>
    <x v="0"/>
    <x v="961"/>
    <x v="42"/>
    <x v="3"/>
    <x v="17"/>
    <s v="Food and Beverage Services"/>
    <s v="Pubs, Taverns and Bars"/>
    <s v="Victoria"/>
    <x v="2"/>
    <s v="Sydney - North Sydney and Hornsby"/>
    <n v="2060"/>
    <x v="0"/>
  </r>
  <r>
    <n v="9507699"/>
    <s v="CACCAVO HOLDINGS PTY. LTD."/>
    <s v="CALVERT, KIARA MELALEUCA"/>
    <x v="0"/>
    <x v="962"/>
    <x v="42"/>
    <x v="3"/>
    <x v="0"/>
    <s v="Personal and Other Services"/>
    <s v="Other Personal Services"/>
    <s v="Tasmania"/>
    <x v="6"/>
    <s v="Hobart"/>
    <n v="7009"/>
    <x v="0"/>
  </r>
  <r>
    <n v="93526633"/>
    <s v="COWRA MACHINERY CENTRE PTY LTD"/>
    <s v="PRIEST, STEVEN JOHN"/>
    <x v="0"/>
    <x v="962"/>
    <x v="42"/>
    <x v="3"/>
    <x v="10"/>
    <s v="Machinery and Equipment Wholesaling"/>
    <s v="Other Machinery and Equipment Wholesaling"/>
    <s v="New South Wales"/>
    <x v="2"/>
    <s v="Central West OR Capital Region"/>
    <n v="2794"/>
    <x v="0"/>
  </r>
  <r>
    <n v="130341196"/>
    <s v="RAMSAY PASTORAL PTY LTD"/>
    <s v="MANSFIELD, DAVID IAN"/>
    <x v="0"/>
    <x v="962"/>
    <x v="42"/>
    <x v="3"/>
    <x v="15"/>
    <s v="Medical and Other Health Care Services"/>
    <s v="Allied Health Services"/>
    <s v="New South Wales"/>
    <x v="2"/>
    <s v="Sydney - City and Inner South"/>
    <n v="2000"/>
    <x v="0"/>
  </r>
  <r>
    <n v="611285842"/>
    <s v="NANOC PTY LTD"/>
    <s v="KAPITAN, PAVEL "/>
    <x v="0"/>
    <x v="962"/>
    <x v="42"/>
    <x v="3"/>
    <x v="2"/>
    <s v="Construction Services"/>
    <s v="Land Development and Site Preparation Services"/>
    <s v="Queensland"/>
    <x v="4"/>
    <s v="Gold Coast"/>
    <n v="4220"/>
    <x v="1"/>
  </r>
  <r>
    <n v="624511146"/>
    <s v="TUPACK PTY LTD"/>
    <s v="KAPITAN, PAVEL "/>
    <x v="0"/>
    <x v="962"/>
    <x v="42"/>
    <x v="3"/>
    <x v="2"/>
    <s v="Building Construction"/>
    <s v="Residential Building Construction"/>
    <s v="Queensland"/>
    <x v="4"/>
    <s v="Gold Coast"/>
    <n v="4220"/>
    <x v="1"/>
  </r>
  <r>
    <n v="1245503"/>
    <s v="KELLION DIABETES FOUNDATION LTD"/>
    <s v="GAMMEL, TODD ANDREW"/>
    <x v="0"/>
    <x v="963"/>
    <x v="43"/>
    <x v="3"/>
    <x v="15"/>
    <s v="Medical and Other Health Care Services"/>
    <s v="Medical Services"/>
    <s v="New South Wales"/>
    <x v="5"/>
    <s v="Australian Capital Territory"/>
    <n v="2612"/>
    <x v="0"/>
  </r>
  <r>
    <n v="615336126"/>
    <s v="AW ADVISORY PTY LTD"/>
    <s v="PEARCE, MARK WILLIAM"/>
    <x v="0"/>
    <x v="963"/>
    <x v="43"/>
    <x v="3"/>
    <x v="3"/>
    <s v="Finance"/>
    <s v="Central Banking"/>
    <s v="Queensland"/>
    <x v="4"/>
    <s v="Gold Coast"/>
    <n v="4213"/>
    <x v="0"/>
  </r>
  <r>
    <n v="4537955"/>
    <s v="FLETCHER JONES (CENTRAL COAST) PROPRIETARY LIMITED"/>
    <s v="ANDERSEN, SCOTT "/>
    <x v="0"/>
    <x v="964"/>
    <x v="43"/>
    <x v="3"/>
    <x v="5"/>
    <s v="Property Operators and Real Estate Services"/>
    <s v="Property Operators"/>
    <s v="Victoria"/>
    <x v="0"/>
    <s v="Geelong"/>
    <n v="3220"/>
    <x v="0"/>
  </r>
  <r>
    <n v="9796678"/>
    <s v="HOGAN BROTHERS PTY LTD"/>
    <s v="STAATZ, STEVEN NEVILLE"/>
    <x v="0"/>
    <x v="964"/>
    <x v="43"/>
    <x v="3"/>
    <x v="17"/>
    <s v="Food and Beverage Services"/>
    <s v="Pubs, Taverns and Bars"/>
    <s v="Queensland"/>
    <x v="4"/>
    <s v="Brisbane Inner City"/>
    <n v="4000"/>
    <x v="0"/>
  </r>
  <r>
    <n v="102348989"/>
    <s v="A.C.N. 102 348 989 PTY. LTD."/>
    <s v="GRANT, ROGER DARREN"/>
    <x v="0"/>
    <x v="964"/>
    <x v="43"/>
    <x v="3"/>
    <x v="8"/>
    <s v="Furniture and Other Manufacturing"/>
    <s v="Other Manufacturing"/>
    <s v="Victoria"/>
    <x v="0"/>
    <s v="Melbourne - North East"/>
    <n v="3079"/>
    <x v="0"/>
  </r>
  <r>
    <n v="613038896"/>
    <s v="AHBWSB ACN 613 038 896 PTY LTD"/>
    <s v="KOKKINOS, CON "/>
    <x v="0"/>
    <x v="964"/>
    <x v="43"/>
    <x v="3"/>
    <x v="5"/>
    <s v="Property Operators and Real Estate Services"/>
    <s v="Property Operators"/>
    <s v="Victoria"/>
    <x v="0"/>
    <s v="Melbourne - Inner"/>
    <n v="3065"/>
    <x v="0"/>
  </r>
  <r>
    <n v="109418868"/>
    <s v="DAVID CAMPBELL BUILDING SERVICES PTY LTD"/>
    <s v="QUINN, DANIEL JON"/>
    <x v="0"/>
    <x v="965"/>
    <x v="43"/>
    <x v="3"/>
    <x v="2"/>
    <s v="Building Construction"/>
    <s v="Residential Building Construction"/>
    <s v="New South Wales"/>
    <x v="2"/>
    <s v="Newcastle and Lake Macquarie"/>
    <n v="2303"/>
    <x v="0"/>
  </r>
  <r>
    <n v="8446731"/>
    <s v="W. P. &amp; B. HEFFERNAN &amp; CO PTY. LIMITED"/>
    <s v="BARBER, LYNETTE "/>
    <x v="0"/>
    <x v="966"/>
    <x v="43"/>
    <x v="3"/>
    <x v="1"/>
    <s v="Agriculture"/>
    <s v="Sheep, Beef Cattle and Grain Farming"/>
    <s v="Australian Capital Territory"/>
    <x v="2"/>
    <s v="Riverina"/>
    <n v="2663"/>
    <x v="1"/>
  </r>
  <r>
    <n v="159498138"/>
    <s v="SLATCHIN PTY LTD"/>
    <s v="MISKIEWICZ, ANTHONY JAY"/>
    <x v="0"/>
    <x v="967"/>
    <x v="43"/>
    <x v="3"/>
    <x v="14"/>
    <s v="Postal and Courier Pick-up and Delivery Services"/>
    <s v="Postal and Courier Pick-up and Delivery Services"/>
    <s v="Queensland"/>
    <x v="4"/>
    <s v="Townsville"/>
    <n v="4818"/>
    <x v="0"/>
  </r>
  <r>
    <n v="613881682"/>
    <s v="STRUCTURAL ENGINEERS PTY LTD"/>
    <s v="BARLEY, ANNE-MARIE JANE"/>
    <x v="0"/>
    <x v="967"/>
    <x v="43"/>
    <x v="3"/>
    <x v="4"/>
    <s v="Professional, Scientific and Technical Services (except Computer System Design and Related Services)"/>
    <s v="Architectural, Engineering and Technical Services"/>
    <s v="Queensland"/>
    <x v="4"/>
    <s v="Gold Coast"/>
    <n v="4220"/>
    <x v="0"/>
  </r>
  <r>
    <n v="643290662"/>
    <s v="POSHMARK PTY LTD"/>
    <s v="STONE, RICHARD "/>
    <x v="0"/>
    <x v="967"/>
    <x v="43"/>
    <x v="3"/>
    <x v="7"/>
    <s v="Non-Store Retailing and Retail Commission-Based Buying and/or Services"/>
    <s v="Non-Store Retailing"/>
    <s v="New South Wales"/>
    <x v="0"/>
    <s v="Melbourne - Inner East"/>
    <n v="3126"/>
    <x v="0"/>
  </r>
  <r>
    <n v="4658959"/>
    <s v="GALOS PROPRIETARY LIMITED"/>
    <s v="ERSKINE, ROBYN-LEE "/>
    <x v="0"/>
    <x v="968"/>
    <x v="43"/>
    <x v="3"/>
    <x v="3"/>
    <s v="Finance"/>
    <s v="Financial Asset Investing"/>
    <s v="Victoria"/>
    <x v="0"/>
    <s v="Melbourne - Inner East"/>
    <n v="3127"/>
    <x v="0"/>
  </r>
  <r>
    <n v="8000619"/>
    <s v="IAN MILL PTY. LTD."/>
    <s v="MILLER, SIMON RICHARD"/>
    <x v="0"/>
    <x v="968"/>
    <x v="43"/>
    <x v="3"/>
    <x v="5"/>
    <s v="Property Operators and Real Estate Services"/>
    <s v="Real Estate Services"/>
    <s v="South Australia"/>
    <x v="1"/>
    <s v="Adelaide - Central and Hills"/>
    <n v="5006"/>
    <x v="0"/>
  </r>
  <r>
    <n v="8427610"/>
    <s v="N.C.F. PTY LTD"/>
    <s v="MILLER, SIMON RICHARD"/>
    <x v="0"/>
    <x v="968"/>
    <x v="43"/>
    <x v="3"/>
    <x v="10"/>
    <s v="Basic Material Wholesaling"/>
    <s v="Agricultural Product Wholesaling"/>
    <s v="Australian Capital Territory"/>
    <x v="0"/>
    <s v="North West OR Murray"/>
    <n v="3498"/>
    <x v="0"/>
  </r>
  <r>
    <n v="8447596"/>
    <s v="GRAPE KING PTY LTD"/>
    <s v="MILLER, SIMON RICHARD"/>
    <x v="0"/>
    <x v="968"/>
    <x v="43"/>
    <x v="3"/>
    <x v="10"/>
    <s v="Basic Material Wholesaling"/>
    <s v="Agricultural Product Wholesaling"/>
    <s v="Australian Capital Territory"/>
    <x v="0"/>
    <s v="North West OR Murray"/>
    <n v="3498"/>
    <x v="0"/>
  </r>
  <r>
    <n v="8447603"/>
    <s v="NANGILOC COLIGNAN FARMS PTY LTD"/>
    <s v="MILLER, SIMON RICHARD"/>
    <x v="0"/>
    <x v="968"/>
    <x v="43"/>
    <x v="3"/>
    <x v="10"/>
    <s v="Basic Material Wholesaling"/>
    <s v="Agricultural Product Wholesaling"/>
    <s v="Australian Capital Territory"/>
    <x v="0"/>
    <s v="North West OR Murray"/>
    <n v="3498"/>
    <x v="0"/>
  </r>
  <r>
    <n v="8926663"/>
    <s v="MOSES INVESTMENTS PTY LTD"/>
    <s v="COLEMAN, SHANNON "/>
    <x v="0"/>
    <x v="968"/>
    <x v="43"/>
    <x v="3"/>
    <x v="12"/>
    <s v="Building Cleaning, Pest Control and Other Support Services"/>
    <s v="Building Cleaning, Pest Control and Gardening Services"/>
    <s v="Western Australia"/>
    <x v="3"/>
    <s v="Bunbury"/>
    <n v="6237"/>
    <x v="1"/>
  </r>
  <r>
    <n v="91312328"/>
    <s v="A C WHALAN (QUEENSLAND) PTY LTD"/>
    <s v="WHELAN, BENJAMIN "/>
    <x v="0"/>
    <x v="968"/>
    <x v="43"/>
    <x v="3"/>
    <x v="8"/>
    <s v="Non-Metallic Mineral Product Manufacturing"/>
    <s v="Other Non-Metallic Mineral Product Manufacturing"/>
    <s v="Queensland"/>
    <x v="4"/>
    <s v="Mackay"/>
    <n v="4740"/>
    <x v="1"/>
  </r>
  <r>
    <n v="603042511"/>
    <s v="MONEYTALK MEDIA PTY LTD"/>
    <s v="PAINE, DARRIN EDWARD"/>
    <x v="0"/>
    <x v="968"/>
    <x v="43"/>
    <x v="3"/>
    <x v="4"/>
    <s v="Professional, Scientific and Technical Services (except Computer System Design and Related Services)"/>
    <s v="Advertising Services"/>
    <s v="New South Wales"/>
    <x v="2"/>
    <s v="Sydney - Sutherland"/>
    <n v="2227"/>
    <x v="0"/>
  </r>
  <r>
    <n v="630644950"/>
    <s v="A.C.N. 630 644 950 PTY LTD"/>
    <s v="WHALAN, BENJAMIN "/>
    <x v="0"/>
    <x v="968"/>
    <x v="43"/>
    <x v="3"/>
    <x v="10"/>
    <s v="Basic Material Wholesaling"/>
    <s v="Mineral, Metal and Chemical Wholesaling"/>
    <s v="New South Wales"/>
    <x v="2"/>
    <s v="Hunter Valley exc Newcastle"/>
    <n v="2330"/>
    <x v="1"/>
  </r>
  <r>
    <n v="141378850"/>
    <s v="AUSTCANE ENERGY LTD"/>
    <s v="CURRIE, IAN ALEXANDER"/>
    <x v="0"/>
    <x v="969"/>
    <x v="43"/>
    <x v="3"/>
    <x v="13"/>
    <s v="Electricity Supply"/>
    <s v="Electricity Generation"/>
    <s v="Queensland"/>
    <x v="4"/>
    <s v="Townsville"/>
    <n v="4807"/>
    <x v="0"/>
  </r>
  <r>
    <n v="631539092"/>
    <s v="HEUBACH COLORANTS AUSTRALIA PTY LTD"/>
    <s v="STEEDMAN, TRISTANA JANE"/>
    <x v="0"/>
    <x v="969"/>
    <x v="43"/>
    <x v="3"/>
    <x v="8"/>
    <s v="Polymer Product and Rubber Product Manufacturing"/>
    <s v="Polymer Product Manufacturing"/>
    <s v="Victoria"/>
    <x v="0"/>
    <s v="Melbourne - Inner"/>
    <n v="3000"/>
    <x v="0"/>
  </r>
  <r>
    <n v="154763185"/>
    <s v="HIGH TIDE SCM PTY LIMITED"/>
    <s v="HEESH, TIMOTHY PAUL"/>
    <x v="0"/>
    <x v="970"/>
    <x v="43"/>
    <x v="3"/>
    <x v="2"/>
    <s v="Construction Services"/>
    <s v="Other Construction Services"/>
    <s v="New South Wales"/>
    <x v="2"/>
    <s v="Sydney - North Sydney and Hornsby"/>
    <n v="2089"/>
    <x v="0"/>
  </r>
  <r>
    <n v="163863572"/>
    <s v="POLYDIP COATINGS PTY LTD"/>
    <s v="LANGDON, PAUL WILLIAM"/>
    <x v="0"/>
    <x v="970"/>
    <x v="43"/>
    <x v="3"/>
    <x v="8"/>
    <s v="Furniture and Other Manufacturing"/>
    <s v="Other Manufacturing"/>
    <s v="Victoria"/>
    <x v="0"/>
    <s v="Melbourne - South East OR Melbourne - Inner South"/>
    <n v="3166"/>
    <x v="0"/>
  </r>
  <r>
    <n v="6230940"/>
    <s v="EAGLE ALUMINIUM PTY. LTD."/>
    <s v="GOODIN, PETER ANDREW"/>
    <x v="0"/>
    <x v="971"/>
    <x v="43"/>
    <x v="3"/>
    <x v="8"/>
    <s v="Furniture and Other Manufacturing"/>
    <s v="Other Manufacturing"/>
    <s v="Victoria"/>
    <x v="0"/>
    <s v="Melbourne - Outer East"/>
    <n v="3155"/>
    <x v="0"/>
  </r>
  <r>
    <n v="8405267"/>
    <s v="B.J. DONOGHOE &amp; SONS (A.C.T.) PTY. LIMITED"/>
    <s v="LO PILATO, FRANK "/>
    <x v="0"/>
    <x v="971"/>
    <x v="43"/>
    <x v="3"/>
    <x v="3"/>
    <s v="Finance"/>
    <s v="Financial Asset Investing"/>
    <s v="Australian Capital Territory"/>
    <x v="2"/>
    <s v="Sydney - Outer South West"/>
    <n v="2565"/>
    <x v="0"/>
  </r>
  <r>
    <n v="57426909"/>
    <s v="WDCWN PTY LTD"/>
    <s v="QUIN, GREGORY PAUL"/>
    <x v="0"/>
    <x v="971"/>
    <x v="43"/>
    <x v="3"/>
    <x v="8"/>
    <s v="Furniture and Other Manufacturing"/>
    <s v="Other Manufacturing"/>
    <s v="Western Australia"/>
    <x v="3"/>
    <s v="Perth - Inner"/>
    <n v="6010"/>
    <x v="0"/>
  </r>
  <r>
    <n v="120287023"/>
    <s v="PRICEWATERHOUSECOOPERS SUPERANNUATION PTY LTD"/>
    <s v="FUNG, MICHAEL "/>
    <x v="0"/>
    <x v="971"/>
    <x v="43"/>
    <x v="3"/>
    <x v="4"/>
    <s v="Professional, Scientific and Technical Services (except Computer System Design and Related Services)"/>
    <s v="Other Professional, Scientific &amp; Tech services"/>
    <s v="New South Wales"/>
    <x v="2"/>
    <s v="Sydney - City and Inner South"/>
    <n v="2000"/>
    <x v="0"/>
  </r>
  <r>
    <n v="159919267"/>
    <s v="Q-TECH CONSTRUCTION PTY LTD"/>
    <s v="BROWN, JAMES "/>
    <x v="0"/>
    <x v="971"/>
    <x v="43"/>
    <x v="3"/>
    <x v="0"/>
    <s v="Personal and Other Services"/>
    <s v="Other Personal Services"/>
    <s v="Queensland"/>
    <x v="4"/>
    <s v="Gold Coast"/>
    <n v="4211"/>
    <x v="1"/>
  </r>
  <r>
    <n v="160490433"/>
    <s v="PRICEWATERHOUSECOOPERS ADVISORY SERVICES PTY LIMITED"/>
    <s v="FUNG, MICHAEL "/>
    <x v="0"/>
    <x v="971"/>
    <x v="43"/>
    <x v="3"/>
    <x v="4"/>
    <s v="Professional, Scientific and Technical Services (except Computer System Design and Related Services)"/>
    <s v="Management and Related Consulting Services"/>
    <s v="Victoria"/>
    <x v="2"/>
    <s v="Sydney - City and Inner South"/>
    <n v="2000"/>
    <x v="0"/>
  </r>
  <r>
    <n v="166896555"/>
    <s v="TASKERS LIVING DEVELOPMENT COMPANY PTY LTD"/>
    <s v="HURT, DAVID ASHLEY"/>
    <x v="0"/>
    <x v="971"/>
    <x v="43"/>
    <x v="3"/>
    <x v="2"/>
    <s v="Building Construction"/>
    <s v="Residential Building Construction"/>
    <s v="Western Australia"/>
    <x v="3"/>
    <s v="Perth - North West OR Perth - Inner"/>
    <n v="6019"/>
    <x v="0"/>
  </r>
  <r>
    <n v="609396983"/>
    <s v="NEW ENERGY SOLAR LIMITED"/>
    <s v="WALSH, MARTIN GREGORY"/>
    <x v="0"/>
    <x v="971"/>
    <x v="43"/>
    <x v="3"/>
    <x v="3"/>
    <s v="Finance"/>
    <s v="Financial Asset Investing"/>
    <s v="Victoria"/>
    <x v="2"/>
    <s v="Sydney - City and Inner South"/>
    <n v="2000"/>
    <x v="0"/>
  </r>
  <r>
    <n v="5737333"/>
    <s v="SEAWAYS EXPORTS PTY LTD"/>
    <s v="KUCIANSKI, MATTHEW "/>
    <x v="0"/>
    <x v="972"/>
    <x v="43"/>
    <x v="3"/>
    <x v="14"/>
    <s v="Water Transport"/>
    <s v="Water Freight Transport"/>
    <s v="Victoria"/>
    <x v="0"/>
    <s v="Melbourne - North East"/>
    <n v="3099"/>
    <x v="0"/>
  </r>
  <r>
    <n v="117591527"/>
    <s v="ACN 117 591 527 PTY LTD"/>
    <s v="SLAVEN, MICHAEL EDWARD"/>
    <x v="0"/>
    <x v="972"/>
    <x v="43"/>
    <x v="3"/>
    <x v="2"/>
    <s v="Construction Services"/>
    <s v="Other Construction Services"/>
    <s v="Australian Capital Territory"/>
    <x v="5"/>
    <s v="Australian Capital Territory"/>
    <n v="2612"/>
    <x v="0"/>
  </r>
  <r>
    <n v="653444190"/>
    <s v="DEMETER FESCUE PTY LIMITED"/>
    <s v="MORGAN, JOHN MAXWELL"/>
    <x v="0"/>
    <x v="972"/>
    <x v="43"/>
    <x v="3"/>
    <x v="3"/>
    <s v="Finance"/>
    <s v="Financial Asset Investing"/>
    <s v="New South Wales"/>
    <x v="2"/>
    <s v="Sydney - City and Inner South"/>
    <n v="2000"/>
    <x v="0"/>
  </r>
  <r>
    <n v="3823274"/>
    <s v="SOVEREIGN HILLS PROJECT PTY. LTD."/>
    <s v="QUINLAN, PHILIP ALEXANDER"/>
    <x v="0"/>
    <x v="973"/>
    <x v="43"/>
    <x v="3"/>
    <x v="2"/>
    <s v="Construction Services"/>
    <s v="Land Development and Site Preparation Services"/>
    <s v="New South Wales"/>
    <x v="2"/>
    <s v="Sydney - City and Inner South"/>
    <n v="2000"/>
    <x v="0"/>
  </r>
  <r>
    <n v="9830924"/>
    <s v="ONEGA DOWNS PTY. LTD."/>
    <s v="MOORE, DANIEL PETER"/>
    <x v="0"/>
    <x v="973"/>
    <x v="43"/>
    <x v="3"/>
    <x v="1"/>
    <s v="Agriculture"/>
    <s v="Other Livestock Farming"/>
    <s v="Queensland"/>
    <x v="4"/>
    <s v="Wide Bay"/>
    <n v="4650"/>
    <x v="0"/>
  </r>
  <r>
    <n v="142195524"/>
    <s v="OPTIMUM MANAGEMENT SOLUTIONS PTY LTD"/>
    <s v="GLAVAS, IVAN "/>
    <x v="0"/>
    <x v="973"/>
    <x v="43"/>
    <x v="3"/>
    <x v="0"/>
    <s v="Personal and Other Services"/>
    <s v="Other Personal Services"/>
    <s v="Victoria"/>
    <x v="0"/>
    <s v="Melbourne - North West OR Melbourne - North East"/>
    <n v="3064"/>
    <x v="0"/>
  </r>
  <r>
    <n v="76360211"/>
    <s v="XCEL CONSTRUCTIONS PTY. LTD."/>
    <s v="JUZVA, ANDREW "/>
    <x v="0"/>
    <x v="974"/>
    <x v="43"/>
    <x v="3"/>
    <x v="0"/>
    <s v="Personal and Other Services"/>
    <s v="Other Personal Services"/>
    <s v="Victoria"/>
    <x v="0"/>
    <s v="Melbourne - North West"/>
    <n v="3042"/>
    <x v="0"/>
  </r>
  <r>
    <n v="168102252"/>
    <s v="GFOUR PROPERTY HOLDINGS PTY LTD"/>
    <s v="JUZVA, ANDREW "/>
    <x v="0"/>
    <x v="974"/>
    <x v="43"/>
    <x v="3"/>
    <x v="0"/>
    <s v="Personal and Other Services"/>
    <s v="Other Personal Services"/>
    <s v="Victoria"/>
    <x v="0"/>
    <s v="Melbourne - North West"/>
    <n v="3042"/>
    <x v="0"/>
  </r>
  <r>
    <n v="619542728"/>
    <s v="STATEWIDE AUTISTIC SERVICES LTD"/>
    <s v="MUTTON, DAVID MARK"/>
    <x v="0"/>
    <x v="974"/>
    <x v="43"/>
    <x v="3"/>
    <x v="15"/>
    <s v="Social Assistance Services"/>
    <s v="Other Social Assistance Services"/>
    <s v="Victoria"/>
    <x v="0"/>
    <s v="Mornington Peninsula"/>
    <n v="3198"/>
    <x v="0"/>
  </r>
  <r>
    <n v="1238713"/>
    <s v="KOLVAN PTY LTD"/>
    <s v="BRERETON, MICHAEL CRAIG"/>
    <x v="0"/>
    <x v="975"/>
    <x v="43"/>
    <x v="3"/>
    <x v="3"/>
    <s v="Auxiliary Finance and Insurance Services"/>
    <s v="Auxiliary Finance and Investment Services"/>
    <s v="New South Wales"/>
    <x v="2"/>
    <s v="Sydney - City and Inner South"/>
    <n v="2000"/>
    <x v="0"/>
  </r>
  <r>
    <n v="160506936"/>
    <s v="EDHOD CHILDCARE SERVICES PTY LTD"/>
    <s v="WESTON, PAUL GERARD"/>
    <x v="0"/>
    <x v="975"/>
    <x v="43"/>
    <x v="3"/>
    <x v="0"/>
    <s v="Personal and Other Services"/>
    <s v="Other Personal Services"/>
    <s v="New South Wales"/>
    <x v="2"/>
    <s v="Sydney - Inner West"/>
    <n v="2047"/>
    <x v="0"/>
  </r>
  <r>
    <n v="166519099"/>
    <s v="LEADCHAT PTY LTD"/>
    <s v="KAPITAN, PAVEL "/>
    <x v="0"/>
    <x v="975"/>
    <x v="43"/>
    <x v="3"/>
    <x v="4"/>
    <s v="Professional, Scientific and Technical Services (except Computer System Design and Related Services)"/>
    <s v="Advertising Services"/>
    <s v="Victoria"/>
    <x v="0"/>
    <s v="Melbourne - Inner"/>
    <n v="3205"/>
    <x v="1"/>
  </r>
  <r>
    <n v="608104258"/>
    <s v="SERVICECHANNEL.COM PTY LTD"/>
    <s v="BOWCHER, ANDREW JOHN"/>
    <x v="0"/>
    <x v="975"/>
    <x v="43"/>
    <x v="3"/>
    <x v="9"/>
    <s v="Telecommunications Services"/>
    <s v="Telecommunications Services"/>
    <s v="Victoria"/>
    <x v="2"/>
    <s v="Sydney - City and Inner South"/>
    <n v="2000"/>
    <x v="0"/>
  </r>
  <r>
    <n v="188625"/>
    <s v="GERMAN-AUSTRIAN SOCIETY OF AUSTRALIA LTD"/>
    <s v="CATHRO, SIMON JOHN"/>
    <x v="0"/>
    <x v="976"/>
    <x v="43"/>
    <x v="3"/>
    <x v="16"/>
    <s v="Sports and Recreation Activities"/>
    <s v="Sports and Physical Recreation Activities"/>
    <s v="New South Wales"/>
    <x v="2"/>
    <s v="Sydney - South West"/>
    <n v="2166"/>
    <x v="0"/>
  </r>
  <r>
    <n v="7652422"/>
    <s v="TRIGG BROS. PTY. LTD."/>
    <s v="SNOOK, IAN "/>
    <x v="0"/>
    <x v="977"/>
    <x v="43"/>
    <x v="3"/>
    <x v="0"/>
    <s v="Personal and Other Services"/>
    <s v="Other Personal Services"/>
    <s v="South Australia"/>
    <x v="1"/>
    <s v="Adelaide - Central and Hills OR Adelaide - West"/>
    <n v="5035"/>
    <x v="1"/>
  </r>
  <r>
    <n v="8081178"/>
    <s v="TPCN INVESTMENTS PTY LTD"/>
    <s v="SNOOK, IAN "/>
    <x v="0"/>
    <x v="977"/>
    <x v="43"/>
    <x v="3"/>
    <x v="0"/>
    <s v="Personal and Other Services"/>
    <s v="Other Personal Services"/>
    <s v="South Australia"/>
    <x v="1"/>
    <s v="Adelaide - Central and Hills OR Adelaide - South"/>
    <n v="5064"/>
    <x v="1"/>
  </r>
  <r>
    <n v="61063303"/>
    <s v="A.C.N. 061 063 303 PTY LTD"/>
    <s v="PRESTON, JASON "/>
    <x v="0"/>
    <x v="977"/>
    <x v="43"/>
    <x v="3"/>
    <x v="3"/>
    <s v="Auxiliary Finance and Insurance Services"/>
    <s v="Auxiliary Insurance Services"/>
    <s v="New South Wales"/>
    <x v="2"/>
    <s v="Sydney - North Sydney and Hornsby"/>
    <n v="2060"/>
    <x v="0"/>
  </r>
  <r>
    <n v="630694487"/>
    <s v="LEAP BASKETBALL FOUNDATION LTD"/>
    <s v="TRAFFORD-JONES, THYGE "/>
    <x v="0"/>
    <x v="977"/>
    <x v="43"/>
    <x v="3"/>
    <x v="0"/>
    <s v="Personal and Other Services"/>
    <s v="Civic, Professional and Other Interest Group Services"/>
    <s v="New South Wales"/>
    <x v="2"/>
    <s v="Sydney - City and Inner South"/>
    <n v="2000"/>
    <x v="0"/>
  </r>
  <r>
    <n v="639693244"/>
    <s v="GOLF RESERVATIONS PTY LTD"/>
    <s v="VARDY, DARREN JOHN"/>
    <x v="0"/>
    <x v="977"/>
    <x v="43"/>
    <x v="3"/>
    <x v="16"/>
    <s v="Sports and Recreation Activities"/>
    <s v="Sports and Physical Recreation Activities"/>
    <s v="New South Wales"/>
    <x v="2"/>
    <s v="Sydney - North Sydney and Hornsby"/>
    <n v="2060"/>
    <x v="0"/>
  </r>
  <r>
    <n v="8548865"/>
    <s v="VAGER PTY LTD"/>
    <s v="LO PILATO, FRANK "/>
    <x v="0"/>
    <x v="978"/>
    <x v="43"/>
    <x v="3"/>
    <x v="7"/>
    <s v="Motor Vehicle and Motor Vehicle Parts Retailing"/>
    <s v="Motor Vehicle Retailing"/>
    <s v="Australian Capital Territory"/>
    <x v="5"/>
    <s v="Australian Capital Territory"/>
    <n v="2913"/>
    <x v="0"/>
  </r>
  <r>
    <n v="7536281"/>
    <s v="JEANRITA TRUST PROPRIETARY LIMITED"/>
    <s v="KOCH, TARQUIN RAOUL"/>
    <x v="0"/>
    <x v="979"/>
    <x v="43"/>
    <x v="3"/>
    <x v="0"/>
    <s v="Personal and Other Services"/>
    <s v="Other Personal Services"/>
    <s v="South Australia"/>
    <x v="1"/>
    <s v="Adelaide - Central and Hills OR Adelaide - South OR South Australia - South East"/>
    <n v="5153"/>
    <x v="0"/>
  </r>
  <r>
    <n v="87203101"/>
    <s v="TEMPSMART BUSINESS SERVICES PTY LTD"/>
    <s v="NEWMAN, HELEN "/>
    <x v="0"/>
    <x v="979"/>
    <x v="43"/>
    <x v="3"/>
    <x v="4"/>
    <s v="Professional, Scientific and Technical Services (except Computer System Design and Related Services)"/>
    <s v="Other Professional, Scientific &amp; Tech services"/>
    <s v="Queensland"/>
    <x v="4"/>
    <s v="Moreton Bay - South"/>
    <n v="4037"/>
    <x v="0"/>
  </r>
  <r>
    <n v="146795913"/>
    <s v="UNIVERSAL SIGNAGE SOLUTIONS PTY LTD"/>
    <s v="CVITANOVIC, DANIEL IVAN"/>
    <x v="0"/>
    <x v="979"/>
    <x v="43"/>
    <x v="3"/>
    <x v="8"/>
    <s v="Furniture and Other Manufacturing"/>
    <s v="Other Manufacturing"/>
    <s v="New South Wales"/>
    <x v="2"/>
    <s v="Sydney - Outer South West OR Sydney - South West"/>
    <n v="2570"/>
    <x v="0"/>
  </r>
  <r>
    <n v="620942538"/>
    <s v="OSULLIVAN PRIME PTY LTD"/>
    <s v="NICOLS, STEVEN "/>
    <x v="0"/>
    <x v="979"/>
    <x v="43"/>
    <x v="3"/>
    <x v="4"/>
    <s v="Professional, Scientific and Technical Services (except Computer System Design and Related Services)"/>
    <s v="Management and Related Consulting Services"/>
    <s v="New South Wales"/>
    <x v="2"/>
    <s v="Sydney - Eastern Suburbs"/>
    <n v="2028"/>
    <x v="0"/>
  </r>
  <r>
    <n v="656108799"/>
    <s v="BEEHOLD CORPORATION LIMITED"/>
    <s v="STONE, JASON GLENN"/>
    <x v="0"/>
    <x v="979"/>
    <x v="43"/>
    <x v="3"/>
    <x v="9"/>
    <s v="Library and Other Information Services"/>
    <s v="Other Information Services"/>
    <s v="Victoria"/>
    <x v="0"/>
    <s v="Melbourne - Inner"/>
    <n v="3000"/>
    <x v="0"/>
  </r>
  <r>
    <n v="3155708"/>
    <s v="BUNDALEER CARE SERVICES LTD"/>
    <s v="ISMAY, BENJAMIN JOSHUA"/>
    <x v="0"/>
    <x v="980"/>
    <x v="43"/>
    <x v="3"/>
    <x v="15"/>
    <s v="Residential Care Services"/>
    <s v="Residential Care Services"/>
    <s v="New South Wales"/>
    <x v="2"/>
    <s v="Mid North Coast"/>
    <n v="2446"/>
    <x v="0"/>
  </r>
  <r>
    <n v="4537580"/>
    <s v="CONNOLLY INTERNATIONAL PTY LTD"/>
    <s v="GRANT, IAN GRAHAM"/>
    <x v="0"/>
    <x v="980"/>
    <x v="43"/>
    <x v="3"/>
    <x v="3"/>
    <s v="Finance"/>
    <s v="Financial Asset Investing"/>
    <s v="Victoria"/>
    <x v="0"/>
    <s v="Mornington Peninsula"/>
    <n v="3931"/>
    <x v="0"/>
  </r>
  <r>
    <n v="7421785"/>
    <s v="LEKCO PROPERTIES PTY. LTD."/>
    <s v="GRANT, IAN GRAHAM"/>
    <x v="0"/>
    <x v="980"/>
    <x v="43"/>
    <x v="3"/>
    <x v="3"/>
    <s v="Finance"/>
    <s v="Financial Asset Investing"/>
    <s v="Victoria"/>
    <x v="0"/>
    <s v="Mornington Peninsula"/>
    <n v="3931"/>
    <x v="0"/>
  </r>
  <r>
    <n v="7533093"/>
    <s v="FRANCIS PROPRIETARY LIMITED"/>
    <s v="JAMES, STEPHEN GLEN"/>
    <x v="0"/>
    <x v="980"/>
    <x v="43"/>
    <x v="3"/>
    <x v="5"/>
    <s v="Property Operators and Real Estate Services"/>
    <s v="Property Operators"/>
    <s v="South Australia"/>
    <x v="1"/>
    <s v="Adelaide - Central and Hills OR Adelaide - West"/>
    <n v="5035"/>
    <x v="0"/>
  </r>
  <r>
    <n v="114638256"/>
    <s v="CREMORNE APPAREL PTY LTD"/>
    <s v="VASUDEVAN, DAVID RAJ"/>
    <x v="0"/>
    <x v="980"/>
    <x v="43"/>
    <x v="3"/>
    <x v="0"/>
    <s v="Personal and Other Services"/>
    <s v="Other Personal Services"/>
    <s v="Victoria"/>
    <x v="0"/>
    <s v="Melbourne - Inner"/>
    <n v="3121"/>
    <x v="0"/>
  </r>
  <r>
    <n v="275409"/>
    <s v="UTHER BROTHERS NO 2 PTY LTD"/>
    <s v="KENNEDY, DAVID ANTHONY"/>
    <x v="0"/>
    <x v="981"/>
    <x v="43"/>
    <x v="3"/>
    <x v="0"/>
    <s v="Personal and Other Services"/>
    <s v="Other Personal Services"/>
    <s v="New South Wales"/>
    <x v="2"/>
    <s v="Sydney - North Sydney and Hornsby"/>
    <n v="2060"/>
    <x v="0"/>
  </r>
  <r>
    <n v="2610326"/>
    <s v="TREFOREST PTY LTD"/>
    <s v="FARNSWORTH, ADAM EDWARD"/>
    <x v="0"/>
    <x v="981"/>
    <x v="43"/>
    <x v="3"/>
    <x v="0"/>
    <s v="Personal and Other Services"/>
    <s v="Other Personal Services"/>
    <s v="New South Wales"/>
    <x v="2"/>
    <s v="Sydney - North Sydney and Hornsby"/>
    <n v="2064"/>
    <x v="0"/>
  </r>
  <r>
    <n v="2920907"/>
    <s v="WATER TREATMENT PROPERTIES PTY LTD"/>
    <s v="FARNSWORTH, ADAM EDWARD"/>
    <x v="0"/>
    <x v="981"/>
    <x v="43"/>
    <x v="3"/>
    <x v="4"/>
    <s v="Professional, Scientific and Technical Services (except Computer System Design and Related Services)"/>
    <s v="Other Professional, Scientific &amp; Tech services"/>
    <s v="New South Wales"/>
    <x v="2"/>
    <s v="Sydney - North Sydney and Hornsby"/>
    <n v="2064"/>
    <x v="0"/>
  </r>
  <r>
    <n v="4383653"/>
    <s v="GRACEDALE COURT PROPRIETARY LIMITED"/>
    <s v="KAPITAN, PAVEL "/>
    <x v="0"/>
    <x v="981"/>
    <x v="43"/>
    <x v="3"/>
    <x v="3"/>
    <s v="Finance"/>
    <s v="Financial Asset Investing"/>
    <s v="Victoria"/>
    <x v="0"/>
    <s v="Melbourne - Inner South"/>
    <n v="3193"/>
    <x v="1"/>
  </r>
  <r>
    <n v="4474257"/>
    <s v="PAN PACIFIC TRADING CORPORATION (AUSTRALIA) PROPRIETARY LIMITED"/>
    <s v="KAPITAN, PAVEL "/>
    <x v="0"/>
    <x v="981"/>
    <x v="43"/>
    <x v="3"/>
    <x v="3"/>
    <s v="Finance"/>
    <s v="Financial Asset Investing"/>
    <s v="Victoria"/>
    <x v="0"/>
    <s v="Melbourne - Inner South"/>
    <n v="3193"/>
    <x v="1"/>
  </r>
  <r>
    <n v="6332501"/>
    <s v="CASTLEFIELD HOTELS PTY. LIMITED"/>
    <s v="GIASOUMI, NICHOLAS "/>
    <x v="0"/>
    <x v="981"/>
    <x v="43"/>
    <x v="3"/>
    <x v="5"/>
    <s v="Property Operators and Real Estate Services"/>
    <s v="Property Operators"/>
    <s v="Victoria"/>
    <x v="0"/>
    <s v="Melbourne - West"/>
    <n v="3020"/>
    <x v="0"/>
  </r>
  <r>
    <n v="7195628"/>
    <s v="VONTAP PTY. LTD."/>
    <s v="GIASOUMI, NICHOLAS "/>
    <x v="0"/>
    <x v="981"/>
    <x v="43"/>
    <x v="3"/>
    <x v="5"/>
    <s v="Property Operators and Real Estate Services"/>
    <s v="Property Operators"/>
    <s v="Victoria"/>
    <x v="0"/>
    <s v="Melbourne - West"/>
    <n v="3020"/>
    <x v="0"/>
  </r>
  <r>
    <n v="600017098"/>
    <s v="GATEWAY LINKS PTY LTD"/>
    <s v="KAPITAN, PAVEL "/>
    <x v="0"/>
    <x v="981"/>
    <x v="43"/>
    <x v="3"/>
    <x v="12"/>
    <s v="Administrative Services"/>
    <s v="Other Administrative Services"/>
    <s v="Victoria"/>
    <x v="0"/>
    <s v="Melbourne - Inner East"/>
    <n v="3130"/>
    <x v="1"/>
  </r>
  <r>
    <n v="602805425"/>
    <s v="GATEWAY LINKS TWO PTY LTD"/>
    <s v="KAPITAN, PAVEL "/>
    <x v="0"/>
    <x v="981"/>
    <x v="43"/>
    <x v="3"/>
    <x v="12"/>
    <s v="Administrative Services"/>
    <s v="Other Administrative Services"/>
    <s v="Victoria"/>
    <x v="0"/>
    <s v="Melbourne - Inner East"/>
    <n v="3130"/>
    <x v="1"/>
  </r>
  <r>
    <n v="8423701"/>
    <s v="CLAREGIS PTY. LIMITED"/>
    <s v="DREVERMAN, JAMES "/>
    <x v="0"/>
    <x v="982"/>
    <x v="43"/>
    <x v="3"/>
    <x v="0"/>
    <s v="Personal and Other Services"/>
    <s v="Other Personal Services"/>
    <s v="Australian Capital Territory"/>
    <x v="2"/>
    <s v="Sydney - North Sydney and Hornsby"/>
    <n v="2073"/>
    <x v="1"/>
  </r>
  <r>
    <n v="9845658"/>
    <s v="EILDEN PTY. LTD."/>
    <s v="PEARCE, MARK WILLIAM"/>
    <x v="0"/>
    <x v="982"/>
    <x v="43"/>
    <x v="3"/>
    <x v="0"/>
    <s v="Personal and Other Services"/>
    <s v="Other Personal Services"/>
    <s v="Queensland"/>
    <x v="4"/>
    <s v="Brisbane - South"/>
    <n v="4108"/>
    <x v="0"/>
  </r>
  <r>
    <n v="2900816"/>
    <s v="ATIARA PTY LTD"/>
    <s v="SPRING, ANDREW JOHN"/>
    <x v="0"/>
    <x v="983"/>
    <x v="43"/>
    <x v="3"/>
    <x v="0"/>
    <s v="Personal and Other Services"/>
    <s v="Other Personal Services"/>
    <s v="New South Wales"/>
    <x v="2"/>
    <s v="Sydney - Parramatta"/>
    <n v="2115"/>
    <x v="0"/>
  </r>
  <r>
    <n v="6159940"/>
    <s v="MARK MEDOWNICK PROPRIETARY LIMITED"/>
    <s v="GIASOUMI, NICHOLAS "/>
    <x v="0"/>
    <x v="983"/>
    <x v="43"/>
    <x v="3"/>
    <x v="15"/>
    <s v="Medical and Other Health Care Services"/>
    <s v="Allied Health Services"/>
    <s v="Victoria"/>
    <x v="0"/>
    <s v="Melbourne - Inner"/>
    <n v="3121"/>
    <x v="0"/>
  </r>
  <r>
    <n v="7394738"/>
    <s v="NMRSB PTY LTD"/>
    <s v="WOODS, ROBERT "/>
    <x v="0"/>
    <x v="983"/>
    <x v="43"/>
    <x v="3"/>
    <x v="3"/>
    <s v="Finance"/>
    <s v="Financial Asset Investing"/>
    <s v="Victoria"/>
    <x v="0"/>
    <s v="Melbourne - Inner"/>
    <n v="3008"/>
    <x v="0"/>
  </r>
  <r>
    <n v="97192526"/>
    <s v="NIKAM INVESTMENTS PTY LTD"/>
    <s v="GIASOUMI, NICHOLAS "/>
    <x v="0"/>
    <x v="983"/>
    <x v="43"/>
    <x v="3"/>
    <x v="3"/>
    <s v="Insurance and Superannuation Funds"/>
    <s v="Superannuation Funds"/>
    <s v="New South Wales"/>
    <x v="4"/>
    <s v="Gold Coast"/>
    <n v="4220"/>
    <x v="0"/>
  </r>
  <r>
    <n v="3058857"/>
    <s v="DJ CARMICHAEL PTY LIMITED"/>
    <s v="SHAW, CAMERON HUGH"/>
    <x v="0"/>
    <x v="984"/>
    <x v="43"/>
    <x v="3"/>
    <x v="3"/>
    <s v="Finance"/>
    <s v="Financial Asset Investing"/>
    <s v="New South Wales"/>
    <x v="3"/>
    <s v="Perth - Inner"/>
    <n v="6005"/>
    <x v="0"/>
  </r>
  <r>
    <n v="104862651"/>
    <s v="SOMERTON 261 PTY LTD"/>
    <s v="JAMES, STEPHEN GLEN"/>
    <x v="0"/>
    <x v="984"/>
    <x v="43"/>
    <x v="3"/>
    <x v="0"/>
    <s v="Personal and Other Services"/>
    <s v="Funeral, Crematorium and Cemetery Services"/>
    <s v="South Australia"/>
    <x v="1"/>
    <s v="Adelaide - South"/>
    <n v="5046"/>
    <x v="0"/>
  </r>
  <r>
    <n v="152556548"/>
    <s v="VIC FEED GROUP PTY. LTD."/>
    <s v="ABEYRATNE, JEREMY ROBERT"/>
    <x v="0"/>
    <x v="984"/>
    <x v="43"/>
    <x v="3"/>
    <x v="1"/>
    <s v="Agriculture, Forestry and Fishing Support Services"/>
    <s v="Agriculture and Fishing Support Services"/>
    <s v="Victoria"/>
    <x v="0"/>
    <s v="Shepparton OR Bendigo"/>
    <n v="3559"/>
    <x v="0"/>
  </r>
  <r>
    <n v="616020225"/>
    <s v="WAYWOODS INVESTMENTS (QLD) PTY LTD"/>
    <s v="BETTLES, JASON WALTER"/>
    <x v="0"/>
    <x v="984"/>
    <x v="43"/>
    <x v="3"/>
    <x v="2"/>
    <s v="Construction Services"/>
    <s v="Land Development and Site Preparation Services"/>
    <s v="Queensland"/>
    <x v="4"/>
    <s v="Gold Coast"/>
    <n v="4217"/>
    <x v="0"/>
  </r>
  <r>
    <n v="319522"/>
    <s v="NIGEL INVESTMENTS NO. 2 PTY LTD"/>
    <s v="PLEASH, BLAIR ALEXANDER"/>
    <x v="0"/>
    <x v="985"/>
    <x v="43"/>
    <x v="3"/>
    <x v="3"/>
    <s v="Finance"/>
    <s v="Financial Asset Investing"/>
    <s v="New South Wales"/>
    <x v="2"/>
    <s v="Sydney - Inner South West"/>
    <n v="2217"/>
    <x v="0"/>
  </r>
  <r>
    <n v="4719582"/>
    <s v="G.M. MERTON PROPRIETARY LIMITED"/>
    <s v="GOUNTZOS, PETER "/>
    <x v="0"/>
    <x v="985"/>
    <x v="43"/>
    <x v="3"/>
    <x v="5"/>
    <s v="Property Operators and Real Estate Services"/>
    <s v="Property Operators"/>
    <s v="Victoria"/>
    <x v="0"/>
    <s v="Melbourne - Inner"/>
    <n v="3207"/>
    <x v="0"/>
  </r>
  <r>
    <n v="6937739"/>
    <s v="BRAHAMS CREEK WINERY PTY. LTD."/>
    <s v="KAPITAN, PAVEL "/>
    <x v="0"/>
    <x v="985"/>
    <x v="43"/>
    <x v="3"/>
    <x v="3"/>
    <s v="Finance"/>
    <s v="Financial Asset Investing"/>
    <s v="Victoria"/>
    <x v="0"/>
    <s v="Mornington Peninsula OR Melbourne - South East"/>
    <n v="3912"/>
    <x v="1"/>
  </r>
  <r>
    <n v="8079945"/>
    <s v="MILATE PTY. LTD."/>
    <s v="OTWAY, THOMAS STUART"/>
    <x v="0"/>
    <x v="985"/>
    <x v="43"/>
    <x v="3"/>
    <x v="0"/>
    <s v="Personal and Other Services"/>
    <s v="Other Personal Services"/>
    <s v="South Australia"/>
    <x v="1"/>
    <s v="Adelaide - South"/>
    <n v="5171"/>
    <x v="0"/>
  </r>
  <r>
    <n v="84479247"/>
    <s v="RECHIRO PTY LTD"/>
    <s v="WALLMAN, KIMBERLEY STUART"/>
    <x v="0"/>
    <x v="985"/>
    <x v="43"/>
    <x v="3"/>
    <x v="15"/>
    <s v="Medical and Other Health Care Services"/>
    <s v="Other Health Care Services"/>
    <s v="Western Australia"/>
    <x v="3"/>
    <s v="Perth - North West"/>
    <n v="6024"/>
    <x v="0"/>
  </r>
  <r>
    <n v="604712807"/>
    <s v="JAMLIP PTY LTD"/>
    <s v="SANDERSON, CLIFFORD JOHN"/>
    <x v="0"/>
    <x v="985"/>
    <x v="43"/>
    <x v="3"/>
    <x v="17"/>
    <s v="Accommodation"/>
    <s v="Accommodation"/>
    <s v="Victoria"/>
    <x v="2"/>
    <s v="Southern Highlands and Shoalhaven"/>
    <n v="2541"/>
    <x v="0"/>
  </r>
  <r>
    <n v="629496733"/>
    <s v="RF DEVELOPMENTS PTY LTD"/>
    <s v="BETTLES, JASON WALTER"/>
    <x v="0"/>
    <x v="985"/>
    <x v="43"/>
    <x v="3"/>
    <x v="2"/>
    <s v="Construction Services"/>
    <s v="Land Development and Site Preparation Services"/>
    <s v="Queensland"/>
    <x v="4"/>
    <s v="Brisbane - South OR Brisbane - East"/>
    <n v="4156"/>
    <x v="0"/>
  </r>
  <r>
    <n v="640008804"/>
    <s v="AURELIUS HEALTH PTY LTD"/>
    <s v="MOORE, PETER JOHN"/>
    <x v="0"/>
    <x v="985"/>
    <x v="43"/>
    <x v="3"/>
    <x v="15"/>
    <s v="Medical and Other Health Care Services"/>
    <s v="Medical Services"/>
    <s v="New South Wales"/>
    <x v="2"/>
    <s v="Sydney - City and Inner South"/>
    <n v="2000"/>
    <x v="0"/>
  </r>
  <r>
    <n v="7067263"/>
    <s v="AUSTRALIAN COSMETIC SURGERY CENTRE PTY. LTD."/>
    <s v="GRANT, ROGER DARREN"/>
    <x v="0"/>
    <x v="986"/>
    <x v="44"/>
    <x v="3"/>
    <x v="15"/>
    <s v="Medical and Other Health Care Services"/>
    <s v="Medical Services"/>
    <s v="Victoria"/>
    <x v="0"/>
    <s v="Melbourne - Inner"/>
    <n v="3181"/>
    <x v="0"/>
  </r>
  <r>
    <n v="417461"/>
    <s v="KORCULA INVESTMENTS PTY LTD"/>
    <s v="LUCAN, AARON KEVIN"/>
    <x v="0"/>
    <x v="987"/>
    <x v="44"/>
    <x v="3"/>
    <x v="3"/>
    <s v="Finance"/>
    <s v="Financial Asset Investing"/>
    <s v="New South Wales"/>
    <x v="2"/>
    <s v="Sydney - North Sydney and Hornsby"/>
    <n v="2088"/>
    <x v="0"/>
  </r>
  <r>
    <n v="8044513"/>
    <s v="SYNERGI PTY LTD"/>
    <s v="HOGDEN, GARRY "/>
    <x v="0"/>
    <x v="987"/>
    <x v="44"/>
    <x v="3"/>
    <x v="0"/>
    <s v="Personal and Other Services"/>
    <s v="Other Personal Services"/>
    <s v="South Australia"/>
    <x v="1"/>
    <s v="Adelaide - Central and Hills"/>
    <n v="5000"/>
    <x v="1"/>
  </r>
  <r>
    <n v="8455883"/>
    <s v="KORCULA HOLDINGS PTY. LIMITED"/>
    <s v="LUCAN, AARON KEVIN"/>
    <x v="0"/>
    <x v="987"/>
    <x v="44"/>
    <x v="3"/>
    <x v="3"/>
    <s v="Finance"/>
    <s v="Financial Asset Investing"/>
    <s v="Australian Capital Territory"/>
    <x v="2"/>
    <s v="Sydney - North Sydney and Hornsby"/>
    <n v="2088"/>
    <x v="0"/>
  </r>
  <r>
    <n v="67558374"/>
    <s v="A.C.N. 067 558 374 PTY LTD"/>
    <s v="SOIRE, DANIEL ROBERT"/>
    <x v="0"/>
    <x v="987"/>
    <x v="44"/>
    <x v="3"/>
    <x v="0"/>
    <s v="Repair and Maintenance"/>
    <s v="Other Repair and Maintenance"/>
    <s v="New South Wales"/>
    <x v="2"/>
    <s v="Sydney - Sutherland"/>
    <n v="2231"/>
    <x v="0"/>
  </r>
  <r>
    <n v="98156284"/>
    <s v="TWO TONE (NT) PTY LTD"/>
    <s v="CRAMOND, TIMOTHY CARSTON"/>
    <x v="0"/>
    <x v="987"/>
    <x v="44"/>
    <x v="3"/>
    <x v="5"/>
    <s v="Property Operators and Real Estate Services"/>
    <s v="Real Estate Services"/>
    <s v="Northern Territory"/>
    <x v="7"/>
    <s v="Darwin"/>
    <n v="800"/>
    <x v="1"/>
  </r>
  <r>
    <n v="135041539"/>
    <s v="FAMILYBOZ PTY LTD"/>
    <s v="LUCAN, AARON KEVIN"/>
    <x v="0"/>
    <x v="987"/>
    <x v="44"/>
    <x v="3"/>
    <x v="3"/>
    <s v="Finance"/>
    <s v="Financial Asset Investing"/>
    <s v="New South Wales"/>
    <x v="2"/>
    <s v="Sydney - North Sydney and Hornsby"/>
    <n v="2088"/>
    <x v="0"/>
  </r>
  <r>
    <n v="158273940"/>
    <s v="SUNSHINE GLORY DEVELOPMENT PTY LTD"/>
    <s v="COOK, CHRISTOPHER RICHARD"/>
    <x v="0"/>
    <x v="987"/>
    <x v="44"/>
    <x v="3"/>
    <x v="3"/>
    <s v="Finance"/>
    <s v="Financial Asset Investing"/>
    <s v="Queensland"/>
    <x v="4"/>
    <s v="Sunshine Coast"/>
    <n v="4566"/>
    <x v="0"/>
  </r>
  <r>
    <n v="186121"/>
    <s v="MORGAN &amp; WRAGG PTY LTD"/>
    <s v="SIJABAT, LOUISA MENG"/>
    <x v="0"/>
    <x v="988"/>
    <x v="44"/>
    <x v="3"/>
    <x v="2"/>
    <s v="Construction Services"/>
    <s v="Other Construction Services"/>
    <s v="New South Wales"/>
    <x v="2"/>
    <s v="Sydney - Northern Beaches"/>
    <n v="2099"/>
    <x v="0"/>
  </r>
  <r>
    <n v="449614"/>
    <s v="ADRIATIC CONSTRUCTION CO PTY LTD"/>
    <s v="LUCAN, AARON KEVIN"/>
    <x v="0"/>
    <x v="988"/>
    <x v="44"/>
    <x v="3"/>
    <x v="3"/>
    <s v="Finance"/>
    <s v="Financial Asset Investing"/>
    <s v="New South Wales"/>
    <x v="2"/>
    <s v="Sydney - North Sydney and Hornsby"/>
    <n v="2088"/>
    <x v="0"/>
  </r>
  <r>
    <n v="736729"/>
    <s v="BLIGHT INVESTMENTS PTY LTD"/>
    <s v="BRERETON, MICHAEL CRAIG"/>
    <x v="0"/>
    <x v="988"/>
    <x v="44"/>
    <x v="3"/>
    <x v="3"/>
    <s v="Auxiliary Finance and Insurance Services"/>
    <s v="Auxiliary Finance and Investment Services"/>
    <s v="New South Wales"/>
    <x v="2"/>
    <s v="Sydney - Outer South West OR Illawarra"/>
    <n v="2560"/>
    <x v="0"/>
  </r>
  <r>
    <n v="7823912"/>
    <s v="RAWLINS PTY. LTD."/>
    <s v="PHILLIPS, ANTHONY JOHN"/>
    <x v="0"/>
    <x v="988"/>
    <x v="44"/>
    <x v="3"/>
    <x v="3"/>
    <s v="Finance"/>
    <s v="Financial Asset Investing"/>
    <s v="South Australia"/>
    <x v="1"/>
    <s v="Adelaide - South OR Adelaide - West"/>
    <n v="5045"/>
    <x v="0"/>
  </r>
  <r>
    <n v="8712696"/>
    <s v="VISPO HOLDINGS PTY LTD"/>
    <s v="HERBERT, CRISTINA ANNA"/>
    <x v="0"/>
    <x v="988"/>
    <x v="44"/>
    <x v="3"/>
    <x v="1"/>
    <s v="Agriculture"/>
    <s v="Sheep, Beef Cattle and Grain Farming"/>
    <s v="Western Australia"/>
    <x v="3"/>
    <s v="Perth - North West"/>
    <n v="6017"/>
    <x v="1"/>
  </r>
  <r>
    <n v="82834651"/>
    <s v="ABB GROUP HOLDINGS PTY LTD"/>
    <s v="PRESTON, JASON "/>
    <x v="0"/>
    <x v="988"/>
    <x v="44"/>
    <x v="3"/>
    <x v="4"/>
    <s v="Professional, Scientific and Technical Services (except Computer System Design and Related Services)"/>
    <s v="Architectural, Engineering and Technical Services"/>
    <s v="New South Wales"/>
    <x v="2"/>
    <s v="Sydney - South West"/>
    <n v="2170"/>
    <x v="0"/>
  </r>
  <r>
    <n v="114921247"/>
    <s v="DJ CARMICHAEL GROUP PTY LTD"/>
    <s v="SHAW, CAMERON HUGH"/>
    <x v="0"/>
    <x v="988"/>
    <x v="44"/>
    <x v="3"/>
    <x v="3"/>
    <s v="Finance"/>
    <s v="Financial Asset Investing"/>
    <s v="Western Australia"/>
    <x v="3"/>
    <s v="Perth - Inner"/>
    <n v="6005"/>
    <x v="0"/>
  </r>
  <r>
    <n v="115076438"/>
    <s v="BROWN &amp; GATES PTY LTD"/>
    <s v="GATES, LUKAS "/>
    <x v="0"/>
    <x v="988"/>
    <x v="44"/>
    <x v="3"/>
    <x v="0"/>
    <s v="Repair and Maintenance"/>
    <s v="Automotive Repair and Maintenance"/>
    <s v="Victoria"/>
    <x v="0"/>
    <s v="Melbourne - Inner East"/>
    <n v="3103"/>
    <x v="1"/>
  </r>
  <r>
    <n v="131756995"/>
    <s v="QIAGEN AUSTRALIA HOLDING PTY. LTD."/>
    <s v="CROSBIE, CRAIG DAVID"/>
    <x v="0"/>
    <x v="988"/>
    <x v="44"/>
    <x v="3"/>
    <x v="15"/>
    <s v="Medical and Other Health Care Services"/>
    <s v="Medical Services"/>
    <s v="Victoria"/>
    <x v="0"/>
    <s v="Melbourne - South East"/>
    <n v="3168"/>
    <x v="0"/>
  </r>
  <r>
    <n v="169639623"/>
    <s v="AITKEN BUS LINES PTY LTD"/>
    <s v="CROSBIE, CRAIG DAVID"/>
    <x v="0"/>
    <x v="988"/>
    <x v="44"/>
    <x v="3"/>
    <x v="14"/>
    <s v="Transport Support Services"/>
    <s v="Other Transport Support Services"/>
    <s v="Victoria"/>
    <x v="0"/>
    <s v="Warrnambool and South West"/>
    <n v="3264"/>
    <x v="0"/>
  </r>
  <r>
    <n v="4379560"/>
    <s v="PHILLIP SWEET HOLDINGS PTY. LIMITED"/>
    <s v="GIASOUMI, NICHOLAS "/>
    <x v="0"/>
    <x v="989"/>
    <x v="44"/>
    <x v="3"/>
    <x v="3"/>
    <s v="Finance"/>
    <s v="Financial Asset Investing"/>
    <s v="Victoria"/>
    <x v="0"/>
    <s v="Melbourne - Inner OR Melbourne - Inner East"/>
    <n v="3142"/>
    <x v="0"/>
  </r>
  <r>
    <n v="4379579"/>
    <s v="CHARLOTTE ESTATES PTY. LIMITED"/>
    <s v="GIASOUMI, NICHOLAS "/>
    <x v="0"/>
    <x v="989"/>
    <x v="44"/>
    <x v="3"/>
    <x v="3"/>
    <s v="Finance"/>
    <s v="Financial Asset Investing"/>
    <s v="Victoria"/>
    <x v="0"/>
    <s v="Melbourne - Inner OR Melbourne - Inner East"/>
    <n v="3142"/>
    <x v="0"/>
  </r>
  <r>
    <n v="4444053"/>
    <s v="RONALD ESTATES PTY. LIMITED"/>
    <s v="GIASOUMI, NICHOLAS "/>
    <x v="0"/>
    <x v="989"/>
    <x v="44"/>
    <x v="3"/>
    <x v="3"/>
    <s v="Finance"/>
    <s v="Financial Asset Investing"/>
    <s v="Victoria"/>
    <x v="0"/>
    <s v="Melbourne - Inner OR Melbourne - Inner East"/>
    <n v="3142"/>
    <x v="0"/>
  </r>
  <r>
    <n v="4444062"/>
    <s v="EASTBOURNE ESTATES PTY. LIMITED"/>
    <s v="GIASOUMI, NICHOLAS "/>
    <x v="0"/>
    <x v="989"/>
    <x v="44"/>
    <x v="3"/>
    <x v="3"/>
    <s v="Finance"/>
    <s v="Financial Asset Investing"/>
    <s v="Victoria"/>
    <x v="0"/>
    <s v="Melbourne - Inner OR Melbourne - Inner East"/>
    <n v="3142"/>
    <x v="0"/>
  </r>
  <r>
    <n v="8429972"/>
    <s v="J. &amp; J. MACKENZIE HOLDINGS PTY. LIMITED"/>
    <s v="NICOLS, STEVEN "/>
    <x v="0"/>
    <x v="989"/>
    <x v="44"/>
    <x v="3"/>
    <x v="16"/>
    <s v="Sports and Recreation Activities"/>
    <s v="Amusement and Other Recreation Activities"/>
    <s v="Australian Capital Territory"/>
    <x v="2"/>
    <s v="Sydney - Northern Beaches"/>
    <n v="2107"/>
    <x v="0"/>
  </r>
  <r>
    <n v="8698922"/>
    <s v="HOBSON'S (BUSSELTON) PTY LTD"/>
    <s v="WALLMAN, KIMBERLEY STUART"/>
    <x v="0"/>
    <x v="989"/>
    <x v="44"/>
    <x v="3"/>
    <x v="7"/>
    <s v="Other Store-Based Retailing"/>
    <s v="Furniture, Floor Coverings, Houseware and Textile Goods Retailing"/>
    <s v="Western Australia"/>
    <x v="3"/>
    <s v="Bunbury"/>
    <n v="6280"/>
    <x v="0"/>
  </r>
  <r>
    <n v="159101621"/>
    <s v="CAVES MECHANICAL SERVICES PTY LTD"/>
    <s v="WALLMAN, KIMBERLEY STUART"/>
    <x v="0"/>
    <x v="989"/>
    <x v="44"/>
    <x v="3"/>
    <x v="0"/>
    <s v="Repair and Maintenance"/>
    <s v="Automotive Repair and Maintenance"/>
    <s v="Western Australia"/>
    <x v="3"/>
    <s v="Bunbury"/>
    <n v="6285"/>
    <x v="0"/>
  </r>
  <r>
    <n v="647104005"/>
    <s v="HENRYHARLOW PTY LTD"/>
    <s v="JUZVA, ANDREW "/>
    <x v="0"/>
    <x v="989"/>
    <x v="44"/>
    <x v="3"/>
    <x v="0"/>
    <s v="Personal and Other Services"/>
    <s v="Other Personal Services"/>
    <s v="Queensland"/>
    <x v="0"/>
    <s v="Melbourne - Inner East"/>
    <n v="3123"/>
    <x v="0"/>
  </r>
  <r>
    <n v="624896091"/>
    <s v="IPROCEDURES AUSTRALIA PTY LTD"/>
    <s v="FUNG, MICHAEL "/>
    <x v="0"/>
    <x v="990"/>
    <x v="44"/>
    <x v="3"/>
    <x v="4"/>
    <s v="Professional, Scientific and Technical Services (except Computer System Design and Related Services)"/>
    <s v="Other Professional, Scientific &amp; Tech services"/>
    <s v="Victoria"/>
    <x v="0"/>
    <s v="Melbourne - South East"/>
    <n v="3149"/>
    <x v="0"/>
  </r>
  <r>
    <n v="637226469"/>
    <s v="AUSTRALIAN CHINESE MEDIA INVESTMENTS PTY LTD"/>
    <s v="WARD, GRAHAME ROBERT"/>
    <x v="0"/>
    <x v="990"/>
    <x v="44"/>
    <x v="3"/>
    <x v="3"/>
    <s v="Finance"/>
    <s v="Financial Asset Investing"/>
    <s v="New South Wales"/>
    <x v="2"/>
    <s v="Sydney - City and Inner South"/>
    <n v="2000"/>
    <x v="0"/>
  </r>
  <r>
    <n v="1232220"/>
    <s v="F &amp; H GRYFF PROPERTIES PTY LTD"/>
    <s v="MORELLI, BRADD WILLIAM"/>
    <x v="0"/>
    <x v="991"/>
    <x v="44"/>
    <x v="3"/>
    <x v="5"/>
    <s v="Property Operators and Real Estate Services"/>
    <s v="Real Estate Services"/>
    <s v="New South Wales"/>
    <x v="2"/>
    <s v="Sydney - North Sydney and Hornsby"/>
    <n v="2067"/>
    <x v="0"/>
  </r>
  <r>
    <n v="8072777"/>
    <s v="SOTON NOMINEES PTY LTD"/>
    <s v="SCOTT, ALAN GEOFFREY"/>
    <x v="0"/>
    <x v="991"/>
    <x v="44"/>
    <x v="3"/>
    <x v="2"/>
    <s v="Construction Services"/>
    <s v="Other Construction Services"/>
    <s v="South Australia"/>
    <x v="1"/>
    <s v="Adelaide - Central and Hills OR Adelaide - South"/>
    <n v="5064"/>
    <x v="0"/>
  </r>
  <r>
    <n v="147845458"/>
    <s v="LUB INVESTMENTS PTY LTD"/>
    <s v="MARMOTTA, STEFANO "/>
    <x v="0"/>
    <x v="991"/>
    <x v="44"/>
    <x v="3"/>
    <x v="0"/>
    <s v="Personal and Other Services"/>
    <s v="Other Personal Services"/>
    <s v="Queensland"/>
    <x v="4"/>
    <s v="Ipswich"/>
    <n v="4300"/>
    <x v="1"/>
  </r>
  <r>
    <n v="624833576"/>
    <s v="BLUE GUM COMMUNITIES PTY LTD"/>
    <s v="WALSH, MARTIN GREGORY"/>
    <x v="0"/>
    <x v="991"/>
    <x v="44"/>
    <x v="3"/>
    <x v="17"/>
    <s v="Accommodation"/>
    <s v="Accommodation"/>
    <s v="New South Wales"/>
    <x v="2"/>
    <s v="Sydney - North Sydney and Hornsby"/>
    <n v="2089"/>
    <x v="0"/>
  </r>
  <r>
    <n v="2084326"/>
    <s v="COSROW PTY LTD"/>
    <s v="WARD, ADAM FRANCIS"/>
    <x v="0"/>
    <x v="992"/>
    <x v="44"/>
    <x v="3"/>
    <x v="5"/>
    <s v="Property Operators and Real Estate Services"/>
    <s v="Property Operators"/>
    <s v="New South Wales"/>
    <x v="2"/>
    <s v="New England and North West"/>
    <n v="2399"/>
    <x v="0"/>
  </r>
  <r>
    <n v="8710852"/>
    <s v="MORRELL MELROSE PTY LTD"/>
    <s v="MATTINGLY, WILLIAM "/>
    <x v="0"/>
    <x v="992"/>
    <x v="44"/>
    <x v="3"/>
    <x v="1"/>
    <s v="Agriculture, Forestry and Fishing Support Services"/>
    <s v="Agriculture and Fishing Support Services"/>
    <s v="Western Australia"/>
    <x v="3"/>
    <s v="Perth - Inner"/>
    <n v="6010"/>
    <x v="1"/>
  </r>
  <r>
    <n v="87169720"/>
    <s v="GLOBAL SPORT HOLDINGS PTY LTD"/>
    <s v="NEWMAN, HELEN "/>
    <x v="0"/>
    <x v="992"/>
    <x v="44"/>
    <x v="3"/>
    <x v="17"/>
    <s v="Accommodation"/>
    <s v="Accommodation"/>
    <s v="Queensland"/>
    <x v="4"/>
    <s v="Brisbane - West OR Brisbane Inner City"/>
    <n v="4068"/>
    <x v="0"/>
  </r>
  <r>
    <n v="607148210"/>
    <s v="HAMY (AUSTRALIA) PTY LIMITED"/>
    <s v="FUNG, MICHAEL "/>
    <x v="0"/>
    <x v="992"/>
    <x v="44"/>
    <x v="3"/>
    <x v="9"/>
    <s v="Publishing (except Internet and Music Publishing)"/>
    <s v="Software Publishing"/>
    <s v="New South Wales"/>
    <x v="2"/>
    <s v="Sydney - Sutherland"/>
    <n v="2229"/>
    <x v="0"/>
  </r>
  <r>
    <n v="69643"/>
    <s v="A.L. LINDSAY &amp; CO PTY LTD"/>
    <s v="SINGH, JAGDISH CHANDRA"/>
    <x v="0"/>
    <x v="993"/>
    <x v="44"/>
    <x v="3"/>
    <x v="0"/>
    <s v="Personal and Other Services"/>
    <s v="Other Personal Services"/>
    <s v="New South Wales"/>
    <x v="2"/>
    <s v="Sydney - City and Inner South"/>
    <n v="2000"/>
    <x v="1"/>
  </r>
  <r>
    <n v="314661"/>
    <s v="LINDSAY'S LEICHHARDT PTY LTD"/>
    <s v="SINGH, JAGDISH CHANDRA"/>
    <x v="0"/>
    <x v="993"/>
    <x v="44"/>
    <x v="3"/>
    <x v="0"/>
    <s v="Personal and Other Services"/>
    <s v="Other Personal Services"/>
    <s v="New South Wales"/>
    <x v="2"/>
    <s v="Sydney - City and Inner South"/>
    <n v="2000"/>
    <x v="1"/>
  </r>
  <r>
    <n v="4354643"/>
    <s v="FOOTSCRAY - DELPHIC TAXIS PROPRIETARY LIMITED"/>
    <s v="BRACE, TIMOTHY JAMES"/>
    <x v="0"/>
    <x v="993"/>
    <x v="44"/>
    <x v="3"/>
    <x v="5"/>
    <s v="Property Operators and Real Estate Services"/>
    <s v="Property Operators"/>
    <s v="Victoria"/>
    <x v="0"/>
    <s v="Melbourne - Inner East"/>
    <n v="3122"/>
    <x v="0"/>
  </r>
  <r>
    <n v="8218264"/>
    <s v="CALDER GENERAL INSURANCE SERVICES PTY LTD"/>
    <s v="LIEBERENZ, MARK RUDOLPH"/>
    <x v="0"/>
    <x v="993"/>
    <x v="44"/>
    <x v="3"/>
    <x v="3"/>
    <s v="Auxiliary Finance and Insurance Services"/>
    <s v="Auxiliary Insurance Services"/>
    <s v="South Australia"/>
    <x v="1"/>
    <s v="South Australia - South East"/>
    <n v="5211"/>
    <x v="0"/>
  </r>
  <r>
    <n v="129980061"/>
    <s v="NEWOOD ENERGY PTY LTD"/>
    <s v="CALVERT, KIARA MELALEUCA"/>
    <x v="0"/>
    <x v="993"/>
    <x v="44"/>
    <x v="3"/>
    <x v="0"/>
    <s v="Personal and Other Services"/>
    <s v="Other Personal Services"/>
    <s v="Tasmania"/>
    <x v="6"/>
    <s v="South East"/>
    <n v="7001"/>
    <x v="0"/>
  </r>
  <r>
    <n v="161186009"/>
    <s v="EMPIRE EVENTS PTY LTD"/>
    <s v="ARCHER, JARVIS LEE"/>
    <x v="0"/>
    <x v="993"/>
    <x v="44"/>
    <x v="3"/>
    <x v="0"/>
    <s v="Personal and Other Services"/>
    <s v="Other Personal Services"/>
    <s v="Western Australia"/>
    <x v="3"/>
    <s v="Bunbury"/>
    <n v="6282"/>
    <x v="0"/>
  </r>
  <r>
    <n v="619014998"/>
    <s v="BROOKFIELD OFFICE PROPERTIES 36 CARRINGTON DEVELOPER PTY LTD"/>
    <s v="HOGAN, MICHAEL ANDREW"/>
    <x v="0"/>
    <x v="993"/>
    <x v="44"/>
    <x v="3"/>
    <x v="2"/>
    <s v="Construction Services"/>
    <s v="Land Development and Site Preparation Services"/>
    <s v="Victoria"/>
    <x v="2"/>
    <s v="Sydney - City and Inner South"/>
    <n v="2000"/>
    <x v="0"/>
  </r>
  <r>
    <n v="79850427"/>
    <s v="A.C.N. 079 850 427 PTY LTD"/>
    <s v="MULVANEY, BRUCE NEIL"/>
    <x v="0"/>
    <x v="994"/>
    <x v="44"/>
    <x v="3"/>
    <x v="4"/>
    <s v="Professional, Scientific and Technical Services (except Computer System Design and Related Services)"/>
    <s v="Other Professional, Scientific &amp; Tech services"/>
    <s v="Victoria"/>
    <x v="0"/>
    <s v="Melbourne - Inner"/>
    <n v="3053"/>
    <x v="0"/>
  </r>
  <r>
    <n v="6639309"/>
    <s v="NEWKOTE SERVICES PTY. LTD."/>
    <s v="JUZVA, ANDREW "/>
    <x v="0"/>
    <x v="995"/>
    <x v="44"/>
    <x v="3"/>
    <x v="0"/>
    <s v="Personal and Other Services"/>
    <s v="Other Personal Services"/>
    <s v="Victoria"/>
    <x v="0"/>
    <s v="Melbourne - North East"/>
    <n v="3076"/>
    <x v="0"/>
  </r>
  <r>
    <n v="7752285"/>
    <s v="HUGH SANDERS INVESTMENTS PTY. LTD."/>
    <s v="BURFORD, IAN WAYNE"/>
    <x v="0"/>
    <x v="995"/>
    <x v="44"/>
    <x v="3"/>
    <x v="0"/>
    <s v="Personal and Other Services"/>
    <s v="Other Personal Services"/>
    <s v="South Australia"/>
    <x v="1"/>
    <s v="Barossa - Yorke - Mid North"/>
    <n v="5453"/>
    <x v="0"/>
  </r>
  <r>
    <n v="62538630"/>
    <s v="ALPHA TECHNOLOGIES PTY. LTD"/>
    <s v="MANSFIELD, DAVID IAN"/>
    <x v="0"/>
    <x v="995"/>
    <x v="44"/>
    <x v="3"/>
    <x v="8"/>
    <s v="Machinery and Equipment Manufacturing"/>
    <s v="Electrical Equipment Manufacturing"/>
    <s v="New South Wales"/>
    <x v="2"/>
    <s v="Sydney - Blacktown"/>
    <n v="2147"/>
    <x v="0"/>
  </r>
  <r>
    <n v="80432711"/>
    <s v="JUST FINISHING SERVICES PTY. LTD."/>
    <s v="JUZVA, ANDREW "/>
    <x v="0"/>
    <x v="995"/>
    <x v="44"/>
    <x v="3"/>
    <x v="0"/>
    <s v="Personal and Other Services"/>
    <s v="Other Personal Services"/>
    <s v="Victoria"/>
    <x v="0"/>
    <s v="Melbourne - North East"/>
    <n v="3750"/>
    <x v="0"/>
  </r>
  <r>
    <n v="83310409"/>
    <s v="OPEN WAVE PTY LTD"/>
    <s v="FENAUGHTY, MARTIN FRANCIS"/>
    <x v="0"/>
    <x v="995"/>
    <x v="44"/>
    <x v="3"/>
    <x v="9"/>
    <s v="Publishing (except Internet and Music Publishing)"/>
    <s v="Software Publishing"/>
    <s v="Victoria"/>
    <x v="2"/>
    <s v="Sydney - North Sydney and Hornsby"/>
    <n v="2060"/>
    <x v="1"/>
  </r>
  <r>
    <n v="92530446"/>
    <s v="NEW MILLIGANS PTY. LTD."/>
    <s v="JUZVA, ANDREW "/>
    <x v="0"/>
    <x v="995"/>
    <x v="44"/>
    <x v="3"/>
    <x v="0"/>
    <s v="Personal and Other Services"/>
    <s v="Other Personal Services"/>
    <s v="Victoria"/>
    <x v="0"/>
    <s v="Melbourne - North East"/>
    <n v="3750"/>
    <x v="0"/>
  </r>
  <r>
    <n v="153178815"/>
    <s v="THE NEW NOMINEES COMPANY PTY. LTD."/>
    <s v="JUZVA, ANDREW "/>
    <x v="0"/>
    <x v="995"/>
    <x v="44"/>
    <x v="3"/>
    <x v="0"/>
    <s v="Personal and Other Services"/>
    <s v="Other Personal Services"/>
    <s v="Victoria"/>
    <x v="0"/>
    <s v="Melbourne - North East"/>
    <n v="3091"/>
    <x v="0"/>
  </r>
  <r>
    <n v="606482464"/>
    <s v="ROXY-PACIFIC GLEBE PTY LTD"/>
    <s v="HEARD, ANDREW JAMES"/>
    <x v="0"/>
    <x v="995"/>
    <x v="44"/>
    <x v="3"/>
    <x v="5"/>
    <s v="Property Operators and Real Estate Services"/>
    <s v="Property Operators"/>
    <s v="Victoria"/>
    <x v="2"/>
    <s v="Sydney - City and Inner South"/>
    <n v="2000"/>
    <x v="0"/>
  </r>
  <r>
    <n v="345666"/>
    <s v="BARNAY PTY LTD"/>
    <s v="NOTLEY, SAMUEL "/>
    <x v="0"/>
    <x v="996"/>
    <x v="44"/>
    <x v="3"/>
    <x v="1"/>
    <s v="Agriculture"/>
    <s v="Sheep, Beef Cattle and Grain Farming"/>
    <s v="New South Wales"/>
    <x v="2"/>
    <s v="New England and North West OR Coffs Harbour - Grafton"/>
    <n v="2370"/>
    <x v="1"/>
  </r>
  <r>
    <n v="1207512"/>
    <s v="BORETO PTY LTD"/>
    <s v="CVITANOVIC, DANIEL IVAN"/>
    <x v="0"/>
    <x v="996"/>
    <x v="44"/>
    <x v="3"/>
    <x v="3"/>
    <s v="Finance"/>
    <s v="Financial Asset Investing"/>
    <s v="New South Wales"/>
    <x v="2"/>
    <s v="Southern Highlands and Shoalhaven"/>
    <n v="2576"/>
    <x v="0"/>
  </r>
  <r>
    <n v="7222424"/>
    <s v="THE MORELAND GROUP PTY LTD"/>
    <s v="SENATORE, EZIO MARCO"/>
    <x v="0"/>
    <x v="996"/>
    <x v="44"/>
    <x v="3"/>
    <x v="15"/>
    <s v="Social Assistance Services"/>
    <s v="Other Social Assistance Services"/>
    <s v="Victoria"/>
    <x v="5"/>
    <s v="Australian Capital Territory"/>
    <n v="2600"/>
    <x v="0"/>
  </r>
  <r>
    <n v="103225225"/>
    <s v="AUSTRALIAN PROPERTY PROJECTS KINGFISHER LAKES PTY LTD"/>
    <s v="PHILLIPS, ANTHONY JOHN"/>
    <x v="0"/>
    <x v="996"/>
    <x v="44"/>
    <x v="3"/>
    <x v="5"/>
    <s v="Property Operators and Real Estate Services"/>
    <s v="Property Operators"/>
    <s v="South Australia"/>
    <x v="1"/>
    <s v="Adelaide - Central and Hills"/>
    <n v="5000"/>
    <x v="0"/>
  </r>
  <r>
    <n v="106328901"/>
    <s v="DECSUB PTY LTD"/>
    <s v="CROSTHWAITE, LEE ANDREW"/>
    <x v="0"/>
    <x v="996"/>
    <x v="44"/>
    <x v="3"/>
    <x v="17"/>
    <s v="Food and Beverage Services"/>
    <s v="Cafes, Restaurants and Takeaway Food Services"/>
    <s v="Queensland"/>
    <x v="4"/>
    <s v="Moreton Bay - North"/>
    <n v="4020"/>
    <x v="0"/>
  </r>
  <r>
    <n v="114812074"/>
    <s v="AMBRE ENERGY LIMITED"/>
    <s v="KNIGHT, TRACY LEE"/>
    <x v="0"/>
    <x v="996"/>
    <x v="44"/>
    <x v="3"/>
    <x v="11"/>
    <s v="Coal Mining"/>
    <s v="Coal Mining"/>
    <s v="New South Wales"/>
    <x v="4"/>
    <s v="Brisbane Inner City"/>
    <n v="4000"/>
    <x v="0"/>
  </r>
  <r>
    <n v="2673403"/>
    <s v="JETOVEST PTY LTD"/>
    <s v="BOWCHER, ANDREW JOHN"/>
    <x v="0"/>
    <x v="997"/>
    <x v="44"/>
    <x v="3"/>
    <x v="3"/>
    <s v="Finance"/>
    <s v="Financial Asset Investing"/>
    <s v="New South Wales"/>
    <x v="2"/>
    <s v="Riverina"/>
    <n v="2680"/>
    <x v="0"/>
  </r>
  <r>
    <n v="9488671"/>
    <s v="MEJON PTY. LTD."/>
    <s v="CALVERT, KIARA MELALEUCA"/>
    <x v="0"/>
    <x v="998"/>
    <x v="44"/>
    <x v="3"/>
    <x v="0"/>
    <s v="Personal and Other Services"/>
    <s v="Other Personal Services"/>
    <s v="Tasmania"/>
    <x v="6"/>
    <s v="South East"/>
    <n v="7001"/>
    <x v="0"/>
  </r>
  <r>
    <n v="59738493"/>
    <s v="RADISSON ASIA PACIFIC HOTEL MANAGEMENT PTY LTD"/>
    <s v="MANSFIELD, DAVID IAN"/>
    <x v="0"/>
    <x v="998"/>
    <x v="44"/>
    <x v="3"/>
    <x v="17"/>
    <s v="Accommodation"/>
    <s v="Accommodation"/>
    <s v="New South Wales"/>
    <x v="2"/>
    <s v="Sydney - City and Inner South"/>
    <n v="2000"/>
    <x v="0"/>
  </r>
  <r>
    <n v="92720753"/>
    <s v="THE AUSTRALASIAN GAMING COUNCIL LIMITED"/>
    <s v="GOUNTZOS, PETER "/>
    <x v="0"/>
    <x v="998"/>
    <x v="44"/>
    <x v="3"/>
    <x v="16"/>
    <s v="Gambling Activities"/>
    <s v="Gambling Activities"/>
    <s v="Victoria"/>
    <x v="0"/>
    <s v="Melbourne - Inner"/>
    <n v="3000"/>
    <x v="0"/>
  </r>
  <r>
    <n v="162606859"/>
    <s v="SBS HOLDING (AUS) PTY. LTD."/>
    <s v="SHEPARD, ADAM "/>
    <x v="0"/>
    <x v="998"/>
    <x v="44"/>
    <x v="3"/>
    <x v="14"/>
    <s v="Transport Support Services"/>
    <s v="Other Transport Support Services"/>
    <s v="New South Wales"/>
    <x v="2"/>
    <s v="Sydney - Ryde"/>
    <n v="2113"/>
    <x v="0"/>
  </r>
  <r>
    <n v="512738"/>
    <s v="P G M S PTY LTD"/>
    <s v="LO PILATO, FRANK "/>
    <x v="0"/>
    <x v="999"/>
    <x v="44"/>
    <x v="3"/>
    <x v="1"/>
    <s v="Agriculture"/>
    <s v="Sheep, Beef Cattle and Grain Farming"/>
    <s v="New South Wales"/>
    <x v="2"/>
    <s v="Capital Region"/>
    <n v="2620"/>
    <x v="0"/>
  </r>
  <r>
    <n v="6635276"/>
    <s v="WESTHOLM TRADING PTY. LTD."/>
    <s v="BOOKLESS, MATTHEW JOHN"/>
    <x v="0"/>
    <x v="999"/>
    <x v="44"/>
    <x v="3"/>
    <x v="10"/>
    <s v="Other Goods Wholesaling"/>
    <s v="Furniture, Floor Covering and Other Goods Wholesaling"/>
    <s v="Victoria"/>
    <x v="4"/>
    <s v="Sunshine Coast"/>
    <n v="4551"/>
    <x v="0"/>
  </r>
  <r>
    <n v="8416028"/>
    <s v="VALHALLA INVESTMENTS PTY. LIMITED"/>
    <s v="THORN, SIMON JOHN"/>
    <x v="0"/>
    <x v="999"/>
    <x v="44"/>
    <x v="3"/>
    <x v="3"/>
    <s v="Auxiliary Finance and Insurance Services"/>
    <s v="Auxiliary Finance and Investment Services"/>
    <s v="Australian Capital Territory"/>
    <x v="2"/>
    <s v="Newcastle and Lake Macquarie"/>
    <n v="2292"/>
    <x v="0"/>
  </r>
  <r>
    <n v="8483725"/>
    <s v="WEBBVILLE PASTORAL CO. PTY. LIMITED"/>
    <s v="WOODGATE, GILES GEOFFREY"/>
    <x v="0"/>
    <x v="999"/>
    <x v="44"/>
    <x v="3"/>
    <x v="1"/>
    <s v="Agriculture"/>
    <s v="Sheep, Beef Cattle and Grain Farming"/>
    <s v="Australian Capital Territory"/>
    <x v="2"/>
    <s v="Capital Region OR Central West OR Riverina"/>
    <n v="2594"/>
    <x v="0"/>
  </r>
  <r>
    <n v="8489807"/>
    <s v="BLOOMFIELD YOUNG PASTORAL CO. PTY. LIMITED"/>
    <s v="WOODGATE, GILES GEOFFREY"/>
    <x v="0"/>
    <x v="999"/>
    <x v="44"/>
    <x v="3"/>
    <x v="1"/>
    <s v="Agriculture"/>
    <s v="Sheep, Beef Cattle and Grain Farming"/>
    <s v="Australian Capital Territory"/>
    <x v="2"/>
    <s v="Capital Region OR Central West OR Riverina"/>
    <n v="2594"/>
    <x v="0"/>
  </r>
  <r>
    <n v="100460035"/>
    <s v="QUESTUS LIMITED"/>
    <s v="SHAW, CAMERON HUGH"/>
    <x v="0"/>
    <x v="999"/>
    <x v="44"/>
    <x v="3"/>
    <x v="3"/>
    <s v="Finance"/>
    <s v="Financial Asset Investing"/>
    <s v="Western Australia"/>
    <x v="3"/>
    <s v="Perth - Inner"/>
    <n v="6004"/>
    <x v="0"/>
  </r>
  <r>
    <n v="101690439"/>
    <s v="GOODRICH CONTROL SYSTEMS PTY LTD"/>
    <s v="KENNEDY, DAVID ANTHONY"/>
    <x v="0"/>
    <x v="999"/>
    <x v="44"/>
    <x v="3"/>
    <x v="0"/>
    <s v="Personal and Other Services"/>
    <s v="Other Personal Services"/>
    <s v="Victoria"/>
    <x v="2"/>
    <s v="Sydney - City and Inner South"/>
    <n v="2000"/>
    <x v="0"/>
  </r>
  <r>
    <n v="118781418"/>
    <s v="KIDDE AEROSPACE &amp; DEFENCE PTY LTD"/>
    <s v="KENNEDY, DAVID ANTHONY"/>
    <x v="0"/>
    <x v="999"/>
    <x v="44"/>
    <x v="3"/>
    <x v="0"/>
    <s v="Personal and Other Services"/>
    <s v="Other Personal Services"/>
    <s v="Victoria"/>
    <x v="2"/>
    <s v="Sydney - City and Inner South"/>
    <n v="2000"/>
    <x v="0"/>
  </r>
  <r>
    <n v="140779880"/>
    <s v="FORWOOD INVESTMENTS PTY LTD"/>
    <s v="GOGGIN, JOHN JOSEPH"/>
    <x v="0"/>
    <x v="999"/>
    <x v="44"/>
    <x v="3"/>
    <x v="3"/>
    <s v="Auxiliary Finance and Insurance Services"/>
    <s v="Auxiliary Finance and Investment Services"/>
    <s v="Queensland"/>
    <x v="4"/>
    <s v="Cairns"/>
    <n v="4868"/>
    <x v="0"/>
  </r>
  <r>
    <n v="141069721"/>
    <s v="FORWOOD IT SERVICES PTY LTD"/>
    <s v="GOGGIN, JOHN JOSEPH"/>
    <x v="0"/>
    <x v="999"/>
    <x v="44"/>
    <x v="3"/>
    <x v="9"/>
    <s v="Library and Other Information Services"/>
    <s v="Other Information Services"/>
    <s v="Queensland"/>
    <x v="4"/>
    <s v="Cairns"/>
    <n v="4868"/>
    <x v="0"/>
  </r>
  <r>
    <n v="164511782"/>
    <s v="STANMOR CERAMICS CONTRACTING PTY. LTD."/>
    <s v="LANGDON, PAUL WILLIAM"/>
    <x v="0"/>
    <x v="999"/>
    <x v="44"/>
    <x v="3"/>
    <x v="2"/>
    <s v="Construction Services"/>
    <s v="Building Completion Services"/>
    <s v="Victoria"/>
    <x v="0"/>
    <s v="Melbourne - Inner"/>
    <n v="3066"/>
    <x v="0"/>
  </r>
  <r>
    <n v="601439301"/>
    <s v="MY LIFE HEALTH SERVICES PTY LTD"/>
    <s v="MUTTON, DAVID MARK"/>
    <x v="0"/>
    <x v="999"/>
    <x v="44"/>
    <x v="3"/>
    <x v="15"/>
    <s v="Medical and Other Health Care Services"/>
    <s v="Other Health Care Services"/>
    <s v="Queensland"/>
    <x v="4"/>
    <s v="Brisbane - West"/>
    <n v="4069"/>
    <x v="0"/>
  </r>
  <r>
    <n v="616553550"/>
    <s v="PINNACLE RISK SOLUTIONS PTY LTD"/>
    <s v="GOGGIN, JOHN JOSEPH"/>
    <x v="0"/>
    <x v="999"/>
    <x v="44"/>
    <x v="3"/>
    <x v="0"/>
    <s v="Personal and Other Services"/>
    <s v="Other Personal Services"/>
    <s v="Queensland"/>
    <x v="4"/>
    <s v="Cairns"/>
    <n v="4868"/>
    <x v="0"/>
  </r>
  <r>
    <n v="636617555"/>
    <s v="ETERNAL SUMMIT GROUPE PTY LTD"/>
    <s v="GOGGIN, JOHN JOSEPH"/>
    <x v="0"/>
    <x v="999"/>
    <x v="44"/>
    <x v="3"/>
    <x v="0"/>
    <s v="Personal and Other Services"/>
    <s v="Civic, Professional and Other Interest Group Services"/>
    <s v="Queensland"/>
    <x v="4"/>
    <s v="Cairns"/>
    <n v="4868"/>
    <x v="0"/>
  </r>
  <r>
    <n v="1604860"/>
    <s v="HOLMAN PASTORAL CO PTY LTD"/>
    <s v="RAPSEY, CHAD ROBERT"/>
    <x v="0"/>
    <x v="1000"/>
    <x v="44"/>
    <x v="3"/>
    <x v="1"/>
    <s v="Agriculture"/>
    <s v="Sheep, Beef Cattle and Grain Farming"/>
    <s v="New South Wales"/>
    <x v="2"/>
    <s v="Central West"/>
    <n v="2800"/>
    <x v="0"/>
  </r>
  <r>
    <n v="4658020"/>
    <s v="B.C.J. &amp; K. INVESTMENTS PROPRIETARY LIMITED"/>
    <s v="JUZVA, ANDREW "/>
    <x v="0"/>
    <x v="1000"/>
    <x v="44"/>
    <x v="3"/>
    <x v="0"/>
    <s v="Personal and Other Services"/>
    <s v="Other Personal Services"/>
    <s v="Victoria"/>
    <x v="0"/>
    <s v="Melbourne - Inner"/>
    <n v="3141"/>
    <x v="0"/>
  </r>
  <r>
    <n v="133108853"/>
    <s v="AGSTEWARDSHIP AUSTRALIA LIMITED"/>
    <s v="HUNDY, STEPHEN JOHN"/>
    <x v="0"/>
    <x v="1000"/>
    <x v="44"/>
    <x v="3"/>
    <x v="1"/>
    <s v="Agriculture, Forestry and Fishing Support Services"/>
    <s v="Agriculture and Fishing Support Services"/>
    <s v="Australian Capital Territory"/>
    <x v="5"/>
    <s v="Australian Capital Territory"/>
    <n v="2600"/>
    <x v="0"/>
  </r>
  <r>
    <n v="791168"/>
    <s v="G.D.D. PTY LTD"/>
    <s v="RAPSEY, CHAD ROBERT"/>
    <x v="0"/>
    <x v="1001"/>
    <x v="44"/>
    <x v="3"/>
    <x v="5"/>
    <s v="Property Operators and Real Estate Services"/>
    <s v="Property Operators"/>
    <s v="New South Wales"/>
    <x v="2"/>
    <s v="Sydney - Eastern Suburbs"/>
    <n v="2028"/>
    <x v="0"/>
  </r>
  <r>
    <n v="64189457"/>
    <s v="064 189 457 LIMITED"/>
    <s v="FETTES, GARY STEPHEN"/>
    <x v="0"/>
    <x v="1001"/>
    <x v="44"/>
    <x v="3"/>
    <x v="5"/>
    <s v="Property Operators and Real Estate Services"/>
    <s v="Real Estate Services"/>
    <s v="Victoria"/>
    <x v="0"/>
    <s v="Melbourne - Inner"/>
    <n v="3207"/>
    <x v="0"/>
  </r>
  <r>
    <n v="93761534"/>
    <s v="STAFF LINK CLERICAL PERTH PTY LTD"/>
    <s v="ANDERSON, TRAVIS ADRIAN"/>
    <x v="0"/>
    <x v="1001"/>
    <x v="44"/>
    <x v="3"/>
    <x v="12"/>
    <s v="Administrative Services"/>
    <s v="Employment Services"/>
    <s v="Western Australia"/>
    <x v="3"/>
    <s v="Perth - North East"/>
    <n v="6056"/>
    <x v="0"/>
  </r>
  <r>
    <n v="103681572"/>
    <s v="INDEPENDENT LIVING CENTRE NSW"/>
    <s v="MORELLI, BRADD WILLIAM"/>
    <x v="0"/>
    <x v="1001"/>
    <x v="44"/>
    <x v="3"/>
    <x v="15"/>
    <s v="Social Assistance Services"/>
    <s v="Other Social Assistance Services"/>
    <s v="New South Wales"/>
    <x v="2"/>
    <s v="Sydney - Blacktown"/>
    <n v="2148"/>
    <x v="0"/>
  </r>
  <r>
    <n v="612157436"/>
    <s v="GRAHGER RETAIL SECURITIES PTY LTD"/>
    <s v="STEELE, GRAHAM "/>
    <x v="0"/>
    <x v="1001"/>
    <x v="44"/>
    <x v="3"/>
    <x v="3"/>
    <s v="Finance"/>
    <s v="Financial Asset Investing"/>
    <s v="Victoria"/>
    <x v="0"/>
    <s v="Melbourne - Inner"/>
    <n v="3000"/>
    <x v="1"/>
  </r>
  <r>
    <n v="537986"/>
    <s v="STOKE BISHOP PTY LTD"/>
    <s v="ALGERI, SALVATORE "/>
    <x v="0"/>
    <x v="1002"/>
    <x v="44"/>
    <x v="3"/>
    <x v="3"/>
    <s v="Finance"/>
    <s v="Financial Asset Investing"/>
    <s v="New South Wales"/>
    <x v="2"/>
    <s v="Sydney - North Sydney and Hornsby"/>
    <n v="2068"/>
    <x v="0"/>
  </r>
  <r>
    <n v="4704492"/>
    <s v="TONMAR HOLDINGS PTY. LIMITED"/>
    <s v="GIASOUMI, NICHOLAS "/>
    <x v="0"/>
    <x v="1002"/>
    <x v="44"/>
    <x v="3"/>
    <x v="3"/>
    <s v="Finance"/>
    <s v="Financial Asset Investing"/>
    <s v="Victoria"/>
    <x v="0"/>
    <s v="Melbourne - Inner"/>
    <n v="3143"/>
    <x v="0"/>
  </r>
  <r>
    <n v="8673863"/>
    <s v="YORK PASTORAL CO. PTY LTD"/>
    <s v="COAD, SIMON ROGER"/>
    <x v="0"/>
    <x v="1002"/>
    <x v="44"/>
    <x v="3"/>
    <x v="0"/>
    <s v="Personal and Other Services"/>
    <s v="Other Personal Services"/>
    <s v="Western Australia"/>
    <x v="3"/>
    <s v="Western Australia - Wheat Belt OR Bunbury"/>
    <n v="6395"/>
    <x v="0"/>
  </r>
  <r>
    <n v="9911068"/>
    <s v="NOTURCS PTY. LIMITED"/>
    <s v="NEWMAN, HELEN "/>
    <x v="0"/>
    <x v="1002"/>
    <x v="44"/>
    <x v="3"/>
    <x v="5"/>
    <s v="Property Operators and Real Estate Services"/>
    <s v="Property Operators"/>
    <s v="Queensland"/>
    <x v="4"/>
    <s v="Brisbane - South OR Brisbane Inner City"/>
    <n v="4152"/>
    <x v="0"/>
  </r>
  <r>
    <n v="134843539"/>
    <s v="NIPPON OIL EXPLORATION (NIUGINI) PTY LTD"/>
    <s v="FREEMAN, SAMUEL JOHN"/>
    <x v="0"/>
    <x v="1002"/>
    <x v="44"/>
    <x v="3"/>
    <x v="0"/>
    <s v="Personal and Other Services"/>
    <s v="Other Personal Services"/>
    <s v="Queensland"/>
    <x v="4"/>
    <s v="Brisbane Inner City"/>
    <n v="4000"/>
    <x v="0"/>
  </r>
  <r>
    <n v="140365019"/>
    <s v="ETG TYRES PTY LTD"/>
    <s v="GIASOUMI, NICHOLAS "/>
    <x v="0"/>
    <x v="1002"/>
    <x v="44"/>
    <x v="3"/>
    <x v="7"/>
    <s v="Motor Vehicle and Motor Vehicle Parts Retailing"/>
    <s v="Motor Vehicle Parts and Tyre Retailing"/>
    <s v="Victoria"/>
    <x v="0"/>
    <s v="Melbourne - West"/>
    <n v="3021"/>
    <x v="0"/>
  </r>
  <r>
    <n v="159211453"/>
    <s v="CANDELORI LABOUR HIRE PTY LTD"/>
    <s v="SKINNER, DANE "/>
    <x v="0"/>
    <x v="1002"/>
    <x v="44"/>
    <x v="3"/>
    <x v="17"/>
    <s v="Food and Beverage Services"/>
    <s v="Cafes, Restaurants and Takeaway Food Services"/>
    <s v="New South Wales"/>
    <x v="2"/>
    <s v="Sydney - Inner West"/>
    <n v="2137"/>
    <x v="0"/>
  </r>
  <r>
    <n v="163747788"/>
    <s v="STM TYRES PTY LTD"/>
    <s v="GIASOUMI, NICHOLAS "/>
    <x v="0"/>
    <x v="1002"/>
    <x v="44"/>
    <x v="3"/>
    <x v="7"/>
    <s v="Motor Vehicle and Motor Vehicle Parts Retailing"/>
    <s v="Motor Vehicle Parts and Tyre Retailing"/>
    <s v="Victoria"/>
    <x v="0"/>
    <s v="Melbourne - West"/>
    <n v="3023"/>
    <x v="0"/>
  </r>
  <r>
    <n v="601135442"/>
    <s v="HIGH PERFORMANCE SPORTS PHYSIOTHERAPY PTY LTD"/>
    <s v="SOIRE, DANIEL ROBERT"/>
    <x v="0"/>
    <x v="1003"/>
    <x v="44"/>
    <x v="3"/>
    <x v="3"/>
    <s v="Finance"/>
    <s v="Financial Asset Investing"/>
    <s v="Australian Capital Territory"/>
    <x v="5"/>
    <s v="Australian Capital Territory"/>
    <n v="2607"/>
    <x v="0"/>
  </r>
  <r>
    <n v="9601629"/>
    <s v="RAHVEY INVESTMENTS PTY. LTD."/>
    <s v="HEARD, ANDREW JAMES"/>
    <x v="0"/>
    <x v="1004"/>
    <x v="44"/>
    <x v="3"/>
    <x v="3"/>
    <s v="Finance"/>
    <s v="Financial Asset Investing"/>
    <s v="Northern Territory"/>
    <x v="1"/>
    <s v="Adelaide - Central and Hills"/>
    <n v="5061"/>
    <x v="0"/>
  </r>
  <r>
    <n v="65479790"/>
    <s v="KC ASSETS PTY. LTD."/>
    <s v="GOODIN, PETER ANDREW"/>
    <x v="0"/>
    <x v="1004"/>
    <x v="44"/>
    <x v="3"/>
    <x v="5"/>
    <s v="Property Operators and Real Estate Services"/>
    <s v="Property Operators"/>
    <s v="Victoria"/>
    <x v="4"/>
    <s v="Brisbane Inner City"/>
    <n v="4171"/>
    <x v="0"/>
  </r>
  <r>
    <n v="105075723"/>
    <s v="STRATEGIC WEALTH PLANNING PTY LTD"/>
    <s v="PURTILL, ADAM "/>
    <x v="0"/>
    <x v="1004"/>
    <x v="44"/>
    <x v="3"/>
    <x v="3"/>
    <s v="Auxiliary Finance and Insurance Services"/>
    <s v="Auxiliary Finance and Investment Services"/>
    <s v="Victoria"/>
    <x v="0"/>
    <s v="Shepparton"/>
    <n v="3630"/>
    <x v="1"/>
  </r>
  <r>
    <n v="165196789"/>
    <s v="A.C.N. 165 196 789 PTY LTD"/>
    <s v="MCINERNEY, JOHN EDGAR"/>
    <x v="0"/>
    <x v="1004"/>
    <x v="44"/>
    <x v="3"/>
    <x v="0"/>
    <s v="Personal and Other Services"/>
    <s v="Funeral, Crematorium and Cemetery Services"/>
    <s v="Victoria"/>
    <x v="2"/>
    <s v="Sydney - Sutherland"/>
    <n v="2232"/>
    <x v="0"/>
  </r>
  <r>
    <n v="604613827"/>
    <s v="A.C.N. 604 613 827 PTY LTD"/>
    <s v="MCINERNEY, JOHN EDGAR"/>
    <x v="0"/>
    <x v="1004"/>
    <x v="44"/>
    <x v="3"/>
    <x v="0"/>
    <s v="Personal and Other Services"/>
    <s v="Funeral, Crematorium and Cemetery Services"/>
    <s v="New South Wales"/>
    <x v="2"/>
    <s v="Sydney - Eastern Suburbs"/>
    <n v="2024"/>
    <x v="0"/>
  </r>
  <r>
    <n v="268691"/>
    <s v="G.A. &amp; R.G. HORN PTY LTD"/>
    <s v="WOOD, DANIEL ANDREW"/>
    <x v="0"/>
    <x v="1005"/>
    <x v="44"/>
    <x v="3"/>
    <x v="0"/>
    <s v="Personal and Other Services"/>
    <s v="Other Personal Services"/>
    <s v="New South Wales"/>
    <x v="2"/>
    <s v="Mid North Coast"/>
    <n v="2428"/>
    <x v="1"/>
  </r>
  <r>
    <n v="1587499"/>
    <s v="WOLLANDI PASTORAL CO PTY LTD"/>
    <s v="VARDY, DARREN JOHN"/>
    <x v="0"/>
    <x v="1005"/>
    <x v="44"/>
    <x v="3"/>
    <x v="5"/>
    <s v="Property Operators and Real Estate Services"/>
    <s v="Property Operators"/>
    <s v="New South Wales"/>
    <x v="2"/>
    <s v="Southern Highlands and Shoalhaven OR Illawarra"/>
    <n v="2577"/>
    <x v="0"/>
  </r>
  <r>
    <n v="7636339"/>
    <s v="L.G.C. INVESTMENTS PTY. LTD."/>
    <s v="MILLER, SIMON RICHARD"/>
    <x v="0"/>
    <x v="1005"/>
    <x v="44"/>
    <x v="3"/>
    <x v="3"/>
    <s v="Finance"/>
    <s v="Financial Asset Investing"/>
    <s v="South Australia"/>
    <x v="1"/>
    <s v="Adelaide - West"/>
    <n v="5020"/>
    <x v="0"/>
  </r>
  <r>
    <n v="115034074"/>
    <s v="BROOKFIELD BLUEWATER MARINA LOT PTY LTD"/>
    <s v="HOGAN, MICHAEL ANDREW"/>
    <x v="0"/>
    <x v="1005"/>
    <x v="44"/>
    <x v="3"/>
    <x v="2"/>
    <s v="Construction Services"/>
    <s v="Land Development and Site Preparation Services"/>
    <s v="Victoria"/>
    <x v="4"/>
    <s v="Brisbane Inner City"/>
    <n v="4007"/>
    <x v="0"/>
  </r>
  <r>
    <n v="125821865"/>
    <s v="BROOKFIELD PORTSIDE EAST BUILDING 16B PTY LTD"/>
    <s v="HOGAN, MICHAEL ANDREW"/>
    <x v="0"/>
    <x v="1005"/>
    <x v="44"/>
    <x v="3"/>
    <x v="2"/>
    <s v="Construction Services"/>
    <s v="Land Development and Site Preparation Services"/>
    <s v="Victoria"/>
    <x v="4"/>
    <s v="Brisbane Inner City"/>
    <n v="4007"/>
    <x v="0"/>
  </r>
  <r>
    <n v="125821874"/>
    <s v="BROOKFIELD PORTSIDE EAST BUILDING 16A PTY LTD"/>
    <s v="HOGAN, MICHAEL ANDREW"/>
    <x v="0"/>
    <x v="1005"/>
    <x v="44"/>
    <x v="3"/>
    <x v="2"/>
    <s v="Construction Services"/>
    <s v="Land Development and Site Preparation Services"/>
    <s v="Victoria"/>
    <x v="4"/>
    <s v="Brisbane Inner City"/>
    <n v="4007"/>
    <x v="0"/>
  </r>
  <r>
    <n v="128996261"/>
    <s v="BROOKFIELD GREENVALE PTY LTD"/>
    <s v="HOGAN, MICHAEL ANDREW"/>
    <x v="0"/>
    <x v="1005"/>
    <x v="44"/>
    <x v="3"/>
    <x v="2"/>
    <s v="Construction Services"/>
    <s v="Land Development and Site Preparation Services"/>
    <s v="Victoria"/>
    <x v="4"/>
    <s v="Brisbane Inner City"/>
    <n v="4007"/>
    <x v="0"/>
  </r>
  <r>
    <n v="600798703"/>
    <s v="TREND LIVING PTY LTD"/>
    <s v="CROWE-MAXWELL, ATLE "/>
    <x v="0"/>
    <x v="1005"/>
    <x v="44"/>
    <x v="3"/>
    <x v="2"/>
    <s v="Construction Services"/>
    <s v="Other Construction Services"/>
    <s v="New South Wales"/>
    <x v="2"/>
    <s v="Sydney - Northern Beaches"/>
    <n v="2099"/>
    <x v="0"/>
  </r>
  <r>
    <n v="664344512"/>
    <s v="BOOMER HOLDINGS AUSTRALIA LTD"/>
    <s v="WALLMAN, KIMBERLEY STUART"/>
    <x v="0"/>
    <x v="1005"/>
    <x v="44"/>
    <x v="3"/>
    <x v="3"/>
    <s v="Auxiliary Finance and Insurance Services"/>
    <s v="Auxiliary Finance and Investment Services"/>
    <s v="Western Australia"/>
    <x v="3"/>
    <s v="Perth - South East"/>
    <n v="6100"/>
    <x v="0"/>
  </r>
  <r>
    <n v="143966"/>
    <s v="PLTC2 PTY LTD"/>
    <s v="BAKER, KURT ROBERT"/>
    <x v="0"/>
    <x v="1006"/>
    <x v="44"/>
    <x v="3"/>
    <x v="5"/>
    <s v="Property Operators and Real Estate Services"/>
    <s v="Property Operators"/>
    <s v="New South Wales"/>
    <x v="2"/>
    <s v="Sydney - City and Inner South"/>
    <n v="2000"/>
    <x v="1"/>
  </r>
  <r>
    <n v="605710"/>
    <s v="FAMHER PTY LTD"/>
    <s v="FIFER, GARY "/>
    <x v="0"/>
    <x v="1006"/>
    <x v="44"/>
    <x v="3"/>
    <x v="12"/>
    <s v="Administrative Services"/>
    <s v="Other Administrative Services"/>
    <s v="New South Wales"/>
    <x v="2"/>
    <s v="Sydney - North Sydney and Hornsby"/>
    <n v="2065"/>
    <x v="1"/>
  </r>
  <r>
    <n v="1130294"/>
    <s v="HERFAM PTY LTD"/>
    <s v="FIFER, GARY "/>
    <x v="0"/>
    <x v="1006"/>
    <x v="44"/>
    <x v="3"/>
    <x v="12"/>
    <s v="Administrative Services"/>
    <s v="Other Administrative Services"/>
    <s v="New South Wales"/>
    <x v="2"/>
    <s v="Sydney - North Sydney and Hornsby"/>
    <n v="2065"/>
    <x v="1"/>
  </r>
  <r>
    <n v="1944967"/>
    <s v="LOWITO PTY LTD"/>
    <s v="BOWCHER, ANDREW JOHN"/>
    <x v="0"/>
    <x v="1006"/>
    <x v="44"/>
    <x v="3"/>
    <x v="5"/>
    <s v="Property Operators and Real Estate Services"/>
    <s v="Property Operators"/>
    <s v="New South Wales"/>
    <x v="2"/>
    <s v="Riverina OR Murray"/>
    <n v="2650"/>
    <x v="0"/>
  </r>
  <r>
    <n v="2729302"/>
    <s v="PINNERS REFRIGERATION &amp; AIRCONDITIONING PTY LTD"/>
    <s v="BOWCHER, ANDREW JOHN"/>
    <x v="0"/>
    <x v="1006"/>
    <x v="44"/>
    <x v="3"/>
    <x v="0"/>
    <s v="Repair and Maintenance"/>
    <s v="Machinery and Equipment Repair and Maintenance"/>
    <s v="New South Wales"/>
    <x v="2"/>
    <s v="Murray OR Riverina OR Hume"/>
    <n v="2640"/>
    <x v="0"/>
  </r>
  <r>
    <n v="7825112"/>
    <s v="JACKO&quot;S FARM PTY. LTD."/>
    <s v="JAMES, STEPHEN GLEN"/>
    <x v="0"/>
    <x v="1006"/>
    <x v="44"/>
    <x v="3"/>
    <x v="5"/>
    <s v="Property Operators and Real Estate Services"/>
    <s v="Property Operators"/>
    <s v="South Australia"/>
    <x v="1"/>
    <s v="Barossa - Yorke - Mid North"/>
    <n v="5556"/>
    <x v="0"/>
  </r>
  <r>
    <n v="8392989"/>
    <s v="SERY PTY. LIMITED"/>
    <s v="MILLER, PETER "/>
    <x v="0"/>
    <x v="1006"/>
    <x v="44"/>
    <x v="3"/>
    <x v="12"/>
    <s v="Administrative Services"/>
    <s v="Other Administrative Services"/>
    <s v="Australian Capital Territory"/>
    <x v="2"/>
    <s v="Sydney - North Sydney and Hornsby"/>
    <n v="2065"/>
    <x v="1"/>
  </r>
  <r>
    <n v="8399737"/>
    <s v="MICHAEL HERSHON HOLDINGS PTY. LIMITED"/>
    <s v="FIFER, GARY "/>
    <x v="0"/>
    <x v="1006"/>
    <x v="44"/>
    <x v="3"/>
    <x v="12"/>
    <s v="Administrative Services"/>
    <s v="Other Administrative Services"/>
    <s v="Australian Capital Territory"/>
    <x v="2"/>
    <s v="Sydney - North Sydney and Hornsby"/>
    <n v="2065"/>
    <x v="1"/>
  </r>
  <r>
    <n v="123245278"/>
    <s v="L &amp; B WORLDWIDE AUSTRALIA PTY LTD"/>
    <s v="GAMMEL, TODD ANDREW"/>
    <x v="0"/>
    <x v="1006"/>
    <x v="44"/>
    <x v="3"/>
    <x v="14"/>
    <s v="Transport Support Services"/>
    <s v="Airport Operations and Other Air Transport Support Services"/>
    <s v="Victoria"/>
    <x v="0"/>
    <s v="Melbourne - Inner"/>
    <n v="3000"/>
    <x v="0"/>
  </r>
  <r>
    <n v="135762533"/>
    <s v="AUSTRALIAN NATIONAL LOW EMISSIONS COAL RESEARCH AND DEVELOPMENT LTD"/>
    <s v="HUNDY, STEPHEN JOHN"/>
    <x v="0"/>
    <x v="1006"/>
    <x v="44"/>
    <x v="3"/>
    <x v="4"/>
    <s v="Professional, Scientific and Technical Services (except Computer System Design and Related Services)"/>
    <s v="Scientific Research Services"/>
    <s v="Queensland"/>
    <x v="5"/>
    <s v="Australian Capital Territory"/>
    <n v="2600"/>
    <x v="0"/>
  </r>
  <r>
    <n v="603473918"/>
    <s v="EL CAMINO PRIORITY I PTY LTD"/>
    <s v="QUINLAN, PHILIP ALEXANDER"/>
    <x v="0"/>
    <x v="1006"/>
    <x v="44"/>
    <x v="3"/>
    <x v="17"/>
    <s v="Accommodation"/>
    <s v="Accommodation"/>
    <s v="Victoria"/>
    <x v="4"/>
    <s v="Brisbane Inner City"/>
    <n v="4000"/>
    <x v="0"/>
  </r>
  <r>
    <n v="609760492"/>
    <s v="A.C.N. 609 760 492 PTY LIMITED"/>
    <s v="WALKER, ALAN LEE"/>
    <x v="0"/>
    <x v="1006"/>
    <x v="44"/>
    <x v="3"/>
    <x v="9"/>
    <s v="Publishing (except Internet and Music Publishing)"/>
    <s v="Software Publishing"/>
    <s v="Victoria"/>
    <x v="2"/>
    <s v="Newcastle and Lake Macquarie"/>
    <n v="2300"/>
    <x v="0"/>
  </r>
  <r>
    <n v="625358189"/>
    <s v="TAKAGI AUSTRALIA PTY LTD"/>
    <s v="HAYASHI, YUKIO "/>
    <x v="0"/>
    <x v="1006"/>
    <x v="44"/>
    <x v="3"/>
    <x v="0"/>
    <s v="Personal and Other Services"/>
    <s v="Other Personal Services"/>
    <s v="New South Wales"/>
    <x v="2"/>
    <s v="Sydney - City and Inner South"/>
    <n v="2009"/>
    <x v="1"/>
  </r>
  <r>
    <n v="641440486"/>
    <s v="CELLUAIR PTY LTD"/>
    <s v="TRIM, DAVID MASON"/>
    <x v="0"/>
    <x v="1006"/>
    <x v="44"/>
    <x v="3"/>
    <x v="4"/>
    <s v="Professional, Scientific and Technical Services (except Computer System Design and Related Services)"/>
    <s v="Scientific Research Services"/>
    <s v="South Australia"/>
    <x v="1"/>
    <s v="Adelaide - South"/>
    <n v="5042"/>
    <x v="0"/>
  </r>
  <r>
    <n v="2628033"/>
    <s v="RAMEA HOLDINGS PTY LTD"/>
    <s v="CATHRO, SIMON JOHN"/>
    <x v="0"/>
    <x v="1007"/>
    <x v="44"/>
    <x v="3"/>
    <x v="3"/>
    <s v="Finance"/>
    <s v="Financial Asset Investing"/>
    <s v="New South Wales"/>
    <x v="2"/>
    <s v="Sydney - Baulkham Hills and Hawkesbury"/>
    <n v="2157"/>
    <x v="0"/>
  </r>
  <r>
    <n v="8604448"/>
    <s v="ROAD &amp; TRAFFIC TECHNOLOGY PTY. LIMITED"/>
    <s v="LO PILATO, FRANK "/>
    <x v="0"/>
    <x v="1007"/>
    <x v="44"/>
    <x v="3"/>
    <x v="4"/>
    <s v="Professional, Scientific and Technical Services (except Computer System Design and Related Services)"/>
    <s v="Other Professional, Scientific &amp; Tech services"/>
    <s v="Australian Capital Territory"/>
    <x v="5"/>
    <s v="Australian Capital Territory"/>
    <n v="2612"/>
    <x v="0"/>
  </r>
  <r>
    <n v="8635630"/>
    <s v="DYSUS PTY. LIMITED"/>
    <s v="TORLINE, AARON BOYD"/>
    <x v="0"/>
    <x v="1007"/>
    <x v="44"/>
    <x v="3"/>
    <x v="0"/>
    <s v="Personal and Other Services"/>
    <s v="Other Personal Services"/>
    <s v="Australian Capital Territory"/>
    <x v="2"/>
    <s v="Capital Region OR Southern Highlands and Shoalhaven"/>
    <n v="2622"/>
    <x v="0"/>
  </r>
  <r>
    <n v="83041856"/>
    <s v="STANWAY HUMBLE GOODE PTY LTD"/>
    <s v="HUMBLE, KENNETH "/>
    <x v="0"/>
    <x v="1007"/>
    <x v="44"/>
    <x v="3"/>
    <x v="4"/>
    <s v="Professional, Scientific and Technical Services (except Computer System Design and Related Services)"/>
    <s v="Legal and Accounting Services"/>
    <s v="South Australia"/>
    <x v="1"/>
    <s v="Adelaide - Central and Hills"/>
    <n v="5065"/>
    <x v="1"/>
  </r>
  <r>
    <n v="127247698"/>
    <s v="EMERIO AUSTRALIA PTY LTD"/>
    <s v="CONDON, SCHON GREGORY"/>
    <x v="0"/>
    <x v="1007"/>
    <x v="44"/>
    <x v="3"/>
    <x v="9"/>
    <s v="Internet Service Providers, Web Search Portals and Data Processing Services"/>
    <s v="Data Processing, Web Hosting and Electronic Information Storage Services"/>
    <s v="Victoria"/>
    <x v="2"/>
    <s v="Sydney - City and Inner South"/>
    <n v="2000"/>
    <x v="0"/>
  </r>
  <r>
    <n v="9804504"/>
    <s v="FFA HOMES PTY LTD"/>
    <s v="KAPITAN, PAVEL "/>
    <x v="0"/>
    <x v="1008"/>
    <x v="44"/>
    <x v="3"/>
    <x v="3"/>
    <s v="Finance"/>
    <s v="Financial Asset Investing"/>
    <s v="Queensland"/>
    <x v="4"/>
    <s v="Gold Coast"/>
    <n v="4213"/>
    <x v="1"/>
  </r>
  <r>
    <n v="103752227"/>
    <s v="TRUNDLE TYRE SERVICE PTY LTD"/>
    <s v="KAPITAN, PAVEL "/>
    <x v="0"/>
    <x v="1008"/>
    <x v="44"/>
    <x v="3"/>
    <x v="7"/>
    <s v="Motor Vehicle and Motor Vehicle Parts Retailing"/>
    <s v="Motor Vehicle Parts and Tyre Retailing"/>
    <s v="New South Wales"/>
    <x v="2"/>
    <s v="Central West"/>
    <n v="2875"/>
    <x v="1"/>
  </r>
  <r>
    <n v="115840367"/>
    <s v="GUARDIAN GLOBAL SYSTEMS PTY LTD"/>
    <s v="TONKS, BRADLEY JOHN"/>
    <x v="0"/>
    <x v="1008"/>
    <x v="44"/>
    <x v="3"/>
    <x v="9"/>
    <s v="Library and Other Information Services"/>
    <s v="Other Information Services"/>
    <s v="New South Wales"/>
    <x v="2"/>
    <s v="Sydney - City and Inner South"/>
    <n v="2015"/>
    <x v="0"/>
  </r>
  <r>
    <n v="143697992"/>
    <s v="WENMARI PTY LTD"/>
    <s v="COCHRANE, GREGORY JOHN"/>
    <x v="0"/>
    <x v="1008"/>
    <x v="44"/>
    <x v="3"/>
    <x v="14"/>
    <s v="Other Transport"/>
    <s v="Pipeline and Other Transport"/>
    <s v="Western Australia"/>
    <x v="3"/>
    <s v="Perth - North East"/>
    <n v="6055"/>
    <x v="1"/>
  </r>
  <r>
    <n v="611483893"/>
    <s v="171 WEST COAST HIGHWAY PTY LTD"/>
    <s v="ORZEL, BRETT KENT"/>
    <x v="0"/>
    <x v="1008"/>
    <x v="44"/>
    <x v="3"/>
    <x v="2"/>
    <s v="Building Construction"/>
    <s v="Residential Building Construction"/>
    <s v="Western Australia"/>
    <x v="3"/>
    <s v="Perth - South West"/>
    <n v="6153"/>
    <x v="0"/>
  </r>
  <r>
    <n v="5710985"/>
    <s v="FYANS VALLEY INVESTMENTS PTY. LTD."/>
    <s v="SECATORE, BRUNO ANTHONY"/>
    <x v="0"/>
    <x v="1009"/>
    <x v="45"/>
    <x v="3"/>
    <x v="7"/>
    <s v="Food Retailing"/>
    <s v="Supermarket and Grocery Stores"/>
    <s v="Victoria"/>
    <x v="0"/>
    <s v="North West"/>
    <n v="3381"/>
    <x v="0"/>
  </r>
  <r>
    <n v="7554216"/>
    <s v="CAPALDO HOLDINGS PTY. LTD."/>
    <s v="LOPRESTI, DANIEL "/>
    <x v="0"/>
    <x v="1009"/>
    <x v="45"/>
    <x v="3"/>
    <x v="0"/>
    <s v="Personal and Other Services"/>
    <s v="Other Personal Services"/>
    <s v="South Australia"/>
    <x v="1"/>
    <s v="Adelaide - Central and Hills"/>
    <n v="5073"/>
    <x v="0"/>
  </r>
  <r>
    <n v="8189179"/>
    <s v="MATALA NOMINEES PTY. LTD."/>
    <s v="LOPRESTI, DANIEL "/>
    <x v="0"/>
    <x v="1009"/>
    <x v="45"/>
    <x v="3"/>
    <x v="17"/>
    <s v="Accommodation"/>
    <s v="Accommodation"/>
    <s v="South Australia"/>
    <x v="1"/>
    <s v="Barossa - Yorke - Mid North"/>
    <n v="5571"/>
    <x v="0"/>
  </r>
  <r>
    <n v="136420338"/>
    <s v="DICKSON RUSHBY HOLDINGS PTY LTD"/>
    <s v="O'KEARNEY, GLENN THOMAS"/>
    <x v="0"/>
    <x v="1009"/>
    <x v="45"/>
    <x v="3"/>
    <x v="6"/>
    <s v="Adult, Community and Other Education"/>
    <s v="Adult, Community and Other Education"/>
    <s v="Queensland"/>
    <x v="0"/>
    <s v="Melbourne - Inner"/>
    <n v="3004"/>
    <x v="0"/>
  </r>
  <r>
    <n v="604975671"/>
    <s v="AMONTHA &amp; CO PTY LTD"/>
    <s v="CALVERT, KIARA MELALEUCA"/>
    <x v="0"/>
    <x v="1009"/>
    <x v="45"/>
    <x v="3"/>
    <x v="17"/>
    <s v="Food and Beverage Services"/>
    <s v="Cafes, Restaurants and Takeaway Food Services"/>
    <s v="Tasmania"/>
    <x v="6"/>
    <s v="South East"/>
    <n v="7001"/>
    <x v="0"/>
  </r>
  <r>
    <n v="619928488"/>
    <s v="CHENG'S BBQ PTY LTD"/>
    <s v="YIP, ARTHUR "/>
    <x v="0"/>
    <x v="1009"/>
    <x v="45"/>
    <x v="3"/>
    <x v="7"/>
    <s v="Other Store-Based Retailing"/>
    <s v="Furniture, Floor Coverings, Houseware and Textile Goods Retailing"/>
    <s v="New South Wales"/>
    <x v="2"/>
    <s v="Sydney - Inner South West"/>
    <n v="2194"/>
    <x v="1"/>
  </r>
  <r>
    <n v="651635504"/>
    <s v="A.C.N. 651 635 504 PTY LTD"/>
    <s v="LOPRESTI, DANIEL "/>
    <x v="0"/>
    <x v="1009"/>
    <x v="45"/>
    <x v="3"/>
    <x v="5"/>
    <s v="Property Operators and Real Estate Services"/>
    <s v="Property Operators"/>
    <s v="South Australia"/>
    <x v="1"/>
    <s v="South Australia - South East"/>
    <n v="5291"/>
    <x v="0"/>
  </r>
  <r>
    <n v="651635611"/>
    <s v="A.C.N. 651 635 611 PTY LTD"/>
    <s v="LOPRESTI, DANIEL "/>
    <x v="0"/>
    <x v="1009"/>
    <x v="45"/>
    <x v="3"/>
    <x v="8"/>
    <s v="Wood Product Manufacturing"/>
    <s v="Log Sawmilling and Timber Dressing"/>
    <s v="South Australia"/>
    <x v="1"/>
    <s v="South Australia - South East"/>
    <n v="5291"/>
    <x v="0"/>
  </r>
  <r>
    <n v="2950012"/>
    <s v="RICHARD YOUNG &amp; ASSOCIATES PTY LTD"/>
    <s v="O'BRIEN, DANIEL JOHN"/>
    <x v="0"/>
    <x v="1010"/>
    <x v="45"/>
    <x v="3"/>
    <x v="5"/>
    <s v="Property Operators and Real Estate Services"/>
    <s v="Real Estate Services"/>
    <s v="New South Wales"/>
    <x v="2"/>
    <s v="Illawarra"/>
    <n v="2500"/>
    <x v="0"/>
  </r>
  <r>
    <n v="165106936"/>
    <s v="PPV INVESTMENTS PTY LTD"/>
    <s v="BASKERVILLE, CHRISTOPHER JOHN"/>
    <x v="0"/>
    <x v="1010"/>
    <x v="45"/>
    <x v="3"/>
    <x v="0"/>
    <s v="Personal and Other Services"/>
    <s v="Other Personal Services"/>
    <s v="Queensland"/>
    <x v="4"/>
    <s v="Brisbane Inner City"/>
    <n v="4000"/>
    <x v="0"/>
  </r>
  <r>
    <n v="628805176"/>
    <s v="DAWN AUSTRALIA HOLDINGS PTY LTD"/>
    <s v="STONE, RICHARD "/>
    <x v="0"/>
    <x v="1010"/>
    <x v="45"/>
    <x v="3"/>
    <x v="9"/>
    <s v="Internet Service Providers, Web Search Portals and Data Processing Services"/>
    <s v="Data Processing, Web Hosting and Electronic Information Storage Services"/>
    <s v="Victoria"/>
    <x v="2"/>
    <s v="Sydney - City and Inner South"/>
    <n v="2000"/>
    <x v="0"/>
  </r>
  <r>
    <n v="629783955"/>
    <s v="BROOME STREET DEVELOPMENTS PTY LTD"/>
    <s v="NIPPS, JEREMY JOSEPH"/>
    <x v="0"/>
    <x v="1010"/>
    <x v="45"/>
    <x v="3"/>
    <x v="5"/>
    <s v="Property Operators and Real Estate Services"/>
    <s v="Property Operators"/>
    <s v="Western Australia"/>
    <x v="3"/>
    <s v="Perth - Inner"/>
    <n v="6010"/>
    <x v="0"/>
  </r>
  <r>
    <n v="629783955"/>
    <s v="BROOME STREET DEVELOPMENTS PTY LTD"/>
    <s v="NIPPS, JEREMY JOSEPH"/>
    <x v="0"/>
    <x v="1010"/>
    <x v="45"/>
    <x v="3"/>
    <x v="5"/>
    <s v="Property Operators and Real Estate Services"/>
    <s v="Property Operators"/>
    <s v="Western Australia"/>
    <x v="3"/>
    <s v="Perth - Inner"/>
    <n v="6010"/>
    <x v="0"/>
  </r>
  <r>
    <n v="664464108"/>
    <s v="SWIFT STREET NO 1 PTY LTD"/>
    <s v="COOTE, CHRISTOPHER "/>
    <x v="0"/>
    <x v="1010"/>
    <x v="45"/>
    <x v="3"/>
    <x v="0"/>
    <s v="Personal and Other Services"/>
    <s v="Other Personal Services"/>
    <s v="New South Wales"/>
    <x v="2"/>
    <s v="Sydney - North Sydney and Hornsby"/>
    <n v="2070"/>
    <x v="1"/>
  </r>
  <r>
    <n v="763388"/>
    <s v="HOOGSTAD HOLDINGS PTY LTD"/>
    <s v="TAYLOR, JOSHUA PHILIP"/>
    <x v="0"/>
    <x v="1011"/>
    <x v="45"/>
    <x v="3"/>
    <x v="3"/>
    <s v="Finance"/>
    <s v="Financial Asset Investing"/>
    <s v="New South Wales"/>
    <x v="2"/>
    <s v="Central Coast"/>
    <n v="2257"/>
    <x v="0"/>
  </r>
  <r>
    <n v="958261"/>
    <s v="STANLEY STEGGLES INVESTMENTS PTY LTD"/>
    <s v="THORN, SIMON JOHN"/>
    <x v="0"/>
    <x v="1011"/>
    <x v="45"/>
    <x v="3"/>
    <x v="3"/>
    <s v="Auxiliary Finance and Insurance Services"/>
    <s v="Auxiliary Finance and Investment Services"/>
    <s v="New South Wales"/>
    <x v="2"/>
    <s v="Newcastle and Lake Macquarie"/>
    <n v="2298"/>
    <x v="0"/>
  </r>
  <r>
    <n v="63576965"/>
    <s v="D.H. HOLLAND CONSTRUCTIONS PTY. LIMITED"/>
    <s v="GIDLEY, PAUL WILLIAM"/>
    <x v="0"/>
    <x v="1011"/>
    <x v="45"/>
    <x v="3"/>
    <x v="2"/>
    <s v="Building Construction"/>
    <s v="Residential Building Construction"/>
    <s v="New South Wales"/>
    <x v="2"/>
    <s v="Central Coast OR Hunter Valley exc Newcastle"/>
    <n v="2250"/>
    <x v="0"/>
  </r>
  <r>
    <n v="68448019"/>
    <s v="SAPKO PTY. LTD."/>
    <s v="GRANT, ROGER DARREN"/>
    <x v="0"/>
    <x v="1011"/>
    <x v="45"/>
    <x v="3"/>
    <x v="0"/>
    <s v="Personal and Other Services"/>
    <s v="Other Personal Services"/>
    <s v="Victoria"/>
    <x v="0"/>
    <s v="Melbourne - North East"/>
    <n v="3089"/>
    <x v="0"/>
  </r>
  <r>
    <n v="109156381"/>
    <s v="BRODERICK ROAD INVESTMENTS PTY LTD"/>
    <s v="ANDERSEN, SCOTT "/>
    <x v="0"/>
    <x v="1011"/>
    <x v="45"/>
    <x v="3"/>
    <x v="3"/>
    <s v="Finance"/>
    <s v="Financial Asset Investing"/>
    <s v="Victoria"/>
    <x v="0"/>
    <s v="Geelong"/>
    <n v="3220"/>
    <x v="0"/>
  </r>
  <r>
    <n v="109934116"/>
    <s v="RED ISLAND RESOURCES LIMITED"/>
    <s v="JACOBS, ROBERT ALLAN"/>
    <x v="0"/>
    <x v="1011"/>
    <x v="45"/>
    <x v="3"/>
    <x v="11"/>
    <s v="Exploration and Other Mining Support Services"/>
    <s v="Exploration"/>
    <s v="Western Australia"/>
    <x v="3"/>
    <s v="Perth - Inner"/>
    <n v="6000"/>
    <x v="0"/>
  </r>
  <r>
    <n v="607095732"/>
    <s v="LOCKETTS CROSSING HAY AND SILAGE PTY. LTD."/>
    <s v="SHUTE, JEFFREY ALLAN"/>
    <x v="0"/>
    <x v="1011"/>
    <x v="45"/>
    <x v="3"/>
    <x v="1"/>
    <s v="Agriculture"/>
    <s v="Other Livestock Farming"/>
    <s v="New South Wales"/>
    <x v="2"/>
    <s v="Central Coast"/>
    <n v="2256"/>
    <x v="0"/>
  </r>
  <r>
    <n v="144793304"/>
    <s v="TI1 PTY LTD"/>
    <s v="HOGAN, MICHAEL ANDREW"/>
    <x v="0"/>
    <x v="1012"/>
    <x v="45"/>
    <x v="3"/>
    <x v="7"/>
    <s v="Food Retailing"/>
    <s v="Specialised Food Retailing"/>
    <s v="Victoria"/>
    <x v="2"/>
    <s v="Sydney - City and Inner South"/>
    <n v="2050"/>
    <x v="0"/>
  </r>
  <r>
    <n v="167561024"/>
    <s v="CHEM EXPRESS PTY LIMITED"/>
    <s v="ROUGHLEY, BRIAN "/>
    <x v="0"/>
    <x v="1012"/>
    <x v="45"/>
    <x v="3"/>
    <x v="8"/>
    <s v="Basic Chemical and Chemical Product Manufacturing"/>
    <s v="Other Basic Chemical Product Manufacturing"/>
    <s v="New South Wales"/>
    <x v="2"/>
    <s v="Sydney - Parramatta"/>
    <n v="2142"/>
    <x v="1"/>
  </r>
  <r>
    <n v="603185404"/>
    <s v="NORTHCHEM PTY LIMITED"/>
    <s v="ROUGHLEY, BRIAN "/>
    <x v="0"/>
    <x v="1012"/>
    <x v="45"/>
    <x v="3"/>
    <x v="8"/>
    <s v="Basic Chemical and Chemical Product Manufacturing"/>
    <s v="Other Basic Chemical Product Manufacturing"/>
    <s v="Queensland"/>
    <x v="2"/>
    <s v="Central Coast"/>
    <n v="2257"/>
    <x v="1"/>
  </r>
  <r>
    <n v="161125051"/>
    <s v="ROYALTY DEVELOPMENTS PTY LTD"/>
    <s v="FRISKEN, DANIEL JOHN"/>
    <x v="0"/>
    <x v="1013"/>
    <x v="45"/>
    <x v="3"/>
    <x v="2"/>
    <s v="Construction Services"/>
    <s v="Land Development and Site Preparation Services"/>
    <s v="New South Wales"/>
    <x v="2"/>
    <s v="Sydney - Parramatta"/>
    <n v="2117"/>
    <x v="0"/>
  </r>
  <r>
    <n v="169234191"/>
    <s v="NATURAL CARBON PTY LTD"/>
    <s v="VARDY, DARREN JOHN"/>
    <x v="0"/>
    <x v="1013"/>
    <x v="45"/>
    <x v="3"/>
    <x v="12"/>
    <s v="Administrative Services"/>
    <s v="Other Administrative Services"/>
    <s v="Queensland"/>
    <x v="0"/>
    <s v="Melbourne - Inner"/>
    <n v="3053"/>
    <x v="0"/>
  </r>
  <r>
    <n v="99075000"/>
    <s v="ALCHEMY SECURITIES PTY LTD"/>
    <s v="CHESSER, LEANNE KYLIE"/>
    <x v="0"/>
    <x v="1014"/>
    <x v="45"/>
    <x v="3"/>
    <x v="11"/>
    <s v="Exploration and Other Mining Support Services"/>
    <s v="Other Mining Support Services"/>
    <s v="Western Australia"/>
    <x v="2"/>
    <s v="Sydney - City and Inner South"/>
    <n v="2000"/>
    <x v="0"/>
  </r>
  <r>
    <n v="108791206"/>
    <s v="CESSNOCK CITY MOTOR GROUP PTY LTD"/>
    <s v="CLUBB, DUNCAN EDWARD"/>
    <x v="0"/>
    <x v="1014"/>
    <x v="45"/>
    <x v="3"/>
    <x v="7"/>
    <s v="Motor Vehicle and Motor Vehicle Parts Retailing"/>
    <s v="Motor Vehicle Retailing"/>
    <s v="New South Wales"/>
    <x v="2"/>
    <s v="Hunter Valley exc Newcastle"/>
    <n v="2325"/>
    <x v="0"/>
  </r>
  <r>
    <n v="150842854"/>
    <s v="BAUPLE EXPLORATION PTY LTD"/>
    <s v="DOPKING, STEFAN "/>
    <x v="0"/>
    <x v="1014"/>
    <x v="45"/>
    <x v="3"/>
    <x v="11"/>
    <s v="Exploration and Other Mining Support Services"/>
    <s v="Exploration"/>
    <s v="Queensland"/>
    <x v="4"/>
    <s v="Brisbane Inner City"/>
    <n v="4000"/>
    <x v="0"/>
  </r>
  <r>
    <n v="152632178"/>
    <s v="PROAUTO NARELLAN PTY LTD"/>
    <s v="CLUBB, DUNCAN EDWARD"/>
    <x v="0"/>
    <x v="1014"/>
    <x v="45"/>
    <x v="3"/>
    <x v="7"/>
    <s v="Motor Vehicle and Motor Vehicle Parts Retailing"/>
    <s v="Motor Vehicle Retailing"/>
    <s v="Victoria"/>
    <x v="2"/>
    <s v="Sydney - Outer South West"/>
    <n v="2567"/>
    <x v="0"/>
  </r>
  <r>
    <n v="161860073"/>
    <s v="PROAUTO GROUP PTY LIMITED"/>
    <s v="CLUBB, DUNCAN EDWARD"/>
    <x v="0"/>
    <x v="1014"/>
    <x v="45"/>
    <x v="3"/>
    <x v="7"/>
    <s v="Motor Vehicle and Motor Vehicle Parts Retailing"/>
    <s v="Motor Vehicle Retailing"/>
    <s v="Victoria"/>
    <x v="2"/>
    <s v="Sydney - Outer South West OR Illawarra"/>
    <n v="2560"/>
    <x v="0"/>
  </r>
  <r>
    <n v="165808640"/>
    <s v="PROAUTO GROUP PROPERTY HOLDINGS PTY LIMITED"/>
    <s v="CLUBB, DUNCAN EDWARD"/>
    <x v="0"/>
    <x v="1014"/>
    <x v="45"/>
    <x v="3"/>
    <x v="7"/>
    <s v="Motor Vehicle and Motor Vehicle Parts Retailing"/>
    <s v="Motor Vehicle Retailing"/>
    <s v="Victoria"/>
    <x v="2"/>
    <s v="Sydney - Outer South West OR Illawarra"/>
    <n v="2560"/>
    <x v="0"/>
  </r>
  <r>
    <n v="608977055"/>
    <s v="PROAUTO CROWN PTY LTD"/>
    <s v="CLUBB, DUNCAN EDWARD"/>
    <x v="0"/>
    <x v="1014"/>
    <x v="45"/>
    <x v="3"/>
    <x v="7"/>
    <s v="Motor Vehicle and Motor Vehicle Parts Retailing"/>
    <s v="Motor Vehicle Retailing"/>
    <s v="Victoria"/>
    <x v="2"/>
    <s v="Sydney - Outer South West OR Illawarra"/>
    <n v="2560"/>
    <x v="0"/>
  </r>
  <r>
    <n v="619941445"/>
    <s v="ASSM PTY LTD"/>
    <s v="COOK, CHRISTOPHER RICHARD"/>
    <x v="0"/>
    <x v="1014"/>
    <x v="45"/>
    <x v="3"/>
    <x v="0"/>
    <s v="Repair and Maintenance"/>
    <s v="Machinery and Equipment Repair and Maintenance"/>
    <s v="Victoria"/>
    <x v="0"/>
    <s v="Melbourne - South East OR Melbourne - Outer East"/>
    <n v="3782"/>
    <x v="0"/>
  </r>
  <r>
    <n v="663896133"/>
    <s v="KKKK PROPERTY ACQUISITION CO PTY LIMITED"/>
    <s v="CLUBB, DUNCAN EDWARD"/>
    <x v="0"/>
    <x v="1014"/>
    <x v="45"/>
    <x v="3"/>
    <x v="3"/>
    <s v="Auxiliary Finance and Insurance Services"/>
    <s v="Auxiliary Finance and Investment Services"/>
    <s v="New South Wales"/>
    <x v="2"/>
    <s v="Sydney - Outer South West OR Illawarra"/>
    <n v="2560"/>
    <x v="0"/>
  </r>
  <r>
    <n v="3881230"/>
    <s v="THE AUSTRALIAN ASSOCIATION OF CONSULTANT PHYSICIANS LIMITED"/>
    <s v="BRENNAN, ROBERT MICHAEL"/>
    <x v="0"/>
    <x v="1015"/>
    <x v="45"/>
    <x v="3"/>
    <x v="4"/>
    <s v="Professional, Scientific and Technical Services (except Computer System Design and Related Services)"/>
    <s v="Other Professional, Scientific &amp; Tech services"/>
    <s v="New South Wales"/>
    <x v="2"/>
    <s v="Sydney - Inner West"/>
    <n v="2041"/>
    <x v="0"/>
  </r>
  <r>
    <n v="604005067"/>
    <s v="PACKING STATION PTY LTD"/>
    <s v="KAPITAN, PAVEL "/>
    <x v="0"/>
    <x v="1015"/>
    <x v="45"/>
    <x v="3"/>
    <x v="12"/>
    <s v="Building Cleaning, Pest Control and Other Support Services"/>
    <s v="Packaging Services"/>
    <s v="Victoria"/>
    <x v="3"/>
    <s v="Perth - South East OR Perth - South West"/>
    <n v="6155"/>
    <x v="1"/>
  </r>
  <r>
    <n v="608581817"/>
    <s v="HSA DONCASTER PTY LTD"/>
    <s v="KOKKINOS, CON "/>
    <x v="0"/>
    <x v="1015"/>
    <x v="45"/>
    <x v="3"/>
    <x v="0"/>
    <s v="Personal and Other Services"/>
    <s v="Other Personal Services"/>
    <s v="Victoria"/>
    <x v="0"/>
    <s v="Melbourne - Inner"/>
    <n v="3000"/>
    <x v="0"/>
  </r>
  <r>
    <n v="625193286"/>
    <s v="APBSF LTD"/>
    <s v="SLAVEN, MICHAEL EDWARD"/>
    <x v="0"/>
    <x v="1015"/>
    <x v="45"/>
    <x v="3"/>
    <x v="4"/>
    <s v="Professional, Scientific and Technical Services (except Computer System Design and Related Services)"/>
    <s v="Scientific Research Services"/>
    <s v="Australian Capital Territory"/>
    <x v="2"/>
    <s v="Capital Region"/>
    <n v="2620"/>
    <x v="0"/>
  </r>
  <r>
    <n v="644725940"/>
    <s v="ALCHEMY PORTFOLIO HOLDINGS PTY LTD"/>
    <s v="CHESSER, LEANNE KYLIE"/>
    <x v="0"/>
    <x v="1015"/>
    <x v="45"/>
    <x v="3"/>
    <x v="11"/>
    <s v="Exploration and Other Mining Support Services"/>
    <s v="Other Mining Support Services"/>
    <s v="Western Australia"/>
    <x v="2"/>
    <s v="Sydney - City and Inner South"/>
    <n v="2000"/>
    <x v="0"/>
  </r>
  <r>
    <n v="134092"/>
    <s v="DEMIPA INVESTMENTS PTY LTD"/>
    <s v="MORELLI, BRADD WILLIAM"/>
    <x v="0"/>
    <x v="1016"/>
    <x v="45"/>
    <x v="3"/>
    <x v="3"/>
    <s v="Auxiliary Finance and Insurance Services"/>
    <s v="Auxiliary Finance and Investment Services"/>
    <s v="New South Wales"/>
    <x v="2"/>
    <s v="Newcastle and Lake Macquarie"/>
    <n v="2300"/>
    <x v="0"/>
  </r>
  <r>
    <n v="681201"/>
    <s v="WAYBAK PTY LTD"/>
    <s v="SIJABAT, LOUISA MENG"/>
    <x v="0"/>
    <x v="1016"/>
    <x v="45"/>
    <x v="3"/>
    <x v="3"/>
    <s v="Finance"/>
    <s v="Financial Asset Investing"/>
    <s v="New South Wales"/>
    <x v="2"/>
    <s v="Sydney - North Sydney and Hornsby"/>
    <n v="2076"/>
    <x v="0"/>
  </r>
  <r>
    <n v="2645703"/>
    <s v="RAGE ON PROMOTIONS PTY LTD"/>
    <s v="KOUTZOUMIS, ALEX "/>
    <x v="0"/>
    <x v="1016"/>
    <x v="45"/>
    <x v="3"/>
    <x v="0"/>
    <s v="Personal and Other Services"/>
    <s v="Other Personal Services"/>
    <s v="New South Wales"/>
    <x v="2"/>
    <s v="Sydney - City and Inner South"/>
    <n v="2044"/>
    <x v="1"/>
  </r>
  <r>
    <n v="4517962"/>
    <s v="B. &amp; G. MYER'S ESTATES PROPRIETARY LIMITED"/>
    <s v="DEPPELER, NATHAN LEE"/>
    <x v="0"/>
    <x v="1016"/>
    <x v="45"/>
    <x v="3"/>
    <x v="8"/>
    <s v="Fabricated Metal Product Manufacturing"/>
    <s v="Sheet Metal Product Manufacturing (except Metal Structural and Container Products)"/>
    <s v="Victoria"/>
    <x v="0"/>
    <s v="Ballarat"/>
    <n v="3350"/>
    <x v="0"/>
  </r>
  <r>
    <n v="7907986"/>
    <s v="AGBRO PTY. LTD."/>
    <s v="LOPRESTI, DANIEL "/>
    <x v="0"/>
    <x v="1016"/>
    <x v="45"/>
    <x v="3"/>
    <x v="1"/>
    <s v="Agriculture"/>
    <s v="Sheep, Beef Cattle and Grain Farming"/>
    <s v="South Australia"/>
    <x v="1"/>
    <s v="South Australia - South East"/>
    <n v="5277"/>
    <x v="0"/>
  </r>
  <r>
    <n v="636262336"/>
    <s v="ATECH CAPITAL PTY LTD"/>
    <s v="TENG, DESMOND WEI"/>
    <x v="0"/>
    <x v="1016"/>
    <x v="45"/>
    <x v="3"/>
    <x v="3"/>
    <s v="Finance"/>
    <s v="Financial Asset Investing"/>
    <s v="New South Wales"/>
    <x v="2"/>
    <s v="Sydney - Inner West"/>
    <n v="2134"/>
    <x v="0"/>
  </r>
  <r>
    <n v="136844472"/>
    <s v="Z HOTELS PTY LTD"/>
    <s v="HAYES, ALAN JOHN"/>
    <x v="0"/>
    <x v="1017"/>
    <x v="45"/>
    <x v="3"/>
    <x v="17"/>
    <s v="Accommodation"/>
    <s v="Accommodation"/>
    <s v="New South Wales"/>
    <x v="2"/>
    <s v="Sydney - Baulkham Hills and Hawkesbury"/>
    <n v="2154"/>
    <x v="0"/>
  </r>
  <r>
    <n v="169834931"/>
    <s v="PP DORMANT PTY LTD"/>
    <s v="TORLINE, AARON BOYD"/>
    <x v="0"/>
    <x v="1017"/>
    <x v="45"/>
    <x v="3"/>
    <x v="4"/>
    <s v="Professional, Scientific and Technical Services (except Computer System Design and Related Services)"/>
    <s v="Management and Related Consulting Services"/>
    <s v="Australian Capital Territory"/>
    <x v="5"/>
    <s v="Australian Capital Territory"/>
    <n v="2606"/>
    <x v="0"/>
  </r>
  <r>
    <n v="1495727"/>
    <s v="HARRIS TRAVEL SERVICE PTY LTD"/>
    <s v="PRIEST, STEVEN JOHN"/>
    <x v="0"/>
    <x v="1018"/>
    <x v="45"/>
    <x v="3"/>
    <x v="3"/>
    <s v="Finance"/>
    <s v="Financial Asset Investing"/>
    <s v="New South Wales"/>
    <x v="2"/>
    <s v="Sydney - Inner South West"/>
    <n v="2213"/>
    <x v="0"/>
  </r>
  <r>
    <n v="1632908"/>
    <s v="STANDCO PTY LTD"/>
    <s v="ROUFEIL, MARK DAMIAN"/>
    <x v="0"/>
    <x v="1018"/>
    <x v="45"/>
    <x v="3"/>
    <x v="0"/>
    <s v="Personal and Other Services"/>
    <s v="Other Personal Services"/>
    <s v="New South Wales"/>
    <x v="2"/>
    <s v="Sydney - City and Inner South"/>
    <n v="2015"/>
    <x v="0"/>
  </r>
  <r>
    <n v="137303596"/>
    <s v="LAND ACCESS &amp; MANAGEMENT SERVICES PTY LTD"/>
    <s v="RAYNER, PETER LEONARD"/>
    <x v="0"/>
    <x v="1018"/>
    <x v="45"/>
    <x v="3"/>
    <x v="4"/>
    <s v="Professional, Scientific and Technical Services (except Computer System Design and Related Services)"/>
    <s v="Management and Related Consulting Services"/>
    <s v="Victoria"/>
    <x v="0"/>
    <s v="Warrnambool and South West"/>
    <n v="3269"/>
    <x v="1"/>
  </r>
  <r>
    <n v="4413414"/>
    <s v="HANCOCK CONSTRUCTION COMPANY (RINGWOOD) PROPRIETARY LIMITED"/>
    <s v="KUCIANSKI, MATTHEW "/>
    <x v="0"/>
    <x v="1019"/>
    <x v="45"/>
    <x v="3"/>
    <x v="2"/>
    <s v="Construction Services"/>
    <s v="Other Construction Services"/>
    <s v="Victoria"/>
    <x v="0"/>
    <s v="Melbourne - Outer East"/>
    <n v="3136"/>
    <x v="0"/>
  </r>
  <r>
    <n v="81261396"/>
    <s v="DEVENTINA PTY. LTD."/>
    <s v="ANDERSEN, SCOTT "/>
    <x v="0"/>
    <x v="1019"/>
    <x v="45"/>
    <x v="3"/>
    <x v="7"/>
    <s v="Other Store-Based Retailing"/>
    <s v="Furniture, Floor Coverings, Houseware and Textile Goods Retailing"/>
    <s v="Victoria"/>
    <x v="0"/>
    <s v="Geelong"/>
    <n v="3216"/>
    <x v="0"/>
  </r>
  <r>
    <n v="606668964"/>
    <s v="LANSELL GROUP HOLDINGS PTY LTD"/>
    <s v="KENNEDY, JOHN "/>
    <x v="0"/>
    <x v="1019"/>
    <x v="45"/>
    <x v="3"/>
    <x v="3"/>
    <s v="Finance"/>
    <s v="Financial Asset Investing"/>
    <s v="Victoria"/>
    <x v="0"/>
    <s v="Melbourne - Inner"/>
    <n v="3205"/>
    <x v="1"/>
  </r>
  <r>
    <n v="6475056"/>
    <s v="A.C.N. 006 475 056 PTY LIMITED"/>
    <s v="LITTLE, AARON "/>
    <x v="0"/>
    <x v="1020"/>
    <x v="45"/>
    <x v="3"/>
    <x v="0"/>
    <s v="Personal and Other Services"/>
    <s v="Other Personal Services"/>
    <s v="Victoria"/>
    <x v="2"/>
    <s v="Sydney - City and Inner South"/>
    <n v="2000"/>
    <x v="1"/>
  </r>
  <r>
    <n v="7664039"/>
    <s v="ASCOT CARTAGE CONTRACTORS PTY. LIMITED"/>
    <s v="LOPRESTI, DANIEL "/>
    <x v="0"/>
    <x v="1020"/>
    <x v="45"/>
    <x v="3"/>
    <x v="5"/>
    <s v="Property Operators and Real Estate Services"/>
    <s v="Real Estate Services"/>
    <s v="South Australia"/>
    <x v="1"/>
    <s v="South Australia - South East"/>
    <n v="5290"/>
    <x v="0"/>
  </r>
  <r>
    <n v="613721298"/>
    <s v="HICKORY BUILDINGS (VIC) PTY LTD"/>
    <s v="HEWITT, ANDREW "/>
    <x v="0"/>
    <x v="1020"/>
    <x v="45"/>
    <x v="3"/>
    <x v="2"/>
    <s v="Construction Services"/>
    <s v="Other Construction Services"/>
    <s v="Victoria"/>
    <x v="0"/>
    <s v="Melbourne - Inner"/>
    <n v="3006"/>
    <x v="0"/>
  </r>
  <r>
    <n v="615908426"/>
    <s v="HICKORY LITTLE COLLINS PTY LTD"/>
    <s v="HEWITT, ANDREW "/>
    <x v="0"/>
    <x v="1020"/>
    <x v="45"/>
    <x v="3"/>
    <x v="2"/>
    <s v="Construction Services"/>
    <s v="Other Construction Services"/>
    <s v="Victoria"/>
    <x v="0"/>
    <s v="Melbourne - Inner"/>
    <n v="3006"/>
    <x v="0"/>
  </r>
  <r>
    <n v="618146393"/>
    <s v="HICKORY HAWTHORN PTY LTD"/>
    <s v="HEWITT, ANDREW "/>
    <x v="0"/>
    <x v="1020"/>
    <x v="45"/>
    <x v="3"/>
    <x v="2"/>
    <s v="Construction Services"/>
    <s v="Other Construction Services"/>
    <s v="Victoria"/>
    <x v="0"/>
    <s v="Melbourne - Inner"/>
    <n v="3006"/>
    <x v="0"/>
  </r>
  <r>
    <n v="620557468"/>
    <s v="HICKORY GALLERIA PTY LTD"/>
    <s v="HEWITT, ANDREW "/>
    <x v="0"/>
    <x v="1020"/>
    <x v="45"/>
    <x v="3"/>
    <x v="2"/>
    <s v="Construction Services"/>
    <s v="Other Construction Services"/>
    <s v="Victoria"/>
    <x v="0"/>
    <s v="Melbourne - Inner"/>
    <n v="3006"/>
    <x v="0"/>
  </r>
  <r>
    <n v="624400077"/>
    <s v="HICKORY YARRA ONE PTY LTD"/>
    <s v="HEWITT, ANDREW "/>
    <x v="0"/>
    <x v="1020"/>
    <x v="45"/>
    <x v="3"/>
    <x v="2"/>
    <s v="Construction Services"/>
    <s v="Other Construction Services"/>
    <s v="Victoria"/>
    <x v="0"/>
    <s v="Melbourne - Inner"/>
    <n v="3006"/>
    <x v="0"/>
  </r>
  <r>
    <n v="628187717"/>
    <s v="HICKORY TOORAK ROAD PTY LTD"/>
    <s v="HEWITT, ANDREW "/>
    <x v="0"/>
    <x v="1020"/>
    <x v="45"/>
    <x v="3"/>
    <x v="2"/>
    <s v="Construction Services"/>
    <s v="Other Construction Services"/>
    <s v="Victoria"/>
    <x v="0"/>
    <s v="Melbourne - Inner"/>
    <n v="3006"/>
    <x v="0"/>
  </r>
  <r>
    <n v="661828404"/>
    <s v="RAPID PROCUREMENT PTY LTD"/>
    <s v="BANERJEE, SHUMIT "/>
    <x v="0"/>
    <x v="1020"/>
    <x v="45"/>
    <x v="3"/>
    <x v="2"/>
    <s v="Construction Services"/>
    <s v="Other Construction Services"/>
    <s v="New South Wales"/>
    <x v="2"/>
    <s v="Sydney - Inner South West"/>
    <n v="2196"/>
    <x v="0"/>
  </r>
  <r>
    <n v="1939966"/>
    <s v="WARNOCK AGRONOMICS PTY LTD"/>
    <s v="RAPSEY, CHAD ROBERT"/>
    <x v="0"/>
    <x v="1021"/>
    <x v="45"/>
    <x v="3"/>
    <x v="1"/>
    <s v="Agriculture"/>
    <s v="Other Crop Growing"/>
    <s v="New South Wales"/>
    <x v="2"/>
    <s v="Sydney - Northern Beaches"/>
    <n v="2104"/>
    <x v="0"/>
  </r>
  <r>
    <n v="7857552"/>
    <s v="MCKAY GROUP INVESTMENTS PTY LTD"/>
    <s v="GRANT, ROGER DARREN"/>
    <x v="0"/>
    <x v="1021"/>
    <x v="45"/>
    <x v="3"/>
    <x v="0"/>
    <s v="Personal and Other Services"/>
    <s v="Other Personal Services"/>
    <s v="South Australia"/>
    <x v="1"/>
    <s v="South Australia - South East"/>
    <n v="5272"/>
    <x v="0"/>
  </r>
  <r>
    <n v="8391026"/>
    <s v="ENDERBY PTY. LIMITED"/>
    <s v="ELLIOTT, ROBERT "/>
    <x v="0"/>
    <x v="1021"/>
    <x v="45"/>
    <x v="3"/>
    <x v="0"/>
    <s v="Personal and Other Services"/>
    <s v="Other Personal Services"/>
    <s v="Australian Capital Territory"/>
    <x v="2"/>
    <s v="Sydney - Eastern Suburbs"/>
    <n v="2029"/>
    <x v="1"/>
  </r>
  <r>
    <n v="8419636"/>
    <s v="A. D. MACNEIL &amp; CO. PTY. LIMITED"/>
    <s v="PRIEST, STEVEN JOHN"/>
    <x v="0"/>
    <x v="1021"/>
    <x v="45"/>
    <x v="3"/>
    <x v="1"/>
    <s v="Agriculture"/>
    <s v="Sheep, Beef Cattle and Grain Farming"/>
    <s v="Australian Capital Territory"/>
    <x v="2"/>
    <s v="Murray OR Riverina OR Hume"/>
    <n v="2642"/>
    <x v="0"/>
  </r>
  <r>
    <n v="105205650"/>
    <s v="AMW PROFESSIONAL SERVICES PTY LTD"/>
    <s v="SLAVEN, MICHAEL EDWARD"/>
    <x v="0"/>
    <x v="1021"/>
    <x v="45"/>
    <x v="3"/>
    <x v="0"/>
    <s v="Personal and Other Services"/>
    <s v="Other Personal Services"/>
    <s v="New South Wales"/>
    <x v="5"/>
    <s v="Australian Capital Territory"/>
    <n v="2609"/>
    <x v="0"/>
  </r>
  <r>
    <n v="109563831"/>
    <s v="KEY VETTING SERVICES PTY LTD"/>
    <s v="SLAVEN, MICHAEL EDWARD"/>
    <x v="0"/>
    <x v="1021"/>
    <x v="45"/>
    <x v="3"/>
    <x v="0"/>
    <s v="Personal and Other Services"/>
    <s v="Other Personal Services"/>
    <s v="Australian Capital Territory"/>
    <x v="5"/>
    <s v="Australian Capital Territory"/>
    <n v="2600"/>
    <x v="0"/>
  </r>
  <r>
    <n v="8886708"/>
    <s v="PENROSE (WA) PTY LTD"/>
    <s v="BYRNE, JAMES KEVIN"/>
    <x v="0"/>
    <x v="1022"/>
    <x v="45"/>
    <x v="3"/>
    <x v="7"/>
    <s v="Other Store-Based Retailing"/>
    <s v="Furniture, Floor Coverings, Houseware and Textile Goods Retailing"/>
    <s v="Western Australia"/>
    <x v="3"/>
    <s v="Western Australia - Outback"/>
    <n v="6450"/>
    <x v="1"/>
  </r>
  <r>
    <n v="150728582"/>
    <s v="BLACKWATCH PTY LTD"/>
    <s v="DOPKING, STEFAN "/>
    <x v="0"/>
    <x v="1022"/>
    <x v="45"/>
    <x v="3"/>
    <x v="11"/>
    <s v="Exploration and Other Mining Support Services"/>
    <s v="Exploration"/>
    <s v="Queensland"/>
    <x v="4"/>
    <s v="Brisbane Inner City"/>
    <n v="4000"/>
    <x v="0"/>
  </r>
  <r>
    <n v="4576541"/>
    <s v="CALYDON INTERNATIONAL PTY. LTD."/>
    <s v="SCHWARZ, ANDREW PETER"/>
    <x v="0"/>
    <x v="1023"/>
    <x v="45"/>
    <x v="3"/>
    <x v="3"/>
    <s v="Finance"/>
    <s v="Financial Asset Investing"/>
    <s v="Victoria"/>
    <x v="0"/>
    <s v="Melbourne - Inner East"/>
    <n v="3102"/>
    <x v="0"/>
  </r>
  <r>
    <n v="127164532"/>
    <s v="KARIYARRA MUGARINYA PROPERTY JOINT VENTURE PTY LTD"/>
    <s v="COAD, SIMON ROGER"/>
    <x v="0"/>
    <x v="1023"/>
    <x v="45"/>
    <x v="3"/>
    <x v="2"/>
    <s v="Construction Services"/>
    <s v="Land Development and Site Preparation Services"/>
    <s v="Western Australia"/>
    <x v="3"/>
    <s v="Perth - South East"/>
    <n v="6100"/>
    <x v="0"/>
  </r>
  <r>
    <n v="616385632"/>
    <s v="DISTINGUISHED HOMES - BUILDERS AND RENOVATIONS PTY LTD"/>
    <s v="PULLEN, TRAVIS JAY"/>
    <x v="0"/>
    <x v="1023"/>
    <x v="45"/>
    <x v="3"/>
    <x v="2"/>
    <s v="Building Construction"/>
    <s v="Residential Building Construction"/>
    <s v="Queensland"/>
    <x v="4"/>
    <s v="Brisbane Inner City OR Brisbane - West OR Brisbane - North"/>
    <n v="4051"/>
    <x v="0"/>
  </r>
  <r>
    <n v="619150417"/>
    <s v="MAB INSURANCE SERVICES PTY LTD"/>
    <s v="GLAVAS, IVAN "/>
    <x v="0"/>
    <x v="1023"/>
    <x v="45"/>
    <x v="3"/>
    <x v="0"/>
    <s v="Personal and Other Services"/>
    <s v="Other Personal Services"/>
    <s v="Victoria"/>
    <x v="0"/>
    <s v="Warrnambool and South West OR North West"/>
    <n v="3294"/>
    <x v="0"/>
  </r>
  <r>
    <n v="637320480"/>
    <s v="CBR BRAVE CANBERRA PTY LTD"/>
    <s v="LO PILATO, FRANK "/>
    <x v="0"/>
    <x v="1023"/>
    <x v="45"/>
    <x v="3"/>
    <x v="16"/>
    <s v="Sports and Recreation Activities"/>
    <s v="Sports and Physical Recreation Activities"/>
    <s v="Australian Capital Territory"/>
    <x v="5"/>
    <s v="Australian Capital Territory"/>
    <n v="2600"/>
    <x v="0"/>
  </r>
  <r>
    <n v="858113"/>
    <s v="MANLY CONVALESCENT HOME PTY LTD"/>
    <s v="CASEY, JOHN PETER"/>
    <x v="0"/>
    <x v="1024"/>
    <x v="45"/>
    <x v="3"/>
    <x v="3"/>
    <s v="Finance"/>
    <s v="Financial Asset Investing"/>
    <s v="New South Wales"/>
    <x v="2"/>
    <s v="Sydney - City and Inner South"/>
    <n v="2000"/>
    <x v="1"/>
  </r>
  <r>
    <n v="4990238"/>
    <s v="RISDON INVESTMENTS PTY. LIMITED"/>
    <s v="MACKINNON, HAMISH ALAN"/>
    <x v="0"/>
    <x v="1024"/>
    <x v="45"/>
    <x v="3"/>
    <x v="3"/>
    <s v="Finance"/>
    <s v="Financial Asset Investing"/>
    <s v="Victoria"/>
    <x v="0"/>
    <s v="Melbourne - South East"/>
    <n v="3149"/>
    <x v="0"/>
  </r>
  <r>
    <n v="613444750"/>
    <s v="PHL SECURITIES PTY LTD"/>
    <s v="HURST, DAVID ANTHONY"/>
    <x v="0"/>
    <x v="1024"/>
    <x v="45"/>
    <x v="3"/>
    <x v="3"/>
    <s v="Finance"/>
    <s v="Financial Asset Investing"/>
    <s v="New South Wales"/>
    <x v="2"/>
    <s v="Sydney - City and Inner South"/>
    <n v="2000"/>
    <x v="0"/>
  </r>
  <r>
    <n v="651542095"/>
    <s v="PARTSELL INVESTMENTS PTY LTD"/>
    <s v="KIJURINA, BRENT TREVOR-ALEX"/>
    <x v="0"/>
    <x v="1024"/>
    <x v="45"/>
    <x v="3"/>
    <x v="4"/>
    <s v="Professional, Scientific and Technical Services (except Computer System Design and Related Services)"/>
    <s v="Management and Related Consulting Services"/>
    <s v="South Australia"/>
    <x v="2"/>
    <s v="Sydney - City and Inner South"/>
    <n v="2037"/>
    <x v="0"/>
  </r>
  <r>
    <n v="654735896"/>
    <s v="VELAERO PTY LTD"/>
    <s v="BASKERVILLE, CHRISTOPHER JOHN"/>
    <x v="0"/>
    <x v="1025"/>
    <x v="45"/>
    <x v="3"/>
    <x v="14"/>
    <s v="Transport Support Services"/>
    <s v="Airport Operations and Other Air Transport Support Services"/>
    <s v="Queensland"/>
    <x v="4"/>
    <s v="Moreton Bay - South"/>
    <n v="4500"/>
    <x v="0"/>
  </r>
  <r>
    <n v="6245996"/>
    <s v="IRABINA AUTISM SERVICES"/>
    <s v="TALIC, NEDIN "/>
    <x v="0"/>
    <x v="1026"/>
    <x v="45"/>
    <x v="3"/>
    <x v="15"/>
    <s v="Social Assistance Services"/>
    <s v="Other Social Assistance Services"/>
    <s v="Victoria"/>
    <x v="0"/>
    <s v="Melbourne - Outer East"/>
    <n v="3153"/>
    <x v="0"/>
  </r>
  <r>
    <n v="84904218"/>
    <s v="ZUFI AT OASIS PTY LTD"/>
    <s v="HUNDY, STEPHEN JOHN"/>
    <x v="0"/>
    <x v="1026"/>
    <x v="45"/>
    <x v="3"/>
    <x v="3"/>
    <s v="Auxiliary Finance and Insurance Services"/>
    <s v="Auxiliary Finance and Investment Services"/>
    <s v="Australian Capital Territory"/>
    <x v="5"/>
    <s v="Australian Capital Territory"/>
    <n v="2604"/>
    <x v="0"/>
  </r>
  <r>
    <n v="600442135"/>
    <s v="BAGLE ENTERPRISES PTY LTD"/>
    <s v="JAMES, STEPHEN GLEN"/>
    <x v="0"/>
    <x v="1026"/>
    <x v="45"/>
    <x v="3"/>
    <x v="16"/>
    <s v="Sports and Recreation Activities"/>
    <s v="Sports and Physical Recreation Activities"/>
    <s v="Victoria"/>
    <x v="1"/>
    <s v="Adelaide - West"/>
    <n v="5031"/>
    <x v="0"/>
  </r>
  <r>
    <n v="140465103"/>
    <s v="ZUSE PTY. LTD."/>
    <s v="BRADBURY, RYAN JOHN"/>
    <x v="0"/>
    <x v="1027"/>
    <x v="45"/>
    <x v="3"/>
    <x v="3"/>
    <s v="Finance"/>
    <s v="Financial Asset Investing"/>
    <s v="New South Wales"/>
    <x v="2"/>
    <s v="Sydney - North Sydney and Hornsby"/>
    <n v="2060"/>
    <x v="0"/>
  </r>
  <r>
    <n v="840237"/>
    <s v="PEARL PASTORAL PTY LTD"/>
    <s v="GRANGER, GEOFFREY PETER"/>
    <x v="0"/>
    <x v="1028"/>
    <x v="45"/>
    <x v="3"/>
    <x v="0"/>
    <s v="Personal and Other Services"/>
    <s v="Other Personal Services"/>
    <s v="New South Wales"/>
    <x v="2"/>
    <s v="Sydney - North Sydney and Hornsby"/>
    <n v="2076"/>
    <x v="0"/>
  </r>
  <r>
    <n v="1043143"/>
    <s v="COOMALOCK HOMES PTY LTD"/>
    <s v="COOK, BARRY RAYMOND"/>
    <x v="0"/>
    <x v="1028"/>
    <x v="45"/>
    <x v="3"/>
    <x v="14"/>
    <s v="Warehousing and Storage Services"/>
    <s v="Warehousing and Storage Services"/>
    <s v="New South Wales"/>
    <x v="2"/>
    <s v="Sydney - Sutherland"/>
    <n v="2234"/>
    <x v="0"/>
  </r>
  <r>
    <n v="3621181"/>
    <s v="ETEX HOLDING AUSTRALIA II PTY LTD"/>
    <s v="KENNEDY, DAVID ANTHONY"/>
    <x v="0"/>
    <x v="1029"/>
    <x v="45"/>
    <x v="3"/>
    <x v="0"/>
    <s v="Personal and Other Services"/>
    <s v="Other Personal Services"/>
    <s v="New South Wales"/>
    <x v="2"/>
    <s v="Sydney - Eastern Suburbs OR Sydney - City and Inner South"/>
    <n v="2036"/>
    <x v="0"/>
  </r>
  <r>
    <n v="4359326"/>
    <s v="GEO SHEPHERD PROPRIETARY LIMITED"/>
    <s v="KAPITAN, PAVEL "/>
    <x v="0"/>
    <x v="1029"/>
    <x v="45"/>
    <x v="3"/>
    <x v="3"/>
    <s v="Finance"/>
    <s v="Financial Asset Investing"/>
    <s v="Victoria"/>
    <x v="0"/>
    <s v="Melbourne - Inner South"/>
    <n v="3165"/>
    <x v="1"/>
  </r>
  <r>
    <n v="100491656"/>
    <s v="GEFCO FORWARDING AUSTRALIA PTY LTD"/>
    <s v="LEVESQUE-HOCKING, MATTHEW JOHN"/>
    <x v="0"/>
    <x v="1029"/>
    <x v="45"/>
    <x v="3"/>
    <x v="14"/>
    <s v="Transport Support Services"/>
    <s v="Other Transport Support Services"/>
    <s v="New South Wales"/>
    <x v="2"/>
    <s v="Sydney - City and Inner South"/>
    <n v="2019"/>
    <x v="0"/>
  </r>
  <r>
    <n v="134378313"/>
    <s v="ETEX HOLDING AUSTRALIA I PTY LTD"/>
    <s v="KENNEDY, DAVID ANTHONY"/>
    <x v="0"/>
    <x v="1029"/>
    <x v="45"/>
    <x v="3"/>
    <x v="0"/>
    <s v="Personal and Other Services"/>
    <s v="Other Personal Services"/>
    <s v="Victoria"/>
    <x v="2"/>
    <s v="Sydney - Eastern Suburbs OR Sydney - City and Inner South"/>
    <n v="2036"/>
    <x v="0"/>
  </r>
  <r>
    <n v="137543063"/>
    <s v="POSH AUSTRALIA PTY LTD"/>
    <s v="HEWITT, ANDREW "/>
    <x v="0"/>
    <x v="1029"/>
    <x v="45"/>
    <x v="3"/>
    <x v="4"/>
    <s v="Professional, Scientific and Technical Services (except Computer System Design and Related Services)"/>
    <s v="Architectural, Engineering and Technical Services"/>
    <s v="Victoria"/>
    <x v="0"/>
    <s v="Melbourne - Inner South"/>
    <n v="3186"/>
    <x v="0"/>
  </r>
  <r>
    <n v="150653982"/>
    <s v="ONE ASIA RESOURCES LTD"/>
    <s v="BYRNES, MATTHEW JAMES"/>
    <x v="0"/>
    <x v="1029"/>
    <x v="45"/>
    <x v="3"/>
    <x v="11"/>
    <s v="Non-Metallic Mineral Mining and Quarrying"/>
    <s v="Other Non-Metallic Mineral Mining and Quarrying"/>
    <s v="New South Wales"/>
    <x v="0"/>
    <s v="Melbourne - Inner"/>
    <n v="3000"/>
    <x v="0"/>
  </r>
  <r>
    <n v="161967899"/>
    <s v="REPLICON AUSTRALIA PTY LTD"/>
    <s v="ANDERSON, TRAVIS ADRIAN"/>
    <x v="0"/>
    <x v="1029"/>
    <x v="45"/>
    <x v="3"/>
    <x v="4"/>
    <s v="Computer System Design and Related Services"/>
    <s v="Computer System Design and Related Services"/>
    <s v="New South Wales"/>
    <x v="2"/>
    <s v="Sydney - North Sydney and Hornsby"/>
    <n v="2072"/>
    <x v="0"/>
  </r>
  <r>
    <n v="608583848"/>
    <s v="FULL 360 PTY LTD"/>
    <s v="FUNG, MICHAEL "/>
    <x v="0"/>
    <x v="1029"/>
    <x v="45"/>
    <x v="3"/>
    <x v="9"/>
    <s v="Internet Service Providers, Web Search Portals and Data Processing Services"/>
    <s v="Data Processing, Web Hosting and Electronic Information Storage Services"/>
    <s v="Victoria"/>
    <x v="2"/>
    <s v="Sydney - Ryde"/>
    <n v="2111"/>
    <x v="0"/>
  </r>
  <r>
    <n v="626872151"/>
    <s v="MODULO FORMWORK PTY LTD"/>
    <s v="TAYLOR, JOSHUA PHILIP"/>
    <x v="0"/>
    <x v="1029"/>
    <x v="45"/>
    <x v="3"/>
    <x v="2"/>
    <s v="Construction Services"/>
    <s v="Other Construction Services"/>
    <s v="New South Wales"/>
    <x v="2"/>
    <s v="Sydney - Inner South West"/>
    <n v="2196"/>
    <x v="0"/>
  </r>
  <r>
    <n v="627680102"/>
    <s v="ARMATURA FORMWORK PTY LTD"/>
    <s v="TAYLOR, JOSHUA PHILIP"/>
    <x v="0"/>
    <x v="1029"/>
    <x v="45"/>
    <x v="3"/>
    <x v="2"/>
    <s v="Construction Services"/>
    <s v="Other Construction Services"/>
    <s v="New South Wales"/>
    <x v="2"/>
    <s v="Sydney - Inner South West"/>
    <n v="2196"/>
    <x v="0"/>
  </r>
  <r>
    <n v="633594064"/>
    <s v="CALCONO HOLDINGS PTY LTD"/>
    <s v="TAYLOR, JOSHUA PHILIP"/>
    <x v="0"/>
    <x v="1029"/>
    <x v="45"/>
    <x v="3"/>
    <x v="2"/>
    <s v="Construction Services"/>
    <s v="Other Construction Services"/>
    <s v="New South Wales"/>
    <x v="2"/>
    <s v="Sydney - Inner South West"/>
    <n v="2196"/>
    <x v="0"/>
  </r>
  <r>
    <n v="648083774"/>
    <s v="MOXON ESTATE PTY LTD"/>
    <s v="TAYLOR, JOSHUA PHILIP"/>
    <x v="0"/>
    <x v="1029"/>
    <x v="45"/>
    <x v="3"/>
    <x v="2"/>
    <s v="Construction Services"/>
    <s v="Other Construction Services"/>
    <s v="New South Wales"/>
    <x v="2"/>
    <s v="Sydney - Inner South West"/>
    <n v="2196"/>
    <x v="0"/>
  </r>
  <r>
    <n v="256271"/>
    <s v="ORANGE ARCADE PTY LTD"/>
    <s v="LUCAN, AARON KEVIN"/>
    <x v="0"/>
    <x v="1030"/>
    <x v="46"/>
    <x v="3"/>
    <x v="7"/>
    <s v="Food Retailing"/>
    <s v="Supermarket and Grocery Stores"/>
    <s v="New South Wales"/>
    <x v="2"/>
    <s v="Central West"/>
    <n v="2800"/>
    <x v="0"/>
  </r>
  <r>
    <n v="626497"/>
    <s v="MERCHANDISING DEVELOPMENTS PTY LTD"/>
    <s v="LUCAN, AARON KEVIN"/>
    <x v="0"/>
    <x v="1030"/>
    <x v="46"/>
    <x v="3"/>
    <x v="2"/>
    <s v="Construction Services"/>
    <s v="Land Development and Site Preparation Services"/>
    <s v="New South Wales"/>
    <x v="2"/>
    <s v="Central West"/>
    <n v="2800"/>
    <x v="0"/>
  </r>
  <r>
    <n v="1101846"/>
    <s v="ZAAG PTY LTD"/>
    <s v="LUCAN, AARON KEVIN"/>
    <x v="0"/>
    <x v="1030"/>
    <x v="46"/>
    <x v="3"/>
    <x v="0"/>
    <s v="Personal and Other Services"/>
    <s v="Other Personal Services"/>
    <s v="New South Wales"/>
    <x v="2"/>
    <s v="Central West"/>
    <n v="2800"/>
    <x v="0"/>
  </r>
  <r>
    <n v="8017829"/>
    <s v="QUINLAN NOMINEES PTY. LTD."/>
    <s v="ROBERTS, GAVIN "/>
    <x v="0"/>
    <x v="1030"/>
    <x v="46"/>
    <x v="3"/>
    <x v="12"/>
    <s v="Administrative Services"/>
    <s v="Other Administrative Services"/>
    <s v="South Australia"/>
    <x v="1"/>
    <s v="Adelaide - South OR Adelaide - West"/>
    <n v="5045"/>
    <x v="1"/>
  </r>
  <r>
    <n v="10251519"/>
    <s v="BURENDA HOLDINGS PTY LTD"/>
    <s v="CONNELLY, ANTHONY NORMAN"/>
    <x v="0"/>
    <x v="1030"/>
    <x v="46"/>
    <x v="3"/>
    <x v="5"/>
    <s v="Property Operators and Real Estate Services"/>
    <s v="Real Estate Services"/>
    <s v="Queensland"/>
    <x v="4"/>
    <s v="Brisbane Inner City"/>
    <n v="4000"/>
    <x v="0"/>
  </r>
  <r>
    <n v="79221551"/>
    <s v="GARDENIA HOMES PTY. LTD."/>
    <s v="CONNELLY, ANTHONY NORMAN"/>
    <x v="0"/>
    <x v="1030"/>
    <x v="46"/>
    <x v="3"/>
    <x v="5"/>
    <s v="Property Operators and Real Estate Services"/>
    <s v="Real Estate Services"/>
    <s v="Queensland"/>
    <x v="4"/>
    <s v="Brisbane Inner City"/>
    <n v="4000"/>
    <x v="0"/>
  </r>
  <r>
    <n v="88483514"/>
    <s v="BIGINI PTY. LTD."/>
    <s v="CONNELLY, ANTHONY NORMAN"/>
    <x v="0"/>
    <x v="1030"/>
    <x v="46"/>
    <x v="3"/>
    <x v="5"/>
    <s v="Property Operators and Real Estate Services"/>
    <s v="Real Estate Services"/>
    <s v="Queensland"/>
    <x v="4"/>
    <s v="Brisbane Inner City"/>
    <n v="4000"/>
    <x v="0"/>
  </r>
  <r>
    <n v="141134036"/>
    <s v="PROACTIVE PROPERTY MANAGEMENT PTY LTD"/>
    <s v="TORLINE, AARON BOYD"/>
    <x v="0"/>
    <x v="1030"/>
    <x v="46"/>
    <x v="3"/>
    <x v="0"/>
    <s v="Personal and Other Services"/>
    <s v="Other Personal Services"/>
    <s v="New South Wales"/>
    <x v="2"/>
    <s v="Sydney - Baulkham Hills and Hawkesbury"/>
    <n v="2158"/>
    <x v="0"/>
  </r>
  <r>
    <n v="166390683"/>
    <s v="BOULOS &amp; COOPER PHARMACEUTICALS PTY LTD"/>
    <s v="QUIN, GREGORY PAUL"/>
    <x v="0"/>
    <x v="1030"/>
    <x v="46"/>
    <x v="3"/>
    <x v="15"/>
    <s v="Medical and Other Health Care Services"/>
    <s v="Other Health Care Services"/>
    <s v="Victoria"/>
    <x v="3"/>
    <s v="Perth - North West"/>
    <n v="6021"/>
    <x v="0"/>
  </r>
  <r>
    <n v="610477560"/>
    <s v="BEAST SOLUTIONS PTY LTD"/>
    <s v="SLAVEN, MICHAEL EDWARD"/>
    <x v="0"/>
    <x v="1030"/>
    <x v="46"/>
    <x v="3"/>
    <x v="8"/>
    <s v="Machinery and Equipment Manufacturing"/>
    <s v="Electrical Equipment Manufacturing"/>
    <s v="Australian Capital Territory"/>
    <x v="5"/>
    <s v="Australian Capital Territory"/>
    <n v="2617"/>
    <x v="0"/>
  </r>
  <r>
    <n v="617110862"/>
    <s v="ENGAGE US NO. 2 PTY LTD"/>
    <s v="PEARCE, MARK WILLIAM"/>
    <x v="0"/>
    <x v="1030"/>
    <x v="46"/>
    <x v="3"/>
    <x v="0"/>
    <s v="Personal and Other Services"/>
    <s v="Other Personal Services"/>
    <s v="Queensland"/>
    <x v="4"/>
    <s v="Fitzroy"/>
    <n v="4680"/>
    <x v="0"/>
  </r>
  <r>
    <n v="617110960"/>
    <s v="ENGAGE US NO. 3 PTY LTD"/>
    <s v="PEARCE, MARK WILLIAM"/>
    <x v="0"/>
    <x v="1030"/>
    <x v="46"/>
    <x v="3"/>
    <x v="0"/>
    <s v="Personal and Other Services"/>
    <s v="Other Personal Services"/>
    <s v="Queensland"/>
    <x v="4"/>
    <s v="Fitzroy"/>
    <n v="4680"/>
    <x v="0"/>
  </r>
  <r>
    <n v="617111038"/>
    <s v="ENGAGE US NO. 4 PTY LTD"/>
    <s v="PEARCE, MARK WILLIAM"/>
    <x v="0"/>
    <x v="1030"/>
    <x v="46"/>
    <x v="3"/>
    <x v="0"/>
    <s v="Personal and Other Services"/>
    <s v="Other Personal Services"/>
    <s v="Queensland"/>
    <x v="4"/>
    <s v="Fitzroy"/>
    <n v="4680"/>
    <x v="0"/>
  </r>
  <r>
    <n v="637649515"/>
    <s v="MCA TAG NO 1 PTY LTD"/>
    <s v="ROSS, DAVID ANTHONY"/>
    <x v="0"/>
    <x v="1030"/>
    <x v="46"/>
    <x v="3"/>
    <x v="5"/>
    <s v="Property Operators and Real Estate Services"/>
    <s v="Property Operators"/>
    <s v="New South Wales"/>
    <x v="2"/>
    <s v="Sydney - North Sydney and Hornsby"/>
    <n v="2068"/>
    <x v="0"/>
  </r>
  <r>
    <n v="777033"/>
    <s v="STRATHYRE PTY LTD"/>
    <s v="DIXON, STEPHEN ROBERT"/>
    <x v="0"/>
    <x v="1031"/>
    <x v="46"/>
    <x v="3"/>
    <x v="1"/>
    <s v="Agriculture"/>
    <s v="Sheep, Beef Cattle and Grain Farming"/>
    <s v="New South Wales"/>
    <x v="2"/>
    <s v="Murray"/>
    <n v="2731"/>
    <x v="0"/>
  </r>
  <r>
    <n v="5085263"/>
    <s v="CLEELAND PASTORAL COMPANY PROPRIETARY LIMITED"/>
    <s v="GOODIN, PETER ANDREW"/>
    <x v="0"/>
    <x v="1031"/>
    <x v="46"/>
    <x v="3"/>
    <x v="5"/>
    <s v="Property Operators and Real Estate Services"/>
    <s v="Property Operators"/>
    <s v="Victoria"/>
    <x v="0"/>
    <s v="Latrobe - Gippsland"/>
    <n v="3925"/>
    <x v="0"/>
  </r>
  <r>
    <n v="10054332"/>
    <s v="JANINBRY PTY. LTD."/>
    <s v="ROBBA, JAMES ANDREW"/>
    <x v="0"/>
    <x v="1031"/>
    <x v="46"/>
    <x v="3"/>
    <x v="5"/>
    <s v="Property Operators and Real Estate Services"/>
    <s v="Property Operators"/>
    <s v="Queensland"/>
    <x v="4"/>
    <s v="Gold Coast"/>
    <n v="4217"/>
    <x v="0"/>
  </r>
  <r>
    <n v="628875178"/>
    <s v="YOUR CHOICE GROUP AUSTRALIA PTY LTD"/>
    <s v="STAATZ, STEVEN NEVILLE"/>
    <x v="0"/>
    <x v="1031"/>
    <x v="46"/>
    <x v="3"/>
    <x v="5"/>
    <s v="Property Operators and Real Estate Services"/>
    <s v="Real Estate Services"/>
    <s v="Queensland"/>
    <x v="4"/>
    <s v="Brisbane Inner City"/>
    <n v="4000"/>
    <x v="0"/>
  </r>
  <r>
    <n v="345880"/>
    <s v="SAFETY BEACH ESTATE PTY LTD"/>
    <s v="BAILEY, LIAM THOMAS"/>
    <x v="0"/>
    <x v="1032"/>
    <x v="46"/>
    <x v="3"/>
    <x v="3"/>
    <s v="Finance"/>
    <s v="Financial Asset Investing"/>
    <s v="New South Wales"/>
    <x v="2"/>
    <s v="Coffs Harbour - Grafton"/>
    <n v="2450"/>
    <x v="0"/>
  </r>
  <r>
    <n v="860631"/>
    <s v="A V RODGERS &amp; SON PTY LTD"/>
    <s v="CHUBB, MORGAN JAMES"/>
    <x v="0"/>
    <x v="1032"/>
    <x v="46"/>
    <x v="3"/>
    <x v="5"/>
    <s v="Property Operators and Real Estate Services"/>
    <s v="Property Operators"/>
    <s v="New South Wales"/>
    <x v="2"/>
    <s v="Richmond - Tweed"/>
    <n v="2478"/>
    <x v="0"/>
  </r>
  <r>
    <n v="925744"/>
    <s v="COASTAL HOMESITES PTY LTD"/>
    <s v="BAILEY, LIAM THOMAS"/>
    <x v="0"/>
    <x v="1032"/>
    <x v="46"/>
    <x v="3"/>
    <x v="11"/>
    <s v="Non-Metallic Mineral Mining and Quarrying"/>
    <s v="Other Non-Metallic Mineral Mining and Quarrying"/>
    <s v="New South Wales"/>
    <x v="2"/>
    <s v="Coffs Harbour - Grafton"/>
    <n v="2456"/>
    <x v="0"/>
  </r>
  <r>
    <n v="117971981"/>
    <s v="APAP PTY LTD"/>
    <s v="BANERJEE, SHUMIT "/>
    <x v="0"/>
    <x v="1032"/>
    <x v="46"/>
    <x v="3"/>
    <x v="6"/>
    <s v="Preschool and School Education"/>
    <s v="Preschool Education"/>
    <s v="New South Wales"/>
    <x v="2"/>
    <s v="Sydney - Inner South West"/>
    <n v="2218"/>
    <x v="0"/>
  </r>
  <r>
    <n v="160159393"/>
    <s v="MAHALO OHANA PTY LIMITED"/>
    <s v="BANERJEE, SHUMIT "/>
    <x v="0"/>
    <x v="1032"/>
    <x v="46"/>
    <x v="3"/>
    <x v="6"/>
    <s v="Preschool and School Education"/>
    <s v="Preschool Education"/>
    <s v="Victoria"/>
    <x v="2"/>
    <s v="Sydney - Sutherland"/>
    <n v="2228"/>
    <x v="0"/>
  </r>
  <r>
    <n v="609417790"/>
    <s v="IFM PHB A PTY LTD"/>
    <s v="CRAWFORD, KEITH ALEXANDER"/>
    <x v="0"/>
    <x v="1032"/>
    <x v="46"/>
    <x v="3"/>
    <x v="3"/>
    <s v="Finance"/>
    <s v="Non-Depository Financing"/>
    <s v="Victoria"/>
    <x v="0"/>
    <s v="Melbourne - Inner"/>
    <n v="3000"/>
    <x v="0"/>
  </r>
  <r>
    <n v="609417950"/>
    <s v="IFM PHB B PTY LTD"/>
    <s v="CRAWFORD, KEITH ALEXANDER"/>
    <x v="0"/>
    <x v="1032"/>
    <x v="46"/>
    <x v="3"/>
    <x v="3"/>
    <s v="Finance"/>
    <s v="Non-Depository Financing"/>
    <s v="Victoria"/>
    <x v="0"/>
    <s v="Melbourne - Inner"/>
    <n v="3000"/>
    <x v="0"/>
  </r>
  <r>
    <n v="110661142"/>
    <s v="ACN 110 661 142 PTY LTD"/>
    <s v="COLBRAN, JONATHON KINGSLEY"/>
    <x v="0"/>
    <x v="1033"/>
    <x v="46"/>
    <x v="3"/>
    <x v="4"/>
    <s v="Professional, Scientific and Technical Services (except Computer System Design and Related Services)"/>
    <s v="Architectural, Engineering and Technical Services"/>
    <s v="Australian Capital Territory"/>
    <x v="5"/>
    <s v="Australian Capital Territory"/>
    <n v="2600"/>
    <x v="0"/>
  </r>
  <r>
    <n v="622051736"/>
    <s v="SHAMROCK ON PALMER PTY LTD"/>
    <s v="BOWCHER, ANDREW JOHN"/>
    <x v="0"/>
    <x v="1033"/>
    <x v="46"/>
    <x v="3"/>
    <x v="17"/>
    <s v="Food and Beverage Services"/>
    <s v="Pubs, Taverns and Bars"/>
    <s v="Victoria"/>
    <x v="4"/>
    <s v="Townsville"/>
    <n v="4814"/>
    <x v="0"/>
  </r>
  <r>
    <n v="648031350"/>
    <s v="A.C.N. 648 031 350 PTY LIMITED"/>
    <s v="QUINN, DANIEL JON"/>
    <x v="0"/>
    <x v="1033"/>
    <x v="46"/>
    <x v="3"/>
    <x v="5"/>
    <s v="Property Operators and Real Estate Services"/>
    <s v="Property Operators"/>
    <s v="New South Wales"/>
    <x v="2"/>
    <s v="Newcastle and Lake Macquarie"/>
    <n v="2300"/>
    <x v="0"/>
  </r>
  <r>
    <n v="106779506"/>
    <s v="CANBERRA SOUTH REAL ESTATE PTY LTD"/>
    <s v="SLAVEN, MICHAEL EDWARD"/>
    <x v="0"/>
    <x v="1034"/>
    <x v="46"/>
    <x v="3"/>
    <x v="0"/>
    <s v="Personal and Other Services"/>
    <s v="Other Personal Services"/>
    <s v="Australian Capital Territory"/>
    <x v="5"/>
    <s v="Australian Capital Territory"/>
    <n v="2903"/>
    <x v="0"/>
  </r>
  <r>
    <n v="155434745"/>
    <s v="LONG TRINH TILING PTY LTD"/>
    <s v="O'BRIEN, DANIEL JOHN"/>
    <x v="0"/>
    <x v="1034"/>
    <x v="46"/>
    <x v="3"/>
    <x v="2"/>
    <s v="Construction Services"/>
    <s v="Building Completion Services"/>
    <s v="New South Wales"/>
    <x v="2"/>
    <s v="Sydney - South West"/>
    <n v="2166"/>
    <x v="0"/>
  </r>
  <r>
    <n v="462162"/>
    <s v="MITGARDE INVESTMENTS PTY LTD"/>
    <s v="MACKIE, ANDREW GRAHAM"/>
    <x v="0"/>
    <x v="1035"/>
    <x v="46"/>
    <x v="3"/>
    <x v="3"/>
    <s v="Finance"/>
    <s v="Financial Asset Investing"/>
    <s v="New South Wales"/>
    <x v="2"/>
    <s v="Sydney - Eastern Suburbs"/>
    <n v="2025"/>
    <x v="1"/>
  </r>
  <r>
    <n v="701628"/>
    <s v="C.F. CEFAI PTY LTD"/>
    <s v="HATHWAY, STEPHEN WESLEY"/>
    <x v="0"/>
    <x v="1035"/>
    <x v="46"/>
    <x v="3"/>
    <x v="3"/>
    <s v="Finance"/>
    <s v="Financial Asset Investing"/>
    <s v="New South Wales"/>
    <x v="2"/>
    <s v="Sydney - Parramatta"/>
    <n v="2145"/>
    <x v="0"/>
  </r>
  <r>
    <n v="7626226"/>
    <s v="BRENDINA PROPRIETARY LIMITED"/>
    <s v="VAN DISSEL, MICHAEL DIRK"/>
    <x v="0"/>
    <x v="1035"/>
    <x v="46"/>
    <x v="3"/>
    <x v="1"/>
    <s v="Agriculture"/>
    <s v="Sheep, Beef Cattle and Grain Farming"/>
    <s v="South Australia"/>
    <x v="1"/>
    <s v="Adelaide - Central and Hills"/>
    <n v="5251"/>
    <x v="0"/>
  </r>
  <r>
    <n v="8509733"/>
    <s v="BABBLER PTY. LIMITED"/>
    <s v="HATHWAY, STEPHEN WESLEY"/>
    <x v="0"/>
    <x v="1035"/>
    <x v="46"/>
    <x v="3"/>
    <x v="3"/>
    <s v="Finance"/>
    <s v="Financial Asset Investing"/>
    <s v="Australian Capital Territory"/>
    <x v="2"/>
    <s v="Sydney - Parramatta"/>
    <n v="2145"/>
    <x v="0"/>
  </r>
  <r>
    <n v="643003632"/>
    <s v="MACRIG PTY LTD"/>
    <s v="GOODIN, PETER ANDREW"/>
    <x v="0"/>
    <x v="1035"/>
    <x v="46"/>
    <x v="3"/>
    <x v="2"/>
    <s v="Construction Services"/>
    <s v="Other Construction Services"/>
    <s v="Victoria"/>
    <x v="0"/>
    <s v="Melbourne - North West"/>
    <n v="3048"/>
    <x v="0"/>
  </r>
  <r>
    <n v="660326278"/>
    <s v="METHE NO. 9 PTY LTD"/>
    <s v="WARD, GRAHAME ROBERT"/>
    <x v="0"/>
    <x v="1035"/>
    <x v="46"/>
    <x v="3"/>
    <x v="12"/>
    <s v="Administrative Services"/>
    <s v="Other Administrative Services"/>
    <s v="New South Wales"/>
    <x v="2"/>
    <s v="Sydney - City and Inner South"/>
    <n v="2000"/>
    <x v="0"/>
  </r>
  <r>
    <n v="643596"/>
    <s v="WONDABYNE HOLDINGS PTY LTD"/>
    <s v="BAILEY, LIAM THOMAS"/>
    <x v="0"/>
    <x v="1036"/>
    <x v="46"/>
    <x v="3"/>
    <x v="3"/>
    <s v="Finance"/>
    <s v="Financial Asset Investing"/>
    <s v="New South Wales"/>
    <x v="2"/>
    <s v="Central West"/>
    <n v="2800"/>
    <x v="0"/>
  </r>
  <r>
    <n v="936247"/>
    <s v="SHIRLING PTY LTD"/>
    <s v="MORELLI, BRADD WILLIAM"/>
    <x v="0"/>
    <x v="1036"/>
    <x v="46"/>
    <x v="3"/>
    <x v="5"/>
    <s v="Property Operators and Real Estate Services"/>
    <s v="Real Estate Services"/>
    <s v="New South Wales"/>
    <x v="2"/>
    <s v="Sydney - North Sydney and Hornsby"/>
    <n v="2073"/>
    <x v="0"/>
  </r>
  <r>
    <n v="127128894"/>
    <s v="SINDICO TRADING PTY LTD"/>
    <s v="BOOKLESS, MATTHEW JOHN"/>
    <x v="0"/>
    <x v="1036"/>
    <x v="46"/>
    <x v="3"/>
    <x v="3"/>
    <s v="Finance"/>
    <s v="Financial Asset Investing"/>
    <s v="Queensland"/>
    <x v="4"/>
    <s v="Darling Downs - Maranoa"/>
    <n v="4370"/>
    <x v="0"/>
  </r>
  <r>
    <n v="4302443"/>
    <s v="NORMAN A. MATTHEWS &amp; SON PROPRIETARY LIMITED"/>
    <s v="GIASOUMI, NICHOLAS "/>
    <x v="0"/>
    <x v="1037"/>
    <x v="46"/>
    <x v="3"/>
    <x v="3"/>
    <s v="Finance"/>
    <s v="Financial Asset Investing"/>
    <s v="Victoria"/>
    <x v="0"/>
    <s v="Melbourne - Inner OR Melbourne - Inner East"/>
    <n v="3142"/>
    <x v="0"/>
  </r>
  <r>
    <n v="134455879"/>
    <s v="DUX STREET APARTMENTS PTY LTD"/>
    <s v="MEAGHER, ANNE "/>
    <x v="0"/>
    <x v="1037"/>
    <x v="46"/>
    <x v="3"/>
    <x v="2"/>
    <s v="Building Construction"/>
    <s v="Residential Building Construction"/>
    <s v="Queensland"/>
    <x v="4"/>
    <s v="Sunshine Coast"/>
    <n v="4556"/>
    <x v="0"/>
  </r>
  <r>
    <n v="633580328"/>
    <s v="PROCURA PTY LTD"/>
    <s v="HOGAN, MICHAEL ANDREW"/>
    <x v="0"/>
    <x v="1037"/>
    <x v="46"/>
    <x v="3"/>
    <x v="5"/>
    <s v="Property Operators and Real Estate Services"/>
    <s v="Real Estate Services"/>
    <s v="New South Wales"/>
    <x v="2"/>
    <s v="Sydney - Sutherland"/>
    <n v="2230"/>
    <x v="0"/>
  </r>
  <r>
    <n v="318678"/>
    <s v="STRATEGIC CAPITAL INVESTMENTS PTY LTD"/>
    <s v="KOKKINOS, CON "/>
    <x v="0"/>
    <x v="1038"/>
    <x v="46"/>
    <x v="3"/>
    <x v="3"/>
    <s v="Auxiliary Finance and Insurance Services"/>
    <s v="Auxiliary Finance and Investment Services"/>
    <s v="New South Wales"/>
    <x v="0"/>
    <s v="Latrobe - Gippsland"/>
    <n v="3922"/>
    <x v="0"/>
  </r>
  <r>
    <n v="828848"/>
    <s v="J &amp; P J RALPHS PTY LTD"/>
    <s v="THORN, SIMON JOHN"/>
    <x v="0"/>
    <x v="1038"/>
    <x v="46"/>
    <x v="3"/>
    <x v="17"/>
    <s v="Accommodation"/>
    <s v="Accommodation"/>
    <s v="New South Wales"/>
    <x v="2"/>
    <s v="Capital Region"/>
    <n v="2537"/>
    <x v="0"/>
  </r>
  <r>
    <n v="2308429"/>
    <s v="BRETROE PTY LTD"/>
    <s v="BRADBURY, RYAN JOHN"/>
    <x v="0"/>
    <x v="1038"/>
    <x v="46"/>
    <x v="3"/>
    <x v="3"/>
    <s v="Finance"/>
    <s v="Financial Asset Investing"/>
    <s v="New South Wales"/>
    <x v="2"/>
    <s v="Sydney - Northern Beaches"/>
    <n v="2096"/>
    <x v="0"/>
  </r>
  <r>
    <n v="56570579"/>
    <s v="ST ALBANS BAY PTY LTD"/>
    <s v="BETTLES, JASON WALTER"/>
    <x v="0"/>
    <x v="1038"/>
    <x v="46"/>
    <x v="3"/>
    <x v="3"/>
    <s v="Finance"/>
    <s v="Financial Asset Investing"/>
    <s v="Queensland"/>
    <x v="4"/>
    <s v="Fitzroy"/>
    <n v="4680"/>
    <x v="0"/>
  </r>
  <r>
    <n v="1721419"/>
    <s v="L &amp; L READING INVESTMENTS PTY LIMITED"/>
    <s v="MORGAN, JOHN MAXWELL"/>
    <x v="0"/>
    <x v="1039"/>
    <x v="46"/>
    <x v="3"/>
    <x v="3"/>
    <s v="Finance"/>
    <s v="Financial Asset Investing"/>
    <s v="New South Wales"/>
    <x v="2"/>
    <s v="Sydney - Eastern Suburbs"/>
    <n v="2025"/>
    <x v="0"/>
  </r>
  <r>
    <n v="7707306"/>
    <s v="VIRJILL INVESTMENTS PTY. LTD."/>
    <s v="VASUDEVAN, DAVID RAJ"/>
    <x v="0"/>
    <x v="1039"/>
    <x v="46"/>
    <x v="3"/>
    <x v="0"/>
    <s v="Personal and Other Services"/>
    <s v="Other Personal Services"/>
    <s v="South Australia"/>
    <x v="0"/>
    <s v="Melbourne - Inner"/>
    <n v="3008"/>
    <x v="0"/>
  </r>
  <r>
    <n v="8469225"/>
    <s v="MAITLAND CASTLE PTY. LIMITED"/>
    <s v="LOUTTIT, JAMIESON ANDRE"/>
    <x v="0"/>
    <x v="1039"/>
    <x v="46"/>
    <x v="3"/>
    <x v="5"/>
    <s v="Property Operators and Real Estate Services"/>
    <s v="Property Operators"/>
    <s v="Australian Capital Territory"/>
    <x v="2"/>
    <s v="Sydney - Outer South West"/>
    <n v="2568"/>
    <x v="0"/>
  </r>
  <r>
    <n v="92010912"/>
    <s v="OZEPRINT PRINT SERVICES PTY LTD"/>
    <s v="SANDERSON, CLIFFORD JOHN"/>
    <x v="0"/>
    <x v="1039"/>
    <x v="46"/>
    <x v="3"/>
    <x v="8"/>
    <s v="Printing (including the Reproduction of Recorded Media)"/>
    <s v="Printing and Printing Support Services"/>
    <s v="Victoria"/>
    <x v="0"/>
    <s v="Melbourne - North West OR Bendigo"/>
    <n v="3437"/>
    <x v="0"/>
  </r>
  <r>
    <n v="632995325"/>
    <s v="MEMS 56 PTY LTD"/>
    <s v="GIDLEY, PAUL WILLIAM"/>
    <x v="0"/>
    <x v="1039"/>
    <x v="46"/>
    <x v="3"/>
    <x v="2"/>
    <s v="Building Construction"/>
    <s v="Non-Residential Building Construction"/>
    <s v="South Australia"/>
    <x v="4"/>
    <s v="Brisbane - East"/>
    <n v="4173"/>
    <x v="0"/>
  </r>
  <r>
    <n v="101172936"/>
    <s v="UPRITE STEEL FABRICATORS PTY. LTD."/>
    <s v="BLUNDELL, ANDREW THOMAS"/>
    <x v="0"/>
    <x v="1040"/>
    <x v="46"/>
    <x v="3"/>
    <x v="10"/>
    <s v="Basic Material Wholesaling"/>
    <s v="Mineral, Metal and Chemical Wholesaling"/>
    <s v="Queensland"/>
    <x v="4"/>
    <s v="Logan - Beaudesert"/>
    <n v="4114"/>
    <x v="0"/>
  </r>
  <r>
    <n v="101989495"/>
    <s v="GUERRILLA DIGITAL PTY LTD"/>
    <s v="HOLZMAN, JUSTIN "/>
    <x v="0"/>
    <x v="1040"/>
    <x v="46"/>
    <x v="3"/>
    <x v="0"/>
    <s v="Personal and Other Services"/>
    <s v="Other Personal Services"/>
    <s v="Queensland"/>
    <x v="4"/>
    <s v="Gold Coast"/>
    <n v="4220"/>
    <x v="0"/>
  </r>
  <r>
    <n v="131800318"/>
    <s v="WASP NOMINEES PTY LTD"/>
    <s v="WARD, GRAHAME ROBERT"/>
    <x v="0"/>
    <x v="1040"/>
    <x v="46"/>
    <x v="3"/>
    <x v="3"/>
    <s v="Auxiliary Finance and Insurance Services"/>
    <s v="Auxiliary Finance and Investment Services"/>
    <s v="Western Australia"/>
    <x v="3"/>
    <s v="Perth - North West"/>
    <n v="6065"/>
    <x v="0"/>
  </r>
  <r>
    <n v="150414529"/>
    <s v="M DORE GLASS PTY LTD"/>
    <s v="KAPITAN, PAVEL "/>
    <x v="0"/>
    <x v="1040"/>
    <x v="46"/>
    <x v="3"/>
    <x v="8"/>
    <s v="Non-Metallic Mineral Product Manufacturing"/>
    <s v="Glass and Glass Product Manufacturing"/>
    <s v="Victoria"/>
    <x v="0"/>
    <s v="Melbourne - North East"/>
    <n v="3761"/>
    <x v="1"/>
  </r>
  <r>
    <n v="163695850"/>
    <s v="BAVONAGI PTY LIMITED"/>
    <s v="GRAY, CAMERON HAMISH"/>
    <x v="0"/>
    <x v="1040"/>
    <x v="46"/>
    <x v="3"/>
    <x v="17"/>
    <s v="Food and Beverage Services"/>
    <s v="Pubs, Taverns and Bars"/>
    <s v="New South Wales"/>
    <x v="2"/>
    <s v="Coffs Harbour - Grafton"/>
    <n v="2456"/>
    <x v="0"/>
  </r>
  <r>
    <n v="8690677"/>
    <s v="LEOPOLD STATION PTY LIMITED"/>
    <s v="HEESH, TIMOTHY PAUL"/>
    <x v="0"/>
    <x v="1041"/>
    <x v="46"/>
    <x v="3"/>
    <x v="0"/>
    <s v="Personal and Other Services"/>
    <s v="Other Personal Services"/>
    <s v="Western Australia"/>
    <x v="2"/>
    <s v="Sydney - City and Inner South"/>
    <n v="2010"/>
    <x v="0"/>
  </r>
  <r>
    <n v="9325008"/>
    <s v="DELAINE CORPORATE PTY LTD"/>
    <s v="JAMES, JACK ROBERT"/>
    <x v="0"/>
    <x v="1041"/>
    <x v="46"/>
    <x v="3"/>
    <x v="4"/>
    <s v="Professional, Scientific and Technical Services (except Computer System Design and Related Services)"/>
    <s v="Legal and Accounting Services"/>
    <s v="Western Australia"/>
    <x v="3"/>
    <s v="Perth - South East"/>
    <n v="6151"/>
    <x v="0"/>
  </r>
  <r>
    <n v="131154642"/>
    <s v="QGC UPSTREAM FINANCE PTY LTD"/>
    <s v="FUNG, MICHAEL "/>
    <x v="0"/>
    <x v="1041"/>
    <x v="46"/>
    <x v="3"/>
    <x v="3"/>
    <s v="Auxiliary Finance and Insurance Services"/>
    <s v="Auxiliary Finance and Investment Services"/>
    <s v="Victoria"/>
    <x v="4"/>
    <s v="Brisbane Inner City"/>
    <n v="4000"/>
    <x v="0"/>
  </r>
  <r>
    <n v="133878618"/>
    <s v="QGC (EXPLORATION) PTY LTD"/>
    <s v="FUNG, MICHAEL "/>
    <x v="0"/>
    <x v="1041"/>
    <x v="46"/>
    <x v="3"/>
    <x v="11"/>
    <s v="Exploration and Other Mining Support Services"/>
    <s v="Exploration"/>
    <s v="Queensland"/>
    <x v="4"/>
    <s v="Brisbane Inner City"/>
    <n v="4000"/>
    <x v="0"/>
  </r>
  <r>
    <n v="152188335"/>
    <s v="QGC (B7) PTY LTD"/>
    <s v="FUNG, MICHAEL "/>
    <x v="0"/>
    <x v="1041"/>
    <x v="46"/>
    <x v="3"/>
    <x v="11"/>
    <s v="Exploration and Other Mining Support Services"/>
    <s v="Exploration"/>
    <s v="Victoria"/>
    <x v="4"/>
    <s v="Brisbane Inner City"/>
    <n v="4000"/>
    <x v="0"/>
  </r>
  <r>
    <n v="158560126"/>
    <s v="ASSOCIATES AGENCY PTY LTD"/>
    <s v="SANDERSON, CLIFFORD JOHN"/>
    <x v="0"/>
    <x v="1041"/>
    <x v="46"/>
    <x v="3"/>
    <x v="15"/>
    <s v="Medical and Other Health Care Services"/>
    <s v="Medical Services"/>
    <s v="Victoria"/>
    <x v="0"/>
    <s v="Melbourne - Inner East"/>
    <n v="3128"/>
    <x v="0"/>
  </r>
  <r>
    <n v="163525693"/>
    <s v="ASSOCIATES WAGGA WAGGA PTY LTD"/>
    <s v="SANDERSON, CLIFFORD JOHN"/>
    <x v="0"/>
    <x v="1041"/>
    <x v="46"/>
    <x v="3"/>
    <x v="15"/>
    <s v="Medical and Other Health Care Services"/>
    <s v="Medical Services"/>
    <s v="Victoria"/>
    <x v="0"/>
    <s v="Melbourne - Inner East"/>
    <n v="3128"/>
    <x v="0"/>
  </r>
  <r>
    <n v="617500955"/>
    <s v="CALIFIA FARMS AUSTRALIA PTY LTD"/>
    <s v="HEWITT, ANDREW "/>
    <x v="0"/>
    <x v="1041"/>
    <x v="46"/>
    <x v="3"/>
    <x v="8"/>
    <s v="Beverage and Tobacco Product Manufacturing"/>
    <s v="Beverage Manufacturing"/>
    <s v="Victoria"/>
    <x v="0"/>
    <s v="Melbourne - Inner"/>
    <n v="3207"/>
    <x v="0"/>
  </r>
  <r>
    <n v="638857351"/>
    <s v="IAWW PTY LTD"/>
    <s v="SANDERSON, CLIFFORD JOHN"/>
    <x v="0"/>
    <x v="1041"/>
    <x v="46"/>
    <x v="3"/>
    <x v="15"/>
    <s v="Medical and Other Health Care Services"/>
    <s v="Medical Services"/>
    <s v="Victoria"/>
    <x v="0"/>
    <s v="Melbourne - Inner East"/>
    <n v="3128"/>
    <x v="0"/>
  </r>
  <r>
    <n v="667983824"/>
    <s v="ACD PRINT NOMINEES PTY LTD"/>
    <s v="WARD, GRAHAME ROBERT"/>
    <x v="0"/>
    <x v="1041"/>
    <x v="46"/>
    <x v="3"/>
    <x v="8"/>
    <s v="Printing (including the Reproduction of Recorded Media)"/>
    <s v="Printing and Printing Support Services"/>
    <s v="New South Wales"/>
    <x v="2"/>
    <s v="Sydney - City and Inner South"/>
    <n v="2000"/>
    <x v="0"/>
  </r>
  <r>
    <n v="1095781"/>
    <s v="ARTLINE CONTRACTORS PTY LTD"/>
    <s v="MORGAN, JOHN MAXWELL"/>
    <x v="0"/>
    <x v="1042"/>
    <x v="46"/>
    <x v="3"/>
    <x v="3"/>
    <s v="Finance"/>
    <s v="Financial Asset Investing"/>
    <s v="New South Wales"/>
    <x v="2"/>
    <s v="Sydney - Eastern Suburbs"/>
    <n v="2025"/>
    <x v="0"/>
  </r>
  <r>
    <n v="163963808"/>
    <s v="KEBZAY CUSTODIAN PTY LTD"/>
    <s v="CROWE-MAXWELL, ATLE "/>
    <x v="0"/>
    <x v="1042"/>
    <x v="46"/>
    <x v="3"/>
    <x v="2"/>
    <s v="Construction Services"/>
    <s v="Other Construction Services"/>
    <s v="New South Wales"/>
    <x v="2"/>
    <s v="Sydney - Northern Beaches"/>
    <n v="2107"/>
    <x v="0"/>
  </r>
  <r>
    <n v="165436742"/>
    <s v="ON THE LINE AUSTRALIA LIMITED"/>
    <s v="MCINERNEY, JOHN EDGAR"/>
    <x v="0"/>
    <x v="1042"/>
    <x v="46"/>
    <x v="3"/>
    <x v="15"/>
    <s v="Medical and Other Health Care Services"/>
    <s v="Other Health Care Services"/>
    <s v="Victoria"/>
    <x v="0"/>
    <s v="Melbourne - Inner"/>
    <n v="3207"/>
    <x v="0"/>
  </r>
  <r>
    <n v="603011785"/>
    <s v="KEBZAY CUSTODIAN NO.2 PTY LTD"/>
    <s v="CROWE-MAXWELL, ATLE "/>
    <x v="0"/>
    <x v="1042"/>
    <x v="46"/>
    <x v="3"/>
    <x v="2"/>
    <s v="Construction Services"/>
    <s v="Other Construction Services"/>
    <s v="Victoria"/>
    <x v="2"/>
    <s v="Sydney - Northern Beaches"/>
    <n v="2107"/>
    <x v="0"/>
  </r>
  <r>
    <n v="617921472"/>
    <s v="SERENDIPITY ADVENTURES PTY LTD"/>
    <s v="CROWE-MAXWELL, ATLE "/>
    <x v="0"/>
    <x v="1042"/>
    <x v="46"/>
    <x v="3"/>
    <x v="5"/>
    <s v="Rental and Hiring Services (except Real Estate)"/>
    <s v="Other Goods and Equipment Rental and Hiring"/>
    <s v="New South Wales"/>
    <x v="2"/>
    <s v="Sydney - Northern Beaches"/>
    <n v="2107"/>
    <x v="0"/>
  </r>
  <r>
    <n v="626348187"/>
    <s v="AMARA LIVING CUSTODIAN PTY LTD"/>
    <s v="CROWE-MAXWELL, ATLE "/>
    <x v="0"/>
    <x v="1042"/>
    <x v="46"/>
    <x v="3"/>
    <x v="2"/>
    <s v="Construction Services"/>
    <s v="Other Construction Services"/>
    <s v="Victoria"/>
    <x v="2"/>
    <s v="Sydney - Northern Beaches"/>
    <n v="2107"/>
    <x v="0"/>
  </r>
  <r>
    <n v="626348285"/>
    <s v="AMARA LIVING FINANCE NO.2 PTY LTD"/>
    <s v="CROWE-MAXWELL, ATLE "/>
    <x v="0"/>
    <x v="1042"/>
    <x v="46"/>
    <x v="3"/>
    <x v="2"/>
    <s v="Construction Services"/>
    <s v="Other Construction Services"/>
    <s v="Victoria"/>
    <x v="2"/>
    <s v="Sydney - Northern Beaches"/>
    <n v="2107"/>
    <x v="0"/>
  </r>
  <r>
    <n v="626348392"/>
    <s v="AMARA LIVING FINANCE PTY LTD"/>
    <s v="CROWE-MAXWELL, ATLE "/>
    <x v="0"/>
    <x v="1042"/>
    <x v="46"/>
    <x v="3"/>
    <x v="2"/>
    <s v="Construction Services"/>
    <s v="Other Construction Services"/>
    <s v="Victoria"/>
    <x v="2"/>
    <s v="Sydney - Northern Beaches"/>
    <n v="2107"/>
    <x v="0"/>
  </r>
  <r>
    <n v="634487399"/>
    <s v="VECTUM PTY LTD"/>
    <s v="WARD, GRAHAME ROBERT"/>
    <x v="0"/>
    <x v="1042"/>
    <x v="46"/>
    <x v="3"/>
    <x v="12"/>
    <s v="Administrative Services"/>
    <s v="Other Administrative Services"/>
    <s v="Western Australia"/>
    <x v="3"/>
    <s v="Perth - North West"/>
    <n v="6065"/>
    <x v="0"/>
  </r>
  <r>
    <n v="652453935"/>
    <s v="LUXE CAR HIRE PTY LTD"/>
    <s v="CROWE-MAXWELL, ATLE "/>
    <x v="0"/>
    <x v="1042"/>
    <x v="46"/>
    <x v="3"/>
    <x v="5"/>
    <s v="Rental and Hiring Services (except Real Estate)"/>
    <s v="Other Goods and Equipment Rental and Hiring"/>
    <s v="New South Wales"/>
    <x v="2"/>
    <s v="Sydney - Northern Beaches"/>
    <n v="2107"/>
    <x v="0"/>
  </r>
  <r>
    <n v="1116972"/>
    <s v="R &amp; E POPPLE PTY LTD"/>
    <s v="PRIEST, STEVEN JOHN"/>
    <x v="0"/>
    <x v="1043"/>
    <x v="46"/>
    <x v="3"/>
    <x v="1"/>
    <s v="Agriculture"/>
    <s v="Sheep, Beef Cattle and Grain Farming"/>
    <s v="New South Wales"/>
    <x v="2"/>
    <s v="Murray"/>
    <n v="2646"/>
    <x v="0"/>
  </r>
  <r>
    <n v="154611659"/>
    <s v="LENDFIN PTY LTD"/>
    <s v="GLEESON, BRUCE "/>
    <x v="0"/>
    <x v="1043"/>
    <x v="46"/>
    <x v="3"/>
    <x v="3"/>
    <s v="Finance"/>
    <s v="Non-Depository Financing"/>
    <s v="New South Wales"/>
    <x v="2"/>
    <s v="Sydney - Parramatta"/>
    <n v="2145"/>
    <x v="0"/>
  </r>
  <r>
    <n v="603784658"/>
    <s v="MUNSTER 3 PTY LTD"/>
    <s v="MORELLI, BRADD WILLIAM"/>
    <x v="0"/>
    <x v="1043"/>
    <x v="46"/>
    <x v="3"/>
    <x v="17"/>
    <s v="Accommodation"/>
    <s v="Accommodation"/>
    <s v="Queensland"/>
    <x v="4"/>
    <s v="Brisbane Inner City"/>
    <n v="4001"/>
    <x v="0"/>
  </r>
  <r>
    <n v="626235372"/>
    <s v="MOTION METRICS AUSTRALIA PTY. LTD."/>
    <s v="MANSFIELD, DAVID IAN"/>
    <x v="0"/>
    <x v="1043"/>
    <x v="46"/>
    <x v="3"/>
    <x v="4"/>
    <s v="Computer System Design and Related Services"/>
    <s v="Computer System Design and Related Services"/>
    <s v="Western Australia"/>
    <x v="3"/>
    <s v="Perth - Inner"/>
    <n v="6000"/>
    <x v="0"/>
  </r>
  <r>
    <n v="655512173"/>
    <s v="HEKA LIFE PTY LIMITED"/>
    <s v="GLEESON, BRUCE "/>
    <x v="0"/>
    <x v="1043"/>
    <x v="46"/>
    <x v="3"/>
    <x v="7"/>
    <s v="Non-Store Retailing and Retail Commission-Based Buying and/or Services"/>
    <s v="Non-Store Retailing"/>
    <s v="New South Wales"/>
    <x v="2"/>
    <s v="Sydney - City and Inner South"/>
    <n v="2010"/>
    <x v="0"/>
  </r>
  <r>
    <n v="404384"/>
    <s v="D.J. ARMOUR PTY LTD"/>
    <s v="LO PILATO, FRANK "/>
    <x v="0"/>
    <x v="1044"/>
    <x v="46"/>
    <x v="3"/>
    <x v="1"/>
    <s v="Agriculture"/>
    <s v="Sheep, Beef Cattle and Grain Farming"/>
    <s v="New South Wales"/>
    <x v="2"/>
    <s v="Capital Region"/>
    <n v="2582"/>
    <x v="0"/>
  </r>
  <r>
    <n v="8562623"/>
    <s v="ELANTHY PTY. LIMITED"/>
    <s v="LO PILATO, FRANK "/>
    <x v="0"/>
    <x v="1044"/>
    <x v="46"/>
    <x v="3"/>
    <x v="5"/>
    <s v="Property Operators and Real Estate Services"/>
    <s v="Property Operators"/>
    <s v="Australian Capital Territory"/>
    <x v="5"/>
    <s v="Australian Capital Territory"/>
    <n v="2606"/>
    <x v="0"/>
  </r>
  <r>
    <n v="80787515"/>
    <s v="PIPERVIEW PTY LTD"/>
    <s v="HOLDEN, TIMOTHY MARK"/>
    <x v="0"/>
    <x v="1044"/>
    <x v="46"/>
    <x v="3"/>
    <x v="5"/>
    <s v="Property Operators and Real Estate Services"/>
    <s v="Property Operators"/>
    <s v="Western Australia"/>
    <x v="3"/>
    <s v="Perth - South West"/>
    <n v="6154"/>
    <x v="0"/>
  </r>
  <r>
    <n v="97815220"/>
    <s v="NATIONAL WEALTH MANAGEMENT INTERNATIONAL HOLDINGS PTY LTD"/>
    <s v="GEORGES, GEORGE "/>
    <x v="0"/>
    <x v="1044"/>
    <x v="46"/>
    <x v="3"/>
    <x v="3"/>
    <s v="Auxiliary Finance and Insurance Services"/>
    <s v="Auxiliary Finance and Investment Services"/>
    <s v="Victoria"/>
    <x v="0"/>
    <s v="Melbourne - Inner"/>
    <n v="3000"/>
    <x v="0"/>
  </r>
  <r>
    <n v="620994078"/>
    <s v="WILLIS NUTRITION PTY LTD"/>
    <s v="BOWCHER, ANDREW JOHN"/>
    <x v="0"/>
    <x v="1044"/>
    <x v="46"/>
    <x v="3"/>
    <x v="7"/>
    <s v="Non-Store Retailing and Retail Commission-Based Buying and/or Services"/>
    <s v="Non-Store Retailing"/>
    <s v="Western Australia"/>
    <x v="3"/>
    <s v="Perth - Inner OR Perth - North East OR Perth - North West"/>
    <n v="6052"/>
    <x v="0"/>
  </r>
  <r>
    <n v="628702545"/>
    <s v="VECTOR RENEWABLES AUSTRALIA PTY LTD"/>
    <s v="CLUBB, DUNCAN EDWARD"/>
    <x v="0"/>
    <x v="1044"/>
    <x v="46"/>
    <x v="3"/>
    <x v="13"/>
    <s v="Electricity Supply"/>
    <s v="Electricity Generation"/>
    <s v="New South Wales"/>
    <x v="2"/>
    <s v="Sydney - City and Inner South"/>
    <n v="2000"/>
    <x v="0"/>
  </r>
  <r>
    <n v="890513"/>
    <s v="J F CARNEY PTY LTD"/>
    <s v="SHUTE, JEFFREY ALLAN"/>
    <x v="0"/>
    <x v="1045"/>
    <x v="46"/>
    <x v="3"/>
    <x v="2"/>
    <s v="Construction Services"/>
    <s v="Other Construction Services"/>
    <s v="New South Wales"/>
    <x v="2"/>
    <s v="Newcastle and Lake Macquarie"/>
    <n v="2289"/>
    <x v="0"/>
  </r>
  <r>
    <n v="89107899"/>
    <s v="JENSON PTY LTD"/>
    <s v="CVITANOVIC, DANIEL IVAN"/>
    <x v="0"/>
    <x v="1045"/>
    <x v="46"/>
    <x v="3"/>
    <x v="14"/>
    <s v="Road Transport"/>
    <s v="Road Freight Transport"/>
    <s v="New South Wales"/>
    <x v="2"/>
    <s v="Sydney - South West"/>
    <n v="2171"/>
    <x v="0"/>
  </r>
  <r>
    <n v="139801835"/>
    <s v="ASSOCIATES BOX HILL PTY LTD"/>
    <s v="SANDERSON, CLIFFORD JOHN"/>
    <x v="0"/>
    <x v="1045"/>
    <x v="46"/>
    <x v="3"/>
    <x v="15"/>
    <s v="Medical and Other Health Care Services"/>
    <s v="Medical Services"/>
    <s v="New South Wales"/>
    <x v="0"/>
    <s v="Melbourne - Inner East"/>
    <n v="3128"/>
    <x v="0"/>
  </r>
  <r>
    <n v="156129029"/>
    <s v="ASSOCIATES MITCHAM PTY LTD"/>
    <s v="SANDERSON, CLIFFORD JOHN"/>
    <x v="0"/>
    <x v="1045"/>
    <x v="46"/>
    <x v="3"/>
    <x v="15"/>
    <s v="Medical and Other Health Care Services"/>
    <s v="Medical Services"/>
    <s v="Victoria"/>
    <x v="0"/>
    <s v="Melbourne - Inner East"/>
    <n v="3128"/>
    <x v="0"/>
  </r>
  <r>
    <n v="159450138"/>
    <s v="ASSOCIATES SPECIALISTS PTY LTD"/>
    <s v="SANDERSON, CLIFFORD JOHN"/>
    <x v="0"/>
    <x v="1045"/>
    <x v="46"/>
    <x v="3"/>
    <x v="15"/>
    <s v="Medical and Other Health Care Services"/>
    <s v="Medical Services"/>
    <s v="Victoria"/>
    <x v="0"/>
    <s v="Melbourne - Inner East"/>
    <n v="3128"/>
    <x v="0"/>
  </r>
  <r>
    <n v="8716774"/>
    <s v="HARLAND &amp; SONS PTY LTD"/>
    <s v="HURT, DAVID ASHLEY"/>
    <x v="0"/>
    <x v="1046"/>
    <x v="46"/>
    <x v="3"/>
    <x v="5"/>
    <s v="Property Operators and Real Estate Services"/>
    <s v="Property Operators"/>
    <s v="Western Australia"/>
    <x v="3"/>
    <s v="Western Australia - Wheat Belt OR Western Australia - Outback"/>
    <n v="6338"/>
    <x v="0"/>
  </r>
  <r>
    <n v="9861858"/>
    <s v="BRATTON PTY LTD"/>
    <s v="PEARCE, MARK WILLIAM"/>
    <x v="0"/>
    <x v="1046"/>
    <x v="46"/>
    <x v="3"/>
    <x v="0"/>
    <s v="Personal and Other Services"/>
    <s v="Other Personal Services"/>
    <s v="Queensland"/>
    <x v="4"/>
    <s v="Brisbane - West OR Brisbane Inner City"/>
    <n v="4068"/>
    <x v="0"/>
  </r>
  <r>
    <n v="159661453"/>
    <s v="ACN 159 661 453 LIMITED"/>
    <s v="HILL, CHRISTOPHER CLARKE"/>
    <x v="0"/>
    <x v="1046"/>
    <x v="46"/>
    <x v="3"/>
    <x v="3"/>
    <s v="Auxiliary Finance and Insurance Services"/>
    <s v="Auxiliary Finance and Investment Services"/>
    <s v="Victoria"/>
    <x v="2"/>
    <s v="Sydney - City and Inner South"/>
    <n v="2000"/>
    <x v="0"/>
  </r>
  <r>
    <n v="601479930"/>
    <s v="WA REALISATIONS 2023 PTY LTD"/>
    <s v="CAMPBELL-WILSON, PHILIP "/>
    <x v="0"/>
    <x v="1046"/>
    <x v="46"/>
    <x v="3"/>
    <x v="7"/>
    <s v="Other Store-Based Retailing"/>
    <s v="Recreational Goods Retailing"/>
    <s v="Victoria"/>
    <x v="2"/>
    <s v="Sydney - Inner West"/>
    <n v="2045"/>
    <x v="0"/>
  </r>
  <r>
    <n v="615342713"/>
    <s v="PINNACLE DESIGNS SOLUTIONS PTY. LIMITED"/>
    <s v="FRISKEN, DANIEL JOHN"/>
    <x v="0"/>
    <x v="1046"/>
    <x v="46"/>
    <x v="3"/>
    <x v="4"/>
    <s v="Professional, Scientific and Technical Services (except Computer System Design and Related Services)"/>
    <s v="Architectural, Engineering and Technical Services"/>
    <s v="New South Wales"/>
    <x v="2"/>
    <s v="Sydney - Inner South West"/>
    <n v="2192"/>
    <x v="0"/>
  </r>
  <r>
    <n v="632482976"/>
    <s v="VELAERO AVIONICS HOLDINGS PTY LTD"/>
    <s v="BASKERVILLE, CHRISTOPHER JOHN"/>
    <x v="0"/>
    <x v="1046"/>
    <x v="46"/>
    <x v="3"/>
    <x v="14"/>
    <s v="Transport Support Services"/>
    <s v="Other Transport Support Services"/>
    <s v="Queensland"/>
    <x v="4"/>
    <s v="Moreton Bay - South"/>
    <n v="4500"/>
    <x v="0"/>
  </r>
  <r>
    <n v="635705458"/>
    <s v="AMPLIFLI PTY LTD"/>
    <s v="MANSOOR, MOHAMMAD MIRZAN"/>
    <x v="0"/>
    <x v="1046"/>
    <x v="46"/>
    <x v="3"/>
    <x v="0"/>
    <s v="Personal and Other Services"/>
    <s v="Other Personal Services"/>
    <s v="New South Wales"/>
    <x v="2"/>
    <s v="Sydney - Inner West"/>
    <n v="2131"/>
    <x v="0"/>
  </r>
  <r>
    <n v="3709528"/>
    <s v="VARIMO PTY. LIMITED"/>
    <s v="DARIN, CHRISTOPHER DAMIEN"/>
    <x v="0"/>
    <x v="1047"/>
    <x v="46"/>
    <x v="3"/>
    <x v="3"/>
    <s v="Finance"/>
    <s v="Financial Asset Investing"/>
    <s v="New South Wales"/>
    <x v="2"/>
    <s v="Sydney - City and Inner South"/>
    <n v="2000"/>
    <x v="0"/>
  </r>
  <r>
    <n v="51988517"/>
    <s v="BLUE MOUNTAINS RETREATS ACCOMMODATION GROUP PTY. LIMITED"/>
    <s v="DARIN, CHRISTOPHER DAMIEN"/>
    <x v="0"/>
    <x v="1047"/>
    <x v="46"/>
    <x v="3"/>
    <x v="17"/>
    <s v="Accommodation"/>
    <s v="Accommodation"/>
    <s v="New South Wales"/>
    <x v="2"/>
    <s v="Sydney - City and Inner South"/>
    <n v="2000"/>
    <x v="0"/>
  </r>
  <r>
    <n v="67791619"/>
    <s v="DISBEN PTY. LIMITED"/>
    <s v="DARIN, CHRISTOPHER DAMIEN"/>
    <x v="0"/>
    <x v="1047"/>
    <x v="46"/>
    <x v="3"/>
    <x v="2"/>
    <s v="Construction Services"/>
    <s v="Other Construction Services"/>
    <s v="New South Wales"/>
    <x v="2"/>
    <s v="Sydney - City and Inner South"/>
    <n v="2000"/>
    <x v="0"/>
  </r>
  <r>
    <n v="95277688"/>
    <s v="FK SELF STORAGE (VIC) PTY. LIMITED"/>
    <s v="KAPITAN, PAVEL "/>
    <x v="0"/>
    <x v="1047"/>
    <x v="46"/>
    <x v="3"/>
    <x v="14"/>
    <s v="Warehousing and Storage Services"/>
    <s v="Warehousing and Storage Services"/>
    <s v="Victoria"/>
    <x v="0"/>
    <s v="Melbourne - Inner East"/>
    <n v="3124"/>
    <x v="1"/>
  </r>
  <r>
    <n v="105335528"/>
    <s v="THE FALLS MOUNTAIN RETREAT PTY LTD"/>
    <s v="DARIN, CHRISTOPHER DAMIEN"/>
    <x v="0"/>
    <x v="1047"/>
    <x v="46"/>
    <x v="3"/>
    <x v="17"/>
    <s v="Accommodation"/>
    <s v="Accommodation"/>
    <s v="New South Wales"/>
    <x v="2"/>
    <s v="Sydney - City and Inner South"/>
    <n v="2000"/>
    <x v="0"/>
  </r>
  <r>
    <n v="5702670"/>
    <s v="EIGHTIETH CRADLE PTY. LTD."/>
    <s v="DOWNEY, JAMES PATRICK"/>
    <x v="0"/>
    <x v="1048"/>
    <x v="46"/>
    <x v="3"/>
    <x v="0"/>
    <s v="Personal and Other Services"/>
    <s v="Other Personal Services"/>
    <s v="Victoria"/>
    <x v="0"/>
    <s v="Melbourne - Inner OR Melbourne - Inner East"/>
    <n v="3142"/>
    <x v="0"/>
  </r>
  <r>
    <n v="6434608"/>
    <s v="WELLBOND INDUSTRIES PTY. LTD."/>
    <s v="DEPPELER, NATHAN LEE"/>
    <x v="0"/>
    <x v="1048"/>
    <x v="46"/>
    <x v="3"/>
    <x v="0"/>
    <s v="Personal and Other Services"/>
    <s v="Other Personal Services"/>
    <s v="Victoria"/>
    <x v="0"/>
    <s v="Ballarat OR Geelong OR Warrnambool and South West"/>
    <n v="3352"/>
    <x v="0"/>
  </r>
  <r>
    <n v="9742769"/>
    <s v="JARO PTY. LTD."/>
    <s v="TELLAM, GERARD "/>
    <x v="0"/>
    <x v="1048"/>
    <x v="46"/>
    <x v="3"/>
    <x v="3"/>
    <s v="Finance"/>
    <s v="Financial Asset Investing"/>
    <s v="Queensland"/>
    <x v="4"/>
    <s v="Brisbane Inner City"/>
    <n v="4064"/>
    <x v="1"/>
  </r>
  <r>
    <n v="9774314"/>
    <s v="COYJATA PTY. LTD."/>
    <s v="TELLAM, GERARD "/>
    <x v="0"/>
    <x v="1048"/>
    <x v="46"/>
    <x v="3"/>
    <x v="3"/>
    <s v="Finance"/>
    <s v="Financial Asset Investing"/>
    <s v="Queensland"/>
    <x v="4"/>
    <s v="Brisbane Inner City"/>
    <n v="4064"/>
    <x v="1"/>
  </r>
  <r>
    <n v="112597270"/>
    <s v="RYRIE CENTRE PROPERTY PTY LTD"/>
    <s v="BRYANT, GREGORY WILLIAM"/>
    <x v="0"/>
    <x v="1048"/>
    <x v="46"/>
    <x v="3"/>
    <x v="5"/>
    <s v="Property Operators and Real Estate Services"/>
    <s v="Property Operators"/>
    <s v="Victoria"/>
    <x v="0"/>
    <s v="Geelong"/>
    <n v="3216"/>
    <x v="1"/>
  </r>
  <r>
    <n v="631694098"/>
    <s v="CBE (WA) PTY LTD"/>
    <s v="DUDLEY, GREGORY BRUCE"/>
    <x v="0"/>
    <x v="1048"/>
    <x v="46"/>
    <x v="3"/>
    <x v="7"/>
    <s v="Other Store-Based Retailing"/>
    <s v="Electrical and Electronic Goods Retailing"/>
    <s v="Western Australia"/>
    <x v="3"/>
    <s v="Perth - South West"/>
    <n v="6171"/>
    <x v="0"/>
  </r>
  <r>
    <n v="635808669"/>
    <s v="MOUNTAIN ASH RIDGE PTY LTD"/>
    <s v="GLAVAS, IVAN "/>
    <x v="0"/>
    <x v="1048"/>
    <x v="46"/>
    <x v="3"/>
    <x v="0"/>
    <s v="Personal and Other Services"/>
    <s v="Other Personal Services"/>
    <s v="Victoria"/>
    <x v="0"/>
    <s v="Melbourne - North West"/>
    <n v="3431"/>
    <x v="0"/>
  </r>
  <r>
    <n v="919504"/>
    <s v="WYNDHAM (MERRIWA) PTY LTD"/>
    <s v="DRUITT, LINDY "/>
    <x v="0"/>
    <x v="1049"/>
    <x v="46"/>
    <x v="3"/>
    <x v="1"/>
    <s v="Agriculture"/>
    <s v="Sheep, Beef Cattle and Grain Farming"/>
    <s v="New South Wales"/>
    <x v="2"/>
    <s v="Hunter Valley exc Newcastle OR Central West"/>
    <n v="2329"/>
    <x v="1"/>
  </r>
  <r>
    <n v="4323568"/>
    <s v="PHILLIPS KNITTING MILLS PTY. LIMITED"/>
    <s v="GIASOUMI, NICHOLAS "/>
    <x v="0"/>
    <x v="1049"/>
    <x v="46"/>
    <x v="3"/>
    <x v="3"/>
    <s v="Finance"/>
    <s v="Financial Asset Investing"/>
    <s v="Victoria"/>
    <x v="0"/>
    <s v="Melbourne - Inner OR Melbourne - Inner East"/>
    <n v="3142"/>
    <x v="0"/>
  </r>
  <r>
    <n v="9788149"/>
    <s v="J.J. STEPHEN PTY. LTD."/>
    <s v="JOINER, MATTHEW LESLIE"/>
    <x v="0"/>
    <x v="1049"/>
    <x v="46"/>
    <x v="3"/>
    <x v="5"/>
    <s v="Property Operators and Real Estate Services"/>
    <s v="Property Operators"/>
    <s v="Queensland"/>
    <x v="4"/>
    <s v="Darling Downs - Maranoa OR Wide Bay"/>
    <n v="4405"/>
    <x v="0"/>
  </r>
  <r>
    <n v="168113086"/>
    <s v="SMOKING GUN DINERS PTY LTD"/>
    <s v="O'BRIEN, DANIEL JOHN"/>
    <x v="0"/>
    <x v="1049"/>
    <x v="46"/>
    <x v="3"/>
    <x v="17"/>
    <s v="Food and Beverage Services"/>
    <s v="Cafes, Restaurants and Takeaway Food Services"/>
    <s v="New South Wales"/>
    <x v="2"/>
    <s v="Southern Highlands and Shoalhaven OR Illawarra"/>
    <n v="2577"/>
    <x v="0"/>
  </r>
  <r>
    <n v="1295272"/>
    <s v="MURRABINNA PASTORAL CO PTY LTD"/>
    <s v="BUTKOVICH, FRANK "/>
    <x v="0"/>
    <x v="1050"/>
    <x v="46"/>
    <x v="3"/>
    <x v="3"/>
    <s v="Finance"/>
    <s v="Financial Asset Investing"/>
    <s v="New South Wales"/>
    <x v="2"/>
    <s v="Sydney - North Sydney and Hornsby"/>
    <n v="2067"/>
    <x v="1"/>
  </r>
  <r>
    <n v="2373604"/>
    <s v="KUMAGAI AUSTRALIA PTY. LTD"/>
    <s v="HASHIZUME, NOBUHIRO "/>
    <x v="0"/>
    <x v="1050"/>
    <x v="46"/>
    <x v="3"/>
    <x v="3"/>
    <s v="Finance"/>
    <s v="Financial Asset Investing"/>
    <s v="New South Wales"/>
    <x v="2"/>
    <s v="Sydney - North Sydney and Hornsby"/>
    <n v="2067"/>
    <x v="1"/>
  </r>
  <r>
    <n v="3045930"/>
    <s v="KUMAGAI AUSTRALIA FINANCE PTY LIMITED"/>
    <s v="HASHIZUME, NOBUHIRO "/>
    <x v="0"/>
    <x v="1050"/>
    <x v="46"/>
    <x v="3"/>
    <x v="3"/>
    <s v="Finance"/>
    <s v="Financial Asset Investing"/>
    <s v="New South Wales"/>
    <x v="2"/>
    <s v="Sydney - North Sydney and Hornsby"/>
    <n v="2067"/>
    <x v="1"/>
  </r>
  <r>
    <n v="8718607"/>
    <s v="HARLEQUIN INVESTMENTS PTY LTD"/>
    <s v="HOLLICK, RHETT "/>
    <x v="0"/>
    <x v="1050"/>
    <x v="46"/>
    <x v="3"/>
    <x v="3"/>
    <s v="Finance"/>
    <s v="Financial Asset Investing"/>
    <s v="Western Australia"/>
    <x v="3"/>
    <s v="Perth - Inner OR Perth - North West OR Perth - North East"/>
    <n v="6050"/>
    <x v="1"/>
  </r>
  <r>
    <n v="9689749"/>
    <s v="J.B. HANDFORD PTY. LTD."/>
    <s v="MCLEOD, JONATHAN PAUL"/>
    <x v="0"/>
    <x v="1050"/>
    <x v="46"/>
    <x v="3"/>
    <x v="12"/>
    <s v="Administrative Services"/>
    <s v="Other Administrative Services"/>
    <s v="Queensland"/>
    <x v="4"/>
    <s v="Sunshine Coast"/>
    <n v="4551"/>
    <x v="0"/>
  </r>
  <r>
    <n v="119919845"/>
    <s v="ROSEMEG PTY LIMITED"/>
    <s v="THORN, SIMON JOHN"/>
    <x v="0"/>
    <x v="1050"/>
    <x v="46"/>
    <x v="3"/>
    <x v="7"/>
    <s v="Other Store-Based Retailing"/>
    <s v="Furniture, Floor Coverings, Houseware and Textile Goods Retailing"/>
    <s v="New South Wales"/>
    <x v="2"/>
    <s v="Hunter Valley exc Newcastle OR Newcastle and Lake Macquarie"/>
    <n v="2323"/>
    <x v="0"/>
  </r>
  <r>
    <n v="628650546"/>
    <s v="NOGARD AUSTRALIA PTY LTD"/>
    <s v="RESNICK, ANTONY "/>
    <x v="0"/>
    <x v="1050"/>
    <x v="46"/>
    <x v="3"/>
    <x v="10"/>
    <s v="Machinery and Equipment Wholesaling"/>
    <s v="Other Machinery and Equipment Wholesaling"/>
    <s v="Queensland"/>
    <x v="3"/>
    <s v="Perth - South East"/>
    <n v="6105"/>
    <x v="0"/>
  </r>
  <r>
    <n v="654940397"/>
    <s v="EXPERT JUSTICE PTY LTD"/>
    <s v="BANERJEE, SHUMIT "/>
    <x v="0"/>
    <x v="1050"/>
    <x v="46"/>
    <x v="3"/>
    <x v="15"/>
    <s v="Medical and Other Health Care Services"/>
    <s v="Other Health Care Services"/>
    <s v="New South Wales"/>
    <x v="2"/>
    <s v="Sydney - North Sydney and Hornsby"/>
    <n v="2066"/>
    <x v="0"/>
  </r>
  <r>
    <n v="68689396"/>
    <s v="TRICLIP PTY LTD"/>
    <s v="MORELLI, BRADD WILLIAM"/>
    <x v="0"/>
    <x v="1051"/>
    <x v="46"/>
    <x v="3"/>
    <x v="0"/>
    <s v="Personal and Other Services"/>
    <s v="Other Personal Services"/>
    <s v="New South Wales"/>
    <x v="2"/>
    <s v="Hunter Valley exc Newcastle"/>
    <n v="2315"/>
    <x v="0"/>
  </r>
  <r>
    <n v="139128180"/>
    <s v="EMCLARITY PTY LTD"/>
    <s v="FIELDING, ANDREW PETER"/>
    <x v="0"/>
    <x v="1051"/>
    <x v="46"/>
    <x v="3"/>
    <x v="9"/>
    <s v="Telecommunications Services"/>
    <s v="Telecommunications Services"/>
    <s v="Queensland"/>
    <x v="4"/>
    <s v="Brisbane - South OR Ipswich"/>
    <n v="4110"/>
    <x v="0"/>
  </r>
  <r>
    <n v="4329631"/>
    <s v="G. JEFFERY PROPRIETARY LIMITED"/>
    <s v="KAPITAN, PAVEL "/>
    <x v="0"/>
    <x v="1052"/>
    <x v="46"/>
    <x v="3"/>
    <x v="3"/>
    <s v="Finance"/>
    <s v="Financial Asset Investing"/>
    <s v="Victoria"/>
    <x v="0"/>
    <s v="Latrobe - Gippsland"/>
    <n v="3844"/>
    <x v="1"/>
  </r>
  <r>
    <n v="6993933"/>
    <s v="PAJOLA PTY. LTD."/>
    <s v="KAPITAN, PAVEL "/>
    <x v="0"/>
    <x v="1052"/>
    <x v="46"/>
    <x v="3"/>
    <x v="4"/>
    <s v="Professional, Scientific and Technical Services (except Computer System Design and Related Services)"/>
    <s v="Legal and Accounting Services"/>
    <s v="Victoria"/>
    <x v="0"/>
    <s v="Melbourne - Outer East"/>
    <n v="3152"/>
    <x v="1"/>
  </r>
  <r>
    <n v="9484931"/>
    <s v="AUSTRALIAN MEDICAL ASSOCIATION, TASMANIA"/>
    <s v="JOHNSTON, ADAM LEE"/>
    <x v="0"/>
    <x v="1052"/>
    <x v="46"/>
    <x v="3"/>
    <x v="0"/>
    <s v="Personal and Other Services"/>
    <s v="Civic, Professional and Other Interest Group Services"/>
    <s v="Tasmania"/>
    <x v="6"/>
    <s v="Hobart"/>
    <n v="7000"/>
    <x v="0"/>
  </r>
  <r>
    <n v="56359543"/>
    <s v="BONDWELL INVESTMENTS PTY. LTD."/>
    <s v="KAPITAN, PAVEL "/>
    <x v="0"/>
    <x v="1052"/>
    <x v="46"/>
    <x v="3"/>
    <x v="2"/>
    <s v="Construction Services"/>
    <s v="Building Completion Services"/>
    <s v="Victoria"/>
    <x v="0"/>
    <s v="Mornington Peninsula"/>
    <n v="3199"/>
    <x v="1"/>
  </r>
  <r>
    <n v="59684632"/>
    <s v="ELDERSLIE MANAGEMENT SERVICES PTY LTD"/>
    <s v="CANTONE, DOMINIC "/>
    <x v="0"/>
    <x v="1052"/>
    <x v="46"/>
    <x v="3"/>
    <x v="5"/>
    <s v="Property Operators and Real Estate Services"/>
    <s v="Real Estate Services"/>
    <s v="South Australia"/>
    <x v="1"/>
    <s v="Adelaide - Central and Hills OR Adelaide - West"/>
    <n v="5082"/>
    <x v="0"/>
  </r>
  <r>
    <n v="61647792"/>
    <s v="SAMARKOS EARTHMOVING PTY LTD"/>
    <s v="SENATORE, EZIO MARCO"/>
    <x v="0"/>
    <x v="1052"/>
    <x v="46"/>
    <x v="3"/>
    <x v="2"/>
    <s v="Heavy and Civil Engineering Construction"/>
    <s v="Heavy and Civil Engineering Construction"/>
    <s v="New South Wales"/>
    <x v="5"/>
    <s v="Australian Capital Territory"/>
    <n v="2609"/>
    <x v="0"/>
  </r>
  <r>
    <n v="112033495"/>
    <s v="NETSIZE PTY LTD"/>
    <s v="STONE, RICHARD "/>
    <x v="0"/>
    <x v="1052"/>
    <x v="46"/>
    <x v="3"/>
    <x v="9"/>
    <s v="Telecommunications Services"/>
    <s v="Telecommunications Services"/>
    <s v="New South Wales"/>
    <x v="2"/>
    <s v="Sydney - Parramatta"/>
    <n v="2127"/>
    <x v="0"/>
  </r>
  <r>
    <n v="135243364"/>
    <s v="ACN 135 243 364 PTY LTD"/>
    <s v="THORN, SIMON JOHN"/>
    <x v="0"/>
    <x v="1052"/>
    <x v="46"/>
    <x v="3"/>
    <x v="3"/>
    <s v="Auxiliary Finance and Insurance Services"/>
    <s v="Auxiliary Insurance Services"/>
    <s v="New South Wales"/>
    <x v="2"/>
    <s v="Newcastle and Lake Macquarie"/>
    <n v="2300"/>
    <x v="0"/>
  </r>
  <r>
    <n v="158853484"/>
    <s v="TT TRAINING PTY LTD"/>
    <s v="GIASOUMI, NICHOLAS "/>
    <x v="0"/>
    <x v="1052"/>
    <x v="46"/>
    <x v="3"/>
    <x v="16"/>
    <s v="Sports and Recreation Activities"/>
    <s v="Sports and Physical Recreation Activities"/>
    <s v="Victoria"/>
    <x v="0"/>
    <s v="Melbourne - Inner"/>
    <n v="3206"/>
    <x v="0"/>
  </r>
  <r>
    <n v="158967812"/>
    <s v="GLASSANDCO PTY LTD"/>
    <s v="MEAGHER, ANNE "/>
    <x v="0"/>
    <x v="1052"/>
    <x v="46"/>
    <x v="3"/>
    <x v="4"/>
    <s v="Professional, Scientific and Technical Services (except Computer System Design and Related Services)"/>
    <s v="Management and Related Consulting Services"/>
    <s v="New South Wales"/>
    <x v="4"/>
    <s v="Brisbane Inner City"/>
    <n v="4000"/>
    <x v="0"/>
  </r>
  <r>
    <n v="600447961"/>
    <s v="NORUP &amp; WILSON DEVELOPMENTS 4 PTY LTD"/>
    <s v="ORZEL, BRETT KENT"/>
    <x v="0"/>
    <x v="1052"/>
    <x v="46"/>
    <x v="3"/>
    <x v="5"/>
    <s v="Property Operators and Real Estate Services"/>
    <s v="Property Operators"/>
    <s v="Western Australia"/>
    <x v="3"/>
    <s v="Perth - South West"/>
    <n v="6153"/>
    <x v="0"/>
  </r>
  <r>
    <n v="4348430"/>
    <s v="ADIMOR ENTERPRISES PTY. LTD."/>
    <s v="MOSHE, TREBISH "/>
    <x v="0"/>
    <x v="1053"/>
    <x v="47"/>
    <x v="3"/>
    <x v="0"/>
    <s v="Personal and Other Services"/>
    <s v="Other Personal Services"/>
    <s v="Victoria"/>
    <x v="0"/>
    <s v="Melbourne - Inner South"/>
    <n v="3161"/>
    <x v="1"/>
  </r>
  <r>
    <n v="398596"/>
    <s v="WEST TAMWORTH MOTOR BODY WORKS PTY LTD"/>
    <s v="WARDLE, TIMOTHY "/>
    <x v="0"/>
    <x v="1054"/>
    <x v="47"/>
    <x v="3"/>
    <x v="5"/>
    <s v="Property Operators and Real Estate Services"/>
    <s v="Property Operators"/>
    <s v="New South Wales"/>
    <x v="2"/>
    <s v="New England and North West"/>
    <n v="2340"/>
    <x v="1"/>
  </r>
  <r>
    <n v="112885855"/>
    <s v="IP HEALTH PTY LTD"/>
    <s v="YEO, ANDREW REGINALD"/>
    <x v="0"/>
    <x v="1054"/>
    <x v="47"/>
    <x v="3"/>
    <x v="15"/>
    <s v="Medical and Other Health Care Services"/>
    <s v="Other Health Care Services"/>
    <s v="Victoria"/>
    <x v="0"/>
    <s v="Melbourne - Inner"/>
    <n v="3066"/>
    <x v="0"/>
  </r>
  <r>
    <n v="605724696"/>
    <s v="CLLP HOLDINGS PTY LTD"/>
    <s v="KOGAN, BARRY FREDERIC"/>
    <x v="0"/>
    <x v="1054"/>
    <x v="47"/>
    <x v="3"/>
    <x v="3"/>
    <s v="Finance"/>
    <s v="Financial Asset Investing"/>
    <s v="Victoria"/>
    <x v="2"/>
    <s v="Sydney - City and Inner South"/>
    <n v="2000"/>
    <x v="0"/>
  </r>
  <r>
    <n v="621434062"/>
    <s v="FDP COMPOSITES PTY LTD"/>
    <s v="CROSTHWAITE, LEE ANDREW"/>
    <x v="0"/>
    <x v="1054"/>
    <x v="47"/>
    <x v="3"/>
    <x v="8"/>
    <s v="Polymer Product and Rubber Product Manufacturing"/>
    <s v="Polymer Product Manufacturing"/>
    <s v="Queensland"/>
    <x v="4"/>
    <s v="Brisbane - North"/>
    <n v="4013"/>
    <x v="0"/>
  </r>
  <r>
    <n v="447325"/>
    <s v="COLLAND PTY LTD"/>
    <s v="COAD, SIMON ROGER"/>
    <x v="0"/>
    <x v="1055"/>
    <x v="47"/>
    <x v="3"/>
    <x v="3"/>
    <s v="Finance"/>
    <s v="Financial Asset Investing"/>
    <s v="New South Wales"/>
    <x v="3"/>
    <s v="Perth - South East"/>
    <n v="6109"/>
    <x v="0"/>
  </r>
  <r>
    <n v="1273301"/>
    <s v="LOBISTA PTY LTD"/>
    <s v="WEIER, JOEL "/>
    <x v="0"/>
    <x v="1055"/>
    <x v="47"/>
    <x v="3"/>
    <x v="5"/>
    <s v="Rental and Hiring Services (except Real Estate)"/>
    <s v="Other Goods and Equipment Rental and Hiring"/>
    <s v="New South Wales"/>
    <x v="2"/>
    <s v="New England and North West"/>
    <n v="2350"/>
    <x v="1"/>
  </r>
  <r>
    <n v="150873126"/>
    <s v="RSM LINING SUPPLIES  PTY LTD"/>
    <s v="CATHRO, SIMON JOHN"/>
    <x v="0"/>
    <x v="1055"/>
    <x v="47"/>
    <x v="3"/>
    <x v="10"/>
    <s v="Basic Material Wholesaling"/>
    <s v="Timber and Hardware Goods Wholesaling"/>
    <s v="Victoria"/>
    <x v="2"/>
    <s v="Sydney - Northern Beaches"/>
    <n v="2099"/>
    <x v="0"/>
  </r>
  <r>
    <n v="151343645"/>
    <s v="ASSOCIATES IAG PTY LTD"/>
    <s v="SANDERSON, CLIFFORD JOHN"/>
    <x v="0"/>
    <x v="1055"/>
    <x v="47"/>
    <x v="3"/>
    <x v="15"/>
    <s v="Medical and Other Health Care Services"/>
    <s v="Medical Services"/>
    <s v="Victoria"/>
    <x v="0"/>
    <s v="Melbourne - Inner East"/>
    <n v="3128"/>
    <x v="0"/>
  </r>
  <r>
    <n v="612449019"/>
    <s v="IXIA HOLDINGS PTY LTD"/>
    <s v="TAHIR, IMRAN "/>
    <x v="0"/>
    <x v="1055"/>
    <x v="47"/>
    <x v="3"/>
    <x v="0"/>
    <s v="Personal and Other Services"/>
    <s v="Other Personal Services"/>
    <s v="Queensland"/>
    <x v="4"/>
    <s v="Logan - Beaudesert"/>
    <n v="4130"/>
    <x v="1"/>
  </r>
  <r>
    <n v="627305686"/>
    <s v="JH CUTHBERTSON QUARRIES PTY LTD"/>
    <s v="GOLLANT, MATHEW TERENCE"/>
    <x v="0"/>
    <x v="1055"/>
    <x v="47"/>
    <x v="3"/>
    <x v="10"/>
    <s v="Basic Material Wholesaling"/>
    <s v="Mineral, Metal and Chemical Wholesaling"/>
    <s v="Victoria"/>
    <x v="0"/>
    <s v="Latrobe - Gippsland"/>
    <n v="3818"/>
    <x v="0"/>
  </r>
  <r>
    <n v="4453052"/>
    <s v="MARFAE PROPRIETARY LIMITED"/>
    <s v="RATHNER, GIDEON ISAAC"/>
    <x v="0"/>
    <x v="1056"/>
    <x v="47"/>
    <x v="3"/>
    <x v="0"/>
    <s v="Personal and Other Services"/>
    <s v="Other Personal Services"/>
    <s v="Victoria"/>
    <x v="0"/>
    <s v="Melbourne - Inner"/>
    <n v="3184"/>
    <x v="0"/>
  </r>
  <r>
    <n v="6799284"/>
    <s v="RETAIL SUCCESS PTY LTD"/>
    <s v="MORRIS, GRAHAM MICHAEL"/>
    <x v="0"/>
    <x v="1056"/>
    <x v="47"/>
    <x v="3"/>
    <x v="7"/>
    <s v="Other Store-Based Retailing"/>
    <s v="Electrical and Electronic Goods Retailing"/>
    <s v="Victoria"/>
    <x v="4"/>
    <s v="Gold Coast"/>
    <n v="4220"/>
    <x v="1"/>
  </r>
  <r>
    <n v="7030766"/>
    <s v="CHAMPIONSHIP RETAIL SELLING PTY. LTD."/>
    <s v="MORRIS, GRAHAM MICHAEL"/>
    <x v="0"/>
    <x v="1056"/>
    <x v="47"/>
    <x v="3"/>
    <x v="7"/>
    <s v="Other Store-Based Retailing"/>
    <s v="Electrical and Electronic Goods Retailing"/>
    <s v="Victoria"/>
    <x v="4"/>
    <s v="Gold Coast"/>
    <n v="4220"/>
    <x v="1"/>
  </r>
  <r>
    <n v="64451994"/>
    <s v="SAVESP PTY LTD"/>
    <s v="MORRIS, GRAHAM MICHAEL"/>
    <x v="0"/>
    <x v="1056"/>
    <x v="47"/>
    <x v="3"/>
    <x v="7"/>
    <s v="Other Store-Based Retailing"/>
    <s v="Electrical and Electronic Goods Retailing"/>
    <s v="Victoria"/>
    <x v="4"/>
    <s v="Gold Coast"/>
    <n v="4220"/>
    <x v="1"/>
  </r>
  <r>
    <n v="96236921"/>
    <s v="TUSCANY THE WINE RESORT PTY LIMITED"/>
    <s v="SHUTE, JEFFREY ALLAN"/>
    <x v="0"/>
    <x v="1056"/>
    <x v="47"/>
    <x v="3"/>
    <x v="17"/>
    <s v="Food and Beverage Services"/>
    <s v="Cafes, Restaurants and Takeaway Food Services"/>
    <s v="New South Wales"/>
    <x v="2"/>
    <s v="Newcastle and Lake Macquarie"/>
    <n v="2305"/>
    <x v="0"/>
  </r>
  <r>
    <n v="109372349"/>
    <s v="CM52 PTY LTD"/>
    <s v="BETTLES, JASON WALTER"/>
    <x v="0"/>
    <x v="1056"/>
    <x v="47"/>
    <x v="3"/>
    <x v="15"/>
    <s v="Medical and Other Health Care Services"/>
    <s v="Medical Services"/>
    <s v="Queensland"/>
    <x v="4"/>
    <s v="Gold Coast"/>
    <n v="4215"/>
    <x v="0"/>
  </r>
  <r>
    <n v="155500717"/>
    <s v="ACN 155 500 717 PTY LTD"/>
    <s v="GIASOUMI, NICHOLAS "/>
    <x v="0"/>
    <x v="1056"/>
    <x v="47"/>
    <x v="3"/>
    <x v="11"/>
    <s v="Exploration and Other Mining Support Services"/>
    <s v="Exploration"/>
    <s v="Victoria"/>
    <x v="0"/>
    <s v="Melbourne - Inner"/>
    <n v="3207"/>
    <x v="0"/>
  </r>
  <r>
    <n v="629532476"/>
    <s v="A.C.N. 629 532 476 PTY LTD"/>
    <s v="BOWCHER, ANDREW JOHN"/>
    <x v="0"/>
    <x v="1056"/>
    <x v="47"/>
    <x v="3"/>
    <x v="2"/>
    <s v="Building Construction"/>
    <s v="Residential Building Construction"/>
    <s v="New South Wales"/>
    <x v="2"/>
    <s v="Mid North Coast"/>
    <n v="2430"/>
    <x v="0"/>
  </r>
  <r>
    <n v="1516561"/>
    <s v="CAZ PTY LTD"/>
    <s v="LORD, SHARON "/>
    <x v="0"/>
    <x v="1057"/>
    <x v="47"/>
    <x v="3"/>
    <x v="3"/>
    <s v="Finance"/>
    <s v="Financial Asset Investing"/>
    <s v="New South Wales"/>
    <x v="2"/>
    <s v="Central West"/>
    <n v="2800"/>
    <x v="1"/>
  </r>
  <r>
    <n v="169329079"/>
    <s v="PRIME CAPITAL VALUATION PTY LIMITED"/>
    <s v="CROWE-MAXWELL, ATLE "/>
    <x v="0"/>
    <x v="1057"/>
    <x v="47"/>
    <x v="3"/>
    <x v="3"/>
    <s v="Auxiliary Finance and Insurance Services"/>
    <s v="Auxiliary Finance and Investment Services"/>
    <s v="Victoria"/>
    <x v="1"/>
    <s v="Adelaide - Central and Hills"/>
    <n v="5006"/>
    <x v="0"/>
  </r>
  <r>
    <n v="619591427"/>
    <s v="PAAN INVESTMENTS PTY LTD"/>
    <s v="MCMILLEN, TRENT AARON"/>
    <x v="0"/>
    <x v="1057"/>
    <x v="47"/>
    <x v="3"/>
    <x v="0"/>
    <s v="Personal and Other Services"/>
    <s v="Other Personal Services"/>
    <s v="New South Wales"/>
    <x v="2"/>
    <s v="Sydney - Inner South West"/>
    <n v="2208"/>
    <x v="0"/>
  </r>
  <r>
    <n v="637886947"/>
    <s v="VITRICS PTY LTD"/>
    <s v="MEAGHER, ANNE "/>
    <x v="0"/>
    <x v="1057"/>
    <x v="47"/>
    <x v="3"/>
    <x v="4"/>
    <s v="Professional, Scientific and Technical Services (except Computer System Design and Related Services)"/>
    <s v="Management and Related Consulting Services"/>
    <s v="Victoria"/>
    <x v="0"/>
    <s v="Melbourne - Inner"/>
    <n v="3000"/>
    <x v="0"/>
  </r>
  <r>
    <n v="649038577"/>
    <s v="FORRESTVILLE NOMINEES PTY LTD"/>
    <s v="SPROWLES, CHRISTIAN "/>
    <x v="0"/>
    <x v="1057"/>
    <x v="47"/>
    <x v="3"/>
    <x v="3"/>
    <s v="Finance"/>
    <s v="Financial Asset Investing"/>
    <s v="New South Wales"/>
    <x v="2"/>
    <s v="Sydney - Parramatta"/>
    <n v="2150"/>
    <x v="0"/>
  </r>
  <r>
    <n v="135820"/>
    <s v="G.B. PISK PTY LTD"/>
    <s v="EADY, ARTHUR "/>
    <x v="0"/>
    <x v="1058"/>
    <x v="47"/>
    <x v="3"/>
    <x v="3"/>
    <s v="Finance"/>
    <s v="Financial Asset Investing"/>
    <s v="New South Wales"/>
    <x v="2"/>
    <s v="Sydney - Eastern Suburbs"/>
    <n v="2028"/>
    <x v="1"/>
  </r>
  <r>
    <n v="202719"/>
    <s v="PLUTEUS (NO 81) PTY LTD"/>
    <s v="CAMPBELL-WILSON, PHILIP "/>
    <x v="0"/>
    <x v="1058"/>
    <x v="47"/>
    <x v="3"/>
    <x v="1"/>
    <s v="Agriculture"/>
    <s v="Sheep, Beef Cattle and Grain Farming"/>
    <s v="New South Wales"/>
    <x v="2"/>
    <s v="Central West"/>
    <n v="2800"/>
    <x v="0"/>
  </r>
  <r>
    <n v="167022157"/>
    <s v="LCA HURSTVILLE PTY LIMITED"/>
    <s v="SHEPARD, ADAM "/>
    <x v="0"/>
    <x v="1058"/>
    <x v="47"/>
    <x v="3"/>
    <x v="0"/>
    <s v="Personal and Other Services"/>
    <s v="Personal Care Services"/>
    <s v="Victoria"/>
    <x v="2"/>
    <s v="Sydney - Inner South West"/>
    <n v="2220"/>
    <x v="0"/>
  </r>
  <r>
    <n v="607189373"/>
    <s v="STUDENT ONE PTY LTD"/>
    <s v="QUINLAN, PHILIP ALEXANDER"/>
    <x v="0"/>
    <x v="1058"/>
    <x v="47"/>
    <x v="3"/>
    <x v="17"/>
    <s v="Accommodation"/>
    <s v="Accommodation"/>
    <s v="Victoria"/>
    <x v="4"/>
    <s v="Brisbane Inner City"/>
    <n v="4000"/>
    <x v="0"/>
  </r>
  <r>
    <n v="4235036"/>
    <s v="HARA HOLDINGS PROPRIETARY LIMITED"/>
    <s v="GRANT, ROGER DARREN"/>
    <x v="0"/>
    <x v="1059"/>
    <x v="47"/>
    <x v="3"/>
    <x v="0"/>
    <s v="Personal and Other Services"/>
    <s v="Other Personal Services"/>
    <s v="Victoria"/>
    <x v="0"/>
    <s v="Melbourne - Inner OR Melbourne - Inner East"/>
    <n v="3142"/>
    <x v="0"/>
  </r>
  <r>
    <n v="4578616"/>
    <s v="GETTY PROPERTIES PROPRIETARY LIMITED"/>
    <s v="MICHELL, STEPHEN JOHN"/>
    <x v="0"/>
    <x v="1059"/>
    <x v="47"/>
    <x v="3"/>
    <x v="5"/>
    <s v="Property Operators and Real Estate Services"/>
    <s v="Property Operators"/>
    <s v="Victoria"/>
    <x v="0"/>
    <s v="Melbourne - Inner"/>
    <n v="3182"/>
    <x v="0"/>
  </r>
  <r>
    <n v="8899885"/>
    <s v="DANEFKAY NOMINEES PTY LTD"/>
    <s v="BOYLE, SHAUN WILLIAM"/>
    <x v="0"/>
    <x v="1059"/>
    <x v="47"/>
    <x v="3"/>
    <x v="5"/>
    <s v="Property Operators and Real Estate Services"/>
    <s v="Property Operators"/>
    <s v="Western Australia"/>
    <x v="3"/>
    <s v="Perth - North West"/>
    <n v="6018"/>
    <x v="0"/>
  </r>
  <r>
    <n v="85690464"/>
    <s v="OVERLOAD TRANSPORT INDUSTRIES PTY. LTD."/>
    <s v="GIASOUMI, NICHOLAS "/>
    <x v="0"/>
    <x v="1059"/>
    <x v="47"/>
    <x v="3"/>
    <x v="14"/>
    <s v="Road Transport"/>
    <s v="Road Freight Transport"/>
    <s v="Victoria"/>
    <x v="0"/>
    <s v="Melbourne - North West"/>
    <n v="3042"/>
    <x v="0"/>
  </r>
  <r>
    <n v="104380609"/>
    <s v="ROWLANDMAR PTY LIMITED"/>
    <s v="SKINNER, DANE "/>
    <x v="0"/>
    <x v="1059"/>
    <x v="47"/>
    <x v="3"/>
    <x v="5"/>
    <s v="Property Operators and Real Estate Services"/>
    <s v="Real Estate Services"/>
    <s v="New South Wales"/>
    <x v="2"/>
    <s v="Central West"/>
    <n v="2800"/>
    <x v="0"/>
  </r>
  <r>
    <n v="615605742"/>
    <s v="CAPSULAR TECHNOLOGIES PTY. LTD."/>
    <s v="DOWNEY, JAMES PATRICK"/>
    <x v="0"/>
    <x v="1059"/>
    <x v="47"/>
    <x v="3"/>
    <x v="4"/>
    <s v="Professional, Scientific and Technical Services (except Computer System Design and Related Services)"/>
    <s v="Other Professional, Scientific &amp; Tech services"/>
    <s v="Victoria"/>
    <x v="0"/>
    <s v="Melbourne - Inner East"/>
    <n v="3122"/>
    <x v="0"/>
  </r>
  <r>
    <n v="5396510"/>
    <s v="THE DESIGN DEPARTMENT PTY. LTD."/>
    <s v="MULVANEY, BRUCE NEIL"/>
    <x v="0"/>
    <x v="1060"/>
    <x v="47"/>
    <x v="3"/>
    <x v="5"/>
    <s v="Property Operators and Real Estate Services"/>
    <s v="Property Operators"/>
    <s v="Victoria"/>
    <x v="0"/>
    <s v="Melbourne - Inner"/>
    <n v="3205"/>
    <x v="0"/>
  </r>
  <r>
    <n v="98840629"/>
    <s v="BL TECHNOLOGY PTY LTD"/>
    <s v="HOGDEN, GARRY "/>
    <x v="0"/>
    <x v="1060"/>
    <x v="47"/>
    <x v="3"/>
    <x v="0"/>
    <s v="Personal and Other Services"/>
    <s v="Other Personal Services"/>
    <s v="New South Wales"/>
    <x v="2"/>
    <s v="Sydney - City and Inner South"/>
    <n v="2011"/>
    <x v="1"/>
  </r>
  <r>
    <n v="4712412"/>
    <s v="W.J. WAIT PROPRIETARY LIMITED"/>
    <s v="LOPRESTI, DANIEL "/>
    <x v="0"/>
    <x v="1061"/>
    <x v="47"/>
    <x v="3"/>
    <x v="3"/>
    <s v="Finance"/>
    <s v="Financial Asset Investing"/>
    <s v="Victoria"/>
    <x v="0"/>
    <s v="North West OR South Australia - South East"/>
    <n v="3318"/>
    <x v="0"/>
  </r>
  <r>
    <n v="9797184"/>
    <s v="P. M. D. PTY. LTD."/>
    <s v="HEERS, ANDREW JOHN"/>
    <x v="0"/>
    <x v="1061"/>
    <x v="47"/>
    <x v="3"/>
    <x v="0"/>
    <s v="Personal and Other Services"/>
    <s v="Other Personal Services"/>
    <s v="Queensland"/>
    <x v="4"/>
    <s v="Brisbane Inner City"/>
    <n v="4000"/>
    <x v="1"/>
  </r>
  <r>
    <n v="158878730"/>
    <s v="MTC REFRIGERATION &amp; AIR CONDITIONING PTY LTD"/>
    <s v="REID, STUART GEORGE"/>
    <x v="0"/>
    <x v="1061"/>
    <x v="47"/>
    <x v="3"/>
    <x v="0"/>
    <s v="Repair and Maintenance"/>
    <s v="Other Repair and Maintenance"/>
    <s v="Northern Territory"/>
    <x v="7"/>
    <s v="Darwin"/>
    <n v="820"/>
    <x v="0"/>
  </r>
  <r>
    <n v="561893"/>
    <s v="A.C.N. 000 561 893 PTY LTD"/>
    <s v="BAILEY, LIAM THOMAS"/>
    <x v="0"/>
    <x v="1062"/>
    <x v="47"/>
    <x v="3"/>
    <x v="3"/>
    <s v="Finance"/>
    <s v="Financial Asset Investing"/>
    <s v="New South Wales"/>
    <x v="2"/>
    <s v="Sydney - Eastern Suburbs"/>
    <n v="2022"/>
    <x v="0"/>
  </r>
  <r>
    <n v="607787"/>
    <s v="K.M.S. BUILDING PTY. LIMITED"/>
    <s v="FARKASH, LINDA "/>
    <x v="0"/>
    <x v="1062"/>
    <x v="47"/>
    <x v="3"/>
    <x v="5"/>
    <s v="Property Operators and Real Estate Services"/>
    <s v="Property Operators"/>
    <s v="New South Wales"/>
    <x v="2"/>
    <s v="Sydney - City and Inner South"/>
    <n v="2000"/>
    <x v="1"/>
  </r>
  <r>
    <n v="639869"/>
    <s v="RECLON PTY LTD"/>
    <s v="GARNSEY, JAMES "/>
    <x v="0"/>
    <x v="1062"/>
    <x v="47"/>
    <x v="3"/>
    <x v="3"/>
    <s v="Auxiliary Finance and Insurance Services"/>
    <s v="Auxiliary Finance and Investment Services"/>
    <s v="New South Wales"/>
    <x v="2"/>
    <s v="New England and North West"/>
    <n v="2360"/>
    <x v="1"/>
  </r>
  <r>
    <n v="863552"/>
    <s v="H S R W INVESTMENTS PTY LTD"/>
    <s v="FARKASH, LINDA "/>
    <x v="0"/>
    <x v="1062"/>
    <x v="47"/>
    <x v="3"/>
    <x v="3"/>
    <s v="Finance"/>
    <s v="Financial Asset Investing"/>
    <s v="New South Wales"/>
    <x v="2"/>
    <s v="Sydney - City and Inner South"/>
    <n v="2000"/>
    <x v="1"/>
  </r>
  <r>
    <n v="2651756"/>
    <s v="A.C.N. 002 651 756 PTY LTD"/>
    <s v="MCINERNEY, JOHN EDGAR"/>
    <x v="0"/>
    <x v="1062"/>
    <x v="47"/>
    <x v="3"/>
    <x v="0"/>
    <s v="Personal and Other Services"/>
    <s v="Funeral, Crematorium and Cemetery Services"/>
    <s v="New South Wales"/>
    <x v="2"/>
    <s v="Sydney - Sutherland"/>
    <n v="2232"/>
    <x v="0"/>
  </r>
  <r>
    <n v="626377893"/>
    <s v="AUSTRALIAN SCHOLARSHIPS LIMITED"/>
    <s v="JONES, MICHAEL GREGORY"/>
    <x v="0"/>
    <x v="1062"/>
    <x v="47"/>
    <x v="3"/>
    <x v="6"/>
    <s v="Adult, Community and Other Education"/>
    <s v="Educational Support Services"/>
    <s v="New South Wales"/>
    <x v="2"/>
    <s v="Sydney - City and Inner South"/>
    <n v="2000"/>
    <x v="0"/>
  </r>
  <r>
    <n v="692982"/>
    <s v="WILSON STREET INVESTMENTS PTY LTD"/>
    <s v="MORELLI, BRADD WILLIAM"/>
    <x v="0"/>
    <x v="1063"/>
    <x v="47"/>
    <x v="3"/>
    <x v="3"/>
    <s v="Finance"/>
    <s v="Financial Asset Investing"/>
    <s v="New South Wales"/>
    <x v="2"/>
    <s v="Hunter Valley exc Newcastle"/>
    <n v="2325"/>
    <x v="0"/>
  </r>
  <r>
    <n v="1842593"/>
    <s v="D &amp; J CHRISTOU CONSTRUCTIONS PTY LTD"/>
    <s v="GLADMAN, STEVEN ARTHUR"/>
    <x v="0"/>
    <x v="1063"/>
    <x v="47"/>
    <x v="3"/>
    <x v="2"/>
    <s v="Construction Services"/>
    <s v="Other Construction Services"/>
    <s v="New South Wales"/>
    <x v="2"/>
    <s v="Sydney - Baulkham Hills and Hawkesbury OR Sydney - Outer West and Blue Mountains"/>
    <n v="2758"/>
    <x v="0"/>
  </r>
  <r>
    <n v="4641123"/>
    <s v="MARDI INVESTMENTS PROPRIETARY LIMITED"/>
    <s v="FETTES, GARY STEPHEN"/>
    <x v="0"/>
    <x v="1063"/>
    <x v="47"/>
    <x v="3"/>
    <x v="3"/>
    <s v="Finance"/>
    <s v="Financial Asset Investing"/>
    <s v="Victoria"/>
    <x v="0"/>
    <s v="Warrnambool and South West"/>
    <n v="3303"/>
    <x v="0"/>
  </r>
  <r>
    <n v="5005578"/>
    <s v="NERL PTY. LTD."/>
    <s v="FETTES, GARY STEPHEN"/>
    <x v="0"/>
    <x v="1063"/>
    <x v="47"/>
    <x v="3"/>
    <x v="3"/>
    <s v="Finance"/>
    <s v="Financial Asset Investing"/>
    <s v="Victoria"/>
    <x v="0"/>
    <s v="Warrnambool and South West"/>
    <n v="3303"/>
    <x v="0"/>
  </r>
  <r>
    <n v="9857194"/>
    <s v="THISTLEDOME ENTERPRISES PTY. LTD."/>
    <s v="KARAGEOZIS, BILL "/>
    <x v="0"/>
    <x v="1063"/>
    <x v="47"/>
    <x v="3"/>
    <x v="12"/>
    <s v="Administrative Services"/>
    <s v="Other Administrative Services"/>
    <s v="Queensland"/>
    <x v="4"/>
    <s v="Brisbane - West OR Ipswich"/>
    <n v="4070"/>
    <x v="0"/>
  </r>
  <r>
    <n v="103219843"/>
    <s v="NEWOOD SMITHTON PTY LTD"/>
    <s v="CALVERT, KIARA MELALEUCA"/>
    <x v="0"/>
    <x v="1063"/>
    <x v="47"/>
    <x v="3"/>
    <x v="1"/>
    <s v="Forestry and Logging"/>
    <s v="Forestry and Logging"/>
    <s v="Victoria"/>
    <x v="6"/>
    <s v="South East"/>
    <n v="7001"/>
    <x v="0"/>
  </r>
  <r>
    <n v="144902652"/>
    <s v="STEWART FAMILY CO PTY LIMITED"/>
    <s v="BRERETON, MICHAEL CRAIG"/>
    <x v="0"/>
    <x v="1063"/>
    <x v="47"/>
    <x v="3"/>
    <x v="3"/>
    <s v="Auxiliary Finance and Insurance Services"/>
    <s v="Auxiliary Finance and Investment Services"/>
    <s v="Victoria"/>
    <x v="2"/>
    <s v="Sydney - City and Inner South"/>
    <n v="2000"/>
    <x v="0"/>
  </r>
  <r>
    <n v="167085430"/>
    <s v="A.C.N. 167 085 430 PTY LTD"/>
    <s v="OLDHAM, GLEN PETER"/>
    <x v="0"/>
    <x v="1063"/>
    <x v="47"/>
    <x v="3"/>
    <x v="10"/>
    <s v="Motor Vehicle and Motor Vehicle Parts Wholesaling"/>
    <s v="Motor Vehicle and Motor Vehicle Parts Wholesaling"/>
    <s v="Queensland"/>
    <x v="4"/>
    <s v="Brisbane - South"/>
    <n v="4105"/>
    <x v="0"/>
  </r>
  <r>
    <n v="617067286"/>
    <s v="JOLACON PTY. LTD."/>
    <s v="VARDY, DARREN JOHN"/>
    <x v="0"/>
    <x v="1063"/>
    <x v="47"/>
    <x v="3"/>
    <x v="5"/>
    <s v="Property Operators and Real Estate Services"/>
    <s v="Property Operators"/>
    <s v="New South Wales"/>
    <x v="2"/>
    <s v="Southern Highlands and Shoalhaven OR Capital Region"/>
    <n v="2539"/>
    <x v="0"/>
  </r>
  <r>
    <n v="4381355"/>
    <s v="KM &amp; JA BERTALLI (BENALLA) PTY LTD"/>
    <s v="FETTES, GARY STEPHEN"/>
    <x v="0"/>
    <x v="1064"/>
    <x v="47"/>
    <x v="3"/>
    <x v="17"/>
    <s v="Food and Beverage Services"/>
    <s v="Cafes, Restaurants and Takeaway Food Services"/>
    <s v="Victoria"/>
    <x v="0"/>
    <s v="Hume"/>
    <n v="3672"/>
    <x v="0"/>
  </r>
  <r>
    <n v="5602586"/>
    <s v="I.P.S.V. SERVICES PROPRIETARY LIMITED"/>
    <s v="CAUCHI, RICHARD JOHN"/>
    <x v="0"/>
    <x v="1064"/>
    <x v="47"/>
    <x v="3"/>
    <x v="6"/>
    <s v="Adult, Community and Other Education"/>
    <s v="Adult, Community and Other Education"/>
    <s v="Victoria"/>
    <x v="0"/>
    <s v="Melbourne - Inner"/>
    <n v="3143"/>
    <x v="0"/>
  </r>
  <r>
    <n v="106059956"/>
    <s v="LAKE OVAL 54 PTY LTD"/>
    <s v="FAULWETTER, ANDREAS "/>
    <x v="0"/>
    <x v="1064"/>
    <x v="47"/>
    <x v="3"/>
    <x v="17"/>
    <s v="Accommodation"/>
    <s v="Accommodation"/>
    <s v="Victoria"/>
    <x v="0"/>
    <s v="Melbourne - Inner OR Melbourne - Inner East"/>
    <n v="3142"/>
    <x v="1"/>
  </r>
  <r>
    <n v="111660569"/>
    <s v="NAMOI AG &amp; MARKETING PTY LIMITED"/>
    <s v="THORN, SIMON JOHN"/>
    <x v="0"/>
    <x v="1064"/>
    <x v="47"/>
    <x v="3"/>
    <x v="3"/>
    <s v="Auxiliary Finance and Insurance Services"/>
    <s v="Auxiliary Finance and Investment Services"/>
    <s v="New South Wales"/>
    <x v="2"/>
    <s v="New England and North West"/>
    <n v="2340"/>
    <x v="0"/>
  </r>
  <r>
    <n v="113542411"/>
    <s v="WEST ORANGE GARAGE PTY LIMITED"/>
    <s v="CLUBB, DUNCAN EDWARD"/>
    <x v="0"/>
    <x v="1064"/>
    <x v="47"/>
    <x v="3"/>
    <x v="10"/>
    <s v="Motor Vehicle and Motor Vehicle Parts Wholesaling"/>
    <s v="Motor Vehicle and Motor Vehicle Parts Wholesaling"/>
    <s v="New South Wales"/>
    <x v="2"/>
    <s v="Central West"/>
    <n v="2800"/>
    <x v="0"/>
  </r>
  <r>
    <n v="144728727"/>
    <s v="QUEENSLAND EDUCATION LEADERSHIP INSTITUTE LIMITED"/>
    <s v="KNIGHT, TRACY LEE"/>
    <x v="0"/>
    <x v="1064"/>
    <x v="47"/>
    <x v="3"/>
    <x v="6"/>
    <s v="Adult, Community and Other Education"/>
    <s v="Adult, Community and Other Education"/>
    <s v="Queensland"/>
    <x v="4"/>
    <s v="Brisbane Inner City"/>
    <n v="4000"/>
    <x v="0"/>
  </r>
  <r>
    <n v="607296480"/>
    <s v="A.C.N. 607 296 480 PTY LTD"/>
    <s v="RAPSEY, CHAD ROBERT"/>
    <x v="0"/>
    <x v="1064"/>
    <x v="47"/>
    <x v="3"/>
    <x v="17"/>
    <s v="Food and Beverage Services"/>
    <s v="Pubs, Taverns and Bars"/>
    <s v="New South Wales"/>
    <x v="2"/>
    <s v="Newcastle and Lake Macquarie"/>
    <n v="2300"/>
    <x v="0"/>
  </r>
  <r>
    <n v="618236614"/>
    <s v="ENEF INVESTMENTS PTY LTD"/>
    <s v="THORN, SIMON JOHN"/>
    <x v="0"/>
    <x v="1064"/>
    <x v="47"/>
    <x v="3"/>
    <x v="3"/>
    <s v="Auxiliary Finance and Insurance Services"/>
    <s v="Auxiliary Finance and Investment Services"/>
    <s v="New South Wales"/>
    <x v="2"/>
    <s v="Newcastle and Lake Macquarie"/>
    <n v="2283"/>
    <x v="0"/>
  </r>
  <r>
    <n v="867318"/>
    <s v="C. &amp; C. DEAVES PTY. LIMITED"/>
    <s v="NEWTON, SCOTT ANTHONY"/>
    <x v="0"/>
    <x v="1065"/>
    <x v="47"/>
    <x v="3"/>
    <x v="3"/>
    <s v="Finance"/>
    <s v="Financial Asset Investing"/>
    <s v="New South Wales"/>
    <x v="4"/>
    <s v="Gold Coast"/>
    <n v="4225"/>
    <x v="0"/>
  </r>
  <r>
    <n v="939604"/>
    <s v="URALLA GOLF CLUB"/>
    <s v="THORN, SIMON JOHN"/>
    <x v="0"/>
    <x v="1065"/>
    <x v="47"/>
    <x v="3"/>
    <x v="16"/>
    <s v="Sports and Recreation Activities"/>
    <s v="Sports and Physical Recreation Activities"/>
    <s v="New South Wales"/>
    <x v="2"/>
    <s v="New England and North West"/>
    <n v="2358"/>
    <x v="0"/>
  </r>
  <r>
    <n v="1185682"/>
    <s v="CRATHIE PTY LTD"/>
    <s v="QUINN, DANIEL JON"/>
    <x v="0"/>
    <x v="1065"/>
    <x v="47"/>
    <x v="3"/>
    <x v="5"/>
    <s v="Property Operators and Real Estate Services"/>
    <s v="Property Operators"/>
    <s v="New South Wales"/>
    <x v="2"/>
    <s v="New England and North West"/>
    <n v="2365"/>
    <x v="0"/>
  </r>
  <r>
    <n v="56398764"/>
    <s v="MORFAN PTY. LTD."/>
    <s v="CULL, INNIS ANTHONY"/>
    <x v="0"/>
    <x v="1065"/>
    <x v="47"/>
    <x v="3"/>
    <x v="0"/>
    <s v="Personal and Other Services"/>
    <s v="Other Personal Services"/>
    <s v="Victoria"/>
    <x v="0"/>
    <s v="Melbourne - Inner"/>
    <n v="3008"/>
    <x v="0"/>
  </r>
  <r>
    <n v="134939763"/>
    <s v="ENERGY PUBLISHING PTY LIMITED"/>
    <s v="WOODS, ROBERT "/>
    <x v="0"/>
    <x v="1065"/>
    <x v="47"/>
    <x v="3"/>
    <x v="0"/>
    <s v="Personal and Other Services"/>
    <s v="Other Personal Services"/>
    <s v="Victoria"/>
    <x v="2"/>
    <s v="Sydney - City and Inner South"/>
    <n v="2000"/>
    <x v="0"/>
  </r>
  <r>
    <n v="158385990"/>
    <s v="GUUMBARR LIMITED"/>
    <s v="BREDENKAMP, DANIEL JOHANNES"/>
    <x v="0"/>
    <x v="1065"/>
    <x v="47"/>
    <x v="3"/>
    <x v="15"/>
    <s v="Social Assistance Services"/>
    <s v="Other Social Assistance Services"/>
    <s v="Western Australia"/>
    <x v="3"/>
    <s v="Western Australia - Outback"/>
    <n v="6725"/>
    <x v="0"/>
  </r>
  <r>
    <n v="4757671"/>
    <s v="JOHN JENNIFER MALIN PTY LTD"/>
    <s v="RYAN, PATRICK "/>
    <x v="0"/>
    <x v="1066"/>
    <x v="47"/>
    <x v="3"/>
    <x v="3"/>
    <s v="Finance"/>
    <s v="Financial Asset Investing"/>
    <s v="Victoria"/>
    <x v="0"/>
    <s v="Ballarat"/>
    <n v="3350"/>
    <x v="1"/>
  </r>
  <r>
    <n v="9834057"/>
    <s v="JAMES HOLDINGS PTY. LTD."/>
    <s v="KAZAR, HENRY JOSEPH"/>
    <x v="0"/>
    <x v="1066"/>
    <x v="47"/>
    <x v="3"/>
    <x v="3"/>
    <s v="Finance"/>
    <s v="Financial Asset Investing"/>
    <s v="Queensland"/>
    <x v="4"/>
    <s v="Brisbane Inner City"/>
    <n v="4000"/>
    <x v="0"/>
  </r>
  <r>
    <n v="609924487"/>
    <s v="NODAPP PTY. LTD."/>
    <s v="BRERETON, MICHAEL CRAIG"/>
    <x v="0"/>
    <x v="1066"/>
    <x v="47"/>
    <x v="3"/>
    <x v="4"/>
    <s v="Computer System Design and Related Services"/>
    <s v="Computer System Design and Related Services"/>
    <s v="New South Wales"/>
    <x v="2"/>
    <s v="Sydney - North Sydney and Hornsby"/>
    <n v="2088"/>
    <x v="0"/>
  </r>
  <r>
    <n v="557513"/>
    <s v="C &amp; M MCMASTER PTY LTD"/>
    <s v="MCMASTER, KENDALL "/>
    <x v="0"/>
    <x v="1067"/>
    <x v="47"/>
    <x v="3"/>
    <x v="5"/>
    <s v="Property Operators and Real Estate Services"/>
    <s v="Property Operators"/>
    <s v="New South Wales"/>
    <x v="2"/>
    <s v="Southern Highlands and Shoalhaven OR Other Territories"/>
    <n v="2540"/>
    <x v="1"/>
  </r>
  <r>
    <n v="7547613"/>
    <s v="C.O. JUNCKEN BUILDERS PTY. LTD."/>
    <s v="LOPRESTI, DANIEL "/>
    <x v="0"/>
    <x v="1067"/>
    <x v="47"/>
    <x v="3"/>
    <x v="2"/>
    <s v="Building Construction"/>
    <s v="Residential Building Construction"/>
    <s v="South Australia"/>
    <x v="1"/>
    <s v="Barossa - Yorke - Mid North OR South Australia - South East"/>
    <n v="5353"/>
    <x v="0"/>
  </r>
  <r>
    <n v="7743428"/>
    <s v="CONDO INVESTMENTS PTY. LTD."/>
    <s v="LOPRESTI, DANIEL "/>
    <x v="0"/>
    <x v="1067"/>
    <x v="47"/>
    <x v="3"/>
    <x v="3"/>
    <s v="Auxiliary Finance and Insurance Services"/>
    <s v="Auxiliary Finance and Investment Services"/>
    <s v="South Australia"/>
    <x v="1"/>
    <s v="Adelaide - West"/>
    <n v="5031"/>
    <x v="0"/>
  </r>
  <r>
    <n v="7758572"/>
    <s v="MELALEUCA PTY. LTD."/>
    <s v="MORGAN, JOHN MAXWELL"/>
    <x v="0"/>
    <x v="1067"/>
    <x v="47"/>
    <x v="3"/>
    <x v="3"/>
    <s v="Finance"/>
    <s v="Financial Asset Investing"/>
    <s v="South Australia"/>
    <x v="2"/>
    <s v="Sydney - City and Inner South"/>
    <n v="2000"/>
    <x v="0"/>
  </r>
  <r>
    <n v="67570852"/>
    <s v="PEET FORRESTDALE SYNDICATE LIMITED"/>
    <s v="LEDGER, ALAN EDSON"/>
    <x v="0"/>
    <x v="1067"/>
    <x v="47"/>
    <x v="3"/>
    <x v="2"/>
    <s v="Construction Services"/>
    <s v="Land Development and Site Preparation Services"/>
    <s v="Western Australia"/>
    <x v="3"/>
    <s v="Perth - Inner"/>
    <n v="6000"/>
    <x v="0"/>
  </r>
  <r>
    <n v="145701033"/>
    <s v="ELSMORE RESOURCES LTD"/>
    <s v="HAYES, ALAN JOHN"/>
    <x v="0"/>
    <x v="1067"/>
    <x v="47"/>
    <x v="3"/>
    <x v="11"/>
    <s v="Exploration and Other Mining Support Services"/>
    <s v="Exploration"/>
    <s v="Queensland"/>
    <x v="2"/>
    <s v="Sydney - City and Inner South"/>
    <n v="2009"/>
    <x v="0"/>
  </r>
  <r>
    <n v="7632402"/>
    <s v="N. &amp; C.E. PROPRIETARY LIMITED"/>
    <s v="ROBINSON, GLENN MARTIN"/>
    <x v="0"/>
    <x v="1068"/>
    <x v="47"/>
    <x v="3"/>
    <x v="5"/>
    <s v="Property Operators and Real Estate Services"/>
    <s v="Property Operators"/>
    <s v="South Australia"/>
    <x v="1"/>
    <s v="Adelaide - Central and Hills"/>
    <n v="5067"/>
    <x v="1"/>
  </r>
  <r>
    <n v="73811006"/>
    <s v="HIGLEY GROUP PTY LTD"/>
    <s v="POULTER, ANDREW WILLIAM"/>
    <x v="0"/>
    <x v="1068"/>
    <x v="47"/>
    <x v="3"/>
    <x v="4"/>
    <s v="Professional, Scientific and Technical Services (except Computer System Design and Related Services)"/>
    <s v="Architectural, Engineering and Technical Services"/>
    <s v="Victoria"/>
    <x v="0"/>
    <s v="Melbourne - Inner South"/>
    <n v="3187"/>
    <x v="0"/>
  </r>
  <r>
    <n v="85527199"/>
    <s v="FIRETRACE AUSTRALIA PTY LTD"/>
    <s v="PAGE, CHRISTOPHER "/>
    <x v="0"/>
    <x v="1069"/>
    <x v="47"/>
    <x v="3"/>
    <x v="0"/>
    <s v="Repair and Maintenance"/>
    <s v="Other Repair and Maintenance"/>
    <s v="New South Wales"/>
    <x v="2"/>
    <s v="Sydney - Blacktown"/>
    <n v="2148"/>
    <x v="1"/>
  </r>
  <r>
    <n v="8681061"/>
    <s v="COONGAN DOWNS PTY LTD"/>
    <s v="BOWCHER, ANDREW JOHN"/>
    <x v="0"/>
    <x v="1070"/>
    <x v="47"/>
    <x v="3"/>
    <x v="1"/>
    <s v="Agriculture"/>
    <s v="Other Crop Growing"/>
    <s v="Western Australia"/>
    <x v="3"/>
    <s v="Western Australia - Wheat Belt"/>
    <n v="6375"/>
    <x v="0"/>
  </r>
  <r>
    <n v="10577910"/>
    <s v="KALBITA PTY. LIMITED"/>
    <s v="CONNELLY, ANTHONY NORMAN"/>
    <x v="0"/>
    <x v="1070"/>
    <x v="47"/>
    <x v="3"/>
    <x v="5"/>
    <s v="Property Operators and Real Estate Services"/>
    <s v="Real Estate Services"/>
    <s v="Queensland"/>
    <x v="4"/>
    <s v="Brisbane Inner City"/>
    <n v="4000"/>
    <x v="0"/>
  </r>
  <r>
    <n v="62997022"/>
    <s v="SUNSPORTS FOOTWEAR PTY LIMITED"/>
    <s v="PALMER, CHRISTOPHER JOHN"/>
    <x v="0"/>
    <x v="1070"/>
    <x v="47"/>
    <x v="3"/>
    <x v="10"/>
    <s v="Other Goods Wholesaling"/>
    <s v="Textile, Clothing and Footwear Wholesaling"/>
    <s v="New South Wales"/>
    <x v="2"/>
    <s v="Sydney - Inner South West"/>
    <n v="2214"/>
    <x v="0"/>
  </r>
  <r>
    <n v="65014404"/>
    <s v="DR. G.D. WALLMAN PTY. LTD."/>
    <s v="LOPRESTI, DANIEL "/>
    <x v="0"/>
    <x v="1070"/>
    <x v="47"/>
    <x v="3"/>
    <x v="15"/>
    <s v="Medical and Other Health Care Services"/>
    <s v="Allied Health Services"/>
    <s v="South Australia"/>
    <x v="1"/>
    <s v="Adelaide - South"/>
    <n v="5051"/>
    <x v="0"/>
  </r>
  <r>
    <n v="160719273"/>
    <s v="ADRENALX PTY. LTD."/>
    <s v="LUCAN, AARON KEVIN"/>
    <x v="0"/>
    <x v="1070"/>
    <x v="47"/>
    <x v="3"/>
    <x v="15"/>
    <s v="Medical and Other Health Care Services"/>
    <s v="Other Health Care Services"/>
    <s v="New South Wales"/>
    <x v="2"/>
    <s v="Sydney - Outer South West OR Sydney - South West"/>
    <n v="2570"/>
    <x v="0"/>
  </r>
  <r>
    <n v="605590216"/>
    <s v="UPHOLD &amp; RECOGNISE LIMITED"/>
    <s v="MORELLI, BRADD WILLIAM"/>
    <x v="0"/>
    <x v="1070"/>
    <x v="47"/>
    <x v="3"/>
    <x v="0"/>
    <s v="Personal and Other Services"/>
    <s v="Other Personal Services"/>
    <s v="New South Wales"/>
    <x v="2"/>
    <s v="Sydney - City and Inner South"/>
    <n v="2000"/>
    <x v="0"/>
  </r>
  <r>
    <n v="613366297"/>
    <s v="GIGSUPER HOLDINGS PTY LTD"/>
    <s v="WESTON, PAUL GERARD"/>
    <x v="0"/>
    <x v="1070"/>
    <x v="47"/>
    <x v="3"/>
    <x v="3"/>
    <s v="Insurance and Superannuation Funds"/>
    <s v="Superannuation Funds"/>
    <s v="Victoria"/>
    <x v="0"/>
    <s v="Melbourne - Inner"/>
    <n v="3008"/>
    <x v="0"/>
  </r>
  <r>
    <n v="1414937"/>
    <s v="SYNTEX AUSTRALIA PTY LIMITED"/>
    <s v="FUNG, MICHAEL "/>
    <x v="0"/>
    <x v="1071"/>
    <x v="47"/>
    <x v="3"/>
    <x v="7"/>
    <s v="Other Store-Based Retailing"/>
    <s v="Pharmaceutical and Other Store-Based Retailing"/>
    <s v="New South Wales"/>
    <x v="2"/>
    <s v="Sydney - City and Inner South"/>
    <n v="2000"/>
    <x v="0"/>
  </r>
  <r>
    <n v="5130647"/>
    <s v="ROBBAR SPENCER HOLDINGS PTY LTD"/>
    <s v="FETTES, GARY STEPHEN"/>
    <x v="0"/>
    <x v="1071"/>
    <x v="47"/>
    <x v="3"/>
    <x v="8"/>
    <s v="Machinery and Equipment Manufacturing"/>
    <s v="Other Machinery and Equipment Manufacturing"/>
    <s v="Victoria"/>
    <x v="0"/>
    <s v="Melbourne - West"/>
    <n v="3025"/>
    <x v="0"/>
  </r>
  <r>
    <n v="9401772"/>
    <s v="WESTCOURT GENERAL INSURANCE BROKERS PTY LTD"/>
    <s v="GOYAL, RAHUL "/>
    <x v="0"/>
    <x v="1071"/>
    <x v="47"/>
    <x v="3"/>
    <x v="3"/>
    <s v="Insurance and Superannuation Funds"/>
    <s v="Health and General Insurance"/>
    <s v="Western Australia"/>
    <x v="0"/>
    <s v="Melbourne - Inner"/>
    <n v="3000"/>
    <x v="0"/>
  </r>
  <r>
    <n v="9753422"/>
    <s v="VEEJAY COMPANY PTY. LTD."/>
    <s v="PEARCE, MARK WILLIAM"/>
    <x v="0"/>
    <x v="1071"/>
    <x v="47"/>
    <x v="3"/>
    <x v="0"/>
    <s v="Personal and Other Services"/>
    <s v="Other Personal Services"/>
    <s v="Queensland"/>
    <x v="4"/>
    <s v="Brisbane Inner City"/>
    <n v="4064"/>
    <x v="0"/>
  </r>
  <r>
    <n v="60524503"/>
    <s v="STEADFAST BRECKNOCK INSURANCE BROKERS PTY LTD"/>
    <s v="GOYAL, RAHUL "/>
    <x v="0"/>
    <x v="1071"/>
    <x v="47"/>
    <x v="3"/>
    <x v="3"/>
    <s v="Insurance and Superannuation Funds"/>
    <s v="Health and General Insurance"/>
    <s v="South Australia"/>
    <x v="1"/>
    <s v="Adelaide - Central and Hills"/>
    <n v="5000"/>
    <x v="0"/>
  </r>
  <r>
    <n v="80946050"/>
    <s v="CORPORATE INSURANCE BROKERS BALLINA (NSW) PTY LTD"/>
    <s v="GOYAL, RAHUL "/>
    <x v="0"/>
    <x v="1071"/>
    <x v="47"/>
    <x v="3"/>
    <x v="3"/>
    <s v="Insurance and Superannuation Funds"/>
    <s v="Health and General Insurance"/>
    <s v="New South Wales"/>
    <x v="4"/>
    <s v="Gold Coast"/>
    <n v="4215"/>
    <x v="0"/>
  </r>
  <r>
    <n v="86563055"/>
    <s v="IBNA PTY LTD"/>
    <s v="GOYAL, RAHUL "/>
    <x v="0"/>
    <x v="1071"/>
    <x v="47"/>
    <x v="3"/>
    <x v="3"/>
    <s v="Insurance and Superannuation Funds"/>
    <s v="Health and General Insurance"/>
    <s v="Queensland"/>
    <x v="2"/>
    <s v="Sydney - City and Inner South"/>
    <n v="2000"/>
    <x v="0"/>
  </r>
  <r>
    <n v="105129735"/>
    <s v="ARISTOCRAT FUNDING CORPORATION PTY LTD"/>
    <s v="SANDERSON, CLIFFORD JOHN"/>
    <x v="0"/>
    <x v="1071"/>
    <x v="47"/>
    <x v="3"/>
    <x v="3"/>
    <s v="Finance"/>
    <s v="Financial Asset Investing"/>
    <s v="New South Wales"/>
    <x v="2"/>
    <s v="Sydney - Ryde"/>
    <n v="2113"/>
    <x v="0"/>
  </r>
  <r>
    <n v="108791144"/>
    <s v="I C FRITH &amp; ASSOCIATES (SA) PTY LTD"/>
    <s v="GOYAL, RAHUL "/>
    <x v="0"/>
    <x v="1071"/>
    <x v="47"/>
    <x v="3"/>
    <x v="3"/>
    <s v="Insurance and Superannuation Funds"/>
    <s v="Health and General Insurance"/>
    <s v="South Australia"/>
    <x v="1"/>
    <s v="Adelaide - Central and Hills"/>
    <n v="5063"/>
    <x v="0"/>
  </r>
  <r>
    <n v="121825509"/>
    <s v="MEGA CAPITAL HOLDINGS PTY. LIMITED"/>
    <s v="GOYAL, RAHUL "/>
    <x v="0"/>
    <x v="1071"/>
    <x v="47"/>
    <x v="3"/>
    <x v="3"/>
    <s v="Insurance and Superannuation Funds"/>
    <s v="Health and General Insurance"/>
    <s v="Victoria"/>
    <x v="2"/>
    <s v="Sydney - City and Inner South"/>
    <n v="2000"/>
    <x v="0"/>
  </r>
  <r>
    <n v="127707813"/>
    <s v="COVERFORCE INSURANCE BROKING VICTORIA PTY LIMITED"/>
    <s v="GOYAL, RAHUL "/>
    <x v="0"/>
    <x v="1071"/>
    <x v="47"/>
    <x v="3"/>
    <x v="3"/>
    <s v="Insurance and Superannuation Funds"/>
    <s v="Health and General Insurance"/>
    <s v="Western Australia"/>
    <x v="0"/>
    <s v="Melbourne - Inner"/>
    <n v="3004"/>
    <x v="0"/>
  </r>
  <r>
    <n v="151834196"/>
    <s v="ICFSA HOLDINGS PTY LTD"/>
    <s v="GOYAL, RAHUL "/>
    <x v="0"/>
    <x v="1071"/>
    <x v="47"/>
    <x v="3"/>
    <x v="3"/>
    <s v="Insurance and Superannuation Funds"/>
    <s v="Health and General Insurance"/>
    <s v="Victoria"/>
    <x v="1"/>
    <s v="Adelaide - Central and Hills"/>
    <n v="5000"/>
    <x v="0"/>
  </r>
  <r>
    <n v="156553785"/>
    <s v="A.C.N. 156 553 785 PTY LTD"/>
    <s v="SLAVEN, MICHAEL EDWARD"/>
    <x v="0"/>
    <x v="1071"/>
    <x v="47"/>
    <x v="3"/>
    <x v="2"/>
    <s v="Construction Services"/>
    <s v="Other Construction Services"/>
    <s v="Australian Capital Territory"/>
    <x v="5"/>
    <s v="Australian Capital Territory"/>
    <n v="2913"/>
    <x v="0"/>
  </r>
  <r>
    <n v="162336790"/>
    <s v="NEWMARKET INSURANCE BROKERS PTY LTD"/>
    <s v="GOYAL, RAHUL "/>
    <x v="0"/>
    <x v="1071"/>
    <x v="47"/>
    <x v="3"/>
    <x v="3"/>
    <s v="Insurance and Superannuation Funds"/>
    <s v="Health and General Insurance"/>
    <s v="New South Wales"/>
    <x v="1"/>
    <s v="Adelaide - Central and Hills"/>
    <n v="5000"/>
    <x v="0"/>
  </r>
  <r>
    <n v="162823207"/>
    <s v="HK INSURANCE BROKERS PTY LTD"/>
    <s v="GOYAL, RAHUL "/>
    <x v="0"/>
    <x v="1071"/>
    <x v="47"/>
    <x v="3"/>
    <x v="3"/>
    <s v="Insurance and Superannuation Funds"/>
    <s v="Health and General Insurance"/>
    <s v="New South Wales"/>
    <x v="2"/>
    <s v="Sydney - City and Inner South"/>
    <n v="2000"/>
    <x v="0"/>
  </r>
  <r>
    <n v="167654677"/>
    <s v="WHITBREAD LIFE PTY LTD"/>
    <s v="GOYAL, RAHUL "/>
    <x v="0"/>
    <x v="1071"/>
    <x v="47"/>
    <x v="3"/>
    <x v="3"/>
    <s v="Insurance and Superannuation Funds"/>
    <s v="Health and General Insurance"/>
    <s v="Victoria"/>
    <x v="0"/>
    <s v="Melbourne - Inner"/>
    <n v="3000"/>
    <x v="0"/>
  </r>
  <r>
    <n v="608001609"/>
    <s v="CBN ARCO 1 PTY LTD"/>
    <s v="GOYAL, RAHUL "/>
    <x v="0"/>
    <x v="1071"/>
    <x v="47"/>
    <x v="3"/>
    <x v="3"/>
    <s v="Insurance and Superannuation Funds"/>
    <s v="Health and General Insurance"/>
    <s v="Victoria"/>
    <x v="0"/>
    <s v="Melbourne - Inner"/>
    <n v="3000"/>
    <x v="0"/>
  </r>
  <r>
    <n v="608280575"/>
    <s v="ACN 608 280 575 PTY LTD"/>
    <s v="SLAVEN, MICHAEL EDWARD"/>
    <x v="0"/>
    <x v="1071"/>
    <x v="47"/>
    <x v="3"/>
    <x v="2"/>
    <s v="Construction Services"/>
    <s v="Other Construction Services"/>
    <s v="Australian Capital Territory"/>
    <x v="5"/>
    <s v="Australian Capital Territory"/>
    <n v="2612"/>
    <x v="0"/>
  </r>
  <r>
    <n v="609665214"/>
    <s v="ACN 609 665 214 PTY LTD"/>
    <s v="SLAVEN, MICHAEL EDWARD"/>
    <x v="0"/>
    <x v="1071"/>
    <x v="47"/>
    <x v="3"/>
    <x v="2"/>
    <s v="Construction Services"/>
    <s v="Other Construction Services"/>
    <s v="Australian Capital Territory"/>
    <x v="5"/>
    <s v="Australian Capital Territory"/>
    <n v="2612"/>
    <x v="0"/>
  </r>
  <r>
    <n v="609665223"/>
    <s v="ACN 609 665 223 PTY LTD"/>
    <s v="SLAVEN, MICHAEL EDWARD"/>
    <x v="0"/>
    <x v="1071"/>
    <x v="47"/>
    <x v="3"/>
    <x v="2"/>
    <s v="Construction Services"/>
    <s v="Other Construction Services"/>
    <s v="Australian Capital Territory"/>
    <x v="5"/>
    <s v="Australian Capital Territory"/>
    <n v="2612"/>
    <x v="0"/>
  </r>
  <r>
    <n v="610976479"/>
    <s v="CBN ARCO 2 PTY LTD"/>
    <s v="GOYAL, RAHUL "/>
    <x v="0"/>
    <x v="1071"/>
    <x v="47"/>
    <x v="3"/>
    <x v="3"/>
    <s v="Insurance and Superannuation Funds"/>
    <s v="Health and General Insurance"/>
    <s v="Victoria"/>
    <x v="0"/>
    <s v="Melbourne - Inner"/>
    <n v="3000"/>
    <x v="0"/>
  </r>
  <r>
    <n v="616152517"/>
    <s v="JPI INSURANCE BROKERS PTY LTD"/>
    <s v="GOYAL, RAHUL "/>
    <x v="0"/>
    <x v="1071"/>
    <x v="47"/>
    <x v="3"/>
    <x v="3"/>
    <s v="Insurance and Superannuation Funds"/>
    <s v="Health and General Insurance"/>
    <s v="Victoria"/>
    <x v="0"/>
    <s v="Shepparton"/>
    <n v="3630"/>
    <x v="0"/>
  </r>
  <r>
    <n v="623292204"/>
    <s v="ACN 623 292 204 PTY LTD"/>
    <s v="SLAVEN, MICHAEL EDWARD"/>
    <x v="0"/>
    <x v="1071"/>
    <x v="47"/>
    <x v="3"/>
    <x v="2"/>
    <s v="Construction Services"/>
    <s v="Other Construction Services"/>
    <s v="Australian Capital Territory"/>
    <x v="5"/>
    <s v="Australian Capital Territory"/>
    <n v="2612"/>
    <x v="0"/>
  </r>
  <r>
    <n v="624883192"/>
    <s v="SPFR HOLDINGS PTY LTD"/>
    <s v="GOYAL, RAHUL "/>
    <x v="0"/>
    <x v="1071"/>
    <x v="47"/>
    <x v="3"/>
    <x v="3"/>
    <s v="Insurance and Superannuation Funds"/>
    <s v="Health and General Insurance"/>
    <s v="Victoria"/>
    <x v="2"/>
    <s v="Sydney - City and Inner South"/>
    <n v="2000"/>
    <x v="0"/>
  </r>
  <r>
    <n v="624900741"/>
    <s v="MEGA CAPITAL (VIC) PTY LTD"/>
    <s v="GOYAL, RAHUL "/>
    <x v="0"/>
    <x v="1071"/>
    <x v="47"/>
    <x v="3"/>
    <x v="3"/>
    <s v="Insurance and Superannuation Funds"/>
    <s v="Health and General Insurance"/>
    <s v="Victoria"/>
    <x v="2"/>
    <s v="Sydney - City and Inner South"/>
    <n v="2000"/>
    <x v="0"/>
  </r>
  <r>
    <n v="91129734"/>
    <s v="A.C.N. 091 129 734 PTY LTD"/>
    <s v="MANSFIELD, DAVID IAN"/>
    <x v="0"/>
    <x v="1072"/>
    <x v="47"/>
    <x v="3"/>
    <x v="8"/>
    <s v="Machinery and Equipment Manufacturing"/>
    <s v="Electrical Equipment Manufacturing"/>
    <s v="New South Wales"/>
    <x v="2"/>
    <s v="Sydney - Parramatta"/>
    <n v="2116"/>
    <x v="0"/>
  </r>
  <r>
    <n v="105683878"/>
    <s v="THE GEORGE FOUNDATION FOR GLOBAL HEALTH LIMITED"/>
    <s v="GAMMEL, TODD ANDREW"/>
    <x v="0"/>
    <x v="1072"/>
    <x v="47"/>
    <x v="3"/>
    <x v="4"/>
    <s v="Professional, Scientific and Technical Services (except Computer System Design and Related Services)"/>
    <s v="Scientific Research Services"/>
    <s v="New South Wales"/>
    <x v="2"/>
    <s v="Sydney - City and Inner South"/>
    <n v="2000"/>
    <x v="0"/>
  </r>
  <r>
    <n v="123168481"/>
    <s v="ENTIRE TRAVEL GROUP 1 PTY LTD"/>
    <s v="BEATTIE, GRAEME ROBERT"/>
    <x v="0"/>
    <x v="1072"/>
    <x v="47"/>
    <x v="3"/>
    <x v="12"/>
    <s v="Administrative Services"/>
    <s v="Travel Agency and Tour Arrangement Services"/>
    <s v="New South Wales"/>
    <x v="2"/>
    <s v="Sydney - North Sydney and Hornsby"/>
    <n v="2065"/>
    <x v="0"/>
  </r>
  <r>
    <n v="154666529"/>
    <s v="RG PROPERTY THREE PTY LTD"/>
    <s v="ORZEL, BRETT KENT"/>
    <x v="0"/>
    <x v="1072"/>
    <x v="47"/>
    <x v="3"/>
    <x v="5"/>
    <s v="Property Operators and Real Estate Services"/>
    <s v="Real Estate Services"/>
    <s v="Western Australia"/>
    <x v="3"/>
    <s v="Perth - Inner"/>
    <n v="6011"/>
    <x v="0"/>
  </r>
  <r>
    <n v="606121519"/>
    <s v="FOXALL LAND PTY LTD"/>
    <s v="ALFONSO, ERWIN ROMMEL"/>
    <x v="0"/>
    <x v="1072"/>
    <x v="47"/>
    <x v="3"/>
    <x v="2"/>
    <s v="Construction Services"/>
    <s v="Land Development and Site Preparation Services"/>
    <s v="New South Wales"/>
    <x v="2"/>
    <s v="Sydney - Inner South West"/>
    <n v="2220"/>
    <x v="0"/>
  </r>
  <r>
    <n v="622980689"/>
    <s v="SWEET METALS PTY LTD"/>
    <s v="GOODIN, PETER ANDREW"/>
    <x v="0"/>
    <x v="1072"/>
    <x v="47"/>
    <x v="3"/>
    <x v="8"/>
    <s v="Fabricated Metal Product Manufacturing"/>
    <s v="Sheet Metal Product Manufacturing (except Metal Structural and Container Products)"/>
    <s v="Victoria"/>
    <x v="0"/>
    <s v="Melbourne - Inner East"/>
    <n v="3103"/>
    <x v="0"/>
  </r>
  <r>
    <n v="627071452"/>
    <s v="ACN 627 071 452 PTY LTD"/>
    <s v="BASKERVILLE, CHRISTOPHER JOHN"/>
    <x v="0"/>
    <x v="1072"/>
    <x v="47"/>
    <x v="3"/>
    <x v="0"/>
    <s v="Personal and Other Services"/>
    <s v="Other Personal Services"/>
    <s v="Queensland"/>
    <x v="4"/>
    <s v="Gold Coast"/>
    <n v="4212"/>
    <x v="0"/>
  </r>
  <r>
    <n v="665224233"/>
    <s v="AMAZON BRIDGE PTY LTD"/>
    <s v="COLLINS, ASHLEY JAMES"/>
    <x v="0"/>
    <x v="1072"/>
    <x v="47"/>
    <x v="3"/>
    <x v="1"/>
    <s v="Agriculture, Forestry and Fishing Support Services"/>
    <s v="Agriculture and Fishing Support Services"/>
    <s v="New South Wales"/>
    <x v="2"/>
    <s v="Riverina"/>
    <n v="2705"/>
    <x v="1"/>
  </r>
  <r>
    <n v="92633"/>
    <s v="LEDIR INVESTMENTS PTY LTD"/>
    <s v="CAMPBELL-WILSON, PHILIP "/>
    <x v="0"/>
    <x v="1073"/>
    <x v="47"/>
    <x v="3"/>
    <x v="3"/>
    <s v="Finance"/>
    <s v="Financial Asset Investing"/>
    <s v="New South Wales"/>
    <x v="2"/>
    <s v="Central West"/>
    <n v="2800"/>
    <x v="0"/>
  </r>
  <r>
    <n v="153104"/>
    <s v="THE GROVE (COOTAMUNDRA) PTY LTD"/>
    <s v="COLBRAN, JONATHON KINGSLEY"/>
    <x v="0"/>
    <x v="1073"/>
    <x v="47"/>
    <x v="3"/>
    <x v="1"/>
    <s v="Agriculture"/>
    <s v="Other Crop Growing"/>
    <s v="New South Wales"/>
    <x v="2"/>
    <s v="Riverina"/>
    <n v="2590"/>
    <x v="0"/>
  </r>
  <r>
    <n v="613650"/>
    <s v="TAMAROO PTY LTD"/>
    <s v="KIRK, ANDREW JAMES"/>
    <x v="0"/>
    <x v="1073"/>
    <x v="47"/>
    <x v="3"/>
    <x v="1"/>
    <s v="Agriculture"/>
    <s v="Sheep, Beef Cattle and Grain Farming"/>
    <s v="New South Wales"/>
    <x v="2"/>
    <s v="New England and North West"/>
    <n v="2350"/>
    <x v="1"/>
  </r>
  <r>
    <n v="3558165"/>
    <s v="DOWNING TEAL PTY. LIMITED"/>
    <s v="AMOS, MATTHEW "/>
    <x v="0"/>
    <x v="1073"/>
    <x v="47"/>
    <x v="3"/>
    <x v="3"/>
    <s v="Finance"/>
    <s v="Financial Asset Investing"/>
    <s v="New South Wales"/>
    <x v="0"/>
    <s v="Melbourne - Inner"/>
    <n v="3205"/>
    <x v="1"/>
  </r>
  <r>
    <n v="4238680"/>
    <s v="KURWEETON PASTORAL COMPANY PTY. LTD."/>
    <s v="MUSCAT, EDWARD JOHN"/>
    <x v="0"/>
    <x v="1073"/>
    <x v="47"/>
    <x v="3"/>
    <x v="1"/>
    <s v="Agriculture"/>
    <s v="Sheep, Beef Cattle and Grain Farming"/>
    <s v="Victoria"/>
    <x v="0"/>
    <s v="Melbourne - Inner South"/>
    <n v="3186"/>
    <x v="0"/>
  </r>
  <r>
    <n v="8435532"/>
    <s v="LEDIR ENTERPRISES PTY. LIMITED"/>
    <s v="CAMPBELL-WILSON, PHILIP "/>
    <x v="0"/>
    <x v="1073"/>
    <x v="47"/>
    <x v="3"/>
    <x v="3"/>
    <s v="Finance"/>
    <s v="Financial Asset Investing"/>
    <s v="Australian Capital Territory"/>
    <x v="2"/>
    <s v="Central West"/>
    <n v="2800"/>
    <x v="0"/>
  </r>
  <r>
    <n v="8477307"/>
    <s v="EDMUND PTY. LIMITED"/>
    <s v="BAILEY, LIAM THOMAS"/>
    <x v="0"/>
    <x v="1073"/>
    <x v="47"/>
    <x v="3"/>
    <x v="3"/>
    <s v="Finance"/>
    <s v="Financial Asset Investing"/>
    <s v="Australian Capital Territory"/>
    <x v="2"/>
    <s v="Sydney - Eastern Suburbs"/>
    <n v="2023"/>
    <x v="0"/>
  </r>
  <r>
    <n v="9488028"/>
    <s v="LEWISHAM PTY. LTD."/>
    <s v="PEARCE, MARK WILLIAM"/>
    <x v="0"/>
    <x v="1073"/>
    <x v="47"/>
    <x v="3"/>
    <x v="1"/>
    <s v="Agriculture, Forestry and Fishing Support Services"/>
    <s v="Agriculture and Fishing Support Services"/>
    <s v="Tasmania"/>
    <x v="6"/>
    <s v="Hobart"/>
    <n v="7004"/>
    <x v="0"/>
  </r>
  <r>
    <n v="9680586"/>
    <s v="H. &amp; S. PEACOCK PTY. LTD."/>
    <s v="CRICHTON, CAMERON ALEXANDER"/>
    <x v="0"/>
    <x v="1073"/>
    <x v="47"/>
    <x v="3"/>
    <x v="3"/>
    <s v="Finance"/>
    <s v="Financial Asset Investing"/>
    <s v="Queensland"/>
    <x v="4"/>
    <s v="Gold Coast"/>
    <n v="4215"/>
    <x v="0"/>
  </r>
  <r>
    <n v="78666047"/>
    <s v="CHARBORD PTY LTD"/>
    <s v="GIASOUMI, NICHOLAS "/>
    <x v="0"/>
    <x v="1073"/>
    <x v="47"/>
    <x v="3"/>
    <x v="3"/>
    <s v="Finance"/>
    <s v="Financial Asset Investing"/>
    <s v="Victoria"/>
    <x v="0"/>
    <s v="Melbourne - Inner"/>
    <n v="3068"/>
    <x v="0"/>
  </r>
  <r>
    <n v="143391566"/>
    <s v="EFFICIENCY FILTERS LTD"/>
    <s v="LIVINGSTONE, GLENN IAN"/>
    <x v="0"/>
    <x v="1073"/>
    <x v="47"/>
    <x v="3"/>
    <x v="4"/>
    <s v="Professional, Scientific and Technical Services (except Computer System Design and Related Services)"/>
    <s v="Other Professional, Scientific &amp; Tech services"/>
    <s v="New South Wales"/>
    <x v="2"/>
    <s v="Sydney - North Sydney and Hornsby"/>
    <n v="2065"/>
    <x v="0"/>
  </r>
  <r>
    <n v="160455256"/>
    <s v="STEWART AND HANSLOW PTY LTD"/>
    <s v="LANE, ANTHONY GRAEME"/>
    <x v="0"/>
    <x v="1073"/>
    <x v="47"/>
    <x v="3"/>
    <x v="13"/>
    <s v="Electricity Supply"/>
    <s v="Electricity Generation"/>
    <s v="Australian Capital Territory"/>
    <x v="5"/>
    <s v="Australian Capital Territory"/>
    <n v="2609"/>
    <x v="0"/>
  </r>
  <r>
    <n v="62180"/>
    <s v="REPAIRERS SUPPLIES PTY LTD"/>
    <s v="MAYBERRY, ROBERT "/>
    <x v="0"/>
    <x v="1074"/>
    <x v="47"/>
    <x v="3"/>
    <x v="10"/>
    <s v="Other Goods Wholesaling"/>
    <s v="Textile, Clothing and Footwear Wholesaling"/>
    <s v="New South Wales"/>
    <x v="2"/>
    <s v="Sydney - City and Inner South"/>
    <n v="2000"/>
    <x v="1"/>
  </r>
  <r>
    <n v="234202"/>
    <s v="MICHEL HOLDINGS PTY LTD"/>
    <s v="MAYBERRY, ROBERT "/>
    <x v="0"/>
    <x v="1074"/>
    <x v="47"/>
    <x v="3"/>
    <x v="3"/>
    <s v="Finance"/>
    <s v="Financial Asset Investing"/>
    <s v="New South Wales"/>
    <x v="2"/>
    <s v="Sydney - City and Inner South"/>
    <n v="2000"/>
    <x v="1"/>
  </r>
  <r>
    <n v="376349"/>
    <s v="PRIOR PRESS PTY LTD"/>
    <s v="PURCHAS, IAN JAMES"/>
    <x v="0"/>
    <x v="1074"/>
    <x v="47"/>
    <x v="3"/>
    <x v="8"/>
    <s v="Printing (including the Reproduction of Recorded Media)"/>
    <s v="Printing and Printing Support Services"/>
    <s v="New South Wales"/>
    <x v="2"/>
    <s v="Southern Highlands and Shoalhaven"/>
    <n v="2576"/>
    <x v="0"/>
  </r>
  <r>
    <n v="1101284"/>
    <s v="MICHELS LEATHER PTY LTD"/>
    <s v="MAYBERRY, ROBERT "/>
    <x v="0"/>
    <x v="1074"/>
    <x v="47"/>
    <x v="3"/>
    <x v="5"/>
    <s v="Property Operators and Real Estate Services"/>
    <s v="Property Operators"/>
    <s v="New South Wales"/>
    <x v="2"/>
    <s v="Sydney - City and Inner South"/>
    <n v="2000"/>
    <x v="1"/>
  </r>
  <r>
    <n v="1142730"/>
    <s v="MICHEL PROJECTS PTY LTD"/>
    <s v="MAYBERRY, ROBERT "/>
    <x v="0"/>
    <x v="1074"/>
    <x v="47"/>
    <x v="3"/>
    <x v="5"/>
    <s v="Property Operators and Real Estate Services"/>
    <s v="Property Operators"/>
    <s v="New South Wales"/>
    <x v="2"/>
    <s v="Sydney - City and Inner South"/>
    <n v="2000"/>
    <x v="1"/>
  </r>
  <r>
    <n v="1669950"/>
    <s v="SPERTO PTY LTD"/>
    <s v="PRIEST, STEVEN JOHN"/>
    <x v="0"/>
    <x v="1074"/>
    <x v="47"/>
    <x v="3"/>
    <x v="5"/>
    <s v="Property Operators and Real Estate Services"/>
    <s v="Property Operators"/>
    <s v="New South Wales"/>
    <x v="2"/>
    <s v="Capital Region"/>
    <n v="2550"/>
    <x v="0"/>
  </r>
  <r>
    <n v="1775891"/>
    <s v="R &amp; J SELLWOOD PTY LTD"/>
    <s v="BARBER, LYNETTE "/>
    <x v="0"/>
    <x v="1074"/>
    <x v="47"/>
    <x v="3"/>
    <x v="1"/>
    <s v="Agriculture"/>
    <s v="Sheep, Beef Cattle and Grain Farming"/>
    <s v="New South Wales"/>
    <x v="2"/>
    <s v="Murray OR Riverina OR Hume"/>
    <n v="2640"/>
    <x v="1"/>
  </r>
  <r>
    <n v="2189951"/>
    <s v="SANTRI PTY LTD"/>
    <s v="MAYBERRY, ROBERT "/>
    <x v="0"/>
    <x v="1074"/>
    <x v="47"/>
    <x v="3"/>
    <x v="0"/>
    <s v="Repair and Maintenance"/>
    <s v="Other Repair and Maintenance"/>
    <s v="New South Wales"/>
    <x v="2"/>
    <s v="Sydney - City and Inner South"/>
    <n v="2000"/>
    <x v="1"/>
  </r>
  <r>
    <n v="6130847"/>
    <s v="WINNA FURNITURE PTY LTD"/>
    <s v="KAPITAN, PAVEL "/>
    <x v="0"/>
    <x v="1074"/>
    <x v="47"/>
    <x v="3"/>
    <x v="8"/>
    <s v="Wood Product Manufacturing"/>
    <s v="Other Wood Product Manufacturing"/>
    <s v="Victoria"/>
    <x v="0"/>
    <s v="Melbourne - South East OR Melbourne - Inner South"/>
    <n v="3175"/>
    <x v="1"/>
  </r>
  <r>
    <n v="8696848"/>
    <s v="REED MANOR PTY LTD"/>
    <s v="KAPITAN, PAVEL "/>
    <x v="0"/>
    <x v="1074"/>
    <x v="47"/>
    <x v="3"/>
    <x v="3"/>
    <s v="Finance"/>
    <s v="Financial Asset Investing"/>
    <s v="Western Australia"/>
    <x v="3"/>
    <s v="Bunbury"/>
    <n v="6280"/>
    <x v="1"/>
  </r>
  <r>
    <n v="9829163"/>
    <s v="K. HUEBNER MOTORS PTY. LTD."/>
    <s v="CLUBB, DUNCAN EDWARD"/>
    <x v="0"/>
    <x v="1074"/>
    <x v="47"/>
    <x v="3"/>
    <x v="7"/>
    <s v="Motor Vehicle and Motor Vehicle Parts Retailing"/>
    <s v="Motor Vehicle Retailing"/>
    <s v="Queensland"/>
    <x v="4"/>
    <s v="Logan - Beaudesert OR Ipswich"/>
    <n v="4285"/>
    <x v="0"/>
  </r>
  <r>
    <n v="10523341"/>
    <s v="DARITO PTY. LTD."/>
    <s v="CASPANEY, MICHAEL JOHN"/>
    <x v="0"/>
    <x v="1074"/>
    <x v="47"/>
    <x v="3"/>
    <x v="0"/>
    <s v="Personal and Other Services"/>
    <s v="Other Personal Services"/>
    <s v="Queensland"/>
    <x v="4"/>
    <s v="Sunshine Coast"/>
    <n v="4519"/>
    <x v="0"/>
  </r>
  <r>
    <n v="86322045"/>
    <s v="MELANI (QLD) PTY. LTD."/>
    <s v="CASPANEY, MICHAEL JOHN"/>
    <x v="0"/>
    <x v="1074"/>
    <x v="47"/>
    <x v="3"/>
    <x v="0"/>
    <s v="Personal and Other Services"/>
    <s v="Other Personal Services"/>
    <s v="Queensland"/>
    <x v="4"/>
    <s v="Sunshine Coast"/>
    <n v="4519"/>
    <x v="0"/>
  </r>
  <r>
    <n v="87123242"/>
    <s v="BEAUMONT-SMITH ENTERPRISES PTY. LTD."/>
    <s v="REID, STUART GEORGE"/>
    <x v="0"/>
    <x v="1074"/>
    <x v="47"/>
    <x v="3"/>
    <x v="14"/>
    <s v="Other Transport"/>
    <s v="Scenic and Sightseeing Transport"/>
    <s v="Northern Territory"/>
    <x v="7"/>
    <s v="Darwin"/>
    <n v="820"/>
    <x v="0"/>
  </r>
  <r>
    <n v="113559550"/>
    <s v="PARKWATER GROUP PTY LTD"/>
    <s v="JACOBS, ROBERT ALLAN"/>
    <x v="0"/>
    <x v="1074"/>
    <x v="47"/>
    <x v="3"/>
    <x v="3"/>
    <s v="Auxiliary Finance and Insurance Services"/>
    <s v="Auxiliary Insurance Services"/>
    <s v="Western Australia"/>
    <x v="3"/>
    <s v="Perth - Inner"/>
    <n v="6004"/>
    <x v="0"/>
  </r>
  <r>
    <n v="128679201"/>
    <s v="DRAIN-O-MATIC SERVICES PTY LTD"/>
    <s v="MORELLI, BRADD WILLIAM"/>
    <x v="0"/>
    <x v="1074"/>
    <x v="47"/>
    <x v="3"/>
    <x v="2"/>
    <s v="Construction Services"/>
    <s v="Other Construction Services"/>
    <s v="New South Wales"/>
    <x v="2"/>
    <s v="Sydney - North Sydney and Hornsby"/>
    <n v="2067"/>
    <x v="0"/>
  </r>
  <r>
    <n v="167942001"/>
    <s v="PCC (2019) PTY LTD"/>
    <s v="GRACO, GARY "/>
    <x v="0"/>
    <x v="1074"/>
    <x v="47"/>
    <x v="3"/>
    <x v="9"/>
    <s v="Publishing (except Internet and Music Publishing)"/>
    <s v="Software Publishing"/>
    <s v="Queensland"/>
    <x v="0"/>
    <s v="Melbourne - Inner"/>
    <n v="3205"/>
    <x v="1"/>
  </r>
  <r>
    <n v="168831374"/>
    <s v="UNION SQUARE SOFTWARE PTY LIMITED"/>
    <s v="ANDERSON, TRAVIS ADRIAN"/>
    <x v="0"/>
    <x v="1074"/>
    <x v="47"/>
    <x v="3"/>
    <x v="4"/>
    <s v="Computer System Design and Related Services"/>
    <s v="Computer System Design and Related Services"/>
    <s v="New South Wales"/>
    <x v="2"/>
    <s v="Sydney - North Sydney and Hornsby"/>
    <n v="2060"/>
    <x v="0"/>
  </r>
  <r>
    <n v="169353333"/>
    <s v="BAREFOOT ENTERPRISES AUSTRALIA PTY LTD"/>
    <s v="MOS, EMMA MARIE"/>
    <x v="0"/>
    <x v="1074"/>
    <x v="47"/>
    <x v="3"/>
    <x v="17"/>
    <s v="Food and Beverage Services"/>
    <s v="Cafes, Restaurants and Takeaway Food Services"/>
    <s v="New South Wales"/>
    <x v="2"/>
    <s v="Mid North Coast"/>
    <n v="2443"/>
    <x v="0"/>
  </r>
  <r>
    <n v="609065974"/>
    <s v="FOEGO PROPERTY INVESTMENTS PTY LIMITED"/>
    <s v="SPRING, ANDREW JOHN"/>
    <x v="0"/>
    <x v="1074"/>
    <x v="47"/>
    <x v="3"/>
    <x v="3"/>
    <s v="Auxiliary Finance and Insurance Services"/>
    <s v="Auxiliary Finance and Investment Services"/>
    <s v="New South Wales"/>
    <x v="2"/>
    <s v="Sydney - Northern Beaches"/>
    <n v="2093"/>
    <x v="0"/>
  </r>
  <r>
    <n v="618287791"/>
    <s v="VELMAC DEVELOPMENTS PTY LTD"/>
    <s v="VARDY, DARREN JOHN"/>
    <x v="0"/>
    <x v="1074"/>
    <x v="47"/>
    <x v="3"/>
    <x v="2"/>
    <s v="Building Construction"/>
    <s v="Residential Building Construction"/>
    <s v="New South Wales"/>
    <x v="2"/>
    <s v="Sydney - Sutherland"/>
    <n v="2229"/>
    <x v="0"/>
  </r>
  <r>
    <n v="625132827"/>
    <s v="A.C.N. 625 132 827 PTY LTD"/>
    <s v="BETTLES, JASON WALTER"/>
    <x v="0"/>
    <x v="1074"/>
    <x v="47"/>
    <x v="3"/>
    <x v="2"/>
    <s v="Construction Services"/>
    <s v="Land Development and Site Preparation Services"/>
    <s v="Queensland"/>
    <x v="4"/>
    <s v="Gold Coast"/>
    <n v="4218"/>
    <x v="0"/>
  </r>
  <r>
    <n v="638976002"/>
    <s v="INFINITY FAMILY PTY LTD"/>
    <s v="OTWAY, THOMAS STUART"/>
    <x v="0"/>
    <x v="1074"/>
    <x v="47"/>
    <x v="3"/>
    <x v="17"/>
    <s v="Food and Beverage Services"/>
    <s v="Cafes, Restaurants and Takeaway Food Services"/>
    <s v="South Australia"/>
    <x v="1"/>
    <s v="Adelaide - North"/>
    <n v="5092"/>
    <x v="0"/>
  </r>
  <r>
    <n v="640536563"/>
    <s v="ADVANCED EXTRUSION TECHNOLOGIES PTY LTD"/>
    <s v="PRIEST, STEVEN JOHN"/>
    <x v="0"/>
    <x v="1074"/>
    <x v="47"/>
    <x v="3"/>
    <x v="8"/>
    <s v="Basic Chemical and Chemical Product Manufacturing"/>
    <s v="Basic Polymer Manufacturing"/>
    <s v="Victoria"/>
    <x v="0"/>
    <s v="Hume"/>
    <n v="3690"/>
    <x v="0"/>
  </r>
  <r>
    <n v="644282155"/>
    <s v="WESTERN SYDNEY CARE 2U PTY LTD"/>
    <s v="CONDON, SCHON GREGORY"/>
    <x v="0"/>
    <x v="1074"/>
    <x v="47"/>
    <x v="3"/>
    <x v="15"/>
    <s v="Medical and Other Health Care Services"/>
    <s v="Other Health Care Services"/>
    <s v="New South Wales"/>
    <x v="2"/>
    <s v="Sydney - Blacktown"/>
    <n v="2147"/>
    <x v="0"/>
  </r>
  <r>
    <n v="128188714"/>
    <s v="INFRASOL GROUP PTY LIMITED"/>
    <s v="WENGEL, SEAN MAGNUS"/>
    <x v="0"/>
    <x v="1075"/>
    <x v="47"/>
    <x v="3"/>
    <x v="2"/>
    <s v="Construction Services"/>
    <s v="Other Construction Services"/>
    <s v="New South Wales"/>
    <x v="2"/>
    <s v="Sydney - City and Inner South"/>
    <n v="2000"/>
    <x v="0"/>
  </r>
  <r>
    <n v="136866432"/>
    <s v="RANBURY PROPERTY SERVICES PTY LTD"/>
    <s v="WENGEL, SEAN MAGNUS"/>
    <x v="0"/>
    <x v="1075"/>
    <x v="47"/>
    <x v="3"/>
    <x v="2"/>
    <s v="Construction Services"/>
    <s v="Other Construction Services"/>
    <s v="Queensland"/>
    <x v="4"/>
    <s v="Brisbane Inner City"/>
    <n v="4000"/>
    <x v="0"/>
  </r>
  <r>
    <n v="627554938"/>
    <s v="AUSTRALIAN PROJECT MANAGEMENT ALLIANCE PTY LTD"/>
    <s v="WENGEL, SEAN MAGNUS"/>
    <x v="0"/>
    <x v="1075"/>
    <x v="47"/>
    <x v="3"/>
    <x v="2"/>
    <s v="Construction Services"/>
    <s v="Other Construction Services"/>
    <s v="Queensland"/>
    <x v="4"/>
    <s v="Brisbane Inner City"/>
    <n v="4000"/>
    <x v="0"/>
  </r>
  <r>
    <n v="9507082"/>
    <s v="N.C. TILLEY PTY. LTD."/>
    <s v="GRAY, ANDREW "/>
    <x v="0"/>
    <x v="1076"/>
    <x v="47"/>
    <x v="3"/>
    <x v="3"/>
    <s v="Finance"/>
    <s v="Financial Asset Investing"/>
    <s v="Tasmania"/>
    <x v="6"/>
    <s v="Hobart"/>
    <n v="7050"/>
    <x v="1"/>
  </r>
  <r>
    <n v="105311699"/>
    <s v="LE MAC AUSTRALIA HOLDINGS PTY LTD"/>
    <s v="COWAN, LYNDA "/>
    <x v="0"/>
    <x v="1076"/>
    <x v="47"/>
    <x v="3"/>
    <x v="3"/>
    <s v="Finance"/>
    <s v="Financial Asset Investing"/>
    <s v="New South Wales"/>
    <x v="2"/>
    <s v="Sydney - Baulkham Hills and Hawkesbury"/>
    <n v="2154"/>
    <x v="1"/>
  </r>
  <r>
    <n v="106213585"/>
    <s v="GRAIN CREATIVE PTY LTD"/>
    <s v="CATHRO, SIMON JOHN"/>
    <x v="0"/>
    <x v="1076"/>
    <x v="47"/>
    <x v="3"/>
    <x v="4"/>
    <s v="Professional, Scientific and Technical Services (except Computer System Design and Related Services)"/>
    <s v="Advertising Services"/>
    <s v="New South Wales"/>
    <x v="2"/>
    <s v="Sydney - City and Inner South"/>
    <n v="2009"/>
    <x v="0"/>
  </r>
  <r>
    <n v="119727249"/>
    <s v="TEMPEST TREES AND GARDENS PTY LTD"/>
    <s v="SCOTT, ALAN GEOFFREY"/>
    <x v="0"/>
    <x v="1076"/>
    <x v="47"/>
    <x v="3"/>
    <x v="13"/>
    <s v="Waste Collection, Treatment and Disposal Services"/>
    <s v="Waste Collection Services"/>
    <s v="South Australia"/>
    <x v="1"/>
    <s v="Adelaide - South OR Adelaide - West"/>
    <n v="5045"/>
    <x v="0"/>
  </r>
  <r>
    <n v="134063764"/>
    <s v="A.C.N. 134 063 764 PTY. LTD."/>
    <s v="GRAY, ANDREW "/>
    <x v="0"/>
    <x v="1076"/>
    <x v="47"/>
    <x v="3"/>
    <x v="17"/>
    <s v="Food and Beverage Services"/>
    <s v="Cafes, Restaurants and Takeaway Food Services"/>
    <s v="Victoria"/>
    <x v="6"/>
    <s v="Launceston and North East"/>
    <n v="7250"/>
    <x v="1"/>
  </r>
  <r>
    <n v="143665749"/>
    <s v="HAWKESBURY VALLEY PROPERTIES PTY LTD"/>
    <s v="MCMILLEN, TRENT AARON"/>
    <x v="0"/>
    <x v="1076"/>
    <x v="47"/>
    <x v="3"/>
    <x v="4"/>
    <s v="Professional, Scientific and Technical Services (except Computer System Design and Related Services)"/>
    <s v="Other Professional, Scientific &amp; Tech services"/>
    <s v="New South Wales"/>
    <x v="2"/>
    <s v="Sydney - Outer West and Blue Mountains OR Sydney - Baulkham Hills and Hawkesbury"/>
    <n v="2754"/>
    <x v="0"/>
  </r>
  <r>
    <n v="715480"/>
    <s v="BRUMAK PTY LTD"/>
    <s v="SANDERSON, CLIFFORD JOHN"/>
    <x v="0"/>
    <x v="1077"/>
    <x v="48"/>
    <x v="4"/>
    <x v="3"/>
    <s v="Finance"/>
    <s v="Financial Asset Investing"/>
    <s v="New South Wales"/>
    <x v="2"/>
    <s v="Sydney - North Sydney and Hornsby"/>
    <n v="2088"/>
    <x v="0"/>
  </r>
  <r>
    <n v="715499"/>
    <s v="KAMROCK PTY LTD"/>
    <s v="SANDERSON, CLIFFORD JOHN"/>
    <x v="0"/>
    <x v="1077"/>
    <x v="48"/>
    <x v="4"/>
    <x v="3"/>
    <s v="Finance"/>
    <s v="Financial Asset Investing"/>
    <s v="New South Wales"/>
    <x v="2"/>
    <s v="Sydney - City and Inner South"/>
    <n v="2000"/>
    <x v="0"/>
  </r>
  <r>
    <n v="1129826"/>
    <s v="SLIM DUSTY GROUP PTY LIMITED"/>
    <s v="BEATTIE, GRAEME ROBERT"/>
    <x v="0"/>
    <x v="1077"/>
    <x v="48"/>
    <x v="4"/>
    <x v="4"/>
    <s v="Professional, Scientific and Technical Services (except Computer System Design and Related Services)"/>
    <s v="Management and Related Consulting Services"/>
    <s v="New South Wales"/>
    <x v="2"/>
    <s v="Sydney - North Sydney and Hornsby"/>
    <n v="2073"/>
    <x v="0"/>
  </r>
  <r>
    <n v="9795626"/>
    <s v="PATRICK HOLDINGS PTY. LTD."/>
    <s v="PEARCE, MARK WILLIAM"/>
    <x v="0"/>
    <x v="1077"/>
    <x v="48"/>
    <x v="4"/>
    <x v="0"/>
    <s v="Personal and Other Services"/>
    <s v="Other Personal Services"/>
    <s v="Queensland"/>
    <x v="4"/>
    <s v="Brisbane Inner City"/>
    <n v="4030"/>
    <x v="0"/>
  </r>
  <r>
    <n v="81591933"/>
    <s v="ACTRIP PTY. LIMITED"/>
    <s v="THAGGARD, MALI AGNES"/>
    <x v="0"/>
    <x v="1077"/>
    <x v="48"/>
    <x v="4"/>
    <x v="17"/>
    <s v="Accommodation"/>
    <s v="Accommodation"/>
    <s v="New South Wales"/>
    <x v="2"/>
    <s v="Sydney - Inner West"/>
    <n v="2041"/>
    <x v="0"/>
  </r>
  <r>
    <n v="601862042"/>
    <s v="EUROBODALLA EDUCATION AND THERAPY SERVICES LTD."/>
    <s v="ROBB, JOSHUA-LEE "/>
    <x v="0"/>
    <x v="1077"/>
    <x v="48"/>
    <x v="4"/>
    <x v="15"/>
    <s v="Medical and Other Health Care Services"/>
    <s v="Medical Services"/>
    <s v="New South Wales"/>
    <x v="2"/>
    <s v="Capital Region OR Southern Highlands and Shoalhaven"/>
    <n v="2536"/>
    <x v="0"/>
  </r>
  <r>
    <n v="607885030"/>
    <s v="PAM GABRIELS AUDIOLOGY &amp; TINNITUS MANAGEMENT PTY LTD"/>
    <s v="BRERETON, MICHAEL CRAIG"/>
    <x v="0"/>
    <x v="1077"/>
    <x v="48"/>
    <x v="4"/>
    <x v="15"/>
    <s v="Medical and Other Health Care Services"/>
    <s v="Other Health Care Services"/>
    <s v="Western Australia"/>
    <x v="3"/>
    <s v="Perth - Inner"/>
    <n v="6009"/>
    <x v="0"/>
  </r>
  <r>
    <n v="622508187"/>
    <s v="BROADCREST CONSULTING PTY LTD"/>
    <s v="GLEESON, BRUCE "/>
    <x v="0"/>
    <x v="1077"/>
    <x v="48"/>
    <x v="4"/>
    <x v="4"/>
    <s v="Professional, Scientific and Technical Services (except Computer System Design and Related Services)"/>
    <s v="Architectural, Engineering and Technical Services"/>
    <s v="New South Wales"/>
    <x v="2"/>
    <s v="Sydney - Outer West and Blue Mountains"/>
    <n v="2750"/>
    <x v="0"/>
  </r>
  <r>
    <n v="4704750"/>
    <s v="OAKIE INVESTMENTS PTY. LTD."/>
    <s v="GIASOUMI, NICHOLAS "/>
    <x v="0"/>
    <x v="1078"/>
    <x v="48"/>
    <x v="4"/>
    <x v="8"/>
    <s v="Fabricated Metal Product Manufacturing"/>
    <s v="Other Fabricated Metal Product Manufacturing"/>
    <s v="Victoria"/>
    <x v="0"/>
    <s v="Melbourne - Outer East"/>
    <n v="3115"/>
    <x v="0"/>
  </r>
  <r>
    <n v="163345159"/>
    <s v="VOLTE WETSUITS PTY LTD"/>
    <s v="WALLMAN, KIMBERLEY STUART"/>
    <x v="0"/>
    <x v="1078"/>
    <x v="48"/>
    <x v="4"/>
    <x v="7"/>
    <s v="Other Store-Based Retailing"/>
    <s v="Clothing, Footwear and Personal Accessory Retailing"/>
    <s v="Victoria"/>
    <x v="3"/>
    <s v="Perth - North West"/>
    <n v="6017"/>
    <x v="0"/>
  </r>
  <r>
    <n v="169875521"/>
    <s v="EIRENE HOLDINGS PTY LTD"/>
    <s v="LAWRENCE, RICHARD JOHN"/>
    <x v="0"/>
    <x v="1078"/>
    <x v="48"/>
    <x v="4"/>
    <x v="4"/>
    <s v="Professional, Scientific and Technical Services (except Computer System Design and Related Services)"/>
    <s v="Management and Related Consulting Services"/>
    <s v="Victoria"/>
    <x v="0"/>
    <s v="Melbourne - South East"/>
    <n v="3168"/>
    <x v="0"/>
  </r>
  <r>
    <n v="1509299"/>
    <s v="BARARA PTY LTD"/>
    <s v="BUTKOVICH, FRANK "/>
    <x v="0"/>
    <x v="1079"/>
    <x v="48"/>
    <x v="4"/>
    <x v="3"/>
    <s v="Finance"/>
    <s v="Financial Asset Investing"/>
    <s v="New South Wales"/>
    <x v="2"/>
    <s v="Southern Highlands and Shoalhaven OR Illawarra"/>
    <n v="2577"/>
    <x v="1"/>
  </r>
  <r>
    <n v="159922924"/>
    <s v="EIGHT DEGREES SOUTH PTY LTD"/>
    <s v="WALLMAN, KIMBERLEY STUART"/>
    <x v="0"/>
    <x v="1079"/>
    <x v="48"/>
    <x v="4"/>
    <x v="3"/>
    <s v="Finance"/>
    <s v="Financial Asset Investing"/>
    <s v="Victoria"/>
    <x v="3"/>
    <s v="Perth - Inner"/>
    <n v="6006"/>
    <x v="0"/>
  </r>
  <r>
    <n v="153615760"/>
    <s v="PIPELION PTY LIMITED"/>
    <s v="THORN, SIMON JOHN"/>
    <x v="0"/>
    <x v="1080"/>
    <x v="48"/>
    <x v="4"/>
    <x v="8"/>
    <s v="Furniture and Other Manufacturing"/>
    <s v="Other Manufacturing"/>
    <s v="New South Wales"/>
    <x v="2"/>
    <s v="Newcastle and Lake Macquarie"/>
    <n v="2302"/>
    <x v="0"/>
  </r>
  <r>
    <n v="628284864"/>
    <s v="MBV QUARRIES PTY LTD"/>
    <s v="THORN, SIMON JOHN"/>
    <x v="0"/>
    <x v="1080"/>
    <x v="48"/>
    <x v="4"/>
    <x v="11"/>
    <s v="Non-Metallic Mineral Mining and Quarrying"/>
    <s v="Other Non-Metallic Mineral Mining and Quarrying"/>
    <s v="New South Wales"/>
    <x v="2"/>
    <s v="Newcastle and Lake Macquarie"/>
    <n v="2283"/>
    <x v="0"/>
  </r>
  <r>
    <n v="591926"/>
    <s v="KILBURN PTY LTD"/>
    <s v="SPRING, ANDREW JOHN"/>
    <x v="0"/>
    <x v="1081"/>
    <x v="48"/>
    <x v="4"/>
    <x v="7"/>
    <s v="Motor Vehicle and Motor Vehicle Parts Retailing"/>
    <s v="Motor Vehicle Retailing"/>
    <s v="New South Wales"/>
    <x v="2"/>
    <s v="Mid North Coast"/>
    <n v="2428"/>
    <x v="0"/>
  </r>
  <r>
    <n v="1630753"/>
    <s v="KMC ORANGE PTY LTD"/>
    <s v="PRIEST, STEVEN JOHN"/>
    <x v="0"/>
    <x v="1081"/>
    <x v="48"/>
    <x v="4"/>
    <x v="2"/>
    <s v="Building Construction"/>
    <s v="Non-Residential Building Construction"/>
    <s v="New South Wales"/>
    <x v="2"/>
    <s v="Central West"/>
    <n v="2800"/>
    <x v="0"/>
  </r>
  <r>
    <n v="5128012"/>
    <s v="BREVUS PTY. LTD."/>
    <s v="HUNTER, ADRIAN ROBERT"/>
    <x v="0"/>
    <x v="1081"/>
    <x v="48"/>
    <x v="4"/>
    <x v="3"/>
    <s v="Auxiliary Finance and Insurance Services"/>
    <s v="Auxiliary Finance and Investment Services"/>
    <s v="Victoria"/>
    <x v="0"/>
    <s v="Melbourne - Inner East OR Melbourne - Inner South"/>
    <n v="3146"/>
    <x v="0"/>
  </r>
  <r>
    <n v="8463885"/>
    <s v="PETHARD PTY. LIMITED"/>
    <s v="RAPSEY, CHAD ROBERT"/>
    <x v="0"/>
    <x v="1081"/>
    <x v="48"/>
    <x v="4"/>
    <x v="5"/>
    <s v="Property Operators and Real Estate Services"/>
    <s v="Property Operators"/>
    <s v="Australian Capital Territory"/>
    <x v="2"/>
    <s v="New England and North West"/>
    <n v="2354"/>
    <x v="0"/>
  </r>
  <r>
    <n v="629581933"/>
    <s v="NEWPRO 17 PTY LTD"/>
    <s v="RAPSEY, CHAD ROBERT"/>
    <x v="0"/>
    <x v="1081"/>
    <x v="48"/>
    <x v="4"/>
    <x v="2"/>
    <s v="Construction Services"/>
    <s v="Land Development and Site Preparation Services"/>
    <s v="New South Wales"/>
    <x v="2"/>
    <s v="Sydney - North Sydney and Hornsby"/>
    <n v="2060"/>
    <x v="0"/>
  </r>
  <r>
    <n v="642594661"/>
    <s v="NEWPRO 22 PTY LTD"/>
    <s v="RAPSEY, CHAD ROBERT"/>
    <x v="0"/>
    <x v="1081"/>
    <x v="48"/>
    <x v="4"/>
    <x v="2"/>
    <s v="Construction Services"/>
    <s v="Land Development and Site Preparation Services"/>
    <s v="New South Wales"/>
    <x v="2"/>
    <s v="Sydney - North Sydney and Hornsby"/>
    <n v="2060"/>
    <x v="0"/>
  </r>
  <r>
    <n v="1901720"/>
    <s v="GRIME CARTER &amp; CO PTY LTD"/>
    <s v="JONES, MICHAEL GREGORY"/>
    <x v="0"/>
    <x v="1082"/>
    <x v="48"/>
    <x v="4"/>
    <x v="8"/>
    <s v="Furniture and Other Manufacturing"/>
    <s v="Furniture Manufacturing"/>
    <s v="New South Wales"/>
    <x v="2"/>
    <s v="Sydney - North Sydney and Hornsby"/>
    <n v="2060"/>
    <x v="0"/>
  </r>
  <r>
    <n v="7583360"/>
    <s v="MACDAWLEY PROPRIETARY LIMITED"/>
    <s v="JAMES, STEPHEN GLEN"/>
    <x v="0"/>
    <x v="1082"/>
    <x v="48"/>
    <x v="4"/>
    <x v="3"/>
    <s v="Finance"/>
    <s v="Financial Asset Investing"/>
    <s v="South Australia"/>
    <x v="1"/>
    <s v="Adelaide - Central and Hills"/>
    <n v="5034"/>
    <x v="0"/>
  </r>
  <r>
    <n v="70146324"/>
    <s v="SHIELDING PTY. LTD."/>
    <s v="DAVIE, ALLAN "/>
    <x v="0"/>
    <x v="1082"/>
    <x v="48"/>
    <x v="4"/>
    <x v="5"/>
    <s v="Property Operators and Real Estate Services"/>
    <s v="Property Operators"/>
    <s v="Queensland"/>
    <x v="4"/>
    <s v="Brisbane Inner City"/>
    <n v="4000"/>
    <x v="1"/>
  </r>
  <r>
    <n v="862868"/>
    <s v="KELSAN INVESTMENTS PTY LTD"/>
    <s v="CVITANOVIC, DANIEL IVAN"/>
    <x v="0"/>
    <x v="1083"/>
    <x v="48"/>
    <x v="4"/>
    <x v="5"/>
    <s v="Property Operators and Real Estate Services"/>
    <s v="Property Operators"/>
    <s v="New South Wales"/>
    <x v="2"/>
    <s v="Sydney - North Sydney and Hornsby"/>
    <n v="2074"/>
    <x v="0"/>
  </r>
  <r>
    <n v="74513741"/>
    <s v="LANDERON PTY. LTD."/>
    <s v="ROUFEIL, MARK DAMIAN"/>
    <x v="0"/>
    <x v="1083"/>
    <x v="48"/>
    <x v="4"/>
    <x v="3"/>
    <s v="Finance"/>
    <s v="Financial Asset Investing"/>
    <s v="Victoria"/>
    <x v="2"/>
    <s v="Sydney - City and Inner South"/>
    <n v="2000"/>
    <x v="0"/>
  </r>
  <r>
    <n v="75332286"/>
    <s v="ARRIS SOLUTIONS AUSTRALIA PTY LTD"/>
    <s v="QUINLAN, PHILIP ALEXANDER"/>
    <x v="0"/>
    <x v="1083"/>
    <x v="48"/>
    <x v="4"/>
    <x v="9"/>
    <s v="Telecommunications Services"/>
    <s v="Telecommunications Services"/>
    <s v="New South Wales"/>
    <x v="2"/>
    <s v="Sydney - Ryde"/>
    <n v="2113"/>
    <x v="0"/>
  </r>
  <r>
    <n v="142078564"/>
    <s v="MAHINDRA AEROSPACE AUSTRALIA PTY LTD"/>
    <s v="YEO, ANDREW REGINALD"/>
    <x v="0"/>
    <x v="1083"/>
    <x v="48"/>
    <x v="4"/>
    <x v="0"/>
    <s v="Personal and Other Services"/>
    <s v="Other Personal Services"/>
    <s v="Victoria"/>
    <x v="0"/>
    <s v="Melbourne - Inner"/>
    <n v="3008"/>
    <x v="0"/>
  </r>
  <r>
    <n v="604807552"/>
    <s v="VITAL STAFF PTY LTD"/>
    <s v="BEATTIE, GRAEME ROBERT"/>
    <x v="0"/>
    <x v="1083"/>
    <x v="48"/>
    <x v="4"/>
    <x v="12"/>
    <s v="Administrative Services"/>
    <s v="Employment Services"/>
    <s v="New South Wales"/>
    <x v="2"/>
    <s v="Sydney - Inner South West"/>
    <n v="2220"/>
    <x v="0"/>
  </r>
  <r>
    <n v="10483459"/>
    <s v="A.C.N. 010 483 459 PTY LTD"/>
    <s v="BETTLES, JASON WALTER"/>
    <x v="0"/>
    <x v="1084"/>
    <x v="48"/>
    <x v="4"/>
    <x v="10"/>
    <s v="Machinery and Equipment Wholesaling"/>
    <s v="Specialised Industrial Machinery and Equipment Wholesaling"/>
    <s v="Queensland"/>
    <x v="4"/>
    <s v="Ipswich"/>
    <n v="4300"/>
    <x v="0"/>
  </r>
  <r>
    <n v="627461278"/>
    <s v="CARNEGIE POTASH PTY LTD"/>
    <s v="JONES, MARTIN BRUCE"/>
    <x v="0"/>
    <x v="1084"/>
    <x v="48"/>
    <x v="4"/>
    <x v="11"/>
    <s v="Exploration and Other Mining Support Services"/>
    <s v="Exploration"/>
    <s v="Western Australia"/>
    <x v="3"/>
    <s v="Perth - North West"/>
    <n v="6021"/>
    <x v="0"/>
  </r>
  <r>
    <n v="100633681"/>
    <s v="JEDBURG PTY LTD"/>
    <s v="READ, SIMON "/>
    <x v="0"/>
    <x v="1085"/>
    <x v="48"/>
    <x v="4"/>
    <x v="7"/>
    <s v="Other Store-Based Retailing"/>
    <s v="Electrical and Electronic Goods Retailing"/>
    <s v="Western Australia"/>
    <x v="3"/>
    <s v="Perth - South East"/>
    <n v="6107"/>
    <x v="1"/>
  </r>
  <r>
    <n v="601078077"/>
    <s v="HW BOSMAN PTY LTD"/>
    <s v="DRUITT, LINDY "/>
    <x v="0"/>
    <x v="1085"/>
    <x v="48"/>
    <x v="4"/>
    <x v="1"/>
    <s v="Agriculture, Forestry and Fishing Support Services"/>
    <s v="Agriculture and Fishing Support Services"/>
    <s v="New South Wales"/>
    <x v="2"/>
    <s v="Riverina OR Capital Region OR Central West"/>
    <n v="2666"/>
    <x v="1"/>
  </r>
  <r>
    <n v="611364222"/>
    <s v="PARAGON CORPORATE PTY LTD"/>
    <s v="ROBB, JOSHUA-LEE "/>
    <x v="0"/>
    <x v="1085"/>
    <x v="48"/>
    <x v="4"/>
    <x v="3"/>
    <s v="Insurance and Superannuation Funds"/>
    <s v="Life Insurance"/>
    <s v="New South Wales"/>
    <x v="2"/>
    <s v="Hunter Valley exc Newcastle"/>
    <n v="2321"/>
    <x v="0"/>
  </r>
  <r>
    <n v="8677816"/>
    <s v="SCOLARO &amp; COMPANY PTY LTD"/>
    <s v="BRAUER, ROBERT CONRY"/>
    <x v="0"/>
    <x v="1086"/>
    <x v="48"/>
    <x v="4"/>
    <x v="1"/>
    <s v="Agriculture"/>
    <s v="Dairy Cattle Farming"/>
    <s v="Western Australia"/>
    <x v="3"/>
    <s v="Perth - Inner OR Perth - North West OR Perth - North East"/>
    <n v="6050"/>
    <x v="0"/>
  </r>
  <r>
    <n v="53671382"/>
    <s v="JUSTCORP PTY. LTD."/>
    <s v="BETTLES, JASON WALTER"/>
    <x v="0"/>
    <x v="1086"/>
    <x v="48"/>
    <x v="4"/>
    <x v="14"/>
    <s v="Warehousing and Storage Services"/>
    <s v="Warehousing and Storage Services"/>
    <s v="Queensland"/>
    <x v="4"/>
    <s v="Gold Coast"/>
    <n v="4218"/>
    <x v="0"/>
  </r>
  <r>
    <n v="113046316"/>
    <s v="C.F.C. CONSOLIDATED FINANCE CORPORATION PTY LTD"/>
    <s v="BEATTIE, GRAEME ROBERT"/>
    <x v="0"/>
    <x v="1086"/>
    <x v="48"/>
    <x v="4"/>
    <x v="3"/>
    <s v="Auxiliary Finance and Insurance Services"/>
    <s v="Auxiliary Finance and Investment Services"/>
    <s v="New South Wales"/>
    <x v="2"/>
    <s v="Sydney - Parramatta"/>
    <n v="2150"/>
    <x v="0"/>
  </r>
  <r>
    <n v="165521719"/>
    <s v="HEAC PTY LTD"/>
    <s v="EAREL, STEPHEN PHILLIP"/>
    <x v="0"/>
    <x v="1086"/>
    <x v="48"/>
    <x v="4"/>
    <x v="5"/>
    <s v="Property Operators and Real Estate Services"/>
    <s v="Real Estate Services"/>
    <s v="Queensland"/>
    <x v="4"/>
    <s v="Brisbane Inner City"/>
    <n v="4011"/>
    <x v="0"/>
  </r>
  <r>
    <n v="606251138"/>
    <s v="KESEM HEALTH PTY LTD"/>
    <s v="RATHNER, GIDEON ISAAC"/>
    <x v="0"/>
    <x v="1086"/>
    <x v="48"/>
    <x v="4"/>
    <x v="15"/>
    <s v="Medical and Other Health Care Services"/>
    <s v="Other Health Care Services"/>
    <s v="Victoria"/>
    <x v="0"/>
    <s v="Melbourne - South East"/>
    <n v="3167"/>
    <x v="0"/>
  </r>
  <r>
    <n v="611487686"/>
    <s v="WINDON ELECTRICAL SERVICES PTY LIMITED"/>
    <s v="GRAY, CAMERON HAMISH"/>
    <x v="0"/>
    <x v="1086"/>
    <x v="48"/>
    <x v="4"/>
    <x v="2"/>
    <s v="Construction Services"/>
    <s v="Building Installation Services"/>
    <s v="Victoria"/>
    <x v="2"/>
    <s v="Sydney - Northern Beaches"/>
    <n v="2106"/>
    <x v="0"/>
  </r>
  <r>
    <n v="625969011"/>
    <s v="BMTJ PTY LTD"/>
    <s v="THORN, SIMON JOHN"/>
    <x v="0"/>
    <x v="1086"/>
    <x v="48"/>
    <x v="4"/>
    <x v="10"/>
    <s v="Other Goods Wholesaling"/>
    <s v="Pharmaceutical and Toiletry Goods Wholesaling"/>
    <s v="New South Wales"/>
    <x v="2"/>
    <s v="Newcastle and Lake Macquarie"/>
    <n v="2302"/>
    <x v="0"/>
  </r>
  <r>
    <n v="645175097"/>
    <s v="ALT 249 PERRY ROAD PTY LTD"/>
    <s v="CATHRO, SIMON JOHN"/>
    <x v="0"/>
    <x v="1086"/>
    <x v="48"/>
    <x v="4"/>
    <x v="2"/>
    <s v="Building Construction"/>
    <s v="Residential Building Construction"/>
    <s v="Victoria"/>
    <x v="0"/>
    <s v="Melbourne - Inner"/>
    <n v="3121"/>
    <x v="0"/>
  </r>
  <r>
    <n v="7771566"/>
    <s v="E.C. CHOATE &amp; CO. PTY. LTD."/>
    <s v="PAGE, CHRISTOPHER "/>
    <x v="0"/>
    <x v="1087"/>
    <x v="48"/>
    <x v="4"/>
    <x v="10"/>
    <s v="Grocery, Liquor and Tobacco Product Wholesaling"/>
    <s v="Grocery, Liquor and Tobacco Product Wholesaling"/>
    <s v="South Australia"/>
    <x v="2"/>
    <s v="Sydney - Northern Beaches"/>
    <n v="2084"/>
    <x v="1"/>
  </r>
  <r>
    <n v="10626034"/>
    <s v="TELGROVE PTY. LTD."/>
    <s v="HUSSAIN, MOHAMMED SHAHIN"/>
    <x v="0"/>
    <x v="1087"/>
    <x v="48"/>
    <x v="4"/>
    <x v="5"/>
    <s v="Rental and Hiring Services (except Real Estate)"/>
    <s v="Other Goods and Equipment Rental and Hiring"/>
    <s v="Queensland"/>
    <x v="4"/>
    <s v="Sunshine Coast"/>
    <n v="4573"/>
    <x v="0"/>
  </r>
  <r>
    <n v="177579"/>
    <s v="RODGERS REALTY PTY LTD"/>
    <s v="DEVINE, TRENT ANDREW"/>
    <x v="0"/>
    <x v="1088"/>
    <x v="48"/>
    <x v="4"/>
    <x v="5"/>
    <s v="Property Operators and Real Estate Services"/>
    <s v="Real Estate Services"/>
    <s v="New South Wales"/>
    <x v="2"/>
    <s v="Sydney - Sutherland"/>
    <n v="2229"/>
    <x v="0"/>
  </r>
  <r>
    <n v="9917444"/>
    <s v="MARY VALLEY PROPERTIES PTY. LTD."/>
    <s v="STIMPSON, DAVID MICHAEL"/>
    <x v="0"/>
    <x v="1088"/>
    <x v="48"/>
    <x v="4"/>
    <x v="3"/>
    <s v="Finance"/>
    <s v="Financial Asset Investing"/>
    <s v="Queensland"/>
    <x v="4"/>
    <s v="Brisbane - West"/>
    <n v="4069"/>
    <x v="0"/>
  </r>
  <r>
    <n v="9921420"/>
    <s v="UNIVERSAL TIMBER GROWERS PTY. LTD."/>
    <s v="STIMPSON, DAVID MICHAEL"/>
    <x v="0"/>
    <x v="1088"/>
    <x v="48"/>
    <x v="4"/>
    <x v="1"/>
    <s v="Forestry and Logging"/>
    <s v="Forestry and Logging"/>
    <s v="Queensland"/>
    <x v="4"/>
    <s v="Brisbane - West"/>
    <n v="4069"/>
    <x v="0"/>
  </r>
  <r>
    <n v="9948252"/>
    <s v="BRISBANE INVESTMENT GROUP PTY. LTD."/>
    <s v="STIMPSON, DAVID MICHAEL"/>
    <x v="0"/>
    <x v="1088"/>
    <x v="48"/>
    <x v="4"/>
    <x v="3"/>
    <s v="Finance"/>
    <s v="Financial Asset Investing"/>
    <s v="Queensland"/>
    <x v="4"/>
    <s v="Brisbane - West"/>
    <n v="4069"/>
    <x v="0"/>
  </r>
  <r>
    <n v="91931565"/>
    <s v="WORLD FREIGHT AUSTRALIA PTY LTD"/>
    <s v="GLEESON, BRUCE "/>
    <x v="0"/>
    <x v="1088"/>
    <x v="48"/>
    <x v="4"/>
    <x v="14"/>
    <s v="Transport Support Services"/>
    <s v="Other Transport Support Services"/>
    <s v="New South Wales"/>
    <x v="2"/>
    <s v="Sydney - Northern Beaches"/>
    <n v="2086"/>
    <x v="0"/>
  </r>
  <r>
    <n v="498724"/>
    <s v="CAIRNSMORE PASTORAL CO. PTY. LTD."/>
    <s v="MANKELOW, JAYE "/>
    <x v="0"/>
    <x v="1089"/>
    <x v="48"/>
    <x v="4"/>
    <x v="0"/>
    <s v="Personal and Other Services"/>
    <s v="Other Personal Services"/>
    <s v="New South Wales"/>
    <x v="2"/>
    <s v="Newcastle and Lake Macquarie"/>
    <n v="2295"/>
    <x v="1"/>
  </r>
  <r>
    <n v="600546"/>
    <s v="M.J. HURLEY PTY LTD"/>
    <s v="PRIEST, STEVEN JOHN"/>
    <x v="0"/>
    <x v="1089"/>
    <x v="48"/>
    <x v="4"/>
    <x v="5"/>
    <s v="Property Operators and Real Estate Services"/>
    <s v="Property Operators"/>
    <s v="New South Wales"/>
    <x v="2"/>
    <s v="Capital Region OR Central West OR Riverina"/>
    <n v="2594"/>
    <x v="0"/>
  </r>
  <r>
    <n v="644948774"/>
    <s v="DLG RESOURCES PTY LTD"/>
    <s v="MCLEOD, JONATHAN PAUL"/>
    <x v="0"/>
    <x v="1089"/>
    <x v="48"/>
    <x v="4"/>
    <x v="15"/>
    <s v="Medical and Other Health Care Services"/>
    <s v="Medical Services"/>
    <s v="Queensland"/>
    <x v="4"/>
    <s v="Brisbane - North"/>
    <n v="4017"/>
    <x v="0"/>
  </r>
  <r>
    <n v="650484521"/>
    <s v="CASTLE HILL NO. 1 PTY LTD"/>
    <s v="WARNER, ANTHONY JOHN"/>
    <x v="0"/>
    <x v="1089"/>
    <x v="48"/>
    <x v="4"/>
    <x v="2"/>
    <s v="Building Construction"/>
    <s v="Residential Building Construction"/>
    <s v="New South Wales"/>
    <x v="2"/>
    <s v="Sydney - City and Inner South"/>
    <n v="2000"/>
    <x v="0"/>
  </r>
  <r>
    <n v="650484870"/>
    <s v="CASTLE HILL NO. 2 PTY LTD"/>
    <s v="WARNER, ANTHONY JOHN"/>
    <x v="0"/>
    <x v="1089"/>
    <x v="48"/>
    <x v="4"/>
    <x v="2"/>
    <s v="Building Construction"/>
    <s v="Residential Building Construction"/>
    <s v="New South Wales"/>
    <x v="2"/>
    <s v="Sydney - City and Inner South"/>
    <n v="2000"/>
    <x v="0"/>
  </r>
  <r>
    <n v="909106"/>
    <s v="B W MODERN INTERIORS PTY LTD"/>
    <s v="RAPSEY, CHAD ROBERT"/>
    <x v="0"/>
    <x v="1090"/>
    <x v="48"/>
    <x v="4"/>
    <x v="7"/>
    <s v="Other Store-Based Retailing"/>
    <s v="Hardware, Building and Garden Supplies Retailing"/>
    <s v="New South Wales"/>
    <x v="2"/>
    <s v="Newcastle and Lake Macquarie"/>
    <n v="2290"/>
    <x v="0"/>
  </r>
  <r>
    <n v="107275418"/>
    <s v="4 FINANCIAL ADVICE PTY LIMITED"/>
    <s v="CVITANOVIC, DANIEL IVAN"/>
    <x v="0"/>
    <x v="1090"/>
    <x v="48"/>
    <x v="4"/>
    <x v="3"/>
    <s v="Insurance and Superannuation Funds"/>
    <s v="Health and General Insurance"/>
    <s v="New South Wales"/>
    <x v="2"/>
    <s v="Sydney - Inner West"/>
    <n v="2046"/>
    <x v="0"/>
  </r>
  <r>
    <n v="8118483"/>
    <s v="BELCUNDA PTY. LTD."/>
    <s v="KOKKINOS, CON "/>
    <x v="0"/>
    <x v="1091"/>
    <x v="48"/>
    <x v="4"/>
    <x v="0"/>
    <s v="Personal and Other Services"/>
    <s v="Other Personal Services"/>
    <s v="South Australia"/>
    <x v="0"/>
    <s v="Mornington Peninsula"/>
    <n v="3198"/>
    <x v="0"/>
  </r>
  <r>
    <n v="89257063"/>
    <s v="PUPSUNG PTY. LIMITED"/>
    <s v="BRENNAN, MICHAEL WILLIAM"/>
    <x v="0"/>
    <x v="1091"/>
    <x v="48"/>
    <x v="4"/>
    <x v="7"/>
    <s v="Food Retailing"/>
    <s v="Supermarket and Grocery Stores"/>
    <s v="New South Wales"/>
    <x v="2"/>
    <s v="Richmond - Tweed"/>
    <n v="2478"/>
    <x v="0"/>
  </r>
  <r>
    <n v="104717722"/>
    <s v="N &amp; J DAHL PTY LTD"/>
    <s v="SLAVEN, MICHAEL EDWARD"/>
    <x v="0"/>
    <x v="1091"/>
    <x v="48"/>
    <x v="4"/>
    <x v="0"/>
    <s v="Personal and Other Services"/>
    <s v="Other Personal Services"/>
    <s v="Australian Capital Territory"/>
    <x v="5"/>
    <s v="Australian Capital Territory"/>
    <n v="2904"/>
    <x v="0"/>
  </r>
  <r>
    <n v="118848829"/>
    <s v="CM CAPITAL VT 4A PTY LTD"/>
    <s v="PEARCE, MARK WILLIAM"/>
    <x v="0"/>
    <x v="1091"/>
    <x v="48"/>
    <x v="4"/>
    <x v="0"/>
    <s v="Personal and Other Services"/>
    <s v="Other Personal Services"/>
    <s v="Victoria"/>
    <x v="4"/>
    <s v="Brisbane Inner City"/>
    <n v="4000"/>
    <x v="0"/>
  </r>
  <r>
    <n v="118848918"/>
    <s v="CM CAPITAL VT 4B PTY LTD"/>
    <s v="PEARCE, MARK WILLIAM"/>
    <x v="0"/>
    <x v="1091"/>
    <x v="48"/>
    <x v="4"/>
    <x v="0"/>
    <s v="Personal and Other Services"/>
    <s v="Other Personal Services"/>
    <s v="Victoria"/>
    <x v="4"/>
    <s v="Brisbane Inner City"/>
    <n v="4000"/>
    <x v="0"/>
  </r>
  <r>
    <n v="126998794"/>
    <s v="MJL MANAGEMENT PTY LTD"/>
    <s v="TORLINE, AARON BOYD"/>
    <x v="0"/>
    <x v="1091"/>
    <x v="48"/>
    <x v="4"/>
    <x v="0"/>
    <s v="Personal and Other Services"/>
    <s v="Other Personal Services"/>
    <s v="Australian Capital Territory"/>
    <x v="5"/>
    <s v="Australian Capital Territory"/>
    <n v="2603"/>
    <x v="0"/>
  </r>
  <r>
    <n v="913575"/>
    <s v="TOTTENHAM BOWLING CLUB LTD"/>
    <s v="BEATTIE, GRAEME ROBERT"/>
    <x v="0"/>
    <x v="1092"/>
    <x v="48"/>
    <x v="4"/>
    <x v="17"/>
    <s v="Food and Beverage Services"/>
    <s v="Pubs, Taverns and Bars"/>
    <s v="New South Wales"/>
    <x v="2"/>
    <s v="Central West"/>
    <n v="2873"/>
    <x v="0"/>
  </r>
  <r>
    <n v="156203"/>
    <s v="ACME SHOES PTY LTD"/>
    <s v="SALINAS, ELIZABETH "/>
    <x v="0"/>
    <x v="1093"/>
    <x v="48"/>
    <x v="4"/>
    <x v="3"/>
    <s v="Finance"/>
    <s v="Financial Asset Investing"/>
    <s v="New South Wales"/>
    <x v="2"/>
    <s v="Sydney - Sutherland"/>
    <n v="2228"/>
    <x v="1"/>
  </r>
  <r>
    <n v="80035150"/>
    <s v="FRENSTOWE PTY. LIMITED"/>
    <s v="THOMAS, ROBERT "/>
    <x v="0"/>
    <x v="1093"/>
    <x v="48"/>
    <x v="4"/>
    <x v="12"/>
    <s v="Administrative Services"/>
    <s v="Other Administrative Services"/>
    <s v="New South Wales"/>
    <x v="2"/>
    <s v="Sydney - City and Inner South"/>
    <n v="2000"/>
    <x v="1"/>
  </r>
  <r>
    <n v="102527551"/>
    <s v="MORE I SEE PTY LTD"/>
    <s v="BETTLES, JASON WALTER"/>
    <x v="0"/>
    <x v="1093"/>
    <x v="48"/>
    <x v="4"/>
    <x v="7"/>
    <s v="Motor Vehicle and Motor Vehicle Parts Retailing"/>
    <s v="Motor Vehicle Parts and Tyre Retailing"/>
    <s v="New South Wales"/>
    <x v="4"/>
    <s v="Wide Bay"/>
    <n v="4655"/>
    <x v="0"/>
  </r>
  <r>
    <n v="168368938"/>
    <s v="STARCHEM PHARMACY WEST KEMPSEY PTY LTD"/>
    <s v="MILLER, SIMON RICHARD"/>
    <x v="0"/>
    <x v="1093"/>
    <x v="48"/>
    <x v="4"/>
    <x v="7"/>
    <s v="Other Store-Based Retailing"/>
    <s v="Pharmaceutical and Other Store-Based Retailing"/>
    <s v="Victoria"/>
    <x v="2"/>
    <s v="Sydney - North Sydney and Hornsby"/>
    <n v="2073"/>
    <x v="0"/>
  </r>
  <r>
    <n v="652727029"/>
    <s v="TENTACLE CM&amp;I PTY LTD"/>
    <s v="GOUNTZOS, PETER "/>
    <x v="0"/>
    <x v="1093"/>
    <x v="48"/>
    <x v="4"/>
    <x v="4"/>
    <s v="Professional, Scientific and Technical Services (except Computer System Design and Related Services)"/>
    <s v="Other Professional, Scientific &amp; Tech services"/>
    <s v="New South Wales"/>
    <x v="2"/>
    <s v="Newcastle and Lake Macquarie"/>
    <n v="2290"/>
    <x v="0"/>
  </r>
  <r>
    <n v="977551"/>
    <s v="CENTAVO INVESTMENTS PTY LTD"/>
    <s v="MOORE, PETER JOHN"/>
    <x v="0"/>
    <x v="1094"/>
    <x v="48"/>
    <x v="4"/>
    <x v="0"/>
    <s v="Personal and Other Services"/>
    <s v="Other Personal Services"/>
    <s v="New South Wales"/>
    <x v="2"/>
    <s v="Sydney - North Sydney and Hornsby"/>
    <n v="2088"/>
    <x v="0"/>
  </r>
  <r>
    <n v="8707819"/>
    <s v="COOGLEGONG FARM PTY LTD"/>
    <s v="ORZEL, BRETT KENT"/>
    <x v="0"/>
    <x v="1094"/>
    <x v="48"/>
    <x v="4"/>
    <x v="1"/>
    <s v="Agriculture"/>
    <s v="Other Crop Growing"/>
    <s v="Western Australia"/>
    <x v="3"/>
    <s v="Perth - Inner"/>
    <n v="6011"/>
    <x v="0"/>
  </r>
  <r>
    <n v="60865045"/>
    <s v="PETER DRUITT &amp; CO. PTY. LIMITED"/>
    <s v="DRUITT, LINDY "/>
    <x v="0"/>
    <x v="1094"/>
    <x v="48"/>
    <x v="4"/>
    <x v="5"/>
    <s v="Property Operators and Real Estate Services"/>
    <s v="Real Estate Services"/>
    <s v="New South Wales"/>
    <x v="2"/>
    <s v="Central West OR Far West and Orana OR Hunter Valley exc Newcastle"/>
    <n v="2850"/>
    <x v="1"/>
  </r>
  <r>
    <n v="90777450"/>
    <s v="ODYSSEY TECHNOLOGY PTY LTD"/>
    <s v="HOOD, JOHN "/>
    <x v="0"/>
    <x v="1094"/>
    <x v="48"/>
    <x v="4"/>
    <x v="11"/>
    <s v="Exploration and Other Mining Support Services"/>
    <s v="Other Mining Support Services"/>
    <s v="Queensland"/>
    <x v="4"/>
    <s v="Brisbane - West"/>
    <n v="4069"/>
    <x v="1"/>
  </r>
  <r>
    <n v="94969589"/>
    <s v="UNIDIG PTY LTD"/>
    <s v="HOOD, JOHN "/>
    <x v="0"/>
    <x v="1094"/>
    <x v="48"/>
    <x v="4"/>
    <x v="11"/>
    <s v="Exploration and Other Mining Support Services"/>
    <s v="Other Mining Support Services"/>
    <s v="Queensland"/>
    <x v="4"/>
    <s v="Brisbane - West"/>
    <n v="4069"/>
    <x v="1"/>
  </r>
  <r>
    <n v="96156526"/>
    <s v="CBM INNOVATIONS PTY LTD"/>
    <s v="HOOD, JOHN "/>
    <x v="0"/>
    <x v="1094"/>
    <x v="48"/>
    <x v="4"/>
    <x v="11"/>
    <s v="Exploration and Other Mining Support Services"/>
    <s v="Other Mining Support Services"/>
    <s v="Queensland"/>
    <x v="4"/>
    <s v="Brisbane - West"/>
    <n v="4069"/>
    <x v="1"/>
  </r>
  <r>
    <n v="100247658"/>
    <s v="UNIDIG 2 PTY LTD"/>
    <s v="HOOD, JOHN "/>
    <x v="0"/>
    <x v="1094"/>
    <x v="48"/>
    <x v="4"/>
    <x v="11"/>
    <s v="Exploration and Other Mining Support Services"/>
    <s v="Other Mining Support Services"/>
    <s v="Queensland"/>
    <x v="4"/>
    <s v="Brisbane - West"/>
    <n v="4069"/>
    <x v="1"/>
  </r>
  <r>
    <n v="625142136"/>
    <s v="WGT HOLDINGS PTY LTD"/>
    <s v="GRIFFITHS, MITCHELL RICHMOND"/>
    <x v="0"/>
    <x v="1094"/>
    <x v="48"/>
    <x v="4"/>
    <x v="4"/>
    <s v="Professional, Scientific and Technical Services (except Computer System Design and Related Services)"/>
    <s v="Other Professional, Scientific &amp; Tech services"/>
    <s v="New South Wales"/>
    <x v="4"/>
    <s v="Brisbane Inner City"/>
    <n v="4006"/>
    <x v="0"/>
  </r>
  <r>
    <n v="20468"/>
    <s v="KOGARAH GOLF CLUB LTD"/>
    <s v="KAZAR, HENRY JOSEPH"/>
    <x v="0"/>
    <x v="1095"/>
    <x v="48"/>
    <x v="4"/>
    <x v="16"/>
    <s v="Sports and Recreation Activities"/>
    <s v="Sports and Physical Recreation Activities"/>
    <s v="New South Wales"/>
    <x v="2"/>
    <s v="Sydney - Inner South West"/>
    <n v="2205"/>
    <x v="0"/>
  </r>
  <r>
    <n v="125108545"/>
    <s v="ONLINE DISTRIBUTION PTY LTD"/>
    <s v="HANNA, MANUEL "/>
    <x v="0"/>
    <x v="1095"/>
    <x v="48"/>
    <x v="4"/>
    <x v="7"/>
    <s v="Other Store-Based Retailing"/>
    <s v="Recreational Goods Retailing"/>
    <s v="Victoria"/>
    <x v="0"/>
    <s v="Melbourne - South East"/>
    <n v="3172"/>
    <x v="0"/>
  </r>
  <r>
    <n v="658560555"/>
    <s v="GURUJI KA DARBAR LTD"/>
    <s v="ANDERSEN, SCOTT "/>
    <x v="0"/>
    <x v="1095"/>
    <x v="48"/>
    <x v="4"/>
    <x v="0"/>
    <s v="Personal and Other Services"/>
    <s v="Other Personal Services"/>
    <s v="Victoria"/>
    <x v="0"/>
    <s v="Melbourne - South East"/>
    <n v="3167"/>
    <x v="0"/>
  </r>
  <r>
    <n v="3683565"/>
    <s v="THE ILLAWARRA ITEC LTD"/>
    <s v="BRADBURY, RYAN JOHN"/>
    <x v="0"/>
    <x v="1096"/>
    <x v="48"/>
    <x v="4"/>
    <x v="12"/>
    <s v="Administrative Services"/>
    <s v="Employment Services"/>
    <s v="New South Wales"/>
    <x v="2"/>
    <s v="Illawarra"/>
    <n v="2500"/>
    <x v="0"/>
  </r>
  <r>
    <n v="83404424"/>
    <s v="NEXT ATHLEISURE PTY. LIMITED"/>
    <s v="KENNEDY, DAVID ANTHONY"/>
    <x v="0"/>
    <x v="1096"/>
    <x v="48"/>
    <x v="4"/>
    <x v="10"/>
    <s v="Other Goods Wholesaling"/>
    <s v="Textile, Clothing and Footwear Wholesaling"/>
    <s v="New South Wales"/>
    <x v="2"/>
    <s v="Sydney - City and Inner South"/>
    <n v="2000"/>
    <x v="0"/>
  </r>
  <r>
    <n v="87277512"/>
    <s v="TREND IMPORTS PTY LIMITED"/>
    <s v="KENNEDY, DAVID ANTHONY"/>
    <x v="0"/>
    <x v="1096"/>
    <x v="48"/>
    <x v="4"/>
    <x v="10"/>
    <s v="Other Goods Wholesaling"/>
    <s v="Textile, Clothing and Footwear Wholesaling"/>
    <s v="New South Wales"/>
    <x v="2"/>
    <s v="Sydney - City and Inner South"/>
    <n v="2000"/>
    <x v="0"/>
  </r>
  <r>
    <n v="145021165"/>
    <s v="LE COQ SPORTIF OCEANIA PTY LTD"/>
    <s v="KENNEDY, DAVID ANTHONY"/>
    <x v="0"/>
    <x v="1096"/>
    <x v="48"/>
    <x v="4"/>
    <x v="10"/>
    <s v="Other Goods Wholesaling"/>
    <s v="Textile, Clothing and Footwear Wholesaling"/>
    <s v="New South Wales"/>
    <x v="2"/>
    <s v="Sydney - City and Inner South"/>
    <n v="2000"/>
    <x v="0"/>
  </r>
  <r>
    <n v="630203851"/>
    <s v="MERRYLANDS OPERA PTY LTD"/>
    <s v="EAGLE, RYAN REGINALD"/>
    <x v="0"/>
    <x v="1096"/>
    <x v="48"/>
    <x v="4"/>
    <x v="2"/>
    <s v="Building Construction"/>
    <s v="Residential Building Construction"/>
    <s v="New South Wales"/>
    <x v="2"/>
    <s v="Sydney - Inner West"/>
    <n v="2041"/>
    <x v="0"/>
  </r>
  <r>
    <n v="634252145"/>
    <s v="NEXT ATHLEISURE HOLDINGS PTY LTD"/>
    <s v="KENNEDY, DAVID ANTHONY"/>
    <x v="0"/>
    <x v="1096"/>
    <x v="48"/>
    <x v="4"/>
    <x v="10"/>
    <s v="Other Goods Wholesaling"/>
    <s v="Textile, Clothing and Footwear Wholesaling"/>
    <s v="New South Wales"/>
    <x v="2"/>
    <s v="Sydney - City and Inner South"/>
    <n v="2000"/>
    <x v="0"/>
  </r>
  <r>
    <n v="640338763"/>
    <s v="TREND INTERNATIONAL PTY LTD"/>
    <s v="KENNEDY, DAVID ANTHONY"/>
    <x v="0"/>
    <x v="1096"/>
    <x v="48"/>
    <x v="4"/>
    <x v="10"/>
    <s v="Other Goods Wholesaling"/>
    <s v="Textile, Clothing and Footwear Wholesaling"/>
    <s v="New South Wales"/>
    <x v="2"/>
    <s v="Sydney - City and Inner South"/>
    <n v="2000"/>
    <x v="0"/>
  </r>
  <r>
    <n v="656443855"/>
    <s v="DSMED PTY LTD"/>
    <s v="BASKERVILLE, CHRISTOPHER JOHN"/>
    <x v="0"/>
    <x v="1096"/>
    <x v="48"/>
    <x v="4"/>
    <x v="15"/>
    <s v="Medical and Other Health Care Services"/>
    <s v="Other Health Care Services"/>
    <s v="Victoria"/>
    <x v="4"/>
    <s v="Brisbane - East"/>
    <n v="4165"/>
    <x v="0"/>
  </r>
  <r>
    <n v="7511757"/>
    <s v="M. HAMBOUR &amp; SONS PROPRIETARY LIMITED"/>
    <s v="MILLER, SIMON RICHARD"/>
    <x v="0"/>
    <x v="1097"/>
    <x v="48"/>
    <x v="4"/>
    <x v="8"/>
    <s v="Textile, Leather, Clothing and Footwear Manufacturing"/>
    <s v="Clothing and Footwear Manufacturing"/>
    <s v="South Australia"/>
    <x v="1"/>
    <s v="Adelaide - West"/>
    <n v="5031"/>
    <x v="0"/>
  </r>
  <r>
    <n v="150728046"/>
    <s v="PERFUME FOREVER PTY LTD"/>
    <s v="GLEESON, BRUCE "/>
    <x v="0"/>
    <x v="1097"/>
    <x v="48"/>
    <x v="4"/>
    <x v="10"/>
    <s v="Other Goods Wholesaling"/>
    <s v="Pharmaceutical and Toiletry Goods Wholesaling"/>
    <s v="New South Wales"/>
    <x v="2"/>
    <s v="Sydney - Parramatta"/>
    <n v="2150"/>
    <x v="0"/>
  </r>
  <r>
    <n v="156003173"/>
    <s v="PERFUME FOREVER GROUP PTY LTD"/>
    <s v="GLEESON, BRUCE "/>
    <x v="0"/>
    <x v="1097"/>
    <x v="48"/>
    <x v="4"/>
    <x v="3"/>
    <s v="Finance"/>
    <s v="Financial Asset Investing"/>
    <s v="Victoria"/>
    <x v="2"/>
    <s v="Sydney - Parramatta"/>
    <n v="2150"/>
    <x v="0"/>
  </r>
  <r>
    <n v="156607653"/>
    <s v="PERFUME FOREVER NSW PTY LTD"/>
    <s v="GLEESON, BRUCE "/>
    <x v="0"/>
    <x v="1097"/>
    <x v="48"/>
    <x v="4"/>
    <x v="12"/>
    <s v="Administrative Services"/>
    <s v="Employment Services"/>
    <s v="Victoria"/>
    <x v="2"/>
    <s v="Sydney - Parramatta"/>
    <n v="2150"/>
    <x v="0"/>
  </r>
  <r>
    <n v="603062942"/>
    <s v="THE YIELD TECHNOLOGY SOLUTIONS PTY LTD"/>
    <s v="MCINERNEY, JOHN EDGAR"/>
    <x v="0"/>
    <x v="1097"/>
    <x v="48"/>
    <x v="4"/>
    <x v="1"/>
    <s v="Agriculture, Forestry and Fishing Support Services"/>
    <s v="Agriculture and Fishing Support Services"/>
    <s v="Tasmania"/>
    <x v="2"/>
    <s v="Sydney - City and Inner South"/>
    <n v="2010"/>
    <x v="0"/>
  </r>
  <r>
    <n v="640064839"/>
    <s v="THE YIELD NOMINEE PTY LTD"/>
    <s v="MCINERNEY, JOHN EDGAR"/>
    <x v="0"/>
    <x v="1097"/>
    <x v="48"/>
    <x v="4"/>
    <x v="3"/>
    <s v="Finance"/>
    <s v="Financial Asset Investing"/>
    <s v="New South Wales"/>
    <x v="2"/>
    <s v="Sydney - City and Inner South"/>
    <n v="2010"/>
    <x v="0"/>
  </r>
  <r>
    <n v="652768422"/>
    <s v="HUB FLEX BAYSIDE PTY LTD"/>
    <s v="KUCIANSKI, MATTHEW "/>
    <x v="0"/>
    <x v="1097"/>
    <x v="48"/>
    <x v="4"/>
    <x v="0"/>
    <s v="Personal and Other Services"/>
    <s v="Other Personal Services"/>
    <s v="Victoria"/>
    <x v="0"/>
    <s v="Melbourne - Inner"/>
    <n v="3000"/>
    <x v="0"/>
  </r>
  <r>
    <n v="665955957"/>
    <s v="HUB CHADSTONE PTY LTD"/>
    <s v="KUCIANSKI, MATTHEW "/>
    <x v="0"/>
    <x v="1097"/>
    <x v="48"/>
    <x v="4"/>
    <x v="0"/>
    <s v="Personal and Other Services"/>
    <s v="Other Personal Services"/>
    <s v="Victoria"/>
    <x v="0"/>
    <s v="Melbourne - Inner"/>
    <n v="3000"/>
    <x v="0"/>
  </r>
  <r>
    <n v="841396"/>
    <s v="CULGOA PTY LTD"/>
    <s v="BRADBURY, RYAN JOHN"/>
    <x v="0"/>
    <x v="1098"/>
    <x v="48"/>
    <x v="4"/>
    <x v="12"/>
    <s v="Administrative Services"/>
    <s v="Other Administrative Services"/>
    <s v="New South Wales"/>
    <x v="2"/>
    <s v="Southern Highlands and Shoalhaven OR Other Territories"/>
    <n v="2540"/>
    <x v="0"/>
  </r>
  <r>
    <n v="467872"/>
    <s v="DURAL COUNTRY CLUB LTD"/>
    <s v="BRENNAN, ROBERT MICHAEL"/>
    <x v="0"/>
    <x v="1099"/>
    <x v="48"/>
    <x v="4"/>
    <x v="16"/>
    <s v="Sports and Recreation Activities"/>
    <s v="Sports and Physical Recreation Activities"/>
    <s v="New South Wales"/>
    <x v="2"/>
    <s v="Sydney - Baulkham Hills and Hawkesbury"/>
    <n v="2158"/>
    <x v="0"/>
  </r>
  <r>
    <n v="52481179"/>
    <s v="ACEIN PTY. LTD."/>
    <s v="DAWSON, THOMAS JAMES"/>
    <x v="0"/>
    <x v="1099"/>
    <x v="48"/>
    <x v="4"/>
    <x v="5"/>
    <s v="Property Operators and Real Estate Services"/>
    <s v="Property Operators"/>
    <s v="New South Wales"/>
    <x v="2"/>
    <s v="Sydney - Outer West and Blue Mountains"/>
    <n v="2773"/>
    <x v="0"/>
  </r>
  <r>
    <n v="152425735"/>
    <s v="UNIVERSAL SONY PICTURES HOME ENTERTAINMENT AUSTRALIA PTY LIMITED"/>
    <s v="KENNEDY, DAVID ANTHONY"/>
    <x v="0"/>
    <x v="1099"/>
    <x v="48"/>
    <x v="4"/>
    <x v="9"/>
    <s v="Broadcasting (except Internet)"/>
    <s v="Television Broadcasting"/>
    <s v="Victoria"/>
    <x v="2"/>
    <s v="Sydney - City and Inner South"/>
    <n v="2000"/>
    <x v="0"/>
  </r>
  <r>
    <n v="622312145"/>
    <s v="H1 CONSTRUCTIONS PTY LTD"/>
    <s v="HUMEL, JOEL ROBERT"/>
    <x v="0"/>
    <x v="1099"/>
    <x v="48"/>
    <x v="4"/>
    <x v="0"/>
    <s v="Personal and Other Services"/>
    <s v="Other Personal Services"/>
    <s v="New South Wales"/>
    <x v="2"/>
    <s v="Sydney - North Sydney and Hornsby"/>
    <n v="2060"/>
    <x v="1"/>
  </r>
  <r>
    <n v="370767"/>
    <s v="CAMBAWARRA INVESTMENTS PTY LTD"/>
    <s v="KAPITAN, PAVEL "/>
    <x v="0"/>
    <x v="1100"/>
    <x v="48"/>
    <x v="4"/>
    <x v="3"/>
    <s v="Finance"/>
    <s v="Financial Asset Investing"/>
    <s v="New South Wales"/>
    <x v="2"/>
    <s v="Capital Region OR Southern Highlands and Shoalhaven"/>
    <n v="2579"/>
    <x v="1"/>
  </r>
  <r>
    <n v="4460413"/>
    <s v="BERRY ANDERSON &amp; CO. PROPRIETARY LIMITED"/>
    <s v="KAPITAN, PAVEL "/>
    <x v="0"/>
    <x v="1100"/>
    <x v="48"/>
    <x v="4"/>
    <x v="8"/>
    <s v="Printing (including the Reproduction of Recorded Media)"/>
    <s v="Printing and Printing Support Services"/>
    <s v="Victoria"/>
    <x v="0"/>
    <s v="Ballarat"/>
    <n v="3350"/>
    <x v="1"/>
  </r>
  <r>
    <n v="4655430"/>
    <s v="ACN 004655430 PTY LTD"/>
    <s v="KAPITAN, PAVEL "/>
    <x v="0"/>
    <x v="1100"/>
    <x v="48"/>
    <x v="4"/>
    <x v="3"/>
    <s v="Finance"/>
    <s v="Financial Asset Investing"/>
    <s v="Victoria"/>
    <x v="0"/>
    <s v="Latrobe - Gippsland"/>
    <n v="3840"/>
    <x v="1"/>
  </r>
  <r>
    <n v="5053387"/>
    <s v="NORTHERN JOINERY &amp; CABINET WORKS PTY. LTD."/>
    <s v="KAPITAN, PAVEL "/>
    <x v="0"/>
    <x v="1100"/>
    <x v="48"/>
    <x v="4"/>
    <x v="8"/>
    <s v="Wood Product Manufacturing"/>
    <s v="Other Wood Product Manufacturing"/>
    <s v="Victoria"/>
    <x v="0"/>
    <s v="Melbourne - Inner OR Melbourne - North West OR Melbourne - North East"/>
    <n v="3058"/>
    <x v="1"/>
  </r>
  <r>
    <n v="603474586"/>
    <s v="AUSTIN PRIORITY I PTY LTD"/>
    <s v="QUINLAN, PHILIP ALEXANDER"/>
    <x v="0"/>
    <x v="1100"/>
    <x v="48"/>
    <x v="4"/>
    <x v="17"/>
    <s v="Accommodation"/>
    <s v="Accommodation"/>
    <s v="Victoria"/>
    <x v="4"/>
    <s v="Brisbane Inner City"/>
    <n v="4000"/>
    <x v="0"/>
  </r>
  <r>
    <n v="638331549"/>
    <s v="THE BROKEN HILL PUB PTY LTD"/>
    <s v="LOPRESTI, DANIEL "/>
    <x v="0"/>
    <x v="1100"/>
    <x v="48"/>
    <x v="4"/>
    <x v="17"/>
    <s v="Food and Beverage Services"/>
    <s v="Pubs, Taverns and Bars"/>
    <s v="Victoria"/>
    <x v="2"/>
    <s v="Far West and Orana"/>
    <n v="2880"/>
    <x v="0"/>
  </r>
  <r>
    <n v="662964865"/>
    <s v="TILIA PAYMENTS AUSTRALIA PTY LTD"/>
    <s v="KAPITAN, PAVEL "/>
    <x v="0"/>
    <x v="1100"/>
    <x v="48"/>
    <x v="4"/>
    <x v="3"/>
    <s v="Auxiliary Finance and Insurance Services"/>
    <s v="Auxiliary Finance and Investment Services"/>
    <s v="Victoria"/>
    <x v="2"/>
    <s v="Sydney - City and Inner South"/>
    <n v="2000"/>
    <x v="1"/>
  </r>
  <r>
    <n v="494539"/>
    <s v="JACK BYRNE PTY LTD"/>
    <s v="DARIN, CHRISTOPHER DAMIEN"/>
    <x v="0"/>
    <x v="1101"/>
    <x v="49"/>
    <x v="4"/>
    <x v="3"/>
    <s v="Finance"/>
    <s v="Financial Asset Investing"/>
    <s v="New South Wales"/>
    <x v="2"/>
    <s v="Sydney - Northern Beaches"/>
    <n v="2099"/>
    <x v="0"/>
  </r>
  <r>
    <n v="605672704"/>
    <s v="LIMITLESS LEARNING PTY LTD"/>
    <s v="ROBBA, JAMES ANDREW"/>
    <x v="0"/>
    <x v="1101"/>
    <x v="49"/>
    <x v="4"/>
    <x v="15"/>
    <s v="Social Assistance Services"/>
    <s v="Child Care Services"/>
    <s v="New South Wales"/>
    <x v="2"/>
    <s v="Richmond - Tweed"/>
    <n v="2487"/>
    <x v="0"/>
  </r>
  <r>
    <n v="627229681"/>
    <s v="CARLIN BUSINESS PTY LTD"/>
    <s v="ANDERSEN, SCOTT "/>
    <x v="0"/>
    <x v="1101"/>
    <x v="49"/>
    <x v="4"/>
    <x v="3"/>
    <s v="Auxiliary Finance and Insurance Services"/>
    <s v="Auxiliary Finance and Investment Services"/>
    <s v="Victoria"/>
    <x v="0"/>
    <s v="Geelong"/>
    <n v="3220"/>
    <x v="0"/>
  </r>
  <r>
    <n v="633287475"/>
    <s v="LIC SEALIGHT PTY LTD"/>
    <s v="FARNSWORTH, ADAM EDWARD"/>
    <x v="0"/>
    <x v="1101"/>
    <x v="49"/>
    <x v="4"/>
    <x v="9"/>
    <s v="Motion Picture and Sound Recording Activities"/>
    <s v="Motion Picture and Video Activities"/>
    <s v="New South Wales"/>
    <x v="2"/>
    <s v="Sydney - Northern Beaches"/>
    <n v="2093"/>
    <x v="0"/>
  </r>
  <r>
    <n v="642255570"/>
    <s v="TOGETHERAI PTY LTD"/>
    <s v="NATKUNARAJAH, NICARSON "/>
    <x v="0"/>
    <x v="1101"/>
    <x v="49"/>
    <x v="4"/>
    <x v="9"/>
    <s v="Publishing (except Internet and Music Publishing)"/>
    <s v="Software Publishing"/>
    <s v="Victoria"/>
    <x v="2"/>
    <s v="Sydney - City and Inner South"/>
    <n v="2010"/>
    <x v="0"/>
  </r>
  <r>
    <n v="97285580"/>
    <s v="LUCAS DG PTY LTD"/>
    <s v="JAMES, STEPHEN GLEN"/>
    <x v="0"/>
    <x v="1102"/>
    <x v="49"/>
    <x v="4"/>
    <x v="15"/>
    <s v="Medical and Other Health Care Services"/>
    <s v="Allied Health Services"/>
    <s v="South Australia"/>
    <x v="1"/>
    <s v="Adelaide - West"/>
    <n v="5024"/>
    <x v="0"/>
  </r>
  <r>
    <n v="106427409"/>
    <s v="NATIONAL OBU PTY LIMITED"/>
    <s v="GEORGES, GEORGE "/>
    <x v="0"/>
    <x v="1102"/>
    <x v="49"/>
    <x v="4"/>
    <x v="3"/>
    <s v="Auxiliary Finance and Insurance Services"/>
    <s v="Auxiliary Finance and Investment Services"/>
    <s v="Victoria"/>
    <x v="0"/>
    <s v="Melbourne - Inner"/>
    <n v="3000"/>
    <x v="0"/>
  </r>
  <r>
    <n v="152556217"/>
    <s v="MERLIONS INTERNATIONAL PTY LTD"/>
    <s v="HOWELL, MALCOLM KIMBAL"/>
    <x v="0"/>
    <x v="1102"/>
    <x v="49"/>
    <x v="4"/>
    <x v="0"/>
    <s v="Personal and Other Services"/>
    <s v="Other Personal Services"/>
    <s v="Victoria"/>
    <x v="0"/>
    <s v="Melbourne - West"/>
    <n v="3030"/>
    <x v="0"/>
  </r>
  <r>
    <n v="167109695"/>
    <s v="DTWIN PTY LTD"/>
    <s v="CATHRO, SIMON JOHN"/>
    <x v="0"/>
    <x v="1103"/>
    <x v="49"/>
    <x v="4"/>
    <x v="4"/>
    <s v="Professional, Scientific and Technical Services (except Computer System Design and Related Services)"/>
    <s v="Management and Related Consulting Services"/>
    <s v="Victoria"/>
    <x v="0"/>
    <s v="Melbourne - Inner"/>
    <n v="3000"/>
    <x v="0"/>
  </r>
  <r>
    <n v="93311883"/>
    <s v="KEN EVERETT INTERNATIONAL PTY LIMITED"/>
    <s v="MACNEILL, ANDREW JAMES"/>
    <x v="0"/>
    <x v="1104"/>
    <x v="49"/>
    <x v="4"/>
    <x v="10"/>
    <s v="Other Goods Wholesaling"/>
    <s v="Furniture, Floor Covering and Other Goods Wholesaling"/>
    <s v="New South Wales"/>
    <x v="2"/>
    <s v="Sydney - Eastern Suburbs"/>
    <n v="2026"/>
    <x v="0"/>
  </r>
  <r>
    <n v="133499073"/>
    <s v="ACS &amp; AJS CAPITAL PARTNERS PTY LTD"/>
    <s v="MULLEN, KEVIN "/>
    <x v="0"/>
    <x v="1104"/>
    <x v="49"/>
    <x v="4"/>
    <x v="3"/>
    <s v="Finance"/>
    <s v="Financial Asset Investing"/>
    <s v="Victoria"/>
    <x v="0"/>
    <s v="Melbourne - Inner"/>
    <n v="3000"/>
    <x v="1"/>
  </r>
  <r>
    <n v="138219280"/>
    <s v="ACS &amp; AJS REAL ESTATE FINANCIER PTY LTD"/>
    <s v="MULLEN, KEVIN "/>
    <x v="0"/>
    <x v="1104"/>
    <x v="49"/>
    <x v="4"/>
    <x v="3"/>
    <s v="Finance"/>
    <s v="Financial Asset Investing"/>
    <s v="Victoria"/>
    <x v="0"/>
    <s v="Melbourne - Inner"/>
    <n v="3000"/>
    <x v="1"/>
  </r>
  <r>
    <n v="619224850"/>
    <s v="WENDY BLACKER PTY LTD"/>
    <s v="TENG, DESMOND WEI"/>
    <x v="0"/>
    <x v="1104"/>
    <x v="49"/>
    <x v="4"/>
    <x v="4"/>
    <s v="Professional, Scientific and Technical Services (except Computer System Design and Related Services)"/>
    <s v="Legal and Accounting Services"/>
    <s v="New South Wales"/>
    <x v="2"/>
    <s v="Sydney - Eastern Suburbs"/>
    <n v="2028"/>
    <x v="0"/>
  </r>
  <r>
    <n v="630147330"/>
    <s v="WAM CLOTHING PTY LTD"/>
    <s v="HAMBLETON, DAVID JAMES"/>
    <x v="0"/>
    <x v="1104"/>
    <x v="49"/>
    <x v="4"/>
    <x v="8"/>
    <s v="Textile, Leather, Clothing and Footwear Manufacturing"/>
    <s v="Clothing and Footwear Manufacturing"/>
    <s v="Queensland"/>
    <x v="4"/>
    <s v="Moreton Bay - North"/>
    <n v="4021"/>
    <x v="0"/>
  </r>
  <r>
    <n v="4578812"/>
    <s v="WEATHER - ALL MASONRY PROPRIETARY LIMITED"/>
    <s v="GRANT, ROGER DARREN"/>
    <x v="0"/>
    <x v="1105"/>
    <x v="49"/>
    <x v="4"/>
    <x v="0"/>
    <s v="Personal and Other Services"/>
    <s v="Other Personal Services"/>
    <s v="Victoria"/>
    <x v="0"/>
    <s v="Hume"/>
    <n v="3690"/>
    <x v="0"/>
  </r>
  <r>
    <n v="5634873"/>
    <s v="PERNITZIS INVESTMENTS PTY. LTD."/>
    <s v="GIASOUMI, NICHOLAS "/>
    <x v="0"/>
    <x v="1105"/>
    <x v="49"/>
    <x v="4"/>
    <x v="3"/>
    <s v="Finance"/>
    <s v="Financial Asset Investing"/>
    <s v="Victoria"/>
    <x v="0"/>
    <s v="Melbourne - Inner South"/>
    <n v="3163"/>
    <x v="0"/>
  </r>
  <r>
    <n v="645173333"/>
    <s v="ARNCLIFFE INVESTMENTS NO.1 PTY LTD"/>
    <s v="KAZAR, HENRY JOSEPH"/>
    <x v="0"/>
    <x v="1105"/>
    <x v="49"/>
    <x v="4"/>
    <x v="0"/>
    <s v="Personal and Other Services"/>
    <s v="Other Personal Services"/>
    <s v="New South Wales"/>
    <x v="2"/>
    <s v="Sydney - Inner South West"/>
    <n v="2210"/>
    <x v="0"/>
  </r>
  <r>
    <n v="659754837"/>
    <s v="LUCAS &amp; TATE PTY LTD"/>
    <s v="MORELLI, BRADD WILLIAM"/>
    <x v="0"/>
    <x v="1105"/>
    <x v="49"/>
    <x v="4"/>
    <x v="0"/>
    <s v="Personal and Other Services"/>
    <s v="Other Personal Services"/>
    <s v="New South Wales"/>
    <x v="2"/>
    <s v="Central Coast"/>
    <n v="2262"/>
    <x v="0"/>
  </r>
  <r>
    <n v="64380"/>
    <s v="W DRAYTON &amp; SONS PTY LTD"/>
    <s v="THORN, SIMON JOHN"/>
    <x v="0"/>
    <x v="1106"/>
    <x v="49"/>
    <x v="4"/>
    <x v="8"/>
    <s v="Beverage and Tobacco Product Manufacturing"/>
    <s v="Beverage Manufacturing"/>
    <s v="New South Wales"/>
    <x v="2"/>
    <s v="Hunter Valley exc Newcastle"/>
    <n v="2320"/>
    <x v="0"/>
  </r>
  <r>
    <n v="4492086"/>
    <s v="F.T.A. PROPRIETARY LIMITED"/>
    <s v="NEWMAN, PHILIP "/>
    <x v="0"/>
    <x v="1106"/>
    <x v="49"/>
    <x v="4"/>
    <x v="1"/>
    <s v="Agriculture"/>
    <s v="Sheep, Beef Cattle and Grain Farming"/>
    <s v="Victoria"/>
    <x v="0"/>
    <s v="Melbourne - South East"/>
    <n v="3978"/>
    <x v="0"/>
  </r>
  <r>
    <n v="7632377"/>
    <s v="BALLESTRIN TRADING COMPANY PROPRIETARY LIMITED"/>
    <s v="LOPRESTI, DANIEL "/>
    <x v="0"/>
    <x v="1106"/>
    <x v="49"/>
    <x v="4"/>
    <x v="3"/>
    <s v="Finance"/>
    <s v="Financial Asset Investing"/>
    <s v="South Australia"/>
    <x v="1"/>
    <s v="Adelaide - Central and Hills"/>
    <n v="5000"/>
    <x v="0"/>
  </r>
  <r>
    <n v="57977045"/>
    <s v="GENESIS MANAGEMENT AUSTRALIA LIMITED"/>
    <s v="CLUBB, DUNCAN EDWARD"/>
    <x v="0"/>
    <x v="1106"/>
    <x v="49"/>
    <x v="4"/>
    <x v="3"/>
    <s v="Finance"/>
    <s v="Financial Asset Investing"/>
    <s v="New South Wales"/>
    <x v="2"/>
    <s v="Sydney - City and Inner South"/>
    <n v="2000"/>
    <x v="0"/>
  </r>
  <r>
    <n v="63271296"/>
    <s v="CRYSTAL DEVELOPMENTS PTY LTD"/>
    <s v="COOK, CHRISTOPHER RICHARD"/>
    <x v="0"/>
    <x v="1107"/>
    <x v="49"/>
    <x v="4"/>
    <x v="5"/>
    <s v="Property Operators and Real Estate Services"/>
    <s v="Property Operators"/>
    <s v="Queensland"/>
    <x v="4"/>
    <s v="Brisbane Inner City OR Brisbane - South"/>
    <n v="4101"/>
    <x v="0"/>
  </r>
  <r>
    <n v="95368175"/>
    <s v="OBJECT TRADING PTY LTD"/>
    <s v="KEENAN, JONATHON SHERWOOD"/>
    <x v="0"/>
    <x v="1107"/>
    <x v="49"/>
    <x v="4"/>
    <x v="4"/>
    <s v="Computer System Design and Related Services"/>
    <s v="Computer System Design and Related Services"/>
    <s v="New South Wales"/>
    <x v="2"/>
    <s v="Sydney - City and Inner South"/>
    <n v="2000"/>
    <x v="0"/>
  </r>
  <r>
    <n v="110360300"/>
    <s v="R &amp; A GEBRON PTY LIMITED"/>
    <s v="FARNSWORTH, ADAM EDWARD"/>
    <x v="0"/>
    <x v="1107"/>
    <x v="49"/>
    <x v="4"/>
    <x v="2"/>
    <s v="Construction Services"/>
    <s v="Other Construction Services"/>
    <s v="New South Wales"/>
    <x v="2"/>
    <s v="Sydney - Inner South West"/>
    <n v="2208"/>
    <x v="0"/>
  </r>
  <r>
    <n v="110360355"/>
    <s v="A &amp; J DAHER PTY LIMITED"/>
    <s v="FARNSWORTH, ADAM EDWARD"/>
    <x v="0"/>
    <x v="1107"/>
    <x v="49"/>
    <x v="4"/>
    <x v="2"/>
    <s v="Construction Services"/>
    <s v="Other Construction Services"/>
    <s v="New South Wales"/>
    <x v="2"/>
    <s v="Sydney - Inner West"/>
    <n v="2135"/>
    <x v="0"/>
  </r>
  <r>
    <n v="110385209"/>
    <s v="TRIBECA PROPERTY DEVELOPERS PTY LIMITED"/>
    <s v="FARNSWORTH, ADAM EDWARD"/>
    <x v="0"/>
    <x v="1107"/>
    <x v="49"/>
    <x v="4"/>
    <x v="2"/>
    <s v="Construction Services"/>
    <s v="Other Construction Services"/>
    <s v="New South Wales"/>
    <x v="2"/>
    <s v="Sydney - Inner West"/>
    <n v="2135"/>
    <x v="0"/>
  </r>
  <r>
    <n v="154802034"/>
    <s v="OBJECT TRADING HOLDINGS PTY LTD"/>
    <s v="KEENAN, JONATHON SHERWOOD"/>
    <x v="0"/>
    <x v="1107"/>
    <x v="49"/>
    <x v="4"/>
    <x v="4"/>
    <s v="Computer System Design and Related Services"/>
    <s v="Computer System Design and Related Services"/>
    <s v="New South Wales"/>
    <x v="2"/>
    <s v="Sydney - City and Inner South"/>
    <n v="2000"/>
    <x v="0"/>
  </r>
  <r>
    <n v="154824307"/>
    <s v="OBJECT TRADING INTERNATIONAL PTY LTD"/>
    <s v="KEENAN, JONATHON SHERWOOD"/>
    <x v="0"/>
    <x v="1107"/>
    <x v="49"/>
    <x v="4"/>
    <x v="4"/>
    <s v="Computer System Design and Related Services"/>
    <s v="Computer System Design and Related Services"/>
    <s v="New South Wales"/>
    <x v="2"/>
    <s v="Sydney - City and Inner South"/>
    <n v="2000"/>
    <x v="0"/>
  </r>
  <r>
    <n v="166845870"/>
    <s v="PARRY STREET DEVELOPMENTS PTY LTD"/>
    <s v="RAPSEY, CHAD ROBERT"/>
    <x v="0"/>
    <x v="1107"/>
    <x v="49"/>
    <x v="4"/>
    <x v="2"/>
    <s v="Construction Services"/>
    <s v="Land Development and Site Preparation Services"/>
    <s v="New South Wales"/>
    <x v="2"/>
    <s v="Newcastle and Lake Macquarie"/>
    <n v="2291"/>
    <x v="0"/>
  </r>
  <r>
    <n v="603302101"/>
    <s v="OBJECT TRADING SERVICES PTY LTD"/>
    <s v="KEENAN, JONATHON SHERWOOD"/>
    <x v="0"/>
    <x v="1107"/>
    <x v="49"/>
    <x v="4"/>
    <x v="4"/>
    <s v="Computer System Design and Related Services"/>
    <s v="Computer System Design and Related Services"/>
    <s v="New South Wales"/>
    <x v="2"/>
    <s v="Sydney - City and Inner South"/>
    <n v="2000"/>
    <x v="0"/>
  </r>
  <r>
    <n v="608009767"/>
    <s v="BAYLEY OATLEY PTY LTD"/>
    <s v="MILLER, SIMON RICHARD"/>
    <x v="0"/>
    <x v="1107"/>
    <x v="49"/>
    <x v="4"/>
    <x v="5"/>
    <s v="Property Operators and Real Estate Services"/>
    <s v="Property Operators"/>
    <s v="Victoria"/>
    <x v="1"/>
    <s v="Adelaide - Central and Hills"/>
    <n v="5067"/>
    <x v="0"/>
  </r>
  <r>
    <n v="610319492"/>
    <s v="ONA RETAIL GROUP PTY LTD"/>
    <s v="SENATORE, EZIO MARCO"/>
    <x v="0"/>
    <x v="1107"/>
    <x v="49"/>
    <x v="4"/>
    <x v="7"/>
    <s v="Other Store-Based Retailing"/>
    <s v="Pharmaceutical and Other Store-Based Retailing"/>
    <s v="Australian Capital Territory"/>
    <x v="2"/>
    <s v="Sydney - City and Inner South OR Sydney - Inner West OR Sydney - Inner South West"/>
    <n v="2204"/>
    <x v="0"/>
  </r>
  <r>
    <n v="612729389"/>
    <s v="MAYNE PHARMA SIP PTY LTD"/>
    <s v="BLUM, MATHEW DIETER"/>
    <x v="0"/>
    <x v="1107"/>
    <x v="49"/>
    <x v="4"/>
    <x v="0"/>
    <s v="Personal and Other Services"/>
    <s v="Other Personal Services"/>
    <s v="Victoria"/>
    <x v="1"/>
    <s v="Adelaide - North"/>
    <n v="5106"/>
    <x v="0"/>
  </r>
  <r>
    <n v="620560143"/>
    <s v="VELA HOLDINGS AUS PTY LIMITED"/>
    <s v="KEENAN, JONATHON SHERWOOD"/>
    <x v="0"/>
    <x v="1107"/>
    <x v="49"/>
    <x v="4"/>
    <x v="4"/>
    <s v="Computer System Design and Related Services"/>
    <s v="Computer System Design and Related Services"/>
    <s v="New South Wales"/>
    <x v="2"/>
    <s v="Sydney - City and Inner South"/>
    <n v="2000"/>
    <x v="0"/>
  </r>
  <r>
    <n v="620560705"/>
    <s v="VELA AUS PTY LIMITED"/>
    <s v="KEENAN, JONATHON SHERWOOD"/>
    <x v="0"/>
    <x v="1107"/>
    <x v="49"/>
    <x v="4"/>
    <x v="4"/>
    <s v="Computer System Design and Related Services"/>
    <s v="Computer System Design and Related Services"/>
    <s v="New South Wales"/>
    <x v="2"/>
    <s v="Sydney - City and Inner South"/>
    <n v="2000"/>
    <x v="0"/>
  </r>
  <r>
    <n v="270995"/>
    <s v="JOHN STUART &amp; SON PTY LTD"/>
    <s v="CLARKE, PAUL DOUGLAS"/>
    <x v="0"/>
    <x v="1108"/>
    <x v="49"/>
    <x v="4"/>
    <x v="3"/>
    <s v="Finance"/>
    <s v="Financial Asset Investing"/>
    <s v="New South Wales"/>
    <x v="2"/>
    <s v="Sydney - Northern Beaches"/>
    <n v="2092"/>
    <x v="1"/>
  </r>
  <r>
    <n v="67278139"/>
    <s v="ABN 29 067 278 139 PTY LIMITED"/>
    <s v="HARPER, GREGORY "/>
    <x v="0"/>
    <x v="1108"/>
    <x v="49"/>
    <x v="4"/>
    <x v="0"/>
    <s v="Personal and Other Services"/>
    <s v="Other Personal Services"/>
    <s v="South Australia"/>
    <x v="6"/>
    <s v="Launceston and North East"/>
    <n v="7250"/>
    <x v="1"/>
  </r>
  <r>
    <n v="73979530"/>
    <s v="ACN 073 979 530 LIMITED"/>
    <s v="HARPER, GREGORY "/>
    <x v="0"/>
    <x v="1108"/>
    <x v="49"/>
    <x v="4"/>
    <x v="0"/>
    <s v="Personal and Other Services"/>
    <s v="Other Personal Services"/>
    <s v="Queensland"/>
    <x v="2"/>
    <s v="Sydney - Outer West and Blue Mountains"/>
    <n v="2782"/>
    <x v="1"/>
  </r>
  <r>
    <n v="95839179"/>
    <s v="ACN 095 839 179 LIMITED"/>
    <s v="HARPER, GREGORY "/>
    <x v="0"/>
    <x v="1108"/>
    <x v="49"/>
    <x v="4"/>
    <x v="0"/>
    <s v="Personal and Other Services"/>
    <s v="Other Personal Services"/>
    <s v="New South Wales"/>
    <x v="6"/>
    <s v="Hobart"/>
    <n v="7050"/>
    <x v="1"/>
  </r>
  <r>
    <n v="129912563"/>
    <s v="EXTEX PTY LTD"/>
    <s v="BARBER, LYNETTE "/>
    <x v="0"/>
    <x v="1108"/>
    <x v="49"/>
    <x v="4"/>
    <x v="4"/>
    <s v="Professional, Scientific and Technical Services (except Computer System Design and Related Services)"/>
    <s v="Management and Related Consulting Services"/>
    <s v="Victoria"/>
    <x v="0"/>
    <s v="Melbourne - North West OR Melbourne - Inner"/>
    <n v="3041"/>
    <x v="1"/>
  </r>
  <r>
    <n v="150309765"/>
    <s v="TIGER LINE PTY LIMITED"/>
    <s v="MANSFIELD, DAVID IAN"/>
    <x v="0"/>
    <x v="1108"/>
    <x v="49"/>
    <x v="4"/>
    <x v="17"/>
    <s v="Food and Beverage Services"/>
    <s v="Cafes, Restaurants and Takeaway Food Services"/>
    <s v="Victoria"/>
    <x v="2"/>
    <s v="Sydney - Ryde"/>
    <n v="2113"/>
    <x v="0"/>
  </r>
  <r>
    <n v="160684864"/>
    <s v="ELCORP INVESTMENTS PTY LTD"/>
    <s v="KAPITAN, PAVEL "/>
    <x v="0"/>
    <x v="1108"/>
    <x v="49"/>
    <x v="4"/>
    <x v="12"/>
    <s v="Administrative Services"/>
    <s v="Other Administrative Services"/>
    <s v="Queensland"/>
    <x v="4"/>
    <s v="Cairns"/>
    <n v="4869"/>
    <x v="1"/>
  </r>
  <r>
    <n v="164538685"/>
    <s v="A.C.N. 164 538 685 PTY LIMITED"/>
    <s v="SLAVEN, MICHAEL EDWARD"/>
    <x v="0"/>
    <x v="1108"/>
    <x v="49"/>
    <x v="4"/>
    <x v="0"/>
    <s v="Personal and Other Services"/>
    <s v="Other Personal Services"/>
    <s v="Australian Capital Territory"/>
    <x v="5"/>
    <s v="Australian Capital Territory"/>
    <n v="2609"/>
    <x v="0"/>
  </r>
  <r>
    <n v="164538783"/>
    <s v="IGM CANBERRA PTY LTD"/>
    <s v="SLAVEN, MICHAEL EDWARD"/>
    <x v="0"/>
    <x v="1108"/>
    <x v="49"/>
    <x v="4"/>
    <x v="0"/>
    <s v="Personal and Other Services"/>
    <s v="Other Personal Services"/>
    <s v="Australian Capital Territory"/>
    <x v="5"/>
    <s v="Australian Capital Territory"/>
    <n v="2609"/>
    <x v="0"/>
  </r>
  <r>
    <n v="625055343"/>
    <s v="ORCHID SOFTWARE PTY LTD"/>
    <s v="FOUCHE, STEPHEN "/>
    <x v="0"/>
    <x v="1108"/>
    <x v="49"/>
    <x v="4"/>
    <x v="4"/>
    <s v="Computer System Design and Related Services"/>
    <s v="Computer System Design and Related Services"/>
    <s v="Victoria"/>
    <x v="2"/>
    <s v="Sydney - North Sydney and Hornsby"/>
    <n v="2060"/>
    <x v="1"/>
  </r>
  <r>
    <n v="631474354"/>
    <s v="VMTIS PTY LTD"/>
    <s v="TONKS, BRADLEY JOHN"/>
    <x v="0"/>
    <x v="1108"/>
    <x v="49"/>
    <x v="4"/>
    <x v="12"/>
    <s v="Administrative Services"/>
    <s v="Employment Services"/>
    <s v="New South Wales"/>
    <x v="2"/>
    <s v="Sydney - Baulkham Hills and Hawkesbury"/>
    <n v="2154"/>
    <x v="0"/>
  </r>
  <r>
    <n v="638223239"/>
    <s v="JAZZTD PTY LTD"/>
    <s v="HAMMOND, DANE ARTHUR"/>
    <x v="0"/>
    <x v="1108"/>
    <x v="49"/>
    <x v="4"/>
    <x v="14"/>
    <s v="Postal and Courier Pick-up and Delivery Services"/>
    <s v="Postal and Courier Pick-up and Delivery Services"/>
    <s v="Queensland"/>
    <x v="4"/>
    <s v="Wide Bay"/>
    <n v="4655"/>
    <x v="0"/>
  </r>
  <r>
    <n v="643740112"/>
    <s v="BOLD US POWER PTY LTD"/>
    <s v="EAREL, STEPHEN PHILLIP"/>
    <x v="0"/>
    <x v="1108"/>
    <x v="49"/>
    <x v="4"/>
    <x v="3"/>
    <s v="Finance"/>
    <s v="Financial Asset Investing"/>
    <s v="New South Wales"/>
    <x v="2"/>
    <s v="Sydney - City and Inner South"/>
    <n v="2000"/>
    <x v="0"/>
  </r>
  <r>
    <n v="657996579"/>
    <s v="DREAM TEA BOWRAL PTY LTD"/>
    <s v="KAPITAN, PAVEL "/>
    <x v="0"/>
    <x v="1108"/>
    <x v="49"/>
    <x v="4"/>
    <x v="17"/>
    <s v="Food and Beverage Services"/>
    <s v="Cafes, Restaurants and Takeaway Food Services"/>
    <s v="New South Wales"/>
    <x v="2"/>
    <s v="Southern Highlands and Shoalhaven"/>
    <n v="2576"/>
    <x v="1"/>
  </r>
  <r>
    <n v="7579053"/>
    <s v="S.M. JAMES &amp; SON PTY. LIMITED"/>
    <s v="MILLER, SIMON RICHARD"/>
    <x v="0"/>
    <x v="1109"/>
    <x v="49"/>
    <x v="4"/>
    <x v="1"/>
    <s v="Agriculture"/>
    <s v="Fruit and Tree Nut Growing"/>
    <s v="South Australia"/>
    <x v="1"/>
    <s v="Adelaide - Central and Hills"/>
    <n v="5231"/>
    <x v="0"/>
  </r>
  <r>
    <n v="654292510"/>
    <s v="CRANES NECK FINANCE SYNDICATE PTY LTD"/>
    <s v="TRIM, DAVID MASON"/>
    <x v="0"/>
    <x v="1109"/>
    <x v="49"/>
    <x v="4"/>
    <x v="3"/>
    <s v="Auxiliary Finance and Insurance Services"/>
    <s v="Auxiliary Finance and Investment Services"/>
    <s v="South Australia"/>
    <x v="1"/>
    <s v="Adelaide - Central and Hills"/>
    <n v="5000"/>
    <x v="0"/>
  </r>
  <r>
    <n v="100715811"/>
    <s v="CROSS MANAGEMENT HOLDINGS PTY LTD"/>
    <s v="PATTERSON, ALWYN "/>
    <x v="0"/>
    <x v="1110"/>
    <x v="49"/>
    <x v="4"/>
    <x v="0"/>
    <s v="Repair and Maintenance"/>
    <s v="Automotive Repair and Maintenance"/>
    <s v="New South Wales"/>
    <x v="2"/>
    <s v="Sydney - Blacktown"/>
    <n v="2148"/>
    <x v="1"/>
  </r>
  <r>
    <n v="109716010"/>
    <s v="RANCHOD INVESTMENTS PTY LTD"/>
    <s v="SANDERSON, CLIFFORD JOHN"/>
    <x v="0"/>
    <x v="1110"/>
    <x v="49"/>
    <x v="4"/>
    <x v="3"/>
    <s v="Finance"/>
    <s v="Financial Asset Investing"/>
    <s v="Queensland"/>
    <x v="4"/>
    <s v="Brisbane Inner City OR Brisbane - South"/>
    <n v="4169"/>
    <x v="0"/>
  </r>
  <r>
    <n v="156612494"/>
    <s v="85 MORELAND ROAD PTY LTD"/>
    <s v="KUCIANSKI, MATTHEW "/>
    <x v="0"/>
    <x v="1110"/>
    <x v="49"/>
    <x v="4"/>
    <x v="0"/>
    <s v="Personal and Other Services"/>
    <s v="Other Personal Services"/>
    <s v="Victoria"/>
    <x v="0"/>
    <s v="Melbourne - Outer East"/>
    <n v="3179"/>
    <x v="0"/>
  </r>
  <r>
    <n v="601724930"/>
    <s v="MAURISA DEVELOPMENTS PTY LIMITED"/>
    <s v="ARNAUTOVIC, SULE "/>
    <x v="0"/>
    <x v="1110"/>
    <x v="49"/>
    <x v="4"/>
    <x v="2"/>
    <s v="Building Construction"/>
    <s v="Residential Building Construction"/>
    <s v="Victoria"/>
    <x v="2"/>
    <s v="Sydney - Eastern Suburbs"/>
    <n v="2023"/>
    <x v="0"/>
  </r>
  <r>
    <n v="639581310"/>
    <s v="JAL DEVELOPMENT PTY LTD"/>
    <s v="BETTLES, JASON WALTER"/>
    <x v="0"/>
    <x v="1110"/>
    <x v="49"/>
    <x v="4"/>
    <x v="2"/>
    <s v="Construction Services"/>
    <s v="Land Development and Site Preparation Services"/>
    <s v="Queensland"/>
    <x v="4"/>
    <s v="Logan - Beaudesert OR Gold Coast"/>
    <n v="4207"/>
    <x v="0"/>
  </r>
  <r>
    <n v="134485"/>
    <s v="R HALL &amp; SON (RURAL) PTY LTD"/>
    <s v="THORN, SIMON JOHN"/>
    <x v="0"/>
    <x v="1111"/>
    <x v="49"/>
    <x v="4"/>
    <x v="5"/>
    <s v="Property Operators and Real Estate Services"/>
    <s v="Real Estate Services"/>
    <s v="New South Wales"/>
    <x v="2"/>
    <s v="Newcastle and Lake Macquarie"/>
    <n v="2300"/>
    <x v="0"/>
  </r>
  <r>
    <n v="9966876"/>
    <s v="ALAN WALKER PTY. LTD."/>
    <s v="CRICHTON, CAMERON ALEXANDER"/>
    <x v="0"/>
    <x v="1111"/>
    <x v="49"/>
    <x v="4"/>
    <x v="3"/>
    <s v="Auxiliary Finance and Insurance Services"/>
    <s v="Auxiliary Finance and Investment Services"/>
    <s v="Queensland"/>
    <x v="4"/>
    <s v="Ipswich"/>
    <n v="4310"/>
    <x v="0"/>
  </r>
  <r>
    <n v="10147289"/>
    <s v="BIGGIN HILL (QUEENSLAND) PTY. LTD."/>
    <s v="CRICHTON, CAMERON ALEXANDER"/>
    <x v="0"/>
    <x v="1111"/>
    <x v="49"/>
    <x v="4"/>
    <x v="3"/>
    <s v="Auxiliary Finance and Insurance Services"/>
    <s v="Auxiliary Finance and Investment Services"/>
    <s v="Queensland"/>
    <x v="4"/>
    <s v="Ipswich"/>
    <n v="4310"/>
    <x v="0"/>
  </r>
  <r>
    <n v="1021754"/>
    <s v="AKIERMAN HOLDINGS PTY LTD"/>
    <s v="WOODGATE, GILES GEOFFREY"/>
    <x v="0"/>
    <x v="1112"/>
    <x v="49"/>
    <x v="4"/>
    <x v="0"/>
    <s v="Personal and Other Services"/>
    <s v="Other Personal Services"/>
    <s v="New South Wales"/>
    <x v="2"/>
    <s v="Sydney - City and Inner South"/>
    <n v="2000"/>
    <x v="0"/>
  </r>
  <r>
    <n v="164832866"/>
    <s v="GEOFFREY WHITE &amp; RHIANNON ROSS PTY LTD"/>
    <s v="KOKKINOS, CON "/>
    <x v="0"/>
    <x v="1112"/>
    <x v="49"/>
    <x v="4"/>
    <x v="2"/>
    <s v="Construction Services"/>
    <s v="Other Construction Services"/>
    <s v="Victoria"/>
    <x v="0"/>
    <s v="Melbourne - Outer East OR Melbourne - South East"/>
    <n v="3156"/>
    <x v="0"/>
  </r>
  <r>
    <n v="603007567"/>
    <s v="ADELAUCK PTY LTD"/>
    <s v="HEARD, ANDREW JAMES"/>
    <x v="0"/>
    <x v="1112"/>
    <x v="49"/>
    <x v="4"/>
    <x v="15"/>
    <s v="Medical and Other Health Care Services"/>
    <s v="Allied Health Services"/>
    <s v="South Australia"/>
    <x v="1"/>
    <s v="Adelaide - Central and Hills"/>
    <n v="5034"/>
    <x v="0"/>
  </r>
  <r>
    <n v="616959632"/>
    <s v="CANBERRA READING CLINIC PTY LIMITED"/>
    <s v="SENATORE, EZIO MARCO"/>
    <x v="0"/>
    <x v="1112"/>
    <x v="49"/>
    <x v="4"/>
    <x v="6"/>
    <s v="Preschool and School Education"/>
    <s v="School Education"/>
    <s v="Australian Capital Territory"/>
    <x v="5"/>
    <s v="Australian Capital Territory"/>
    <n v="2611"/>
    <x v="0"/>
  </r>
  <r>
    <n v="751628"/>
    <s v="CHELSEA PASTORAL CO PTY LTD"/>
    <s v="ROBSON, WILLIAM ROLAND"/>
    <x v="0"/>
    <x v="1113"/>
    <x v="49"/>
    <x v="4"/>
    <x v="0"/>
    <s v="Personal and Other Services"/>
    <s v="Other Personal Services"/>
    <s v="New South Wales"/>
    <x v="2"/>
    <s v="Sydney - North Sydney and Hornsby"/>
    <n v="2068"/>
    <x v="0"/>
  </r>
  <r>
    <n v="920150"/>
    <s v="CHRISTIECRAG PTY LTD"/>
    <s v="ROBSON, WILLIAM ROLAND"/>
    <x v="0"/>
    <x v="1113"/>
    <x v="49"/>
    <x v="4"/>
    <x v="0"/>
    <s v="Personal and Other Services"/>
    <s v="Other Personal Services"/>
    <s v="New South Wales"/>
    <x v="2"/>
    <s v="Sydney - North Sydney and Hornsby"/>
    <n v="2068"/>
    <x v="0"/>
  </r>
  <r>
    <n v="4241883"/>
    <s v="KELUMARO PTY. LTD."/>
    <s v="ROBBA, JAMES ANDREW"/>
    <x v="0"/>
    <x v="1113"/>
    <x v="49"/>
    <x v="4"/>
    <x v="3"/>
    <s v="Finance"/>
    <s v="Financial Asset Investing"/>
    <s v="Victoria"/>
    <x v="4"/>
    <s v="Gold Coast"/>
    <n v="4217"/>
    <x v="0"/>
  </r>
  <r>
    <n v="7701546"/>
    <s v="RUTLAND INVESTMENTS PTY. LTD."/>
    <s v="SNOOK, IAN JOHN"/>
    <x v="0"/>
    <x v="1113"/>
    <x v="49"/>
    <x v="4"/>
    <x v="3"/>
    <s v="Finance"/>
    <s v="Financial Asset Investing"/>
    <s v="South Australia"/>
    <x v="2"/>
    <s v="Richmond - Tweed"/>
    <n v="2478"/>
    <x v="1"/>
  </r>
  <r>
    <n v="71826723"/>
    <s v="A.C.N. 071 826 723 PTY LTD"/>
    <s v="DIXON, STEPHEN ROBERT"/>
    <x v="0"/>
    <x v="1113"/>
    <x v="49"/>
    <x v="4"/>
    <x v="10"/>
    <s v="Other Goods Wholesaling"/>
    <s v="Furniture, Floor Covering and Other Goods Wholesaling"/>
    <s v="Victoria"/>
    <x v="0"/>
    <s v="Melbourne - Outer East"/>
    <n v="3158"/>
    <x v="0"/>
  </r>
  <r>
    <n v="112000361"/>
    <s v="ELIZABETH BAY INVESTMENTS PTY LTD"/>
    <s v="HUNDY, STEPHEN JOHN"/>
    <x v="0"/>
    <x v="1113"/>
    <x v="49"/>
    <x v="4"/>
    <x v="5"/>
    <s v="Property Operators and Real Estate Services"/>
    <s v="Property Operators"/>
    <s v="Australian Capital Territory"/>
    <x v="5"/>
    <s v="Australian Capital Territory"/>
    <n v="2612"/>
    <x v="0"/>
  </r>
  <r>
    <n v="155549634"/>
    <s v="CMX MANUFACTURING SERVICES PTY LTD"/>
    <s v="KUCIANSKI, MATTHEW "/>
    <x v="0"/>
    <x v="1113"/>
    <x v="49"/>
    <x v="4"/>
    <x v="8"/>
    <s v="Furniture and Other Manufacturing"/>
    <s v="Other Manufacturing"/>
    <s v="New South Wales"/>
    <x v="2"/>
    <s v="Sydney - Eastern Suburbs"/>
    <n v="2022"/>
    <x v="0"/>
  </r>
  <r>
    <n v="629581479"/>
    <s v="REMAGEN LEND ADR PTY LTD"/>
    <s v="ELKERTON, ANTHONY WAYNE"/>
    <x v="0"/>
    <x v="1114"/>
    <x v="49"/>
    <x v="4"/>
    <x v="3"/>
    <s v="Finance"/>
    <s v="Financial Asset Investing"/>
    <s v="New South Wales"/>
    <x v="2"/>
    <s v="Sydney - Sutherland"/>
    <n v="2230"/>
    <x v="0"/>
  </r>
  <r>
    <n v="629582332"/>
    <s v="REMAGEN INVEST ADR PTY LIMITED"/>
    <s v="ELKERTON, ANTHONY WAYNE"/>
    <x v="0"/>
    <x v="1114"/>
    <x v="49"/>
    <x v="4"/>
    <x v="3"/>
    <s v="Finance"/>
    <s v="Financial Asset Investing"/>
    <s v="New South Wales"/>
    <x v="2"/>
    <s v="Sydney - Sutherland"/>
    <n v="2230"/>
    <x v="0"/>
  </r>
  <r>
    <n v="3164190"/>
    <s v="PROFINANCE PTY LTD"/>
    <s v="BOWCHER, ANDREW JOHN"/>
    <x v="0"/>
    <x v="1115"/>
    <x v="49"/>
    <x v="4"/>
    <x v="0"/>
    <s v="Personal and Other Services"/>
    <s v="Civic, Professional and Other Interest Group Services"/>
    <s v="New South Wales"/>
    <x v="2"/>
    <s v="Riverina OR Murray"/>
    <n v="2650"/>
    <x v="0"/>
  </r>
  <r>
    <n v="75235362"/>
    <s v="A.C.N. 075 235 362 PTY LTD"/>
    <s v="ORZEL, BRETT KENT"/>
    <x v="0"/>
    <x v="1115"/>
    <x v="49"/>
    <x v="4"/>
    <x v="5"/>
    <s v="Property Operators and Real Estate Services"/>
    <s v="Real Estate Services"/>
    <s v="Western Australia"/>
    <x v="3"/>
    <s v="Perth - North East"/>
    <n v="6054"/>
    <x v="0"/>
  </r>
  <r>
    <n v="76818810"/>
    <s v="PROFINANCE INVESTMENTS PTY LTD"/>
    <s v="BOWCHER, ANDREW JOHN"/>
    <x v="0"/>
    <x v="1115"/>
    <x v="49"/>
    <x v="4"/>
    <x v="0"/>
    <s v="Personal and Other Services"/>
    <s v="Civic, Professional and Other Interest Group Services"/>
    <s v="Victoria"/>
    <x v="2"/>
    <s v="Riverina OR Murray"/>
    <n v="2650"/>
    <x v="0"/>
  </r>
  <r>
    <n v="626047130"/>
    <s v="A.C.N. 626 047 130 PTY LTD"/>
    <s v="COLBRAN, JONATHON KINGSLEY"/>
    <x v="0"/>
    <x v="1115"/>
    <x v="49"/>
    <x v="4"/>
    <x v="4"/>
    <s v="Professional, Scientific and Technical Services (except Computer System Design and Related Services)"/>
    <s v="Architectural, Engineering and Technical Services"/>
    <s v="Australian Capital Territory"/>
    <x v="5"/>
    <s v="Australian Capital Territory"/>
    <n v="2600"/>
    <x v="0"/>
  </r>
  <r>
    <n v="227047"/>
    <s v="ORRBILL PTY LTD"/>
    <s v="CATHRO, SIMON JOHN"/>
    <x v="0"/>
    <x v="1116"/>
    <x v="49"/>
    <x v="4"/>
    <x v="8"/>
    <s v="Machinery and Equipment Manufacturing"/>
    <s v="Computer and Electronic Equipment Manufacturing"/>
    <s v="New South Wales"/>
    <x v="2"/>
    <s v="Sydney - Inner West"/>
    <n v="2137"/>
    <x v="0"/>
  </r>
  <r>
    <n v="779804"/>
    <s v="G. &amp; C. SCARF BANKSTOWN PTY LTD"/>
    <s v="TONKS, BRADLEY JOHN"/>
    <x v="0"/>
    <x v="1116"/>
    <x v="49"/>
    <x v="4"/>
    <x v="0"/>
    <s v="Personal and Other Services"/>
    <s v="Other Personal Services"/>
    <s v="New South Wales"/>
    <x v="2"/>
    <s v="Sydney - Eastern Suburbs"/>
    <n v="2031"/>
    <x v="0"/>
  </r>
  <r>
    <n v="8595257"/>
    <s v="TARBOLTON PTY. LIMITED"/>
    <s v="HUNDY, STEPHEN JOHN"/>
    <x v="0"/>
    <x v="1116"/>
    <x v="49"/>
    <x v="4"/>
    <x v="15"/>
    <s v="Medical and Other Health Care Services"/>
    <s v="Medical Services"/>
    <s v="Australian Capital Territory"/>
    <x v="5"/>
    <s v="Australian Capital Territory"/>
    <n v="2605"/>
    <x v="0"/>
  </r>
  <r>
    <n v="645385"/>
    <s v="REGENCY ARTISTS PTY LTD"/>
    <s v="DONE, PETER JOHN"/>
    <x v="0"/>
    <x v="1117"/>
    <x v="49"/>
    <x v="4"/>
    <x v="0"/>
    <s v="Personal and Other Services"/>
    <s v="Other Personal Services"/>
    <s v="New South Wales"/>
    <x v="2"/>
    <s v="Sydney - Eastern Suburbs"/>
    <n v="2030"/>
    <x v="1"/>
  </r>
  <r>
    <n v="96139454"/>
    <s v="SENTIENT (AUST) PTY LIMITED"/>
    <s v="SANDERSON, CLIFFORD JOHN"/>
    <x v="0"/>
    <x v="1117"/>
    <x v="49"/>
    <x v="4"/>
    <x v="3"/>
    <s v="Auxiliary Finance and Insurance Services"/>
    <s v="Auxiliary Finance and Investment Services"/>
    <s v="New South Wales"/>
    <x v="2"/>
    <s v="Sydney - Inner West"/>
    <n v="2130"/>
    <x v="0"/>
  </r>
  <r>
    <n v="604119762"/>
    <s v="GREATER SOUTHERN LOANS PTY LTD"/>
    <s v="SOIRE, DANIEL ROBERT"/>
    <x v="0"/>
    <x v="1117"/>
    <x v="49"/>
    <x v="4"/>
    <x v="3"/>
    <s v="Auxiliary Finance and Insurance Services"/>
    <s v="Auxiliary Finance and Investment Services"/>
    <s v="New South Wales"/>
    <x v="2"/>
    <s v="Southern Highlands and Shoalhaven"/>
    <n v="2576"/>
    <x v="0"/>
  </r>
  <r>
    <n v="631203426"/>
    <s v="YELLOW ANDERSON REGIONS PTY LTD"/>
    <s v="BAILEY, LIAM THOMAS"/>
    <x v="0"/>
    <x v="1117"/>
    <x v="49"/>
    <x v="4"/>
    <x v="17"/>
    <s v="Accommodation"/>
    <s v="Accommodation"/>
    <s v="New South Wales"/>
    <x v="2"/>
    <s v="Sydney - South West"/>
    <n v="2166"/>
    <x v="0"/>
  </r>
  <r>
    <n v="64764441"/>
    <s v="PRO RE PTY LTD"/>
    <s v="LOTT, AMANDA CAROLINE"/>
    <x v="0"/>
    <x v="1118"/>
    <x v="49"/>
    <x v="4"/>
    <x v="4"/>
    <s v="Professional, Scientific and Technical Services (except Computer System Design and Related Services)"/>
    <s v="Other Professional, Scientific &amp; Tech services"/>
    <s v="New South Wales"/>
    <x v="2"/>
    <s v="Central Coast"/>
    <n v="2251"/>
    <x v="0"/>
  </r>
  <r>
    <n v="93882314"/>
    <s v="GRILLIONS CONSULTING PTY. LTD."/>
    <s v="LOTT, AMANDA CAROLINE"/>
    <x v="0"/>
    <x v="1118"/>
    <x v="49"/>
    <x v="4"/>
    <x v="4"/>
    <s v="Professional, Scientific and Technical Services (except Computer System Design and Related Services)"/>
    <s v="Other Professional, Scientific &amp; Tech services"/>
    <s v="New South Wales"/>
    <x v="2"/>
    <s v="Central Coast"/>
    <n v="2251"/>
    <x v="0"/>
  </r>
  <r>
    <n v="159342757"/>
    <s v="DILLON LANDSCAPING &amp; MAINTENANCE PTY LTD"/>
    <s v="HUNDY, STEPHEN JOHN"/>
    <x v="0"/>
    <x v="1118"/>
    <x v="49"/>
    <x v="4"/>
    <x v="2"/>
    <s v="Construction Services"/>
    <s v="Other Construction Services"/>
    <s v="Australian Capital Territory"/>
    <x v="5"/>
    <s v="Australian Capital Territory"/>
    <n v="2609"/>
    <x v="0"/>
  </r>
  <r>
    <n v="609843094"/>
    <s v="CODABILITY PTY LTD"/>
    <s v="LUCAN, AARON KEVIN"/>
    <x v="0"/>
    <x v="1118"/>
    <x v="49"/>
    <x v="4"/>
    <x v="4"/>
    <s v="Professional, Scientific and Technical Services (except Computer System Design and Related Services)"/>
    <s v="Management and Related Consulting Services"/>
    <s v="New South Wales"/>
    <x v="2"/>
    <s v="Sydney - City and Inner South"/>
    <n v="2000"/>
    <x v="0"/>
  </r>
  <r>
    <n v="610243653"/>
    <s v="BUILDING INTERACTIVE PTY LTD"/>
    <s v="LAWRENCE, RICHARD JOHN"/>
    <x v="0"/>
    <x v="1118"/>
    <x v="49"/>
    <x v="4"/>
    <x v="4"/>
    <s v="Computer System Design and Related Services"/>
    <s v="Computer System Design and Related Services"/>
    <s v="Victoria"/>
    <x v="0"/>
    <s v="Melbourne - Inner East"/>
    <n v="3124"/>
    <x v="0"/>
  </r>
  <r>
    <n v="7615330"/>
    <s v="FARGO TRANSPORT HOLDINGS PROPRIETARY LIMITED"/>
    <s v="LOPRESTI, DANIEL "/>
    <x v="0"/>
    <x v="1119"/>
    <x v="49"/>
    <x v="4"/>
    <x v="3"/>
    <s v="Auxiliary Finance and Insurance Services"/>
    <s v="Auxiliary Finance and Investment Services"/>
    <s v="South Australia"/>
    <x v="1"/>
    <s v="Adelaide - North"/>
    <n v="5125"/>
    <x v="0"/>
  </r>
  <r>
    <n v="8705262"/>
    <s v="LORNA HOLDINGS PTY LTD"/>
    <s v="KITAY, MERVYN JONATHAN"/>
    <x v="0"/>
    <x v="1120"/>
    <x v="49"/>
    <x v="4"/>
    <x v="5"/>
    <s v="Property Operators and Real Estate Services"/>
    <s v="Property Operators"/>
    <s v="Western Australia"/>
    <x v="3"/>
    <s v="Perth - Inner"/>
    <n v="6009"/>
    <x v="0"/>
  </r>
  <r>
    <n v="54466134"/>
    <s v="TRACKER ASSESSMENT GROUP PTY. LTD."/>
    <s v="QUINN, DANIEL JON"/>
    <x v="0"/>
    <x v="1121"/>
    <x v="49"/>
    <x v="4"/>
    <x v="0"/>
    <s v="Repair and Maintenance"/>
    <s v="Automotive Repair and Maintenance"/>
    <s v="New South Wales"/>
    <x v="2"/>
    <s v="Newcastle and Lake Macquarie"/>
    <n v="2285"/>
    <x v="0"/>
  </r>
  <r>
    <n v="87907088"/>
    <s v="PRYTAPE PTY. LIMITED"/>
    <s v="TAYLOR, JOSHUA PHILIP"/>
    <x v="0"/>
    <x v="1121"/>
    <x v="49"/>
    <x v="4"/>
    <x v="0"/>
    <s v="Repair and Maintenance"/>
    <s v="Automotive Repair and Maintenance"/>
    <s v="New South Wales"/>
    <x v="2"/>
    <s v="Sydney - City and Inner South"/>
    <n v="2015"/>
    <x v="0"/>
  </r>
  <r>
    <n v="128542718"/>
    <s v="G S N C ENTERPRISES PTY LTD"/>
    <s v="SANDERSON, CLIFFORD JOHN"/>
    <x v="0"/>
    <x v="1121"/>
    <x v="49"/>
    <x v="4"/>
    <x v="17"/>
    <s v="Food and Beverage Services"/>
    <s v="Cafes, Restaurants and Takeaway Food Services"/>
    <s v="New South Wales"/>
    <x v="2"/>
    <s v="Newcastle and Lake Macquarie"/>
    <n v="2280"/>
    <x v="0"/>
  </r>
  <r>
    <n v="601089409"/>
    <s v="GLORIFIED PIZZA BOYS PTY LTD"/>
    <s v="SANDERSON, CLIFFORD JOHN"/>
    <x v="0"/>
    <x v="1121"/>
    <x v="49"/>
    <x v="4"/>
    <x v="4"/>
    <s v="Professional, Scientific and Technical Services (except Computer System Design and Related Services)"/>
    <s v="Management and Related Consulting Services"/>
    <s v="New South Wales"/>
    <x v="2"/>
    <s v="Newcastle and Lake Macquarie"/>
    <n v="2280"/>
    <x v="0"/>
  </r>
  <r>
    <n v="601112798"/>
    <s v="GND PIZZA PTY LTD"/>
    <s v="SANDERSON, CLIFFORD JOHN"/>
    <x v="0"/>
    <x v="1121"/>
    <x v="49"/>
    <x v="4"/>
    <x v="17"/>
    <s v="Food and Beverage Services"/>
    <s v="Cafes, Restaurants and Takeaway Food Services"/>
    <s v="New South Wales"/>
    <x v="2"/>
    <s v="Newcastle and Lake Macquarie"/>
    <n v="2280"/>
    <x v="0"/>
  </r>
  <r>
    <n v="601941995"/>
    <s v="DYNAMIC IDEAS PTY LTD"/>
    <s v="KELLY, TODD WILLIAM"/>
    <x v="0"/>
    <x v="1121"/>
    <x v="49"/>
    <x v="4"/>
    <x v="2"/>
    <s v="Construction Services"/>
    <s v="Other Construction Services"/>
    <s v="Queensland"/>
    <x v="4"/>
    <s v="Cairns"/>
    <n v="4870"/>
    <x v="0"/>
  </r>
  <r>
    <n v="621287287"/>
    <s v="SOTE PIZZA PTY LTD"/>
    <s v="SANDERSON, CLIFFORD JOHN"/>
    <x v="0"/>
    <x v="1121"/>
    <x v="49"/>
    <x v="4"/>
    <x v="17"/>
    <s v="Food and Beverage Services"/>
    <s v="Cafes, Restaurants and Takeaway Food Services"/>
    <s v="New South Wales"/>
    <x v="2"/>
    <s v="Newcastle and Lake Macquarie"/>
    <n v="2280"/>
    <x v="0"/>
  </r>
  <r>
    <n v="625137073"/>
    <s v="BDP ENTERPRISES PTY LTD"/>
    <s v="SANDERSON, CLIFFORD JOHN"/>
    <x v="0"/>
    <x v="1121"/>
    <x v="49"/>
    <x v="4"/>
    <x v="17"/>
    <s v="Food and Beverage Services"/>
    <s v="Cafes, Restaurants and Takeaway Food Services"/>
    <s v="New South Wales"/>
    <x v="2"/>
    <s v="Newcastle and Lake Macquarie"/>
    <n v="2280"/>
    <x v="0"/>
  </r>
  <r>
    <n v="630410749"/>
    <s v="CURVATURE (AUSTRALIA) TECHNOLOGIES PTY LTD"/>
    <s v="DITRICH, ROBERT SCOTT"/>
    <x v="0"/>
    <x v="1121"/>
    <x v="49"/>
    <x v="4"/>
    <x v="4"/>
    <s v="Professional, Scientific and Technical Services (except Computer System Design and Related Services)"/>
    <s v="Other Professional, Scientific &amp; Tech services"/>
    <s v="New South Wales"/>
    <x v="2"/>
    <s v="Sydney - North Sydney and Hornsby"/>
    <n v="2060"/>
    <x v="0"/>
  </r>
  <r>
    <n v="6969660"/>
    <s v="Y.J. SOS PTY. LTD."/>
    <s v="GIASOUMI, NICHOLAS "/>
    <x v="0"/>
    <x v="1122"/>
    <x v="49"/>
    <x v="4"/>
    <x v="4"/>
    <s v="Professional, Scientific and Technical Services (except Computer System Design and Related Services)"/>
    <s v="Veterinary Services"/>
    <s v="Victoria"/>
    <x v="0"/>
    <s v="Melbourne - Inner"/>
    <n v="3207"/>
    <x v="0"/>
  </r>
  <r>
    <n v="11075844"/>
    <s v="TOWNSVILLE INDUSTRIAL HOLDINGS PTY. LTD."/>
    <s v="CARTER, MOIRA KATHLEEN"/>
    <x v="0"/>
    <x v="1122"/>
    <x v="49"/>
    <x v="4"/>
    <x v="8"/>
    <s v="Fabricated Metal Product Manufacturing"/>
    <s v="Sheet Metal Product Manufacturing (except Metal Structural and Container Products)"/>
    <s v="Queensland"/>
    <x v="4"/>
    <s v="Townsville"/>
    <n v="4814"/>
    <x v="0"/>
  </r>
  <r>
    <n v="134591290"/>
    <s v="MAERSK CREWING AUSTRALIA PTY LTD"/>
    <s v="ANDERSON, TRAVIS ADRIAN"/>
    <x v="0"/>
    <x v="1122"/>
    <x v="49"/>
    <x v="4"/>
    <x v="14"/>
    <s v="Water Transport"/>
    <s v="Water Freight Transport"/>
    <s v="Western Australia"/>
    <x v="3"/>
    <s v="Perth - Inner"/>
    <n v="6000"/>
    <x v="0"/>
  </r>
  <r>
    <n v="602892651"/>
    <s v="STAFFORD CITY PHARMACY PTY LTD"/>
    <s v="STAATZ, STEVEN NEVILLE"/>
    <x v="0"/>
    <x v="1122"/>
    <x v="49"/>
    <x v="4"/>
    <x v="7"/>
    <s v="Other Store-Based Retailing"/>
    <s v="Pharmaceutical and Other Store-Based Retailing"/>
    <s v="Queensland"/>
    <x v="4"/>
    <s v="Brisbane - North OR Brisbane - West OR Moreton Bay - South OR Brisbane Inner City"/>
    <n v="4053"/>
    <x v="0"/>
  </r>
  <r>
    <n v="620430819"/>
    <s v="GREAT SOUTHERN CENTRE FOR OUTDOOR RECREATION EXCELLENCE LIMITED"/>
    <s v="ORZEL, BRETT KENT"/>
    <x v="0"/>
    <x v="1122"/>
    <x v="49"/>
    <x v="4"/>
    <x v="16"/>
    <s v="Sports and Recreation Activities"/>
    <s v="Sports and Physical Recreation Activities"/>
    <s v="Queensland"/>
    <x v="3"/>
    <s v="Western Australia - Wheat Belt"/>
    <n v="6330"/>
    <x v="0"/>
  </r>
  <r>
    <n v="623407018"/>
    <s v="ALPINE PHARMACIES PTY LTD"/>
    <s v="STAATZ, STEVEN NEVILLE"/>
    <x v="0"/>
    <x v="1122"/>
    <x v="49"/>
    <x v="4"/>
    <x v="7"/>
    <s v="Other Store-Based Retailing"/>
    <s v="Pharmaceutical and Other Store-Based Retailing"/>
    <s v="Queensland"/>
    <x v="0"/>
    <s v="Melbourne - Inner South"/>
    <n v="3162"/>
    <x v="0"/>
  </r>
  <r>
    <n v="109147560"/>
    <s v="LIFE4EVER PTY. LTD."/>
    <s v="MCKERN, DAMIEN "/>
    <x v="0"/>
    <x v="1123"/>
    <x v="49"/>
    <x v="4"/>
    <x v="15"/>
    <s v="Medical and Other Health Care Services"/>
    <s v="Medical Services"/>
    <s v="Queensland"/>
    <x v="4"/>
    <s v="Gold Coast"/>
    <n v="4211"/>
    <x v="1"/>
  </r>
  <r>
    <n v="116995549"/>
    <s v="BLULEADER PTY LTD"/>
    <s v="FREEMAN, SAMUEL JOHN"/>
    <x v="0"/>
    <x v="1123"/>
    <x v="49"/>
    <x v="4"/>
    <x v="0"/>
    <s v="Personal and Other Services"/>
    <s v="Other Personal Services"/>
    <s v="Victoria"/>
    <x v="2"/>
    <s v="Sydney - Ryde"/>
    <n v="2113"/>
    <x v="0"/>
  </r>
  <r>
    <n v="2748067"/>
    <s v="BRUCE WILLIAMS PTY LIMITED"/>
    <s v="GRIFFITHS, MITCHELL RICHMOND"/>
    <x v="0"/>
    <x v="1124"/>
    <x v="49"/>
    <x v="4"/>
    <x v="3"/>
    <s v="Finance"/>
    <s v="Financial Asset Investing"/>
    <s v="New South Wales"/>
    <x v="2"/>
    <s v="Newcastle and Lake Macquarie"/>
    <n v="2291"/>
    <x v="0"/>
  </r>
  <r>
    <n v="142467507"/>
    <s v="LEEHAM HOLDINGS PTY LTD"/>
    <s v="MEAGHER, ANNE "/>
    <x v="0"/>
    <x v="1124"/>
    <x v="49"/>
    <x v="4"/>
    <x v="3"/>
    <s v="Finance"/>
    <s v="Financial Asset Investing"/>
    <s v="Queensland"/>
    <x v="4"/>
    <s v="Sunshine Coast"/>
    <n v="4555"/>
    <x v="0"/>
  </r>
  <r>
    <n v="658666838"/>
    <s v="DAVIES CONSTRUCTION SUPPLIES PTY LTD"/>
    <s v="JUPP, AARON "/>
    <x v="0"/>
    <x v="1124"/>
    <x v="49"/>
    <x v="4"/>
    <x v="0"/>
    <s v="Personal and Other Services"/>
    <s v="Other Personal Services"/>
    <s v="New South Wales"/>
    <x v="2"/>
    <s v="Newcastle and Lake Macquarie"/>
    <n v="2290"/>
    <x v="1"/>
  </r>
  <r>
    <n v="28286"/>
    <s v="ACN 000 028 286 PTY LTD"/>
    <s v="MANSFIELD, DAVID IAN"/>
    <x v="0"/>
    <x v="1125"/>
    <x v="49"/>
    <x v="4"/>
    <x v="8"/>
    <s v="Machinery and Equipment Manufacturing"/>
    <s v="Electrical Equipment Manufacturing"/>
    <s v="New South Wales"/>
    <x v="2"/>
    <s v="Sydney - Parramatta"/>
    <n v="2116"/>
    <x v="0"/>
  </r>
  <r>
    <n v="630982"/>
    <s v="GOLOVINE PTY LTD"/>
    <s v="ELIAS, GEORGE "/>
    <x v="0"/>
    <x v="1125"/>
    <x v="49"/>
    <x v="4"/>
    <x v="5"/>
    <s v="Property Operators and Real Estate Services"/>
    <s v="Property Operators"/>
    <s v="New South Wales"/>
    <x v="2"/>
    <s v="Sydney - Inner South West"/>
    <n v="2211"/>
    <x v="1"/>
  </r>
  <r>
    <n v="698966"/>
    <s v="MATHMAN PTY LTD"/>
    <s v="KAPITAN, PAVEL "/>
    <x v="0"/>
    <x v="1125"/>
    <x v="49"/>
    <x v="4"/>
    <x v="5"/>
    <s v="Property Operators and Real Estate Services"/>
    <s v="Property Operators"/>
    <s v="New South Wales"/>
    <x v="2"/>
    <s v="Sydney - Eastern Suburbs"/>
    <n v="2031"/>
    <x v="1"/>
  </r>
  <r>
    <n v="4648060"/>
    <s v="GLENAIR INVESTMENTS PROPRIETARY LIMITED"/>
    <s v="KAPITAN, PAVEL "/>
    <x v="0"/>
    <x v="1125"/>
    <x v="49"/>
    <x v="4"/>
    <x v="3"/>
    <s v="Finance"/>
    <s v="Financial Asset Investing"/>
    <s v="Victoria"/>
    <x v="0"/>
    <s v="Melbourne - Inner"/>
    <n v="3071"/>
    <x v="1"/>
  </r>
  <r>
    <n v="5905091"/>
    <s v="GEORGE T. KING PTY. LTD."/>
    <s v="KING, MARGARET "/>
    <x v="0"/>
    <x v="1125"/>
    <x v="49"/>
    <x v="4"/>
    <x v="3"/>
    <s v="Auxiliary Finance and Insurance Services"/>
    <s v="Auxiliary Finance and Investment Services"/>
    <s v="Victoria"/>
    <x v="0"/>
    <s v="Mornington Peninsula"/>
    <n v="3931"/>
    <x v="1"/>
  </r>
  <r>
    <n v="7430935"/>
    <s v="A.C.N. 007 430 935 PTY LTD"/>
    <s v="KENNEDY, DAVID ANTHONY"/>
    <x v="0"/>
    <x v="1125"/>
    <x v="49"/>
    <x v="4"/>
    <x v="0"/>
    <s v="Personal and Other Services"/>
    <s v="Other Personal Services"/>
    <s v="Victoria"/>
    <x v="0"/>
    <s v="Melbourne - North West"/>
    <n v="3045"/>
    <x v="0"/>
  </r>
  <r>
    <n v="7721342"/>
    <s v="TECHNICA TOOLING PTY. LTD."/>
    <s v="LIEBERENZ, MARK RUDOLPH"/>
    <x v="0"/>
    <x v="1125"/>
    <x v="49"/>
    <x v="4"/>
    <x v="8"/>
    <s v="Machinery and Equipment Manufacturing"/>
    <s v="Other Machinery and Equipment Manufacturing"/>
    <s v="South Australia"/>
    <x v="1"/>
    <s v="Adelaide - South"/>
    <n v="5044"/>
    <x v="0"/>
  </r>
  <r>
    <n v="9849441"/>
    <s v="BELLEVUE INVESTMENTS PTY. LTD."/>
    <s v="KAPITAN, PAVEL "/>
    <x v="0"/>
    <x v="1125"/>
    <x v="49"/>
    <x v="4"/>
    <x v="3"/>
    <s v="Finance"/>
    <s v="Financial Asset Investing"/>
    <s v="Queensland"/>
    <x v="4"/>
    <s v="Moreton Bay - South OR Brisbane - West"/>
    <n v="4520"/>
    <x v="1"/>
  </r>
  <r>
    <n v="82751460"/>
    <s v="A.C.N. 082 751 460 PTY LTD"/>
    <s v="KENNEDY, DAVID ANTHONY"/>
    <x v="0"/>
    <x v="1125"/>
    <x v="49"/>
    <x v="4"/>
    <x v="0"/>
    <s v="Personal and Other Services"/>
    <s v="Other Personal Services"/>
    <s v="New South Wales"/>
    <x v="4"/>
    <s v="Brisbane - North"/>
    <n v="4008"/>
    <x v="0"/>
  </r>
  <r>
    <n v="144885156"/>
    <s v="A.C.N. 144 885 156 PTY LTD"/>
    <s v="KENNEDY, DAVID ANTHONY"/>
    <x v="0"/>
    <x v="1125"/>
    <x v="49"/>
    <x v="4"/>
    <x v="0"/>
    <s v="Personal and Other Services"/>
    <s v="Other Personal Services"/>
    <s v="Victoria"/>
    <x v="0"/>
    <s v="Melbourne - North West"/>
    <n v="3045"/>
    <x v="0"/>
  </r>
  <r>
    <n v="627096691"/>
    <s v="ANIMARK LIMITED"/>
    <s v="KNIGHT, TRACY LEE"/>
    <x v="0"/>
    <x v="1125"/>
    <x v="49"/>
    <x v="4"/>
    <x v="1"/>
    <s v="Agriculture, Forestry and Fishing Support Services"/>
    <s v="Agriculture and Fishing Support Services"/>
    <s v="New South Wales"/>
    <x v="4"/>
    <s v="Brisbane Inner City"/>
    <n v="4064"/>
    <x v="0"/>
  </r>
  <r>
    <n v="656445171"/>
    <s v="WELLMORE PTY LTD"/>
    <s v="KAPITAN, PAVEL "/>
    <x v="0"/>
    <x v="1125"/>
    <x v="49"/>
    <x v="4"/>
    <x v="2"/>
    <s v="Construction Services"/>
    <s v="Land Development and Site Preparation Services"/>
    <s v="Victoria"/>
    <x v="0"/>
    <s v="Latrobe - Gippsland"/>
    <n v="3844"/>
    <x v="1"/>
  </r>
  <r>
    <n v="2523944"/>
    <s v="FLORISTAN HOLDINGS PTY LTD"/>
    <s v="DAWSON, THOMAS JAMES"/>
    <x v="0"/>
    <x v="1126"/>
    <x v="50"/>
    <x v="4"/>
    <x v="5"/>
    <s v="Property Operators and Real Estate Services"/>
    <s v="Property Operators"/>
    <s v="New South Wales"/>
    <x v="2"/>
    <s v="Sydney - Outer South West"/>
    <n v="2167"/>
    <x v="0"/>
  </r>
  <r>
    <n v="81720130"/>
    <s v="QUESTFIELD PTY LTD"/>
    <s v="KNIGHT, TRACY LEE"/>
    <x v="0"/>
    <x v="1126"/>
    <x v="50"/>
    <x v="4"/>
    <x v="1"/>
    <s v="Agriculture"/>
    <s v="Other Crop Growing"/>
    <s v="Queensland"/>
    <x v="2"/>
    <s v="Richmond - Tweed"/>
    <n v="2480"/>
    <x v="0"/>
  </r>
  <r>
    <n v="604683098"/>
    <s v="THE OLD MBDTH CO PTY LTD"/>
    <s v="ARCHER, JARVIS LEE"/>
    <x v="0"/>
    <x v="1126"/>
    <x v="50"/>
    <x v="4"/>
    <x v="4"/>
    <s v="Computer System Design and Related Services"/>
    <s v="Computer System Design and Related Services"/>
    <s v="Queensland"/>
    <x v="4"/>
    <s v="Brisbane - South"/>
    <n v="4120"/>
    <x v="0"/>
  </r>
  <r>
    <n v="606572883"/>
    <s v="WATERS EDGE (NEWCASTLE) PTY LIMITED"/>
    <s v="COLBRAN, JONATHON KINGSLEY"/>
    <x v="0"/>
    <x v="1126"/>
    <x v="50"/>
    <x v="4"/>
    <x v="2"/>
    <s v="Building Construction"/>
    <s v="Non-Residential Building Construction"/>
    <s v="New South Wales"/>
    <x v="5"/>
    <s v="Australian Capital Territory"/>
    <n v="2600"/>
    <x v="0"/>
  </r>
  <r>
    <n v="613667226"/>
    <s v="ESPLANADE AAJG PTY LTD"/>
    <s v="COLBRAN, JONATHON KINGSLEY"/>
    <x v="0"/>
    <x v="1126"/>
    <x v="50"/>
    <x v="4"/>
    <x v="2"/>
    <s v="Building Construction"/>
    <s v="Non-Residential Building Construction"/>
    <s v="Australian Capital Territory"/>
    <x v="5"/>
    <s v="Australian Capital Territory"/>
    <n v="2600"/>
    <x v="0"/>
  </r>
  <r>
    <n v="962907"/>
    <s v="SHAYA GEORGE PTY LTD"/>
    <s v="ZEIDAN, AHMAD "/>
    <x v="0"/>
    <x v="1127"/>
    <x v="50"/>
    <x v="4"/>
    <x v="5"/>
    <s v="Property Operators and Real Estate Services"/>
    <s v="Property Operators"/>
    <s v="New South Wales"/>
    <x v="2"/>
    <s v="Sydney - Inner West"/>
    <n v="2046"/>
    <x v="0"/>
  </r>
  <r>
    <n v="9685134"/>
    <s v="DON POLLOCK (HOLDING) PTY. LTD."/>
    <s v="MARTIN, KAY "/>
    <x v="0"/>
    <x v="1127"/>
    <x v="50"/>
    <x v="4"/>
    <x v="0"/>
    <s v="Personal and Other Services"/>
    <s v="Other Personal Services"/>
    <s v="Queensland"/>
    <x v="4"/>
    <s v="Brisbane - East"/>
    <n v="4163"/>
    <x v="1"/>
  </r>
  <r>
    <n v="120143142"/>
    <s v="KANGAROO MINERALS PTY LTD"/>
    <s v="WALLMAN, KIMBERLEY STUART"/>
    <x v="0"/>
    <x v="1127"/>
    <x v="50"/>
    <x v="4"/>
    <x v="3"/>
    <s v="Finance"/>
    <s v="Financial Asset Investing"/>
    <s v="Western Australia"/>
    <x v="3"/>
    <s v="Perth - Inner"/>
    <n v="6016"/>
    <x v="0"/>
  </r>
  <r>
    <n v="600650100"/>
    <s v="ELLSWORTH PTY LTD"/>
    <s v="TAYLOR, JOSHUA PHILIP"/>
    <x v="0"/>
    <x v="1127"/>
    <x v="50"/>
    <x v="4"/>
    <x v="12"/>
    <s v="Administrative Services"/>
    <s v="Employment Services"/>
    <s v="New South Wales"/>
    <x v="2"/>
    <s v="Sydney - Inner South West"/>
    <n v="2196"/>
    <x v="0"/>
  </r>
  <r>
    <n v="613436098"/>
    <s v="FORMTRADE PTY LTD"/>
    <s v="TAYLOR, JOSHUA PHILIP"/>
    <x v="0"/>
    <x v="1127"/>
    <x v="50"/>
    <x v="4"/>
    <x v="12"/>
    <s v="Administrative Services"/>
    <s v="Employment Services"/>
    <s v="New South Wales"/>
    <x v="2"/>
    <s v="Sydney - Inner South West"/>
    <n v="2196"/>
    <x v="0"/>
  </r>
  <r>
    <n v="654384"/>
    <s v="INDUSTRIAL NON-WOVENS PTY LTD"/>
    <s v="MAYBERRY, ROBERT "/>
    <x v="0"/>
    <x v="1128"/>
    <x v="50"/>
    <x v="4"/>
    <x v="3"/>
    <s v="Finance"/>
    <s v="Financial Asset Investing"/>
    <s v="New South Wales"/>
    <x v="2"/>
    <s v="Sydney - City and Inner South"/>
    <n v="2000"/>
    <x v="1"/>
  </r>
  <r>
    <n v="4550743"/>
    <s v="ALBERT LODGE PTY. LIMITED"/>
    <s v="HEWITT, ANDREW "/>
    <x v="0"/>
    <x v="1128"/>
    <x v="50"/>
    <x v="4"/>
    <x v="3"/>
    <s v="Auxiliary Finance and Insurance Services"/>
    <s v="Auxiliary Finance and Investment Services"/>
    <s v="Victoria"/>
    <x v="0"/>
    <s v="Melbourne - Inner East OR Melbourne - Inner"/>
    <n v="3101"/>
    <x v="0"/>
  </r>
  <r>
    <n v="7016300"/>
    <s v="CREDIT SUISSE (AUSTRALIA) PTY LIMITED"/>
    <s v="QUINLAN, PHILIP ALEXANDER"/>
    <x v="0"/>
    <x v="1128"/>
    <x v="50"/>
    <x v="4"/>
    <x v="3"/>
    <s v="Auxiliary Finance and Insurance Services"/>
    <s v="Auxiliary Finance and Investment Services"/>
    <s v="Victoria"/>
    <x v="2"/>
    <s v="Sydney - City and Inner South"/>
    <n v="2000"/>
    <x v="0"/>
  </r>
  <r>
    <n v="86046924"/>
    <s v="GRAMEEN FOUNDATION (AUSTRALIA) LIMITED"/>
    <s v="FUNG, MICHAEL "/>
    <x v="0"/>
    <x v="1128"/>
    <x v="50"/>
    <x v="4"/>
    <x v="4"/>
    <s v="Professional, Scientific and Technical Services (except Computer System Design and Related Services)"/>
    <s v="Other Professional, Scientific &amp; Tech services"/>
    <s v="New South Wales"/>
    <x v="0"/>
    <s v="Melbourne - West"/>
    <n v="3011"/>
    <x v="0"/>
  </r>
  <r>
    <n v="93956597"/>
    <s v="ALL PIPE FIRE SERVICES PTY LTD"/>
    <s v="THORN, SIMON JOHN"/>
    <x v="0"/>
    <x v="1128"/>
    <x v="50"/>
    <x v="4"/>
    <x v="18"/>
    <s v="Public Order, Safety and Regulatory Services"/>
    <s v="Public Order and Safety Services"/>
    <s v="New South Wales"/>
    <x v="2"/>
    <s v="Newcastle and Lake Macquarie"/>
    <n v="2280"/>
    <x v="0"/>
  </r>
  <r>
    <n v="637964428"/>
    <s v="REBUS CAPITAL PARTNERS PTY LTD"/>
    <s v="HOWELL, MALCOLM KIMBAL"/>
    <x v="0"/>
    <x v="1128"/>
    <x v="50"/>
    <x v="4"/>
    <x v="3"/>
    <s v="Finance"/>
    <s v="Financial Asset Investing"/>
    <s v="Victoria"/>
    <x v="0"/>
    <s v="Melbourne - Inner"/>
    <n v="3004"/>
    <x v="0"/>
  </r>
  <r>
    <n v="644318034"/>
    <s v="ENSEK AUSTRALIA PTY LTD"/>
    <s v="HEWITT, ANDREW "/>
    <x v="0"/>
    <x v="1128"/>
    <x v="50"/>
    <x v="4"/>
    <x v="9"/>
    <s v="Publishing (except Internet and Music Publishing)"/>
    <s v="Software Publishing"/>
    <s v="Victoria"/>
    <x v="0"/>
    <s v="Melbourne - Inner"/>
    <n v="3008"/>
    <x v="0"/>
  </r>
  <r>
    <n v="3042966"/>
    <s v="VOTRAINT NO 188 PTY LTD"/>
    <s v="MANSFIELD, DAVID IAN"/>
    <x v="0"/>
    <x v="1129"/>
    <x v="50"/>
    <x v="4"/>
    <x v="5"/>
    <s v="Property Operators and Real Estate Services"/>
    <s v="Property Operators"/>
    <s v="New South Wales"/>
    <x v="2"/>
    <s v="Sydney - City and Inner South"/>
    <n v="2000"/>
    <x v="0"/>
  </r>
  <r>
    <n v="58868803"/>
    <s v="BMAN HOLDINGS PTY LTD"/>
    <s v="COLBRAN, JONATHON KINGSLEY"/>
    <x v="0"/>
    <x v="1129"/>
    <x v="50"/>
    <x v="4"/>
    <x v="7"/>
    <s v="Other Store-Based Retailing"/>
    <s v="Pharmaceutical and Other Store-Based Retailing"/>
    <s v="Victoria"/>
    <x v="0"/>
    <s v="Geelong"/>
    <n v="3223"/>
    <x v="0"/>
  </r>
  <r>
    <n v="608353475"/>
    <s v="SUMO TRAVEL RETAIL PTY LTD"/>
    <s v="FUNG, MICHAEL "/>
    <x v="0"/>
    <x v="1129"/>
    <x v="50"/>
    <x v="4"/>
    <x v="12"/>
    <s v="Administrative Services"/>
    <s v="Travel Agency and Tour Arrangement Services"/>
    <s v="Victoria"/>
    <x v="2"/>
    <s v="Sydney - City and Inner South"/>
    <n v="2000"/>
    <x v="0"/>
  </r>
  <r>
    <n v="399511"/>
    <s v="ALBART TRADING CO PTY LTD"/>
    <s v="SAMENGO-TURNER, BETTINA "/>
    <x v="0"/>
    <x v="1130"/>
    <x v="50"/>
    <x v="4"/>
    <x v="3"/>
    <s v="Finance"/>
    <s v="Financial Asset Investing"/>
    <s v="New South Wales"/>
    <x v="2"/>
    <s v="Sydney - Eastern Suburbs"/>
    <n v="2027"/>
    <x v="1"/>
  </r>
  <r>
    <n v="655685"/>
    <s v="A.E. BARTOS INVESTMENTS PTY LTD"/>
    <s v="SAMENGO-TURNER, BETTINA "/>
    <x v="0"/>
    <x v="1130"/>
    <x v="50"/>
    <x v="4"/>
    <x v="3"/>
    <s v="Finance"/>
    <s v="Financial Asset Investing"/>
    <s v="New South Wales"/>
    <x v="2"/>
    <s v="Sydney - Eastern Suburbs"/>
    <n v="2027"/>
    <x v="1"/>
  </r>
  <r>
    <n v="4720870"/>
    <s v="GEORGE ANDERSON PTY. LTD."/>
    <s v="TRIMBOLI, CLAUDIO "/>
    <x v="0"/>
    <x v="1130"/>
    <x v="50"/>
    <x v="4"/>
    <x v="3"/>
    <s v="Finance"/>
    <s v="Financial Asset Investing"/>
    <s v="Victoria"/>
    <x v="0"/>
    <s v="Melbourne - Inner"/>
    <n v="3004"/>
    <x v="0"/>
  </r>
  <r>
    <n v="114931976"/>
    <s v="OAK FIRST PTY LTD"/>
    <s v="BLUM, MATHEW DIETER"/>
    <x v="0"/>
    <x v="1130"/>
    <x v="50"/>
    <x v="4"/>
    <x v="0"/>
    <s v="Personal and Other Services"/>
    <s v="Other Personal Services"/>
    <s v="Victoria"/>
    <x v="0"/>
    <s v="Melbourne - Inner"/>
    <n v="3000"/>
    <x v="0"/>
  </r>
  <r>
    <n v="136618329"/>
    <s v="BUILDING FUTURES QUEENSLAND PTY LTD"/>
    <s v="KELLY, TODD WILLIAM"/>
    <x v="0"/>
    <x v="1130"/>
    <x v="50"/>
    <x v="4"/>
    <x v="2"/>
    <s v="Construction Services"/>
    <s v="Other Construction Services"/>
    <s v="Queensland"/>
    <x v="4"/>
    <s v="Cairns"/>
    <n v="4870"/>
    <x v="0"/>
  </r>
  <r>
    <n v="2296273"/>
    <s v="MARVIC INVESTMENTS PTY LTD"/>
    <s v="BOWCHER, ANDREW JOHN"/>
    <x v="0"/>
    <x v="1131"/>
    <x v="50"/>
    <x v="4"/>
    <x v="2"/>
    <s v="Building Construction"/>
    <s v="Residential Building Construction"/>
    <s v="New South Wales"/>
    <x v="2"/>
    <s v="Sydney - North Sydney and Hornsby"/>
    <n v="2088"/>
    <x v="0"/>
  </r>
  <r>
    <n v="79237951"/>
    <s v="CDP MEDIA PTY. LTD."/>
    <s v="BONNY, PHILIP "/>
    <x v="0"/>
    <x v="1131"/>
    <x v="50"/>
    <x v="4"/>
    <x v="16"/>
    <s v="Creative and Performing Arts Activities"/>
    <s v="Creative and Performing Arts Activities"/>
    <s v="Queensland"/>
    <x v="2"/>
    <s v="Sydney - City and Inner South"/>
    <n v="2010"/>
    <x v="1"/>
  </r>
  <r>
    <n v="162112085"/>
    <s v="GAZNIA PTY LTD"/>
    <s v="MICHELETTO, FABIAN KANE"/>
    <x v="0"/>
    <x v="1131"/>
    <x v="50"/>
    <x v="4"/>
    <x v="17"/>
    <s v="Accommodation"/>
    <s v="Accommodation"/>
    <s v="Victoria"/>
    <x v="0"/>
    <s v="Hume OR Latrobe - Gippsland"/>
    <n v="3701"/>
    <x v="0"/>
  </r>
  <r>
    <n v="164785577"/>
    <s v="NR TELOPEA PROJECT PTY LTD"/>
    <s v="BEATTIE, GRAEME ROBERT"/>
    <x v="0"/>
    <x v="1131"/>
    <x v="50"/>
    <x v="4"/>
    <x v="5"/>
    <s v="Property Operators and Real Estate Services"/>
    <s v="Property Operators"/>
    <s v="New South Wales"/>
    <x v="2"/>
    <s v="Sydney - Eastern Suburbs"/>
    <n v="2022"/>
    <x v="0"/>
  </r>
  <r>
    <n v="5041841"/>
    <s v="ANTHAY INVESTMENTS PTY. LTD."/>
    <s v="HUNTER, ADRIAN ROBERT"/>
    <x v="0"/>
    <x v="1132"/>
    <x v="50"/>
    <x v="4"/>
    <x v="3"/>
    <s v="Finance"/>
    <s v="Financial Asset Investing"/>
    <s v="Victoria"/>
    <x v="0"/>
    <s v="Mornington Peninsula"/>
    <n v="3930"/>
    <x v="0"/>
  </r>
  <r>
    <n v="60096282"/>
    <s v="TECOM AUSTRALIA PTY. LIMITED"/>
    <s v="MACPHAIL, MAREE "/>
    <x v="0"/>
    <x v="1132"/>
    <x v="50"/>
    <x v="4"/>
    <x v="4"/>
    <s v="Professional, Scientific and Technical Services (except Computer System Design and Related Services)"/>
    <s v="Architectural, Engineering and Technical Services"/>
    <s v="New South Wales"/>
    <x v="2"/>
    <s v="Sydney - Blacktown"/>
    <n v="2766"/>
    <x v="1"/>
  </r>
  <r>
    <n v="121094639"/>
    <s v="BLAMEY &amp; SAUNDERS HEARING PTY LTD"/>
    <s v="BRERETON, MICHAEL CRAIG"/>
    <x v="0"/>
    <x v="1132"/>
    <x v="50"/>
    <x v="4"/>
    <x v="8"/>
    <s v="Machinery and Equipment Manufacturing"/>
    <s v="Professional and Scientific Equipment Manufacturing"/>
    <s v="Victoria"/>
    <x v="0"/>
    <s v="Melbourne - Inner"/>
    <n v="3053"/>
    <x v="0"/>
  </r>
  <r>
    <n v="160624153"/>
    <s v="VF OPERATIONS PTY LTD"/>
    <s v="ABEYRATNE, JEREMY ROBERT"/>
    <x v="0"/>
    <x v="1132"/>
    <x v="50"/>
    <x v="4"/>
    <x v="1"/>
    <s v="Agriculture, Forestry and Fishing Support Services"/>
    <s v="Agriculture and Fishing Support Services"/>
    <s v="Victoria"/>
    <x v="0"/>
    <s v="Shepparton OR Bendigo"/>
    <n v="3559"/>
    <x v="0"/>
  </r>
  <r>
    <n v="4919582"/>
    <s v="ROMALUKE PTY. LIMITED"/>
    <s v="ROBBA, JAMES ANDREW"/>
    <x v="0"/>
    <x v="1133"/>
    <x v="50"/>
    <x v="4"/>
    <x v="3"/>
    <s v="Finance"/>
    <s v="Financial Asset Investing"/>
    <s v="Victoria"/>
    <x v="4"/>
    <s v="Gold Coast"/>
    <n v="4217"/>
    <x v="0"/>
  </r>
  <r>
    <n v="83346758"/>
    <s v="O'NEILLS BACKHOE SERVICE PTY. LTD."/>
    <s v="NEWTON, SCOTT ANTHONY"/>
    <x v="0"/>
    <x v="1133"/>
    <x v="50"/>
    <x v="4"/>
    <x v="2"/>
    <s v="Construction Services"/>
    <s v="Land Development and Site Preparation Services"/>
    <s v="New South Wales"/>
    <x v="2"/>
    <s v="Mid North Coast"/>
    <n v="2444"/>
    <x v="0"/>
  </r>
  <r>
    <n v="106972776"/>
    <s v="GJDAT PTY LTD"/>
    <s v="WOODS, ROBERT "/>
    <x v="0"/>
    <x v="1133"/>
    <x v="50"/>
    <x v="4"/>
    <x v="3"/>
    <s v="Finance"/>
    <s v="Financial Asset Investing"/>
    <s v="Western Australia"/>
    <x v="0"/>
    <s v="Melbourne - Inner"/>
    <n v="3207"/>
    <x v="0"/>
  </r>
  <r>
    <n v="111110528"/>
    <s v="SONETTO PTY LIMITED"/>
    <s v="HALLETT, JOHN "/>
    <x v="0"/>
    <x v="1133"/>
    <x v="50"/>
    <x v="4"/>
    <x v="1"/>
    <s v="Agriculture"/>
    <s v="Sheep, Beef Cattle and Grain Farming"/>
    <s v="New South Wales"/>
    <x v="2"/>
    <s v="New England and North West"/>
    <n v="2354"/>
    <x v="1"/>
  </r>
  <r>
    <n v="635168679"/>
    <s v="CTBJ PTY LTD"/>
    <s v="BETTLES, JASON WALTER"/>
    <x v="0"/>
    <x v="1133"/>
    <x v="50"/>
    <x v="4"/>
    <x v="2"/>
    <s v="Construction Services"/>
    <s v="Land Development and Site Preparation Services"/>
    <s v="Queensland"/>
    <x v="4"/>
    <s v="Gold Coast"/>
    <n v="4220"/>
    <x v="0"/>
  </r>
  <r>
    <n v="1016404"/>
    <s v="NILGIE INVESTMENTS PTY LTD"/>
    <s v="BARNDEN, ANDREW JAMES"/>
    <x v="0"/>
    <x v="1134"/>
    <x v="50"/>
    <x v="4"/>
    <x v="3"/>
    <s v="Finance"/>
    <s v="Financial Asset Investing"/>
    <s v="New South Wales"/>
    <x v="2"/>
    <s v="Hunter Valley exc Newcastle"/>
    <n v="2326"/>
    <x v="0"/>
  </r>
  <r>
    <n v="147388449"/>
    <s v="EMPIRE 3805 PTY LTD"/>
    <s v="MICHELETTO, FABIAN KANE"/>
    <x v="0"/>
    <x v="1134"/>
    <x v="50"/>
    <x v="4"/>
    <x v="17"/>
    <s v="Food and Beverage Services"/>
    <s v="Clubs (Hospitality)"/>
    <s v="Victoria"/>
    <x v="0"/>
    <s v="Melbourne - Inner East OR Melbourne - Inner South"/>
    <n v="3146"/>
    <x v="0"/>
  </r>
  <r>
    <n v="619310520"/>
    <s v="NORTHERN FUTURES LTD"/>
    <s v="HOWLETT, JUSTIN "/>
    <x v="0"/>
    <x v="1134"/>
    <x v="50"/>
    <x v="4"/>
    <x v="15"/>
    <s v="Social Assistance Services"/>
    <s v="Other Social Assistance Services"/>
    <s v="Victoria"/>
    <x v="0"/>
    <s v="Geelong"/>
    <n v="3214"/>
    <x v="0"/>
  </r>
  <r>
    <n v="625772161"/>
    <s v="BOLONIA PTY LTD"/>
    <s v="ROBBA, JAMES ANDREW"/>
    <x v="0"/>
    <x v="1134"/>
    <x v="50"/>
    <x v="4"/>
    <x v="17"/>
    <s v="Food and Beverage Services"/>
    <s v="Cafes, Restaurants and Takeaway Food Services"/>
    <s v="Queensland"/>
    <x v="4"/>
    <s v="Gold Coast"/>
    <n v="4225"/>
    <x v="0"/>
  </r>
  <r>
    <n v="4718272"/>
    <s v="NATALIE HOLDINGS PTY. LIMITED"/>
    <s v="HANNA, MANUEL "/>
    <x v="0"/>
    <x v="1135"/>
    <x v="50"/>
    <x v="4"/>
    <x v="5"/>
    <s v="Property Operators and Real Estate Services"/>
    <s v="Property Operators"/>
    <s v="Victoria"/>
    <x v="0"/>
    <s v="Melbourne - Inner OR Melbourne - West"/>
    <n v="3032"/>
    <x v="0"/>
  </r>
  <r>
    <n v="121255945"/>
    <s v="LIOMANA PTY LTD"/>
    <s v="GIASOUMI, NICHOLAS "/>
    <x v="0"/>
    <x v="1135"/>
    <x v="50"/>
    <x v="4"/>
    <x v="3"/>
    <s v="Finance"/>
    <s v="Financial Asset Investing"/>
    <s v="Victoria"/>
    <x v="0"/>
    <s v="Melbourne - Inner"/>
    <n v="3053"/>
    <x v="0"/>
  </r>
  <r>
    <n v="664147273"/>
    <s v="NOZOMI COLLECTIVE PTY LTD"/>
    <s v="GOLLANT, MATHEW TERENCE"/>
    <x v="0"/>
    <x v="1135"/>
    <x v="50"/>
    <x v="4"/>
    <x v="4"/>
    <s v="Professional, Scientific and Technical Services (except Computer System Design and Related Services)"/>
    <s v="Other Professional, Scientific &amp; Tech services"/>
    <s v="Victoria"/>
    <x v="0"/>
    <s v="Melbourne - Inner"/>
    <n v="3181"/>
    <x v="0"/>
  </r>
  <r>
    <n v="8720723"/>
    <s v="OXFORD PASTORAL COMPANY PTY LTD"/>
    <s v="BONI, ROBERT "/>
    <x v="0"/>
    <x v="1136"/>
    <x v="50"/>
    <x v="4"/>
    <x v="1"/>
    <s v="Agriculture"/>
    <s v="Sheep, Beef Cattle and Grain Farming"/>
    <s v="Western Australia"/>
    <x v="3"/>
    <s v="Perth - Inner"/>
    <n v="6005"/>
    <x v="1"/>
  </r>
  <r>
    <n v="8750776"/>
    <s v="WARRATHANA PTY LTD"/>
    <s v="BRAUER, ROBERT CONRY"/>
    <x v="0"/>
    <x v="1136"/>
    <x v="50"/>
    <x v="4"/>
    <x v="3"/>
    <s v="Auxiliary Finance and Insurance Services"/>
    <s v="Auxiliary Finance and Investment Services"/>
    <s v="Western Australia"/>
    <x v="3"/>
    <s v="Perth - Inner"/>
    <n v="6009"/>
    <x v="0"/>
  </r>
  <r>
    <n v="119266787"/>
    <s v="CM CAPITAL PARTNERS NO. 4 PTY LTD"/>
    <s v="PEARCE, MARK WILLIAM"/>
    <x v="0"/>
    <x v="1136"/>
    <x v="50"/>
    <x v="4"/>
    <x v="0"/>
    <s v="Personal and Other Services"/>
    <s v="Other Personal Services"/>
    <s v="Victoria"/>
    <x v="4"/>
    <s v="Brisbane Inner City"/>
    <n v="4000"/>
    <x v="0"/>
  </r>
  <r>
    <n v="635128764"/>
    <s v="TRUCK EXHIBITIONS AUSTRALIA PTY LTD"/>
    <s v="HUNDY, STEPHEN JOHN"/>
    <x v="0"/>
    <x v="1136"/>
    <x v="50"/>
    <x v="4"/>
    <x v="14"/>
    <s v="Road Transport"/>
    <s v="Road Freight Transport"/>
    <s v="Australian Capital Territory"/>
    <x v="5"/>
    <s v="Australian Capital Territory"/>
    <n v="2612"/>
    <x v="0"/>
  </r>
  <r>
    <n v="459923"/>
    <s v="KAMBALA HOLDINGS PTY LTD"/>
    <s v="HUNTER, WILLIAM EDWARD"/>
    <x v="0"/>
    <x v="1137"/>
    <x v="50"/>
    <x v="4"/>
    <x v="3"/>
    <s v="Finance"/>
    <s v="Financial Asset Investing"/>
    <s v="New South Wales"/>
    <x v="2"/>
    <s v="Sydney - North Sydney and Hornsby"/>
    <n v="2065"/>
    <x v="1"/>
  </r>
  <r>
    <n v="536845"/>
    <s v="DONALD HOWE PTY LTD"/>
    <s v="ARNAUTOVIC, SULE "/>
    <x v="0"/>
    <x v="1137"/>
    <x v="50"/>
    <x v="4"/>
    <x v="5"/>
    <s v="Rental and Hiring Services (except Real Estate)"/>
    <s v="Other Goods and Equipment Rental and Hiring"/>
    <s v="New South Wales"/>
    <x v="2"/>
    <s v="Sydney - Sutherland"/>
    <n v="2226"/>
    <x v="0"/>
  </r>
  <r>
    <n v="3624280"/>
    <s v="HANIETEE PTY. LIMITED"/>
    <s v="QUINLAN, PHILIP ALEXANDER"/>
    <x v="0"/>
    <x v="1137"/>
    <x v="50"/>
    <x v="4"/>
    <x v="13"/>
    <s v="Gas Supply"/>
    <s v="Gas Supply"/>
    <s v="New South Wales"/>
    <x v="2"/>
    <s v="Sydney - City and Inner South"/>
    <n v="2015"/>
    <x v="0"/>
  </r>
  <r>
    <n v="4600300"/>
    <s v="KERTON PTY. LIMITED"/>
    <s v="HEWITT, ANDREW "/>
    <x v="0"/>
    <x v="1137"/>
    <x v="50"/>
    <x v="4"/>
    <x v="3"/>
    <s v="Finance"/>
    <s v="Financial Asset Investing"/>
    <s v="Victoria"/>
    <x v="0"/>
    <s v="Melbourne - Inner East OR Melbourne - Inner"/>
    <n v="3101"/>
    <x v="0"/>
  </r>
  <r>
    <n v="5649650"/>
    <s v="TREVOR STREET &amp; ASSOCIATES PTY. LTD."/>
    <s v="ANDERSEN, SCOTT "/>
    <x v="0"/>
    <x v="1137"/>
    <x v="50"/>
    <x v="4"/>
    <x v="0"/>
    <s v="Personal and Other Services"/>
    <s v="Other Personal Services"/>
    <s v="Victoria"/>
    <x v="0"/>
    <s v="Melbourne - Outer East"/>
    <n v="3114"/>
    <x v="0"/>
  </r>
  <r>
    <n v="6175784"/>
    <s v="SOLO OIL AUSTRALIA PROPRIETARY LIMITED"/>
    <s v="QUINLAN, PHILIP ALEXANDER"/>
    <x v="0"/>
    <x v="1137"/>
    <x v="50"/>
    <x v="4"/>
    <x v="13"/>
    <s v="Gas Supply"/>
    <s v="Gas Supply"/>
    <s v="Victoria"/>
    <x v="2"/>
    <s v="Sydney - City and Inner South"/>
    <n v="2015"/>
    <x v="0"/>
  </r>
  <r>
    <n v="8219145"/>
    <s v="JET FUELS PETROLEUM DISTRIBUTORS PTY. LTD."/>
    <s v="QUINLAN, PHILIP ALEXANDER"/>
    <x v="0"/>
    <x v="1137"/>
    <x v="50"/>
    <x v="4"/>
    <x v="13"/>
    <s v="Gas Supply"/>
    <s v="Gas Supply"/>
    <s v="South Australia"/>
    <x v="2"/>
    <s v="Sydney - City and Inner South"/>
    <n v="2015"/>
    <x v="0"/>
  </r>
  <r>
    <n v="9731426"/>
    <s v="H. J. W. SCOTT PTY. LTD."/>
    <s v="KELLY, TODD WILLIAM"/>
    <x v="0"/>
    <x v="1137"/>
    <x v="50"/>
    <x v="4"/>
    <x v="2"/>
    <s v="Construction Services"/>
    <s v="Other Construction Services"/>
    <s v="Queensland"/>
    <x v="4"/>
    <s v="Cairns OR Queensland - Outback"/>
    <n v="4872"/>
    <x v="0"/>
  </r>
  <r>
    <n v="112069093"/>
    <s v="MANNIX AIRCONDITIONING (QLD) PTY LTD"/>
    <s v="LIEBERENZ, MARK RUDOLPH"/>
    <x v="0"/>
    <x v="1137"/>
    <x v="50"/>
    <x v="4"/>
    <x v="2"/>
    <s v="Construction Services"/>
    <s v="Building Installation Services"/>
    <s v="South Australia"/>
    <x v="1"/>
    <s v="Adelaide - North"/>
    <n v="5109"/>
    <x v="0"/>
  </r>
  <r>
    <n v="129200826"/>
    <s v="IMAGINATION TECHNOLOGIES PTY LTD"/>
    <s v="BYRNES, MATTHEW JAMES"/>
    <x v="0"/>
    <x v="1137"/>
    <x v="50"/>
    <x v="4"/>
    <x v="4"/>
    <s v="Professional, Scientific and Technical Services (except Computer System Design and Related Services)"/>
    <s v="Market Research and Statistical Services"/>
    <s v="Victoria"/>
    <x v="0"/>
    <s v="Melbourne - Outer East"/>
    <n v="3134"/>
    <x v="0"/>
  </r>
  <r>
    <n v="129265943"/>
    <s v="LIAPIS CORP PTY LTD"/>
    <s v="KANARIS, ANTHONY "/>
    <x v="0"/>
    <x v="1137"/>
    <x v="50"/>
    <x v="4"/>
    <x v="7"/>
    <s v="Food Retailing"/>
    <s v="Supermarket and Grocery Stores"/>
    <s v="New South Wales"/>
    <x v="2"/>
    <s v="Sydney - City and Inner South"/>
    <n v="2000"/>
    <x v="1"/>
  </r>
  <r>
    <n v="1195071"/>
    <s v="REGIONAL CONSULTANTS PTY LIMITED"/>
    <s v="MELVILLE, THERESE KATHLEEN"/>
    <x v="0"/>
    <x v="1138"/>
    <x v="50"/>
    <x v="4"/>
    <x v="4"/>
    <s v="Professional, Scientific and Technical Services (except Computer System Design and Related Services)"/>
    <s v="Management and Related Consulting Services"/>
    <s v="New South Wales"/>
    <x v="0"/>
    <s v="Melbourne - Inner South"/>
    <n v="3194"/>
    <x v="1"/>
  </r>
  <r>
    <n v="5080437"/>
    <s v="E.W. PASTORALISTS PTY. LTD."/>
    <s v="PRIEST, STEVEN JOHN"/>
    <x v="0"/>
    <x v="1139"/>
    <x v="50"/>
    <x v="4"/>
    <x v="1"/>
    <s v="Agriculture"/>
    <s v="Sheep, Beef Cattle and Grain Farming"/>
    <s v="Victoria"/>
    <x v="0"/>
    <s v="Warrnambool and South West"/>
    <n v="3268"/>
    <x v="0"/>
  </r>
  <r>
    <n v="10758559"/>
    <s v="GILES W. PRITCHARD-GORDON (AUSTRALIA) PTY. LTD."/>
    <s v="PEARCE, MARK WILLIAM"/>
    <x v="0"/>
    <x v="1139"/>
    <x v="50"/>
    <x v="4"/>
    <x v="0"/>
    <s v="Personal and Other Services"/>
    <s v="Other Personal Services"/>
    <s v="Queensland"/>
    <x v="4"/>
    <s v="Brisbane Inner City"/>
    <n v="4000"/>
    <x v="0"/>
  </r>
  <r>
    <n v="60012008"/>
    <s v="ALERT LOCKSMITHS PTY LTD"/>
    <s v="KAPITAN, PAVEL "/>
    <x v="0"/>
    <x v="1139"/>
    <x v="50"/>
    <x v="4"/>
    <x v="18"/>
    <s v="Public Order, Safety and Regulatory Services"/>
    <s v="Public Order and Safety Services"/>
    <s v="New South Wales"/>
    <x v="2"/>
    <s v="Sydney - Northern Beaches"/>
    <n v="2084"/>
    <x v="1"/>
  </r>
  <r>
    <n v="131792740"/>
    <s v="STRONG LAW PTY LIMITED"/>
    <s v="SLAVEN, MICHAEL EDWARD"/>
    <x v="0"/>
    <x v="1139"/>
    <x v="50"/>
    <x v="4"/>
    <x v="4"/>
    <s v="Professional, Scientific and Technical Services (except Computer System Design and Related Services)"/>
    <s v="Legal and Accounting Services"/>
    <s v="Australian Capital Territory"/>
    <x v="5"/>
    <s v="Australian Capital Territory"/>
    <n v="2601"/>
    <x v="0"/>
  </r>
  <r>
    <n v="614703445"/>
    <s v="BH BRISBANE PTY LTD"/>
    <s v="HUNT, BRADLEY "/>
    <x v="0"/>
    <x v="1139"/>
    <x v="50"/>
    <x v="4"/>
    <x v="2"/>
    <s v="Building Construction"/>
    <s v="Residential Building Construction"/>
    <s v="New South Wales"/>
    <x v="2"/>
    <s v="Sydney - North Sydney and Hornsby"/>
    <n v="2089"/>
    <x v="1"/>
  </r>
  <r>
    <n v="629672662"/>
    <s v="OMNI NOURISHMENT PTY LTD"/>
    <s v="KAPITAN, PAVEL "/>
    <x v="0"/>
    <x v="1139"/>
    <x v="50"/>
    <x v="4"/>
    <x v="8"/>
    <s v="Machinery and Equipment Manufacturing"/>
    <s v="Pump, Compressor, Heating and Ventilation Equipment Manufacturing"/>
    <s v="Queensland"/>
    <x v="4"/>
    <s v="Brisbane Inner City"/>
    <n v="4007"/>
    <x v="1"/>
  </r>
  <r>
    <n v="4745260"/>
    <s v="OTIS BUILDING TECHNOLOGIES PTY"/>
    <s v="MANSFIELD, DAVID IAN"/>
    <x v="0"/>
    <x v="1140"/>
    <x v="50"/>
    <x v="4"/>
    <x v="8"/>
    <s v="Machinery and Equipment Manufacturing"/>
    <s v="Other Machinery and Equipment Manufacturing"/>
    <s v="Victoria"/>
    <x v="2"/>
    <s v="Sydney - City and Inner South"/>
    <n v="2000"/>
    <x v="0"/>
  </r>
  <r>
    <n v="107021090"/>
    <s v="OSISOFT AUSTRALIA PTY LTD"/>
    <s v="HUGHES, RICHARD JOHN"/>
    <x v="0"/>
    <x v="1140"/>
    <x v="50"/>
    <x v="4"/>
    <x v="4"/>
    <s v="Professional, Scientific and Technical Services (except Computer System Design and Related Services)"/>
    <s v="Management and Related Consulting Services"/>
    <s v="Victoria"/>
    <x v="4"/>
    <s v="Brisbane Inner City"/>
    <n v="4006"/>
    <x v="0"/>
  </r>
  <r>
    <n v="605699303"/>
    <s v="WESTVIC CONCRETE PUMPING PTY LTD"/>
    <s v="ANDERSEN, SCOTT "/>
    <x v="0"/>
    <x v="1140"/>
    <x v="50"/>
    <x v="4"/>
    <x v="2"/>
    <s v="Construction Services"/>
    <s v="Other Construction Services"/>
    <s v="Victoria"/>
    <x v="4"/>
    <s v="Sunshine Coast"/>
    <n v="4562"/>
    <x v="0"/>
  </r>
  <r>
    <n v="4828255"/>
    <s v="HUME PARK PTY. LTD."/>
    <s v="MICHELL, STEPHEN JOHN"/>
    <x v="0"/>
    <x v="1141"/>
    <x v="50"/>
    <x v="4"/>
    <x v="3"/>
    <s v="Finance"/>
    <s v="Financial Asset Investing"/>
    <s v="Victoria"/>
    <x v="0"/>
    <s v="Melbourne - Inner"/>
    <n v="3000"/>
    <x v="0"/>
  </r>
  <r>
    <n v="5057492"/>
    <s v="GRASSENDALE PTY. LTD."/>
    <s v="MICHELL, STEPHEN JOHN"/>
    <x v="0"/>
    <x v="1141"/>
    <x v="50"/>
    <x v="4"/>
    <x v="3"/>
    <s v="Finance"/>
    <s v="Financial Asset Investing"/>
    <s v="Victoria"/>
    <x v="0"/>
    <s v="Melbourne - Inner"/>
    <n v="3000"/>
    <x v="0"/>
  </r>
  <r>
    <n v="6552076"/>
    <s v="CHARTER TOWERS FINANCIAL SERVICES PTY LTD"/>
    <s v="GLAVAS, IVAN "/>
    <x v="0"/>
    <x v="1141"/>
    <x v="50"/>
    <x v="4"/>
    <x v="4"/>
    <s v="Professional, Scientific and Technical Services (except Computer System Design and Related Services)"/>
    <s v="Legal and Accounting Services"/>
    <s v="Victoria"/>
    <x v="0"/>
    <s v="Melbourne - Inner"/>
    <n v="3121"/>
    <x v="0"/>
  </r>
  <r>
    <n v="88131355"/>
    <s v="CHARTER TOWERS PTY LTD"/>
    <s v="GLAVAS, IVAN "/>
    <x v="0"/>
    <x v="1141"/>
    <x v="50"/>
    <x v="4"/>
    <x v="4"/>
    <s v="Professional, Scientific and Technical Services (except Computer System Design and Related Services)"/>
    <s v="Legal and Accounting Services"/>
    <s v="Victoria"/>
    <x v="0"/>
    <s v="Melbourne - Inner"/>
    <n v="3121"/>
    <x v="0"/>
  </r>
  <r>
    <n v="106749268"/>
    <s v="SILVER GULL MCGRATH PTY LTD"/>
    <s v="BAKER, KURT ROBERT"/>
    <x v="0"/>
    <x v="1141"/>
    <x v="50"/>
    <x v="4"/>
    <x v="9"/>
    <s v="Motion Picture and Sound Recording Activities"/>
    <s v="Motion Picture and Video Activities"/>
    <s v="New South Wales"/>
    <x v="2"/>
    <s v="Richmond - Tweed"/>
    <n v="2478"/>
    <x v="1"/>
  </r>
  <r>
    <n v="119462510"/>
    <s v="MCCUTCHEON BELL PTY LTD"/>
    <s v="GLAVAS, IVAN "/>
    <x v="0"/>
    <x v="1141"/>
    <x v="50"/>
    <x v="4"/>
    <x v="4"/>
    <s v="Professional, Scientific and Technical Services (except Computer System Design and Related Services)"/>
    <s v="Legal and Accounting Services"/>
    <s v="Victoria"/>
    <x v="0"/>
    <s v="Melbourne - Inner"/>
    <n v="3121"/>
    <x v="0"/>
  </r>
  <r>
    <n v="79569"/>
    <s v="DOUG WALKER MOTORS PTY LTD"/>
    <s v="HAMMOND, DANE ARTHUR"/>
    <x v="0"/>
    <x v="1142"/>
    <x v="50"/>
    <x v="4"/>
    <x v="7"/>
    <s v="Motor Vehicle and Motor Vehicle Parts Retailing"/>
    <s v="Motor Vehicle Retailing"/>
    <s v="New South Wales"/>
    <x v="4"/>
    <s v="Sunshine Coast"/>
    <n v="4556"/>
    <x v="0"/>
  </r>
  <r>
    <n v="11068125"/>
    <s v="MANTECH SOFTWARE PTY. LTD."/>
    <s v="PRESTON, JASON "/>
    <x v="0"/>
    <x v="1142"/>
    <x v="50"/>
    <x v="4"/>
    <x v="9"/>
    <s v="Internet Service Providers, Web Search Portals and Data Processing Services"/>
    <s v="Data Processing, Web Hosting and Electronic Information Storage Services"/>
    <s v="Queensland"/>
    <x v="2"/>
    <s v="Sydney - City and Inner South"/>
    <n v="2000"/>
    <x v="0"/>
  </r>
  <r>
    <n v="98250063"/>
    <s v="ONIQUA PTY LTD"/>
    <s v="PRESTON, JASON "/>
    <x v="0"/>
    <x v="1142"/>
    <x v="50"/>
    <x v="4"/>
    <x v="9"/>
    <s v="Internet Service Providers, Web Search Portals and Data Processing Services"/>
    <s v="Data Processing, Web Hosting and Electronic Information Storage Services"/>
    <s v="Queensland"/>
    <x v="2"/>
    <s v="Sydney - North Sydney and Hornsby"/>
    <n v="2065"/>
    <x v="0"/>
  </r>
  <r>
    <n v="137519389"/>
    <s v="CHILDCARE EXTRAORDINAIRE PTY LTD"/>
    <s v="SANDERSON, CLIFFORD JOHN"/>
    <x v="0"/>
    <x v="1142"/>
    <x v="50"/>
    <x v="4"/>
    <x v="3"/>
    <s v="Finance"/>
    <s v="Financial Asset Investing"/>
    <s v="Western Australia"/>
    <x v="3"/>
    <s v="Bunbury"/>
    <n v="6271"/>
    <x v="0"/>
  </r>
  <r>
    <n v="160926009"/>
    <s v="ONIQUA HOLDINGS PTY LTD"/>
    <s v="PRESTON, JASON "/>
    <x v="0"/>
    <x v="1142"/>
    <x v="50"/>
    <x v="4"/>
    <x v="9"/>
    <s v="Internet Service Providers, Web Search Portals and Data Processing Services"/>
    <s v="Data Processing, Web Hosting and Electronic Information Storage Services"/>
    <s v="Queensland"/>
    <x v="2"/>
    <s v="Sydney - City and Inner South"/>
    <n v="2000"/>
    <x v="0"/>
  </r>
  <r>
    <n v="621371686"/>
    <s v="PALKHO ENTERPRISES PTY LTD"/>
    <s v="SHUTE, JEFFREY ALLAN"/>
    <x v="0"/>
    <x v="1142"/>
    <x v="50"/>
    <x v="4"/>
    <x v="15"/>
    <s v="Medical and Other Health Care Services"/>
    <s v="Other Health Care Services"/>
    <s v="New South Wales"/>
    <x v="2"/>
    <s v="Newcastle and Lake Macquarie"/>
    <n v="2285"/>
    <x v="0"/>
  </r>
  <r>
    <n v="639737796"/>
    <s v="PICTURESQUE HAIR MONA VALE PTY LTD"/>
    <s v="HOSKING, PHILIP RAYMOND"/>
    <x v="0"/>
    <x v="1142"/>
    <x v="50"/>
    <x v="4"/>
    <x v="0"/>
    <s v="Personal and Other Services"/>
    <s v="Personal Care Services"/>
    <s v="New South Wales"/>
    <x v="2"/>
    <s v="Sydney - Northern Beaches"/>
    <n v="2103"/>
    <x v="0"/>
  </r>
  <r>
    <n v="102483"/>
    <s v="SIEMENS RAIL AUTOMATION PTY. LTD."/>
    <s v="MCLEAN, NEIL STEWART"/>
    <x v="0"/>
    <x v="1143"/>
    <x v="50"/>
    <x v="4"/>
    <x v="14"/>
    <s v="Rail Transport"/>
    <s v="Rail Freight Transport"/>
    <s v="New South Wales"/>
    <x v="0"/>
    <s v="Melbourne - Inner"/>
    <n v="3008"/>
    <x v="0"/>
  </r>
  <r>
    <n v="583442"/>
    <s v="ROSEMONT PROPERTIES PTY. LIMITED"/>
    <s v="DAVIE, MATTHEW "/>
    <x v="0"/>
    <x v="1143"/>
    <x v="50"/>
    <x v="4"/>
    <x v="5"/>
    <s v="Property Operators and Real Estate Services"/>
    <s v="Property Operators"/>
    <s v="New South Wales"/>
    <x v="2"/>
    <s v="Sydney - Eastern Suburbs"/>
    <n v="2028"/>
    <x v="1"/>
  </r>
  <r>
    <n v="114173367"/>
    <s v="LILY INVESTMENT (AUSTRALIA) PTY LIMITED"/>
    <s v="GOYAL, RAJIV "/>
    <x v="0"/>
    <x v="1143"/>
    <x v="50"/>
    <x v="4"/>
    <x v="3"/>
    <s v="Auxiliary Finance and Insurance Services"/>
    <s v="Auxiliary Finance and Investment Services"/>
    <s v="New South Wales"/>
    <x v="2"/>
    <s v="Southern Highlands and Shoalhaven OR Illawarra"/>
    <n v="2577"/>
    <x v="0"/>
  </r>
  <r>
    <n v="119883359"/>
    <s v="FAROME ENTERPRISES PTY LTD"/>
    <s v="HILLIG, PETER "/>
    <x v="0"/>
    <x v="1143"/>
    <x v="50"/>
    <x v="4"/>
    <x v="2"/>
    <s v="Construction Services"/>
    <s v="Other Construction Services"/>
    <s v="New South Wales"/>
    <x v="2"/>
    <s v="Sydney - City and Inner South"/>
    <n v="2000"/>
    <x v="0"/>
  </r>
  <r>
    <n v="125161702"/>
    <s v="ROSEVUE PTY LTD"/>
    <s v="HILLIG, PETER "/>
    <x v="0"/>
    <x v="1143"/>
    <x v="50"/>
    <x v="4"/>
    <x v="2"/>
    <s v="Construction Services"/>
    <s v="Other Construction Services"/>
    <s v="New South Wales"/>
    <x v="2"/>
    <s v="Sydney - City and Inner South"/>
    <n v="2000"/>
    <x v="0"/>
  </r>
  <r>
    <n v="135918437"/>
    <s v="SANGLEN PTY LTD"/>
    <s v="ANDERSEN, SCOTT "/>
    <x v="0"/>
    <x v="1143"/>
    <x v="50"/>
    <x v="4"/>
    <x v="7"/>
    <s v="Non-Store Retailing and Retail Commission-Based Buying and/or Services"/>
    <s v="Non-Store Retailing"/>
    <s v="Victoria"/>
    <x v="0"/>
    <s v="Geelong"/>
    <n v="3218"/>
    <x v="0"/>
  </r>
  <r>
    <n v="161105639"/>
    <s v="PYRUS PTY LTD"/>
    <s v="HILLIG, PETER "/>
    <x v="0"/>
    <x v="1143"/>
    <x v="50"/>
    <x v="4"/>
    <x v="2"/>
    <s v="Construction Services"/>
    <s v="Other Construction Services"/>
    <s v="New South Wales"/>
    <x v="2"/>
    <s v="Sydney - City and Inner South"/>
    <n v="2000"/>
    <x v="0"/>
  </r>
  <r>
    <n v="166622902"/>
    <s v="KINCORTH PTY LTD"/>
    <s v="HILLIG, PETER "/>
    <x v="0"/>
    <x v="1143"/>
    <x v="50"/>
    <x v="4"/>
    <x v="2"/>
    <s v="Construction Services"/>
    <s v="Other Construction Services"/>
    <s v="New South Wales"/>
    <x v="2"/>
    <s v="Sydney - City and Inner South"/>
    <n v="2000"/>
    <x v="0"/>
  </r>
  <r>
    <n v="613172795"/>
    <s v="ABERKORRY HOLDINGS PTY LTD"/>
    <s v="HILLIG, PETER "/>
    <x v="0"/>
    <x v="1143"/>
    <x v="50"/>
    <x v="4"/>
    <x v="2"/>
    <s v="Construction Services"/>
    <s v="Other Construction Services"/>
    <s v="New South Wales"/>
    <x v="2"/>
    <s v="Sydney - Eastern Suburbs OR Sydney - City and Inner South"/>
    <n v="2035"/>
    <x v="0"/>
  </r>
  <r>
    <n v="627073410"/>
    <s v="ALDBROUGH PROPERTIES PTY LTD"/>
    <s v="HILLIG, PETER "/>
    <x v="0"/>
    <x v="1143"/>
    <x v="50"/>
    <x v="4"/>
    <x v="2"/>
    <s v="Construction Services"/>
    <s v="Other Construction Services"/>
    <s v="New South Wales"/>
    <x v="2"/>
    <s v="Sydney - City and Inner South"/>
    <n v="2000"/>
    <x v="0"/>
  </r>
  <r>
    <n v="657934542"/>
    <s v="TRENHALL DEVELOPMENTS PTY LTD"/>
    <s v="HILLIG, PETER "/>
    <x v="0"/>
    <x v="1143"/>
    <x v="50"/>
    <x v="4"/>
    <x v="2"/>
    <s v="Construction Services"/>
    <s v="Other Construction Services"/>
    <s v="New South Wales"/>
    <x v="2"/>
    <s v="Sydney - City and Inner South"/>
    <n v="2000"/>
    <x v="0"/>
  </r>
  <r>
    <n v="536229"/>
    <s v="PRATT INVESTMENTS PTY LTD"/>
    <s v="PRIEST, STEVEN JOHN"/>
    <x v="0"/>
    <x v="1144"/>
    <x v="50"/>
    <x v="4"/>
    <x v="3"/>
    <s v="Finance"/>
    <s v="Financial Asset Investing"/>
    <s v="New South Wales"/>
    <x v="2"/>
    <s v="Riverina"/>
    <n v="2656"/>
    <x v="0"/>
  </r>
  <r>
    <n v="7620171"/>
    <s v="PLYMPTON (S.A.) PROPERTIES PROPRIETARY LIMITED"/>
    <s v="PHILLIPS, ANTHONY JOHN"/>
    <x v="0"/>
    <x v="1144"/>
    <x v="50"/>
    <x v="4"/>
    <x v="5"/>
    <s v="Property Operators and Real Estate Services"/>
    <s v="Property Operators"/>
    <s v="South Australia"/>
    <x v="1"/>
    <s v="Adelaide - Central and Hills"/>
    <n v="5000"/>
    <x v="0"/>
  </r>
  <r>
    <n v="7624875"/>
    <s v="MELBOURNE PROPERTIES PROPRIETARY LIMITED"/>
    <s v="PHILLIPS, ANTHONY JOHN"/>
    <x v="0"/>
    <x v="1144"/>
    <x v="50"/>
    <x v="4"/>
    <x v="5"/>
    <s v="Property Operators and Real Estate Services"/>
    <s v="Property Operators"/>
    <s v="South Australia"/>
    <x v="1"/>
    <s v="Adelaide - Central and Hills"/>
    <n v="5000"/>
    <x v="0"/>
  </r>
  <r>
    <n v="7629370"/>
    <s v="HOBART SECURITIES PROPRIETARY LIMITED"/>
    <s v="PHILLIPS, ANTHONY JOHN"/>
    <x v="0"/>
    <x v="1144"/>
    <x v="50"/>
    <x v="4"/>
    <x v="5"/>
    <s v="Property Operators and Real Estate Services"/>
    <s v="Property Operators"/>
    <s v="South Australia"/>
    <x v="1"/>
    <s v="Adelaide - Central and Hills"/>
    <n v="5000"/>
    <x v="0"/>
  </r>
  <r>
    <n v="7635458"/>
    <s v="HIGHWAY HOLDINGS PROPRIETARY LIMITED"/>
    <s v="PHILLIPS, ANTHONY JOHN"/>
    <x v="0"/>
    <x v="1144"/>
    <x v="50"/>
    <x v="4"/>
    <x v="5"/>
    <s v="Property Operators and Real Estate Services"/>
    <s v="Property Operators"/>
    <s v="South Australia"/>
    <x v="1"/>
    <s v="Adelaide - Central and Hills"/>
    <n v="5000"/>
    <x v="0"/>
  </r>
  <r>
    <n v="7637158"/>
    <s v="INTERNATIONAL HOLDINGS PTY. LTD."/>
    <s v="PHILLIPS, ANTHONY JOHN"/>
    <x v="0"/>
    <x v="1144"/>
    <x v="50"/>
    <x v="4"/>
    <x v="5"/>
    <s v="Property Operators and Real Estate Services"/>
    <s v="Property Operators"/>
    <s v="South Australia"/>
    <x v="1"/>
    <s v="Adelaide - Central and Hills"/>
    <n v="5000"/>
    <x v="0"/>
  </r>
  <r>
    <n v="7749895"/>
    <s v="C.P.G. PTY. LIMITED"/>
    <s v="PHILLIPS, ANTHONY JOHN"/>
    <x v="0"/>
    <x v="1144"/>
    <x v="50"/>
    <x v="4"/>
    <x v="5"/>
    <s v="Property Operators and Real Estate Services"/>
    <s v="Property Operators"/>
    <s v="South Australia"/>
    <x v="1"/>
    <s v="Adelaide - Central and Hills"/>
    <n v="5000"/>
    <x v="0"/>
  </r>
  <r>
    <n v="7751117"/>
    <s v="MONTEGO HOLDING COMPANY PTY. LTD."/>
    <s v="PHILLIPS, ANTHONY JOHN"/>
    <x v="0"/>
    <x v="1144"/>
    <x v="50"/>
    <x v="4"/>
    <x v="5"/>
    <s v="Property Operators and Real Estate Services"/>
    <s v="Property Operators"/>
    <s v="South Australia"/>
    <x v="1"/>
    <s v="Adelaide - Central and Hills"/>
    <n v="5000"/>
    <x v="0"/>
  </r>
  <r>
    <n v="8049107"/>
    <s v="FALDAGE PTY. LTD."/>
    <s v="PHILLIPS, ANTHONY JOHN"/>
    <x v="0"/>
    <x v="1144"/>
    <x v="50"/>
    <x v="4"/>
    <x v="5"/>
    <s v="Property Operators and Real Estate Services"/>
    <s v="Property Operators"/>
    <s v="South Australia"/>
    <x v="1"/>
    <s v="Adelaide - Central and Hills"/>
    <n v="5000"/>
    <x v="0"/>
  </r>
  <r>
    <n v="65253778"/>
    <s v="PILAKA PTY LTD"/>
    <s v="PHILLIPS, ANTHONY JOHN"/>
    <x v="0"/>
    <x v="1144"/>
    <x v="50"/>
    <x v="4"/>
    <x v="5"/>
    <s v="Property Operators and Real Estate Services"/>
    <s v="Property Operators"/>
    <s v="South Australia"/>
    <x v="1"/>
    <s v="Adelaide - Central and Hills"/>
    <n v="5000"/>
    <x v="0"/>
  </r>
  <r>
    <n v="600546"/>
    <s v="M.J. HURLEY PTY LTD"/>
    <s v="BOWCHER, ANDREW JOHN"/>
    <x v="0"/>
    <x v="1145"/>
    <x v="50"/>
    <x v="4"/>
    <x v="5"/>
    <s v="Property Operators and Real Estate Services"/>
    <s v="Property Operators"/>
    <s v="New South Wales"/>
    <x v="2"/>
    <s v="Capital Region OR Central West OR Riverina"/>
    <n v="2594"/>
    <x v="0"/>
  </r>
  <r>
    <n v="1630753"/>
    <s v="KMC ORANGE PTY LTD"/>
    <s v="BOWCHER, ANDREW JOHN"/>
    <x v="0"/>
    <x v="1145"/>
    <x v="50"/>
    <x v="4"/>
    <x v="2"/>
    <s v="Building Construction"/>
    <s v="Non-Residential Building Construction"/>
    <s v="New South Wales"/>
    <x v="2"/>
    <s v="Central West"/>
    <n v="2800"/>
    <x v="0"/>
  </r>
  <r>
    <n v="1669950"/>
    <s v="SPERTO PTY LTD"/>
    <s v="BOWCHER, ANDREW JOHN"/>
    <x v="0"/>
    <x v="1145"/>
    <x v="50"/>
    <x v="4"/>
    <x v="5"/>
    <s v="Property Operators and Real Estate Services"/>
    <s v="Property Operators"/>
    <s v="New South Wales"/>
    <x v="2"/>
    <s v="Capital Region"/>
    <n v="2550"/>
    <x v="0"/>
  </r>
  <r>
    <n v="3652140"/>
    <s v="TFCF INVESTMENTS PTY LIMITED"/>
    <s v="QUINLAN, PHILIP ALEXANDER"/>
    <x v="0"/>
    <x v="1145"/>
    <x v="50"/>
    <x v="4"/>
    <x v="9"/>
    <s v="Motion Picture and Sound Recording Activities"/>
    <s v="Motion Picture and Video Activities"/>
    <s v="New South Wales"/>
    <x v="2"/>
    <s v="Sydney - Eastern Suburbs"/>
    <n v="2021"/>
    <x v="0"/>
  </r>
  <r>
    <n v="4461269"/>
    <s v="GUYMAY PROPRIETARY LIMITED"/>
    <s v="KAPITAN, PAVEL "/>
    <x v="0"/>
    <x v="1145"/>
    <x v="50"/>
    <x v="4"/>
    <x v="12"/>
    <s v="Administrative Services"/>
    <s v="Other Administrative Services"/>
    <s v="Victoria"/>
    <x v="2"/>
    <s v="Murray OR North West"/>
    <n v="2715"/>
    <x v="1"/>
  </r>
  <r>
    <n v="108021932"/>
    <s v="RMONPRO DEVELOPMENTS PTY LTD"/>
    <s v="PHILLIPS, ANTHONY JOHN"/>
    <x v="0"/>
    <x v="1145"/>
    <x v="50"/>
    <x v="4"/>
    <x v="0"/>
    <s v="Personal and Other Services"/>
    <s v="Other Personal Services"/>
    <s v="Victoria"/>
    <x v="1"/>
    <s v="Adelaide - Central and Hills OR Adelaide - South"/>
    <n v="5064"/>
    <x v="0"/>
  </r>
  <r>
    <n v="110830165"/>
    <s v="STAR LLC AUSTRALIA PTY LIMITED"/>
    <s v="QUINLAN, PHILIP ALEXANDER"/>
    <x v="0"/>
    <x v="1145"/>
    <x v="50"/>
    <x v="4"/>
    <x v="9"/>
    <s v="Motion Picture and Sound Recording Activities"/>
    <s v="Motion Picture and Video Activities"/>
    <s v="Victoria"/>
    <x v="2"/>
    <s v="Sydney - Eastern Suburbs"/>
    <n v="2021"/>
    <x v="0"/>
  </r>
  <r>
    <n v="159993487"/>
    <s v="COMMUNITY TRANSPORT CENTRAL COAST LIMITED"/>
    <s v="RESNICK, ANTONY "/>
    <x v="0"/>
    <x v="1145"/>
    <x v="50"/>
    <x v="4"/>
    <x v="14"/>
    <s v="Road Transport"/>
    <s v="Road Passenger Transport"/>
    <s v="New South Wales"/>
    <x v="2"/>
    <s v="Central Coast OR Newcastle and Lake Macquarie"/>
    <n v="2259"/>
    <x v="0"/>
  </r>
  <r>
    <n v="603559744"/>
    <s v="A.C.N. 603 559 744 LTD."/>
    <s v="CHESSER, LEANNE KYLIE"/>
    <x v="0"/>
    <x v="1145"/>
    <x v="50"/>
    <x v="4"/>
    <x v="0"/>
    <s v="Personal and Other Services"/>
    <s v="Other Personal Services"/>
    <s v="Victoria"/>
    <x v="0"/>
    <s v="Melbourne - Inner"/>
    <n v="3000"/>
    <x v="0"/>
  </r>
  <r>
    <n v="636598993"/>
    <s v="COAST CONNECT OPERATIONS LIMITED"/>
    <s v="RESNICK, ANTONY "/>
    <x v="0"/>
    <x v="1145"/>
    <x v="50"/>
    <x v="4"/>
    <x v="14"/>
    <s v="Road Transport"/>
    <s v="Road Passenger Transport"/>
    <s v="New South Wales"/>
    <x v="2"/>
    <s v="Central Coast OR Newcastle and Lake Macquarie"/>
    <n v="2259"/>
    <x v="0"/>
  </r>
  <r>
    <n v="640536563"/>
    <s v="ADVANCED EXTRUSION TECHNOLOGIES PTY LTD"/>
    <s v="BOWCHER, ANDREW JOHN"/>
    <x v="0"/>
    <x v="1145"/>
    <x v="50"/>
    <x v="4"/>
    <x v="8"/>
    <s v="Basic Chemical and Chemical Product Manufacturing"/>
    <s v="Basic Polymer Manufacturing"/>
    <s v="Victoria"/>
    <x v="0"/>
    <s v="Hume"/>
    <n v="3690"/>
    <x v="0"/>
  </r>
  <r>
    <n v="96464569"/>
    <s v="WONDERMAN PROPERTIES PTY LTD"/>
    <s v="KUCIANSKI, MATTHEW "/>
    <x v="0"/>
    <x v="1146"/>
    <x v="51"/>
    <x v="4"/>
    <x v="0"/>
    <s v="Personal and Other Services"/>
    <s v="Other Personal Services"/>
    <s v="Victoria"/>
    <x v="0"/>
    <s v="Melbourne - Outer East"/>
    <n v="3155"/>
    <x v="0"/>
  </r>
  <r>
    <n v="614135769"/>
    <s v="ORLETTO HOLDINGS PTY LTD"/>
    <s v="GIASOUMI, NICHOLAS "/>
    <x v="0"/>
    <x v="1147"/>
    <x v="51"/>
    <x v="4"/>
    <x v="17"/>
    <s v="Food and Beverage Services"/>
    <s v="Cafes, Restaurants and Takeaway Food Services"/>
    <s v="Victoria"/>
    <x v="0"/>
    <s v="Melbourne - Inner"/>
    <n v="3053"/>
    <x v="0"/>
  </r>
  <r>
    <n v="643443574"/>
    <s v="AOE SERVICES PTY LTD"/>
    <s v="BEATTIE, GRAEME ROBERT"/>
    <x v="0"/>
    <x v="1147"/>
    <x v="51"/>
    <x v="4"/>
    <x v="18"/>
    <s v="Public Order, Safety and Regulatory Services"/>
    <s v="Public Order and Safety Services"/>
    <s v="New South Wales"/>
    <x v="2"/>
    <s v="Sydney - Inner South West OR Sydney - Parramatta"/>
    <n v="2197"/>
    <x v="0"/>
  </r>
  <r>
    <n v="114858"/>
    <s v="HARTEE PTY LTD"/>
    <s v="CROMER, THOMAS PETER"/>
    <x v="0"/>
    <x v="1148"/>
    <x v="51"/>
    <x v="4"/>
    <x v="5"/>
    <s v="Property Operators and Real Estate Services"/>
    <s v="Property Operators"/>
    <s v="New South Wales"/>
    <x v="2"/>
    <s v="Sydney - Eastern Suburbs"/>
    <n v="2029"/>
    <x v="1"/>
  </r>
  <r>
    <n v="1306314"/>
    <s v="WOOD GEOTECHNICAL CONSULTANTS PTY. LTD."/>
    <s v="KNIGHT, TRACY LEE"/>
    <x v="0"/>
    <x v="1148"/>
    <x v="51"/>
    <x v="4"/>
    <x v="4"/>
    <s v="Professional, Scientific and Technical Services (except Computer System Design and Related Services)"/>
    <s v="Architectural, Engineering and Technical Services"/>
    <s v="New South Wales"/>
    <x v="4"/>
    <s v="Brisbane Inner City"/>
    <n v="4006"/>
    <x v="0"/>
  </r>
  <r>
    <n v="3659461"/>
    <s v="MULTICULTURAL AGED CARE ILLAWARRA LTD"/>
    <s v="SOIRE, DANIEL ROBERT"/>
    <x v="0"/>
    <x v="1148"/>
    <x v="51"/>
    <x v="4"/>
    <x v="15"/>
    <s v="Residential Care Services"/>
    <s v="Residential Care Services"/>
    <s v="New South Wales"/>
    <x v="2"/>
    <s v="Illawarra"/>
    <n v="2502"/>
    <x v="0"/>
  </r>
  <r>
    <n v="4289776"/>
    <s v="C.J. TOTTERDELL PTY. LIMITED"/>
    <s v="GOLLANT, MATHEW TERENCE"/>
    <x v="0"/>
    <x v="1148"/>
    <x v="51"/>
    <x v="4"/>
    <x v="2"/>
    <s v="Building Construction"/>
    <s v="Non-Residential Building Construction"/>
    <s v="Victoria"/>
    <x v="0"/>
    <s v="Mornington Peninsula"/>
    <n v="3942"/>
    <x v="0"/>
  </r>
  <r>
    <n v="4386716"/>
    <s v="DOXICO PTY. LTD."/>
    <s v="GOLLANT, MATHEW TERENCE"/>
    <x v="0"/>
    <x v="1148"/>
    <x v="51"/>
    <x v="4"/>
    <x v="2"/>
    <s v="Building Construction"/>
    <s v="Non-Residential Building Construction"/>
    <s v="Victoria"/>
    <x v="0"/>
    <s v="Mornington Peninsula"/>
    <n v="3942"/>
    <x v="0"/>
  </r>
  <r>
    <n v="4398814"/>
    <s v="TOTTERDELL (HOLDINGS) PTY. LIMITED"/>
    <s v="GOLLANT, MATHEW TERENCE"/>
    <x v="0"/>
    <x v="1148"/>
    <x v="51"/>
    <x v="4"/>
    <x v="2"/>
    <s v="Building Construction"/>
    <s v="Non-Residential Building Construction"/>
    <s v="Victoria"/>
    <x v="0"/>
    <s v="Mornington Peninsula"/>
    <n v="3942"/>
    <x v="0"/>
  </r>
  <r>
    <n v="4410164"/>
    <s v="W.A. TOTTERDELL (BUILDERS) PTY. LTD."/>
    <s v="GOLLANT, MATHEW TERENCE"/>
    <x v="0"/>
    <x v="1148"/>
    <x v="51"/>
    <x v="4"/>
    <x v="2"/>
    <s v="Building Construction"/>
    <s v="Non-Residential Building Construction"/>
    <s v="Victoria"/>
    <x v="0"/>
    <s v="Melbourne - Inner"/>
    <n v="3207"/>
    <x v="0"/>
  </r>
  <r>
    <n v="102340170"/>
    <s v="BAYROCK ENTERPRISES PTY LTD"/>
    <s v="ORZEL, BRETT KENT"/>
    <x v="0"/>
    <x v="1148"/>
    <x v="51"/>
    <x v="4"/>
    <x v="2"/>
    <s v="Construction Services"/>
    <s v="Other Construction Services"/>
    <s v="Western Australia"/>
    <x v="3"/>
    <s v="Perth - South East"/>
    <n v="6100"/>
    <x v="0"/>
  </r>
  <r>
    <n v="635924248"/>
    <s v="VALLEY PROPERTY CORP PTY LTD"/>
    <s v="RESNICK, ANTONY "/>
    <x v="0"/>
    <x v="1148"/>
    <x v="51"/>
    <x v="4"/>
    <x v="5"/>
    <s v="Property Operators and Real Estate Services"/>
    <s v="Real Estate Services"/>
    <s v="New South Wales"/>
    <x v="2"/>
    <s v="Sydney - Parramatta"/>
    <n v="2145"/>
    <x v="0"/>
  </r>
  <r>
    <n v="431907"/>
    <s v="ARVIC PTY LTD"/>
    <s v="DREVERMAN, JAMES "/>
    <x v="0"/>
    <x v="1149"/>
    <x v="51"/>
    <x v="4"/>
    <x v="0"/>
    <s v="Personal and Other Services"/>
    <s v="Other Personal Services"/>
    <s v="New South Wales"/>
    <x v="2"/>
    <s v="Sydney - Eastern Suburbs"/>
    <n v="2027"/>
    <x v="1"/>
  </r>
  <r>
    <n v="4720601"/>
    <s v="BISHOP TRADING PTY LTD"/>
    <s v="ERSKINE, ROBYN-LEE "/>
    <x v="0"/>
    <x v="1149"/>
    <x v="51"/>
    <x v="4"/>
    <x v="3"/>
    <s v="Auxiliary Finance and Insurance Services"/>
    <s v="Auxiliary Finance and Investment Services"/>
    <s v="Victoria"/>
    <x v="0"/>
    <s v="Melbourne - Inner"/>
    <n v="3000"/>
    <x v="0"/>
  </r>
  <r>
    <n v="117117209"/>
    <s v="VOCERA COMMUNICATIONS AUSTRALIA PTY LIMITED"/>
    <s v="PIRINA, VINCENT JOSEPH"/>
    <x v="0"/>
    <x v="1149"/>
    <x v="51"/>
    <x v="4"/>
    <x v="15"/>
    <s v="Medical and Other Health Care Services"/>
    <s v="Medical Services"/>
    <s v="New South Wales"/>
    <x v="2"/>
    <s v="Sydney - North Sydney and Hornsby"/>
    <n v="2065"/>
    <x v="0"/>
  </r>
  <r>
    <n v="8709706"/>
    <s v="DRILLING INVESTMENTS PTY. LTD."/>
    <s v="COLBRAN, JONATHON KINGSLEY"/>
    <x v="0"/>
    <x v="1150"/>
    <x v="51"/>
    <x v="4"/>
    <x v="3"/>
    <s v="Finance"/>
    <s v="Financial Asset Investing"/>
    <s v="Western Australia"/>
    <x v="3"/>
    <s v="Western Australia - Outback"/>
    <n v="6450"/>
    <x v="0"/>
  </r>
  <r>
    <n v="8746101"/>
    <s v="H.E.D. INVESTMENTS PTY LTD"/>
    <s v="COLBRAN, JONATHON KINGSLEY"/>
    <x v="0"/>
    <x v="1150"/>
    <x v="51"/>
    <x v="4"/>
    <x v="3"/>
    <s v="Finance"/>
    <s v="Financial Asset Investing"/>
    <s v="Western Australia"/>
    <x v="3"/>
    <s v="Western Australia - Outback"/>
    <n v="6450"/>
    <x v="0"/>
  </r>
  <r>
    <n v="83037209"/>
    <s v="SOUTHERN GEOTECH PTY LTD"/>
    <s v="GOODIN, PETER ANDREW"/>
    <x v="0"/>
    <x v="1150"/>
    <x v="51"/>
    <x v="4"/>
    <x v="4"/>
    <s v="Professional, Scientific and Technical Services (except Computer System Design and Related Services)"/>
    <s v="Other Professional, Scientific &amp; Tech services"/>
    <s v="Victoria"/>
    <x v="0"/>
    <s v="Melbourne - South East"/>
    <n v="3172"/>
    <x v="0"/>
  </r>
  <r>
    <n v="136444347"/>
    <s v="RECREO FINANCIAL TECHNOLOGIES PTY LTD"/>
    <s v="ARNAUTOVIC, SULE "/>
    <x v="0"/>
    <x v="1150"/>
    <x v="51"/>
    <x v="4"/>
    <x v="3"/>
    <s v="Insurance and Superannuation Funds"/>
    <s v="Superannuation Funds"/>
    <s v="New South Wales"/>
    <x v="2"/>
    <s v="Newcastle and Lake Macquarie"/>
    <n v="2302"/>
    <x v="0"/>
  </r>
  <r>
    <n v="152504428"/>
    <s v="RECREO FINANCIAL SERVICES PTY LTD"/>
    <s v="ARNAUTOVIC, SULE "/>
    <x v="0"/>
    <x v="1150"/>
    <x v="51"/>
    <x v="4"/>
    <x v="3"/>
    <s v="Insurance and Superannuation Funds"/>
    <s v="Superannuation Funds"/>
    <s v="New South Wales"/>
    <x v="2"/>
    <s v="Newcastle and Lake Macquarie"/>
    <n v="2302"/>
    <x v="0"/>
  </r>
  <r>
    <n v="601672002"/>
    <s v="BLACK MONDO PTY LTD"/>
    <s v="FARNSWORTH, ADAM EDWARD"/>
    <x v="0"/>
    <x v="1150"/>
    <x v="51"/>
    <x v="4"/>
    <x v="15"/>
    <s v="Medical and Other Health Care Services"/>
    <s v="Pathology and Diagnostic Imaging Services"/>
    <s v="Victoria"/>
    <x v="2"/>
    <s v="Sydney - Ryde"/>
    <n v="2110"/>
    <x v="0"/>
  </r>
  <r>
    <n v="606046146"/>
    <s v="RECREO FINANCIAL PTY LTD"/>
    <s v="ARNAUTOVIC, SULE "/>
    <x v="0"/>
    <x v="1150"/>
    <x v="51"/>
    <x v="4"/>
    <x v="3"/>
    <s v="Insurance and Superannuation Funds"/>
    <s v="Superannuation Funds"/>
    <s v="New South Wales"/>
    <x v="2"/>
    <s v="Newcastle and Lake Macquarie"/>
    <n v="2302"/>
    <x v="0"/>
  </r>
  <r>
    <n v="612254654"/>
    <s v="FOXTROT PROPERTIES PTY LTD"/>
    <s v="FARNSWORTH, ADAM EDWARD"/>
    <x v="0"/>
    <x v="1150"/>
    <x v="51"/>
    <x v="4"/>
    <x v="5"/>
    <s v="Property Operators and Real Estate Services"/>
    <s v="Real Estate Services"/>
    <s v="Victoria"/>
    <x v="4"/>
    <s v="Brisbane Inner City OR Brisbane - West OR Brisbane - North"/>
    <n v="4051"/>
    <x v="0"/>
  </r>
  <r>
    <n v="630222874"/>
    <s v="JOHN STREET COMMERCIAL HOLDINGS PTY LTD"/>
    <s v="FARNSWORTH, ADAM EDWARD"/>
    <x v="0"/>
    <x v="1150"/>
    <x v="51"/>
    <x v="4"/>
    <x v="12"/>
    <s v="Administrative Services"/>
    <s v="Other Administrative Services"/>
    <s v="New South Wales"/>
    <x v="2"/>
    <s v="Sydney - Northern Beaches"/>
    <n v="2093"/>
    <x v="0"/>
  </r>
  <r>
    <n v="666984023"/>
    <s v="LJM INVESTMENT HOLDINGS PTY LTD"/>
    <s v="GIASOUMI, NICHOLAS "/>
    <x v="0"/>
    <x v="1150"/>
    <x v="51"/>
    <x v="4"/>
    <x v="3"/>
    <s v="Finance"/>
    <s v="Financial Asset Investing"/>
    <s v="New South Wales"/>
    <x v="4"/>
    <s v="Gold Coast"/>
    <n v="4220"/>
    <x v="0"/>
  </r>
  <r>
    <n v="164450775"/>
    <s v="NEW CENTURY ASIAN GROUP PTY LTD"/>
    <s v="TORLINE, AARON BOYD"/>
    <x v="0"/>
    <x v="1151"/>
    <x v="51"/>
    <x v="4"/>
    <x v="7"/>
    <s v="Food Retailing"/>
    <s v="Supermarket and Grocery Stores"/>
    <s v="Australian Capital Territory"/>
    <x v="5"/>
    <s v="Australian Capital Territory"/>
    <n v="2602"/>
    <x v="0"/>
  </r>
  <r>
    <n v="634474025"/>
    <s v="HBJL DEVELOPMENTS PTY LTD"/>
    <s v="KAPITAN, PAVEL "/>
    <x v="0"/>
    <x v="1151"/>
    <x v="51"/>
    <x v="4"/>
    <x v="12"/>
    <s v="Administrative Services"/>
    <s v="Other Administrative Services"/>
    <s v="Victoria"/>
    <x v="0"/>
    <s v="North West"/>
    <n v="3500"/>
    <x v="1"/>
  </r>
  <r>
    <n v="640097169"/>
    <s v="ORIGIN PROJECT MANAGEMENT PTY LTD"/>
    <s v="STONE, JASON GLENN"/>
    <x v="0"/>
    <x v="1151"/>
    <x v="51"/>
    <x v="4"/>
    <x v="4"/>
    <s v="Professional, Scientific and Technical Services (except Computer System Design and Related Services)"/>
    <s v="Management and Related Consulting Services"/>
    <s v="Western Australia"/>
    <x v="4"/>
    <s v="Brisbane Inner City"/>
    <n v="4000"/>
    <x v="0"/>
  </r>
  <r>
    <n v="643822299"/>
    <s v="202 PACIFIC PARADE PTY LTD"/>
    <s v="RAPSEY, CHAD ROBERT"/>
    <x v="0"/>
    <x v="1151"/>
    <x v="51"/>
    <x v="4"/>
    <x v="2"/>
    <s v="Construction Services"/>
    <s v="Land Development and Site Preparation Services"/>
    <s v="Queensland"/>
    <x v="4"/>
    <s v="Mackay"/>
    <n v="4802"/>
    <x v="0"/>
  </r>
  <r>
    <n v="96190331"/>
    <s v="PROJECTVISION CONSTRUCTION PTY. LIMITED"/>
    <s v="GLEESON, BRUCE "/>
    <x v="0"/>
    <x v="1152"/>
    <x v="51"/>
    <x v="4"/>
    <x v="2"/>
    <s v="Building Construction"/>
    <s v="Non-Residential Building Construction"/>
    <s v="New South Wales"/>
    <x v="2"/>
    <s v="Sydney - Parramatta"/>
    <n v="2127"/>
    <x v="0"/>
  </r>
  <r>
    <n v="610028469"/>
    <s v="PRIZETECH PTY LTD"/>
    <s v="GIASOUMI, NICHOLAS "/>
    <x v="0"/>
    <x v="1152"/>
    <x v="51"/>
    <x v="4"/>
    <x v="3"/>
    <s v="Auxiliary Finance and Insurance Services"/>
    <s v="Auxiliary Insurance Services"/>
    <s v="Victoria"/>
    <x v="0"/>
    <s v="Melbourne - Inner South OR Melbourne - Inner East"/>
    <n v="3145"/>
    <x v="0"/>
  </r>
  <r>
    <n v="959437"/>
    <s v="WYKOFF INVESTMENTS PTY LTD"/>
    <s v="NEWLING, JAYNE ELEANOR"/>
    <x v="0"/>
    <x v="1153"/>
    <x v="51"/>
    <x v="4"/>
    <x v="0"/>
    <s v="Personal and Other Services"/>
    <s v="Other Personal Services"/>
    <s v="New South Wales"/>
    <x v="2"/>
    <s v="Sydney - Baulkham Hills and Hawkesbury OR Sydney - Outer West and Blue Mountains"/>
    <n v="2758"/>
    <x v="1"/>
  </r>
  <r>
    <n v="604526436"/>
    <s v="O1DISTRIBUTION PTY. LTD."/>
    <s v="SECATORE, BRUNO ANTHONY"/>
    <x v="0"/>
    <x v="1153"/>
    <x v="51"/>
    <x v="4"/>
    <x v="10"/>
    <s v="Grocery, Liquor and Tobacco Product Wholesaling"/>
    <s v="Grocery, Liquor and Tobacco Product Wholesaling"/>
    <s v="Victoria"/>
    <x v="0"/>
    <s v="Melbourne - Outer East"/>
    <n v="3178"/>
    <x v="0"/>
  </r>
  <r>
    <n v="618728260"/>
    <s v="GA 8260 PTY LIMITED"/>
    <s v="KOGAN, BARRY FREDERIC"/>
    <x v="0"/>
    <x v="1153"/>
    <x v="51"/>
    <x v="4"/>
    <x v="0"/>
    <s v="Personal and Other Services"/>
    <s v="Other Personal Services"/>
    <s v="Victoria"/>
    <x v="2"/>
    <s v="Sydney - City and Inner South"/>
    <n v="2000"/>
    <x v="0"/>
  </r>
  <r>
    <n v="623535142"/>
    <s v="BMCH PTY LTD"/>
    <s v="BEATTIE, GRAEME ROBERT"/>
    <x v="0"/>
    <x v="1153"/>
    <x v="51"/>
    <x v="4"/>
    <x v="3"/>
    <s v="Finance"/>
    <s v="Financial Asset Investing"/>
    <s v="New South Wales"/>
    <x v="2"/>
    <s v="Sydney - Baulkham Hills and Hawkesbury OR Sydney - Parramatta OR Sydney - Blacktown"/>
    <n v="2153"/>
    <x v="0"/>
  </r>
  <r>
    <n v="625743839"/>
    <s v="CD BUILT PTY LTD"/>
    <s v="BEATTIE, GRAEME ROBERT"/>
    <x v="0"/>
    <x v="1153"/>
    <x v="51"/>
    <x v="4"/>
    <x v="4"/>
    <s v="Professional, Scientific and Technical Services (except Computer System Design and Related Services)"/>
    <s v="Architectural, Engineering and Technical Services"/>
    <s v="New South Wales"/>
    <x v="2"/>
    <s v="Sydney - Baulkham Hills and Hawkesbury OR Sydney - Parramatta OR Sydney - Blacktown"/>
    <n v="2153"/>
    <x v="0"/>
  </r>
  <r>
    <n v="626604555"/>
    <s v="LAVAZZA AUSTRALIA OCS PTY LIMITED"/>
    <s v="COLBRAN, JONATHON KINGSLEY"/>
    <x v="0"/>
    <x v="1153"/>
    <x v="51"/>
    <x v="4"/>
    <x v="17"/>
    <s v="Food and Beverage Services"/>
    <s v="Cafes, Restaurants and Takeaway Food Services"/>
    <s v="Victoria"/>
    <x v="0"/>
    <s v="Melbourne - Inner"/>
    <n v="3000"/>
    <x v="0"/>
  </r>
  <r>
    <n v="627204620"/>
    <s v="8 PARKER STREET PTY LTD"/>
    <s v="THOMSON, ROSS STEPHEN"/>
    <x v="0"/>
    <x v="1153"/>
    <x v="51"/>
    <x v="4"/>
    <x v="2"/>
    <s v="Building Construction"/>
    <s v="Residential Building Construction"/>
    <s v="Western Australia"/>
    <x v="3"/>
    <s v="Perth - Inner"/>
    <n v="6009"/>
    <x v="0"/>
  </r>
  <r>
    <n v="631621059"/>
    <s v="DOS PAVOS PTY LTD"/>
    <s v="ROBBA, JAMES ANDREW"/>
    <x v="0"/>
    <x v="1153"/>
    <x v="51"/>
    <x v="4"/>
    <x v="10"/>
    <s v="Grocery, Liquor and Tobacco Product Wholesaling"/>
    <s v="Grocery, Liquor and Tobacco Product Wholesaling"/>
    <s v="New South Wales"/>
    <x v="2"/>
    <s v="Richmond - Tweed"/>
    <n v="2477"/>
    <x v="0"/>
  </r>
  <r>
    <n v="637512004"/>
    <s v="SRB 2004 PTY LIMITED"/>
    <s v="KOGAN, BARRY FREDERIC"/>
    <x v="0"/>
    <x v="1153"/>
    <x v="51"/>
    <x v="4"/>
    <x v="0"/>
    <s v="Personal and Other Services"/>
    <s v="Other Personal Services"/>
    <s v="New South Wales"/>
    <x v="2"/>
    <s v="Sydney - City and Inner South"/>
    <n v="2000"/>
    <x v="0"/>
  </r>
  <r>
    <n v="641276182"/>
    <s v="DEVSEC PTY LTD"/>
    <s v="MEAGHER, ANNE "/>
    <x v="0"/>
    <x v="1153"/>
    <x v="51"/>
    <x v="4"/>
    <x v="4"/>
    <s v="Professional, Scientific and Technical Services (except Computer System Design and Related Services)"/>
    <s v="Management and Related Consulting Services"/>
    <s v="Queensland"/>
    <x v="4"/>
    <s v="Brisbane Inner City OR Brisbane - South"/>
    <n v="4101"/>
    <x v="0"/>
  </r>
  <r>
    <n v="4576587"/>
    <s v="SEA-BEE PROPERTY INVESTMENTS PTY. LIMITED"/>
    <s v="ALLEN, PAUL ANTHONY"/>
    <x v="0"/>
    <x v="1154"/>
    <x v="51"/>
    <x v="4"/>
    <x v="5"/>
    <s v="Property Operators and Real Estate Services"/>
    <s v="Property Operators"/>
    <s v="Victoria"/>
    <x v="0"/>
    <s v="Melbourne - South East"/>
    <n v="3812"/>
    <x v="0"/>
  </r>
  <r>
    <n v="9171019"/>
    <s v="MERLIN OPERATIONS PTY LTD"/>
    <s v="MICHELL, STEPHEN JOHN"/>
    <x v="0"/>
    <x v="1154"/>
    <x v="51"/>
    <x v="4"/>
    <x v="3"/>
    <s v="Finance"/>
    <s v="Financial Asset Investing"/>
    <s v="Western Australia"/>
    <x v="0"/>
    <s v="Melbourne - Inner"/>
    <n v="3000"/>
    <x v="0"/>
  </r>
  <r>
    <n v="82971480"/>
    <s v="CIC ELECTRICAL ENTERPRISES PTY LTD"/>
    <s v="MEAGHER, ANNE "/>
    <x v="0"/>
    <x v="1154"/>
    <x v="51"/>
    <x v="4"/>
    <x v="2"/>
    <s v="Construction Services"/>
    <s v="Other Construction Services"/>
    <s v="Queensland"/>
    <x v="4"/>
    <s v="Brisbane Inner City"/>
    <n v="4011"/>
    <x v="0"/>
  </r>
  <r>
    <n v="139883748"/>
    <s v="HUDSON WAY PTY LTD"/>
    <s v="DICKFOS, BRADLEY ROBERT"/>
    <x v="0"/>
    <x v="1154"/>
    <x v="51"/>
    <x v="4"/>
    <x v="7"/>
    <s v="Non-Store Retailing and Retail Commission-Based Buying and/or Services"/>
    <s v="Non-Store Retailing"/>
    <s v="Queensland"/>
    <x v="4"/>
    <s v="Gold Coast"/>
    <n v="4217"/>
    <x v="1"/>
  </r>
  <r>
    <n v="145899458"/>
    <s v="METASITE PTY LIMITED"/>
    <s v="CADDY, MATTHEW WAYNE"/>
    <x v="0"/>
    <x v="1154"/>
    <x v="51"/>
    <x v="4"/>
    <x v="9"/>
    <s v="Telecommunications Services"/>
    <s v="Telecommunications Services"/>
    <s v="New South Wales"/>
    <x v="0"/>
    <s v="Melbourne - Inner South OR Melbourne - Inner"/>
    <n v="3144"/>
    <x v="0"/>
  </r>
  <r>
    <n v="214228"/>
    <s v="GLENESON PTY LTD"/>
    <s v="RAPSEY, CHAD ROBERT"/>
    <x v="0"/>
    <x v="1155"/>
    <x v="51"/>
    <x v="4"/>
    <x v="2"/>
    <s v="Construction Services"/>
    <s v="Land Development and Site Preparation Services"/>
    <s v="New South Wales"/>
    <x v="2"/>
    <s v="New England and North West"/>
    <n v="2340"/>
    <x v="0"/>
  </r>
  <r>
    <n v="2373391"/>
    <s v="RENNER HOLDINGS PTY LTD"/>
    <s v="RESNICK, ANTONY "/>
    <x v="0"/>
    <x v="1155"/>
    <x v="51"/>
    <x v="4"/>
    <x v="3"/>
    <s v="Auxiliary Finance and Insurance Services"/>
    <s v="Auxiliary Finance and Investment Services"/>
    <s v="New South Wales"/>
    <x v="2"/>
    <s v="Sydney - Ryde OR Sydney - Parramatta"/>
    <n v="2114"/>
    <x v="0"/>
  </r>
  <r>
    <n v="7591504"/>
    <s v="ROSENTHAL BROS. PROPRIETARY LIMITED"/>
    <s v="OTWAY, THOMAS STUART"/>
    <x v="0"/>
    <x v="1155"/>
    <x v="51"/>
    <x v="4"/>
    <x v="7"/>
    <s v="Motor Vehicle and Motor Vehicle Parts Retailing"/>
    <s v="Motor Vehicle Parts and Tyre Retailing"/>
    <s v="South Australia"/>
    <x v="1"/>
    <s v="Adelaide - West"/>
    <n v="5024"/>
    <x v="0"/>
  </r>
  <r>
    <n v="129884439"/>
    <s v="DES STOREY &amp; GRAHAM SHAW (DENTAL) PTY LTD"/>
    <s v="SLAVEN, MICHAEL EDWARD"/>
    <x v="0"/>
    <x v="1155"/>
    <x v="51"/>
    <x v="4"/>
    <x v="15"/>
    <s v="Medical and Other Health Care Services"/>
    <s v="Other Health Care Services"/>
    <s v="Australian Capital Territory"/>
    <x v="5"/>
    <s v="Australian Capital Territory"/>
    <n v="2614"/>
    <x v="0"/>
  </r>
  <r>
    <n v="151481695"/>
    <s v="BLEJ INVESTMENTS PTY LTD"/>
    <s v="CARTER, MOIRA KATHLEEN"/>
    <x v="0"/>
    <x v="1155"/>
    <x v="51"/>
    <x v="4"/>
    <x v="0"/>
    <s v="Personal and Other Services"/>
    <s v="Other Personal Services"/>
    <s v="Queensland"/>
    <x v="4"/>
    <s v="Townsville"/>
    <n v="4810"/>
    <x v="0"/>
  </r>
  <r>
    <n v="152947094"/>
    <s v="PLATINUM CARPENTRY &amp; CONSTRUCTION PTY LIMITED"/>
    <s v="MARSDEN, JEFFREY PHILLIP"/>
    <x v="0"/>
    <x v="1155"/>
    <x v="51"/>
    <x v="4"/>
    <x v="2"/>
    <s v="Building Construction"/>
    <s v="Residential Building Construction"/>
    <s v="New South Wales"/>
    <x v="2"/>
    <s v="Sydney - Northern Beaches"/>
    <n v="2087"/>
    <x v="0"/>
  </r>
  <r>
    <n v="602816491"/>
    <s v="MJS BODY CORPORATE MANAGEMENT PTY LTD"/>
    <s v="HANNA, MANUEL "/>
    <x v="0"/>
    <x v="1155"/>
    <x v="51"/>
    <x v="4"/>
    <x v="5"/>
    <s v="Property Operators and Real Estate Services"/>
    <s v="Real Estate Services"/>
    <s v="Victoria"/>
    <x v="0"/>
    <s v="Melbourne - Inner East"/>
    <n v="3106"/>
    <x v="0"/>
  </r>
  <r>
    <n v="2233392"/>
    <s v="GAMDA PTY LTD"/>
    <s v="MEAGHER, ANNE "/>
    <x v="0"/>
    <x v="1156"/>
    <x v="51"/>
    <x v="4"/>
    <x v="7"/>
    <s v="Non-Store Retailing and Retail Commission-Based Buying and/or Services"/>
    <s v="Non-Store Retailing"/>
    <s v="New South Wales"/>
    <x v="2"/>
    <s v="Sydney - Blacktown OR Sydney - Baulkham Hills and Hawkesbury OR Sydney - Outer West and Blue Mountains"/>
    <n v="2765"/>
    <x v="0"/>
  </r>
  <r>
    <n v="7665867"/>
    <s v="A.A. SCOTT HOLDINGS PTY. LTD."/>
    <s v="LOPRESTI, DANIEL "/>
    <x v="0"/>
    <x v="1156"/>
    <x v="51"/>
    <x v="4"/>
    <x v="3"/>
    <s v="Finance"/>
    <s v="Financial Asset Investing"/>
    <s v="South Australia"/>
    <x v="1"/>
    <s v="South Australia - South East"/>
    <n v="5290"/>
    <x v="0"/>
  </r>
  <r>
    <n v="116182873"/>
    <s v="PJT ACCOUNTANTS &amp; BUSINESS ADVISORS PTY LTD"/>
    <s v="NOGUEIRA, PAUL ERIC"/>
    <x v="0"/>
    <x v="1156"/>
    <x v="51"/>
    <x v="4"/>
    <x v="4"/>
    <s v="Professional, Scientific and Technical Services (except Computer System Design and Related Services)"/>
    <s v="Legal and Accounting Services"/>
    <s v="Queensland"/>
    <x v="4"/>
    <s v="Sunshine Coast"/>
    <n v="4575"/>
    <x v="0"/>
  </r>
  <r>
    <n v="602349422"/>
    <s v="LUXLIVING HOMES PTY LTD"/>
    <s v="O'BRIEN, DANIEL JOHN"/>
    <x v="0"/>
    <x v="1156"/>
    <x v="51"/>
    <x v="4"/>
    <x v="2"/>
    <s v="Building Construction"/>
    <s v="Residential Building Construction"/>
    <s v="New South Wales"/>
    <x v="2"/>
    <s v="Illawarra"/>
    <n v="2527"/>
    <x v="0"/>
  </r>
  <r>
    <n v="615374724"/>
    <s v="GLENROY PLAINS PTY LTD"/>
    <s v="ANDERSON, TRAVIS ADRIAN"/>
    <x v="0"/>
    <x v="1156"/>
    <x v="51"/>
    <x v="4"/>
    <x v="1"/>
    <s v="Agriculture"/>
    <s v="Other Crop Growing"/>
    <s v="South Australia"/>
    <x v="2"/>
    <s v="Sydney - City and Inner South"/>
    <n v="2000"/>
    <x v="0"/>
  </r>
  <r>
    <n v="617351943"/>
    <s v="LUXLIVING HOLDINGS PTY LTD"/>
    <s v="O'BRIEN, DANIEL JOHN"/>
    <x v="0"/>
    <x v="1156"/>
    <x v="51"/>
    <x v="4"/>
    <x v="2"/>
    <s v="Building Construction"/>
    <s v="Residential Building Construction"/>
    <s v="New South Wales"/>
    <x v="2"/>
    <s v="Illawarra"/>
    <n v="2527"/>
    <x v="0"/>
  </r>
  <r>
    <n v="636760382"/>
    <s v="ADAPT SERVICES AND SYSTEMS PTY LTD"/>
    <s v="WALKER, ALAN LEE"/>
    <x v="0"/>
    <x v="1156"/>
    <x v="51"/>
    <x v="4"/>
    <x v="2"/>
    <s v="Building Construction"/>
    <s v="Residential Building Construction"/>
    <s v="New South Wales"/>
    <x v="2"/>
    <s v="Sydney - South West"/>
    <n v="2166"/>
    <x v="0"/>
  </r>
  <r>
    <n v="573268"/>
    <s v="HENDEROSE PTY LTD"/>
    <s v="WESTON, PAUL GERARD"/>
    <x v="0"/>
    <x v="1157"/>
    <x v="51"/>
    <x v="4"/>
    <x v="0"/>
    <s v="Personal and Other Services"/>
    <s v="Other Personal Services"/>
    <s v="New South Wales"/>
    <x v="2"/>
    <s v="Sydney - City and Inner South"/>
    <n v="2000"/>
    <x v="0"/>
  </r>
  <r>
    <n v="1188101"/>
    <s v="BYELORUSSIAN CULTURAL &amp; SOCIAL CLUB LTD"/>
    <s v="BEATTIE, GRAEME ROBERT"/>
    <x v="0"/>
    <x v="1157"/>
    <x v="51"/>
    <x v="4"/>
    <x v="0"/>
    <s v="Personal and Other Services"/>
    <s v="Civic, Professional and Other Interest Group Services"/>
    <s v="New South Wales"/>
    <x v="2"/>
    <s v="Sydney - Inner South West"/>
    <n v="2198"/>
    <x v="0"/>
  </r>
  <r>
    <n v="611055844"/>
    <s v="MWF FINANCE (T) CO PTY LTD"/>
    <s v="KOGAN, BARRY FREDERIC"/>
    <x v="0"/>
    <x v="1157"/>
    <x v="51"/>
    <x v="4"/>
    <x v="0"/>
    <s v="Personal and Other Services"/>
    <s v="Other Personal Services"/>
    <s v="Victoria"/>
    <x v="2"/>
    <s v="Sydney - City and Inner South"/>
    <n v="2000"/>
    <x v="0"/>
  </r>
  <r>
    <n v="617814141"/>
    <s v="CRICK ETC PTY LTD"/>
    <s v="MCGUINNESS, DAVID "/>
    <x v="0"/>
    <x v="1157"/>
    <x v="51"/>
    <x v="4"/>
    <x v="3"/>
    <s v="Finance"/>
    <s v="Financial Asset Investing"/>
    <s v="New South Wales"/>
    <x v="2"/>
    <s v="Sydney - City and Inner South"/>
    <n v="2019"/>
    <x v="1"/>
  </r>
  <r>
    <n v="628166450"/>
    <s v="ACN 628 166 450 PTY LTD"/>
    <s v="CADDY, MATTHEW WAYNE"/>
    <x v="0"/>
    <x v="1157"/>
    <x v="51"/>
    <x v="4"/>
    <x v="9"/>
    <s v="Telecommunications Services"/>
    <s v="Telecommunications Services"/>
    <s v="Victoria"/>
    <x v="0"/>
    <s v="Melbourne - Inner"/>
    <n v="3000"/>
    <x v="0"/>
  </r>
  <r>
    <n v="636625271"/>
    <s v="ACN 636 625 271 PTY LTD"/>
    <s v="CADDY, MATTHEW WAYNE"/>
    <x v="0"/>
    <x v="1157"/>
    <x v="51"/>
    <x v="4"/>
    <x v="9"/>
    <s v="Telecommunications Services"/>
    <s v="Telecommunications Services"/>
    <s v="Victoria"/>
    <x v="0"/>
    <s v="Melbourne - Inner"/>
    <n v="3000"/>
    <x v="0"/>
  </r>
  <r>
    <n v="639350922"/>
    <s v="ACN 639 350 922 PTY LTD"/>
    <s v="CADDY, MATTHEW WAYNE"/>
    <x v="0"/>
    <x v="1157"/>
    <x v="51"/>
    <x v="4"/>
    <x v="9"/>
    <s v="Telecommunications Services"/>
    <s v="Telecommunications Services"/>
    <s v="Victoria"/>
    <x v="0"/>
    <s v="Melbourne - Inner"/>
    <n v="3000"/>
    <x v="0"/>
  </r>
  <r>
    <n v="653899873"/>
    <s v="BEADELL STREET PTY LTD"/>
    <s v="LOPRESTI, DANIEL "/>
    <x v="0"/>
    <x v="1157"/>
    <x v="51"/>
    <x v="4"/>
    <x v="2"/>
    <s v="Construction Services"/>
    <s v="Land Development and Site Preparation Services"/>
    <s v="South Australia"/>
    <x v="1"/>
    <s v="Adelaide - Central and Hills"/>
    <n v="5067"/>
    <x v="0"/>
  </r>
  <r>
    <n v="8631212"/>
    <s v="CEA SHARE LIMITED"/>
    <s v="COLBRAN, JONATHON KINGSLEY"/>
    <x v="0"/>
    <x v="1158"/>
    <x v="51"/>
    <x v="4"/>
    <x v="8"/>
    <s v="Machinery and Equipment Manufacturing"/>
    <s v="Specialised Machinery and Equipment Manufacturing"/>
    <s v="Australian Capital Territory"/>
    <x v="5"/>
    <s v="Australian Capital Territory"/>
    <n v="2609"/>
    <x v="0"/>
  </r>
  <r>
    <n v="106150654"/>
    <s v="AUSTRALIA POST LICENSEE ADVISORY COUNCIL LIMITED"/>
    <s v="MCCABE, ANDREW JOHN"/>
    <x v="0"/>
    <x v="1158"/>
    <x v="51"/>
    <x v="4"/>
    <x v="14"/>
    <s v="Postal and Courier Pick-up and Delivery Services"/>
    <s v="Postal and Courier Pick-up and Delivery Services"/>
    <s v="Victoria"/>
    <x v="0"/>
    <s v="Melbourne - Inner"/>
    <n v="3121"/>
    <x v="0"/>
  </r>
  <r>
    <n v="134048758"/>
    <s v="GEOSEA AUSTRALIA PTY LTD"/>
    <s v="CRICHTON, CAMERON ALEXANDER"/>
    <x v="0"/>
    <x v="1158"/>
    <x v="51"/>
    <x v="4"/>
    <x v="2"/>
    <s v="Heavy and Civil Engineering Construction"/>
    <s v="Heavy and Civil Engineering Construction"/>
    <s v="Western Australia"/>
    <x v="4"/>
    <s v="Brisbane - South"/>
    <n v="4113"/>
    <x v="0"/>
  </r>
  <r>
    <n v="107453949"/>
    <s v="SERVICE SKILLS INDUSTRIES LTD"/>
    <s v="BRACE, TIMOTHY JAMES"/>
    <x v="0"/>
    <x v="1159"/>
    <x v="51"/>
    <x v="4"/>
    <x v="6"/>
    <s v="Adult, Community and Other Education"/>
    <s v="Educational Support Services"/>
    <s v="Victoria"/>
    <x v="0"/>
    <s v="Melbourne - Inner East"/>
    <n v="3105"/>
    <x v="0"/>
  </r>
  <r>
    <n v="4246413"/>
    <s v="W.B. STEEN PROPRIETARY LIMITED"/>
    <s v="MULVANEY, BRUCE NEIL"/>
    <x v="0"/>
    <x v="1160"/>
    <x v="51"/>
    <x v="4"/>
    <x v="8"/>
    <s v="Primary Metal and Metal Product Manufacturing"/>
    <s v="Basic Ferrous Metal Manufacturing"/>
    <s v="Victoria"/>
    <x v="0"/>
    <s v="Melbourne - South East"/>
    <n v="3149"/>
    <x v="0"/>
  </r>
  <r>
    <n v="7654579"/>
    <s v="H M B PTY. LTD."/>
    <s v="SCOTT, ALAN GEOFFREY"/>
    <x v="0"/>
    <x v="1160"/>
    <x v="51"/>
    <x v="4"/>
    <x v="3"/>
    <s v="Finance"/>
    <s v="Financial Asset Investing"/>
    <s v="South Australia"/>
    <x v="0"/>
    <s v="Melbourne - Inner"/>
    <n v="3000"/>
    <x v="0"/>
  </r>
  <r>
    <n v="165056655"/>
    <s v="DIGITAL AUSTRALIA FINCO PTY LTD"/>
    <s v="BLAKELEY, ROSS ANDREW"/>
    <x v="0"/>
    <x v="1160"/>
    <x v="51"/>
    <x v="4"/>
    <x v="9"/>
    <s v="Internet Service Providers, Web Search Portals and Data Processing Services"/>
    <s v="Data Processing, Web Hosting and Electronic Information Storage Services"/>
    <s v="Victoria"/>
    <x v="0"/>
    <s v="Melbourne - Inner"/>
    <n v="3000"/>
    <x v="0"/>
  </r>
  <r>
    <n v="607571399"/>
    <s v="GERRI ATRIC PTY LTD"/>
    <s v="WHITESIDE, GRAHAM ROY"/>
    <x v="0"/>
    <x v="1160"/>
    <x v="51"/>
    <x v="4"/>
    <x v="0"/>
    <s v="Repair and Maintenance"/>
    <s v="Automotive Repair and Maintenance"/>
    <s v="Victoria"/>
    <x v="0"/>
    <s v="Melbourne - Outer East"/>
    <n v="3178"/>
    <x v="1"/>
  </r>
  <r>
    <n v="48331"/>
    <s v="MOORE'S INVESTMENTS PTY LTD"/>
    <s v="RYAN, JAMES PATRICK"/>
    <x v="0"/>
    <x v="1161"/>
    <x v="51"/>
    <x v="4"/>
    <x v="3"/>
    <s v="Finance"/>
    <s v="Financial Asset Investing"/>
    <s v="New South Wales"/>
    <x v="2"/>
    <s v="Sydney - Inner West"/>
    <n v="2046"/>
    <x v="1"/>
  </r>
  <r>
    <n v="77725"/>
    <s v="COUNTRY SECURITIES PTY LTD"/>
    <s v="RYAN, JAMES PATRICK"/>
    <x v="0"/>
    <x v="1161"/>
    <x v="51"/>
    <x v="4"/>
    <x v="3"/>
    <s v="Finance"/>
    <s v="Financial Asset Investing"/>
    <s v="New South Wales"/>
    <x v="2"/>
    <s v="Sydney - Inner West"/>
    <n v="2046"/>
    <x v="1"/>
  </r>
  <r>
    <n v="473245"/>
    <s v="HEADLAND SECURITIES PTY LTD"/>
    <s v="RYAN, JAMES PATRICK"/>
    <x v="0"/>
    <x v="1161"/>
    <x v="51"/>
    <x v="4"/>
    <x v="3"/>
    <s v="Finance"/>
    <s v="Financial Asset Investing"/>
    <s v="New South Wales"/>
    <x v="2"/>
    <s v="Sydney - City and Inner South"/>
    <n v="2000"/>
    <x v="1"/>
  </r>
  <r>
    <n v="1360907"/>
    <s v="TURNCHEER TRADING PTY LTD"/>
    <s v="BOSS, NATHAN "/>
    <x v="0"/>
    <x v="1161"/>
    <x v="51"/>
    <x v="4"/>
    <x v="3"/>
    <s v="Finance"/>
    <s v="Financial Asset Investing"/>
    <s v="New South Wales"/>
    <x v="2"/>
    <s v="Mid North Coast"/>
    <n v="2444"/>
    <x v="1"/>
  </r>
  <r>
    <n v="8491227"/>
    <s v="BURRAMOOR PTY. LIMITED"/>
    <s v="RYAN, JAMES PATRICK"/>
    <x v="0"/>
    <x v="1161"/>
    <x v="51"/>
    <x v="4"/>
    <x v="3"/>
    <s v="Finance"/>
    <s v="Financial Asset Investing"/>
    <s v="Australian Capital Territory"/>
    <x v="2"/>
    <s v="Sydney - Inner West"/>
    <n v="2046"/>
    <x v="1"/>
  </r>
  <r>
    <n v="627035849"/>
    <s v="VERMONT CLOSE PTY LTD"/>
    <s v="TORLINE, AARON BOYD"/>
    <x v="0"/>
    <x v="1161"/>
    <x v="51"/>
    <x v="4"/>
    <x v="0"/>
    <s v="Personal and Other Services"/>
    <s v="Other Personal Services"/>
    <s v="Victoria"/>
    <x v="0"/>
    <s v="Melbourne - North East"/>
    <n v="3079"/>
    <x v="0"/>
  </r>
  <r>
    <n v="667520032"/>
    <s v="NATIONAL EQTY PARTNERS PTY LTD"/>
    <s v="WOLLINSKI, NICHOLAS STEPHEN"/>
    <x v="0"/>
    <x v="1161"/>
    <x v="51"/>
    <x v="4"/>
    <x v="0"/>
    <s v="Personal and Other Services"/>
    <s v="Other Personal Services"/>
    <s v="Victoria"/>
    <x v="0"/>
    <s v="Geelong"/>
    <n v="3228"/>
    <x v="0"/>
  </r>
  <r>
    <n v="151192531"/>
    <s v="THINK GLOBAL GROUP PTY LTD"/>
    <s v="SALLWAY, ANDREW THOMAS"/>
    <x v="0"/>
    <x v="1162"/>
    <x v="51"/>
    <x v="4"/>
    <x v="6"/>
    <s v="Adult, Community and Other Education"/>
    <s v="Adult, Community and Other Education"/>
    <s v="New South Wales"/>
    <x v="2"/>
    <s v="Sydney - City and Inner South"/>
    <n v="2000"/>
    <x v="0"/>
  </r>
  <r>
    <n v="165958190"/>
    <s v="MR BLACK SPIRITS PTY LTD"/>
    <s v="LEVESQUE-HOCKING, MATTHEW JOHN"/>
    <x v="0"/>
    <x v="1162"/>
    <x v="51"/>
    <x v="4"/>
    <x v="10"/>
    <s v="Grocery, Liquor and Tobacco Product Wholesaling"/>
    <s v="Grocery, Liquor and Tobacco Product Wholesaling"/>
    <s v="Victoria"/>
    <x v="2"/>
    <s v="Sydney - City and Inner South"/>
    <n v="2000"/>
    <x v="0"/>
  </r>
  <r>
    <n v="166320001"/>
    <s v="HIC GROUP PTY LTD"/>
    <s v="CROSTHWAITE, LEE ANDREW"/>
    <x v="0"/>
    <x v="1162"/>
    <x v="51"/>
    <x v="4"/>
    <x v="2"/>
    <s v="Construction Services"/>
    <s v="Building Structure Services"/>
    <s v="Queensland"/>
    <x v="4"/>
    <s v="Logan - Beaudesert OR Gold Coast"/>
    <n v="4207"/>
    <x v="0"/>
  </r>
  <r>
    <n v="607445278"/>
    <s v="PRECISE STRATA MANAGEMENT SERVICES PTY LIMITED"/>
    <s v="MCMILLEN, TRENT AARON"/>
    <x v="0"/>
    <x v="1162"/>
    <x v="51"/>
    <x v="4"/>
    <x v="5"/>
    <s v="Property Operators and Real Estate Services"/>
    <s v="Real Estate Services"/>
    <s v="New South Wales"/>
    <x v="2"/>
    <s v="Sydney - City and Inner South"/>
    <n v="2000"/>
    <x v="0"/>
  </r>
  <r>
    <n v="609447565"/>
    <s v="MARBEAU PTY LTD"/>
    <s v="KAPITAN, PAVEL "/>
    <x v="0"/>
    <x v="1162"/>
    <x v="51"/>
    <x v="4"/>
    <x v="17"/>
    <s v="Food and Beverage Services"/>
    <s v="Cafes, Restaurants and Takeaway Food Services"/>
    <s v="Victoria"/>
    <x v="0"/>
    <s v="Geelong"/>
    <n v="3216"/>
    <x v="1"/>
  </r>
  <r>
    <n v="628351208"/>
    <s v="SC STORAGE HOLDINGS PTY LTD"/>
    <s v="KENNEDY, DAVID ANTHONY"/>
    <x v="0"/>
    <x v="1162"/>
    <x v="51"/>
    <x v="4"/>
    <x v="0"/>
    <s v="Personal and Other Services"/>
    <s v="Other Personal Services"/>
    <s v="New South Wales"/>
    <x v="0"/>
    <s v="Melbourne - Inner South"/>
    <n v="3202"/>
    <x v="0"/>
  </r>
  <r>
    <n v="628351342"/>
    <s v="SC STORAGE FINANCE PTY LTD"/>
    <s v="KENNEDY, DAVID ANTHONY"/>
    <x v="0"/>
    <x v="1162"/>
    <x v="51"/>
    <x v="4"/>
    <x v="0"/>
    <s v="Personal and Other Services"/>
    <s v="Other Personal Services"/>
    <s v="New South Wales"/>
    <x v="0"/>
    <s v="Melbourne - Inner South"/>
    <n v="3202"/>
    <x v="0"/>
  </r>
  <r>
    <n v="628352143"/>
    <s v="SC STORAGE OPERATIONS PTY LTD"/>
    <s v="KENNEDY, DAVID ANTHONY"/>
    <x v="0"/>
    <x v="1162"/>
    <x v="51"/>
    <x v="4"/>
    <x v="0"/>
    <s v="Personal and Other Services"/>
    <s v="Other Personal Services"/>
    <s v="New South Wales"/>
    <x v="0"/>
    <s v="Melbourne - Inner South"/>
    <n v="3202"/>
    <x v="0"/>
  </r>
  <r>
    <n v="649615181"/>
    <s v="GENERATE CC AUSTRALIA PTY LTD"/>
    <s v="KENNEDY, DAVID ANTHONY"/>
    <x v="0"/>
    <x v="1162"/>
    <x v="51"/>
    <x v="4"/>
    <x v="0"/>
    <s v="Personal and Other Services"/>
    <s v="Other Personal Services"/>
    <s v="Victoria"/>
    <x v="0"/>
    <s v="Melbourne - Inner South"/>
    <n v="3202"/>
    <x v="0"/>
  </r>
  <r>
    <n v="664520610"/>
    <s v="MATRIX EMPLOYEECO PTY LTD"/>
    <s v="SALLWAY, ANDREW THOMAS"/>
    <x v="0"/>
    <x v="1162"/>
    <x v="51"/>
    <x v="4"/>
    <x v="6"/>
    <s v="Adult, Community and Other Education"/>
    <s v="Adult, Community and Other Education"/>
    <s v="New South Wales"/>
    <x v="2"/>
    <s v="Sydney - City and Inner South"/>
    <n v="2000"/>
    <x v="0"/>
  </r>
  <r>
    <n v="4379588"/>
    <s v="CENTRAL NEGEV PROPERTIES PTY. LIMITED"/>
    <s v="HEWITT, ANDREW "/>
    <x v="0"/>
    <x v="1163"/>
    <x v="51"/>
    <x v="4"/>
    <x v="3"/>
    <s v="Finance"/>
    <s v="Financial Asset Investing"/>
    <s v="Victoria"/>
    <x v="0"/>
    <s v="Melbourne - Inner East OR Melbourne - Inner"/>
    <n v="3101"/>
    <x v="0"/>
  </r>
  <r>
    <n v="103712474"/>
    <s v="KITCO TRANSPORT AUSTRALIA PTY. LTD."/>
    <s v="BLACK, DANE "/>
    <x v="0"/>
    <x v="1163"/>
    <x v="51"/>
    <x v="4"/>
    <x v="14"/>
    <s v="Road Transport"/>
    <s v="Road Freight Transport"/>
    <s v="Victoria"/>
    <x v="0"/>
    <s v="Melbourne - South East OR Latrobe - Gippsland"/>
    <n v="3981"/>
    <x v="1"/>
  </r>
  <r>
    <n v="614934575"/>
    <s v="BON AMI PETFOODS PTY LIMITED"/>
    <s v="HAYES, ALAN JOHN"/>
    <x v="0"/>
    <x v="1163"/>
    <x v="51"/>
    <x v="4"/>
    <x v="0"/>
    <s v="Personal and Other Services"/>
    <s v="Other Personal Services"/>
    <s v="New South Wales"/>
    <x v="2"/>
    <s v="Sydney - Sutherland"/>
    <n v="2229"/>
    <x v="0"/>
  </r>
  <r>
    <n v="794267"/>
    <s v="A.C.N. 000 794 267 PTY LTD"/>
    <s v="FARNSWORTH, ADAM EDWARD"/>
    <x v="0"/>
    <x v="1164"/>
    <x v="51"/>
    <x v="4"/>
    <x v="3"/>
    <s v="Finance"/>
    <s v="Financial Asset Investing"/>
    <s v="New South Wales"/>
    <x v="2"/>
    <s v="Sydney - City and Inner South"/>
    <n v="2010"/>
    <x v="0"/>
  </r>
  <r>
    <n v="1160210"/>
    <s v="BECO PTY LTD"/>
    <s v="NEWTON, SCOTT ANTHONY"/>
    <x v="0"/>
    <x v="1164"/>
    <x v="51"/>
    <x v="4"/>
    <x v="3"/>
    <s v="Finance"/>
    <s v="Financial Asset Investing"/>
    <s v="New South Wales"/>
    <x v="2"/>
    <s v="Southern Highlands and Shoalhaven"/>
    <n v="2575"/>
    <x v="0"/>
  </r>
  <r>
    <n v="1463127"/>
    <s v="AUSTRALIAN REFINED ALLOYS PTY LTD"/>
    <s v="SANDERSON, CLIFFORD JOHN"/>
    <x v="0"/>
    <x v="1164"/>
    <x v="51"/>
    <x v="4"/>
    <x v="13"/>
    <s v="Waste Collection, Treatment and Disposal Services"/>
    <s v="Waste Treatment, Disposal and Remediation Services"/>
    <s v="New South Wales"/>
    <x v="2"/>
    <s v="Sydney - City and Inner South"/>
    <n v="2000"/>
    <x v="0"/>
  </r>
  <r>
    <n v="1765957"/>
    <s v="LYTOTI PTY LTD"/>
    <s v="TAYLOR, JOSHUA PHILIP"/>
    <x v="0"/>
    <x v="1164"/>
    <x v="51"/>
    <x v="4"/>
    <x v="1"/>
    <s v="Agriculture"/>
    <s v="Other Crop Growing"/>
    <s v="New South Wales"/>
    <x v="2"/>
    <s v="Far West and Orana"/>
    <n v="2830"/>
    <x v="0"/>
  </r>
  <r>
    <n v="2742912"/>
    <s v="GOMEZ PTY LTD"/>
    <s v="THOMAS, ROBERT "/>
    <x v="0"/>
    <x v="1164"/>
    <x v="51"/>
    <x v="4"/>
    <x v="12"/>
    <s v="Administrative Services"/>
    <s v="Other Administrative Services"/>
    <s v="New South Wales"/>
    <x v="2"/>
    <s v="Sydney - City and Inner South"/>
    <n v="2000"/>
    <x v="1"/>
  </r>
  <r>
    <n v="2742921"/>
    <s v="TANGUY PTY LTD"/>
    <s v="THOMAS, ROBERT "/>
    <x v="0"/>
    <x v="1164"/>
    <x v="51"/>
    <x v="4"/>
    <x v="12"/>
    <s v="Administrative Services"/>
    <s v="Other Administrative Services"/>
    <s v="New South Wales"/>
    <x v="2"/>
    <s v="Sydney - City and Inner South"/>
    <n v="2000"/>
    <x v="1"/>
  </r>
  <r>
    <n v="2742949"/>
    <s v="FP PTY LIMITED."/>
    <s v="THOMAS, ROBERT "/>
    <x v="0"/>
    <x v="1164"/>
    <x v="51"/>
    <x v="4"/>
    <x v="12"/>
    <s v="Administrative Services"/>
    <s v="Other Administrative Services"/>
    <s v="New South Wales"/>
    <x v="2"/>
    <s v="Sydney - City and Inner South"/>
    <n v="2000"/>
    <x v="1"/>
  </r>
  <r>
    <n v="102954941"/>
    <s v="TANGOM PTY LTD"/>
    <s v="THOMAS, ROBERT "/>
    <x v="0"/>
    <x v="1164"/>
    <x v="51"/>
    <x v="4"/>
    <x v="12"/>
    <s v="Administrative Services"/>
    <s v="Other Administrative Services"/>
    <s v="New South Wales"/>
    <x v="2"/>
    <s v="Sydney - City and Inner South"/>
    <n v="2000"/>
    <x v="1"/>
  </r>
  <r>
    <n v="111509187"/>
    <s v="CHAMPS PROPERTIES PTY LTD"/>
    <s v="BANERJEE, SHUMIT "/>
    <x v="0"/>
    <x v="1164"/>
    <x v="51"/>
    <x v="4"/>
    <x v="2"/>
    <s v="Building Construction"/>
    <s v="Residential Building Construction"/>
    <s v="New South Wales"/>
    <x v="2"/>
    <s v="Sydney - Parramatta"/>
    <n v="2160"/>
    <x v="0"/>
  </r>
  <r>
    <n v="164213861"/>
    <s v="SERENDIPITY PROPERTY GROUP PTY LTD"/>
    <s v="CROWE-MAXWELL, ATLE "/>
    <x v="0"/>
    <x v="1164"/>
    <x v="51"/>
    <x v="4"/>
    <x v="5"/>
    <s v="Property Operators and Real Estate Services"/>
    <s v="Property Operators"/>
    <s v="Victoria"/>
    <x v="2"/>
    <s v="Sydney - City and Inner South"/>
    <n v="2015"/>
    <x v="0"/>
  </r>
  <r>
    <n v="618586593"/>
    <s v="ZULILY AUSTRALIA PTY LTD"/>
    <s v="RESNICK, ANTONY "/>
    <x v="0"/>
    <x v="1164"/>
    <x v="51"/>
    <x v="4"/>
    <x v="7"/>
    <s v="Other Store-Based Retailing"/>
    <s v="Department Stores"/>
    <s v="Victoria"/>
    <x v="0"/>
    <s v="Melbourne - Inner"/>
    <n v="3000"/>
    <x v="0"/>
  </r>
  <r>
    <n v="641495847"/>
    <s v="HELVET PTY LIMITED"/>
    <s v="THOMAS, ROBERT "/>
    <x v="0"/>
    <x v="1164"/>
    <x v="51"/>
    <x v="4"/>
    <x v="12"/>
    <s v="Administrative Services"/>
    <s v="Other Administrative Services"/>
    <s v="New South Wales"/>
    <x v="2"/>
    <s v="Sydney - City and Inner South"/>
    <n v="2000"/>
    <x v="1"/>
  </r>
  <r>
    <n v="641496004"/>
    <s v="CALINTER PTY LIMITED"/>
    <s v="THOMAS, ROBERT "/>
    <x v="0"/>
    <x v="1164"/>
    <x v="51"/>
    <x v="4"/>
    <x v="12"/>
    <s v="Administrative Services"/>
    <s v="Other Administrative Services"/>
    <s v="New South Wales"/>
    <x v="2"/>
    <s v="Sydney - City and Inner South"/>
    <n v="2000"/>
    <x v="1"/>
  </r>
  <r>
    <n v="3133364"/>
    <s v="AUSTRALIANA CONCEPTS PTY LTD"/>
    <s v="RICHARDS, GREGORY "/>
    <x v="0"/>
    <x v="1165"/>
    <x v="51"/>
    <x v="4"/>
    <x v="3"/>
    <s v="Finance"/>
    <s v="Financial Asset Investing"/>
    <s v="New South Wales"/>
    <x v="2"/>
    <s v="Sydney - North Sydney and Hornsby"/>
    <n v="2068"/>
    <x v="1"/>
  </r>
  <r>
    <n v="7619730"/>
    <s v="HAINES PASTORAL PROPRIETARY LIMITED"/>
    <s v="BOWCHER, ANDREW JOHN"/>
    <x v="0"/>
    <x v="1165"/>
    <x v="51"/>
    <x v="4"/>
    <x v="1"/>
    <s v="Agriculture"/>
    <s v="Other Crop Growing"/>
    <s v="South Australia"/>
    <x v="1"/>
    <s v="Barossa - Yorke - Mid North"/>
    <n v="5453"/>
    <x v="0"/>
  </r>
  <r>
    <n v="79087184"/>
    <s v="JABWA PTY. LTD."/>
    <s v="GOODIN, PETER ANDREW"/>
    <x v="0"/>
    <x v="1165"/>
    <x v="51"/>
    <x v="4"/>
    <x v="0"/>
    <s v="Personal and Other Services"/>
    <s v="Other Personal Services"/>
    <s v="Victoria"/>
    <x v="0"/>
    <s v="Mornington Peninsula"/>
    <n v="3944"/>
    <x v="0"/>
  </r>
  <r>
    <n v="85321759"/>
    <s v="FOWLER FAMILY WINES PTY LTD"/>
    <s v="MILLER, SIMON RICHARD"/>
    <x v="0"/>
    <x v="1165"/>
    <x v="51"/>
    <x v="4"/>
    <x v="8"/>
    <s v="Beverage and Tobacco Product Manufacturing"/>
    <s v="Beverage Manufacturing"/>
    <s v="South Australia"/>
    <x v="1"/>
    <s v="South Australia - South East"/>
    <n v="5275"/>
    <x v="0"/>
  </r>
  <r>
    <n v="605748454"/>
    <s v="XGENESIS PTY LIMITED"/>
    <s v="BETTLES, JASON WALTER"/>
    <x v="0"/>
    <x v="1165"/>
    <x v="51"/>
    <x v="4"/>
    <x v="17"/>
    <s v="Food and Beverage Services"/>
    <s v="Pubs, Taverns and Bars"/>
    <s v="Queensland"/>
    <x v="4"/>
    <s v="Gold Coast"/>
    <n v="4217"/>
    <x v="0"/>
  </r>
  <r>
    <n v="605748472"/>
    <s v="XGENESIS MANAGEMENT PTY LIMITED"/>
    <s v="BETTLES, JASON WALTER"/>
    <x v="0"/>
    <x v="1165"/>
    <x v="51"/>
    <x v="4"/>
    <x v="17"/>
    <s v="Accommodation"/>
    <s v="Accommodation"/>
    <s v="Queensland"/>
    <x v="4"/>
    <s v="Gold Coast"/>
    <n v="4217"/>
    <x v="0"/>
  </r>
  <r>
    <n v="668723242"/>
    <s v="NS PROJECTS PTY LTD"/>
    <s v="BANERJEE, SHUMIT "/>
    <x v="0"/>
    <x v="1165"/>
    <x v="51"/>
    <x v="4"/>
    <x v="2"/>
    <s v="Construction Services"/>
    <s v="Other Construction Services"/>
    <s v="New South Wales"/>
    <x v="2"/>
    <s v="Sydney - Inner South West"/>
    <n v="2205"/>
    <x v="0"/>
  </r>
  <r>
    <n v="155392911"/>
    <s v="RAPL HOLDINGS PTY LTD"/>
    <s v="SANDERSON, CLIFFORD JOHN"/>
    <x v="0"/>
    <x v="1166"/>
    <x v="51"/>
    <x v="4"/>
    <x v="13"/>
    <s v="Waste Collection, Treatment and Disposal Services"/>
    <s v="Waste Treatment, Disposal and Remediation Services"/>
    <s v="Victoria"/>
    <x v="2"/>
    <s v="Sydney - City and Inner South"/>
    <n v="2000"/>
    <x v="0"/>
  </r>
  <r>
    <n v="264791"/>
    <s v="TADWORTH PTY LTD"/>
    <s v="KEATING, JOANNE MONICA"/>
    <x v="0"/>
    <x v="1167"/>
    <x v="52"/>
    <x v="4"/>
    <x v="3"/>
    <s v="Finance"/>
    <s v="Financial Asset Investing"/>
    <s v="New South Wales"/>
    <x v="2"/>
    <s v="Sydney - Eastern Suburbs OR Sydney - City and Inner South"/>
    <n v="2035"/>
    <x v="0"/>
  </r>
  <r>
    <n v="335919"/>
    <s v="BERNIE STAPLETON PTY LTD"/>
    <s v="KEATING, JOANNE MONICA"/>
    <x v="0"/>
    <x v="1167"/>
    <x v="52"/>
    <x v="4"/>
    <x v="3"/>
    <s v="Finance"/>
    <s v="Financial Asset Investing"/>
    <s v="New South Wales"/>
    <x v="2"/>
    <s v="Sydney - Eastern Suburbs OR Sydney - City and Inner South"/>
    <n v="2035"/>
    <x v="0"/>
  </r>
  <r>
    <n v="3238051"/>
    <s v="CAPRI WATERS COUNTRY CLUB LTD"/>
    <s v="COYNE, DAVID JOHN"/>
    <x v="0"/>
    <x v="1167"/>
    <x v="52"/>
    <x v="4"/>
    <x v="17"/>
    <s v="Food and Beverage Services"/>
    <s v="Clubs (Hospitality)"/>
    <s v="New South Wales"/>
    <x v="2"/>
    <s v="Murray"/>
    <n v="2647"/>
    <x v="0"/>
  </r>
  <r>
    <n v="5452111"/>
    <s v="INNOVA INTERNATIONAL PTY. LTD."/>
    <s v="GIASOUMI, NICHOLAS "/>
    <x v="0"/>
    <x v="1167"/>
    <x v="52"/>
    <x v="4"/>
    <x v="8"/>
    <s v="Non-Metallic Mineral Product Manufacturing"/>
    <s v="Cement, Lime, Plaster and Concrete Product Manufacturing"/>
    <s v="Victoria"/>
    <x v="0"/>
    <s v="Melbourne - Inner South"/>
    <n v="3193"/>
    <x v="0"/>
  </r>
  <r>
    <n v="670405008"/>
    <s v="PILBARA METAL COMPANY RECYCLING LIMITED"/>
    <s v="HUNDY, STEPHEN JOHN"/>
    <x v="0"/>
    <x v="1167"/>
    <x v="52"/>
    <x v="4"/>
    <x v="13"/>
    <s v="Waste Collection, Treatment and Disposal Services"/>
    <s v="Waste Treatment, Disposal and Remediation Services"/>
    <s v="Western Australia"/>
    <x v="3"/>
    <s v="Perth - Inner"/>
    <n v="6000"/>
    <x v="0"/>
  </r>
  <r>
    <n v="151185518"/>
    <s v="SOUTHERN CROSS IIF TRUSCO PTY LTD"/>
    <s v="PEARCE, MARK WILLIAM"/>
    <x v="0"/>
    <x v="1168"/>
    <x v="52"/>
    <x v="4"/>
    <x v="0"/>
    <s v="Personal and Other Services"/>
    <s v="Other Personal Services"/>
    <s v="New South Wales"/>
    <x v="2"/>
    <s v="Sydney - City and Inner South"/>
    <n v="2000"/>
    <x v="0"/>
  </r>
  <r>
    <n v="622359880"/>
    <s v="A.C.N. 622 359 880 PTY LTD"/>
    <s v="STEEDMAN, TRISTANA JANE"/>
    <x v="0"/>
    <x v="1168"/>
    <x v="52"/>
    <x v="4"/>
    <x v="2"/>
    <s v="Construction Services"/>
    <s v="Other Construction Services"/>
    <s v="Victoria"/>
    <x v="0"/>
    <s v="Melbourne - Inner East"/>
    <n v="3102"/>
    <x v="0"/>
  </r>
  <r>
    <n v="1575864"/>
    <s v="HV ALUMINIUM NSW PTY LTD"/>
    <s v="GRIFFITHS, MITCHELL RICHMOND"/>
    <x v="0"/>
    <x v="1169"/>
    <x v="52"/>
    <x v="4"/>
    <x v="2"/>
    <s v="Construction Services"/>
    <s v="Other Construction Services"/>
    <s v="New South Wales"/>
    <x v="2"/>
    <s v="Newcastle and Lake Macquarie"/>
    <n v="2305"/>
    <x v="0"/>
  </r>
  <r>
    <n v="1609472"/>
    <s v="K &amp; B CLARK HOLDINGS PTY LTD"/>
    <s v="GRIFFITHS, MITCHELL RICHMOND"/>
    <x v="0"/>
    <x v="1169"/>
    <x v="52"/>
    <x v="4"/>
    <x v="5"/>
    <s v="Property Operators and Real Estate Services"/>
    <s v="Property Operators"/>
    <s v="New South Wales"/>
    <x v="2"/>
    <s v="Central Coast"/>
    <n v="2251"/>
    <x v="0"/>
  </r>
  <r>
    <n v="118481"/>
    <s v="BEECHWORTH INDUSTRIES PTY LTD"/>
    <s v="CVITANOVIC, DANIEL IVAN"/>
    <x v="0"/>
    <x v="1170"/>
    <x v="52"/>
    <x v="4"/>
    <x v="3"/>
    <s v="Auxiliary Finance and Insurance Services"/>
    <s v="Auxiliary Insurance Services"/>
    <s v="New South Wales"/>
    <x v="2"/>
    <s v="Southern Highlands and Shoalhaven"/>
    <n v="2576"/>
    <x v="0"/>
  </r>
  <r>
    <n v="1025645"/>
    <s v="DUNSTONE MAZE PTY. LIMITED"/>
    <s v="DARIN, CHRISTOPHER DAMIEN"/>
    <x v="0"/>
    <x v="1170"/>
    <x v="52"/>
    <x v="4"/>
    <x v="8"/>
    <s v="Furniture and Other Manufacturing"/>
    <s v="Other Manufacturing"/>
    <s v="New South Wales"/>
    <x v="2"/>
    <s v="Sydney - South West"/>
    <n v="2170"/>
    <x v="0"/>
  </r>
  <r>
    <n v="3956367"/>
    <s v="TEXO SERVICES PTY LTD"/>
    <s v="DARIN, CHRISTOPHER DAMIEN"/>
    <x v="0"/>
    <x v="1170"/>
    <x v="52"/>
    <x v="4"/>
    <x v="8"/>
    <s v="Furniture and Other Manufacturing"/>
    <s v="Other Manufacturing"/>
    <s v="New South Wales"/>
    <x v="2"/>
    <s v="Sydney - South West"/>
    <n v="2170"/>
    <x v="0"/>
  </r>
  <r>
    <n v="8498495"/>
    <s v="VAUGHAN PROPERTIES PTY. LIMITED"/>
    <s v="CVITANOVIC, DANIEL IVAN"/>
    <x v="0"/>
    <x v="1170"/>
    <x v="52"/>
    <x v="4"/>
    <x v="3"/>
    <s v="Finance"/>
    <s v="Financial Asset Investing"/>
    <s v="Australian Capital Territory"/>
    <x v="2"/>
    <s v="Southern Highlands and Shoalhaven"/>
    <n v="2576"/>
    <x v="0"/>
  </r>
  <r>
    <n v="65797597"/>
    <s v="A.I.S. INSURANCE BROKERS PTY. LTD."/>
    <s v="GIASOUMI, NICHOLAS "/>
    <x v="0"/>
    <x v="1170"/>
    <x v="52"/>
    <x v="4"/>
    <x v="3"/>
    <s v="Auxiliary Finance and Insurance Services"/>
    <s v="Auxiliary Finance and Investment Services"/>
    <s v="Victoria"/>
    <x v="0"/>
    <s v="Melbourne - Inner South OR Melbourne - Inner East"/>
    <n v="3145"/>
    <x v="0"/>
  </r>
  <r>
    <n v="158313903"/>
    <s v="SIMS FOUNDATION LIMITED"/>
    <s v="MORELLI, BRADD WILLIAM"/>
    <x v="0"/>
    <x v="1170"/>
    <x v="52"/>
    <x v="4"/>
    <x v="15"/>
    <s v="Social Assistance Services"/>
    <s v="Other Social Assistance Services"/>
    <s v="New South Wales"/>
    <x v="2"/>
    <s v="Sydney - City and Inner South"/>
    <n v="2000"/>
    <x v="0"/>
  </r>
  <r>
    <n v="641606340"/>
    <s v="ROBINS CREEK MANAGEMENT PTY LTD"/>
    <s v="HUNDY, STEPHEN JOHN"/>
    <x v="0"/>
    <x v="1170"/>
    <x v="52"/>
    <x v="4"/>
    <x v="3"/>
    <s v="Finance"/>
    <s v="Financial Asset Investing"/>
    <s v="New South Wales"/>
    <x v="2"/>
    <s v="Illawarra"/>
    <n v="2530"/>
    <x v="0"/>
  </r>
  <r>
    <n v="7533404"/>
    <s v="LOVELL AND CO. PROPRIETARY LIMITED"/>
    <s v="JAMES, STEPHEN GLEN"/>
    <x v="0"/>
    <x v="1171"/>
    <x v="52"/>
    <x v="4"/>
    <x v="3"/>
    <s v="Finance"/>
    <s v="Financial Asset Investing"/>
    <s v="South Australia"/>
    <x v="1"/>
    <s v="Adelaide - Central and Hills"/>
    <n v="5061"/>
    <x v="0"/>
  </r>
  <r>
    <n v="9900716"/>
    <s v="LANHAMS HARDWARE PTY. LTD."/>
    <s v="STAATZ, STEVEN NEVILLE"/>
    <x v="0"/>
    <x v="1171"/>
    <x v="52"/>
    <x v="4"/>
    <x v="7"/>
    <s v="Other Store-Based Retailing"/>
    <s v="Hardware, Building and Garden Supplies Retailing"/>
    <s v="Queensland"/>
    <x v="4"/>
    <s v="Sunshine Coast"/>
    <n v="4575"/>
    <x v="0"/>
  </r>
  <r>
    <n v="9900725"/>
    <s v="LANHAMS TIMBER PTY. LTD."/>
    <s v="STAATZ, STEVEN NEVILLE"/>
    <x v="0"/>
    <x v="1171"/>
    <x v="52"/>
    <x v="4"/>
    <x v="7"/>
    <s v="Other Store-Based Retailing"/>
    <s v="Hardware, Building and Garden Supplies Retailing"/>
    <s v="Queensland"/>
    <x v="4"/>
    <s v="Sunshine Coast"/>
    <n v="4575"/>
    <x v="0"/>
  </r>
  <r>
    <n v="9900896"/>
    <s v="LANHAMS SAWMILLING PTY. LTD."/>
    <s v="STAATZ, STEVEN NEVILLE"/>
    <x v="0"/>
    <x v="1171"/>
    <x v="52"/>
    <x v="4"/>
    <x v="7"/>
    <s v="Other Store-Based Retailing"/>
    <s v="Hardware, Building and Garden Supplies Retailing"/>
    <s v="Queensland"/>
    <x v="4"/>
    <s v="Sunshine Coast"/>
    <n v="4575"/>
    <x v="0"/>
  </r>
  <r>
    <n v="143782638"/>
    <s v="RAVEN INDUSTRIES AUSTRALIA PTY LTD"/>
    <s v="SPOONER, GLENN JOHN"/>
    <x v="0"/>
    <x v="1171"/>
    <x v="52"/>
    <x v="4"/>
    <x v="4"/>
    <s v="Professional, Scientific and Technical Services (except Computer System Design and Related Services)"/>
    <s v="Other Professional, Scientific &amp; Tech services"/>
    <s v="Victoria"/>
    <x v="0"/>
    <s v="Melbourne - Inner"/>
    <n v="3000"/>
    <x v="0"/>
  </r>
  <r>
    <n v="422220"/>
    <s v="C. BELLANTO HOLDINGS PTY LTD"/>
    <s v="SIU, ALEXANDER MAN"/>
    <x v="0"/>
    <x v="1172"/>
    <x v="52"/>
    <x v="4"/>
    <x v="3"/>
    <s v="Auxiliary Finance and Insurance Services"/>
    <s v="Auxiliary Finance and Investment Services"/>
    <s v="New South Wales"/>
    <x v="2"/>
    <s v="Sydney - Eastern Suburbs"/>
    <n v="2027"/>
    <x v="0"/>
  </r>
  <r>
    <n v="556347"/>
    <s v="ROY DALEY PTY LTD"/>
    <s v="LANE, ANTHONY GRAEME"/>
    <x v="0"/>
    <x v="1172"/>
    <x v="52"/>
    <x v="4"/>
    <x v="4"/>
    <s v="Professional, Scientific and Technical Services (except Computer System Design and Related Services)"/>
    <s v="Other Professional, Scientific &amp; Tech services"/>
    <s v="New South Wales"/>
    <x v="2"/>
    <s v="Central Coast"/>
    <n v="2261"/>
    <x v="0"/>
  </r>
  <r>
    <n v="10293571"/>
    <s v="KALEIGH PTY LIMITED"/>
    <s v="BETTLES, JASON WALTER"/>
    <x v="0"/>
    <x v="1172"/>
    <x v="52"/>
    <x v="4"/>
    <x v="0"/>
    <s v="Personal and Other Services"/>
    <s v="Other Personal Services"/>
    <s v="Queensland"/>
    <x v="4"/>
    <s v="Gold Coast"/>
    <n v="4218"/>
    <x v="0"/>
  </r>
  <r>
    <n v="602557120"/>
    <s v="MR WOLF NIGHTCLUB PTY LTD"/>
    <s v="SLAVEN, MICHAEL EDWARD"/>
    <x v="0"/>
    <x v="1172"/>
    <x v="52"/>
    <x v="4"/>
    <x v="17"/>
    <s v="Food and Beverage Services"/>
    <s v="Pubs, Taverns and Bars"/>
    <s v="Australian Capital Territory"/>
    <x v="5"/>
    <s v="Australian Capital Territory"/>
    <n v="2602"/>
    <x v="0"/>
  </r>
  <r>
    <n v="609783593"/>
    <s v="KYTER HOLDINGS PTY LTD"/>
    <s v="SHUTE, JEFFREY ALLAN"/>
    <x v="0"/>
    <x v="1172"/>
    <x v="52"/>
    <x v="4"/>
    <x v="2"/>
    <s v="Construction Services"/>
    <s v="Other Construction Services"/>
    <s v="New South Wales"/>
    <x v="2"/>
    <s v="Central Coast OR Newcastle and Lake Macquarie"/>
    <n v="2259"/>
    <x v="0"/>
  </r>
  <r>
    <n v="613616130"/>
    <s v="LUXLIVING DEVELOPMENTS PTY LTD"/>
    <s v="O'BRIEN, DANIEL JOHN"/>
    <x v="0"/>
    <x v="1172"/>
    <x v="52"/>
    <x v="4"/>
    <x v="2"/>
    <s v="Building Construction"/>
    <s v="Residential Building Construction"/>
    <s v="New South Wales"/>
    <x v="2"/>
    <s v="Illawarra"/>
    <n v="2527"/>
    <x v="0"/>
  </r>
  <r>
    <n v="618318166"/>
    <s v="SALT WATER CO PTY LTD"/>
    <s v="ANDERSEN, SCOTT "/>
    <x v="0"/>
    <x v="1173"/>
    <x v="52"/>
    <x v="4"/>
    <x v="0"/>
    <s v="Personal and Other Services"/>
    <s v="Other Personal Services"/>
    <s v="Victoria"/>
    <x v="0"/>
    <s v="Geelong"/>
    <n v="3232"/>
    <x v="0"/>
  </r>
  <r>
    <n v="636191270"/>
    <s v="A.C.N. 636 191 270 PTY LTD"/>
    <s v="GOLLANT, MATHEW TERENCE"/>
    <x v="0"/>
    <x v="1173"/>
    <x v="52"/>
    <x v="4"/>
    <x v="12"/>
    <s v="Building Cleaning, Pest Control and Other Support Services"/>
    <s v="Building Cleaning, Pest Control and Gardening Services"/>
    <s v="Victoria"/>
    <x v="0"/>
    <s v="Melbourne - Outer East"/>
    <n v="3152"/>
    <x v="0"/>
  </r>
  <r>
    <n v="3987424"/>
    <s v="WINGELM PTY. LIMITED"/>
    <s v="WARD, GRAHAME ROBERT"/>
    <x v="0"/>
    <x v="1174"/>
    <x v="52"/>
    <x v="4"/>
    <x v="2"/>
    <s v="Construction Services"/>
    <s v="Other Construction Services"/>
    <s v="New South Wales"/>
    <x v="2"/>
    <s v="Sydney - Parramatta"/>
    <n v="2150"/>
    <x v="0"/>
  </r>
  <r>
    <n v="84707871"/>
    <s v="CONCOMP MANUFACTURING PTY LIMITED"/>
    <s v="WARD, GRAHAME ROBERT"/>
    <x v="0"/>
    <x v="1174"/>
    <x v="52"/>
    <x v="4"/>
    <x v="4"/>
    <s v="Professional, Scientific and Technical Services (except Computer System Design and Related Services)"/>
    <s v="Architectural, Engineering and Technical Services"/>
    <s v="New South Wales"/>
    <x v="2"/>
    <s v="Sydney - Parramatta"/>
    <n v="2150"/>
    <x v="0"/>
  </r>
  <r>
    <n v="115904204"/>
    <s v="GLADPROP PTY. LTD."/>
    <s v="KAPITAN, PAVEL "/>
    <x v="0"/>
    <x v="1174"/>
    <x v="52"/>
    <x v="4"/>
    <x v="12"/>
    <s v="Administrative Services"/>
    <s v="Other Administrative Services"/>
    <s v="Victoria"/>
    <x v="0"/>
    <s v="Melbourne - Inner"/>
    <n v="3121"/>
    <x v="1"/>
  </r>
  <r>
    <n v="126390378"/>
    <s v="TENIX SOLUTIONS IMES PTY LTD"/>
    <s v="NA, NA "/>
    <x v="0"/>
    <x v="1174"/>
    <x v="52"/>
    <x v="4"/>
    <x v="0"/>
    <s v="Personal and Other Services"/>
    <s v="Other Personal Services"/>
    <s v="Victoria"/>
    <x v="2"/>
    <s v="Sydney - North Sydney and Hornsby"/>
    <n v="2060"/>
    <x v="1"/>
  </r>
  <r>
    <n v="128617247"/>
    <s v="ASEA PACIFIC GROUP PTY LTD"/>
    <s v="KENNEDY, DAVID ANTHONY"/>
    <x v="0"/>
    <x v="1174"/>
    <x v="52"/>
    <x v="4"/>
    <x v="17"/>
    <s v="Accommodation"/>
    <s v="Accommodation"/>
    <s v="Victoria"/>
    <x v="4"/>
    <s v="Logan - Beaudesert"/>
    <n v="4129"/>
    <x v="0"/>
  </r>
  <r>
    <n v="128734716"/>
    <s v="TENIX GROUP PTY LTD"/>
    <s v="NA, NA "/>
    <x v="0"/>
    <x v="1174"/>
    <x v="52"/>
    <x v="4"/>
    <x v="0"/>
    <s v="Personal and Other Services"/>
    <s v="Other Personal Services"/>
    <s v="Victoria"/>
    <x v="2"/>
    <s v="Sydney - North Sydney and Hornsby"/>
    <n v="2060"/>
    <x v="1"/>
  </r>
  <r>
    <n v="147219190"/>
    <s v="ZHI YUAN PTY LTD"/>
    <s v="YONG, CHRISTOPHER JOHN"/>
    <x v="0"/>
    <x v="1174"/>
    <x v="52"/>
    <x v="4"/>
    <x v="17"/>
    <s v="Food and Beverage Services"/>
    <s v="Cafes, Restaurants and Takeaway Food Services"/>
    <s v="New South Wales"/>
    <x v="2"/>
    <s v="Sydney - North Sydney and Hornsby"/>
    <n v="2075"/>
    <x v="1"/>
  </r>
  <r>
    <n v="603887154"/>
    <s v="BEST FIT LABOUR SOLUTIONS PTY LTD"/>
    <s v="SHEPARD, ADAM "/>
    <x v="0"/>
    <x v="1174"/>
    <x v="52"/>
    <x v="4"/>
    <x v="12"/>
    <s v="Administrative Services"/>
    <s v="Employment Services"/>
    <s v="New South Wales"/>
    <x v="2"/>
    <s v="Sydney - Blacktown"/>
    <n v="2148"/>
    <x v="0"/>
  </r>
  <r>
    <n v="28240"/>
    <s v="W.H. LOBER &amp; CO PTY LTD"/>
    <s v="TAYLOR, BARRY ANTHONY"/>
    <x v="0"/>
    <x v="1175"/>
    <x v="52"/>
    <x v="4"/>
    <x v="5"/>
    <s v="Property Operators and Real Estate Services"/>
    <s v="Real Estate Services"/>
    <s v="New South Wales"/>
    <x v="2"/>
    <s v="Sydney - Eastern Suburbs"/>
    <n v="2027"/>
    <x v="0"/>
  </r>
  <r>
    <n v="75454"/>
    <s v="W.H. LOBER (INVESTMENTS) PTY LTD"/>
    <s v="TAYLOR, BARRY ANTHONY"/>
    <x v="0"/>
    <x v="1175"/>
    <x v="52"/>
    <x v="4"/>
    <x v="0"/>
    <s v="Personal and Other Services"/>
    <s v="Other Personal Services"/>
    <s v="New South Wales"/>
    <x v="2"/>
    <s v="Sydney - Eastern Suburbs"/>
    <n v="2027"/>
    <x v="0"/>
  </r>
  <r>
    <n v="2801818"/>
    <s v="SIPINI PTY LTD"/>
    <s v="BAILEY, LIAM THOMAS"/>
    <x v="0"/>
    <x v="1175"/>
    <x v="52"/>
    <x v="4"/>
    <x v="16"/>
    <s v="Heritage Activities"/>
    <s v="Parks and Gardens Operations"/>
    <s v="New South Wales"/>
    <x v="2"/>
    <s v="Sydney - North Sydney and Hornsby"/>
    <n v="2060"/>
    <x v="0"/>
  </r>
  <r>
    <n v="3513693"/>
    <s v="UVEX SAFETY AUSTRALIA PTY LTD"/>
    <s v="FUNG, MICHAEL "/>
    <x v="0"/>
    <x v="1175"/>
    <x v="52"/>
    <x v="4"/>
    <x v="8"/>
    <s v="Machinery and Equipment Manufacturing"/>
    <s v="Specialised Machinery and Equipment Manufacturing"/>
    <s v="New South Wales"/>
    <x v="2"/>
    <s v="Sydney - Parramatta"/>
    <n v="2150"/>
    <x v="0"/>
  </r>
  <r>
    <n v="8470639"/>
    <s v="J.H. DAWSON PTY. LIMITED"/>
    <s v="SIJABAT, LOUISA MENG"/>
    <x v="0"/>
    <x v="1175"/>
    <x v="52"/>
    <x v="4"/>
    <x v="3"/>
    <s v="Finance"/>
    <s v="Financial Asset Investing"/>
    <s v="Australian Capital Territory"/>
    <x v="2"/>
    <s v="Illawarra OR Southern Highlands and Shoalhaven"/>
    <n v="2533"/>
    <x v="0"/>
  </r>
  <r>
    <n v="10323216"/>
    <s v="DOKO NO. 5 PTY LTD"/>
    <s v="NICOLS, STEVEN "/>
    <x v="0"/>
    <x v="1175"/>
    <x v="52"/>
    <x v="4"/>
    <x v="2"/>
    <s v="Building Construction"/>
    <s v="Non-Residential Building Construction"/>
    <s v="Queensland"/>
    <x v="2"/>
    <s v="Sydney - Sutherland"/>
    <n v="2229"/>
    <x v="0"/>
  </r>
  <r>
    <n v="109452137"/>
    <s v="MANAGEMENT NO 1 PTY LTD"/>
    <s v="KITAY, MERVYN JONATHAN"/>
    <x v="0"/>
    <x v="1175"/>
    <x v="52"/>
    <x v="4"/>
    <x v="4"/>
    <s v="Professional, Scientific and Technical Services (except Computer System Design and Related Services)"/>
    <s v="Management and Related Consulting Services"/>
    <s v="New South Wales"/>
    <x v="2"/>
    <s v="Sydney - Blacktown"/>
    <n v="2148"/>
    <x v="0"/>
  </r>
  <r>
    <n v="614370535"/>
    <s v="KEN BAY ENTERPRISE PTY LTD"/>
    <s v="GOGGIN, JOHN JOSEPH"/>
    <x v="0"/>
    <x v="1175"/>
    <x v="52"/>
    <x v="4"/>
    <x v="0"/>
    <s v="Personal and Other Services"/>
    <s v="Other Personal Services"/>
    <s v="Queensland"/>
    <x v="4"/>
    <s v="Cairns"/>
    <n v="4881"/>
    <x v="0"/>
  </r>
  <r>
    <n v="1099403"/>
    <s v="F M MORISON PTY LTD"/>
    <s v="HUNDY, STEPHEN JOHN"/>
    <x v="0"/>
    <x v="1176"/>
    <x v="52"/>
    <x v="4"/>
    <x v="5"/>
    <s v="Property Operators and Real Estate Services"/>
    <s v="Property Operators"/>
    <s v="New South Wales"/>
    <x v="2"/>
    <s v="Sydney - North Sydney and Hornsby OR Sydney - Ryde OR Sydney - Baulkham Hills and Hawkesbury"/>
    <n v="2120"/>
    <x v="0"/>
  </r>
  <r>
    <n v="8758665"/>
    <s v="MCCORQUODALE FARMS PTY LTD"/>
    <s v="HURT, DAVID ASHLEY"/>
    <x v="0"/>
    <x v="1176"/>
    <x v="52"/>
    <x v="4"/>
    <x v="1"/>
    <s v="Agriculture"/>
    <s v="Dairy Cattle Farming"/>
    <s v="Western Australia"/>
    <x v="3"/>
    <s v="Perth - Inner"/>
    <n v="6009"/>
    <x v="0"/>
  </r>
  <r>
    <n v="125442382"/>
    <s v="A.C.N. 125 442 382 PTY LIMITED"/>
    <s v="RAPSEY, CHAD ROBERT"/>
    <x v="0"/>
    <x v="1176"/>
    <x v="52"/>
    <x v="4"/>
    <x v="4"/>
    <s v="Professional, Scientific and Technical Services (except Computer System Design and Related Services)"/>
    <s v="Architectural, Engineering and Technical Services"/>
    <s v="Victoria"/>
    <x v="2"/>
    <s v="New England and North West"/>
    <n v="2340"/>
    <x v="0"/>
  </r>
  <r>
    <n v="602263294"/>
    <s v="JAX CONCEPTS PTY LTD"/>
    <s v="FRANKLIN, GLENN JEFFREY"/>
    <x v="0"/>
    <x v="1176"/>
    <x v="52"/>
    <x v="4"/>
    <x v="7"/>
    <s v="Other Store-Based Retailing"/>
    <s v="Clothing, Footwear and Personal Accessory Retailing"/>
    <s v="Victoria"/>
    <x v="0"/>
    <s v="Melbourne - Outer East"/>
    <n v="3114"/>
    <x v="0"/>
  </r>
  <r>
    <n v="8404000"/>
    <s v="CRANDLEY PTY. LIMITED"/>
    <s v="KENNEDY, DAVID ANTHONY"/>
    <x v="0"/>
    <x v="1177"/>
    <x v="52"/>
    <x v="4"/>
    <x v="0"/>
    <s v="Personal and Other Services"/>
    <s v="Other Personal Services"/>
    <s v="Australian Capital Territory"/>
    <x v="0"/>
    <s v="Melbourne - Inner"/>
    <n v="3000"/>
    <x v="0"/>
  </r>
  <r>
    <n v="107908887"/>
    <s v="KROSSMED PTY LTD"/>
    <s v="BROWN, JAMES "/>
    <x v="0"/>
    <x v="1177"/>
    <x v="52"/>
    <x v="4"/>
    <x v="0"/>
    <s v="Personal and Other Services"/>
    <s v="Other Personal Services"/>
    <s v="Queensland"/>
    <x v="4"/>
    <s v="Cairns"/>
    <n v="4879"/>
    <x v="1"/>
  </r>
  <r>
    <n v="144957237"/>
    <s v="SAMSET PTY LTD"/>
    <s v="BROWN, JAMES "/>
    <x v="0"/>
    <x v="1177"/>
    <x v="52"/>
    <x v="4"/>
    <x v="0"/>
    <s v="Personal and Other Services"/>
    <s v="Other Personal Services"/>
    <s v="Victoria"/>
    <x v="4"/>
    <s v="Cairns"/>
    <n v="4879"/>
    <x v="1"/>
  </r>
  <r>
    <n v="635324177"/>
    <s v="KEMBLA TRUCK REPAIRS PTY LTD"/>
    <s v="TORLINE, AARON BOYD"/>
    <x v="0"/>
    <x v="1177"/>
    <x v="52"/>
    <x v="4"/>
    <x v="7"/>
    <s v="Motor Vehicle and Motor Vehicle Parts Retailing"/>
    <s v="Motor Vehicle Parts and Tyre Retailing"/>
    <s v="Australian Capital Territory"/>
    <x v="2"/>
    <s v="Illawarra"/>
    <n v="2526"/>
    <x v="0"/>
  </r>
  <r>
    <n v="4475352"/>
    <s v="AVADMIN PTY. LTD."/>
    <s v="BOWCHER, ANDREW JOHN"/>
    <x v="0"/>
    <x v="1178"/>
    <x v="52"/>
    <x v="4"/>
    <x v="3"/>
    <s v="Finance"/>
    <s v="Financial Asset Investing"/>
    <s v="Victoria"/>
    <x v="2"/>
    <s v="Murray"/>
    <n v="2646"/>
    <x v="0"/>
  </r>
  <r>
    <n v="4730241"/>
    <s v="C.D.F. INVESTMENT HOLDINGS PROPRIETARY LIMITED"/>
    <s v="GIASOUMI, NICHOLAS "/>
    <x v="0"/>
    <x v="1178"/>
    <x v="52"/>
    <x v="4"/>
    <x v="3"/>
    <s v="Finance"/>
    <s v="Financial Asset Investing"/>
    <s v="Victoria"/>
    <x v="0"/>
    <s v="Melbourne - Outer East OR Melbourne - Inner East"/>
    <n v="3111"/>
    <x v="0"/>
  </r>
  <r>
    <n v="68123044"/>
    <s v="ARION RACING SERVICES PTY LTD"/>
    <s v="NETTLETON, JENNIFER ANNE"/>
    <x v="0"/>
    <x v="1178"/>
    <x v="52"/>
    <x v="4"/>
    <x v="16"/>
    <s v="Sports and Recreation Activities"/>
    <s v="Horse and Dog Racing Activities"/>
    <s v="Victoria"/>
    <x v="0"/>
    <s v="Melbourne - Inner"/>
    <n v="3205"/>
    <x v="0"/>
  </r>
  <r>
    <n v="82342621"/>
    <s v="NEERIM LODGE PTY LTD"/>
    <s v="NETTLETON, JENNIFER ANNE"/>
    <x v="0"/>
    <x v="1178"/>
    <x v="52"/>
    <x v="4"/>
    <x v="16"/>
    <s v="Sports and Recreation Activities"/>
    <s v="Horse and Dog Racing Activities"/>
    <s v="Victoria"/>
    <x v="0"/>
    <s v="Melbourne - Inner"/>
    <n v="3205"/>
    <x v="0"/>
  </r>
  <r>
    <n v="89974872"/>
    <s v="NEERIM LODGE HORSE TRANSPORT PTY LTD"/>
    <s v="NETTLETON, JENNIFER ANNE"/>
    <x v="0"/>
    <x v="1178"/>
    <x v="52"/>
    <x v="4"/>
    <x v="16"/>
    <s v="Sports and Recreation Activities"/>
    <s v="Horse and Dog Racing Activities"/>
    <s v="Victoria"/>
    <x v="0"/>
    <s v="Melbourne - Inner"/>
    <n v="3205"/>
    <x v="0"/>
  </r>
  <r>
    <n v="94250914"/>
    <s v="KENSINGTON BANKS EQUINE SERVICES PTY. LTD."/>
    <s v="NETTLETON, JENNIFER ANNE"/>
    <x v="0"/>
    <x v="1178"/>
    <x v="52"/>
    <x v="4"/>
    <x v="16"/>
    <s v="Sports and Recreation Activities"/>
    <s v="Horse and Dog Racing Activities"/>
    <s v="Victoria"/>
    <x v="0"/>
    <s v="Melbourne - Inner"/>
    <n v="3205"/>
    <x v="0"/>
  </r>
  <r>
    <n v="109589602"/>
    <s v="CARBINE THOROUGHBREDS PTY LTD"/>
    <s v="NETTLETON, JENNIFER ANNE"/>
    <x v="0"/>
    <x v="1178"/>
    <x v="52"/>
    <x v="4"/>
    <x v="16"/>
    <s v="Sports and Recreation Activities"/>
    <s v="Horse and Dog Racing Activities"/>
    <s v="Victoria"/>
    <x v="0"/>
    <s v="Melbourne - Inner South"/>
    <n v="3162"/>
    <x v="0"/>
  </r>
  <r>
    <n v="166858411"/>
    <s v="MATCHEM GENETICS PTY LTD"/>
    <s v="NETTLETON, JENNIFER ANNE"/>
    <x v="0"/>
    <x v="1178"/>
    <x v="52"/>
    <x v="4"/>
    <x v="16"/>
    <s v="Sports and Recreation Activities"/>
    <s v="Horse and Dog Racing Activities"/>
    <s v="Victoria"/>
    <x v="0"/>
    <s v="Melbourne - Inner South"/>
    <n v="3162"/>
    <x v="0"/>
  </r>
  <r>
    <n v="620509775"/>
    <s v="PRESERVE HEALTH PTY LTD"/>
    <s v="PHILLIPS, ANTHONY JOHN"/>
    <x v="0"/>
    <x v="1178"/>
    <x v="52"/>
    <x v="4"/>
    <x v="10"/>
    <s v="Grocery, Liquor and Tobacco Product Wholesaling"/>
    <s v="Grocery, Liquor and Tobacco Product Wholesaling"/>
    <s v="South Australia"/>
    <x v="1"/>
    <s v="Adelaide - South"/>
    <n v="5042"/>
    <x v="0"/>
  </r>
  <r>
    <n v="642208624"/>
    <s v="ECHO ON THE MARINA ROSEVILLE PTY LTD"/>
    <s v="DARIN, CHRISTOPHER DAMIEN"/>
    <x v="0"/>
    <x v="1178"/>
    <x v="52"/>
    <x v="4"/>
    <x v="17"/>
    <s v="Food and Beverage Services"/>
    <s v="Cafes, Restaurants and Takeaway Food Services"/>
    <s v="New South Wales"/>
    <x v="2"/>
    <s v="Sydney - North Sydney and Hornsby"/>
    <n v="2069"/>
    <x v="0"/>
  </r>
  <r>
    <n v="735713"/>
    <s v="ANDY PALUMBO PTY LTD"/>
    <s v="CARSON, BENJAMIN MICHAEL"/>
    <x v="0"/>
    <x v="1179"/>
    <x v="52"/>
    <x v="4"/>
    <x v="5"/>
    <s v="Property Operators and Real Estate Services"/>
    <s v="Property Operators"/>
    <s v="New South Wales"/>
    <x v="2"/>
    <s v="Sydney - Inner South West"/>
    <n v="2195"/>
    <x v="0"/>
  </r>
  <r>
    <n v="1072840"/>
    <s v="LINCOLN DEVELOPMENT CORPORATION PTY LTD"/>
    <s v="CARSON, BENJAMIN MICHAEL"/>
    <x v="0"/>
    <x v="1179"/>
    <x v="52"/>
    <x v="4"/>
    <x v="3"/>
    <s v="Finance"/>
    <s v="Financial Asset Investing"/>
    <s v="New South Wales"/>
    <x v="2"/>
    <s v="Sydney - Inner South West"/>
    <n v="2195"/>
    <x v="0"/>
  </r>
  <r>
    <n v="5155288"/>
    <s v="LISA'S ALPINE LODGE PTY LTD"/>
    <s v="ANDERSEN, SCOTT "/>
    <x v="0"/>
    <x v="1179"/>
    <x v="52"/>
    <x v="4"/>
    <x v="17"/>
    <s v="Accommodation"/>
    <s v="Accommodation"/>
    <s v="Victoria"/>
    <x v="0"/>
    <s v="Hume"/>
    <n v="3699"/>
    <x v="0"/>
  </r>
  <r>
    <n v="5197268"/>
    <s v="LOWTON PTY. LIMITED"/>
    <s v="CARRAFA, MICHAEL "/>
    <x v="0"/>
    <x v="1179"/>
    <x v="52"/>
    <x v="4"/>
    <x v="3"/>
    <s v="Finance"/>
    <s v="Financial Asset Investing"/>
    <s v="Victoria"/>
    <x v="0"/>
    <s v="Melbourne - Inner South"/>
    <n v="3163"/>
    <x v="0"/>
  </r>
  <r>
    <n v="6330196"/>
    <s v="NOLAN TOWNS PTY. LTD."/>
    <s v="CARRAFA, MICHAEL "/>
    <x v="0"/>
    <x v="1179"/>
    <x v="52"/>
    <x v="4"/>
    <x v="3"/>
    <s v="Finance"/>
    <s v="Financial Asset Investing"/>
    <s v="Victoria"/>
    <x v="0"/>
    <s v="Melbourne - Inner South"/>
    <n v="3163"/>
    <x v="0"/>
  </r>
  <r>
    <n v="122895658"/>
    <s v="R HIRE PTY LTD"/>
    <s v="TAYLOR, BARRY ANTHONY"/>
    <x v="0"/>
    <x v="1179"/>
    <x v="52"/>
    <x v="4"/>
    <x v="3"/>
    <s v="Finance"/>
    <s v="Financial Asset Investing"/>
    <s v="Victoria"/>
    <x v="4"/>
    <s v="Brisbane Inner City"/>
    <n v="4001"/>
    <x v="0"/>
  </r>
  <r>
    <n v="812368"/>
    <s v="GETA WORLD PTY LIMITED"/>
    <s v="RESNICK, ANTONY "/>
    <x v="0"/>
    <x v="1180"/>
    <x v="52"/>
    <x v="4"/>
    <x v="5"/>
    <s v="Property Operators and Real Estate Services"/>
    <s v="Property Operators"/>
    <s v="New South Wales"/>
    <x v="2"/>
    <s v="Sydney - Parramatta"/>
    <n v="2117"/>
    <x v="0"/>
  </r>
  <r>
    <n v="3780523"/>
    <s v="LEK CONSULTING PTY LTD"/>
    <s v="BLUM, MATHEW DIETER"/>
    <x v="0"/>
    <x v="1180"/>
    <x v="52"/>
    <x v="4"/>
    <x v="0"/>
    <s v="Personal and Other Services"/>
    <s v="Other Personal Services"/>
    <s v="New South Wales"/>
    <x v="0"/>
    <s v="Melbourne - Inner"/>
    <n v="3000"/>
    <x v="0"/>
  </r>
  <r>
    <n v="8032442"/>
    <s v="D.W. HAMILTON PTY. LTD."/>
    <s v="MILLER, SIMON RICHARD"/>
    <x v="0"/>
    <x v="1180"/>
    <x v="52"/>
    <x v="4"/>
    <x v="15"/>
    <s v="Medical and Other Health Care Services"/>
    <s v="Medical Services"/>
    <s v="South Australia"/>
    <x v="1"/>
    <s v="Adelaide - Central and Hills OR Adelaide - West"/>
    <n v="5082"/>
    <x v="0"/>
  </r>
  <r>
    <n v="3412637"/>
    <s v="MAVERICK PACIFIC PTY LIMITED"/>
    <s v="TAYLOR, JOSHUA PHILIP"/>
    <x v="0"/>
    <x v="1181"/>
    <x v="52"/>
    <x v="4"/>
    <x v="5"/>
    <s v="Property Operators and Real Estate Services"/>
    <s v="Real Estate Services"/>
    <s v="New South Wales"/>
    <x v="2"/>
    <s v="Sydney - North Sydney and Hornsby"/>
    <n v="2088"/>
    <x v="0"/>
  </r>
  <r>
    <n v="124445656"/>
    <s v="FLUIDFORCE PTY. LTD."/>
    <s v="GRANT, ROGER DARREN"/>
    <x v="0"/>
    <x v="1181"/>
    <x v="52"/>
    <x v="4"/>
    <x v="10"/>
    <s v="Machinery and Equipment Wholesaling"/>
    <s v="Specialised Industrial Machinery and Equipment Wholesaling"/>
    <s v="Victoria"/>
    <x v="0"/>
    <s v="Melbourne - Outer East"/>
    <n v="3153"/>
    <x v="0"/>
  </r>
  <r>
    <n v="613662150"/>
    <s v="ACD ESPLANADE PTY LTD"/>
    <s v="TORLINE, AARON BOYD"/>
    <x v="0"/>
    <x v="1181"/>
    <x v="52"/>
    <x v="4"/>
    <x v="2"/>
    <s v="Construction Services"/>
    <s v="Other Construction Services"/>
    <s v="Australian Capital Territory"/>
    <x v="5"/>
    <s v="Australian Capital Territory"/>
    <n v="2609"/>
    <x v="0"/>
  </r>
  <r>
    <n v="622772650"/>
    <s v="ACD WATERS EDGE PTY LTD"/>
    <s v="TORLINE, AARON BOYD"/>
    <x v="0"/>
    <x v="1181"/>
    <x v="52"/>
    <x v="4"/>
    <x v="2"/>
    <s v="Construction Services"/>
    <s v="Other Construction Services"/>
    <s v="Australian Capital Territory"/>
    <x v="5"/>
    <s v="Australian Capital Territory"/>
    <n v="2609"/>
    <x v="0"/>
  </r>
  <r>
    <n v="627413594"/>
    <s v="WALAN NSW PTY LTD"/>
    <s v="SEETO, BRADLEY "/>
    <x v="0"/>
    <x v="1181"/>
    <x v="52"/>
    <x v="4"/>
    <x v="2"/>
    <s v="Building Construction"/>
    <s v="Residential Building Construction"/>
    <s v="New South Wales"/>
    <x v="2"/>
    <s v="Sydney - North Sydney and Hornsby"/>
    <n v="2065"/>
    <x v="1"/>
  </r>
  <r>
    <n v="628374756"/>
    <s v="LABOUR WALAN NSW PTY LTD"/>
    <s v="SEETO, BRADLEY "/>
    <x v="0"/>
    <x v="1181"/>
    <x v="52"/>
    <x v="4"/>
    <x v="2"/>
    <s v="Building Construction"/>
    <s v="Residential Building Construction"/>
    <s v="New South Wales"/>
    <x v="2"/>
    <s v="Sydney - North Sydney and Hornsby"/>
    <n v="2065"/>
    <x v="1"/>
  </r>
  <r>
    <n v="636316286"/>
    <s v="BETDELUXE PTY LTD"/>
    <s v="GLAVAS, IVAN "/>
    <x v="0"/>
    <x v="1182"/>
    <x v="52"/>
    <x v="4"/>
    <x v="0"/>
    <s v="Personal and Other Services"/>
    <s v="Other Personal Services"/>
    <s v="Victoria"/>
    <x v="0"/>
    <s v="Melbourne - Inner"/>
    <n v="3004"/>
    <x v="0"/>
  </r>
  <r>
    <n v="650540088"/>
    <s v="WG GROUP PTY LTD"/>
    <s v="BALL, MITCHELL WARREN"/>
    <x v="0"/>
    <x v="1182"/>
    <x v="52"/>
    <x v="4"/>
    <x v="3"/>
    <s v="Finance"/>
    <s v="Financial Asset Investing"/>
    <s v="New South Wales"/>
    <x v="2"/>
    <s v="Sydney - Eastern Suburbs"/>
    <n v="2026"/>
    <x v="0"/>
  </r>
  <r>
    <n v="1291238"/>
    <s v="SONYA BORAMBIL PTY LTD"/>
    <s v="ROBBA, JAMES ANDREW"/>
    <x v="0"/>
    <x v="1183"/>
    <x v="52"/>
    <x v="4"/>
    <x v="0"/>
    <s v="Personal and Other Services"/>
    <s v="Other Personal Services"/>
    <s v="New South Wales"/>
    <x v="2"/>
    <s v="Sydney - Eastern Suburbs"/>
    <n v="2027"/>
    <x v="0"/>
  </r>
  <r>
    <n v="4825852"/>
    <s v="PERPETUAL GROUP (AUSTRALIA) PTY. LTD."/>
    <s v="GOLLANT, MATHEW TERENCE"/>
    <x v="0"/>
    <x v="1183"/>
    <x v="52"/>
    <x v="4"/>
    <x v="3"/>
    <s v="Finance"/>
    <s v="Financial Asset Investing"/>
    <s v="Victoria"/>
    <x v="0"/>
    <s v="Melbourne - Inner South"/>
    <n v="3186"/>
    <x v="0"/>
  </r>
  <r>
    <n v="128114670"/>
    <s v="GANTNER ELECTRONICS PTY LTD"/>
    <s v="KEATING, JOANNE MONICA"/>
    <x v="0"/>
    <x v="1183"/>
    <x v="52"/>
    <x v="4"/>
    <x v="18"/>
    <m/>
    <m/>
    <s v="New South Wales"/>
    <x v="2"/>
    <s v="Sydney - City and Inner South"/>
    <n v="2015"/>
    <x v="0"/>
  </r>
  <r>
    <n v="134319430"/>
    <s v="SG MINING PTY LTD"/>
    <s v="FITZGERALD, LAURENCE ANDREW"/>
    <x v="0"/>
    <x v="1183"/>
    <x v="52"/>
    <x v="4"/>
    <x v="2"/>
    <s v="Heavy and Civil Engineering Construction"/>
    <s v="Heavy and Civil Engineering Construction"/>
    <s v="Western Australia"/>
    <x v="3"/>
    <s v="Bunbury"/>
    <n v="6254"/>
    <x v="0"/>
  </r>
  <r>
    <n v="624099109"/>
    <s v="NIMBUS BYRON PTY LTD"/>
    <s v="DAVIE, MATTHEW "/>
    <x v="0"/>
    <x v="1183"/>
    <x v="52"/>
    <x v="4"/>
    <x v="15"/>
    <s v="Medical and Other Health Care Services"/>
    <s v="Other Health Care Services"/>
    <s v="New South Wales"/>
    <x v="2"/>
    <s v="Richmond - Tweed"/>
    <n v="2481"/>
    <x v="1"/>
  </r>
  <r>
    <n v="632724933"/>
    <s v="SPHERE WEALTH &amp; PROTECT PTY LIMITED"/>
    <s v="RAPSEY, CHAD ROBERT"/>
    <x v="0"/>
    <x v="1183"/>
    <x v="52"/>
    <x v="4"/>
    <x v="3"/>
    <s v="Auxiliary Finance and Insurance Services"/>
    <s v="Auxiliary Finance and Investment Services"/>
    <s v="New South Wales"/>
    <x v="2"/>
    <s v="Central Coast"/>
    <n v="2261"/>
    <x v="0"/>
  </r>
  <r>
    <n v="629167"/>
    <s v="COOMALGAH PTY LTD"/>
    <s v="COLBRAN, JONATHON KINGSLEY"/>
    <x v="0"/>
    <x v="1184"/>
    <x v="52"/>
    <x v="4"/>
    <x v="3"/>
    <s v="Finance"/>
    <s v="Financial Asset Investing"/>
    <s v="New South Wales"/>
    <x v="2"/>
    <s v="Far West and Orana OR New England and North West"/>
    <n v="2386"/>
    <x v="0"/>
  </r>
  <r>
    <n v="9477543"/>
    <s v="REGAL INDUSTRIES PROPRIETARY LIMITED"/>
    <s v="BROOKS, SHELLEY-MAREE "/>
    <x v="0"/>
    <x v="1184"/>
    <x v="52"/>
    <x v="4"/>
    <x v="0"/>
    <s v="Personal and Other Services"/>
    <s v="Other Personal Services"/>
    <s v="Tasmania"/>
    <x v="6"/>
    <s v="Launceston and North East OR West and North West OR South East"/>
    <n v="7304"/>
    <x v="0"/>
  </r>
  <r>
    <n v="95773238"/>
    <s v="ACN 095 773 238 NSW PTY LTD"/>
    <s v="SHEPARD, ADAM "/>
    <x v="0"/>
    <x v="1184"/>
    <x v="52"/>
    <x v="4"/>
    <x v="4"/>
    <s v="Professional, Scientific and Technical Services (except Computer System Design and Related Services)"/>
    <s v="Architectural, Engineering and Technical Services"/>
    <s v="New South Wales"/>
    <x v="2"/>
    <s v="Sydney - Inner South West"/>
    <n v="2221"/>
    <x v="0"/>
  </r>
  <r>
    <n v="105274548"/>
    <s v="ACN 105 274 548 VIC PTY LTD"/>
    <s v="SHEPARD, ADAM "/>
    <x v="0"/>
    <x v="1184"/>
    <x v="52"/>
    <x v="4"/>
    <x v="4"/>
    <s v="Professional, Scientific and Technical Services (except Computer System Design and Related Services)"/>
    <s v="Architectural, Engineering and Technical Services"/>
    <s v="New South Wales"/>
    <x v="0"/>
    <s v="Melbourne - North West"/>
    <n v="3043"/>
    <x v="0"/>
  </r>
  <r>
    <n v="111975430"/>
    <s v="A.C.N. 111 975 430 PTY LTD"/>
    <s v="SHEPARD, ADAM "/>
    <x v="0"/>
    <x v="1184"/>
    <x v="52"/>
    <x v="4"/>
    <x v="4"/>
    <s v="Professional, Scientific and Technical Services (except Computer System Design and Related Services)"/>
    <s v="Architectural, Engineering and Technical Services"/>
    <s v="New South Wales"/>
    <x v="2"/>
    <s v="Sydney - Inner South West"/>
    <n v="2220"/>
    <x v="0"/>
  </r>
  <r>
    <n v="112566604"/>
    <s v="FLIGHT PLASTICS (AUSTRALIA) PTY LTD"/>
    <s v="MILLER, SIMON RICHARD"/>
    <x v="0"/>
    <x v="1184"/>
    <x v="52"/>
    <x v="4"/>
    <x v="8"/>
    <s v="Polymer Product and Rubber Product Manufacturing"/>
    <s v="Polymer Product Manufacturing"/>
    <s v="Victoria"/>
    <x v="1"/>
    <s v="Adelaide - Central and Hills"/>
    <n v="5067"/>
    <x v="0"/>
  </r>
  <r>
    <n v="150789576"/>
    <s v="A.C.N. 150 789 576 PTY LTD"/>
    <s v="SHEPARD, ADAM "/>
    <x v="0"/>
    <x v="1184"/>
    <x v="52"/>
    <x v="4"/>
    <x v="4"/>
    <s v="Professional, Scientific and Technical Services (except Computer System Design and Related Services)"/>
    <s v="Architectural, Engineering and Technical Services"/>
    <s v="New South Wales"/>
    <x v="2"/>
    <s v="Sydney - Inner South West"/>
    <n v="2220"/>
    <x v="0"/>
  </r>
  <r>
    <n v="168403030"/>
    <s v="LOVES QUIRINDI PTY LTD"/>
    <s v="QUINN, DANIEL JON"/>
    <x v="0"/>
    <x v="1184"/>
    <x v="52"/>
    <x v="4"/>
    <x v="8"/>
    <s v="Fabricated Metal Product Manufacturing"/>
    <s v="Other Fabricated Metal Product Manufacturing"/>
    <s v="New South Wales"/>
    <x v="2"/>
    <s v="New England and North West"/>
    <n v="2343"/>
    <x v="0"/>
  </r>
  <r>
    <n v="627010235"/>
    <s v="DAVID STEIN &amp; CO PTY LIMITED"/>
    <s v="SIJABAT, LOUISA MENG"/>
    <x v="0"/>
    <x v="1184"/>
    <x v="52"/>
    <x v="4"/>
    <x v="16"/>
    <s v="Creative and Performing Arts Activities"/>
    <s v="Creative and Performing Arts Activities"/>
    <s v="New South Wales"/>
    <x v="2"/>
    <s v="Sydney - City and Inner South"/>
    <n v="2015"/>
    <x v="0"/>
  </r>
  <r>
    <n v="627091794"/>
    <s v="STEIN &amp; CO PTY LTD"/>
    <s v="SIJABAT, LOUISA MENG"/>
    <x v="0"/>
    <x v="1184"/>
    <x v="52"/>
    <x v="4"/>
    <x v="16"/>
    <s v="Creative and Performing Arts Activities"/>
    <s v="Creative and Performing Arts Activities"/>
    <s v="New South Wales"/>
    <x v="2"/>
    <s v="Sydney - City and Inner South"/>
    <n v="2015"/>
    <x v="0"/>
  </r>
  <r>
    <n v="642929002"/>
    <s v="CANFA ENTERPRISES PTY LTD"/>
    <s v="MCLEOD, JONATHAN PAUL"/>
    <x v="0"/>
    <x v="1184"/>
    <x v="52"/>
    <x v="4"/>
    <x v="12"/>
    <s v="Administrative Services"/>
    <s v="Other Administrative Services"/>
    <s v="Queensland"/>
    <x v="2"/>
    <s v="Richmond - Tweed"/>
    <n v="2486"/>
    <x v="0"/>
  </r>
  <r>
    <n v="645100205"/>
    <s v="CANFA HOLDINGS PTY LTD"/>
    <s v="MCLEOD, JONATHAN PAUL"/>
    <x v="0"/>
    <x v="1184"/>
    <x v="52"/>
    <x v="4"/>
    <x v="12"/>
    <s v="Administrative Services"/>
    <s v="Other Administrative Services"/>
    <s v="Queensland"/>
    <x v="2"/>
    <s v="Richmond - Tweed"/>
    <n v="2486"/>
    <x v="0"/>
  </r>
  <r>
    <n v="766245"/>
    <s v="STRATAVON ENTERPRISES PTY LTD"/>
    <s v="HAYES, ALAN JOHN"/>
    <x v="0"/>
    <x v="1185"/>
    <x v="52"/>
    <x v="4"/>
    <x v="3"/>
    <s v="Finance"/>
    <s v="Financial Asset Investing"/>
    <s v="New South Wales"/>
    <x v="2"/>
    <s v="Sydney - Parramatta"/>
    <n v="2118"/>
    <x v="0"/>
  </r>
  <r>
    <n v="69289729"/>
    <s v="ALMARA CABINETS PTY. LTD."/>
    <s v="GRANT, ROGER DARREN"/>
    <x v="0"/>
    <x v="1185"/>
    <x v="52"/>
    <x v="4"/>
    <x v="2"/>
    <s v="Construction Services"/>
    <s v="Other Construction Services"/>
    <s v="Victoria"/>
    <x v="0"/>
    <s v="Melbourne - Outer East"/>
    <n v="3115"/>
    <x v="0"/>
  </r>
  <r>
    <n v="627737160"/>
    <s v="DEPT PERSONALISED CONTENT PTY LTD"/>
    <s v="VERNEY, BEN CHARLES"/>
    <x v="0"/>
    <x v="1185"/>
    <x v="52"/>
    <x v="4"/>
    <x v="9"/>
    <s v="Library and Other Information Services"/>
    <s v="Other Information Services"/>
    <s v="New South Wales"/>
    <x v="2"/>
    <s v="Sydney - City and Inner South"/>
    <n v="2000"/>
    <x v="0"/>
  </r>
  <r>
    <n v="6608537"/>
    <s v="NORTH WEST SHELF SHIPPING SERVICE COMPANY PTY LTD"/>
    <s v="DUDLEY, GREGORY BRUCE"/>
    <x v="0"/>
    <x v="1186"/>
    <x v="52"/>
    <x v="4"/>
    <x v="14"/>
    <s v="Water Transport"/>
    <s v="Water Freight Transport"/>
    <s v="Victoria"/>
    <x v="3"/>
    <s v="Perth - Inner"/>
    <n v="6000"/>
    <x v="0"/>
  </r>
  <r>
    <n v="7187260"/>
    <s v="NORTH WEST SHELF LIAISON COMPANY PTY. LTD."/>
    <s v="DUDLEY, GREGORY BRUCE"/>
    <x v="0"/>
    <x v="1186"/>
    <x v="52"/>
    <x v="4"/>
    <x v="12"/>
    <s v="Administrative Services"/>
    <s v="Other Administrative Services"/>
    <s v="Victoria"/>
    <x v="3"/>
    <s v="Perth - Inner"/>
    <n v="6000"/>
    <x v="0"/>
  </r>
  <r>
    <n v="148898220"/>
    <s v="TOWNSVILLE CAPITAL PTY LTD"/>
    <s v="ANDERSON, TRAVIS ADRIAN"/>
    <x v="0"/>
    <x v="1186"/>
    <x v="52"/>
    <x v="4"/>
    <x v="2"/>
    <s v="Heavy and Civil Engineering Construction"/>
    <s v="Heavy and Civil Engineering Construction"/>
    <s v="Queensland"/>
    <x v="4"/>
    <s v="Townsville"/>
    <n v="4810"/>
    <x v="0"/>
  </r>
  <r>
    <n v="610133554"/>
    <s v="MAKRO FINANCE PTY LTD"/>
    <s v="GIASOUMI, NICHOLAS "/>
    <x v="0"/>
    <x v="1186"/>
    <x v="52"/>
    <x v="4"/>
    <x v="3"/>
    <s v="Finance"/>
    <s v="Financial Asset Investing"/>
    <s v="Queensland"/>
    <x v="4"/>
    <s v="Gold Coast"/>
    <n v="4220"/>
    <x v="0"/>
  </r>
  <r>
    <n v="22266"/>
    <s v="CONSOLO LTD"/>
    <s v="GRANGER, GEOFFREY PETER"/>
    <x v="0"/>
    <x v="1187"/>
    <x v="52"/>
    <x v="4"/>
    <x v="1"/>
    <s v="Agriculture, Forestry and Fishing Support Services"/>
    <s v="Agriculture and Fishing Support Services"/>
    <s v="New South Wales"/>
    <x v="2"/>
    <s v="Sydney - Outer West and Blue Mountains"/>
    <n v="2777"/>
    <x v="0"/>
  </r>
  <r>
    <n v="95303"/>
    <s v="KINGSLEY INVESTMENTS PTY LTD"/>
    <s v="GRANGER, GEOFFREY PETER"/>
    <x v="0"/>
    <x v="1187"/>
    <x v="52"/>
    <x v="4"/>
    <x v="1"/>
    <s v="Agriculture, Forestry and Fishing Support Services"/>
    <s v="Agriculture and Fishing Support Services"/>
    <s v="New South Wales"/>
    <x v="2"/>
    <s v="Sydney - Outer West and Blue Mountains"/>
    <n v="2777"/>
    <x v="0"/>
  </r>
  <r>
    <n v="388689"/>
    <s v="STERLING DISCOUNTS PTY LTD"/>
    <s v="BANERJEE, SHUMIT "/>
    <x v="0"/>
    <x v="1187"/>
    <x v="52"/>
    <x v="4"/>
    <x v="7"/>
    <s v="Other Store-Based Retailing"/>
    <s v="Clothing, Footwear and Personal Accessory Retailing"/>
    <s v="New South Wales"/>
    <x v="2"/>
    <s v="Sydney - Northern Beaches"/>
    <n v="2097"/>
    <x v="0"/>
  </r>
  <r>
    <n v="1239818"/>
    <s v="MERCK PTY LTD"/>
    <s v="FUNG, MICHAEL "/>
    <x v="0"/>
    <x v="1187"/>
    <x v="52"/>
    <x v="4"/>
    <x v="8"/>
    <s v="Machinery and Equipment Manufacturing"/>
    <s v="Specialised Machinery and Equipment Manufacturing"/>
    <s v="New South Wales"/>
    <x v="0"/>
    <s v="Melbourne - Outer East"/>
    <n v="3153"/>
    <x v="0"/>
  </r>
  <r>
    <n v="6036595"/>
    <s v="MARTRESE NOMINEES PTY. LTD."/>
    <s v="KAPITAN, PAVEL "/>
    <x v="0"/>
    <x v="1187"/>
    <x v="52"/>
    <x v="4"/>
    <x v="3"/>
    <s v="Finance"/>
    <s v="Financial Asset Investing"/>
    <s v="Victoria"/>
    <x v="0"/>
    <s v="Melbourne - Inner OR Melbourne - North West"/>
    <n v="3040"/>
    <x v="1"/>
  </r>
  <r>
    <n v="9152569"/>
    <s v="BELL RESOURCES DEVELOPMENTS PTY. LTD."/>
    <s v="LEVI, DAVID JOSEPH"/>
    <x v="0"/>
    <x v="1187"/>
    <x v="52"/>
    <x v="4"/>
    <x v="0"/>
    <s v="Personal and Other Services"/>
    <s v="Other Personal Services"/>
    <s v="Western Australia"/>
    <x v="2"/>
    <s v="Sydney - North Sydney and Hornsby"/>
    <n v="2069"/>
    <x v="0"/>
  </r>
  <r>
    <n v="9218151"/>
    <s v="HARLESDEN SECURITIES PTY LTD"/>
    <s v="LEVI, DAVID JOSEPH"/>
    <x v="0"/>
    <x v="1187"/>
    <x v="52"/>
    <x v="4"/>
    <x v="0"/>
    <s v="Personal and Other Services"/>
    <s v="Other Personal Services"/>
    <s v="Western Australia"/>
    <x v="2"/>
    <s v="Sydney - North Sydney and Hornsby"/>
    <n v="2069"/>
    <x v="0"/>
  </r>
  <r>
    <n v="9237290"/>
    <s v="GODINE CAPITAL PTY LTD"/>
    <s v="LEVI, DAVID JOSEPH"/>
    <x v="0"/>
    <x v="1187"/>
    <x v="52"/>
    <x v="4"/>
    <x v="0"/>
    <s v="Personal and Other Services"/>
    <s v="Other Personal Services"/>
    <s v="Western Australia"/>
    <x v="2"/>
    <s v="Sydney - North Sydney and Hornsby"/>
    <n v="2069"/>
    <x v="0"/>
  </r>
  <r>
    <n v="9237307"/>
    <s v="GODINE DEVELOPMENTS PTY LTD"/>
    <s v="LEVI, DAVID JOSEPH"/>
    <x v="0"/>
    <x v="1187"/>
    <x v="52"/>
    <x v="4"/>
    <x v="0"/>
    <s v="Personal and Other Services"/>
    <s v="Other Personal Services"/>
    <s v="Western Australia"/>
    <x v="2"/>
    <s v="Sydney - North Sydney and Hornsby"/>
    <n v="2069"/>
    <x v="0"/>
  </r>
  <r>
    <n v="55125829"/>
    <s v="EVENLAND PTY. LIMITED"/>
    <s v="GRANGER, GEOFFREY PETER"/>
    <x v="0"/>
    <x v="1187"/>
    <x v="52"/>
    <x v="4"/>
    <x v="1"/>
    <s v="Agriculture, Forestry and Fishing Support Services"/>
    <s v="Agriculture and Fishing Support Services"/>
    <s v="New South Wales"/>
    <x v="2"/>
    <s v="Sydney - Outer West and Blue Mountains"/>
    <n v="2777"/>
    <x v="0"/>
  </r>
  <r>
    <n v="57322746"/>
    <s v="OASHORT PTY LIMITED"/>
    <s v="GRANGER, GEOFFREY PETER"/>
    <x v="0"/>
    <x v="1187"/>
    <x v="52"/>
    <x v="4"/>
    <x v="1"/>
    <s v="Agriculture, Forestry and Fishing Support Services"/>
    <s v="Agriculture and Fishing Support Services"/>
    <s v="New South Wales"/>
    <x v="2"/>
    <s v="Sydney - Outer West and Blue Mountains"/>
    <n v="2777"/>
    <x v="0"/>
  </r>
  <r>
    <n v="72472970"/>
    <s v="CONSOLO NOMINEES PTY LIMITED"/>
    <s v="GRANGER, GEOFFREY PETER"/>
    <x v="0"/>
    <x v="1187"/>
    <x v="52"/>
    <x v="4"/>
    <x v="1"/>
    <s v="Agriculture, Forestry and Fishing Support Services"/>
    <s v="Agriculture and Fishing Support Services"/>
    <s v="New South Wales"/>
    <x v="2"/>
    <s v="Sydney - Outer West and Blue Mountains"/>
    <n v="2777"/>
    <x v="0"/>
  </r>
  <r>
    <n v="107035772"/>
    <s v="N. R. NOMINEES PTY LTD"/>
    <s v="GRANGER, GEOFFREY PETER"/>
    <x v="0"/>
    <x v="1187"/>
    <x v="52"/>
    <x v="4"/>
    <x v="1"/>
    <s v="Agriculture, Forestry and Fishing Support Services"/>
    <s v="Agriculture and Fishing Support Services"/>
    <s v="Queensland"/>
    <x v="2"/>
    <s v="Sydney - Outer West and Blue Mountains"/>
    <n v="2777"/>
    <x v="0"/>
  </r>
  <r>
    <n v="150189530"/>
    <s v="COMPTON VISTA BUSINESS PARK PTY LTD"/>
    <s v="KAPITAN, PAVEL "/>
    <x v="0"/>
    <x v="1187"/>
    <x v="52"/>
    <x v="4"/>
    <x v="2"/>
    <s v="Building Construction"/>
    <s v="Non-Residential Building Construction"/>
    <s v="Queensland"/>
    <x v="4"/>
    <s v="Brisbane - East"/>
    <n v="4159"/>
    <x v="1"/>
  </r>
  <r>
    <n v="168979324"/>
    <s v="A R MINIONS PTY LTD"/>
    <s v="ARCHER, JARVIS LEE"/>
    <x v="0"/>
    <x v="1187"/>
    <x v="52"/>
    <x v="4"/>
    <x v="17"/>
    <s v="Food and Beverage Services"/>
    <s v="Cafes, Restaurants and Takeaway Food Services"/>
    <s v="New South Wales"/>
    <x v="0"/>
    <s v="Hume OR Riverina"/>
    <n v="3707"/>
    <x v="0"/>
  </r>
  <r>
    <n v="602471116"/>
    <s v="PICKFORD DEVELOPMENTS PTY LTD"/>
    <s v="JUZVA, ANDREW "/>
    <x v="0"/>
    <x v="1187"/>
    <x v="52"/>
    <x v="4"/>
    <x v="0"/>
    <s v="Personal and Other Services"/>
    <s v="Other Personal Services"/>
    <s v="Victoria"/>
    <x v="0"/>
    <s v="Mornington Peninsula"/>
    <n v="3930"/>
    <x v="0"/>
  </r>
  <r>
    <n v="613579249"/>
    <s v="FLY NORTH PTY LTD"/>
    <s v="HOWLETT, JUSTIN "/>
    <x v="0"/>
    <x v="1187"/>
    <x v="52"/>
    <x v="4"/>
    <x v="17"/>
    <s v="Accommodation"/>
    <s v="Accommodation"/>
    <s v="Queensland"/>
    <x v="0"/>
    <s v="Latrobe - Gippsland"/>
    <n v="3875"/>
    <x v="0"/>
  </r>
  <r>
    <n v="2846479"/>
    <s v="NATUREX AUSTRALIA PTY LIMITED"/>
    <s v="FUNG, MICHAEL "/>
    <x v="0"/>
    <x v="1188"/>
    <x v="53"/>
    <x v="4"/>
    <x v="8"/>
    <s v="Food Product Manufacturing"/>
    <s v="Other Food Product Manufacturing"/>
    <s v="New South Wales"/>
    <x v="2"/>
    <s v="Sydney - South West OR Sydney - Parramatta"/>
    <n v="2164"/>
    <x v="0"/>
  </r>
  <r>
    <n v="4682517"/>
    <s v="STATEWIDE SECURED INVESTMENTS PTY LTD"/>
    <s v="DOWNEY, JAMES PATRICK"/>
    <x v="0"/>
    <x v="1188"/>
    <x v="53"/>
    <x v="4"/>
    <x v="0"/>
    <s v="Personal and Other Services"/>
    <s v="Other Personal Services"/>
    <s v="Victoria"/>
    <x v="0"/>
    <s v="Shepparton"/>
    <n v="3620"/>
    <x v="0"/>
  </r>
  <r>
    <n v="8189517"/>
    <s v="PROFESSIONAL BUSINESS SOLUTIONS PTY. LTD."/>
    <s v="TORLINE, AARON BOYD"/>
    <x v="0"/>
    <x v="1188"/>
    <x v="53"/>
    <x v="4"/>
    <x v="0"/>
    <s v="Personal and Other Services"/>
    <s v="Other Personal Services"/>
    <s v="South Australia"/>
    <x v="1"/>
    <s v="Adelaide - Central and Hills OR Adelaide - West"/>
    <n v="5035"/>
    <x v="0"/>
  </r>
  <r>
    <n v="8437983"/>
    <s v="BRONTE INDUSTRIES PTY. LTD."/>
    <s v="TURNER, SCOTT CAMERON"/>
    <x v="0"/>
    <x v="1188"/>
    <x v="53"/>
    <x v="4"/>
    <x v="8"/>
    <s v="Food Product Manufacturing"/>
    <s v="Meat and Meat Product Manufacturing"/>
    <s v="Australian Capital Territory"/>
    <x v="2"/>
    <s v="Sydney - Inner West"/>
    <n v="2138"/>
    <x v="0"/>
  </r>
  <r>
    <n v="8666340"/>
    <s v="DOORAWARRAH PASTORAL COY PTY LTD"/>
    <s v="WALLMAN, KIMBERLEY STUART"/>
    <x v="0"/>
    <x v="1188"/>
    <x v="53"/>
    <x v="4"/>
    <x v="1"/>
    <s v="Agriculture"/>
    <s v="Sheep, Beef Cattle and Grain Farming"/>
    <s v="Western Australia"/>
    <x v="3"/>
    <s v="Perth - Inner"/>
    <n v="6010"/>
    <x v="0"/>
  </r>
  <r>
    <n v="81089116"/>
    <s v="BARTON HIGHWAY DOG O-TEL &amp; PURRRFECT CATTERY PTY LTD"/>
    <s v="TORLINE, AARON BOYD"/>
    <x v="0"/>
    <x v="1188"/>
    <x v="53"/>
    <x v="4"/>
    <x v="0"/>
    <s v="Personal and Other Services"/>
    <s v="Other Personal Services"/>
    <s v="New South Wales"/>
    <x v="5"/>
    <s v="Capital Region"/>
    <n v="2618"/>
    <x v="0"/>
  </r>
  <r>
    <n v="128526205"/>
    <s v="DUNDOWRAN PTY LTD"/>
    <s v="DOWNEY, JAMES PATRICK"/>
    <x v="0"/>
    <x v="1188"/>
    <x v="53"/>
    <x v="4"/>
    <x v="0"/>
    <s v="Personal and Other Services"/>
    <s v="Other Personal Services"/>
    <s v="Victoria"/>
    <x v="0"/>
    <s v="Melbourne - Inner"/>
    <n v="3004"/>
    <x v="0"/>
  </r>
  <r>
    <n v="605393691"/>
    <s v="FLORENCE STREET TENERIFFE PTY LTD"/>
    <s v="HELLEN, BRADLEY VINCENT"/>
    <x v="0"/>
    <x v="1188"/>
    <x v="53"/>
    <x v="4"/>
    <x v="2"/>
    <s v="Building Construction"/>
    <s v="Residential Building Construction"/>
    <s v="Queensland"/>
    <x v="4"/>
    <s v="Brisbane Inner City"/>
    <n v="4005"/>
    <x v="0"/>
  </r>
  <r>
    <n v="608871950"/>
    <s v="LONGAS TECHNOLOGIES PTY. LTD."/>
    <s v="FUNG, MICHAEL "/>
    <x v="0"/>
    <x v="1188"/>
    <x v="53"/>
    <x v="4"/>
    <x v="4"/>
    <s v="Professional, Scientific and Technical Services (except Computer System Design and Related Services)"/>
    <s v="Scientific Research Services"/>
    <s v="New South Wales"/>
    <x v="0"/>
    <s v="Melbourne - Inner"/>
    <n v="3000"/>
    <x v="0"/>
  </r>
  <r>
    <n v="609959980"/>
    <s v="STONE ATELIER PTY LTD"/>
    <s v="GIASOUMI, NICHOLAS "/>
    <x v="0"/>
    <x v="1189"/>
    <x v="53"/>
    <x v="4"/>
    <x v="10"/>
    <s v="Basic Material Wholesaling"/>
    <s v="Timber and Hardware Goods Wholesaling"/>
    <s v="Victoria"/>
    <x v="0"/>
    <s v="Melbourne - Inner"/>
    <n v="3121"/>
    <x v="0"/>
  </r>
  <r>
    <n v="1028360"/>
    <s v="FAIRY MEADOW SPORTS &amp; SOCIAL CLUB LTD"/>
    <s v="BRENNAN, ROBERT MICHAEL"/>
    <x v="0"/>
    <x v="1190"/>
    <x v="53"/>
    <x v="4"/>
    <x v="16"/>
    <s v="Gambling Activities"/>
    <s v="Gambling Activities"/>
    <s v="New South Wales"/>
    <x v="2"/>
    <s v="Illawarra"/>
    <n v="2519"/>
    <x v="0"/>
  </r>
  <r>
    <n v="7828819"/>
    <s v="ACN 007 828 819 PTY LTD"/>
    <s v="LOPRESTI, DANIEL "/>
    <x v="0"/>
    <x v="1190"/>
    <x v="53"/>
    <x v="4"/>
    <x v="3"/>
    <s v="Finance"/>
    <s v="Financial Asset Investing"/>
    <s v="South Australia"/>
    <x v="1"/>
    <s v="South Australia - South East"/>
    <n v="5290"/>
    <x v="0"/>
  </r>
  <r>
    <n v="10940799"/>
    <s v="SURFSIDE DEVELOPMENTS PTY LTD"/>
    <s v="NOGUEIRA, PAUL ERIC"/>
    <x v="0"/>
    <x v="1190"/>
    <x v="53"/>
    <x v="4"/>
    <x v="5"/>
    <s v="Property Operators and Real Estate Services"/>
    <s v="Property Operators"/>
    <s v="Queensland"/>
    <x v="4"/>
    <s v="Sunshine Coast"/>
    <n v="4557"/>
    <x v="0"/>
  </r>
  <r>
    <n v="98935169"/>
    <s v="JANPAC PTY LTD"/>
    <s v="MORGAN, JOHN MAXWELL"/>
    <x v="0"/>
    <x v="1190"/>
    <x v="53"/>
    <x v="4"/>
    <x v="0"/>
    <s v="Personal and Other Services"/>
    <s v="Other Personal Services"/>
    <s v="New South Wales"/>
    <x v="2"/>
    <s v="Sydney - North Sydney and Hornsby"/>
    <n v="2063"/>
    <x v="0"/>
  </r>
  <r>
    <n v="166269772"/>
    <s v="MAXI OWN HOME LOANS PTY. LTD."/>
    <s v="WALSH, MARTIN GREGORY"/>
    <x v="0"/>
    <x v="1190"/>
    <x v="53"/>
    <x v="4"/>
    <x v="3"/>
    <s v="Finance"/>
    <s v="Non-Depository Financing"/>
    <s v="New South Wales"/>
    <x v="2"/>
    <s v="Sydney - Baulkham Hills and Hawkesbury"/>
    <n v="2154"/>
    <x v="0"/>
  </r>
  <r>
    <n v="645575159"/>
    <s v="RHLCCH PTY LTD"/>
    <s v="WALSH, MARTIN GREGORY"/>
    <x v="0"/>
    <x v="1190"/>
    <x v="53"/>
    <x v="4"/>
    <x v="3"/>
    <s v="Finance"/>
    <s v="Non-Depository Financing"/>
    <s v="New South Wales"/>
    <x v="2"/>
    <s v="Sydney - Baulkham Hills and Hawkesbury"/>
    <n v="2154"/>
    <x v="0"/>
  </r>
  <r>
    <n v="7053849"/>
    <s v="CS THIRD NOMINEES PTY LIMITED"/>
    <s v="WOODS, ROBERT "/>
    <x v="0"/>
    <x v="1191"/>
    <x v="53"/>
    <x v="4"/>
    <x v="3"/>
    <s v="Finance"/>
    <s v="Financial Asset Investing"/>
    <s v="Victoria"/>
    <x v="2"/>
    <s v="Sydney - City and Inner South"/>
    <n v="2000"/>
    <x v="0"/>
  </r>
  <r>
    <n v="7696353"/>
    <s v="FAIRFIELD HOLDINGS PTY. LTD."/>
    <s v="JAMES, STEVEN "/>
    <x v="0"/>
    <x v="1191"/>
    <x v="53"/>
    <x v="4"/>
    <x v="5"/>
    <s v="Property Operators and Real Estate Services"/>
    <s v="Property Operators"/>
    <s v="South Australia"/>
    <x v="1"/>
    <s v="South Australia - Outback"/>
    <n v="5602"/>
    <x v="1"/>
  </r>
  <r>
    <n v="69126432"/>
    <s v="CS FOURTH NOMINEES PTY LIMITED"/>
    <s v="WOODS, ROBERT "/>
    <x v="0"/>
    <x v="1191"/>
    <x v="53"/>
    <x v="4"/>
    <x v="3"/>
    <s v="Finance"/>
    <s v="Financial Asset Investing"/>
    <s v="Victoria"/>
    <x v="2"/>
    <s v="Sydney - City and Inner South"/>
    <n v="2000"/>
    <x v="0"/>
  </r>
  <r>
    <n v="71877980"/>
    <s v="PRIME SECURITY HOLDINGS PTY LIMITED"/>
    <s v="WOODS, ROBERT "/>
    <x v="0"/>
    <x v="1191"/>
    <x v="53"/>
    <x v="4"/>
    <x v="3"/>
    <s v="Finance"/>
    <s v="Financial Asset Investing"/>
    <s v="Australian Capital Territory"/>
    <x v="2"/>
    <s v="Sydney - City and Inner South"/>
    <n v="2000"/>
    <x v="0"/>
  </r>
  <r>
    <n v="99421306"/>
    <s v="HIGHERGROUND TECHNOLOGIES PTY LTD"/>
    <s v="HOLZMAN, JUSTIN "/>
    <x v="0"/>
    <x v="1191"/>
    <x v="53"/>
    <x v="4"/>
    <x v="9"/>
    <s v="Publishing (except Internet and Music Publishing)"/>
    <s v="Software Publishing"/>
    <s v="Victoria"/>
    <x v="2"/>
    <s v="Sydney - City and Inner South"/>
    <n v="2000"/>
    <x v="0"/>
  </r>
  <r>
    <n v="110168815"/>
    <s v="TRAINO GROUP PTY LTD"/>
    <s v="FRISKEN, DANIEL JOHN"/>
    <x v="0"/>
    <x v="1192"/>
    <x v="53"/>
    <x v="4"/>
    <x v="2"/>
    <s v="Building Construction"/>
    <s v="Residential Building Construction"/>
    <s v="New South Wales"/>
    <x v="2"/>
    <s v="Sydney - Baulkham Hills and Hawkesbury OR Sydney - Parramatta OR Sydney - Blacktown"/>
    <n v="2153"/>
    <x v="0"/>
  </r>
  <r>
    <n v="637528628"/>
    <s v="KINGSLAND CASEY PTY LIMITED"/>
    <s v="TORLINE, AARON BOYD"/>
    <x v="0"/>
    <x v="1192"/>
    <x v="53"/>
    <x v="4"/>
    <x v="2"/>
    <s v="Construction Services"/>
    <s v="Other Construction Services"/>
    <s v="Australian Capital Territory"/>
    <x v="5"/>
    <s v="Australian Capital Territory"/>
    <n v="2612"/>
    <x v="0"/>
  </r>
  <r>
    <n v="1383142"/>
    <s v="TOMAKIN SPORTS AND SOCIAL CLUB LIMITED"/>
    <s v="KAZAR, HENRY JOSEPH"/>
    <x v="0"/>
    <x v="1193"/>
    <x v="53"/>
    <x v="4"/>
    <x v="17"/>
    <s v="Food and Beverage Services"/>
    <s v="Clubs (Hospitality)"/>
    <s v="New South Wales"/>
    <x v="2"/>
    <s v="Capital Region"/>
    <n v="2537"/>
    <x v="0"/>
  </r>
  <r>
    <n v="10883548"/>
    <s v="VALDAW PTY. LTD."/>
    <s v="NEWMAN, HELEN "/>
    <x v="0"/>
    <x v="1193"/>
    <x v="53"/>
    <x v="4"/>
    <x v="3"/>
    <s v="Finance"/>
    <s v="Financial Asset Investing"/>
    <s v="Queensland"/>
    <x v="4"/>
    <s v="Brisbane Inner City"/>
    <n v="4000"/>
    <x v="0"/>
  </r>
  <r>
    <n v="123603154"/>
    <s v="MCCABE STREET LTD"/>
    <s v="QUIN, GREGORY PAUL"/>
    <x v="0"/>
    <x v="1193"/>
    <x v="53"/>
    <x v="4"/>
    <x v="5"/>
    <s v="Property Operators and Real Estate Services"/>
    <s v="Property Operators"/>
    <s v="Western Australia"/>
    <x v="3"/>
    <s v="Perth - Inner"/>
    <n v="6008"/>
    <x v="0"/>
  </r>
  <r>
    <n v="160799815"/>
    <s v="CHARTERED SURVEYORS LTD"/>
    <s v="RESNICK, ANTONY "/>
    <x v="0"/>
    <x v="1193"/>
    <x v="53"/>
    <x v="4"/>
    <x v="4"/>
    <s v="Professional, Scientific and Technical Services (except Computer System Design and Related Services)"/>
    <s v="Architectural, Engineering and Technical Services"/>
    <s v="New South Wales"/>
    <x v="2"/>
    <s v="Sydney - City and Inner South"/>
    <n v="2000"/>
    <x v="0"/>
  </r>
  <r>
    <n v="615478978"/>
    <s v="BELTON REALTY PTY LTD"/>
    <s v="ARCHER, JARVIS LEE"/>
    <x v="0"/>
    <x v="1193"/>
    <x v="53"/>
    <x v="4"/>
    <x v="5"/>
    <s v="Property Operators and Real Estate Services"/>
    <s v="Real Estate Services"/>
    <s v="Queensland"/>
    <x v="4"/>
    <s v="Ipswich OR Wide Bay OR Moreton Bay - North OR Darling Downs - Maranoa"/>
    <n v="4306"/>
    <x v="0"/>
  </r>
  <r>
    <n v="649612760"/>
    <s v="VAULT DEVELOPMENT PTY LTD"/>
    <s v="CAMPBELL-WILSON, PHILIP "/>
    <x v="0"/>
    <x v="1193"/>
    <x v="53"/>
    <x v="4"/>
    <x v="4"/>
    <s v="Professional, Scientific and Technical Services (except Computer System Design and Related Services)"/>
    <s v="Architectural, Engineering and Technical Services"/>
    <s v="New South Wales"/>
    <x v="2"/>
    <s v="Sydney - Inner West"/>
    <n v="2137"/>
    <x v="0"/>
  </r>
  <r>
    <n v="58533"/>
    <s v="GAZAL APPAREL PTY. LIMITED"/>
    <s v="KENNEDY, DAVID ANTHONY"/>
    <x v="0"/>
    <x v="1194"/>
    <x v="53"/>
    <x v="4"/>
    <x v="0"/>
    <s v="Personal and Other Services"/>
    <s v="Other Personal Services"/>
    <s v="New South Wales"/>
    <x v="2"/>
    <s v="Sydney - City and Inner South"/>
    <n v="2000"/>
    <x v="0"/>
  </r>
  <r>
    <n v="247914"/>
    <s v="GAZAL CLOTHING COMPANY PTY. LIMITED"/>
    <s v="KENNEDY, DAVID ANTHONY"/>
    <x v="0"/>
    <x v="1194"/>
    <x v="53"/>
    <x v="4"/>
    <x v="0"/>
    <s v="Personal and Other Services"/>
    <s v="Other Personal Services"/>
    <s v="New South Wales"/>
    <x v="2"/>
    <s v="Sydney - City and Inner South"/>
    <n v="2019"/>
    <x v="0"/>
  </r>
  <r>
    <n v="1232971"/>
    <s v="COUNTRY &amp; WESTERN CONCRETING CO PTY LTD"/>
    <s v="ROSSETTO, LUCIANA "/>
    <x v="0"/>
    <x v="1194"/>
    <x v="53"/>
    <x v="4"/>
    <x v="2"/>
    <s v="Construction Services"/>
    <s v="Building Structure Services"/>
    <s v="New South Wales"/>
    <x v="2"/>
    <s v="Sydney - South West"/>
    <n v="2175"/>
    <x v="1"/>
  </r>
  <r>
    <n v="1901739"/>
    <s v="GRIME CARTER HOLDINGS PTY LTD"/>
    <s v="JONES, MICHAEL GREGORY"/>
    <x v="0"/>
    <x v="1194"/>
    <x v="53"/>
    <x v="4"/>
    <x v="8"/>
    <s v="Furniture and Other Manufacturing"/>
    <s v="Furniture Manufacturing"/>
    <s v="New South Wales"/>
    <x v="2"/>
    <s v="Sydney - North Sydney and Hornsby"/>
    <n v="2060"/>
    <x v="0"/>
  </r>
  <r>
    <n v="4623474"/>
    <s v="GAZAL CORPORATION PTY LIMITED"/>
    <s v="KENNEDY, DAVID ANTHONY"/>
    <x v="0"/>
    <x v="1194"/>
    <x v="53"/>
    <x v="4"/>
    <x v="0"/>
    <s v="Personal and Other Services"/>
    <s v="Other Personal Services"/>
    <s v="Victoria"/>
    <x v="2"/>
    <s v="Sydney - City and Inner South"/>
    <n v="2000"/>
    <x v="0"/>
  </r>
  <r>
    <n v="8983042"/>
    <s v="TOOTRA FARMS PTY. LTD."/>
    <s v="BOYLE, SHAUN WILLIAM"/>
    <x v="0"/>
    <x v="1194"/>
    <x v="53"/>
    <x v="4"/>
    <x v="1"/>
    <s v="Agriculture, Forestry and Fishing Support Services"/>
    <s v="Agriculture and Fishing Support Services"/>
    <s v="Western Australia"/>
    <x v="3"/>
    <s v="Perth - Inner"/>
    <n v="6010"/>
    <x v="0"/>
  </r>
  <r>
    <n v="631685553"/>
    <s v="SUNSHINE B PTY LTD"/>
    <s v="KENNEDY, DAVID ANTHONY"/>
    <x v="0"/>
    <x v="1194"/>
    <x v="53"/>
    <x v="4"/>
    <x v="0"/>
    <s v="Personal and Other Services"/>
    <s v="Other Personal Services"/>
    <s v="Victoria"/>
    <x v="2"/>
    <s v="Sydney - City and Inner South"/>
    <n v="2000"/>
    <x v="0"/>
  </r>
  <r>
    <n v="641535622"/>
    <s v="DAILY LIVING DISABILITY SERVICES PTY LTD"/>
    <s v="NEWMAN, PHILIP "/>
    <x v="0"/>
    <x v="1194"/>
    <x v="53"/>
    <x v="4"/>
    <x v="15"/>
    <s v="Social Assistance Services"/>
    <s v="Other Social Assistance Services"/>
    <s v="Victoria"/>
    <x v="0"/>
    <s v="Latrobe - Gippsland"/>
    <n v="3844"/>
    <x v="0"/>
  </r>
  <r>
    <n v="43747"/>
    <s v="LOBER PROPERTIES PTY LTD"/>
    <s v="TAYLOR, BARRY ANTHONY"/>
    <x v="0"/>
    <x v="1195"/>
    <x v="53"/>
    <x v="4"/>
    <x v="5"/>
    <s v="Property Operators and Real Estate Services"/>
    <s v="Real Estate Services"/>
    <s v="New South Wales"/>
    <x v="2"/>
    <s v="Sydney - Eastern Suburbs"/>
    <n v="2027"/>
    <x v="0"/>
  </r>
  <r>
    <n v="923133"/>
    <s v="NEPOS PTY LTD"/>
    <s v="TAYLOR, BARRY ANTHONY"/>
    <x v="0"/>
    <x v="1195"/>
    <x v="53"/>
    <x v="4"/>
    <x v="0"/>
    <s v="Personal and Other Services"/>
    <s v="Other Personal Services"/>
    <s v="New South Wales"/>
    <x v="2"/>
    <s v="Sydney - Eastern Suburbs"/>
    <n v="2027"/>
    <x v="0"/>
  </r>
  <r>
    <n v="107031907"/>
    <s v="WEALTHPLAN FINANCIAL PTY LTD"/>
    <s v="POULTER, ANDREW WILLIAM"/>
    <x v="0"/>
    <x v="1195"/>
    <x v="53"/>
    <x v="4"/>
    <x v="3"/>
    <s v="Finance"/>
    <s v="Financial Asset Investing"/>
    <s v="Victoria"/>
    <x v="0"/>
    <s v="Melbourne - Outer East"/>
    <n v="3136"/>
    <x v="0"/>
  </r>
  <r>
    <n v="161743013"/>
    <s v="MELVINI PTY LTD"/>
    <s v="LANGSHAW, ANDREW GEORGE"/>
    <x v="0"/>
    <x v="1195"/>
    <x v="53"/>
    <x v="4"/>
    <x v="15"/>
    <s v="Medical and Other Health Care Services"/>
    <s v="Other Health Care Services"/>
    <s v="Victoria"/>
    <x v="1"/>
    <s v="Adelaide - North"/>
    <n v="5086"/>
    <x v="0"/>
  </r>
  <r>
    <n v="4814706"/>
    <s v="BARRIER REEF BOAT CHARTERS (AUSTRALIA) PTY. LTD."/>
    <s v="GOLLANT, MATHEW TERENCE"/>
    <x v="0"/>
    <x v="1196"/>
    <x v="53"/>
    <x v="4"/>
    <x v="14"/>
    <s v="Other Transport"/>
    <s v="Scenic and Sightseeing Transport"/>
    <s v="Victoria"/>
    <x v="0"/>
    <s v="Mornington Peninsula"/>
    <n v="3942"/>
    <x v="0"/>
  </r>
  <r>
    <n v="615282276"/>
    <s v="YAMBA DEVELOPMENT P PTY LTD"/>
    <s v="TORLINE, AARON BOYD"/>
    <x v="0"/>
    <x v="1196"/>
    <x v="53"/>
    <x v="4"/>
    <x v="2"/>
    <s v="Construction Services"/>
    <s v="Land Development and Site Preparation Services"/>
    <s v="Australian Capital Territory"/>
    <x v="5"/>
    <s v="Australian Capital Territory"/>
    <n v="2603"/>
    <x v="0"/>
  </r>
  <r>
    <n v="620232037"/>
    <s v="COMPANY 254 PTY LTD"/>
    <s v="GLEESON, BRUCE "/>
    <x v="0"/>
    <x v="1196"/>
    <x v="53"/>
    <x v="4"/>
    <x v="2"/>
    <s v="Building Construction"/>
    <s v="Non-Residential Building Construction"/>
    <s v="New South Wales"/>
    <x v="2"/>
    <s v="Sydney - Parramatta"/>
    <n v="2150"/>
    <x v="0"/>
  </r>
  <r>
    <n v="4431869"/>
    <s v="HEDTOD PROPRIETARY LIMITED"/>
    <s v="PALMER, GLENN "/>
    <x v="0"/>
    <x v="1197"/>
    <x v="53"/>
    <x v="4"/>
    <x v="3"/>
    <s v="Finance"/>
    <s v="Financial Asset Investing"/>
    <s v="Victoria"/>
    <x v="0"/>
    <s v="Ballarat"/>
    <n v="3350"/>
    <x v="1"/>
  </r>
  <r>
    <n v="76772097"/>
    <s v="CBN SALES PTY LTD"/>
    <s v="GRANT, ROGER DARREN"/>
    <x v="0"/>
    <x v="1197"/>
    <x v="53"/>
    <x v="4"/>
    <x v="5"/>
    <s v="Property Operators and Real Estate Services"/>
    <s v="Real Estate Services"/>
    <s v="Victoria"/>
    <x v="0"/>
    <s v="Melbourne - Inner East"/>
    <n v="3123"/>
    <x v="0"/>
  </r>
  <r>
    <n v="169968950"/>
    <s v="CBN PM PTY LTD"/>
    <s v="GRANT, ROGER DARREN"/>
    <x v="0"/>
    <x v="1197"/>
    <x v="53"/>
    <x v="4"/>
    <x v="5"/>
    <s v="Property Operators and Real Estate Services"/>
    <s v="Real Estate Services"/>
    <s v="Victoria"/>
    <x v="0"/>
    <s v="Melbourne - Inner East"/>
    <n v="3123"/>
    <x v="0"/>
  </r>
  <r>
    <n v="603619754"/>
    <s v="BEHEMOTH MEDIA PTY LTD"/>
    <s v="BLUM, MATHEW DIETER"/>
    <x v="0"/>
    <x v="1197"/>
    <x v="53"/>
    <x v="4"/>
    <x v="7"/>
    <s v="Other Store-Based Retailing"/>
    <s v="Clothing, Footwear and Personal Accessory Retailing"/>
    <s v="Victoria"/>
    <x v="0"/>
    <s v="Melbourne - Inner"/>
    <n v="3066"/>
    <x v="0"/>
  </r>
  <r>
    <n v="607521951"/>
    <s v="ACN 607 521 951 PTY LTD"/>
    <s v="MCCALLUM, STEWART ALEXANDER"/>
    <x v="0"/>
    <x v="1197"/>
    <x v="53"/>
    <x v="4"/>
    <x v="15"/>
    <s v="Medical and Other Health Care Services"/>
    <s v="Other Health Care Services"/>
    <s v="Victoria"/>
    <x v="0"/>
    <s v="Melbourne - Inner"/>
    <n v="3000"/>
    <x v="0"/>
  </r>
  <r>
    <n v="607521960"/>
    <s v="ACN 607 521 960 PTY LTD"/>
    <s v="MCCALLUM, STEWART ALEXANDER"/>
    <x v="0"/>
    <x v="1197"/>
    <x v="53"/>
    <x v="4"/>
    <x v="15"/>
    <s v="Medical and Other Health Care Services"/>
    <s v="Other Health Care Services"/>
    <s v="Victoria"/>
    <x v="0"/>
    <s v="Melbourne - Inner"/>
    <n v="3000"/>
    <x v="0"/>
  </r>
  <r>
    <n v="608147253"/>
    <s v="CBN PM HOLDINGS PTY LTD"/>
    <s v="GRANT, ROGER DARREN"/>
    <x v="0"/>
    <x v="1197"/>
    <x v="53"/>
    <x v="4"/>
    <x v="5"/>
    <s v="Property Operators and Real Estate Services"/>
    <s v="Real Estate Services"/>
    <s v="Victoria"/>
    <x v="0"/>
    <s v="Melbourne - Inner"/>
    <n v="3056"/>
    <x v="0"/>
  </r>
  <r>
    <n v="612392499"/>
    <s v="JELLIS CRAIG NORTH SIDE (PM) PTY LTD"/>
    <s v="GRANT, ROGER DARREN"/>
    <x v="0"/>
    <x v="1197"/>
    <x v="53"/>
    <x v="4"/>
    <x v="5"/>
    <s v="Property Operators and Real Estate Services"/>
    <s v="Real Estate Services"/>
    <s v="Victoria"/>
    <x v="0"/>
    <s v="Melbourne - Inner"/>
    <n v="3056"/>
    <x v="0"/>
  </r>
  <r>
    <n v="612392515"/>
    <s v="JELLIS CRAIG NORTH SIDE (PM) HOLDINGS PTY LTD"/>
    <s v="GRANT, ROGER DARREN"/>
    <x v="0"/>
    <x v="1197"/>
    <x v="53"/>
    <x v="4"/>
    <x v="5"/>
    <s v="Property Operators and Real Estate Services"/>
    <s v="Real Estate Services"/>
    <s v="Victoria"/>
    <x v="0"/>
    <s v="Melbourne - Inner"/>
    <n v="3056"/>
    <x v="0"/>
  </r>
  <r>
    <n v="9595073"/>
    <s v="DEVELOPMENT ENTERPRISES PTY. LTD."/>
    <s v="OTWAY, THOMAS STUART"/>
    <x v="0"/>
    <x v="1198"/>
    <x v="53"/>
    <x v="4"/>
    <x v="0"/>
    <s v="Personal and Other Services"/>
    <s v="Other Personal Services"/>
    <s v="Northern Territory"/>
    <x v="7"/>
    <m/>
    <n v="870"/>
    <x v="0"/>
  </r>
  <r>
    <n v="250975"/>
    <s v="EAGLE CREDITS &amp; INVESTMENT PTY LTD"/>
    <s v="GRAY, CAMERON HAMISH"/>
    <x v="0"/>
    <x v="1199"/>
    <x v="53"/>
    <x v="4"/>
    <x v="3"/>
    <s v="Finance"/>
    <s v="Financial Asset Investing"/>
    <s v="New South Wales"/>
    <x v="2"/>
    <s v="Sydney - Sutherland"/>
    <n v="2229"/>
    <x v="0"/>
  </r>
  <r>
    <n v="250984"/>
    <s v="BIRD BROS (CARTAGE) PTY LTD"/>
    <s v="GRAY, CAMERON HAMISH"/>
    <x v="0"/>
    <x v="1199"/>
    <x v="53"/>
    <x v="4"/>
    <x v="14"/>
    <s v="Road Transport"/>
    <s v="Road Freight Transport"/>
    <s v="New South Wales"/>
    <x v="2"/>
    <s v="Sydney - Sutherland"/>
    <n v="2229"/>
    <x v="0"/>
  </r>
  <r>
    <n v="552670"/>
    <s v="BIRD BROS INVESTMENTS PTY LIMITED"/>
    <s v="GRAY, CAMERON HAMISH"/>
    <x v="0"/>
    <x v="1199"/>
    <x v="53"/>
    <x v="4"/>
    <x v="3"/>
    <s v="Finance"/>
    <s v="Financial Asset Investing"/>
    <s v="New South Wales"/>
    <x v="2"/>
    <s v="Sydney - Sutherland"/>
    <n v="2229"/>
    <x v="0"/>
  </r>
  <r>
    <n v="3822142"/>
    <s v="MCDONALD &amp; SONS PTY. LTD."/>
    <s v="BETTLES, JASON WALTER"/>
    <x v="0"/>
    <x v="1199"/>
    <x v="53"/>
    <x v="4"/>
    <x v="1"/>
    <s v="Agriculture"/>
    <s v="Sheep, Beef Cattle and Grain Farming"/>
    <s v="New South Wales"/>
    <x v="2"/>
    <s v="Richmond - Tweed"/>
    <n v="2470"/>
    <x v="0"/>
  </r>
  <r>
    <n v="4971091"/>
    <s v="A.C.N. 004 971 091 PTY LTD"/>
    <s v="PESAVENTO, NARELLE "/>
    <x v="0"/>
    <x v="1199"/>
    <x v="53"/>
    <x v="4"/>
    <x v="10"/>
    <s v="Commission-Based Wholesaling"/>
    <s v="Commission-Based Wholesaling"/>
    <s v="Victoria"/>
    <x v="0"/>
    <s v="Melbourne - Outer East OR Melbourne - North East"/>
    <n v="3775"/>
    <x v="1"/>
  </r>
  <r>
    <n v="11025997"/>
    <s v="THE FOUNDATION FOR DEVELOPMENT COOPERATION LTD."/>
    <s v="KHATRI, NIKHIL "/>
    <x v="0"/>
    <x v="1199"/>
    <x v="53"/>
    <x v="4"/>
    <x v="0"/>
    <s v="Personal and Other Services"/>
    <s v="Other Personal Services"/>
    <s v="Queensland"/>
    <x v="4"/>
    <s v="Brisbane - West"/>
    <n v="4069"/>
    <x v="0"/>
  </r>
  <r>
    <n v="73401288"/>
    <s v="MASSIVE INTERACTIVE PTY LTD"/>
    <s v="BRERETON, MICHAEL CRAIG"/>
    <x v="0"/>
    <x v="1199"/>
    <x v="53"/>
    <x v="4"/>
    <x v="9"/>
    <s v="Internet Publishing and Broadcasting"/>
    <s v="Internet Publishing and Broadcasting"/>
    <s v="New South Wales"/>
    <x v="2"/>
    <s v="Sydney - City and Inner South"/>
    <n v="2016"/>
    <x v="0"/>
  </r>
  <r>
    <n v="120251489"/>
    <s v="REGISTER NOW PTY LTD"/>
    <s v="KENNEDY, DAVID ANTHONY"/>
    <x v="0"/>
    <x v="1199"/>
    <x v="53"/>
    <x v="4"/>
    <x v="0"/>
    <s v="Personal and Other Services"/>
    <s v="Other Personal Services"/>
    <s v="Victoria"/>
    <x v="0"/>
    <s v="Melbourne - Inner"/>
    <n v="3121"/>
    <x v="0"/>
  </r>
  <r>
    <n v="152466003"/>
    <s v="ULLINK NYFIX AUSTRALIA PTY LTD"/>
    <s v="QUINLAN, PHILIP ALEXANDER"/>
    <x v="0"/>
    <x v="1199"/>
    <x v="53"/>
    <x v="4"/>
    <x v="3"/>
    <s v="Finance"/>
    <s v="Financial Asset Investing"/>
    <s v="Victoria"/>
    <x v="2"/>
    <s v="Sydney - City and Inner South"/>
    <n v="2000"/>
    <x v="0"/>
  </r>
  <r>
    <n v="152624523"/>
    <s v="CHARLES GROSVENOR PTY LTD"/>
    <s v="TRIM, DAVID MASON"/>
    <x v="0"/>
    <x v="1199"/>
    <x v="53"/>
    <x v="4"/>
    <x v="3"/>
    <s v="Finance"/>
    <s v="Financial Asset Investing"/>
    <s v="South Australia"/>
    <x v="1"/>
    <s v="Adelaide - North"/>
    <n v="5106"/>
    <x v="0"/>
  </r>
  <r>
    <n v="1039523"/>
    <s v="HONEYCOMB INVESTMENTS PTY LTD"/>
    <s v="HO, WILLIAM "/>
    <x v="0"/>
    <x v="1200"/>
    <x v="53"/>
    <x v="4"/>
    <x v="5"/>
    <s v="Property Operators and Real Estate Services"/>
    <s v="Property Operators"/>
    <s v="New South Wales"/>
    <x v="2"/>
    <s v="Sydney - North Sydney and Hornsby"/>
    <n v="2069"/>
    <x v="1"/>
  </r>
  <r>
    <n v="4428273"/>
    <s v="AUBREY SWEET HOLDINGS PTY. LIMITED"/>
    <s v="HEWITT, ANDREW "/>
    <x v="0"/>
    <x v="1200"/>
    <x v="53"/>
    <x v="4"/>
    <x v="3"/>
    <s v="Auxiliary Finance and Insurance Services"/>
    <s v="Auxiliary Finance and Investment Services"/>
    <s v="Victoria"/>
    <x v="0"/>
    <s v="Melbourne - Inner East OR Melbourne - Inner"/>
    <n v="3101"/>
    <x v="0"/>
  </r>
  <r>
    <n v="4782272"/>
    <s v="MONEYSPINNER PTY. LTD."/>
    <s v="ERSKINE, ROBYN-LEE "/>
    <x v="0"/>
    <x v="1200"/>
    <x v="53"/>
    <x v="4"/>
    <x v="3"/>
    <s v="Finance"/>
    <s v="Financial Asset Investing"/>
    <s v="Victoria"/>
    <x v="0"/>
    <s v="Melbourne - Inner"/>
    <n v="3004"/>
    <x v="0"/>
  </r>
  <r>
    <n v="6675592"/>
    <s v="TARADADIS PTY. LTD."/>
    <s v="FUNG, MICHAEL "/>
    <x v="0"/>
    <x v="1200"/>
    <x v="53"/>
    <x v="4"/>
    <x v="13"/>
    <s v="Electricity Supply"/>
    <s v="On Selling Electricity and Electricity Market Operation"/>
    <s v="Victoria"/>
    <x v="0"/>
    <s v="Melbourne - Inner"/>
    <n v="3008"/>
    <x v="0"/>
  </r>
  <r>
    <n v="7030757"/>
    <s v="ADVANCE PETROLEUM PTY LTD"/>
    <s v="FUNG, MICHAEL "/>
    <x v="0"/>
    <x v="1200"/>
    <x v="53"/>
    <x v="4"/>
    <x v="10"/>
    <s v="Basic Material Wholesaling"/>
    <s v="Mineral, Metal and Chemical Wholesaling"/>
    <s v="Victoria"/>
    <x v="0"/>
    <s v="Melbourne - Inner"/>
    <n v="3008"/>
    <x v="0"/>
  </r>
  <r>
    <n v="8017329"/>
    <s v="DERMODY PETROLEUM PTY. LTD."/>
    <s v="FUNG, MICHAEL "/>
    <x v="0"/>
    <x v="1200"/>
    <x v="53"/>
    <x v="4"/>
    <x v="7"/>
    <s v="Fuel Retailing"/>
    <s v="Fuel Retailing"/>
    <s v="South Australia"/>
    <x v="0"/>
    <s v="Melbourne - Inner"/>
    <n v="3008"/>
    <x v="0"/>
  </r>
  <r>
    <n v="8694844"/>
    <s v="J.A. PROPERTY PTY LTD"/>
    <s v="NIPPS, JEREMY JOSEPH"/>
    <x v="0"/>
    <x v="1200"/>
    <x v="53"/>
    <x v="4"/>
    <x v="5"/>
    <s v="Property Operators and Real Estate Services"/>
    <s v="Property Operators"/>
    <s v="Western Australia"/>
    <x v="3"/>
    <s v="Perth - Inner"/>
    <n v="6011"/>
    <x v="0"/>
  </r>
  <r>
    <n v="8710843"/>
    <s v="KROMANA PTY. LTD."/>
    <s v="QUIN, GREGORY PAUL"/>
    <x v="0"/>
    <x v="1200"/>
    <x v="53"/>
    <x v="4"/>
    <x v="5"/>
    <s v="Property Operators and Real Estate Services"/>
    <s v="Property Operators"/>
    <s v="Western Australia"/>
    <x v="3"/>
    <s v="Western Australia - Wheat Belt"/>
    <n v="6407"/>
    <x v="0"/>
  </r>
  <r>
    <n v="8878251"/>
    <s v="AMALFI PTY LTD"/>
    <s v="ROCKE, CLIFFORD STUART"/>
    <x v="0"/>
    <x v="1200"/>
    <x v="53"/>
    <x v="4"/>
    <x v="3"/>
    <s v="Finance"/>
    <s v="Financial Asset Investing"/>
    <s v="Western Australia"/>
    <x v="3"/>
    <s v="Perth - North West"/>
    <n v="6018"/>
    <x v="0"/>
  </r>
  <r>
    <n v="57419164"/>
    <s v="PKI-TWO PTY LIMITED"/>
    <s v="ROUFEIL, MARK DAMIAN"/>
    <x v="0"/>
    <x v="1200"/>
    <x v="53"/>
    <x v="4"/>
    <x v="0"/>
    <s v="Personal and Other Services"/>
    <s v="Other Personal Services"/>
    <s v="New South Wales"/>
    <x v="2"/>
    <s v="Sydney - Baulkham Hills and Hawkesbury OR Sydney - Parramatta OR Sydney - Blacktown"/>
    <n v="2153"/>
    <x v="0"/>
  </r>
  <r>
    <n v="82607609"/>
    <s v="CLARISSE HOLDINGS PTY LTD"/>
    <s v="FUNG, MICHAEL "/>
    <x v="0"/>
    <x v="1200"/>
    <x v="53"/>
    <x v="4"/>
    <x v="8"/>
    <s v="Petroleum and Coal Product Manufacturing"/>
    <s v="Petroleum and Coal Product Manufacturing"/>
    <s v="Western Australia"/>
    <x v="0"/>
    <s v="Melbourne - Inner"/>
    <n v="3008"/>
    <x v="0"/>
  </r>
  <r>
    <n v="94312768"/>
    <s v="ALLGREEN PTY LTD"/>
    <s v="FUNG, MICHAEL "/>
    <x v="0"/>
    <x v="1200"/>
    <x v="53"/>
    <x v="4"/>
    <x v="13"/>
    <s v="Electricity Supply"/>
    <s v="On Selling Electricity and Electricity Market Operation"/>
    <s v="Western Australia"/>
    <x v="0"/>
    <s v="Melbourne - Inner"/>
    <n v="3008"/>
    <x v="0"/>
  </r>
  <r>
    <n v="102514652"/>
    <s v="ADVANCE PETROLEUM HOLDINGS PTY LTD"/>
    <s v="FUNG, MICHAEL "/>
    <x v="0"/>
    <x v="1200"/>
    <x v="53"/>
    <x v="4"/>
    <x v="8"/>
    <s v="Petroleum and Coal Product Manufacturing"/>
    <s v="Petroleum and Coal Product Manufacturing"/>
    <s v="Victoria"/>
    <x v="0"/>
    <s v="Melbourne - Inner"/>
    <n v="3008"/>
    <x v="0"/>
  </r>
  <r>
    <n v="136481153"/>
    <s v="ROCK FORM GROUP PTY LTD"/>
    <s v="GLEESON, BRUCE "/>
    <x v="0"/>
    <x v="1200"/>
    <x v="53"/>
    <x v="4"/>
    <x v="2"/>
    <s v="Building Construction"/>
    <s v="Residential Building Construction"/>
    <s v="New South Wales"/>
    <x v="2"/>
    <s v="Sydney - Parramatta"/>
    <n v="2151"/>
    <x v="0"/>
  </r>
  <r>
    <n v="136481706"/>
    <s v="RFA GROUP PTY LTD"/>
    <s v="GLEESON, BRUCE "/>
    <x v="0"/>
    <x v="1200"/>
    <x v="53"/>
    <x v="4"/>
    <x v="12"/>
    <s v="Administrative Services"/>
    <s v="Employment Services"/>
    <s v="New South Wales"/>
    <x v="2"/>
    <s v="Sydney - Parramatta"/>
    <n v="2151"/>
    <x v="0"/>
  </r>
  <r>
    <n v="162639465"/>
    <s v="ROCK FORM CONSTRUCTION PTY LTD"/>
    <s v="GLEESON, BRUCE "/>
    <x v="0"/>
    <x v="1200"/>
    <x v="53"/>
    <x v="4"/>
    <x v="12"/>
    <s v="Administrative Services"/>
    <s v="Employment Services"/>
    <s v="New South Wales"/>
    <x v="2"/>
    <s v="Sydney - Parramatta"/>
    <n v="2151"/>
    <x v="0"/>
  </r>
  <r>
    <n v="166713702"/>
    <s v="PERMATEC PTY LTD"/>
    <s v="ARNAUTOVIC, SULE "/>
    <x v="0"/>
    <x v="1200"/>
    <x v="53"/>
    <x v="4"/>
    <x v="2"/>
    <s v="Building Construction"/>
    <s v="Non-Residential Building Construction"/>
    <s v="New South Wales"/>
    <x v="2"/>
    <s v="Sydney - Sutherland"/>
    <n v="2229"/>
    <x v="0"/>
  </r>
  <r>
    <n v="616998513"/>
    <s v="SXIQ DIGITAL PTY LTD"/>
    <s v="PRESTON, JASON "/>
    <x v="0"/>
    <x v="1200"/>
    <x v="53"/>
    <x v="4"/>
    <x v="9"/>
    <s v="Internet Service Providers, Web Search Portals and Data Processing Services"/>
    <s v="Data Processing, Web Hosting and Electronic Information Storage Services"/>
    <s v="Victoria"/>
    <x v="2"/>
    <s v="Sydney - City and Inner South"/>
    <n v="2000"/>
    <x v="0"/>
  </r>
  <r>
    <n v="632760500"/>
    <s v="OPEN ENERGI AUSTRALIA PTY LTD"/>
    <s v="FUNG, MICHAEL "/>
    <x v="0"/>
    <x v="1200"/>
    <x v="53"/>
    <x v="4"/>
    <x v="13"/>
    <s v="Electricity Supply"/>
    <s v="On Selling Electricity and Electricity Market Operation"/>
    <s v="South Australia"/>
    <x v="0"/>
    <s v="Melbourne - Inner"/>
    <n v="3008"/>
    <x v="0"/>
  </r>
  <r>
    <n v="645293330"/>
    <s v="RF GROUP FORMWORK PTY LTD"/>
    <s v="GLEESON, BRUCE "/>
    <x v="0"/>
    <x v="1200"/>
    <x v="53"/>
    <x v="4"/>
    <x v="2"/>
    <s v="Building Construction"/>
    <s v="Residential Building Construction"/>
    <s v="New South Wales"/>
    <x v="2"/>
    <s v="Sydney - Parramatta"/>
    <n v="2117"/>
    <x v="0"/>
  </r>
  <r>
    <n v="663347939"/>
    <s v="KPKI PTY LIMITED"/>
    <s v="ROUFEIL, MARK DAMIAN"/>
    <x v="0"/>
    <x v="1200"/>
    <x v="53"/>
    <x v="4"/>
    <x v="0"/>
    <s v="Personal and Other Services"/>
    <s v="Other Personal Services"/>
    <s v="New South Wales"/>
    <x v="2"/>
    <s v="Sydney - Baulkham Hills and Hawkesbury OR Sydney - Parramatta OR Sydney - Blacktown"/>
    <n v="2153"/>
    <x v="0"/>
  </r>
  <r>
    <n v="4363508"/>
    <s v="ACTIVE CREDIT CORPORATION PROPRIETARY LIMITED"/>
    <s v="STONE, JASON GLENN"/>
    <x v="0"/>
    <x v="1201"/>
    <x v="53"/>
    <x v="4"/>
    <x v="3"/>
    <s v="Auxiliary Finance and Insurance Services"/>
    <s v="Auxiliary Finance and Investment Services"/>
    <s v="Victoria"/>
    <x v="0"/>
    <s v="Melbourne - Inner OR Melbourne - Inner East"/>
    <n v="3142"/>
    <x v="0"/>
  </r>
  <r>
    <n v="5974783"/>
    <s v="NOMON PTY. LTD."/>
    <s v="GIASOUMI, NICHOLAS "/>
    <x v="0"/>
    <x v="1201"/>
    <x v="53"/>
    <x v="4"/>
    <x v="12"/>
    <s v="Building Cleaning, Pest Control and Other Support Services"/>
    <s v="Building Cleaning, Pest Control and Gardening Services"/>
    <s v="Victoria"/>
    <x v="0"/>
    <s v="Mornington Peninsula"/>
    <n v="3936"/>
    <x v="0"/>
  </r>
  <r>
    <n v="7639867"/>
    <s v="GIRRAWHEEN PROPRIETARY LIMITED"/>
    <s v="MILLER, SIMON RICHARD"/>
    <x v="0"/>
    <x v="1201"/>
    <x v="53"/>
    <x v="4"/>
    <x v="3"/>
    <s v="Finance"/>
    <s v="Financial Asset Investing"/>
    <s v="South Australia"/>
    <x v="1"/>
    <s v="South Australia - South East"/>
    <n v="5273"/>
    <x v="0"/>
  </r>
  <r>
    <n v="88890377"/>
    <s v="MASSIVE MEDIA PTY LTD"/>
    <s v="BRERETON, MICHAEL CRAIG"/>
    <x v="0"/>
    <x v="1201"/>
    <x v="53"/>
    <x v="4"/>
    <x v="9"/>
    <s v="Internet Publishing and Broadcasting"/>
    <s v="Internet Publishing and Broadcasting"/>
    <s v="New South Wales"/>
    <x v="2"/>
    <s v="Sydney - City and Inner South"/>
    <n v="2016"/>
    <x v="0"/>
  </r>
  <r>
    <n v="120212017"/>
    <s v="ORBIS GOLD PTY LTD"/>
    <s v="FUNG, MICHAEL "/>
    <x v="0"/>
    <x v="1201"/>
    <x v="53"/>
    <x v="4"/>
    <x v="11"/>
    <s v="Metal Ore Mining"/>
    <s v="Metal Ore Mining"/>
    <s v="Victoria"/>
    <x v="0"/>
    <m/>
    <m/>
    <x v="0"/>
  </r>
  <r>
    <n v="140102656"/>
    <s v="MET BF PTY. LTD."/>
    <s v="FUNG, MICHAEL "/>
    <x v="0"/>
    <x v="1201"/>
    <x v="53"/>
    <x v="4"/>
    <x v="11"/>
    <s v="Metal Ore Mining"/>
    <s v="Metal Ore Mining"/>
    <s v="Queensland"/>
    <x v="4"/>
    <m/>
    <m/>
    <x v="0"/>
  </r>
  <r>
    <n v="614975218"/>
    <s v="UG SC 3 PTY LTD"/>
    <s v="DIVITKOS, GEORGE "/>
    <x v="0"/>
    <x v="1201"/>
    <x v="53"/>
    <x v="4"/>
    <x v="2"/>
    <s v="Building Construction"/>
    <s v="Residential Building Construction"/>
    <s v="Victoria"/>
    <x v="4"/>
    <s v="Brisbane Inner City"/>
    <n v="4000"/>
    <x v="0"/>
  </r>
  <r>
    <n v="573008"/>
    <s v="ASKOTE &amp; CO PTY LTD"/>
    <s v="BEATTIE, GRAEME ROBERT"/>
    <x v="0"/>
    <x v="1202"/>
    <x v="53"/>
    <x v="4"/>
    <x v="5"/>
    <s v="Property Operators and Real Estate Services"/>
    <s v="Real Estate Services"/>
    <s v="New South Wales"/>
    <x v="2"/>
    <s v="Sydney - Eastern Suburbs"/>
    <n v="2022"/>
    <x v="0"/>
  </r>
  <r>
    <n v="3077816"/>
    <s v="WESTFIELD CAPITAL CORPORATION FINANCE PTY LTD"/>
    <s v="FRASER, SHAUN ROBERT"/>
    <x v="0"/>
    <x v="1202"/>
    <x v="53"/>
    <x v="4"/>
    <x v="5"/>
    <s v="Property Operators and Real Estate Services"/>
    <s v="Property Operators"/>
    <s v="New South Wales"/>
    <x v="2"/>
    <s v="Sydney - City and Inner South"/>
    <n v="2000"/>
    <x v="0"/>
  </r>
  <r>
    <n v="3161475"/>
    <s v="WESTFIELD AMERICAN INVESTMENTS PTY LIMITED"/>
    <s v="FRASER, SHAUN ROBERT"/>
    <x v="0"/>
    <x v="1202"/>
    <x v="53"/>
    <x v="4"/>
    <x v="5"/>
    <s v="Property Operators and Real Estate Services"/>
    <s v="Property Operators"/>
    <s v="New South Wales"/>
    <x v="2"/>
    <s v="Sydney - City and Inner South"/>
    <n v="2000"/>
    <x v="0"/>
  </r>
  <r>
    <n v="4855878"/>
    <s v="WESTFIELD QUEENSLAND PTY. LTD."/>
    <s v="FRASER, SHAUN ROBERT"/>
    <x v="0"/>
    <x v="1202"/>
    <x v="53"/>
    <x v="4"/>
    <x v="5"/>
    <s v="Property Operators and Real Estate Services"/>
    <s v="Property Operators"/>
    <s v="Victoria"/>
    <x v="2"/>
    <s v="Sydney - City and Inner South"/>
    <n v="2000"/>
    <x v="0"/>
  </r>
  <r>
    <n v="101292442"/>
    <s v="DESCON INVEST PTY LIMITED"/>
    <s v="FRASER, SHAUN ROBERT"/>
    <x v="0"/>
    <x v="1202"/>
    <x v="53"/>
    <x v="4"/>
    <x v="5"/>
    <s v="Property Operators and Real Estate Services"/>
    <s v="Property Operators"/>
    <s v="New South Wales"/>
    <x v="2"/>
    <s v="Sydney - City and Inner South"/>
    <n v="2000"/>
    <x v="0"/>
  </r>
  <r>
    <n v="104331375"/>
    <s v="ACN 104 331 375 PTY LTD"/>
    <s v="SLAVEN, MICHAEL EDWARD"/>
    <x v="0"/>
    <x v="1202"/>
    <x v="53"/>
    <x v="4"/>
    <x v="17"/>
    <s v="Food and Beverage Services"/>
    <s v="Clubs (Hospitality)"/>
    <s v="Australian Capital Territory"/>
    <x v="5"/>
    <s v="Australian Capital Territory"/>
    <n v="2604"/>
    <x v="0"/>
  </r>
  <r>
    <n v="108775613"/>
    <s v="PERSONAL TAX AND PLANNING PTY LIMITED"/>
    <s v="BROWN, GRAHAM "/>
    <x v="0"/>
    <x v="1202"/>
    <x v="53"/>
    <x v="4"/>
    <x v="3"/>
    <s v="Auxiliary Finance and Insurance Services"/>
    <s v="Auxiliary Finance and Investment Services"/>
    <s v="New South Wales"/>
    <x v="2"/>
    <s v="Mid North Coast"/>
    <n v="2430"/>
    <x v="1"/>
  </r>
  <r>
    <n v="126173859"/>
    <s v="KONSTANTIS HOLDINGS PTY LTD"/>
    <s v="DARIN, CHRISTOPHER DAMIEN"/>
    <x v="0"/>
    <x v="1202"/>
    <x v="53"/>
    <x v="4"/>
    <x v="3"/>
    <s v="Finance"/>
    <s v="Financial Asset Investing"/>
    <s v="New South Wales"/>
    <x v="2"/>
    <s v="Sydney - Inner South West"/>
    <n v="2195"/>
    <x v="0"/>
  </r>
  <r>
    <n v="602543966"/>
    <s v="11PM FINANCIAL SERVICES PTY LIMITED"/>
    <s v="KAPITAN, PAVEL "/>
    <x v="0"/>
    <x v="1202"/>
    <x v="53"/>
    <x v="4"/>
    <x v="3"/>
    <s v="Auxiliary Finance and Insurance Services"/>
    <s v="Auxiliary Finance and Investment Services"/>
    <s v="New South Wales"/>
    <x v="2"/>
    <s v="Sydney - Inner South West"/>
    <n v="2223"/>
    <x v="1"/>
  </r>
  <r>
    <n v="618608638"/>
    <s v="YOUR FOOD COLLECTIVE PTY. LTD."/>
    <s v="SOIN, SIDDHARTH "/>
    <x v="0"/>
    <x v="1202"/>
    <x v="53"/>
    <x v="4"/>
    <x v="0"/>
    <s v="Personal and Other Services"/>
    <s v="Other Personal Services"/>
    <s v="New South Wales"/>
    <x v="2"/>
    <s v="Sydney - Eastern Suburbs"/>
    <n v="2031"/>
    <x v="1"/>
  </r>
  <r>
    <n v="619395863"/>
    <s v="BROADSPIRE (AUSTRALIA) PTY. LTD."/>
    <s v="POWELL, CHRISTOPHER ROBERT"/>
    <x v="0"/>
    <x v="1202"/>
    <x v="53"/>
    <x v="4"/>
    <x v="3"/>
    <s v="Auxiliary Finance and Insurance Services"/>
    <s v="Auxiliary Insurance Services"/>
    <s v="New South Wales"/>
    <x v="0"/>
    <s v="Melbourne - Inner"/>
    <n v="3006"/>
    <x v="0"/>
  </r>
  <r>
    <n v="623715499"/>
    <s v="WEGOLOOK AUS PTY LTD"/>
    <s v="POWELL, CHRISTOPHER ROBERT"/>
    <x v="0"/>
    <x v="1202"/>
    <x v="53"/>
    <x v="4"/>
    <x v="3"/>
    <s v="Auxiliary Finance and Insurance Services"/>
    <s v="Auxiliary Insurance Services"/>
    <s v="Victoria"/>
    <x v="2"/>
    <s v="Sydney - City and Inner South"/>
    <n v="2000"/>
    <x v="0"/>
  </r>
  <r>
    <n v="6054824"/>
    <s v="BAMAK PTY. LTD."/>
    <s v="ERSKINE, ROBYN-LEE "/>
    <x v="0"/>
    <x v="1203"/>
    <x v="53"/>
    <x v="4"/>
    <x v="8"/>
    <s v="Furniture and Other Manufacturing"/>
    <s v="Other Manufacturing"/>
    <s v="Victoria"/>
    <x v="0"/>
    <s v="Melbourne - South East"/>
    <n v="3149"/>
    <x v="0"/>
  </r>
  <r>
    <n v="62955846"/>
    <s v="KEITH MASON PTY. LIMITED"/>
    <s v="ALFONSO, ERWIN ROMMEL"/>
    <x v="0"/>
    <x v="1203"/>
    <x v="53"/>
    <x v="4"/>
    <x v="0"/>
    <s v="Personal and Other Services"/>
    <s v="Other Personal Services"/>
    <s v="New South Wales"/>
    <x v="2"/>
    <s v="Sydney - Outer South West"/>
    <n v="2565"/>
    <x v="0"/>
  </r>
  <r>
    <n v="82737559"/>
    <s v="DI BLASIO CONSTRUCTIONS PTY LTD"/>
    <s v="BEATTIE, GRAEME ROBERT"/>
    <x v="0"/>
    <x v="1203"/>
    <x v="53"/>
    <x v="4"/>
    <x v="2"/>
    <s v="Construction Services"/>
    <s v="Other Construction Services"/>
    <s v="New South Wales"/>
    <x v="2"/>
    <s v="Sydney - Eastern Suburbs OR Sydney - City and Inner South"/>
    <n v="2035"/>
    <x v="0"/>
  </r>
  <r>
    <n v="150242845"/>
    <s v="CHITTAWAY PHARMACY PTY LTD"/>
    <s v="BOWCHER, ANDREW JOHN"/>
    <x v="0"/>
    <x v="1203"/>
    <x v="53"/>
    <x v="4"/>
    <x v="15"/>
    <s v="Medical and Other Health Care Services"/>
    <s v="Medical Services"/>
    <s v="New South Wales"/>
    <x v="2"/>
    <s v="Central Coast"/>
    <n v="2260"/>
    <x v="0"/>
  </r>
  <r>
    <n v="162622791"/>
    <s v="DI BLASIO CONSTRUCTION GROUP PTY LIMITED"/>
    <s v="BEATTIE, GRAEME ROBERT"/>
    <x v="0"/>
    <x v="1203"/>
    <x v="53"/>
    <x v="4"/>
    <x v="2"/>
    <s v="Construction Services"/>
    <s v="Other Construction Services"/>
    <s v="New South Wales"/>
    <x v="2"/>
    <s v="Sydney - Eastern Suburbs OR Sydney - City and Inner South"/>
    <n v="2035"/>
    <x v="0"/>
  </r>
  <r>
    <n v="624554605"/>
    <s v="MIPLAN FINANCIAL SERVICES PTY LTD"/>
    <s v="TE WIERIK, BEN ROBERT"/>
    <x v="0"/>
    <x v="1203"/>
    <x v="53"/>
    <x v="4"/>
    <x v="3"/>
    <s v="Auxiliary Finance and Insurance Services"/>
    <s v="Auxiliary Finance and Investment Services"/>
    <s v="Victoria"/>
    <x v="0"/>
    <s v="Geelong"/>
    <n v="3220"/>
    <x v="0"/>
  </r>
  <r>
    <n v="660478688"/>
    <s v="MCENIERY FAMILY INVESTMENTS PTY LTD"/>
    <s v="MICHELL, STEPHEN JOHN"/>
    <x v="0"/>
    <x v="1203"/>
    <x v="53"/>
    <x v="4"/>
    <x v="7"/>
    <s v="Motor Vehicle and Motor Vehicle Parts Retailing"/>
    <s v="Motor Vehicle Retailing"/>
    <s v="New South Wales"/>
    <x v="2"/>
    <s v="Sydney - City and Inner South"/>
    <n v="2000"/>
    <x v="0"/>
  </r>
  <r>
    <n v="1154785"/>
    <s v="NERINA PTY LTD"/>
    <s v="SANDERSON, CLIFFORD JOHN"/>
    <x v="0"/>
    <x v="1204"/>
    <x v="53"/>
    <x v="4"/>
    <x v="3"/>
    <s v="Finance"/>
    <s v="Financial Asset Investing"/>
    <s v="New South Wales"/>
    <x v="2"/>
    <s v="Sydney - North Sydney and Hornsby"/>
    <n v="2067"/>
    <x v="0"/>
  </r>
  <r>
    <n v="602674144"/>
    <s v="SOUTH COOGEE HOLDINGS PTY LTD"/>
    <s v="COOK, BARRY RAYMOND"/>
    <x v="0"/>
    <x v="1204"/>
    <x v="53"/>
    <x v="4"/>
    <x v="17"/>
    <s v="Accommodation"/>
    <s v="Accommodation"/>
    <s v="New South Wales"/>
    <x v="2"/>
    <s v="Sydney - Eastern Suburbs"/>
    <n v="2031"/>
    <x v="0"/>
  </r>
  <r>
    <n v="605697461"/>
    <s v="PIO MINES PTY LTD"/>
    <s v="LEVESQUE-HOCKING, MATTHEW JOHN"/>
    <x v="0"/>
    <x v="1204"/>
    <x v="53"/>
    <x v="4"/>
    <x v="11"/>
    <s v="Exploration and Other Mining Support Services"/>
    <s v="Other Mining Support Services"/>
    <s v="Victoria"/>
    <x v="2"/>
    <s v="Sydney - North Sydney and Hornsby"/>
    <n v="2070"/>
    <x v="0"/>
  </r>
  <r>
    <n v="638762811"/>
    <s v="WORLD FASHION LOGISTICS PTY LIMITED"/>
    <s v="ALFONSO, ERWIN ROMMEL"/>
    <x v="0"/>
    <x v="1204"/>
    <x v="53"/>
    <x v="4"/>
    <x v="14"/>
    <s v="Transport Support Services"/>
    <s v="Other Transport Support Services"/>
    <s v="New South Wales"/>
    <x v="2"/>
    <s v="Sydney - North Sydney and Hornsby"/>
    <n v="2060"/>
    <x v="0"/>
  </r>
  <r>
    <n v="9120549"/>
    <s v="EUROFINS PROMICRO PTY LTD"/>
    <s v="BLUNDELL, ANDREW THOMAS"/>
    <x v="0"/>
    <x v="1205"/>
    <x v="53"/>
    <x v="4"/>
    <x v="4"/>
    <s v="Professional, Scientific and Technical Services (except Computer System Design and Related Services)"/>
    <s v="Other Professional, Scientific &amp; Tech services"/>
    <s v="Western Australia"/>
    <x v="3"/>
    <s v="Perth - South East"/>
    <n v="6106"/>
    <x v="0"/>
  </r>
  <r>
    <n v="618344826"/>
    <s v="SNOWPAK PTY LTD"/>
    <s v="SEETO, BRADLEY "/>
    <x v="0"/>
    <x v="1205"/>
    <x v="53"/>
    <x v="4"/>
    <x v="12"/>
    <s v="Administrative Services"/>
    <s v="Travel Agency and Tour Arrangement Services"/>
    <s v="New South Wales"/>
    <x v="2"/>
    <s v="Sydney - North Sydney and Hornsby"/>
    <n v="2060"/>
    <x v="1"/>
  </r>
  <r>
    <n v="1226731"/>
    <s v="VACATION TRAVEL PTY LTD"/>
    <s v="DAVIS, GEOFFREY ROBERT"/>
    <x v="0"/>
    <x v="1206"/>
    <x v="53"/>
    <x v="4"/>
    <x v="12"/>
    <s v="Administrative Services"/>
    <s v="Travel Agency and Tour Arrangement Services"/>
    <s v="New South Wales"/>
    <x v="2"/>
    <s v="Sydney - City and Inner South"/>
    <n v="2000"/>
    <x v="0"/>
  </r>
  <r>
    <n v="77525681"/>
    <s v="MCUNITS PTY. LIMITED"/>
    <s v="DAVIS, GEOFFREY ROBERT"/>
    <x v="0"/>
    <x v="1206"/>
    <x v="53"/>
    <x v="4"/>
    <x v="3"/>
    <s v="Finance"/>
    <s v="Financial Asset Investing"/>
    <s v="New South Wales"/>
    <x v="2"/>
    <s v="Sydney - City and Inner South"/>
    <n v="2000"/>
    <x v="0"/>
  </r>
  <r>
    <n v="113224605"/>
    <s v="MCINTYRE SETTLEMENT HOLDINGS PTY LTD"/>
    <s v="DAVIS, GEOFFREY ROBERT"/>
    <x v="0"/>
    <x v="1206"/>
    <x v="53"/>
    <x v="4"/>
    <x v="5"/>
    <s v="Property Operators and Real Estate Services"/>
    <s v="Real Estate Services"/>
    <s v="Victoria"/>
    <x v="2"/>
    <s v="Sydney - City and Inner South"/>
    <n v="2000"/>
    <x v="0"/>
  </r>
  <r>
    <n v="113224856"/>
    <s v="MCINVESTMENTS (VIC) PTY LTD"/>
    <s v="DAVIS, GEOFFREY ROBERT"/>
    <x v="0"/>
    <x v="1206"/>
    <x v="53"/>
    <x v="4"/>
    <x v="3"/>
    <s v="Finance"/>
    <s v="Financial Asset Investing"/>
    <s v="Victoria"/>
    <x v="2"/>
    <s v="Sydney - City and Inner South"/>
    <n v="2000"/>
    <x v="0"/>
  </r>
  <r>
    <n v="130036430"/>
    <s v="CITCO (AUSTRALIA) PTY. LTD."/>
    <s v="KAPITAN, PAVEL "/>
    <x v="0"/>
    <x v="1206"/>
    <x v="53"/>
    <x v="4"/>
    <x v="3"/>
    <s v="Auxiliary Finance and Insurance Services"/>
    <s v="Auxiliary Finance and Investment Services"/>
    <s v="New South Wales"/>
    <x v="2"/>
    <s v="Sydney - City and Inner South"/>
    <n v="2000"/>
    <x v="1"/>
  </r>
  <r>
    <n v="1373753"/>
    <s v="F &amp; V NEMETH INVESTMENTS PTY. LIMITED"/>
    <s v="NEMETH, ANTHONY "/>
    <x v="0"/>
    <x v="1207"/>
    <x v="54"/>
    <x v="4"/>
    <x v="17"/>
    <s v="Food and Beverage Services"/>
    <s v="Pubs, Taverns and Bars"/>
    <s v="New South Wales"/>
    <x v="2"/>
    <s v="Sydney - Eastern Suburbs"/>
    <n v="2031"/>
    <x v="1"/>
  </r>
  <r>
    <n v="54420307"/>
    <s v="K.C. FERNANDO PTY. LTD."/>
    <s v="ABEYRATNE, JEREMY ROBERT"/>
    <x v="0"/>
    <x v="1207"/>
    <x v="54"/>
    <x v="4"/>
    <x v="15"/>
    <s v="Medical and Other Health Care Services"/>
    <s v="Medical Services"/>
    <s v="Victoria"/>
    <x v="0"/>
    <s v="Melbourne - South East"/>
    <n v="3803"/>
    <x v="0"/>
  </r>
  <r>
    <n v="8494595"/>
    <s v="M.G. (MARULAN) PTY. LIMITED"/>
    <s v="SANDERSON, CLIFFORD JOHN"/>
    <x v="0"/>
    <x v="1208"/>
    <x v="54"/>
    <x v="4"/>
    <x v="3"/>
    <s v="Auxiliary Finance and Insurance Services"/>
    <s v="Auxiliary Finance and Investment Services"/>
    <s v="Australian Capital Territory"/>
    <x v="2"/>
    <s v="Capital Region OR Central West"/>
    <n v="2580"/>
    <x v="0"/>
  </r>
  <r>
    <n v="8494602"/>
    <s v="W.T. PTY. LIMITED"/>
    <s v="SANDERSON, CLIFFORD JOHN"/>
    <x v="0"/>
    <x v="1208"/>
    <x v="54"/>
    <x v="4"/>
    <x v="3"/>
    <s v="Auxiliary Finance and Insurance Services"/>
    <s v="Auxiliary Finance and Investment Services"/>
    <s v="Australian Capital Territory"/>
    <x v="2"/>
    <s v="Capital Region OR Central West"/>
    <n v="2580"/>
    <x v="0"/>
  </r>
  <r>
    <n v="78679071"/>
    <s v="DOUG KERR INSURANCE CONSULTANTS PTY. LTD."/>
    <s v="SANDERSON, CLIFFORD JOHN"/>
    <x v="0"/>
    <x v="1209"/>
    <x v="54"/>
    <x v="4"/>
    <x v="3"/>
    <s v="Auxiliary Finance and Insurance Services"/>
    <s v="Auxiliary Insurance Services"/>
    <s v="Victoria"/>
    <x v="0"/>
    <s v="Melbourne - Inner South"/>
    <n v="3195"/>
    <x v="0"/>
  </r>
  <r>
    <n v="617008241"/>
    <s v="JLLL CO PTY LTD"/>
    <s v="TORLINE, AARON BOYD"/>
    <x v="0"/>
    <x v="1209"/>
    <x v="54"/>
    <x v="4"/>
    <x v="4"/>
    <s v="Professional, Scientific and Technical Services (except Computer System Design and Related Services)"/>
    <s v="Other Professional, Scientific &amp; Tech services"/>
    <s v="Australian Capital Territory"/>
    <x v="5"/>
    <s v="Australian Capital Territory"/>
    <n v="2600"/>
    <x v="0"/>
  </r>
  <r>
    <n v="1008340"/>
    <s v="HAWAII PROPERTY INVESTMENTS PTY LTD"/>
    <s v="WHITTINGHAM, KENNETH MICHAEL"/>
    <x v="0"/>
    <x v="1210"/>
    <x v="54"/>
    <x v="4"/>
    <x v="5"/>
    <s v="Property Operators and Real Estate Services"/>
    <s v="Property Operators"/>
    <s v="New South Wales"/>
    <x v="2"/>
    <s v="Sydney - North Sydney and Hornsby"/>
    <n v="2066"/>
    <x v="0"/>
  </r>
  <r>
    <n v="1309548"/>
    <s v="BRENTWOOD ENGINEERING PTY LTD"/>
    <s v="O'BRIEN, DANIEL JOHN"/>
    <x v="0"/>
    <x v="1210"/>
    <x v="54"/>
    <x v="4"/>
    <x v="8"/>
    <s v="Machinery and Equipment Manufacturing"/>
    <s v="Specialised Machinery and Equipment Manufacturing"/>
    <s v="New South Wales"/>
    <x v="2"/>
    <s v="Illawarra"/>
    <n v="2519"/>
    <x v="0"/>
  </r>
  <r>
    <n v="1998438"/>
    <s v="MANAWAII PROPERTIES PTY LTD"/>
    <s v="WHITTINGHAM, KENNETH MICHAEL"/>
    <x v="0"/>
    <x v="1210"/>
    <x v="54"/>
    <x v="4"/>
    <x v="5"/>
    <s v="Property Operators and Real Estate Services"/>
    <s v="Property Operators"/>
    <s v="New South Wales"/>
    <x v="2"/>
    <s v="Sydney - North Sydney and Hornsby"/>
    <n v="2066"/>
    <x v="0"/>
  </r>
  <r>
    <n v="140838526"/>
    <s v="REG LEIS FINANCIAL SERVICES PTY LTD"/>
    <s v="NOGUEIRA, PAUL ERIC"/>
    <x v="0"/>
    <x v="1210"/>
    <x v="54"/>
    <x v="4"/>
    <x v="3"/>
    <s v="Auxiliary Finance and Insurance Services"/>
    <s v="Auxiliary Finance and Investment Services"/>
    <s v="Queensland"/>
    <x v="4"/>
    <s v="Wide Bay"/>
    <n v="4570"/>
    <x v="0"/>
  </r>
  <r>
    <n v="601504670"/>
    <s v="SEGRETI AUTENTICO ITALIANO PTY LTD"/>
    <s v="SLAVEN, MICHAEL EDWARD"/>
    <x v="0"/>
    <x v="1210"/>
    <x v="54"/>
    <x v="4"/>
    <x v="17"/>
    <s v="Food and Beverage Services"/>
    <s v="Pubs, Taverns and Bars"/>
    <s v="Australian Capital Territory"/>
    <x v="5"/>
    <s v="Australian Capital Territory"/>
    <n v="2601"/>
    <x v="0"/>
  </r>
  <r>
    <n v="610732226"/>
    <s v="HARKAM MEDICAL PTY LTD"/>
    <s v="PULLEN, TRAVIS JAY"/>
    <x v="0"/>
    <x v="1210"/>
    <x v="54"/>
    <x v="4"/>
    <x v="15"/>
    <s v="Medical and Other Health Care Services"/>
    <s v="Medical Services"/>
    <s v="Queensland"/>
    <x v="4"/>
    <s v="Cairns"/>
    <n v="4879"/>
    <x v="0"/>
  </r>
  <r>
    <n v="1600997"/>
    <s v="G MCINTOSH ENGINEERING PTY LTD"/>
    <s v="DAVIE, MATTHEW ROY"/>
    <x v="0"/>
    <x v="1211"/>
    <x v="54"/>
    <x v="4"/>
    <x v="3"/>
    <s v="Finance"/>
    <s v="Financial Asset Investing"/>
    <s v="New South Wales"/>
    <x v="2"/>
    <s v="Sydney - Inner West OR Sydney - City and Inner South"/>
    <n v="2203"/>
    <x v="1"/>
  </r>
  <r>
    <n v="616023342"/>
    <s v="G. KAGAN INVESTMENTS PTY LTD"/>
    <s v="RICHWOL, SAMUEL "/>
    <x v="0"/>
    <x v="1211"/>
    <x v="54"/>
    <x v="4"/>
    <x v="3"/>
    <s v="Finance"/>
    <s v="Financial Asset Investing"/>
    <s v="Victoria"/>
    <x v="0"/>
    <s v="Melbourne - Inner South"/>
    <n v="3161"/>
    <x v="1"/>
  </r>
  <r>
    <n v="294011"/>
    <s v="TWIN M. PTY LTD"/>
    <s v="WHITTINGHAM, KENNETH MICHAEL"/>
    <x v="0"/>
    <x v="1212"/>
    <x v="54"/>
    <x v="4"/>
    <x v="5"/>
    <s v="Property Operators and Real Estate Services"/>
    <s v="Property Operators"/>
    <s v="New South Wales"/>
    <x v="2"/>
    <s v="Sydney - North Sydney and Hornsby"/>
    <n v="2066"/>
    <x v="0"/>
  </r>
  <r>
    <n v="1996489"/>
    <s v="ACN 001 996 489 PTY LTD"/>
    <s v="WILLIAMS, GARY "/>
    <x v="0"/>
    <x v="1212"/>
    <x v="54"/>
    <x v="4"/>
    <x v="3"/>
    <s v="Auxiliary Finance and Insurance Services"/>
    <s v="Auxiliary Insurance Services"/>
    <s v="New South Wales"/>
    <x v="2"/>
    <s v="Sydney - South West"/>
    <n v="2170"/>
    <x v="1"/>
  </r>
  <r>
    <n v="69641443"/>
    <s v="TOTAL AG SERVICES (DALBY) PTY LIMITED"/>
    <s v="WARD, ADAM FRANCIS"/>
    <x v="0"/>
    <x v="1212"/>
    <x v="54"/>
    <x v="4"/>
    <x v="1"/>
    <s v="Agriculture, Forestry and Fishing Support Services"/>
    <s v="Agriculture and Fishing Support Services"/>
    <s v="Queensland"/>
    <x v="4"/>
    <s v="Sunshine Coast"/>
    <n v="4558"/>
    <x v="0"/>
  </r>
  <r>
    <n v="620593259"/>
    <s v="CES MANDURAH HOTEL (WA) PTY LTD"/>
    <s v="HEARD, ANDREW JAMES"/>
    <x v="0"/>
    <x v="1212"/>
    <x v="54"/>
    <x v="4"/>
    <x v="17"/>
    <s v="Accommodation"/>
    <s v="Accommodation"/>
    <s v="Western Australia"/>
    <x v="1"/>
    <s v="Adelaide - Central and Hills"/>
    <n v="5065"/>
    <x v="0"/>
  </r>
  <r>
    <n v="1229063"/>
    <s v="FAHEY INVESTMENTS PTY LTD"/>
    <s v="WHITTINGHAM, KENNETH MICHAEL"/>
    <x v="0"/>
    <x v="1213"/>
    <x v="54"/>
    <x v="4"/>
    <x v="5"/>
    <s v="Property Operators and Real Estate Services"/>
    <s v="Property Operators"/>
    <s v="New South Wales"/>
    <x v="2"/>
    <s v="Sydney - North Sydney and Hornsby"/>
    <n v="2066"/>
    <x v="0"/>
  </r>
  <r>
    <n v="7751448"/>
    <s v="RAL RAL INVESTMENTS PROPRIETARY LIMITED"/>
    <s v="MILLER, SIMON RICHARD"/>
    <x v="0"/>
    <x v="1213"/>
    <x v="54"/>
    <x v="4"/>
    <x v="3"/>
    <s v="Finance"/>
    <s v="Financial Asset Investing"/>
    <s v="South Australia"/>
    <x v="1"/>
    <s v="Adelaide - Central and Hills"/>
    <n v="5081"/>
    <x v="0"/>
  </r>
  <r>
    <n v="115615300"/>
    <s v="PROUD AUSTRALIA HOLIDAYS PTY LTD"/>
    <s v="JAMES, STEPHEN GLEN"/>
    <x v="0"/>
    <x v="1213"/>
    <x v="54"/>
    <x v="4"/>
    <x v="12"/>
    <s v="Administrative Services"/>
    <s v="Travel Agency and Tour Arrangement Services"/>
    <s v="South Australia"/>
    <x v="1"/>
    <s v="Adelaide - West"/>
    <n v="5024"/>
    <x v="0"/>
  </r>
  <r>
    <n v="162450464"/>
    <s v="DIVI PTY LTD"/>
    <s v="KENNEDY, JOHN "/>
    <x v="0"/>
    <x v="1213"/>
    <x v="54"/>
    <x v="4"/>
    <x v="8"/>
    <s v="Machinery and Equipment Manufacturing"/>
    <s v="Other Machinery and Equipment Manufacturing"/>
    <s v="Victoria"/>
    <x v="0"/>
    <s v="Melbourne - Inner South"/>
    <n v="3189"/>
    <x v="1"/>
  </r>
  <r>
    <n v="615942697"/>
    <s v="BINSEY PTY LTD"/>
    <s v="MORELLI, BRADD WILLIAM"/>
    <x v="0"/>
    <x v="1213"/>
    <x v="54"/>
    <x v="4"/>
    <x v="9"/>
    <s v="Library and Other Information Services"/>
    <s v="Other Information Services"/>
    <s v="Victoria"/>
    <x v="0"/>
    <s v="Melbourne - Inner"/>
    <n v="3000"/>
    <x v="0"/>
  </r>
  <r>
    <n v="630439842"/>
    <s v="KINGFISHER MOBILE AUSTRALIA PTY LTD"/>
    <s v="MORELLI, BRADD WILLIAM"/>
    <x v="0"/>
    <x v="1213"/>
    <x v="54"/>
    <x v="4"/>
    <x v="9"/>
    <s v="Library and Other Information Services"/>
    <s v="Other Information Services"/>
    <s v="Victoria"/>
    <x v="0"/>
    <s v="Melbourne - Inner"/>
    <n v="3000"/>
    <x v="0"/>
  </r>
  <r>
    <n v="661988441"/>
    <s v="KINGFISHER NEXUS AUSTRALIA PTY LTD"/>
    <s v="MORELLI, BRADD WILLIAM"/>
    <x v="0"/>
    <x v="1213"/>
    <x v="54"/>
    <x v="4"/>
    <x v="9"/>
    <s v="Library and Other Information Services"/>
    <s v="Other Information Services"/>
    <s v="New South Wales"/>
    <x v="2"/>
    <m/>
    <m/>
    <x v="0"/>
  </r>
  <r>
    <n v="668361439"/>
    <s v="KINGFISHER DISTRIBUTION PTY LIMITED"/>
    <s v="MORELLI, BRADD WILLIAM"/>
    <x v="0"/>
    <x v="1213"/>
    <x v="54"/>
    <x v="4"/>
    <x v="9"/>
    <s v="Library and Other Information Services"/>
    <s v="Other Information Services"/>
    <s v="Victoria"/>
    <x v="0"/>
    <s v="Melbourne - Inner"/>
    <n v="3000"/>
    <x v="0"/>
  </r>
  <r>
    <n v="4626804"/>
    <s v="S. AND M. GLADMAN PROPRIETARY LIMITED"/>
    <s v="MICHELL, STEPHEN JOHN"/>
    <x v="0"/>
    <x v="1214"/>
    <x v="54"/>
    <x v="4"/>
    <x v="2"/>
    <s v="Building Construction"/>
    <s v="Residential Building Construction"/>
    <s v="Victoria"/>
    <x v="0"/>
    <s v="Mornington Peninsula"/>
    <n v="3943"/>
    <x v="0"/>
  </r>
  <r>
    <n v="76749098"/>
    <s v="LANE COVE NO. 1 PTY LIMITED"/>
    <s v="REISINGER, JOSEF "/>
    <x v="0"/>
    <x v="1214"/>
    <x v="54"/>
    <x v="4"/>
    <x v="3"/>
    <s v="Auxiliary Finance and Insurance Services"/>
    <s v="Auxiliary Finance and Investment Services"/>
    <s v="Australian Capital Territory"/>
    <x v="2"/>
    <s v="Sydney - Eastern Suburbs"/>
    <n v="2028"/>
    <x v="1"/>
  </r>
  <r>
    <n v="80198170"/>
    <s v="LANE COVE NO.2 PTY LIMITED"/>
    <s v="RESINGER, JOSEF "/>
    <x v="0"/>
    <x v="1214"/>
    <x v="54"/>
    <x v="4"/>
    <x v="3"/>
    <s v="Finance"/>
    <s v="Financial Asset Investing"/>
    <s v="Australian Capital Territory"/>
    <x v="2"/>
    <s v="Sydney - Eastern Suburbs"/>
    <n v="2028"/>
    <x v="1"/>
  </r>
  <r>
    <n v="192147"/>
    <s v="KIRKHAM ROAD INVESTMENTS PTY LIMITED"/>
    <s v="O'BRIEN, DANIEL JOHN"/>
    <x v="0"/>
    <x v="1215"/>
    <x v="54"/>
    <x v="4"/>
    <x v="5"/>
    <s v="Property Operators and Real Estate Services"/>
    <s v="Property Operators"/>
    <s v="New South Wales"/>
    <x v="2"/>
    <s v="Southern Highlands and Shoalhaven"/>
    <n v="2541"/>
    <x v="0"/>
  </r>
  <r>
    <n v="2527148"/>
    <s v="LUDOWICI MANAGEMENT PTY LTD"/>
    <s v="NEWTON, SCOTT ANTHONY"/>
    <x v="0"/>
    <x v="1215"/>
    <x v="54"/>
    <x v="4"/>
    <x v="3"/>
    <s v="Finance"/>
    <s v="Financial Asset Investing"/>
    <s v="New South Wales"/>
    <x v="2"/>
    <s v="Sydney - North Sydney and Hornsby"/>
    <n v="2069"/>
    <x v="0"/>
  </r>
  <r>
    <n v="8585162"/>
    <s v="SAIGO HOLDINGS PTY. LTD."/>
    <s v="LEVI, DAVID JOSEPH"/>
    <x v="0"/>
    <x v="1215"/>
    <x v="54"/>
    <x v="4"/>
    <x v="0"/>
    <s v="Personal and Other Services"/>
    <s v="Other Personal Services"/>
    <s v="Australian Capital Territory"/>
    <x v="2"/>
    <s v="Sydney - Eastern Suburbs"/>
    <n v="2027"/>
    <x v="0"/>
  </r>
  <r>
    <n v="102927239"/>
    <s v="BIGWORLD PTY LIMITED"/>
    <s v="NICCOL, IAN MALCOLM"/>
    <x v="0"/>
    <x v="1215"/>
    <x v="54"/>
    <x v="4"/>
    <x v="9"/>
    <s v="Publishing (except Internet and Music Publishing)"/>
    <s v="Software Publishing"/>
    <s v="Australian Capital Territory"/>
    <x v="2"/>
    <s v="Sydney - Inner West"/>
    <n v="2040"/>
    <x v="0"/>
  </r>
  <r>
    <n v="152573610"/>
    <s v="REVIVE FINANCIAL LENDING PTY LTD"/>
    <s v="ARCHER, JARVIS LEE"/>
    <x v="0"/>
    <x v="1215"/>
    <x v="54"/>
    <x v="4"/>
    <x v="3"/>
    <s v="Finance"/>
    <s v="Non-Depository Financing"/>
    <s v="Queensland"/>
    <x v="4"/>
    <s v="Sunshine Coast"/>
    <n v="4567"/>
    <x v="0"/>
  </r>
  <r>
    <n v="670080529"/>
    <s v="BASS CAPITAL INVESTMENTS PTY LTD"/>
    <s v="LUCAN, AARON KEVIN"/>
    <x v="0"/>
    <x v="1215"/>
    <x v="54"/>
    <x v="4"/>
    <x v="3"/>
    <s v="Finance"/>
    <s v="Financial Asset Investing"/>
    <s v="Victoria"/>
    <x v="0"/>
    <s v="Mornington Peninsula"/>
    <n v="3929"/>
    <x v="0"/>
  </r>
  <r>
    <n v="416722"/>
    <s v="HENMILL PTY LTD"/>
    <s v="BRUCE, ANTHONY JAMES"/>
    <x v="0"/>
    <x v="1216"/>
    <x v="54"/>
    <x v="4"/>
    <x v="3"/>
    <s v="Finance"/>
    <s v="Financial Asset Investing"/>
    <s v="New South Wales"/>
    <x v="2"/>
    <s v="Sydney - North Sydney and Hornsby"/>
    <n v="2073"/>
    <x v="1"/>
  </r>
  <r>
    <n v="162567900"/>
    <s v="CORPORATE FOOD CO PTY LTD"/>
    <s v="FARNSWORTH, ADAM EDWARD"/>
    <x v="0"/>
    <x v="1216"/>
    <x v="54"/>
    <x v="4"/>
    <x v="17"/>
    <s v="Food and Beverage Services"/>
    <s v="Cafes, Restaurants and Takeaway Food Services"/>
    <s v="Victoria"/>
    <x v="2"/>
    <s v="Sydney - Eastern Suburbs"/>
    <n v="2034"/>
    <x v="0"/>
  </r>
  <r>
    <n v="654852972"/>
    <s v="OODLE FOOD PTY LTD"/>
    <s v="CVITANOVIC, DANIEL IVAN"/>
    <x v="0"/>
    <x v="1217"/>
    <x v="54"/>
    <x v="4"/>
    <x v="8"/>
    <s v="Food Product Manufacturing"/>
    <s v="Other Food Product Manufacturing"/>
    <s v="New South Wales"/>
    <x v="2"/>
    <s v="Southern Highlands and Shoalhaven"/>
    <n v="2576"/>
    <x v="0"/>
  </r>
  <r>
    <n v="1286228"/>
    <s v="BAY STREET 4145 LIMITED"/>
    <s v="BRENNAN, ROBERT MICHAEL"/>
    <x v="0"/>
    <x v="1218"/>
    <x v="54"/>
    <x v="4"/>
    <x v="16"/>
    <s v="Sports and Recreation Activities"/>
    <s v="Amusement and Other Recreation Activities"/>
    <s v="New South Wales"/>
    <x v="2"/>
    <s v="Sydney - Inner South West"/>
    <n v="2216"/>
    <x v="0"/>
  </r>
  <r>
    <n v="4591897"/>
    <s v="FRASCO PROPERTIES PTY. LTD."/>
    <s v="MCDERMOTT, ROSS JOHN"/>
    <x v="0"/>
    <x v="1218"/>
    <x v="54"/>
    <x v="4"/>
    <x v="3"/>
    <s v="Finance"/>
    <s v="Financial Asset Investing"/>
    <s v="Victoria"/>
    <x v="0"/>
    <s v="Melbourne - Inner"/>
    <n v="3067"/>
    <x v="0"/>
  </r>
  <r>
    <n v="4817163"/>
    <s v="FRASCO HOLDINGS PTY. LTD."/>
    <s v="MCDERMOTT, ROSS JOHN"/>
    <x v="0"/>
    <x v="1218"/>
    <x v="54"/>
    <x v="4"/>
    <x v="3"/>
    <s v="Finance"/>
    <s v="Financial Asset Investing"/>
    <s v="Victoria"/>
    <x v="0"/>
    <s v="Melbourne - Inner"/>
    <n v="3067"/>
    <x v="0"/>
  </r>
  <r>
    <n v="156207493"/>
    <s v="EURAUS PTY LTD"/>
    <s v="GLEESON, BRUCE "/>
    <x v="0"/>
    <x v="1218"/>
    <x v="54"/>
    <x v="4"/>
    <x v="0"/>
    <s v="Repair and Maintenance"/>
    <s v="Automotive Repair and Maintenance"/>
    <s v="New South Wales"/>
    <x v="2"/>
    <s v="Sydney - Baulkham Hills and Hawkesbury"/>
    <n v="2154"/>
    <x v="0"/>
  </r>
  <r>
    <n v="158545398"/>
    <s v="A.C.N. 158 545 398 PTY LTD"/>
    <s v="TORLINE, AARON BOYD"/>
    <x v="0"/>
    <x v="1218"/>
    <x v="54"/>
    <x v="4"/>
    <x v="5"/>
    <s v="Property Operators and Real Estate Services"/>
    <s v="Real Estate Services"/>
    <s v="Australian Capital Territory"/>
    <x v="5"/>
    <s v="Australian Capital Territory"/>
    <n v="2606"/>
    <x v="0"/>
  </r>
  <r>
    <n v="615223900"/>
    <s v="YAMBA DEVELOPMENT D PTY LIMITED"/>
    <s v="LO PILATO, FRANK "/>
    <x v="0"/>
    <x v="1218"/>
    <x v="54"/>
    <x v="4"/>
    <x v="2"/>
    <s v="Construction Services"/>
    <s v="Land Development and Site Preparation Services"/>
    <s v="Australian Capital Territory"/>
    <x v="5"/>
    <s v="Australian Capital Territory"/>
    <n v="2604"/>
    <x v="0"/>
  </r>
  <r>
    <n v="648875496"/>
    <s v="FRANKIE HEALTH (AUSTRALIA) PTY LTD"/>
    <s v="BRACE, TIMOTHY JAMES"/>
    <x v="0"/>
    <x v="1218"/>
    <x v="54"/>
    <x v="4"/>
    <x v="4"/>
    <s v="Professional, Scientific and Technical Services (except Computer System Design and Related Services)"/>
    <s v="Other Professional, Scientific &amp; Tech services"/>
    <s v="Victoria"/>
    <x v="0"/>
    <s v="Melbourne - Inner"/>
    <n v="3141"/>
    <x v="0"/>
  </r>
  <r>
    <n v="649940429"/>
    <s v="A.C.N. 649 940 429 PTY LTD"/>
    <s v="TORLINE, AARON BOYD"/>
    <x v="0"/>
    <x v="1218"/>
    <x v="54"/>
    <x v="4"/>
    <x v="5"/>
    <s v="Property Operators and Real Estate Services"/>
    <s v="Real Estate Services"/>
    <s v="Australian Capital Territory"/>
    <x v="5"/>
    <s v="Australian Capital Territory"/>
    <n v="2606"/>
    <x v="0"/>
  </r>
  <r>
    <n v="1073276"/>
    <s v="RED ROCK BOWLING &amp; RECREATION CLUB LTD"/>
    <s v="BRENNAN, ROBERT MICHAEL"/>
    <x v="0"/>
    <x v="1219"/>
    <x v="54"/>
    <x v="4"/>
    <x v="16"/>
    <s v="Sports and Recreation Activities"/>
    <s v="Amusement and Other Recreation Activities"/>
    <s v="New South Wales"/>
    <x v="2"/>
    <s v="Coffs Harbour - Grafton"/>
    <n v="2456"/>
    <x v="0"/>
  </r>
  <r>
    <n v="154648647"/>
    <s v="RI TECH HOLDINGS PTY. LTD."/>
    <s v="STONE, RICHARD "/>
    <x v="0"/>
    <x v="1220"/>
    <x v="54"/>
    <x v="4"/>
    <x v="4"/>
    <s v="Professional, Scientific and Technical Services (except Computer System Design and Related Services)"/>
    <s v="Other Professional, Scientific &amp; Tech services"/>
    <s v="New South Wales"/>
    <x v="2"/>
    <s v="Sydney - City and Inner South"/>
    <n v="2000"/>
    <x v="0"/>
  </r>
  <r>
    <n v="155738846"/>
    <s v="MRI TECH HOLDINGS PTY LTD"/>
    <s v="STONE, RICHARD "/>
    <x v="0"/>
    <x v="1220"/>
    <x v="54"/>
    <x v="4"/>
    <x v="4"/>
    <s v="Professional, Scientific and Technical Services (except Computer System Design and Related Services)"/>
    <s v="Other Professional, Scientific &amp; Tech services"/>
    <s v="New South Wales"/>
    <x v="2"/>
    <s v="Sydney - City and Inner South"/>
    <n v="2000"/>
    <x v="0"/>
  </r>
  <r>
    <n v="169720718"/>
    <s v="LT JOINT VENTURE PTY LIMITED"/>
    <s v="FRASER, SHAUN ROBERT"/>
    <x v="0"/>
    <x v="1220"/>
    <x v="54"/>
    <x v="4"/>
    <x v="4"/>
    <s v="Professional, Scientific and Technical Services (except Computer System Design and Related Services)"/>
    <s v="Management and Related Consulting Services"/>
    <s v="Victoria"/>
    <x v="2"/>
    <s v="Sydney - Inner South West"/>
    <n v="2216"/>
    <x v="0"/>
  </r>
  <r>
    <n v="609574049"/>
    <s v="EYELET MEDIA PTY LTD"/>
    <s v="FENAUGHTY, MARTIN FRANCIS"/>
    <x v="0"/>
    <x v="1220"/>
    <x v="54"/>
    <x v="4"/>
    <x v="9"/>
    <s v="Motion Picture and Sound Recording Activities"/>
    <s v="Motion Picture and Video Activities"/>
    <s v="New South Wales"/>
    <x v="2"/>
    <s v="Sydney - Eastern Suburbs"/>
    <n v="2025"/>
    <x v="1"/>
  </r>
  <r>
    <n v="8130452"/>
    <s v="DELAVENUE PTY. LTD."/>
    <s v="BOWCHER, ANDREW JOHN"/>
    <x v="0"/>
    <x v="1221"/>
    <x v="54"/>
    <x v="4"/>
    <x v="3"/>
    <s v="Finance"/>
    <s v="Financial Asset Investing"/>
    <s v="South Australia"/>
    <x v="1"/>
    <s v="South Australia - South East"/>
    <n v="5280"/>
    <x v="0"/>
  </r>
  <r>
    <n v="59988233"/>
    <s v="SHELBAND PTY LTD"/>
    <s v="ISMAY, BENJAMIN JOSHUA"/>
    <x v="0"/>
    <x v="1221"/>
    <x v="54"/>
    <x v="4"/>
    <x v="14"/>
    <s v="Road Transport"/>
    <s v="Road Freight Transport"/>
    <s v="Queensland"/>
    <x v="2"/>
    <s v="Mid North Coast"/>
    <n v="2428"/>
    <x v="0"/>
  </r>
  <r>
    <n v="64273418"/>
    <s v="MEIJI DAIRY AUSTRALASIA PTY LTD"/>
    <s v="FUNG, MICHAEL "/>
    <x v="0"/>
    <x v="1221"/>
    <x v="54"/>
    <x v="4"/>
    <x v="8"/>
    <s v="Food Product Manufacturing"/>
    <s v="Dairy Product Manufacturing"/>
    <s v="Victoria"/>
    <x v="0"/>
    <s v="Melbourne - Inner"/>
    <n v="3006"/>
    <x v="0"/>
  </r>
  <r>
    <n v="129953724"/>
    <s v="INFINITAS ASSET MANAGEMENT PTY LIMITED"/>
    <s v="BARNET, KATHERINE ELIZABETH"/>
    <x v="0"/>
    <x v="1221"/>
    <x v="54"/>
    <x v="4"/>
    <x v="3"/>
    <s v="Finance"/>
    <s v="Financial Asset Investing"/>
    <s v="New South Wales"/>
    <x v="2"/>
    <s v="Sydney - City and Inner South"/>
    <n v="2000"/>
    <x v="0"/>
  </r>
  <r>
    <n v="621811327"/>
    <s v="GREENSBOROUGH BATTERIES PTY LTD"/>
    <s v="GIASOUMI, NICHOLAS "/>
    <x v="0"/>
    <x v="1221"/>
    <x v="54"/>
    <x v="4"/>
    <x v="7"/>
    <s v="Motor Vehicle and Motor Vehicle Parts Retailing"/>
    <s v="Motor Vehicle Parts and Tyre Retailing"/>
    <s v="Victoria"/>
    <x v="0"/>
    <s v="Melbourne - North East"/>
    <n v="3088"/>
    <x v="0"/>
  </r>
  <r>
    <n v="2391595"/>
    <s v="GORDON BEALE PTY LTD"/>
    <s v="PURTILL, MARK "/>
    <x v="0"/>
    <x v="1222"/>
    <x v="54"/>
    <x v="4"/>
    <x v="3"/>
    <s v="Finance"/>
    <s v="Financial Asset Investing"/>
    <s v="New South Wales"/>
    <x v="4"/>
    <s v="Brisbane Inner City"/>
    <n v="4064"/>
    <x v="1"/>
  </r>
  <r>
    <n v="75236332"/>
    <s v="TFC INVESTMENTS PTY. LTD."/>
    <s v="TAHIR, IMRAN "/>
    <x v="0"/>
    <x v="1222"/>
    <x v="54"/>
    <x v="4"/>
    <x v="0"/>
    <s v="Personal and Other Services"/>
    <s v="Other Personal Services"/>
    <s v="Queensland"/>
    <x v="4"/>
    <s v="Brisbane - West"/>
    <n v="4069"/>
    <x v="1"/>
  </r>
  <r>
    <n v="4397577"/>
    <s v="MAROS INVESTMENTS CO. PROPRIETARY LIMITED"/>
    <s v="GIASOUMI, NICHOLAS "/>
    <x v="0"/>
    <x v="1223"/>
    <x v="54"/>
    <x v="4"/>
    <x v="5"/>
    <s v="Property Operators and Real Estate Services"/>
    <s v="Property Operators"/>
    <s v="Victoria"/>
    <x v="0"/>
    <s v="Melbourne - Inner OR Melbourne - Inner East"/>
    <n v="3142"/>
    <x v="0"/>
  </r>
  <r>
    <n v="72899980"/>
    <s v="INDUSTREA WADAM PTY LTD"/>
    <s v="KENNEDY, DAVID ANTHONY"/>
    <x v="0"/>
    <x v="1223"/>
    <x v="54"/>
    <x v="4"/>
    <x v="0"/>
    <s v="Personal and Other Services"/>
    <s v="Other Personal Services"/>
    <s v="New South Wales"/>
    <x v="2"/>
    <s v="Sydney - Parramatta"/>
    <n v="2116"/>
    <x v="0"/>
  </r>
  <r>
    <n v="614001937"/>
    <s v="MENTAL HEALTH AND WELLBEING AUSTRALIA LIMITED"/>
    <s v="STONE, JASON GLENN"/>
    <x v="0"/>
    <x v="1223"/>
    <x v="54"/>
    <x v="4"/>
    <x v="15"/>
    <s v="Medical and Other Health Care Services"/>
    <s v="Other Health Care Services"/>
    <s v="Victoria"/>
    <x v="0"/>
    <s v="Melbourne - North East"/>
    <n v="3072"/>
    <x v="0"/>
  </r>
  <r>
    <n v="651338788"/>
    <s v="DEPUTY ONE CONSULTING PTY LTD"/>
    <s v="FRISKEN, DANIEL JOHN"/>
    <x v="0"/>
    <x v="1223"/>
    <x v="54"/>
    <x v="4"/>
    <x v="12"/>
    <s v="Administrative Services"/>
    <s v="Other Administrative Services"/>
    <s v="New South Wales"/>
    <x v="2"/>
    <s v="Sydney - South West OR Sydney - Parramatta"/>
    <n v="2164"/>
    <x v="0"/>
  </r>
  <r>
    <n v="37963"/>
    <s v="P.V. CARTER &amp; SONS PTY LTD"/>
    <s v="KEENAN, JONATHON SHERWOOD"/>
    <x v="0"/>
    <x v="1224"/>
    <x v="54"/>
    <x v="4"/>
    <x v="1"/>
    <s v="Agriculture"/>
    <s v="Other Livestock Farming"/>
    <s v="New South Wales"/>
    <x v="2"/>
    <s v="New England and North West"/>
    <n v="2380"/>
    <x v="0"/>
  </r>
  <r>
    <n v="4874506"/>
    <s v="EMJADE PTY. LTD."/>
    <s v="YEO, ANDREW REGINALD"/>
    <x v="0"/>
    <x v="1224"/>
    <x v="54"/>
    <x v="4"/>
    <x v="0"/>
    <s v="Personal and Other Services"/>
    <s v="Other Personal Services"/>
    <s v="Victoria"/>
    <x v="0"/>
    <s v="Latrobe - Gippsland"/>
    <n v="3820"/>
    <x v="0"/>
  </r>
  <r>
    <n v="139319092"/>
    <s v="RICHARDS PROPERTIES MACKAY PTY LTD"/>
    <s v="ONEILL, FRANCIS JUDE"/>
    <x v="0"/>
    <x v="1224"/>
    <x v="54"/>
    <x v="4"/>
    <x v="5"/>
    <s v="Property Operators and Real Estate Services"/>
    <s v="Real Estate Services"/>
    <s v="Queensland"/>
    <x v="4"/>
    <s v="Mackay"/>
    <n v="4740"/>
    <x v="0"/>
  </r>
  <r>
    <n v="162362665"/>
    <s v="COAXION PTY LTD"/>
    <s v="LO PILATO, FRANK "/>
    <x v="0"/>
    <x v="1224"/>
    <x v="54"/>
    <x v="4"/>
    <x v="9"/>
    <s v="Telecommunications Services"/>
    <s v="Telecommunications Services"/>
    <s v="Queensland"/>
    <x v="4"/>
    <s v="Brisbane Inner City OR Brisbane - West OR Brisbane - North"/>
    <n v="4051"/>
    <x v="0"/>
  </r>
  <r>
    <n v="645815550"/>
    <s v="NORTH HOBART PTY LTD"/>
    <s v="VARTELAS, PAUL "/>
    <x v="0"/>
    <x v="1224"/>
    <x v="54"/>
    <x v="4"/>
    <x v="7"/>
    <s v="Other Store-Based Retailing"/>
    <s v="Pharmaceutical and Other Store-Based Retailing"/>
    <s v="Tasmania"/>
    <x v="6"/>
    <s v="Hobart"/>
    <n v="7000"/>
    <x v="0"/>
  </r>
  <r>
    <n v="658401346"/>
    <s v="COAXION FINANCE PTY LTD"/>
    <s v="LO PILATO, FRANK "/>
    <x v="0"/>
    <x v="1224"/>
    <x v="54"/>
    <x v="4"/>
    <x v="9"/>
    <s v="Telecommunications Services"/>
    <s v="Telecommunications Services"/>
    <s v="Queensland"/>
    <x v="4"/>
    <s v="Brisbane Inner City OR Brisbane - West OR Brisbane - North"/>
    <n v="4051"/>
    <x v="0"/>
  </r>
  <r>
    <n v="138229571"/>
    <s v="SPIRIT WA PTY LTD"/>
    <s v="TRIBUT, MATHIEU "/>
    <x v="0"/>
    <x v="1225"/>
    <x v="54"/>
    <x v="4"/>
    <x v="5"/>
    <s v="Property Operators and Real Estate Services"/>
    <s v="Real Estate Services"/>
    <s v="Western Australia"/>
    <x v="3"/>
    <s v="Perth - Inner"/>
    <n v="6003"/>
    <x v="0"/>
  </r>
  <r>
    <n v="604584198"/>
    <s v="CBH LABOUR PTY LTD"/>
    <s v="LOPRESTI, DANIEL "/>
    <x v="0"/>
    <x v="1225"/>
    <x v="54"/>
    <x v="4"/>
    <x v="2"/>
    <s v="Construction Services"/>
    <s v="Land Development and Site Preparation Services"/>
    <s v="Victoria"/>
    <x v="2"/>
    <s v="Far West and Orana"/>
    <n v="2880"/>
    <x v="0"/>
  </r>
  <r>
    <n v="96512444"/>
    <s v="HYAMS BEACH REAL ESTATE PTY LIMITED"/>
    <s v="CVITANOVIC, DANIEL IVAN"/>
    <x v="0"/>
    <x v="1226"/>
    <x v="54"/>
    <x v="4"/>
    <x v="5"/>
    <s v="Property Operators and Real Estate Services"/>
    <s v="Real Estate Services"/>
    <s v="New South Wales"/>
    <x v="2"/>
    <s v="Southern Highlands and Shoalhaven OR Other Territories"/>
    <n v="2540"/>
    <x v="0"/>
  </r>
  <r>
    <n v="164338765"/>
    <s v="TEMPEST SOLUTIONS ENGINEERING PTY LTD"/>
    <s v="SPROWLES, CHRISTIAN "/>
    <x v="0"/>
    <x v="1226"/>
    <x v="54"/>
    <x v="4"/>
    <x v="2"/>
    <s v="Construction Services"/>
    <s v="Building Installation Services"/>
    <s v="Victoria"/>
    <x v="2"/>
    <s v="Sydney - Blacktown"/>
    <n v="2147"/>
    <x v="0"/>
  </r>
  <r>
    <n v="982730"/>
    <s v="WINGHAM DISTRICT MEMORIAL SERVICES CLUB LTD"/>
    <s v="KREJCI, PETER PAUL"/>
    <x v="0"/>
    <x v="1227"/>
    <x v="54"/>
    <x v="4"/>
    <x v="17"/>
    <s v="Food and Beverage Services"/>
    <s v="Clubs (Hospitality)"/>
    <s v="New South Wales"/>
    <x v="2"/>
    <s v="Mid North Coast"/>
    <n v="2429"/>
    <x v="0"/>
  </r>
  <r>
    <n v="3811854"/>
    <s v="NOVATAX PTY. LIMITED"/>
    <s v="MANKELOW, JAYE "/>
    <x v="0"/>
    <x v="1227"/>
    <x v="54"/>
    <x v="4"/>
    <x v="3"/>
    <s v="Auxiliary Finance and Insurance Services"/>
    <s v="Auxiliary Finance and Investment Services"/>
    <s v="New South Wales"/>
    <x v="2"/>
    <s v="Newcastle and Lake Macquarie"/>
    <n v="2291"/>
    <x v="1"/>
  </r>
  <r>
    <n v="9775213"/>
    <s v="BELLEVUE ENTERPRISES PTY. LTD."/>
    <s v="KAPITAN, PAVEL "/>
    <x v="0"/>
    <x v="1227"/>
    <x v="54"/>
    <x v="4"/>
    <x v="3"/>
    <s v="Finance"/>
    <s v="Financial Asset Investing"/>
    <s v="Queensland"/>
    <x v="4"/>
    <s v="Moreton Bay - South OR Brisbane - West"/>
    <n v="4520"/>
    <x v="1"/>
  </r>
  <r>
    <n v="601454933"/>
    <s v="SPRING BAY MILL PTY LTD"/>
    <s v="SPROWLES, CHRISTIAN "/>
    <x v="0"/>
    <x v="1227"/>
    <x v="54"/>
    <x v="4"/>
    <x v="17"/>
    <s v="Food and Beverage Services"/>
    <s v="Cafes, Restaurants and Takeaway Food Services"/>
    <s v="Tasmania"/>
    <x v="2"/>
    <s v="Sydney - City and Inner South"/>
    <n v="2000"/>
    <x v="0"/>
  </r>
  <r>
    <n v="629959217"/>
    <s v="WEBCRATE PTY LIMITED"/>
    <s v="DIVITKOS, GEORGE "/>
    <x v="0"/>
    <x v="1227"/>
    <x v="54"/>
    <x v="4"/>
    <x v="4"/>
    <s v="Computer System Design and Related Services"/>
    <s v="Computer System Design and Related Services"/>
    <s v="South Australia"/>
    <x v="1"/>
    <s v="Adelaide - South"/>
    <n v="5163"/>
    <x v="0"/>
  </r>
  <r>
    <n v="332838"/>
    <s v="ACN 000 332 838 PTY LTD"/>
    <s v="GOYAL, RAJIV "/>
    <x v="0"/>
    <x v="1228"/>
    <x v="55"/>
    <x v="4"/>
    <x v="0"/>
    <s v="Personal and Other Services"/>
    <s v="Other Personal Services"/>
    <s v="New South Wales"/>
    <x v="2"/>
    <s v="Sydney - City and Inner South"/>
    <n v="2000"/>
    <x v="0"/>
  </r>
  <r>
    <n v="2941791"/>
    <s v="ACN 002 941 791 PTY LTD"/>
    <s v="GOYAL, RAJIV "/>
    <x v="0"/>
    <x v="1228"/>
    <x v="55"/>
    <x v="4"/>
    <x v="0"/>
    <s v="Personal and Other Services"/>
    <s v="Other Personal Services"/>
    <s v="New South Wales"/>
    <x v="2"/>
    <s v="Sydney - City and Inner South"/>
    <n v="2000"/>
    <x v="0"/>
  </r>
  <r>
    <n v="8688337"/>
    <s v="NARN PTY LTD"/>
    <s v="FIELD, MALCOLM "/>
    <x v="0"/>
    <x v="1228"/>
    <x v="55"/>
    <x v="4"/>
    <x v="3"/>
    <s v="Finance"/>
    <s v="Financial Asset Investing"/>
    <s v="Western Australia"/>
    <x v="3"/>
    <s v="Bunbury"/>
    <n v="6280"/>
    <x v="0"/>
  </r>
  <r>
    <n v="8755342"/>
    <s v="ACN 008 755 342 PTY LTD"/>
    <s v="GOYAL, RAJIV "/>
    <x v="0"/>
    <x v="1228"/>
    <x v="55"/>
    <x v="4"/>
    <x v="0"/>
    <s v="Personal and Other Services"/>
    <s v="Other Personal Services"/>
    <s v="Western Australia"/>
    <x v="2"/>
    <s v="Sydney - City and Inner South"/>
    <n v="2000"/>
    <x v="0"/>
  </r>
  <r>
    <n v="8900981"/>
    <s v="TERTIARY TRAVEL SERVICE PTY LTD"/>
    <s v="CAMPBELL-WILSON, PHILIP "/>
    <x v="0"/>
    <x v="1228"/>
    <x v="55"/>
    <x v="4"/>
    <x v="12"/>
    <s v="Administrative Services"/>
    <s v="Travel Agency and Tour Arrangement Services"/>
    <s v="Western Australia"/>
    <x v="2"/>
    <s v="Sydney - Inner West"/>
    <n v="2140"/>
    <x v="0"/>
  </r>
  <r>
    <n v="9734785"/>
    <s v="ACN 009 734 785 PTY LTD"/>
    <s v="GOYAL, RAJIV "/>
    <x v="0"/>
    <x v="1228"/>
    <x v="55"/>
    <x v="4"/>
    <x v="0"/>
    <s v="Personal and Other Services"/>
    <s v="Other Personal Services"/>
    <s v="Queensland"/>
    <x v="2"/>
    <s v="Sydney - City and Inner South"/>
    <n v="2000"/>
    <x v="0"/>
  </r>
  <r>
    <n v="99707829"/>
    <s v="ACN 099 707 829 PTY LTD"/>
    <s v="GOYAL, RAJIV "/>
    <x v="0"/>
    <x v="1228"/>
    <x v="55"/>
    <x v="4"/>
    <x v="0"/>
    <s v="Personal and Other Services"/>
    <s v="Other Personal Services"/>
    <s v="New South Wales"/>
    <x v="2"/>
    <s v="Sydney - City and Inner South"/>
    <n v="2000"/>
    <x v="0"/>
  </r>
  <r>
    <n v="104459216"/>
    <s v="ACN 104 459 216 PTY LTD"/>
    <s v="GOYAL, RAJIV "/>
    <x v="0"/>
    <x v="1228"/>
    <x v="55"/>
    <x v="4"/>
    <x v="0"/>
    <s v="Personal and Other Services"/>
    <s v="Other Personal Services"/>
    <s v="New South Wales"/>
    <x v="2"/>
    <s v="Sydney - City and Inner South"/>
    <n v="2000"/>
    <x v="0"/>
  </r>
  <r>
    <n v="106493547"/>
    <s v="ACN 106 493 547 PTY LTD"/>
    <s v="GOYAL, RAJIV "/>
    <x v="0"/>
    <x v="1228"/>
    <x v="55"/>
    <x v="4"/>
    <x v="0"/>
    <s v="Personal and Other Services"/>
    <s v="Other Personal Services"/>
    <s v="New South Wales"/>
    <x v="2"/>
    <s v="Sydney - City and Inner South"/>
    <n v="2000"/>
    <x v="0"/>
  </r>
  <r>
    <n v="106704741"/>
    <s v="ACN 106 704 741 PTY LTD"/>
    <s v="GOYAL, RAJIV "/>
    <x v="0"/>
    <x v="1228"/>
    <x v="55"/>
    <x v="4"/>
    <x v="0"/>
    <s v="Personal and Other Services"/>
    <s v="Other Personal Services"/>
    <s v="New South Wales"/>
    <x v="2"/>
    <s v="Sydney - City and Inner South"/>
    <n v="2000"/>
    <x v="0"/>
  </r>
  <r>
    <n v="139891820"/>
    <s v="ACN 139 891 820 PTY LTD"/>
    <s v="GOYAL, RAJIV "/>
    <x v="0"/>
    <x v="1228"/>
    <x v="55"/>
    <x v="4"/>
    <x v="0"/>
    <s v="Personal and Other Services"/>
    <s v="Other Personal Services"/>
    <s v="New South Wales"/>
    <x v="2"/>
    <s v="Sydney - City and Inner South"/>
    <n v="2000"/>
    <x v="0"/>
  </r>
  <r>
    <n v="151965641"/>
    <s v="ACN 151 965 641 PTY LTD"/>
    <s v="GOYAL, RAJIV "/>
    <x v="0"/>
    <x v="1228"/>
    <x v="55"/>
    <x v="4"/>
    <x v="0"/>
    <s v="Personal and Other Services"/>
    <s v="Other Personal Services"/>
    <s v="Australian Capital Territory"/>
    <x v="2"/>
    <s v="Sydney - City and Inner South"/>
    <n v="2000"/>
    <x v="0"/>
  </r>
  <r>
    <n v="158063953"/>
    <s v="ACN 158 063 953 PTY LTD"/>
    <s v="GOYAL, RAJIV "/>
    <x v="0"/>
    <x v="1228"/>
    <x v="55"/>
    <x v="4"/>
    <x v="0"/>
    <s v="Personal and Other Services"/>
    <s v="Other Personal Services"/>
    <s v="New South Wales"/>
    <x v="2"/>
    <s v="Sydney - City and Inner South"/>
    <n v="2000"/>
    <x v="0"/>
  </r>
  <r>
    <n v="615356502"/>
    <s v="BORG MCMURRAY HOSPITALITY PTY LTD"/>
    <s v="NOGUEIRA, PAUL ERIC"/>
    <x v="0"/>
    <x v="1228"/>
    <x v="55"/>
    <x v="4"/>
    <x v="17"/>
    <s v="Accommodation"/>
    <s v="Accommodation"/>
    <s v="New South Wales"/>
    <x v="2"/>
    <s v="Sydney - North Sydney and Hornsby"/>
    <n v="2090"/>
    <x v="0"/>
  </r>
  <r>
    <n v="887052"/>
    <s v="BEV DICKIE PTY LTD"/>
    <s v="DRUITT, LINDY "/>
    <x v="0"/>
    <x v="1229"/>
    <x v="55"/>
    <x v="4"/>
    <x v="5"/>
    <s v="Property Operators and Real Estate Services"/>
    <s v="Property Operators"/>
    <s v="New South Wales"/>
    <x v="2"/>
    <s v="Illawarra"/>
    <n v="2500"/>
    <x v="1"/>
  </r>
  <r>
    <n v="62933206"/>
    <s v="LIFESTYLE TRAVEL HOLDINGS PTY. LIMITED"/>
    <s v="LEVESQUE-HOCKING, MATTHEW JOHN"/>
    <x v="0"/>
    <x v="1229"/>
    <x v="55"/>
    <x v="4"/>
    <x v="17"/>
    <s v="Accommodation"/>
    <s v="Accommodation"/>
    <s v="Queensland"/>
    <x v="2"/>
    <s v="Sydney - Northern Beaches"/>
    <n v="2095"/>
    <x v="0"/>
  </r>
  <r>
    <n v="87399148"/>
    <s v="ESTATE PLANNING SPECIALISTS PTY. LIMITED"/>
    <s v="TOLCHER, RAYMOND GEORGE"/>
    <x v="0"/>
    <x v="1229"/>
    <x v="55"/>
    <x v="4"/>
    <x v="4"/>
    <s v="Professional, Scientific and Technical Services (except Computer System Design and Related Services)"/>
    <s v="Legal and Accounting Services"/>
    <s v="New South Wales"/>
    <x v="2"/>
    <s v="Hunter Valley exc Newcastle"/>
    <n v="2315"/>
    <x v="1"/>
  </r>
  <r>
    <n v="95344951"/>
    <s v="WESTON HK PTY. LIMITED"/>
    <s v="LEVESQUE-HOCKING, MATTHEW JOHN"/>
    <x v="0"/>
    <x v="1229"/>
    <x v="55"/>
    <x v="4"/>
    <x v="18"/>
    <s v="Public Order, Safety and Regulatory Services"/>
    <s v="Regulatory Services"/>
    <s v="New South Wales"/>
    <x v="2"/>
    <s v="Sydney - Northern Beaches"/>
    <n v="2095"/>
    <x v="0"/>
  </r>
  <r>
    <n v="110907081"/>
    <s v="MYESTATEPLAN PTY LTD"/>
    <s v="TOLCHER, RAYMOND GEORGE"/>
    <x v="0"/>
    <x v="1229"/>
    <x v="55"/>
    <x v="4"/>
    <x v="4"/>
    <s v="Professional, Scientific and Technical Services (except Computer System Design and Related Services)"/>
    <s v="Legal and Accounting Services"/>
    <s v="New South Wales"/>
    <x v="2"/>
    <s v="Hunter Valley exc Newcastle"/>
    <n v="2315"/>
    <x v="1"/>
  </r>
  <r>
    <n v="147330461"/>
    <s v="A.C.N. 147 330 461 PTY LTD"/>
    <s v="TORLINE, AARON BOYD"/>
    <x v="0"/>
    <x v="1229"/>
    <x v="55"/>
    <x v="4"/>
    <x v="5"/>
    <s v="Property Operators and Real Estate Services"/>
    <s v="Real Estate Services"/>
    <s v="Australian Capital Territory"/>
    <x v="5"/>
    <s v="Australian Capital Territory"/>
    <n v="2606"/>
    <x v="0"/>
  </r>
  <r>
    <n v="627803650"/>
    <s v="CANOPY STUDY PTY LTD"/>
    <s v="MOORE, PETER JOHN"/>
    <x v="0"/>
    <x v="1229"/>
    <x v="55"/>
    <x v="4"/>
    <x v="6"/>
    <s v="Adult, Community and Other Education"/>
    <s v="Educational Support Services"/>
    <s v="New South Wales"/>
    <x v="2"/>
    <s v="Sydney - Northern Beaches"/>
    <n v="2087"/>
    <x v="0"/>
  </r>
  <r>
    <n v="4404933"/>
    <s v="SHEPPARTON TELEVISION SERVICES PROPRIETARY LIMITED"/>
    <s v="WOLLINSKI, NICHOLAS STEPHEN"/>
    <x v="0"/>
    <x v="1230"/>
    <x v="55"/>
    <x v="4"/>
    <x v="9"/>
    <s v="Broadcasting (except Internet)"/>
    <s v="Television Broadcasting"/>
    <s v="Victoria"/>
    <x v="0"/>
    <s v="Shepparton"/>
    <n v="3630"/>
    <x v="0"/>
  </r>
  <r>
    <n v="105645216"/>
    <s v="KUPERS ENTERPRISES PTY LTD"/>
    <s v="WARD, GRAHAME ROBERT"/>
    <x v="0"/>
    <x v="1230"/>
    <x v="55"/>
    <x v="4"/>
    <x v="0"/>
    <s v="Personal and Other Services"/>
    <s v="Other Personal Services"/>
    <s v="Victoria"/>
    <x v="4"/>
    <s v="Moreton Bay - South"/>
    <n v="4503"/>
    <x v="0"/>
  </r>
  <r>
    <n v="137868903"/>
    <s v="KALLANGUR ASSETS PTY LTD"/>
    <s v="WARD, GRAHAME ROBERT"/>
    <x v="0"/>
    <x v="1230"/>
    <x v="55"/>
    <x v="4"/>
    <x v="0"/>
    <s v="Personal and Other Services"/>
    <s v="Other Personal Services"/>
    <s v="Queensland"/>
    <x v="2"/>
    <s v="Sydney - North Sydney and Hornsby OR Central Coast"/>
    <n v="2083"/>
    <x v="0"/>
  </r>
  <r>
    <n v="156182697"/>
    <s v="RKJM PTY LIMITED"/>
    <s v="WARD, GRAHAME ROBERT"/>
    <x v="0"/>
    <x v="1230"/>
    <x v="55"/>
    <x v="4"/>
    <x v="17"/>
    <s v="Accommodation"/>
    <s v="Accommodation"/>
    <s v="New South Wales"/>
    <x v="4"/>
    <s v="Moreton Bay - South"/>
    <n v="4503"/>
    <x v="0"/>
  </r>
  <r>
    <n v="656616518"/>
    <s v="FRIDAY TRAILER COMPANY PTY LTD"/>
    <s v="KUCIANSKI, MATTHEW "/>
    <x v="0"/>
    <x v="1230"/>
    <x v="55"/>
    <x v="4"/>
    <x v="8"/>
    <s v="Furniture and Other Manufacturing"/>
    <s v="Other Manufacturing"/>
    <s v="South Australia"/>
    <x v="1"/>
    <s v="Adelaide - Central and Hills"/>
    <n v="5072"/>
    <x v="0"/>
  </r>
  <r>
    <n v="3011425"/>
    <s v="PHASON PTY LTD"/>
    <s v="HOGAN, MICHAEL ANDREW"/>
    <x v="0"/>
    <x v="1231"/>
    <x v="55"/>
    <x v="4"/>
    <x v="5"/>
    <s v="Property Operators and Real Estate Services"/>
    <s v="Real Estate Services"/>
    <s v="New South Wales"/>
    <x v="2"/>
    <s v="Sydney - City and Inner South"/>
    <n v="2011"/>
    <x v="0"/>
  </r>
  <r>
    <n v="96268147"/>
    <s v="GLYCEMIC INDEX FOUNDATION"/>
    <s v="GAMMEL, TODD ANDREW"/>
    <x v="0"/>
    <x v="1231"/>
    <x v="55"/>
    <x v="4"/>
    <x v="15"/>
    <s v="Medical and Other Health Care Services"/>
    <s v="Other Health Care Services"/>
    <s v="New South Wales"/>
    <x v="2"/>
    <s v="Sydney - City and Inner South"/>
    <n v="2037"/>
    <x v="0"/>
  </r>
  <r>
    <n v="144763815"/>
    <s v="PLATYPUS INVESTMENT GROUP PTY LTD"/>
    <s v="HOGAN, MICHAEL ANDREW"/>
    <x v="0"/>
    <x v="1231"/>
    <x v="55"/>
    <x v="4"/>
    <x v="3"/>
    <s v="Auxiliary Finance and Insurance Services"/>
    <s v="Auxiliary Insurance Services"/>
    <s v="Victoria"/>
    <x v="2"/>
    <s v="Sydney - Ryde"/>
    <n v="2110"/>
    <x v="0"/>
  </r>
  <r>
    <n v="603281509"/>
    <s v="ZENEX PHARMACEUTICALS PTY LTD"/>
    <s v="JURATOWITCH, DANIEL PETER"/>
    <x v="0"/>
    <x v="1231"/>
    <x v="55"/>
    <x v="4"/>
    <x v="8"/>
    <s v="Basic Chemical and Chemical Product Manufacturing"/>
    <s v="Pharmaceutical and Medicinal Product Manufacturing"/>
    <s v="Victoria"/>
    <x v="0"/>
    <s v="Melbourne - Inner"/>
    <n v="3000"/>
    <x v="0"/>
  </r>
  <r>
    <n v="283894"/>
    <s v="WEC PROCESSES PTY. LIMITED"/>
    <s v="RATHNER, GIDEON ISAAC"/>
    <x v="0"/>
    <x v="1232"/>
    <x v="55"/>
    <x v="4"/>
    <x v="3"/>
    <s v="Finance"/>
    <s v="Financial Asset Investing"/>
    <s v="New South Wales"/>
    <x v="0"/>
    <s v="Melbourne - Inner OR Melbourne - Inner East"/>
    <n v="3142"/>
    <x v="0"/>
  </r>
  <r>
    <n v="558225"/>
    <s v="CYMRU INVESTMENTS PTY. LIMITED"/>
    <s v="RATHNER, GIDEON ISAAC"/>
    <x v="0"/>
    <x v="1232"/>
    <x v="55"/>
    <x v="4"/>
    <x v="3"/>
    <s v="Finance"/>
    <s v="Financial Asset Investing"/>
    <s v="New South Wales"/>
    <x v="0"/>
    <s v="Melbourne - Inner OR Melbourne - Inner East"/>
    <n v="3142"/>
    <x v="0"/>
  </r>
  <r>
    <n v="94359789"/>
    <s v="NEWPORT PARK PTY LTD"/>
    <s v="WEISZER, TOMAS "/>
    <x v="0"/>
    <x v="1232"/>
    <x v="55"/>
    <x v="4"/>
    <x v="5"/>
    <s v="Property Operators and Real Estate Services"/>
    <s v="Real Estate Services"/>
    <s v="New South Wales"/>
    <x v="2"/>
    <s v="Sydney - Northern Beaches"/>
    <n v="2106"/>
    <x v="1"/>
  </r>
  <r>
    <n v="122144138"/>
    <s v="SJ TC 1 PTY LTD"/>
    <s v="SLAVEN, MICHAEL EDWARD"/>
    <x v="0"/>
    <x v="1232"/>
    <x v="55"/>
    <x v="4"/>
    <x v="0"/>
    <s v="Personal and Other Services"/>
    <s v="Other Personal Services"/>
    <s v="Australian Capital Territory"/>
    <x v="5"/>
    <s v="Australian Capital Territory"/>
    <n v="2604"/>
    <x v="0"/>
  </r>
  <r>
    <n v="646760947"/>
    <s v="GORDON &amp; MURRAY MEAT COMPANY PTY LTD"/>
    <s v="EDDEN, SCOTT "/>
    <x v="0"/>
    <x v="1232"/>
    <x v="55"/>
    <x v="4"/>
    <x v="7"/>
    <s v="Food Retailing"/>
    <s v="Specialised Food Retailing"/>
    <s v="New South Wales"/>
    <x v="2"/>
    <s v="Hunter Valley exc Newcastle"/>
    <n v="2337"/>
    <x v="1"/>
  </r>
  <r>
    <n v="1567362"/>
    <s v="HOPMANS PTY LTD"/>
    <s v="HOPMANS, JOHN WALTER"/>
    <x v="0"/>
    <x v="1233"/>
    <x v="55"/>
    <x v="4"/>
    <x v="0"/>
    <s v="Personal and Other Services"/>
    <s v="Other Personal Services"/>
    <s v="New South Wales"/>
    <x v="2"/>
    <s v="Hunter Valley exc Newcastle"/>
    <n v="2336"/>
    <x v="1"/>
  </r>
  <r>
    <n v="5662484"/>
    <s v="PVL DODDS HOLDINGS PTY LTD"/>
    <s v="BURNESS, PAUL ANDREW"/>
    <x v="0"/>
    <x v="1233"/>
    <x v="55"/>
    <x v="4"/>
    <x v="8"/>
    <s v="Textile, Leather, Clothing and Footwear Manufacturing"/>
    <s v="Textile Product Manufacturing"/>
    <s v="Victoria"/>
    <x v="0"/>
    <s v="Mornington Peninsula"/>
    <n v="3930"/>
    <x v="0"/>
  </r>
  <r>
    <n v="93138642"/>
    <s v="AUSTRITE INDUSTRIES PTY LTD"/>
    <s v="MACDONNELL, CHRISTOPHER JOHN"/>
    <x v="0"/>
    <x v="1233"/>
    <x v="55"/>
    <x v="4"/>
    <x v="2"/>
    <s v="Construction Services"/>
    <s v="Other Construction Services"/>
    <s v="New South Wales"/>
    <x v="2"/>
    <s v="Sydney - Inner South West"/>
    <n v="2210"/>
    <x v="0"/>
  </r>
  <r>
    <n v="620848124"/>
    <s v="BOOM LABS PTY LTD"/>
    <s v="SOIRE, DANIEL ROBERT"/>
    <x v="0"/>
    <x v="1233"/>
    <x v="55"/>
    <x v="4"/>
    <x v="4"/>
    <s v="Computer System Design and Related Services"/>
    <s v="Computer System Design and Related Services"/>
    <s v="New South Wales"/>
    <x v="2"/>
    <s v="Sydney - Sutherland"/>
    <n v="2228"/>
    <x v="0"/>
  </r>
  <r>
    <n v="1292986"/>
    <s v="LETTER GRAPHICS PTY LTD"/>
    <s v="DAWSON, THOMAS JAMES"/>
    <x v="0"/>
    <x v="1234"/>
    <x v="55"/>
    <x v="4"/>
    <x v="8"/>
    <s v="Printing (including the Reproduction of Recorded Media)"/>
    <s v="Printing and Printing Support Services"/>
    <s v="New South Wales"/>
    <x v="2"/>
    <s v="Sydney - Inner South West"/>
    <n v="2210"/>
    <x v="0"/>
  </r>
  <r>
    <n v="3503428"/>
    <s v="SIGN SUPPLY CORP. (W/SALE) PTY. LIMITED"/>
    <s v="DAWSON, THOMAS JAMES"/>
    <x v="0"/>
    <x v="1234"/>
    <x v="55"/>
    <x v="4"/>
    <x v="8"/>
    <s v="Printing (including the Reproduction of Recorded Media)"/>
    <s v="Printing and Printing Support Services"/>
    <s v="New South Wales"/>
    <x v="2"/>
    <s v="Sydney - Inner South West"/>
    <n v="2210"/>
    <x v="0"/>
  </r>
  <r>
    <n v="74171485"/>
    <s v="CK JEANSWEAR AUSTRALIA PTY LTD"/>
    <s v="KENNEDY, DAVID ANTHONY"/>
    <x v="0"/>
    <x v="1234"/>
    <x v="55"/>
    <x v="4"/>
    <x v="0"/>
    <s v="Personal and Other Services"/>
    <s v="Other Personal Services"/>
    <s v="Victoria"/>
    <x v="2"/>
    <s v="Sydney - City and Inner South"/>
    <n v="2000"/>
    <x v="0"/>
  </r>
  <r>
    <n v="121920938"/>
    <s v="DXC CONSULTING PTY LIMITED"/>
    <s v="FREEMAN, SAMUEL JOHN"/>
    <x v="0"/>
    <x v="1234"/>
    <x v="55"/>
    <x v="4"/>
    <x v="0"/>
    <s v="Personal and Other Services"/>
    <s v="Other Personal Services"/>
    <s v="Victoria"/>
    <x v="2"/>
    <s v="Sydney - Ryde"/>
    <n v="2113"/>
    <x v="0"/>
  </r>
  <r>
    <n v="157710828"/>
    <s v="TITANIUM CARAVANS PTY LTD"/>
    <s v="HOWELL, MALCOLM KIMBAL"/>
    <x v="0"/>
    <x v="1234"/>
    <x v="55"/>
    <x v="4"/>
    <x v="14"/>
    <s v="Transport Support Services"/>
    <s v="Other Transport Support Services"/>
    <s v="Victoria"/>
    <x v="0"/>
    <s v="Melbourne - North West"/>
    <n v="3061"/>
    <x v="0"/>
  </r>
  <r>
    <n v="631710622"/>
    <s v="JUST PLAYING WITH DOGS PTY LTD"/>
    <s v="PEARCE, MARK WILLIAM"/>
    <x v="0"/>
    <x v="1234"/>
    <x v="55"/>
    <x v="4"/>
    <x v="0"/>
    <s v="Personal and Other Services"/>
    <s v="Other Personal Services"/>
    <s v="Queensland"/>
    <x v="4"/>
    <s v="Logan - Beaudesert OR Brisbane - South"/>
    <n v="4123"/>
    <x v="0"/>
  </r>
  <r>
    <n v="8428206"/>
    <s v="N.H. LONG HOLDINGS PTY. LIMITED"/>
    <s v="SPROWLES, CHRISTIAN "/>
    <x v="0"/>
    <x v="1235"/>
    <x v="55"/>
    <x v="4"/>
    <x v="3"/>
    <s v="Auxiliary Finance and Insurance Services"/>
    <s v="Auxiliary Finance and Investment Services"/>
    <s v="Australian Capital Territory"/>
    <x v="2"/>
    <s v="Sydney - Baulkham Hills and Hawkesbury"/>
    <n v="2156"/>
    <x v="0"/>
  </r>
  <r>
    <n v="20655"/>
    <s v="CLARKE &amp; WALKER PTY LTD"/>
    <s v="BURGESS, GRAHAM BRUCE"/>
    <x v="0"/>
    <x v="1236"/>
    <x v="55"/>
    <x v="4"/>
    <x v="3"/>
    <s v="Finance"/>
    <s v="Financial Asset Investing"/>
    <s v="New South Wales"/>
    <x v="2"/>
    <s v="Sydney - North Sydney and Hornsby"/>
    <n v="2065"/>
    <x v="1"/>
  </r>
  <r>
    <n v="528610"/>
    <s v="SIMMONS COMPONENTS PTY LTD"/>
    <s v="LEVESQUE-HOCKING, MATTHEW JOHN"/>
    <x v="0"/>
    <x v="1236"/>
    <x v="55"/>
    <x v="4"/>
    <x v="8"/>
    <s v="Transport Equipment Manufacturing"/>
    <s v="Motor Vehicle and Motor Part Manufacturing"/>
    <s v="New South Wales"/>
    <x v="2"/>
    <s v="Sydney - City and Inner South"/>
    <n v="2000"/>
    <x v="0"/>
  </r>
  <r>
    <n v="97329238"/>
    <s v="PROPERTY INTEGRATION PTY LIMITED"/>
    <s v="TAHIR, IMRAN "/>
    <x v="0"/>
    <x v="1236"/>
    <x v="55"/>
    <x v="4"/>
    <x v="0"/>
    <s v="Personal and Other Services"/>
    <s v="Other Personal Services"/>
    <s v="New South Wales"/>
    <x v="4"/>
    <s v="Brisbane - East"/>
    <n v="4155"/>
    <x v="1"/>
  </r>
  <r>
    <n v="166369633"/>
    <s v="NUGENT REALTY PTY LTD"/>
    <s v="WARD, ADAM FRANCIS"/>
    <x v="0"/>
    <x v="1236"/>
    <x v="55"/>
    <x v="4"/>
    <x v="5"/>
    <s v="Property Operators and Real Estate Services"/>
    <s v="Real Estate Services"/>
    <s v="Queensland"/>
    <x v="0"/>
    <s v="Melbourne - North East"/>
    <n v="3758"/>
    <x v="0"/>
  </r>
  <r>
    <n v="169688457"/>
    <s v="ACN 169 688 457 PTY LTD"/>
    <s v="TORLINE, AARON BOYD"/>
    <x v="0"/>
    <x v="1236"/>
    <x v="55"/>
    <x v="4"/>
    <x v="5"/>
    <s v="Property Operators and Real Estate Services"/>
    <s v="Real Estate Services"/>
    <s v="Australian Capital Territory"/>
    <x v="5"/>
    <s v="Australian Capital Territory"/>
    <n v="2606"/>
    <x v="0"/>
  </r>
  <r>
    <n v="645084644"/>
    <s v="CLOUGH PROJECTS QUEENSLAND PTY LTD"/>
    <s v="SOZOU, KATHERINE "/>
    <x v="0"/>
    <x v="1236"/>
    <x v="55"/>
    <x v="4"/>
    <x v="2"/>
    <s v="Heavy and Civil Engineering Construction"/>
    <s v="Heavy and Civil Engineering Construction"/>
    <s v="Queensland"/>
    <x v="4"/>
    <s v="Brisbane Inner City"/>
    <n v="4006"/>
    <x v="0"/>
  </r>
  <r>
    <n v="62439"/>
    <s v="BIRD BROS PTY LTD"/>
    <s v="GRAY, CAMERON HAMISH"/>
    <x v="0"/>
    <x v="1237"/>
    <x v="55"/>
    <x v="4"/>
    <x v="3"/>
    <s v="Finance"/>
    <s v="Financial Asset Investing"/>
    <s v="New South Wales"/>
    <x v="2"/>
    <s v="Sydney - Sutherland"/>
    <n v="2229"/>
    <x v="0"/>
  </r>
  <r>
    <n v="114867"/>
    <s v="C. &amp; D. TRADING PTY LTD"/>
    <s v="CROMER, THOMAS PETER"/>
    <x v="0"/>
    <x v="1237"/>
    <x v="55"/>
    <x v="4"/>
    <x v="3"/>
    <s v="Finance"/>
    <s v="Financial Asset Investing"/>
    <s v="New South Wales"/>
    <x v="2"/>
    <s v="Sydney - Eastern Suburbs"/>
    <n v="2029"/>
    <x v="1"/>
  </r>
  <r>
    <n v="932543"/>
    <s v="LOCHGARRY PASTORAL CO PTY LTD"/>
    <s v="MCDOWELL, DOUGAL "/>
    <x v="0"/>
    <x v="1237"/>
    <x v="55"/>
    <x v="4"/>
    <x v="1"/>
    <s v="Agriculture"/>
    <s v="Sheep, Beef Cattle and Grain Farming"/>
    <s v="New South Wales"/>
    <x v="2"/>
    <s v="Central West OR Sydney - Outer West and Blue Mountains OR Capital Region"/>
    <n v="2787"/>
    <x v="1"/>
  </r>
  <r>
    <n v="7357253"/>
    <s v="COOLMATRIX PTY LTD"/>
    <s v="GRANT, ROGER DARREN"/>
    <x v="0"/>
    <x v="1237"/>
    <x v="55"/>
    <x v="4"/>
    <x v="0"/>
    <s v="Repair and Maintenance"/>
    <s v="Machinery and Equipment Repair and Maintenance"/>
    <s v="Victoria"/>
    <x v="0"/>
    <s v="Melbourne - South East"/>
    <n v="3803"/>
    <x v="0"/>
  </r>
  <r>
    <n v="54420647"/>
    <s v="STAGING RENTALS PTY. LTD."/>
    <s v="HOGAN, MICHAEL ANDREW"/>
    <x v="0"/>
    <x v="1237"/>
    <x v="55"/>
    <x v="4"/>
    <x v="16"/>
    <s v="Creative and Performing Arts Activities"/>
    <s v="Creative and Performing Arts Activities"/>
    <s v="New South Wales"/>
    <x v="2"/>
    <s v="Sydney - City and Inner South"/>
    <n v="2009"/>
    <x v="0"/>
  </r>
  <r>
    <n v="112194162"/>
    <s v="EG SECURITY 123 PTY LTD"/>
    <s v="SKINNER, DANE "/>
    <x v="0"/>
    <x v="1237"/>
    <x v="55"/>
    <x v="4"/>
    <x v="4"/>
    <s v="Professional, Scientific and Technical Services (except Computer System Design and Related Services)"/>
    <s v="Other Professional, Scientific &amp; Tech services"/>
    <s v="New South Wales"/>
    <x v="2"/>
    <s v="Sydney - City and Inner South OR Sydney - Inner West"/>
    <n v="2049"/>
    <x v="0"/>
  </r>
  <r>
    <n v="122576452"/>
    <s v="RMI INVESTMENTS PTY LTD"/>
    <s v="JUZVA, ANDREW "/>
    <x v="0"/>
    <x v="1237"/>
    <x v="55"/>
    <x v="4"/>
    <x v="0"/>
    <s v="Personal and Other Services"/>
    <s v="Other Personal Services"/>
    <s v="Victoria"/>
    <x v="0"/>
    <s v="Melbourne - Inner"/>
    <n v="3065"/>
    <x v="0"/>
  </r>
  <r>
    <n v="124056382"/>
    <s v="VIOLA NO. 2 PTY LTD"/>
    <s v="WENGEL, SEAN MAGNUS"/>
    <x v="0"/>
    <x v="1237"/>
    <x v="55"/>
    <x v="4"/>
    <x v="12"/>
    <s v="Administrative Services"/>
    <s v="Employment Services"/>
    <s v="New South Wales"/>
    <x v="2"/>
    <s v="Sydney - City and Inner South"/>
    <n v="2000"/>
    <x v="0"/>
  </r>
  <r>
    <n v="604963626"/>
    <s v="INN HOSPITALITY PTY LTD"/>
    <s v="WENGEL, SEAN MAGNUS"/>
    <x v="0"/>
    <x v="1237"/>
    <x v="55"/>
    <x v="4"/>
    <x v="12"/>
    <s v="Administrative Services"/>
    <s v="Employment Services"/>
    <s v="New South Wales"/>
    <x v="2"/>
    <s v="Sydney - City and Inner South"/>
    <n v="2000"/>
    <x v="0"/>
  </r>
  <r>
    <n v="134485555"/>
    <s v="TRAVELCLICK ASIA PTY LTD"/>
    <s v="MANSFIELD, DAVID IAN"/>
    <x v="0"/>
    <x v="1238"/>
    <x v="55"/>
    <x v="4"/>
    <x v="12"/>
    <s v="Administrative Services"/>
    <s v="Other Administrative Services"/>
    <s v="Victoria"/>
    <x v="0"/>
    <s v="Melbourne - Inner"/>
    <n v="3008"/>
    <x v="0"/>
  </r>
  <r>
    <n v="65958"/>
    <s v="A.C.N. 000 065 958 PTY LTD"/>
    <s v="HONNER, WILLIAM ANTHONY"/>
    <x v="0"/>
    <x v="1239"/>
    <x v="55"/>
    <x v="4"/>
    <x v="2"/>
    <s v="Building Construction"/>
    <s v="Residential Building Construction"/>
    <s v="New South Wales"/>
    <x v="2"/>
    <s v="Sydney - City and Inner South"/>
    <n v="2015"/>
    <x v="0"/>
  </r>
  <r>
    <n v="113326926"/>
    <s v="CALZAC INVESTMENTS PTY LIMITED"/>
    <s v="LUCAS, PETER ANTHONY"/>
    <x v="0"/>
    <x v="1239"/>
    <x v="55"/>
    <x v="4"/>
    <x v="10"/>
    <s v="Basic Material Wholesaling"/>
    <s v="Mineral, Metal and Chemical Wholesaling"/>
    <s v="New South Wales"/>
    <x v="2"/>
    <s v="Sydney - Inner West"/>
    <n v="2134"/>
    <x v="0"/>
  </r>
  <r>
    <n v="98313"/>
    <s v="JOHN BORDEN PTY LTD"/>
    <s v="HOLZMAN, JUSTIN "/>
    <x v="0"/>
    <x v="1240"/>
    <x v="55"/>
    <x v="4"/>
    <x v="0"/>
    <s v="Personal and Other Services"/>
    <s v="Other Personal Services"/>
    <s v="New South Wales"/>
    <x v="2"/>
    <s v="Sydney - Eastern Suburbs"/>
    <n v="2027"/>
    <x v="0"/>
  </r>
  <r>
    <n v="8426640"/>
    <s v="BERNGOOD HOLDINGS PTY. LIMITED"/>
    <s v="PURCHAS, IAN JAMES"/>
    <x v="0"/>
    <x v="1240"/>
    <x v="55"/>
    <x v="4"/>
    <x v="3"/>
    <s v="Finance"/>
    <s v="Financial Asset Investing"/>
    <s v="Australian Capital Territory"/>
    <x v="2"/>
    <s v="Sydney - City and Inner South"/>
    <n v="2000"/>
    <x v="0"/>
  </r>
  <r>
    <n v="9871925"/>
    <s v="J. HAGGARTY &amp; CO. PTY. LTD."/>
    <s v="WARD, ADAM FRANCIS"/>
    <x v="0"/>
    <x v="1240"/>
    <x v="55"/>
    <x v="4"/>
    <x v="5"/>
    <s v="Property Operators and Real Estate Services"/>
    <s v="Property Operators"/>
    <s v="Queensland"/>
    <x v="4"/>
    <s v="Ipswich"/>
    <n v="4305"/>
    <x v="0"/>
  </r>
  <r>
    <n v="112456229"/>
    <s v="MICRO PELLETS AUSTRALIA PTY. LTD."/>
    <s v="GRANT, IAN GRAHAM"/>
    <x v="0"/>
    <x v="1240"/>
    <x v="55"/>
    <x v="4"/>
    <x v="10"/>
    <s v="Other Goods Wholesaling"/>
    <s v="Furniture, Floor Covering and Other Goods Wholesaling"/>
    <s v="Victoria"/>
    <x v="0"/>
    <s v="Melbourne - South East OR Melbourne - Inner South"/>
    <n v="3175"/>
    <x v="0"/>
  </r>
  <r>
    <n v="154169089"/>
    <s v="180 NUTRITION PTY LTD"/>
    <s v="WOODS, ROBERT "/>
    <x v="0"/>
    <x v="1240"/>
    <x v="55"/>
    <x v="4"/>
    <x v="10"/>
    <s v="Grocery, Liquor and Tobacco Product Wholesaling"/>
    <s v="Grocery, Liquor and Tobacco Product Wholesaling"/>
    <s v="New South Wales"/>
    <x v="0"/>
    <s v="Melbourne - Inner"/>
    <n v="3207"/>
    <x v="0"/>
  </r>
  <r>
    <n v="166438900"/>
    <s v="MJ PLAYGROUNDS PTY. LTD."/>
    <s v="ARCHER, JARVIS LEE"/>
    <x v="0"/>
    <x v="1240"/>
    <x v="55"/>
    <x v="4"/>
    <x v="16"/>
    <s v="Sports and Recreation Activities"/>
    <s v="Sports and Physical Recreation Activities"/>
    <s v="New South Wales"/>
    <x v="4"/>
    <s v="Sunshine Coast"/>
    <n v="4573"/>
    <x v="0"/>
  </r>
  <r>
    <n v="615402321"/>
    <s v="ACN 615 402 321 PTY LTD"/>
    <s v="SKINNER, DANE "/>
    <x v="0"/>
    <x v="1240"/>
    <x v="55"/>
    <x v="4"/>
    <x v="0"/>
    <s v="Personal and Other Services"/>
    <s v="Other Personal Services"/>
    <s v="New South Wales"/>
    <x v="2"/>
    <s v="Sydney - City and Inner South OR Sydney - Inner West"/>
    <n v="2049"/>
    <x v="0"/>
  </r>
  <r>
    <n v="4501982"/>
    <s v="ACN 004 501 982 PTY LTD"/>
    <s v="JUZVA, ANDREW "/>
    <x v="0"/>
    <x v="1241"/>
    <x v="55"/>
    <x v="4"/>
    <x v="14"/>
    <s v="Transport Support Services"/>
    <s v="Other Transport Support Services"/>
    <s v="Victoria"/>
    <x v="0"/>
    <s v="Melbourne - Inner East"/>
    <n v="3128"/>
    <x v="0"/>
  </r>
  <r>
    <n v="9926363"/>
    <s v="B. J. CAVANAGH PTY LTD"/>
    <s v="BARNET, KATHERINE ELIZABETH"/>
    <x v="0"/>
    <x v="1241"/>
    <x v="55"/>
    <x v="4"/>
    <x v="12"/>
    <s v="Building Cleaning, Pest Control and Other Support Services"/>
    <s v="Building Cleaning, Pest Control and Gardening Services"/>
    <s v="Queensland"/>
    <x v="4"/>
    <s v="Moreton Bay - South"/>
    <n v="4503"/>
    <x v="0"/>
  </r>
  <r>
    <n v="120506238"/>
    <s v="ONEDOSE PTY LTD"/>
    <s v="LUCAS, PETER ANTHONY"/>
    <x v="0"/>
    <x v="1241"/>
    <x v="55"/>
    <x v="4"/>
    <x v="15"/>
    <s v="Medical and Other Health Care Services"/>
    <s v="Other Health Care Services"/>
    <s v="Queensland"/>
    <x v="4"/>
    <s v="Sunshine Coast"/>
    <n v="4575"/>
    <x v="0"/>
  </r>
  <r>
    <n v="658400349"/>
    <s v="COAXION HOLDINGS PTY LTD"/>
    <s v="LO PILATO, FRANK "/>
    <x v="0"/>
    <x v="1241"/>
    <x v="55"/>
    <x v="4"/>
    <x v="9"/>
    <s v="Telecommunications Services"/>
    <s v="Telecommunications Services"/>
    <s v="Queensland"/>
    <x v="4"/>
    <s v="Brisbane Inner City OR Brisbane - West OR Brisbane - North"/>
    <n v="4051"/>
    <x v="0"/>
  </r>
  <r>
    <n v="103025010"/>
    <s v="OAKES BUILDING CO PTY LIMITED"/>
    <s v="CUSSEN, NEIL ROBERT"/>
    <x v="0"/>
    <x v="1242"/>
    <x v="55"/>
    <x v="4"/>
    <x v="2"/>
    <s v="Building Construction"/>
    <s v="Residential Building Construction"/>
    <s v="New South Wales"/>
    <x v="2"/>
    <s v="Sydney - Baulkham Hills and Hawkesbury"/>
    <n v="2158"/>
    <x v="0"/>
  </r>
  <r>
    <n v="609927111"/>
    <s v="WD &amp; TB HOLDINGS PTY LIMITED"/>
    <s v="SHUTE, JEFFREY ALLAN"/>
    <x v="0"/>
    <x v="1242"/>
    <x v="55"/>
    <x v="4"/>
    <x v="7"/>
    <s v="Food Retailing"/>
    <s v="Supermarket and Grocery Stores"/>
    <s v="Queensland"/>
    <x v="4"/>
    <s v="Fitzroy"/>
    <n v="4703"/>
    <x v="0"/>
  </r>
  <r>
    <n v="630564359"/>
    <s v="SOMA ONE PTY LTD"/>
    <s v="HOLZMAN, JUSTIN "/>
    <x v="0"/>
    <x v="1242"/>
    <x v="55"/>
    <x v="4"/>
    <x v="0"/>
    <s v="Personal and Other Services"/>
    <s v="Other Personal Services"/>
    <s v="New South Wales"/>
    <x v="2"/>
    <s v="Sydney - South West"/>
    <n v="2557"/>
    <x v="0"/>
  </r>
  <r>
    <n v="634498909"/>
    <s v="CONNOLLY CERNI INSURANCE BROKERS PTY LTD"/>
    <s v="GOLLANT, MATHEW TERENCE"/>
    <x v="0"/>
    <x v="1242"/>
    <x v="55"/>
    <x v="4"/>
    <x v="3"/>
    <s v="Insurance and Superannuation Funds"/>
    <s v="Health and General Insurance"/>
    <s v="Victoria"/>
    <x v="0"/>
    <s v="Melbourne - Inner"/>
    <n v="3121"/>
    <x v="0"/>
  </r>
  <r>
    <n v="614907827"/>
    <s v="ZETYA PTY LTD"/>
    <s v="SKINNER, DANE "/>
    <x v="0"/>
    <x v="1243"/>
    <x v="55"/>
    <x v="4"/>
    <x v="0"/>
    <s v="Personal and Other Services"/>
    <s v="Other Personal Services"/>
    <s v="New South Wales"/>
    <x v="2"/>
    <s v="Sydney - Inner West"/>
    <n v="2046"/>
    <x v="0"/>
  </r>
  <r>
    <n v="2406886"/>
    <s v="ADVANTAGE CAREER SERVICES PTY LTD"/>
    <s v="KEATING, JOANNE MONICA"/>
    <x v="0"/>
    <x v="1244"/>
    <x v="55"/>
    <x v="4"/>
    <x v="17"/>
    <s v="Accommodation"/>
    <s v="Accommodation"/>
    <s v="New South Wales"/>
    <x v="2"/>
    <s v="Illawarra"/>
    <n v="2528"/>
    <x v="0"/>
  </r>
  <r>
    <n v="605338583"/>
    <s v="WISDOM FORTUNE PTY LTD"/>
    <s v="DEVINE, TRENT ANDREW"/>
    <x v="0"/>
    <x v="1244"/>
    <x v="55"/>
    <x v="4"/>
    <x v="2"/>
    <s v="Construction Services"/>
    <s v="Other Construction Services"/>
    <s v="New South Wales"/>
    <x v="2"/>
    <s v="Sydney - South West"/>
    <n v="2170"/>
    <x v="0"/>
  </r>
  <r>
    <n v="10819"/>
    <s v="THE NEBEA PASTORAL COMPANY PTY"/>
    <s v="GRAY, CAMERON HAMISH"/>
    <x v="0"/>
    <x v="1245"/>
    <x v="55"/>
    <x v="4"/>
    <x v="3"/>
    <s v="Finance"/>
    <s v="Financial Asset Investing"/>
    <s v="New South Wales"/>
    <x v="2"/>
    <s v="Southern Highlands and Shoalhaven"/>
    <n v="2576"/>
    <x v="0"/>
  </r>
  <r>
    <n v="815583"/>
    <s v="LOUDITH PTY LTD"/>
    <s v="HOLZMAN, JUSTIN "/>
    <x v="0"/>
    <x v="1245"/>
    <x v="55"/>
    <x v="4"/>
    <x v="0"/>
    <s v="Personal and Other Services"/>
    <s v="Other Personal Services"/>
    <s v="New South Wales"/>
    <x v="2"/>
    <s v="Sydney - Eastern Suburbs"/>
    <n v="2022"/>
    <x v="0"/>
  </r>
  <r>
    <n v="5517331"/>
    <s v="EMJAY TRADING PTY. LTD."/>
    <s v="GIASOUMI, NICHOLAS "/>
    <x v="0"/>
    <x v="1245"/>
    <x v="55"/>
    <x v="4"/>
    <x v="10"/>
    <s v="Other Goods Wholesaling"/>
    <s v="Furniture, Floor Covering and Other Goods Wholesaling"/>
    <s v="Victoria"/>
    <x v="0"/>
    <s v="Melbourne - Inner South"/>
    <n v="3193"/>
    <x v="0"/>
  </r>
  <r>
    <n v="643545868"/>
    <s v="ROSEMOUNT LAND PASTORAL PTY LTD"/>
    <s v="GRANT, KANE RANDAL"/>
    <x v="0"/>
    <x v="1245"/>
    <x v="55"/>
    <x v="4"/>
    <x v="0"/>
    <s v="Personal and Other Services"/>
    <s v="Other Personal Services"/>
    <s v="Victoria"/>
    <x v="0"/>
    <s v="Warrnambool and South West"/>
    <n v="3283"/>
    <x v="1"/>
  </r>
  <r>
    <n v="1666324"/>
    <s v="ORCHARD HILLS ENTERPRISES PTY LTD"/>
    <s v="BALL, MITCHELL WARREN"/>
    <x v="0"/>
    <x v="1246"/>
    <x v="55"/>
    <x v="4"/>
    <x v="0"/>
    <s v="Personal and Other Services"/>
    <s v="Other Personal Services"/>
    <s v="New South Wales"/>
    <x v="2"/>
    <s v="Sydney - Inner West"/>
    <n v="2040"/>
    <x v="0"/>
  </r>
  <r>
    <n v="8465503"/>
    <s v="THE WARREN PTY. LIMITED"/>
    <s v="DAVIS, GEOFFREY ROBERT"/>
    <x v="0"/>
    <x v="1246"/>
    <x v="55"/>
    <x v="4"/>
    <x v="0"/>
    <s v="Personal and Other Services"/>
    <s v="Other Personal Services"/>
    <s v="Australian Capital Territory"/>
    <x v="2"/>
    <s v="Riverina OR Murray"/>
    <n v="2650"/>
    <x v="0"/>
  </r>
  <r>
    <n v="106940738"/>
    <s v="FABTRONICS AUSTRALIA PTY. LTD."/>
    <s v="FRANKLIN, GLENN JEFFREY"/>
    <x v="0"/>
    <x v="1246"/>
    <x v="55"/>
    <x v="4"/>
    <x v="8"/>
    <s v="Machinery and Equipment Manufacturing"/>
    <s v="Electrical Equipment Manufacturing"/>
    <s v="Victoria"/>
    <x v="2"/>
    <s v="Sydney - South West OR Sydney - Parramatta"/>
    <n v="2164"/>
    <x v="0"/>
  </r>
  <r>
    <n v="607975351"/>
    <s v="EURUS ENERGY AUSTRALIA DEVELOPMENT PTY LTD"/>
    <s v="FUNG, MICHAEL "/>
    <x v="0"/>
    <x v="1246"/>
    <x v="55"/>
    <x v="4"/>
    <x v="0"/>
    <s v="Repair and Maintenance"/>
    <s v="Other Repair and Maintenance"/>
    <s v="New South Wales"/>
    <x v="0"/>
    <s v="Melbourne - West"/>
    <n v="3026"/>
    <x v="0"/>
  </r>
  <r>
    <n v="982436"/>
    <s v="THE CATHOLIC CLUB LTD"/>
    <s v="BEATTIE, GRAEME ROBERT"/>
    <x v="0"/>
    <x v="1247"/>
    <x v="55"/>
    <x v="4"/>
    <x v="0"/>
    <s v="Personal and Other Services"/>
    <s v="Religious Services"/>
    <s v="New South Wales"/>
    <x v="2"/>
    <s v="Sydney - City and Inner South"/>
    <n v="2000"/>
    <x v="0"/>
  </r>
  <r>
    <n v="8394027"/>
    <s v="SOGLIO PTY. LIMITED"/>
    <s v="LO PILATO, FRANK "/>
    <x v="0"/>
    <x v="1247"/>
    <x v="55"/>
    <x v="4"/>
    <x v="0"/>
    <s v="Personal and Other Services"/>
    <s v="Other Personal Services"/>
    <s v="Australian Capital Territory"/>
    <x v="5"/>
    <s v="Australian Capital Territory"/>
    <n v="2904"/>
    <x v="0"/>
  </r>
  <r>
    <n v="122968905"/>
    <s v="AUSINCA RESOURCES LIMITED"/>
    <s v="GLADMAN, STEVEN ARTHUR"/>
    <x v="0"/>
    <x v="1247"/>
    <x v="55"/>
    <x v="4"/>
    <x v="3"/>
    <s v="Auxiliary Finance and Insurance Services"/>
    <s v="Auxiliary Finance and Investment Services"/>
    <s v="Victoria"/>
    <x v="2"/>
    <s v="Sydney - City and Inner South"/>
    <n v="2000"/>
    <x v="0"/>
  </r>
  <r>
    <n v="668904"/>
    <s v="HADASSA KOSHER MEATS PTY LTD"/>
    <s v="KAPITAN, PAVEL "/>
    <x v="0"/>
    <x v="1248"/>
    <x v="55"/>
    <x v="4"/>
    <x v="7"/>
    <s v="Food Retailing"/>
    <s v="Specialised Food Retailing"/>
    <s v="New South Wales"/>
    <x v="2"/>
    <s v="Sydney - Eastern Suburbs"/>
    <n v="2022"/>
    <x v="1"/>
  </r>
  <r>
    <n v="957657"/>
    <s v="JOHN MAUR INVESTMENTS PTY LTD"/>
    <s v="SKINNER, DANE "/>
    <x v="0"/>
    <x v="1248"/>
    <x v="55"/>
    <x v="4"/>
    <x v="0"/>
    <s v="Personal and Other Services"/>
    <s v="Other Personal Services"/>
    <s v="New South Wales"/>
    <x v="2"/>
    <s v="Sydney - Eastern Suburbs"/>
    <n v="2031"/>
    <x v="0"/>
  </r>
  <r>
    <n v="8449054"/>
    <s v="MOSMAN BAY WATERFRONT PTY. LIMITED"/>
    <s v="WENGEL, SEAN MAGNUS"/>
    <x v="0"/>
    <x v="1248"/>
    <x v="55"/>
    <x v="4"/>
    <x v="5"/>
    <s v="Property Operators and Real Estate Services"/>
    <s v="Property Operators"/>
    <s v="Australian Capital Territory"/>
    <x v="2"/>
    <s v="Sydney - North Sydney and Hornsby"/>
    <n v="2089"/>
    <x v="0"/>
  </r>
  <r>
    <n v="9739673"/>
    <s v="PLAISTED MOTOR &amp; WELDING SERVICE PTY. LTD."/>
    <s v="PATTERSON, ALWYN "/>
    <x v="0"/>
    <x v="1248"/>
    <x v="55"/>
    <x v="4"/>
    <x v="0"/>
    <s v="Repair and Maintenance"/>
    <s v="Machinery and Equipment Repair and Maintenance"/>
    <s v="Queensland"/>
    <x v="2"/>
    <s v="Sydney - Inner South West"/>
    <n v="2216"/>
    <x v="1"/>
  </r>
  <r>
    <n v="161675949"/>
    <s v="ENERGETIC GYMNASTICS PTY. LTD."/>
    <s v="KAPITAN, PAVEL "/>
    <x v="0"/>
    <x v="1248"/>
    <x v="55"/>
    <x v="4"/>
    <x v="16"/>
    <s v="Sports and Recreation Activities"/>
    <s v="Amusement and Other Recreation Activities"/>
    <s v="Victoria"/>
    <x v="0"/>
    <s v="Latrobe - Gippsland"/>
    <n v="3844"/>
    <x v="1"/>
  </r>
  <r>
    <n v="600343664"/>
    <s v="CNLR &amp; CO PTY LTD"/>
    <s v="KAPITAN, PAVEL "/>
    <x v="0"/>
    <x v="1248"/>
    <x v="55"/>
    <x v="4"/>
    <x v="10"/>
    <s v="Other Goods Wholesaling"/>
    <s v="Furniture, Floor Covering and Other Goods Wholesaling"/>
    <s v="New South Wales"/>
    <x v="2"/>
    <s v="Sydney - Inner South West"/>
    <n v="2200"/>
    <x v="1"/>
  </r>
  <r>
    <n v="626092313"/>
    <s v="INSIDE OUT WATERPROOFING PTY LTD"/>
    <s v="KAPITAN, PAVEL "/>
    <x v="0"/>
    <x v="1248"/>
    <x v="55"/>
    <x v="4"/>
    <x v="2"/>
    <s v="Construction Services"/>
    <s v="Other Construction Services"/>
    <s v="Victoria"/>
    <x v="0"/>
    <s v="Mornington Peninsula"/>
    <n v="3199"/>
    <x v="1"/>
  </r>
  <r>
    <n v="610939547"/>
    <s v="LORETO NEDLANDS LIMITED"/>
    <s v="MICHELL, STEPHEN JOHN"/>
    <x v="0"/>
    <x v="1249"/>
    <x v="56"/>
    <x v="4"/>
    <x v="6"/>
    <s v="Preschool and School Education"/>
    <s v="School Education"/>
    <s v="Western Australia"/>
    <x v="0"/>
    <s v="Melbourne - Inner East"/>
    <n v="3123"/>
    <x v="0"/>
  </r>
  <r>
    <n v="8762285"/>
    <s v="SEAMORE PASTORAL PTY LTD"/>
    <s v="BIRD, MANDY JUNE"/>
    <x v="0"/>
    <x v="1250"/>
    <x v="56"/>
    <x v="4"/>
    <x v="1"/>
    <s v="Agriculture"/>
    <s v="Sheep, Beef Cattle and Grain Farming"/>
    <s v="Western Australia"/>
    <x v="3"/>
    <s v="Western Australia - Wheat Belt"/>
    <n v="6460"/>
    <x v="1"/>
  </r>
  <r>
    <n v="4411456"/>
    <s v="KALIMNA DEVELOPMENT PROPRIETARY LIMITED"/>
    <s v="GIASOUMI, NICHOLAS "/>
    <x v="0"/>
    <x v="1251"/>
    <x v="56"/>
    <x v="4"/>
    <x v="3"/>
    <s v="Finance"/>
    <s v="Financial Asset Investing"/>
    <s v="Victoria"/>
    <x v="0"/>
    <s v="Melbourne - North West"/>
    <n v="3429"/>
    <x v="0"/>
  </r>
  <r>
    <n v="622520745"/>
    <s v="AL STUBBURNS PTY LTD"/>
    <s v="GRANT, ROGER DARREN"/>
    <x v="0"/>
    <x v="1251"/>
    <x v="56"/>
    <x v="4"/>
    <x v="15"/>
    <s v="Social Assistance Services"/>
    <s v="Other Social Assistance Services"/>
    <s v="Victoria"/>
    <x v="0"/>
    <s v="Melbourne - North East"/>
    <n v="3073"/>
    <x v="0"/>
  </r>
  <r>
    <n v="638533178"/>
    <s v="TRILITY ENVIRONMENT PTY LTD"/>
    <s v="YOUNG, VICTORIA MAY"/>
    <x v="0"/>
    <x v="1251"/>
    <x v="56"/>
    <x v="4"/>
    <x v="3"/>
    <s v="Auxiliary Finance and Insurance Services"/>
    <s v="Auxiliary Finance and Investment Services"/>
    <s v="Victoria"/>
    <x v="1"/>
    <s v="Adelaide - Central and Hills"/>
    <n v="5000"/>
    <x v="0"/>
  </r>
  <r>
    <n v="67093065"/>
    <s v="TECHNOLOGY EDUCATION FEDERATION OF AUSTRALIA LIMITED"/>
    <s v="SCOTT, ALAN GEOFFREY"/>
    <x v="0"/>
    <x v="1252"/>
    <x v="56"/>
    <x v="4"/>
    <x v="6"/>
    <s v="Adult, Community and Other Education"/>
    <s v="Educational Support Services"/>
    <s v="New South Wales"/>
    <x v="1"/>
    <s v="Adelaide - South"/>
    <n v="5041"/>
    <x v="0"/>
  </r>
  <r>
    <n v="70137496"/>
    <s v="WOLFE MANAGEMENT SERVICES PTY LTD"/>
    <s v="VRKIC, DANNY TONY"/>
    <x v="0"/>
    <x v="1252"/>
    <x v="56"/>
    <x v="4"/>
    <x v="4"/>
    <s v="Professional, Scientific and Technical Services (except Computer System Design and Related Services)"/>
    <s v="Architectural, Engineering and Technical Services"/>
    <s v="New South Wales"/>
    <x v="2"/>
    <s v="Illawarra"/>
    <n v="2525"/>
    <x v="0"/>
  </r>
  <r>
    <n v="80496993"/>
    <s v="SECURITIES INDUSTRY RESEARCH CENTRE OF ASIA-PACIFIC (SIRCA) LIMITED"/>
    <s v="TONKS, BRADLEY JOHN"/>
    <x v="0"/>
    <x v="1252"/>
    <x v="56"/>
    <x v="4"/>
    <x v="4"/>
    <s v="Professional, Scientific and Technical Services (except Computer System Design and Related Services)"/>
    <s v="Scientific Research Services"/>
    <s v="New South Wales"/>
    <x v="2"/>
    <s v="Sydney - City and Inner South"/>
    <n v="2001"/>
    <x v="0"/>
  </r>
  <r>
    <n v="93849695"/>
    <s v="WALLANDRA PTY LTD"/>
    <s v="CVITANOVIC, DANIEL IVAN"/>
    <x v="0"/>
    <x v="1252"/>
    <x v="56"/>
    <x v="4"/>
    <x v="12"/>
    <s v="Administrative Services"/>
    <s v="Employment Services"/>
    <s v="New South Wales"/>
    <x v="2"/>
    <s v="Central West"/>
    <n v="2795"/>
    <x v="0"/>
  </r>
  <r>
    <n v="610140568"/>
    <s v="JUICE UP ENTERPRISE PTY LTD"/>
    <s v="TANG, JASON BING-FAI"/>
    <x v="0"/>
    <x v="1252"/>
    <x v="56"/>
    <x v="4"/>
    <x v="7"/>
    <s v="Food Retailing"/>
    <s v="Specialised Food Retailing"/>
    <s v="New South Wales"/>
    <x v="2"/>
    <s v="Sydney - Inner West"/>
    <n v="2039"/>
    <x v="0"/>
  </r>
  <r>
    <n v="655626181"/>
    <s v="MEDUSA HEADS PTY LTD"/>
    <s v="BAILEY, LIAM THOMAS"/>
    <x v="0"/>
    <x v="1252"/>
    <x v="56"/>
    <x v="4"/>
    <x v="0"/>
    <s v="Personal and Other Services"/>
    <s v="Other Personal Services"/>
    <s v="New South Wales"/>
    <x v="2"/>
    <s v="Sydney - Parramatta"/>
    <n v="2145"/>
    <x v="0"/>
  </r>
  <r>
    <n v="9420759"/>
    <s v="LANDFIELD PTY LTD"/>
    <s v="QUIN, GREGORY PAUL"/>
    <x v="0"/>
    <x v="1253"/>
    <x v="56"/>
    <x v="4"/>
    <x v="5"/>
    <s v="Property Operators and Real Estate Services"/>
    <s v="Real Estate Services"/>
    <s v="Western Australia"/>
    <x v="3"/>
    <s v="Perth - South East"/>
    <n v="6125"/>
    <x v="0"/>
  </r>
  <r>
    <n v="58815660"/>
    <s v="AVIATION INSURANCE BROKERS OF AUSTRALIA PTY. LTD."/>
    <s v="DAVIE, ALLAN "/>
    <x v="0"/>
    <x v="1253"/>
    <x v="56"/>
    <x v="4"/>
    <x v="3"/>
    <s v="Auxiliary Finance and Insurance Services"/>
    <s v="Auxiliary Insurance Services"/>
    <s v="Queensland"/>
    <x v="4"/>
    <s v="Brisbane - South"/>
    <n v="4108"/>
    <x v="1"/>
  </r>
  <r>
    <n v="103231410"/>
    <s v="GRIFFITHS GOODALL FINANCIAL SERVICES PTY LTD"/>
    <s v="WARNER, ANTHONY JOHN"/>
    <x v="0"/>
    <x v="1253"/>
    <x v="56"/>
    <x v="4"/>
    <x v="3"/>
    <s v="Auxiliary Finance and Insurance Services"/>
    <s v="Auxiliary Insurance Services"/>
    <s v="Victoria"/>
    <x v="0"/>
    <s v="Shepparton"/>
    <n v="3630"/>
    <x v="0"/>
  </r>
  <r>
    <n v="625857141"/>
    <s v="SJ BULLEEN PROPERTY PTY LTD"/>
    <s v="BANERJEE, SHUMIT "/>
    <x v="0"/>
    <x v="1253"/>
    <x v="56"/>
    <x v="4"/>
    <x v="3"/>
    <s v="Finance"/>
    <s v="Financial Asset Investing"/>
    <s v="Victoria"/>
    <x v="0"/>
    <s v="Melbourne - Inner"/>
    <n v="3205"/>
    <x v="0"/>
  </r>
  <r>
    <n v="648875594"/>
    <s v="TYJC MANAGEMENT PTY LTD"/>
    <s v="BANERJEE, SHUMIT "/>
    <x v="0"/>
    <x v="1253"/>
    <x v="56"/>
    <x v="4"/>
    <x v="3"/>
    <s v="Finance"/>
    <s v="Financial Asset Investing"/>
    <s v="Victoria"/>
    <x v="0"/>
    <s v="Melbourne - Inner"/>
    <n v="3205"/>
    <x v="0"/>
  </r>
  <r>
    <n v="652015177"/>
    <s v="SERENITY MANAGEMENT (AUS) PTY LTD"/>
    <s v="BANERJEE, SHUMIT "/>
    <x v="0"/>
    <x v="1253"/>
    <x v="56"/>
    <x v="4"/>
    <x v="3"/>
    <s v="Finance"/>
    <s v="Financial Asset Investing"/>
    <s v="Victoria"/>
    <x v="0"/>
    <s v="Melbourne - Inner East"/>
    <n v="3128"/>
    <x v="0"/>
  </r>
  <r>
    <n v="229201"/>
    <s v="GUNDOWRINGA PTY LTD"/>
    <s v="LIEBERENZ, MARK RUDOLPH"/>
    <x v="0"/>
    <x v="1254"/>
    <x v="56"/>
    <x v="4"/>
    <x v="1"/>
    <s v="Agriculture"/>
    <s v="Sheep, Beef Cattle and Grain Farming"/>
    <s v="New South Wales"/>
    <x v="2"/>
    <s v="Capital Region OR Central West"/>
    <n v="2580"/>
    <x v="0"/>
  </r>
  <r>
    <n v="3021985"/>
    <s v="WARGAMING AUSTRALIA PTY LTD"/>
    <s v="NICCOL, IAN MALCOLM"/>
    <x v="0"/>
    <x v="1254"/>
    <x v="56"/>
    <x v="4"/>
    <x v="9"/>
    <s v="Publishing (except Internet and Music Publishing)"/>
    <s v="Software Publishing"/>
    <s v="New South Wales"/>
    <x v="2"/>
    <s v="Sydney - Inner West"/>
    <n v="2040"/>
    <x v="0"/>
  </r>
  <r>
    <n v="4629350"/>
    <s v="EDGECOMBE INVESTMENTS PTY. LIMITED"/>
    <s v="HEWITT, ANDREW "/>
    <x v="0"/>
    <x v="1254"/>
    <x v="56"/>
    <x v="4"/>
    <x v="3"/>
    <s v="Finance"/>
    <s v="Financial Asset Investing"/>
    <s v="Victoria"/>
    <x v="0"/>
    <s v="Melbourne - Inner East OR Melbourne - Inner"/>
    <n v="3101"/>
    <x v="0"/>
  </r>
  <r>
    <n v="7911613"/>
    <s v="STANJUDD PTY. LTD."/>
    <s v="JAMES, STEPHEN GLEN"/>
    <x v="0"/>
    <x v="1254"/>
    <x v="56"/>
    <x v="4"/>
    <x v="7"/>
    <s v="Other Store-Based Retailing"/>
    <s v="Hardware, Building and Garden Supplies Retailing"/>
    <s v="South Australia"/>
    <x v="1"/>
    <s v="Adelaide - West"/>
    <n v="5022"/>
    <x v="0"/>
  </r>
  <r>
    <n v="121313148"/>
    <s v="BERWICK SOUTH ENTERPRISES PTY LTD"/>
    <s v="GRANT, ROGER DARREN"/>
    <x v="0"/>
    <x v="1254"/>
    <x v="56"/>
    <x v="4"/>
    <x v="17"/>
    <s v="Food and Beverage Services"/>
    <s v="Cafes, Restaurants and Takeaway Food Services"/>
    <s v="Victoria"/>
    <x v="0"/>
    <s v="Melbourne - Inner"/>
    <n v="3054"/>
    <x v="0"/>
  </r>
  <r>
    <n v="126450762"/>
    <s v="TOTAL FIRE STOPPING PTY LTD"/>
    <s v="LOI, PATRICK "/>
    <x v="0"/>
    <x v="1254"/>
    <x v="56"/>
    <x v="4"/>
    <x v="18"/>
    <s v="Public Order, Safety and Regulatory Services"/>
    <s v="Public Order and Safety Services"/>
    <s v="New South Wales"/>
    <x v="2"/>
    <s v="Sydney - City and Inner South"/>
    <n v="2000"/>
    <x v="0"/>
  </r>
  <r>
    <n v="165228464"/>
    <s v="CRANBOURNE NORTH ENTERPRISES PTY LTD"/>
    <s v="GRANT, ROGER DARREN"/>
    <x v="0"/>
    <x v="1254"/>
    <x v="56"/>
    <x v="4"/>
    <x v="17"/>
    <s v="Food and Beverage Services"/>
    <s v="Cafes, Restaurants and Takeaway Food Services"/>
    <s v="Victoria"/>
    <x v="0"/>
    <s v="Melbourne - Inner"/>
    <n v="3054"/>
    <x v="0"/>
  </r>
  <r>
    <n v="625546616"/>
    <s v="S &amp; W WEALTH PTY LTD"/>
    <s v="SHUN, SAMUEL HAU"/>
    <x v="0"/>
    <x v="1254"/>
    <x v="56"/>
    <x v="4"/>
    <x v="0"/>
    <s v="Personal and Other Services"/>
    <s v="Other Personal Services"/>
    <s v="New South Wales"/>
    <x v="2"/>
    <s v="Sydney - North Sydney and Hornsby"/>
    <n v="2061"/>
    <x v="1"/>
  </r>
  <r>
    <n v="637559632"/>
    <s v="BIG SKYE PTY LTD"/>
    <s v="GRANT, ROGER DARREN"/>
    <x v="0"/>
    <x v="1254"/>
    <x v="56"/>
    <x v="4"/>
    <x v="17"/>
    <s v="Food and Beverage Services"/>
    <s v="Cafes, Restaurants and Takeaway Food Services"/>
    <s v="Victoria"/>
    <x v="0"/>
    <s v="Melbourne - Inner"/>
    <n v="3054"/>
    <x v="0"/>
  </r>
  <r>
    <n v="8708941"/>
    <s v="RANFORD INVESTMENTS PTY LTD"/>
    <s v="DUDLEY, GREGORY BRUCE"/>
    <x v="0"/>
    <x v="1255"/>
    <x v="56"/>
    <x v="4"/>
    <x v="0"/>
    <s v="Personal and Other Services"/>
    <s v="Other Personal Services"/>
    <s v="Western Australia"/>
    <x v="3"/>
    <s v="Perth - South East"/>
    <n v="6152"/>
    <x v="0"/>
  </r>
  <r>
    <n v="69808368"/>
    <s v="CAPTIVE CABINETMAKING PTY. LIMITED"/>
    <s v="PAGE, CHRISTOPHER JOHN"/>
    <x v="0"/>
    <x v="1255"/>
    <x v="56"/>
    <x v="4"/>
    <x v="0"/>
    <s v="Repair and Maintenance"/>
    <s v="Other Repair and Maintenance"/>
    <s v="New South Wales"/>
    <x v="2"/>
    <s v="Hunter Valley exc Newcastle OR Central West"/>
    <n v="2329"/>
    <x v="1"/>
  </r>
  <r>
    <n v="633788502"/>
    <s v="YUHAN ANZ PTY LTD"/>
    <s v="STONE, RICHARD "/>
    <x v="0"/>
    <x v="1255"/>
    <x v="56"/>
    <x v="4"/>
    <x v="8"/>
    <s v="Basic Chemical and Chemical Product Manufacturing"/>
    <s v="Pharmaceutical and Medicinal Product Manufacturing"/>
    <s v="South Australia"/>
    <x v="1"/>
    <s v="Adelaide - Central and Hills"/>
    <n v="5068"/>
    <x v="0"/>
  </r>
  <r>
    <n v="542281"/>
    <s v="GORWOOD PTY LTD"/>
    <s v="MCINERNEY, JOHN EDGAR"/>
    <x v="0"/>
    <x v="1256"/>
    <x v="56"/>
    <x v="4"/>
    <x v="3"/>
    <s v="Finance"/>
    <s v="Financial Asset Investing"/>
    <s v="New South Wales"/>
    <x v="0"/>
    <s v="Hume"/>
    <n v="3690"/>
    <x v="0"/>
  </r>
  <r>
    <n v="7621883"/>
    <s v="BILKA INVESTMENTS PROPRIETARY LIMITED"/>
    <s v="MABLESON, TIMOTHY DAVID"/>
    <x v="0"/>
    <x v="1256"/>
    <x v="56"/>
    <x v="4"/>
    <x v="3"/>
    <s v="Insurance and Superannuation Funds"/>
    <s v="Health and General Insurance"/>
    <s v="South Australia"/>
    <x v="1"/>
    <s v="Adelaide - Central and Hills"/>
    <n v="5151"/>
    <x v="0"/>
  </r>
  <r>
    <n v="106958310"/>
    <s v="KINB PTY LTD"/>
    <s v="COLBRAN, JONATHON KINGSLEY"/>
    <x v="0"/>
    <x v="1256"/>
    <x v="56"/>
    <x v="4"/>
    <x v="0"/>
    <s v="Repair and Maintenance"/>
    <s v="Other Repair and Maintenance"/>
    <s v="New South Wales"/>
    <x v="2"/>
    <s v="Sydney - City and Inner South"/>
    <n v="2019"/>
    <x v="0"/>
  </r>
  <r>
    <n v="625824544"/>
    <s v="CWD CUSTOM WINDOWS PTY LTD"/>
    <s v="CALVERT, KIARA MELALEUCA"/>
    <x v="0"/>
    <x v="1256"/>
    <x v="56"/>
    <x v="4"/>
    <x v="10"/>
    <s v="Basic Material Wholesaling"/>
    <s v="Timber and Hardware Goods Wholesaling"/>
    <s v="Tasmania"/>
    <x v="6"/>
    <s v="Hobart"/>
    <n v="7004"/>
    <x v="0"/>
  </r>
  <r>
    <n v="8461498"/>
    <s v="WEATHERALL HOLDINGS PTY. LTD."/>
    <s v="GRANT, ROGER DARREN"/>
    <x v="0"/>
    <x v="1257"/>
    <x v="56"/>
    <x v="4"/>
    <x v="0"/>
    <s v="Personal and Other Services"/>
    <s v="Other Personal Services"/>
    <s v="Australian Capital Territory"/>
    <x v="0"/>
    <s v="Hume"/>
    <n v="3690"/>
    <x v="0"/>
  </r>
  <r>
    <n v="114344982"/>
    <s v="BROOKFIELD BLUEWATER STAGES 1 - 4 PTY LTD"/>
    <s v="HOGAN, MICHAEL ANDREW"/>
    <x v="0"/>
    <x v="1257"/>
    <x v="56"/>
    <x v="4"/>
    <x v="2"/>
    <s v="Construction Services"/>
    <s v="Land Development and Site Preparation Services"/>
    <s v="Victoria"/>
    <x v="4"/>
    <s v="Brisbane Inner City"/>
    <n v="4007"/>
    <x v="0"/>
  </r>
  <r>
    <n v="630024798"/>
    <s v="ALPHACELL LABS PTY LTD"/>
    <s v="CHARLWOOD, NICHOLAS RAYMOND"/>
    <x v="0"/>
    <x v="1257"/>
    <x v="56"/>
    <x v="4"/>
    <x v="7"/>
    <s v="Food Retailing"/>
    <s v="Specialised Food Retailing"/>
    <s v="New South Wales"/>
    <x v="2"/>
    <s v="Sydney - North Sydney and Hornsby"/>
    <n v="2061"/>
    <x v="0"/>
  </r>
  <r>
    <n v="4106594"/>
    <s v="MUCHAR PTY. LTD."/>
    <s v="MICHELL, STEPHEN JOHN"/>
    <x v="0"/>
    <x v="1258"/>
    <x v="56"/>
    <x v="4"/>
    <x v="10"/>
    <s v="Motor Vehicle and Motor Vehicle Parts Wholesaling"/>
    <s v="Motor Vehicle and Motor Vehicle Parts Wholesaling"/>
    <s v="Victoria"/>
    <x v="0"/>
    <s v="Melbourne - Inner"/>
    <n v="3000"/>
    <x v="0"/>
  </r>
  <r>
    <n v="4422280"/>
    <s v="BRIAN COOPERSMITH PROPRIETARY LIMITED"/>
    <s v="VASUDEVAN, DAVID RAJ"/>
    <x v="0"/>
    <x v="1258"/>
    <x v="56"/>
    <x v="4"/>
    <x v="5"/>
    <s v="Property Operators and Real Estate Services"/>
    <s v="Real Estate Services"/>
    <s v="Victoria"/>
    <x v="0"/>
    <s v="Melbourne - Outer East"/>
    <n v="3134"/>
    <x v="0"/>
  </r>
  <r>
    <n v="99278574"/>
    <s v="A &amp; K LONERGAN PTY LTD"/>
    <s v="HUNDY, STEPHEN JOHN"/>
    <x v="0"/>
    <x v="1258"/>
    <x v="56"/>
    <x v="4"/>
    <x v="4"/>
    <s v="Professional, Scientific and Technical Services (except Computer System Design and Related Services)"/>
    <s v="Management and Related Consulting Services"/>
    <s v="Australian Capital Territory"/>
    <x v="5"/>
    <s v="Australian Capital Territory"/>
    <n v="2911"/>
    <x v="0"/>
  </r>
  <r>
    <n v="630623068"/>
    <s v="VALET STUDIO PTY LTD"/>
    <s v="RESNICK, ANTONY "/>
    <x v="0"/>
    <x v="1258"/>
    <x v="56"/>
    <x v="4"/>
    <x v="7"/>
    <s v="Other Store-Based Retailing"/>
    <s v="Clothing, Footwear and Personal Accessory Retailing"/>
    <s v="New South Wales"/>
    <x v="2"/>
    <s v="Sydney - City and Inner South"/>
    <n v="2010"/>
    <x v="0"/>
  </r>
  <r>
    <n v="671964033"/>
    <s v="BC PAY PTY LTD"/>
    <s v="BANERJEE, SHUMIT "/>
    <x v="0"/>
    <x v="1258"/>
    <x v="56"/>
    <x v="4"/>
    <x v="12"/>
    <s v="Administrative Services"/>
    <s v="Other Administrative Services"/>
    <s v="New South Wales"/>
    <x v="2"/>
    <s v="Sydney - Inner West"/>
    <n v="2134"/>
    <x v="0"/>
  </r>
  <r>
    <n v="2766127"/>
    <s v="OLAROSE PTY LTD"/>
    <s v="BRADBURY, RYAN JOHN"/>
    <x v="0"/>
    <x v="1259"/>
    <x v="56"/>
    <x v="4"/>
    <x v="3"/>
    <s v="Finance"/>
    <s v="Financial Asset Investing"/>
    <s v="New South Wales"/>
    <x v="2"/>
    <s v="Southern Highlands and Shoalhaven"/>
    <n v="2541"/>
    <x v="0"/>
  </r>
  <r>
    <n v="8480537"/>
    <s v="JERSEY PARK PTY. LIMITED"/>
    <s v="LO PILATO, FRANK "/>
    <x v="0"/>
    <x v="1259"/>
    <x v="56"/>
    <x v="4"/>
    <x v="5"/>
    <s v="Property Operators and Real Estate Services"/>
    <s v="Property Operators"/>
    <s v="Australian Capital Territory"/>
    <x v="2"/>
    <s v="Capital Region OR Central West"/>
    <n v="2580"/>
    <x v="0"/>
  </r>
  <r>
    <n v="19705"/>
    <s v="DAVID BURNS PTY LTD"/>
    <s v="LEVESQUE-HOCKING, MATTHEW JOHN"/>
    <x v="0"/>
    <x v="1260"/>
    <x v="56"/>
    <x v="4"/>
    <x v="3"/>
    <s v="Finance"/>
    <s v="Financial Asset Investing"/>
    <s v="New South Wales"/>
    <x v="2"/>
    <s v="Southern Highlands and Shoalhaven"/>
    <n v="2576"/>
    <x v="0"/>
  </r>
  <r>
    <n v="7742412"/>
    <s v="ASLAN PTY. LIMITED"/>
    <s v="SANDERSON, CLIFFORD JOHN"/>
    <x v="0"/>
    <x v="1260"/>
    <x v="56"/>
    <x v="4"/>
    <x v="3"/>
    <s v="Finance"/>
    <s v="Financial Asset Investing"/>
    <s v="South Australia"/>
    <x v="1"/>
    <s v="Adelaide - Central and Hills"/>
    <n v="5081"/>
    <x v="0"/>
  </r>
  <r>
    <n v="111642516"/>
    <s v="HAGGE &amp; PHILLIPSON PTY LTD"/>
    <s v="KIRMAN, ROBERT MICHAEL"/>
    <x v="0"/>
    <x v="1260"/>
    <x v="56"/>
    <x v="4"/>
    <x v="8"/>
    <s v="Food Product Manufacturing"/>
    <s v="Bakery Product Manufacturing"/>
    <s v="Western Australia"/>
    <x v="3"/>
    <s v="Western Australia - Wheat Belt"/>
    <n v="6502"/>
    <x v="0"/>
  </r>
  <r>
    <n v="203770"/>
    <s v="BARHAM INDUSTRIES PTY LTD"/>
    <s v="BRENNAN, ROBERT MICHAEL"/>
    <x v="0"/>
    <x v="1261"/>
    <x v="56"/>
    <x v="4"/>
    <x v="8"/>
    <s v="Textile, Leather, Clothing and Footwear Manufacturing"/>
    <s v="Textile Product Manufacturing"/>
    <s v="New South Wales"/>
    <x v="2"/>
    <s v="Sydney - North Sydney and Hornsby"/>
    <n v="2066"/>
    <x v="0"/>
  </r>
  <r>
    <n v="962612"/>
    <s v="F N S PTY LTD"/>
    <s v="LORD, SHARON "/>
    <x v="0"/>
    <x v="1261"/>
    <x v="56"/>
    <x v="4"/>
    <x v="1"/>
    <s v="Agriculture"/>
    <s v="Sheep, Beef Cattle and Grain Farming"/>
    <s v="New South Wales"/>
    <x v="2"/>
    <s v="Mid North Coast"/>
    <n v="2444"/>
    <x v="1"/>
  </r>
  <r>
    <n v="106223858"/>
    <s v="MEDICAL ENGINEERING &amp; PLASTIC SUPPLIES PTY LTD"/>
    <s v="CATHRO, SIMON JOHN"/>
    <x v="0"/>
    <x v="1261"/>
    <x v="56"/>
    <x v="4"/>
    <x v="8"/>
    <s v="Furniture and Other Manufacturing"/>
    <s v="Other Manufacturing"/>
    <s v="Victoria"/>
    <x v="0"/>
    <s v="Melbourne - South East"/>
    <n v="3173"/>
    <x v="0"/>
  </r>
  <r>
    <n v="649385464"/>
    <s v="WIN WITH NAVY LTD"/>
    <s v="HUNDY, STEPHEN JOHN"/>
    <x v="0"/>
    <x v="1261"/>
    <x v="56"/>
    <x v="4"/>
    <x v="18"/>
    <s v="Defence"/>
    <s v="Defence"/>
    <s v="Australian Capital Territory"/>
    <x v="5"/>
    <s v="Australian Capital Territory"/>
    <n v="2600"/>
    <x v="0"/>
  </r>
  <r>
    <n v="650871864"/>
    <s v="TOPHAM GROUP PTY LTD"/>
    <s v="LOUTTIT, JAMIESON ANDRE"/>
    <x v="0"/>
    <x v="1261"/>
    <x v="56"/>
    <x v="4"/>
    <x v="7"/>
    <s v="Other Store-Based Retailing"/>
    <s v="Recreational Goods Retailing"/>
    <s v="New South Wales"/>
    <x v="2"/>
    <s v="Sydney - City and Inner South"/>
    <n v="2000"/>
    <x v="0"/>
  </r>
  <r>
    <n v="650887022"/>
    <s v="A.C.N. 650 887 022 PTY LTD"/>
    <s v="LOUTTIT, JAMIESON ANDRE"/>
    <x v="0"/>
    <x v="1261"/>
    <x v="56"/>
    <x v="4"/>
    <x v="7"/>
    <s v="Other Store-Based Retailing"/>
    <s v="Recreational Goods Retailing"/>
    <s v="New South Wales"/>
    <x v="2"/>
    <s v="Sydney - City and Inner South"/>
    <n v="2000"/>
    <x v="0"/>
  </r>
  <r>
    <n v="1190969"/>
    <s v="ERGO PTY LTD"/>
    <s v="HUMEL, JOEL ROBERT"/>
    <x v="0"/>
    <x v="1262"/>
    <x v="56"/>
    <x v="4"/>
    <x v="5"/>
    <s v="Rental and Hiring Services (except Real Estate)"/>
    <s v="Other Goods and Equipment Rental and Hiring"/>
    <s v="New South Wales"/>
    <x v="2"/>
    <s v="Sydney - North Sydney and Hornsby"/>
    <n v="2088"/>
    <x v="1"/>
  </r>
  <r>
    <n v="1650540"/>
    <s v="WODD PTY LTD"/>
    <s v="HUMEL, JOEL ROBERT"/>
    <x v="0"/>
    <x v="1262"/>
    <x v="56"/>
    <x v="4"/>
    <x v="5"/>
    <s v="Rental and Hiring Services (except Real Estate)"/>
    <s v="Other Goods and Equipment Rental and Hiring"/>
    <s v="New South Wales"/>
    <x v="2"/>
    <s v="Sydney - North Sydney and Hornsby"/>
    <n v="2088"/>
    <x v="1"/>
  </r>
  <r>
    <n v="151364724"/>
    <s v="FT ADJUSTING PTY LTD"/>
    <s v="SHUTE, JEFFREY ALLAN"/>
    <x v="0"/>
    <x v="1262"/>
    <x v="56"/>
    <x v="4"/>
    <x v="3"/>
    <s v="Auxiliary Finance and Insurance Services"/>
    <s v="Auxiliary Insurance Services"/>
    <s v="New South Wales"/>
    <x v="2"/>
    <s v="Sydney - Ryde OR Sydney - Parramatta"/>
    <n v="2121"/>
    <x v="0"/>
  </r>
  <r>
    <n v="604091849"/>
    <s v="STOLARSKI GROUP PTY LTD"/>
    <s v="JACOBS, ROBERT ALLAN"/>
    <x v="0"/>
    <x v="1262"/>
    <x v="56"/>
    <x v="4"/>
    <x v="15"/>
    <s v="Medical and Other Health Care Services"/>
    <s v="Allied Health Services"/>
    <s v="Western Australia"/>
    <x v="3"/>
    <s v="Perth - Inner OR Perth - North West"/>
    <n v="6014"/>
    <x v="0"/>
  </r>
  <r>
    <n v="620047001"/>
    <s v="NDF DEVELOPMENTS PTY LTD"/>
    <s v="SPROWLES, CHRISTIAN "/>
    <x v="0"/>
    <x v="1262"/>
    <x v="56"/>
    <x v="4"/>
    <x v="4"/>
    <s v="Professional, Scientific and Technical Services (except Computer System Design and Related Services)"/>
    <s v="Other Professional, Scientific &amp; Tech services"/>
    <s v="Queensland"/>
    <x v="2"/>
    <s v="Sydney - Blacktown OR Sydney - Baulkham Hills and Hawkesbury OR Sydney - Outer West and Blue Mountains"/>
    <n v="2765"/>
    <x v="0"/>
  </r>
  <r>
    <n v="620837952"/>
    <s v="ACACIA PLAN MANAGEMENT PTY LTD"/>
    <s v="MCDOWALL, MICHELLE "/>
    <x v="0"/>
    <x v="1262"/>
    <x v="56"/>
    <x v="4"/>
    <x v="4"/>
    <s v="Professional, Scientific and Technical Services (except Computer System Design and Related Services)"/>
    <s v="Legal and Accounting Services"/>
    <s v="Queensland"/>
    <x v="4"/>
    <s v="Brisbane - West OR Ipswich"/>
    <n v="4075"/>
    <x v="1"/>
  </r>
  <r>
    <n v="875534"/>
    <s v="GREER &amp; GREER PTY LTD"/>
    <s v="TENG, DESMOND WEI"/>
    <x v="0"/>
    <x v="1263"/>
    <x v="56"/>
    <x v="4"/>
    <x v="0"/>
    <s v="Personal and Other Services"/>
    <s v="Other Personal Services"/>
    <s v="New South Wales"/>
    <x v="2"/>
    <s v="Sydney - Eastern Suburbs OR Sydney - City and Inner South"/>
    <n v="2035"/>
    <x v="0"/>
  </r>
  <r>
    <n v="4195591"/>
    <s v="G. SWINTON INVESTMENTS PROPRIETARY LIMITED"/>
    <s v="JURATOWITCH, DANIEL PETER"/>
    <x v="0"/>
    <x v="1263"/>
    <x v="56"/>
    <x v="4"/>
    <x v="3"/>
    <s v="Finance"/>
    <s v="Financial Asset Investing"/>
    <s v="Victoria"/>
    <x v="0"/>
    <s v="Warrnambool and South West"/>
    <n v="3280"/>
    <x v="0"/>
  </r>
  <r>
    <n v="4300743"/>
    <s v="GEORGE SWINTON AND SONS PROPRIETARY LIMITED"/>
    <s v="JURATOWITCH, DANIEL PETER"/>
    <x v="0"/>
    <x v="1263"/>
    <x v="56"/>
    <x v="4"/>
    <x v="5"/>
    <s v="Property Operators and Real Estate Services"/>
    <s v="Property Operators"/>
    <s v="Victoria"/>
    <x v="0"/>
    <s v="Warrnambool and South West"/>
    <n v="3280"/>
    <x v="0"/>
  </r>
  <r>
    <n v="4375973"/>
    <s v="F.P. HOLDINGS PROPRIETARY LIMITED"/>
    <s v="JURATOWITCH, DANIEL PETER"/>
    <x v="0"/>
    <x v="1263"/>
    <x v="56"/>
    <x v="4"/>
    <x v="3"/>
    <s v="Finance"/>
    <s v="Financial Asset Investing"/>
    <s v="Victoria"/>
    <x v="0"/>
    <s v="Warrnambool and South West"/>
    <n v="3280"/>
    <x v="0"/>
  </r>
  <r>
    <n v="4375982"/>
    <s v="K.S. HOLDINGS PROPRIETARY LIMITED"/>
    <s v="JURATOWITCH, DANIEL PETER"/>
    <x v="0"/>
    <x v="1263"/>
    <x v="56"/>
    <x v="4"/>
    <x v="3"/>
    <s v="Finance"/>
    <s v="Financial Asset Investing"/>
    <s v="Victoria"/>
    <x v="0"/>
    <s v="Warrnambool and South West"/>
    <n v="3280"/>
    <x v="0"/>
  </r>
  <r>
    <n v="108617483"/>
    <s v="BABCOCK &amp; BROWN INTERNATIONAL PTY LTD"/>
    <s v="PRESTON, JASON "/>
    <x v="0"/>
    <x v="1263"/>
    <x v="56"/>
    <x v="4"/>
    <x v="3"/>
    <s v="Finance"/>
    <s v="Financial Asset Investing"/>
    <s v="Victoria"/>
    <x v="2"/>
    <s v="Sydney - City and Inner South"/>
    <n v="2000"/>
    <x v="0"/>
  </r>
  <r>
    <n v="637041411"/>
    <s v="A.C.N. 637 041 411 PTY LTD"/>
    <s v="HAYES, ALAN JOHN"/>
    <x v="0"/>
    <x v="1263"/>
    <x v="56"/>
    <x v="4"/>
    <x v="18"/>
    <s v="Public Order, Safety and Regulatory Services"/>
    <s v="Public Order and Safety Services"/>
    <s v="New South Wales"/>
    <x v="0"/>
    <s v="Melbourne - South East"/>
    <n v="3168"/>
    <x v="0"/>
  </r>
  <r>
    <n v="654775756"/>
    <s v="RESOLUTIONS AUD PTY LTD"/>
    <s v="LUCAS, PETER ANTHONY"/>
    <x v="0"/>
    <x v="1263"/>
    <x v="56"/>
    <x v="4"/>
    <x v="4"/>
    <s v="Computer System Design and Related Services"/>
    <s v="Computer System Design and Related Services"/>
    <s v="Queensland"/>
    <x v="4"/>
    <s v="Logan - Beaudesert OR Brisbane - South"/>
    <n v="4127"/>
    <x v="0"/>
  </r>
  <r>
    <n v="1311511"/>
    <s v="ENGINEERS AUSTRALIA PTY. LIMITED"/>
    <s v="SENATORE, EZIO MARCO"/>
    <x v="0"/>
    <x v="1264"/>
    <x v="56"/>
    <x v="4"/>
    <x v="0"/>
    <s v="Personal and Other Services"/>
    <s v="Civic, Professional and Other Interest Group Services"/>
    <s v="New South Wales"/>
    <x v="2"/>
    <s v="Sydney - North Sydney and Hornsby"/>
    <n v="2065"/>
    <x v="0"/>
  </r>
  <r>
    <n v="3799335"/>
    <s v="ACN 003 799 335 PTY LTD"/>
    <s v="BOWCHER, ANDREW JOHN"/>
    <x v="0"/>
    <x v="1264"/>
    <x v="56"/>
    <x v="4"/>
    <x v="7"/>
    <s v="Other Store-Based Retailing"/>
    <s v="Hardware, Building and Garden Supplies Retailing"/>
    <s v="New South Wales"/>
    <x v="2"/>
    <s v="Murray OR Riverina OR Hume"/>
    <n v="2640"/>
    <x v="0"/>
  </r>
  <r>
    <n v="8665647"/>
    <s v="AUSTRALIAN ENGINEERING FOUNDATION LIMITED"/>
    <s v="SENATORE, EZIO MARCO"/>
    <x v="0"/>
    <x v="1264"/>
    <x v="56"/>
    <x v="4"/>
    <x v="0"/>
    <s v="Personal and Other Services"/>
    <s v="Civic, Professional and Other Interest Group Services"/>
    <s v="Australian Capital Territory"/>
    <x v="5"/>
    <s v="Australian Capital Territory"/>
    <n v="2600"/>
    <x v="0"/>
  </r>
  <r>
    <n v="128545880"/>
    <s v="RHD DEVELOPMENTS PTY LIMITED"/>
    <s v="DAVIS, GEOFFREY ROBERT"/>
    <x v="0"/>
    <x v="1264"/>
    <x v="56"/>
    <x v="4"/>
    <x v="3"/>
    <s v="Finance"/>
    <s v="Financial Asset Investing"/>
    <s v="Victoria"/>
    <x v="2"/>
    <s v="Sydney - Eastern Suburbs"/>
    <n v="2027"/>
    <x v="0"/>
  </r>
  <r>
    <n v="614824010"/>
    <s v="HAIG STREET DEVELOPMENTS PTY LTD"/>
    <s v="BOOKLESS, MATTHEW JOHN"/>
    <x v="0"/>
    <x v="1264"/>
    <x v="56"/>
    <x v="4"/>
    <x v="2"/>
    <s v="Building Construction"/>
    <s v="Residential Building Construction"/>
    <s v="Queensland"/>
    <x v="4"/>
    <s v="Gold Coast"/>
    <n v="4218"/>
    <x v="0"/>
  </r>
  <r>
    <n v="615841015"/>
    <s v="KEMBLA GRANGE ESTATE PTY LTD"/>
    <s v="DAVIS, GEOFFREY ROBERT"/>
    <x v="0"/>
    <x v="1264"/>
    <x v="56"/>
    <x v="4"/>
    <x v="3"/>
    <s v="Finance"/>
    <s v="Financial Asset Investing"/>
    <s v="New South Wales"/>
    <x v="2"/>
    <s v="Sydney - Eastern Suburbs"/>
    <n v="2027"/>
    <x v="0"/>
  </r>
  <r>
    <n v="647673747"/>
    <s v="FLEURIEU PARCEL SERVICES PTY LTD"/>
    <s v="OTWAY, THOMAS STUART"/>
    <x v="0"/>
    <x v="1264"/>
    <x v="56"/>
    <x v="4"/>
    <x v="14"/>
    <s v="Postal and Courier Pick-up and Delivery Services"/>
    <s v="Postal and Courier Pick-up and Delivery Services"/>
    <s v="South Australia"/>
    <x v="1"/>
    <s v="Adelaide - West"/>
    <n v="5032"/>
    <x v="0"/>
  </r>
  <r>
    <n v="653543447"/>
    <s v="ELEGANT AUDIT PTY LTD"/>
    <s v="LUCAS, PETER ANTHONY"/>
    <x v="0"/>
    <x v="1264"/>
    <x v="56"/>
    <x v="4"/>
    <x v="4"/>
    <s v="Computer System Design and Related Services"/>
    <s v="Computer System Design and Related Services"/>
    <s v="Queensland"/>
    <x v="4"/>
    <s v="Brisbane Inner City"/>
    <n v="4000"/>
    <x v="0"/>
  </r>
  <r>
    <n v="319326"/>
    <s v="SHAW'S FARM PTY LTD"/>
    <s v="REIDY, GEOFFREY PHILIP"/>
    <x v="0"/>
    <x v="1265"/>
    <x v="56"/>
    <x v="4"/>
    <x v="3"/>
    <s v="Finance"/>
    <s v="Financial Asset Investing"/>
    <s v="New South Wales"/>
    <x v="2"/>
    <s v="Sydney - City and Inner South"/>
    <n v="2000"/>
    <x v="0"/>
  </r>
  <r>
    <n v="1068275"/>
    <s v="NORTHMEAD BOWLING, RECREATION AND SPORTING CLUB LIMITED"/>
    <s v="THORN, SIMON JOHN"/>
    <x v="0"/>
    <x v="1265"/>
    <x v="56"/>
    <x v="4"/>
    <x v="17"/>
    <s v="Food and Beverage Services"/>
    <s v="Clubs (Hospitality)"/>
    <s v="New South Wales"/>
    <x v="2"/>
    <s v="Sydney - Parramatta"/>
    <n v="2152"/>
    <x v="0"/>
  </r>
  <r>
    <n v="1287878"/>
    <s v="PINOT NOIR PTY LTD"/>
    <s v="WALSH, MARTIN GREGORY"/>
    <x v="0"/>
    <x v="1265"/>
    <x v="56"/>
    <x v="4"/>
    <x v="5"/>
    <s v="Property Operators and Real Estate Services"/>
    <s v="Real Estate Services"/>
    <s v="New South Wales"/>
    <x v="2"/>
    <s v="Sydney - North Sydney and Hornsby"/>
    <n v="2089"/>
    <x v="0"/>
  </r>
  <r>
    <n v="98564571"/>
    <s v="MACCUE TRADING PTY LTD"/>
    <s v="WILCHER, CAROLINE ANNE"/>
    <x v="0"/>
    <x v="1265"/>
    <x v="56"/>
    <x v="4"/>
    <x v="0"/>
    <s v="Personal and Other Services"/>
    <s v="Other Personal Services"/>
    <s v="New South Wales"/>
    <x v="4"/>
    <s v="Darling Downs - Maranoa"/>
    <n v="4390"/>
    <x v="1"/>
  </r>
  <r>
    <n v="103787328"/>
    <s v="WHITE WINTER INVESTMENTS PTY LTD"/>
    <s v="BOWCHER, ANDREW JOHN"/>
    <x v="0"/>
    <x v="1265"/>
    <x v="56"/>
    <x v="4"/>
    <x v="17"/>
    <s v="Accommodation"/>
    <s v="Accommodation"/>
    <s v="Victoria"/>
    <x v="0"/>
    <s v="Hume"/>
    <n v="3699"/>
    <x v="0"/>
  </r>
  <r>
    <n v="119789721"/>
    <s v="FLINDERS OPERATING HOLDINGS PTY LTD"/>
    <s v="MOUAWAD, JOHN "/>
    <x v="0"/>
    <x v="1265"/>
    <x v="56"/>
    <x v="4"/>
    <x v="13"/>
    <s v="Electricity Supply"/>
    <s v="Electricity Generation"/>
    <s v="Victoria"/>
    <x v="1"/>
    <s v="Adelaide - Central and Hills"/>
    <n v="5000"/>
    <x v="0"/>
  </r>
  <r>
    <n v="131439168"/>
    <s v="ENGENY MANAGEMENT PTY LTD"/>
    <s v="KHATRI, NIKHIL "/>
    <x v="0"/>
    <x v="1265"/>
    <x v="56"/>
    <x v="4"/>
    <x v="2"/>
    <s v="Construction Services"/>
    <s v="Land Development and Site Preparation Services"/>
    <s v="Queensland"/>
    <x v="4"/>
    <s v="Brisbane Inner City"/>
    <n v="4000"/>
    <x v="0"/>
  </r>
  <r>
    <n v="612769552"/>
    <s v="MILESTONE PACIFIC PTY LIMITED"/>
    <s v="NEWMAN, HELEN "/>
    <x v="0"/>
    <x v="1265"/>
    <x v="56"/>
    <x v="4"/>
    <x v="2"/>
    <s v="Construction Services"/>
    <s v="Other Construction Services"/>
    <s v="Victoria"/>
    <x v="4"/>
    <s v="Brisbane Inner City"/>
    <n v="4000"/>
    <x v="0"/>
  </r>
  <r>
    <n v="636760337"/>
    <s v="BCON 1 PTY LTD"/>
    <s v="BANERJEE, SHUMIT "/>
    <x v="0"/>
    <x v="1265"/>
    <x v="56"/>
    <x v="4"/>
    <x v="12"/>
    <s v="Administrative Services"/>
    <s v="Other Administrative Services"/>
    <s v="New South Wales"/>
    <x v="2"/>
    <s v="Sydney - Inner West"/>
    <n v="2134"/>
    <x v="0"/>
  </r>
  <r>
    <n v="949539"/>
    <s v="E &amp; N BUTLER PTY LTD"/>
    <s v="BROWN, GRAHAM "/>
    <x v="0"/>
    <x v="1266"/>
    <x v="56"/>
    <x v="4"/>
    <x v="3"/>
    <s v="Finance"/>
    <s v="Financial Asset Investing"/>
    <s v="New South Wales"/>
    <x v="2"/>
    <s v="Mid North Coast"/>
    <n v="2430"/>
    <x v="1"/>
  </r>
  <r>
    <n v="8725728"/>
    <s v="JOYNORLEY PASTORAL CO. PTY LTD"/>
    <s v="QUIN, GREGORY PAUL"/>
    <x v="0"/>
    <x v="1266"/>
    <x v="56"/>
    <x v="4"/>
    <x v="5"/>
    <s v="Property Operators and Real Estate Services"/>
    <s v="Real Estate Services"/>
    <s v="Western Australia"/>
    <x v="3"/>
    <s v="Western Australia - Wheat Belt"/>
    <n v="6315"/>
    <x v="0"/>
  </r>
  <r>
    <n v="9007747"/>
    <s v="SELADANG PTY LTD"/>
    <s v="QUIN, GREGORY PAUL"/>
    <x v="0"/>
    <x v="1266"/>
    <x v="56"/>
    <x v="4"/>
    <x v="5"/>
    <s v="Property Operators and Real Estate Services"/>
    <s v="Property Operators"/>
    <s v="Western Australia"/>
    <x v="3"/>
    <s v="Mandurah"/>
    <n v="6208"/>
    <x v="0"/>
  </r>
  <r>
    <n v="95555472"/>
    <s v="INMEDICAL DEVICES PTY LTD"/>
    <s v="HEARD, ANDREW JAMES"/>
    <x v="0"/>
    <x v="1266"/>
    <x v="56"/>
    <x v="4"/>
    <x v="10"/>
    <s v="Commission-Based Wholesaling"/>
    <s v="Commission-Based Wholesaling"/>
    <s v="South Australia"/>
    <x v="1"/>
    <s v="Adelaide - Central and Hills OR Adelaide - South"/>
    <n v="5064"/>
    <x v="0"/>
  </r>
  <r>
    <n v="106228522"/>
    <s v="GORI AUSTRALIA PTY LTD"/>
    <s v="LEVESQUE-HOCKING, MATTHEW JOHN"/>
    <x v="0"/>
    <x v="1266"/>
    <x v="56"/>
    <x v="4"/>
    <x v="14"/>
    <s v="Road Transport"/>
    <s v="Road Freight Transport"/>
    <s v="New South Wales"/>
    <x v="2"/>
    <s v="Sydney - City and Inner South"/>
    <n v="2019"/>
    <x v="0"/>
  </r>
  <r>
    <n v="107541006"/>
    <s v="LINCOLN SQUARE INVESTMENT PTY LTD"/>
    <s v="WOODS, ROBERT "/>
    <x v="0"/>
    <x v="1266"/>
    <x v="56"/>
    <x v="4"/>
    <x v="3"/>
    <s v="Auxiliary Finance and Insurance Services"/>
    <s v="Auxiliary Finance and Investment Services"/>
    <s v="Victoria"/>
    <x v="0"/>
    <s v="Melbourne - Inner"/>
    <n v="3121"/>
    <x v="0"/>
  </r>
  <r>
    <n v="168161831"/>
    <s v="ZENA DENTAL PTY LTD"/>
    <s v="BARNDEN, ANDREW JAMES"/>
    <x v="0"/>
    <x v="1266"/>
    <x v="56"/>
    <x v="4"/>
    <x v="15"/>
    <s v="Medical and Other Health Care Services"/>
    <s v="Allied Health Services"/>
    <s v="New South Wales"/>
    <x v="2"/>
    <s v="Sydney - Blacktown OR Sydney - Baulkham Hills and Hawkesbury OR Sydney - Outer West and Blue Mountains"/>
    <n v="2765"/>
    <x v="0"/>
  </r>
  <r>
    <n v="603637047"/>
    <s v="2615 ACT PTY. LTD."/>
    <s v="TORLINE, AARON BOYD"/>
    <x v="0"/>
    <x v="1266"/>
    <x v="56"/>
    <x v="4"/>
    <x v="5"/>
    <s v="Property Operators and Real Estate Services"/>
    <s v="Real Estate Services"/>
    <s v="Australian Capital Territory"/>
    <x v="5"/>
    <s v="Australian Capital Territory"/>
    <n v="2612"/>
    <x v="0"/>
  </r>
  <r>
    <n v="620229629"/>
    <s v="ATEO PTY LTD"/>
    <s v="TE WIERIK, BEN ROBERT"/>
    <x v="0"/>
    <x v="1266"/>
    <x v="56"/>
    <x v="4"/>
    <x v="4"/>
    <s v="Professional, Scientific and Technical Services (except Computer System Design and Related Services)"/>
    <s v="Management and Related Consulting Services"/>
    <s v="Victoria"/>
    <x v="0"/>
    <s v="Melbourne - Inner"/>
    <n v="3000"/>
    <x v="0"/>
  </r>
  <r>
    <n v="182909"/>
    <s v="CFT134 PTY LTD"/>
    <s v="DAVIE, MATTHEW "/>
    <x v="0"/>
    <x v="1267"/>
    <x v="56"/>
    <x v="4"/>
    <x v="10"/>
    <s v="Basic Material Wholesaling"/>
    <s v="Agricultural Product Wholesaling"/>
    <s v="New South Wales"/>
    <x v="2"/>
    <s v="Southern Highlands and Shoalhaven"/>
    <n v="2576"/>
    <x v="1"/>
  </r>
  <r>
    <n v="287614"/>
    <s v="BAE SYSTEMS AUSTRALIA (NSW) HOLDINGS PTY LIMITED"/>
    <s v="KENNEDY, DAVID ANTHONY"/>
    <x v="0"/>
    <x v="1267"/>
    <x v="56"/>
    <x v="4"/>
    <x v="0"/>
    <s v="Personal and Other Services"/>
    <s v="Other Personal Services"/>
    <s v="New South Wales"/>
    <x v="1"/>
    <s v="Adelaide - Central and Hills"/>
    <n v="5000"/>
    <x v="0"/>
  </r>
  <r>
    <n v="3877138"/>
    <s v="BAE SYSTEMS FLIGHT TRAINING (AUSTRALIA) PTY LIMITED"/>
    <s v="KENNEDY, DAVID ANTHONY"/>
    <x v="0"/>
    <x v="1267"/>
    <x v="56"/>
    <x v="4"/>
    <x v="0"/>
    <s v="Personal and Other Services"/>
    <s v="Other Personal Services"/>
    <s v="New South Wales"/>
    <x v="1"/>
    <s v="Adelaide - Central and Hills"/>
    <n v="5000"/>
    <x v="0"/>
  </r>
  <r>
    <n v="3890515"/>
    <s v="BAE SYSTEMS AUSTRALIA (NSW) PTY LIMITED"/>
    <s v="KENNEDY, DAVID ANTHONY"/>
    <x v="0"/>
    <x v="1267"/>
    <x v="56"/>
    <x v="4"/>
    <x v="0"/>
    <s v="Personal and Other Services"/>
    <s v="Other Personal Services"/>
    <s v="New South Wales"/>
    <x v="1"/>
    <s v="Adelaide - Central and Hills"/>
    <n v="5000"/>
    <x v="0"/>
  </r>
  <r>
    <n v="6899449"/>
    <s v="AUSTRALIAN MARINE ENGINEERING CORPORATION (FINANCE) PTY. LIMITED"/>
    <s v="KENNEDY, DAVID ANTHONY"/>
    <x v="0"/>
    <x v="1267"/>
    <x v="56"/>
    <x v="4"/>
    <x v="0"/>
    <s v="Personal and Other Services"/>
    <s v="Other Personal Services"/>
    <s v="Victoria"/>
    <x v="1"/>
    <s v="Adelaide - Central and Hills"/>
    <n v="5000"/>
    <x v="0"/>
  </r>
  <r>
    <n v="6899458"/>
    <s v="SHIPBUILDING (VIC) PTY LIMITED"/>
    <s v="KENNEDY, DAVID ANTHONY"/>
    <x v="0"/>
    <x v="1267"/>
    <x v="56"/>
    <x v="4"/>
    <x v="0"/>
    <s v="Personal and Other Services"/>
    <s v="Other Personal Services"/>
    <s v="Victoria"/>
    <x v="1"/>
    <s v="Adelaide - Central and Hills"/>
    <n v="5000"/>
    <x v="0"/>
  </r>
  <r>
    <n v="7946714"/>
    <s v="BAE SYSTEMS AUSTRALIA (ELECTRONIC SYSTEMS) PTY LIMITED"/>
    <s v="KENNEDY, DAVID ANTHONY"/>
    <x v="0"/>
    <x v="1267"/>
    <x v="56"/>
    <x v="4"/>
    <x v="0"/>
    <s v="Personal and Other Services"/>
    <s v="Other Personal Services"/>
    <s v="South Australia"/>
    <x v="1"/>
    <s v="Adelaide - Central and Hills"/>
    <n v="5000"/>
    <x v="0"/>
  </r>
  <r>
    <n v="8415594"/>
    <s v="SCA MUSIC HOLDINGS (AUSTRALIA) PTY. LTD."/>
    <s v="STONE, RICHARD "/>
    <x v="0"/>
    <x v="1267"/>
    <x v="56"/>
    <x v="4"/>
    <x v="16"/>
    <s v="Creative and Performing Arts Activities"/>
    <s v="Creative and Performing Arts Activities"/>
    <s v="Australian Capital Territory"/>
    <x v="2"/>
    <s v="Sydney - City and Inner South"/>
    <n v="2000"/>
    <x v="0"/>
  </r>
  <r>
    <n v="8592112"/>
    <s v="HUNTER AEROSPACE CORPORATION PTY LTD"/>
    <s v="KENNEDY, DAVID ANTHONY"/>
    <x v="0"/>
    <x v="1267"/>
    <x v="56"/>
    <x v="4"/>
    <x v="0"/>
    <s v="Personal and Other Services"/>
    <s v="Other Personal Services"/>
    <s v="Australian Capital Territory"/>
    <x v="1"/>
    <s v="Adelaide - Central and Hills"/>
    <n v="5000"/>
    <x v="0"/>
  </r>
  <r>
    <n v="8611014"/>
    <s v="SHIPBUILDING (MSF) PTY LIMITED"/>
    <s v="KENNEDY, DAVID ANTHONY"/>
    <x v="0"/>
    <x v="1267"/>
    <x v="56"/>
    <x v="4"/>
    <x v="0"/>
    <s v="Personal and Other Services"/>
    <s v="Other Personal Services"/>
    <s v="Australian Capital Territory"/>
    <x v="1"/>
    <s v="Adelaide - Central and Hills"/>
    <n v="5000"/>
    <x v="0"/>
  </r>
  <r>
    <n v="77560108"/>
    <s v="TDS INTERNATIONAL PTY LIMITED"/>
    <s v="KENNEDY, DAVID ANTHONY"/>
    <x v="0"/>
    <x v="1267"/>
    <x v="56"/>
    <x v="4"/>
    <x v="0"/>
    <s v="Personal and Other Services"/>
    <s v="Other Personal Services"/>
    <s v="New South Wales"/>
    <x v="1"/>
    <s v="Adelaide - Central and Hills"/>
    <n v="5000"/>
    <x v="0"/>
  </r>
  <r>
    <n v="77596242"/>
    <s v="TDS INTERNATIONAL HOLDINGS PTY LIMITED"/>
    <s v="KENNEDY, DAVID ANTHONY"/>
    <x v="0"/>
    <x v="1267"/>
    <x v="56"/>
    <x v="4"/>
    <x v="0"/>
    <s v="Personal and Other Services"/>
    <s v="Other Personal Services"/>
    <s v="New South Wales"/>
    <x v="1"/>
    <s v="Adelaide - Central and Hills"/>
    <n v="5000"/>
    <x v="0"/>
  </r>
  <r>
    <n v="82695109"/>
    <s v="G. &amp; J. DARGAN PTY LTD"/>
    <s v="BOWCHER, ANDREW JOHN"/>
    <x v="0"/>
    <x v="1267"/>
    <x v="56"/>
    <x v="4"/>
    <x v="4"/>
    <s v="Professional, Scientific and Technical Services (except Computer System Design and Related Services)"/>
    <s v="Other Professional, Scientific &amp; Tech services"/>
    <s v="New South Wales"/>
    <x v="2"/>
    <s v="Central West OR Sydney - Outer West and Blue Mountains OR Capital Region"/>
    <n v="2787"/>
    <x v="0"/>
  </r>
  <r>
    <n v="86228864"/>
    <s v="BAE SYSTEMS AUSTRALIA LOGISTICS PTY LTD"/>
    <s v="KENNEDY, DAVID ANTHONY"/>
    <x v="0"/>
    <x v="1267"/>
    <x v="56"/>
    <x v="4"/>
    <x v="0"/>
    <s v="Personal and Other Services"/>
    <s v="Other Personal Services"/>
    <s v="Victoria"/>
    <x v="1"/>
    <s v="Adelaide - Central and Hills"/>
    <n v="5000"/>
    <x v="0"/>
  </r>
  <r>
    <n v="98989765"/>
    <s v="BAE SYSTEMS AUSTRALIA DATAGATE PTY LIMITED"/>
    <s v="KENNEDY, DAVID ANTHONY"/>
    <x v="0"/>
    <x v="1267"/>
    <x v="56"/>
    <x v="4"/>
    <x v="0"/>
    <s v="Personal and Other Services"/>
    <s v="Other Personal Services"/>
    <s v="New South Wales"/>
    <x v="1"/>
    <s v="Adelaide - Central and Hills"/>
    <n v="5000"/>
    <x v="0"/>
  </r>
  <r>
    <n v="104576794"/>
    <s v="BAE SYSTEMS AUSTRALIA SEA SENTINEL PROJECT PTY LIMITED"/>
    <s v="KENNEDY, DAVID ANTHONY"/>
    <x v="0"/>
    <x v="1267"/>
    <x v="56"/>
    <x v="4"/>
    <x v="0"/>
    <s v="Personal and Other Services"/>
    <s v="Other Personal Services"/>
    <s v="Victoria"/>
    <x v="1"/>
    <s v="Adelaide - Central and Hills"/>
    <n v="5000"/>
    <x v="0"/>
  </r>
  <r>
    <n v="621487830"/>
    <s v="SQUAREWOOD PTY LTD"/>
    <s v="AGOSTINO, ANNA "/>
    <x v="0"/>
    <x v="1267"/>
    <x v="56"/>
    <x v="4"/>
    <x v="7"/>
    <s v="Other Store-Based Retailing"/>
    <s v="Furniture, Floor Coverings, Houseware and Textile Goods Retailing"/>
    <s v="South Australia"/>
    <x v="0"/>
    <s v="Melbourne - Inner East"/>
    <n v="3122"/>
    <x v="0"/>
  </r>
  <r>
    <n v="999379"/>
    <s v="THE COOTAMUNDRA COUNTRY CLUB LTD"/>
    <s v="GIDLEY, PAUL WILLIAM"/>
    <x v="0"/>
    <x v="1268"/>
    <x v="56"/>
    <x v="4"/>
    <x v="17"/>
    <s v="Food and Beverage Services"/>
    <s v="Clubs (Hospitality)"/>
    <s v="New South Wales"/>
    <x v="2"/>
    <s v="Riverina"/>
    <n v="2590"/>
    <x v="0"/>
  </r>
  <r>
    <n v="7648535"/>
    <s v="H. &amp; D. BUILDING PTY. LTD."/>
    <s v="OTWAY, THOMAS STUART"/>
    <x v="0"/>
    <x v="1268"/>
    <x v="56"/>
    <x v="4"/>
    <x v="2"/>
    <s v="Building Construction"/>
    <s v="Non-Residential Building Construction"/>
    <s v="South Australia"/>
    <x v="1"/>
    <s v="Adelaide - West"/>
    <n v="5032"/>
    <x v="0"/>
  </r>
  <r>
    <n v="130925021"/>
    <s v="EASY PAYROLL PTY LTD"/>
    <s v="CATHRO, SIMON JOHN"/>
    <x v="0"/>
    <x v="1268"/>
    <x v="56"/>
    <x v="4"/>
    <x v="0"/>
    <s v="Personal and Other Services"/>
    <s v="Other Personal Services"/>
    <s v="New South Wales"/>
    <x v="2"/>
    <s v="Sydney - Sutherland"/>
    <n v="2229"/>
    <x v="0"/>
  </r>
  <r>
    <n v="145658395"/>
    <s v="THE QUINTESSENTIAL GROUP PTY LTD"/>
    <s v="MCCALLUM, SUELEN "/>
    <x v="0"/>
    <x v="1268"/>
    <x v="56"/>
    <x v="4"/>
    <x v="15"/>
    <s v="Social Assistance Services"/>
    <s v="Child Care Services"/>
    <s v="New South Wales"/>
    <x v="2"/>
    <s v="Sydney - City and Inner South"/>
    <n v="2000"/>
    <x v="0"/>
  </r>
  <r>
    <n v="602493872"/>
    <s v="FIRST NATION CONCRETE GROUP PTY LTD"/>
    <s v="DARIN, CHRISTOPHER DAMIEN"/>
    <x v="0"/>
    <x v="1268"/>
    <x v="56"/>
    <x v="4"/>
    <x v="8"/>
    <s v="Machinery and Equipment Manufacturing"/>
    <s v="Pump, Compressor, Heating and Ventilation Equipment Manufacturing"/>
    <s v="New South Wales"/>
    <x v="2"/>
    <s v="Sydney - City and Inner South"/>
    <n v="2000"/>
    <x v="0"/>
  </r>
  <r>
    <n v="628590929"/>
    <s v="MET GROUP DEVELOPMENTS PTY LTD"/>
    <s v="FARNSWORTH, ADAM EDWARD"/>
    <x v="0"/>
    <x v="1268"/>
    <x v="56"/>
    <x v="4"/>
    <x v="2"/>
    <s v="Construction Services"/>
    <s v="Other Construction Services"/>
    <s v="Victoria"/>
    <x v="2"/>
    <s v="Sydney - City and Inner South"/>
    <n v="2015"/>
    <x v="0"/>
  </r>
  <r>
    <n v="990018"/>
    <s v="1972 INVESTMENTS PTY LTD"/>
    <s v="KAPITAN, PAVEL "/>
    <x v="0"/>
    <x v="1269"/>
    <x v="56"/>
    <x v="4"/>
    <x v="5"/>
    <s v="Property Operators and Real Estate Services"/>
    <s v="Property Operators"/>
    <s v="New South Wales"/>
    <x v="2"/>
    <s v="Sydney - North Sydney and Hornsby"/>
    <n v="2066"/>
    <x v="1"/>
  </r>
  <r>
    <n v="1888482"/>
    <s v="SG AUSTRALIA HOLDINGS LIMITED"/>
    <s v="WOODS, ROBERT "/>
    <x v="0"/>
    <x v="1269"/>
    <x v="56"/>
    <x v="4"/>
    <x v="3"/>
    <s v="Auxiliary Finance and Insurance Services"/>
    <s v="Auxiliary Finance and Investment Services"/>
    <s v="New South Wales"/>
    <x v="2"/>
    <s v="Sydney - City and Inner South"/>
    <n v="2000"/>
    <x v="0"/>
  </r>
  <r>
    <n v="2093021"/>
    <s v="SOCIETE GENERALE AUSTRALIA LIMITED"/>
    <s v="WOODS, ROBERT "/>
    <x v="0"/>
    <x v="1269"/>
    <x v="56"/>
    <x v="4"/>
    <x v="3"/>
    <s v="Auxiliary Finance and Insurance Services"/>
    <s v="Auxiliary Finance and Investment Services"/>
    <s v="New South Wales"/>
    <x v="2"/>
    <s v="Sydney - City and Inner South"/>
    <n v="2000"/>
    <x v="0"/>
  </r>
  <r>
    <n v="165704147"/>
    <s v="SYENNA INVESTMENTS PTY LTD"/>
    <s v="FERNANDO, SHAUN "/>
    <x v="0"/>
    <x v="1269"/>
    <x v="56"/>
    <x v="4"/>
    <x v="3"/>
    <s v="Auxiliary Finance and Insurance Services"/>
    <s v="Auxiliary Finance and Investment Services"/>
    <s v="Victoria"/>
    <x v="0"/>
    <s v="Melbourne - Inner East"/>
    <n v="3128"/>
    <x v="0"/>
  </r>
  <r>
    <n v="617311494"/>
    <s v="HEMIDEINA PTY LTD"/>
    <s v="HEWITT, ANDREW "/>
    <x v="0"/>
    <x v="1269"/>
    <x v="56"/>
    <x v="4"/>
    <x v="8"/>
    <s v="Machinery and Equipment Manufacturing"/>
    <s v="Professional and Scientific Equipment Manufacturing"/>
    <s v="Victoria"/>
    <x v="0"/>
    <s v="Melbourne - Inner"/>
    <n v="3002"/>
    <x v="0"/>
  </r>
  <r>
    <n v="125682"/>
    <s v="NGOORA PASTORAL CO PTY LTD"/>
    <s v="WOODGATE, GILES GEOFFREY"/>
    <x v="0"/>
    <x v="1270"/>
    <x v="56"/>
    <x v="4"/>
    <x v="1"/>
    <s v="Agriculture"/>
    <s v="Sheep, Beef Cattle and Grain Farming"/>
    <s v="New South Wales"/>
    <x v="2"/>
    <s v="New England and North West"/>
    <n v="2343"/>
    <x v="0"/>
  </r>
  <r>
    <n v="300970"/>
    <s v="TRADE WINDS HOME UNITS PTY LTD"/>
    <s v="KAPITAN, PAVEL "/>
    <x v="0"/>
    <x v="1270"/>
    <x v="56"/>
    <x v="4"/>
    <x v="5"/>
    <s v="Property Operators and Real Estate Services"/>
    <s v="Property Operators"/>
    <s v="New South Wales"/>
    <x v="2"/>
    <s v="Sydney - Inner South West"/>
    <n v="2216"/>
    <x v="1"/>
  </r>
  <r>
    <n v="9490395"/>
    <s v="KYTHERA PTY. LTD."/>
    <s v="CALVERT, KIARA MELALEUCA"/>
    <x v="0"/>
    <x v="1270"/>
    <x v="56"/>
    <x v="4"/>
    <x v="0"/>
    <s v="Personal and Other Services"/>
    <s v="Other Personal Services"/>
    <s v="Tasmania"/>
    <x v="6"/>
    <s v="Hobart"/>
    <n v="7004"/>
    <x v="0"/>
  </r>
  <r>
    <n v="9863825"/>
    <s v="DENMAC NOMINEES PTY. LTD."/>
    <s v="PEARCE, MARK WILLIAM"/>
    <x v="0"/>
    <x v="1270"/>
    <x v="56"/>
    <x v="4"/>
    <x v="0"/>
    <s v="Personal and Other Services"/>
    <s v="Other Personal Services"/>
    <s v="Queensland"/>
    <x v="4"/>
    <s v="Brisbane - South"/>
    <n v="4108"/>
    <x v="0"/>
  </r>
  <r>
    <n v="140968850"/>
    <s v="BEATFIT PTY LTD"/>
    <s v="KAPITAN, PAVEL "/>
    <x v="0"/>
    <x v="1270"/>
    <x v="56"/>
    <x v="4"/>
    <x v="16"/>
    <s v="Sports and Recreation Activities"/>
    <s v="Sports and Physical Recreation Activities"/>
    <s v="New South Wales"/>
    <x v="2"/>
    <s v="Central Coast"/>
    <n v="2251"/>
    <x v="1"/>
  </r>
  <r>
    <n v="614520302"/>
    <s v="SCISSOR HOLDINGS PTY LIMITED"/>
    <s v="QUINLAN, PHILIP ALEXANDER"/>
    <x v="0"/>
    <x v="1270"/>
    <x v="56"/>
    <x v="4"/>
    <x v="3"/>
    <s v="Finance"/>
    <s v="Financial Asset Investing"/>
    <s v="Victoria"/>
    <x v="2"/>
    <s v="Sydney - City and Inner South"/>
    <n v="2000"/>
    <x v="0"/>
  </r>
  <r>
    <n v="614725709"/>
    <s v="DENMAN ROAD 13 PTY LTD"/>
    <s v="LO PILATO, FRANK "/>
    <x v="0"/>
    <x v="1270"/>
    <x v="56"/>
    <x v="4"/>
    <x v="2"/>
    <s v="Construction Services"/>
    <s v="Land Development and Site Preparation Services"/>
    <s v="Australian Capital Territory"/>
    <x v="5"/>
    <s v="Australian Capital Territory"/>
    <n v="2604"/>
    <x v="0"/>
  </r>
  <r>
    <n v="630314831"/>
    <s v="OAKS DEVELOPER D PTY LIMITED"/>
    <s v="LO PILATO, FRANK "/>
    <x v="0"/>
    <x v="1270"/>
    <x v="56"/>
    <x v="4"/>
    <x v="2"/>
    <s v="Construction Services"/>
    <s v="Land Development and Site Preparation Services"/>
    <s v="Australian Capital Territory"/>
    <x v="5"/>
    <s v="Australian Capital Territory"/>
    <n v="2604"/>
    <x v="0"/>
  </r>
  <r>
    <n v="633146620"/>
    <s v="GOWRIE DEVELOPER D PTY LIMITED"/>
    <s v="LO PILATO, FRANK "/>
    <x v="0"/>
    <x v="1270"/>
    <x v="56"/>
    <x v="4"/>
    <x v="2"/>
    <s v="Construction Services"/>
    <s v="Land Development and Site Preparation Services"/>
    <s v="Australian Capital Territory"/>
    <x v="5"/>
    <s v="Australian Capital Territory"/>
    <n v="2604"/>
    <x v="0"/>
  </r>
  <r>
    <n v="635511241"/>
    <s v="CANOPY MANAGEMENT PTY LTD"/>
    <s v="KAPITAN, PAVEL "/>
    <x v="0"/>
    <x v="1270"/>
    <x v="56"/>
    <x v="4"/>
    <x v="4"/>
    <s v="Professional, Scientific and Technical Services (except Computer System Design and Related Services)"/>
    <s v="Management and Related Consulting Services"/>
    <s v="Queensland"/>
    <x v="4"/>
    <s v="Gold Coast"/>
    <n v="4220"/>
    <x v="1"/>
  </r>
  <r>
    <n v="2703200"/>
    <s v="LAMPS PTY. LIMITED"/>
    <s v="BILLINGSLEY, MICHAEL JAMES"/>
    <x v="0"/>
    <x v="1271"/>
    <x v="57"/>
    <x v="4"/>
    <x v="0"/>
    <s v="Personal and Other Services"/>
    <s v="Other Personal Services"/>
    <s v="New South Wales"/>
    <x v="2"/>
    <s v="Sydney - Blacktown"/>
    <n v="2147"/>
    <x v="0"/>
  </r>
  <r>
    <n v="4686097"/>
    <s v="RADIO FREQUENCY SYSTEMS PTY. LIMITED"/>
    <s v="HEWITT, ANDREW "/>
    <x v="0"/>
    <x v="1271"/>
    <x v="57"/>
    <x v="4"/>
    <x v="8"/>
    <s v="Machinery and Equipment Manufacturing"/>
    <s v="Electrical Equipment Manufacturing"/>
    <s v="Victoria"/>
    <x v="0"/>
    <s v="Melbourne - Outer East"/>
    <n v="3137"/>
    <x v="0"/>
  </r>
  <r>
    <n v="143505953"/>
    <s v="KRAJC MEMORIAL HOLDING SLOVENIA PTY LIMITED"/>
    <s v="CVITANOVIC, DANIEL IVAN"/>
    <x v="0"/>
    <x v="1271"/>
    <x v="57"/>
    <x v="4"/>
    <x v="3"/>
    <s v="Finance"/>
    <s v="Financial Asset Investing"/>
    <s v="New South Wales"/>
    <x v="2"/>
    <s v="Sydney - South West"/>
    <n v="2170"/>
    <x v="0"/>
  </r>
  <r>
    <n v="605118821"/>
    <s v="MACROLAND ONE PTY LTD"/>
    <s v="KAPITAN, PAVEL "/>
    <x v="0"/>
    <x v="1271"/>
    <x v="57"/>
    <x v="4"/>
    <x v="2"/>
    <s v="Building Construction"/>
    <s v="Residential Building Construction"/>
    <s v="Queensland"/>
    <x v="4"/>
    <s v="Gold Coast"/>
    <n v="4218"/>
    <x v="1"/>
  </r>
  <r>
    <n v="637992566"/>
    <s v="PD FS PTY LTD"/>
    <s v="GIASOUMI, NICHOLAS "/>
    <x v="0"/>
    <x v="1271"/>
    <x v="57"/>
    <x v="4"/>
    <x v="8"/>
    <s v="Food Product Manufacturing"/>
    <s v="Dairy Product Manufacturing"/>
    <s v="Victoria"/>
    <x v="0"/>
    <s v="Melbourne - Inner East"/>
    <n v="3108"/>
    <x v="0"/>
  </r>
  <r>
    <n v="670069084"/>
    <s v="NAMTROP PTY LIMITED"/>
    <s v="GIBBONS, JOHN RAYMOND"/>
    <x v="0"/>
    <x v="1271"/>
    <x v="57"/>
    <x v="4"/>
    <x v="3"/>
    <s v="Auxiliary Finance and Insurance Services"/>
    <s v="Auxiliary Finance and Investment Services"/>
    <s v="New South Wales"/>
    <x v="2"/>
    <s v="Sydney - Inner West"/>
    <n v="2047"/>
    <x v="0"/>
  </r>
  <r>
    <n v="1065363"/>
    <s v="ABERDEEN R S L &amp; CITIZENS' CLUB LTD"/>
    <s v="CATHRO, SIMON JOHN"/>
    <x v="0"/>
    <x v="1272"/>
    <x v="57"/>
    <x v="4"/>
    <x v="17"/>
    <s v="Food and Beverage Services"/>
    <s v="Clubs (Hospitality)"/>
    <s v="New South Wales"/>
    <x v="2"/>
    <s v="Hunter Valley exc Newcastle"/>
    <n v="2336"/>
    <x v="0"/>
  </r>
  <r>
    <n v="8937513"/>
    <s v="MAKGEN HOLDINGS PTY LTD"/>
    <s v="QUIN, GREGORY PAUL"/>
    <x v="0"/>
    <x v="1272"/>
    <x v="57"/>
    <x v="4"/>
    <x v="5"/>
    <s v="Property Operators and Real Estate Services"/>
    <s v="Property Operators"/>
    <s v="Western Australia"/>
    <x v="3"/>
    <s v="Perth - South East"/>
    <n v="6105"/>
    <x v="0"/>
  </r>
  <r>
    <n v="85449029"/>
    <s v="BRINK'S SI INTERNATIONAL LOGISTICS (AUSTRALIA) PTY LIMITED"/>
    <s v="KENNEDY, DAVID ANTHONY"/>
    <x v="0"/>
    <x v="1272"/>
    <x v="57"/>
    <x v="4"/>
    <x v="0"/>
    <s v="Personal and Other Services"/>
    <s v="Other Personal Services"/>
    <s v="New South Wales"/>
    <x v="2"/>
    <s v="Sydney - City and Inner South"/>
    <n v="2015"/>
    <x v="0"/>
  </r>
  <r>
    <n v="645143"/>
    <s v="WYNYARD BAG STORE PTY LTD"/>
    <s v="MONK, MENDEL "/>
    <x v="0"/>
    <x v="1273"/>
    <x v="57"/>
    <x v="4"/>
    <x v="5"/>
    <s v="Property Operators and Real Estate Services"/>
    <s v="Property Operators"/>
    <s v="New South Wales"/>
    <x v="2"/>
    <s v="Sydney - Eastern Suburbs"/>
    <n v="2023"/>
    <x v="1"/>
  </r>
  <r>
    <n v="157818258"/>
    <s v="ZEDELEF PTY. LTD."/>
    <s v="MOORE, PETER JOHN"/>
    <x v="0"/>
    <x v="1273"/>
    <x v="57"/>
    <x v="4"/>
    <x v="4"/>
    <s v="Professional, Scientific and Technical Services (except Computer System Design and Related Services)"/>
    <s v="Other Professional, Scientific &amp; Tech services"/>
    <s v="New South Wales"/>
    <x v="2"/>
    <s v="Sydney - City and Inner South"/>
    <n v="2017"/>
    <x v="0"/>
  </r>
  <r>
    <n v="164150332"/>
    <s v="SALLAB PTY LTD"/>
    <s v="BEATTIE, GRAEME ROBERT"/>
    <x v="0"/>
    <x v="1273"/>
    <x v="57"/>
    <x v="4"/>
    <x v="5"/>
    <s v="Property Operators and Real Estate Services"/>
    <s v="Property Operators"/>
    <s v="New South Wales"/>
    <x v="2"/>
    <s v="Sydney - City and Inner South"/>
    <n v="2020"/>
    <x v="0"/>
  </r>
  <r>
    <n v="612709181"/>
    <s v="FJM ENTERPRISES PTY LIMITED"/>
    <s v="SLAVEN, MICHAEL EDWARD"/>
    <x v="0"/>
    <x v="1273"/>
    <x v="57"/>
    <x v="4"/>
    <x v="17"/>
    <s v="Food and Beverage Services"/>
    <s v="Cafes, Restaurants and Takeaway Food Services"/>
    <s v="Australian Capital Territory"/>
    <x v="5"/>
    <s v="Australian Capital Territory"/>
    <n v="2903"/>
    <x v="0"/>
  </r>
  <r>
    <n v="2177022"/>
    <s v="ELBOW SKINS PTY LTD"/>
    <s v="HAYES, ALAN JOHN"/>
    <x v="0"/>
    <x v="1274"/>
    <x v="57"/>
    <x v="4"/>
    <x v="3"/>
    <s v="Finance"/>
    <s v="Financial Asset Investing"/>
    <s v="New South Wales"/>
    <x v="2"/>
    <s v="Sydney - City and Inner South"/>
    <n v="2010"/>
    <x v="0"/>
  </r>
  <r>
    <n v="3180738"/>
    <s v="INDUSTRIAL EQUIPMENT PTY LTD"/>
    <s v="THORN, SIMON JOHN"/>
    <x v="0"/>
    <x v="1274"/>
    <x v="57"/>
    <x v="4"/>
    <x v="0"/>
    <s v="Repair and Maintenance"/>
    <s v="Machinery and Equipment Repair and Maintenance"/>
    <s v="New South Wales"/>
    <x v="2"/>
    <s v="Hunter Valley exc Newcastle"/>
    <n v="2330"/>
    <x v="0"/>
  </r>
  <r>
    <n v="7775920"/>
    <s v="GUM PASTORAL PTY LTD"/>
    <s v="TRIM, DAVID MASON"/>
    <x v="0"/>
    <x v="1274"/>
    <x v="57"/>
    <x v="4"/>
    <x v="1"/>
    <s v="Agriculture"/>
    <s v="Other Livestock Farming"/>
    <s v="South Australia"/>
    <x v="1"/>
    <s v="South Australia - Outback"/>
    <n v="5680"/>
    <x v="0"/>
  </r>
  <r>
    <n v="9549160"/>
    <s v="ROCALEJA PTY. LTD."/>
    <s v="CALVERT, KIARA MELALEUCA"/>
    <x v="0"/>
    <x v="1275"/>
    <x v="57"/>
    <x v="4"/>
    <x v="1"/>
    <s v="Agriculture"/>
    <s v="Sheep, Beef Cattle and Grain Farming"/>
    <s v="Tasmania"/>
    <x v="6"/>
    <s v="Hobart"/>
    <n v="7004"/>
    <x v="0"/>
  </r>
  <r>
    <n v="725048"/>
    <s v="AUDETTE HOLDINGS PTY LTD"/>
    <s v="GLEESON, BRUCE "/>
    <x v="0"/>
    <x v="1276"/>
    <x v="57"/>
    <x v="4"/>
    <x v="3"/>
    <s v="Finance"/>
    <s v="Financial Asset Investing"/>
    <s v="New South Wales"/>
    <x v="2"/>
    <s v="Sydney - North Sydney and Hornsby"/>
    <n v="2088"/>
    <x v="0"/>
  </r>
  <r>
    <n v="803458"/>
    <s v="D. FLYNN &amp; SON PTY. LIMITED"/>
    <s v="GRIFFITHS, MITCHELL RICHMOND"/>
    <x v="0"/>
    <x v="1276"/>
    <x v="57"/>
    <x v="4"/>
    <x v="1"/>
    <s v="Agriculture"/>
    <s v="Sheep, Beef Cattle and Grain Farming"/>
    <s v="New South Wales"/>
    <x v="2"/>
    <s v="Newcastle and Lake Macquarie"/>
    <n v="2290"/>
    <x v="0"/>
  </r>
  <r>
    <n v="4631449"/>
    <s v="GERTHAR PROPRIETARY LIMITED"/>
    <s v="KAPITAN, PAVEL "/>
    <x v="0"/>
    <x v="1276"/>
    <x v="57"/>
    <x v="4"/>
    <x v="3"/>
    <s v="Auxiliary Finance and Insurance Services"/>
    <s v="Auxiliary Finance and Investment Services"/>
    <s v="Victoria"/>
    <x v="0"/>
    <s v="Melbourne - Inner East"/>
    <n v="3130"/>
    <x v="1"/>
  </r>
  <r>
    <n v="619916380"/>
    <s v="MIDCOAST BUSINESS CHAMBER LIMITED"/>
    <s v="NEWTON, SCOTT ANTHONY"/>
    <x v="0"/>
    <x v="1276"/>
    <x v="57"/>
    <x v="4"/>
    <x v="0"/>
    <s v="Personal and Other Services"/>
    <s v="Civic, Professional and Other Interest Group Services"/>
    <s v="New South Wales"/>
    <x v="2"/>
    <s v="Mid North Coast"/>
    <n v="2430"/>
    <x v="0"/>
  </r>
  <r>
    <n v="644456397"/>
    <s v="FRIDGE INSIGHTS PTY LTD"/>
    <s v="FRANKLIN, GLENN JEFFREY"/>
    <x v="0"/>
    <x v="1276"/>
    <x v="57"/>
    <x v="4"/>
    <x v="14"/>
    <s v="Warehousing and Storage Services"/>
    <s v="Warehousing and Storage Services"/>
    <s v="New South Wales"/>
    <x v="2"/>
    <s v="Sydney - North Sydney and Hornsby OR Sydney - Ryde OR Sydney - Baulkham Hills and Hawkesbury"/>
    <n v="2120"/>
    <x v="0"/>
  </r>
  <r>
    <n v="644823272"/>
    <s v="PINEHURST NO 1 PTY LTD"/>
    <s v="BANERJEE, SHUMIT "/>
    <x v="0"/>
    <x v="1276"/>
    <x v="57"/>
    <x v="4"/>
    <x v="2"/>
    <s v="Construction Services"/>
    <s v="Land Development and Site Preparation Services"/>
    <s v="New South Wales"/>
    <x v="2"/>
    <s v="Sydney - North Sydney and Hornsby"/>
    <n v="2060"/>
    <x v="0"/>
  </r>
  <r>
    <n v="650855459"/>
    <s v="BLOXX PTY LTD"/>
    <s v="SLAVEN, MICHAEL EDWARD"/>
    <x v="0"/>
    <x v="1276"/>
    <x v="57"/>
    <x v="4"/>
    <x v="9"/>
    <s v="Publishing (except Internet and Music Publishing)"/>
    <s v="Software Publishing"/>
    <s v="New South Wales"/>
    <x v="2"/>
    <s v="Sydney - City and Inner South"/>
    <n v="2010"/>
    <x v="0"/>
  </r>
  <r>
    <n v="2234442"/>
    <s v="JEBLON PTY LTD"/>
    <s v="BAILEY, LIAM THOMAS"/>
    <x v="0"/>
    <x v="1277"/>
    <x v="57"/>
    <x v="4"/>
    <x v="3"/>
    <s v="Finance"/>
    <s v="Financial Asset Investing"/>
    <s v="New South Wales"/>
    <x v="2"/>
    <s v="Sydney - North Sydney and Hornsby"/>
    <n v="2060"/>
    <x v="0"/>
  </r>
  <r>
    <n v="125450268"/>
    <s v="UNSAID PTY LTD"/>
    <s v="MCKERN, DAMIEN "/>
    <x v="0"/>
    <x v="1277"/>
    <x v="57"/>
    <x v="4"/>
    <x v="2"/>
    <s v="Construction Services"/>
    <s v="Land Development and Site Preparation Services"/>
    <s v="New South Wales"/>
    <x v="4"/>
    <s v="Gold Coast"/>
    <n v="4220"/>
    <x v="1"/>
  </r>
  <r>
    <n v="613729187"/>
    <s v="BP1 PTY LTD"/>
    <s v="BAILEY, LIAM THOMAS"/>
    <x v="0"/>
    <x v="1277"/>
    <x v="57"/>
    <x v="4"/>
    <x v="2"/>
    <s v="Construction Services"/>
    <s v="Land Development and Site Preparation Services"/>
    <s v="New South Wales"/>
    <x v="2"/>
    <s v="Sydney - Inner West"/>
    <n v="2134"/>
    <x v="0"/>
  </r>
  <r>
    <n v="889618"/>
    <s v="RAMSDON PTY LTD"/>
    <s v="MOORE, PETER JOHN"/>
    <x v="0"/>
    <x v="1278"/>
    <x v="57"/>
    <x v="4"/>
    <x v="3"/>
    <s v="Auxiliary Finance and Insurance Services"/>
    <s v="Auxiliary Insurance Services"/>
    <s v="New South Wales"/>
    <x v="4"/>
    <s v="Brisbane - East"/>
    <n v="4183"/>
    <x v="0"/>
  </r>
  <r>
    <n v="5225678"/>
    <s v="JOHN BEDE CONSULTING PTY. LTD."/>
    <s v="YEO, ANDREW REGINALD"/>
    <x v="0"/>
    <x v="1278"/>
    <x v="57"/>
    <x v="4"/>
    <x v="4"/>
    <s v="Professional, Scientific and Technical Services (except Computer System Design and Related Services)"/>
    <s v="Management and Related Consulting Services"/>
    <s v="Victoria"/>
    <x v="0"/>
    <s v="Melbourne - Outer East"/>
    <n v="3786"/>
    <x v="0"/>
  </r>
  <r>
    <n v="54944482"/>
    <s v="AUSTRALIAN SECURITIES LENDING ASSOCIATION LIMITED"/>
    <s v="PRESTON, JASON "/>
    <x v="0"/>
    <x v="1278"/>
    <x v="57"/>
    <x v="4"/>
    <x v="3"/>
    <s v="Finance"/>
    <s v="Financial Asset Investing"/>
    <s v="New South Wales"/>
    <x v="2"/>
    <s v="Sydney - City and Inner South"/>
    <n v="2000"/>
    <x v="0"/>
  </r>
  <r>
    <n v="91737192"/>
    <s v="IJD INSURANCE BROKERS PTY LTD"/>
    <s v="GRAY, CAMERON HAMISH"/>
    <x v="0"/>
    <x v="1278"/>
    <x v="57"/>
    <x v="4"/>
    <x v="3"/>
    <s v="Auxiliary Finance and Insurance Services"/>
    <s v="Auxiliary Insurance Services"/>
    <s v="New South Wales"/>
    <x v="2"/>
    <s v="Sydney - Northern Beaches"/>
    <n v="2106"/>
    <x v="0"/>
  </r>
  <r>
    <n v="2197891"/>
    <s v="PHILIP NORRIE PTY. LIMITED."/>
    <s v="GRAY, CAMERON HAMISH"/>
    <x v="0"/>
    <x v="1279"/>
    <x v="57"/>
    <x v="4"/>
    <x v="0"/>
    <s v="Personal and Other Services"/>
    <s v="Other Personal Services"/>
    <s v="New South Wales"/>
    <x v="2"/>
    <s v="Sydney - Northern Beaches"/>
    <n v="2101"/>
    <x v="0"/>
  </r>
  <r>
    <n v="4477338"/>
    <s v="MERRAWARRA PTY LTD"/>
    <s v="VASUDEVAN, DAVID RAJ"/>
    <x v="0"/>
    <x v="1279"/>
    <x v="57"/>
    <x v="4"/>
    <x v="1"/>
    <s v="Agriculture"/>
    <s v="Other Crop Growing"/>
    <s v="Victoria"/>
    <x v="0"/>
    <s v="Hume"/>
    <n v="3737"/>
    <x v="0"/>
  </r>
  <r>
    <n v="4477347"/>
    <s v="MERRIANG HOLDINGS PTY. LIMITED"/>
    <s v="VASUDEVAN, DAVID RAJ"/>
    <x v="0"/>
    <x v="1279"/>
    <x v="57"/>
    <x v="4"/>
    <x v="3"/>
    <s v="Auxiliary Finance and Insurance Services"/>
    <s v="Auxiliary Finance and Investment Services"/>
    <s v="Victoria"/>
    <x v="0"/>
    <s v="Hume"/>
    <n v="3737"/>
    <x v="0"/>
  </r>
  <r>
    <n v="79878989"/>
    <s v="CIMBRIA AUSTRALIA PTY LTD"/>
    <s v="JAMES, STEPHEN GLEN"/>
    <x v="0"/>
    <x v="1279"/>
    <x v="57"/>
    <x v="4"/>
    <x v="10"/>
    <s v="Machinery and Equipment Wholesaling"/>
    <s v="Specialised Industrial Machinery and Equipment Wholesaling"/>
    <s v="South Australia"/>
    <x v="1"/>
    <s v="Adelaide - West"/>
    <n v="5014"/>
    <x v="0"/>
  </r>
  <r>
    <n v="94069726"/>
    <s v="DIGITAL TURBINE ASIA PACIFIC PTY LTD"/>
    <s v="RESNICK, ANTONY "/>
    <x v="0"/>
    <x v="1279"/>
    <x v="57"/>
    <x v="4"/>
    <x v="4"/>
    <s v="Professional, Scientific and Technical Services (except Computer System Design and Related Services)"/>
    <s v="Advertising Services"/>
    <s v="New South Wales"/>
    <x v="2"/>
    <s v="Sydney - North Sydney and Hornsby"/>
    <n v="2060"/>
    <x v="0"/>
  </r>
  <r>
    <n v="163117253"/>
    <s v="DIGITAL TURBINE GROUP PTY LTD"/>
    <s v="RESNICK, ANTONY "/>
    <x v="0"/>
    <x v="1279"/>
    <x v="57"/>
    <x v="4"/>
    <x v="4"/>
    <s v="Professional, Scientific and Technical Services (except Computer System Design and Related Services)"/>
    <s v="Advertising Services"/>
    <s v="Victoria"/>
    <x v="2"/>
    <s v="Sydney - North Sydney and Hornsby"/>
    <n v="2060"/>
    <x v="0"/>
  </r>
  <r>
    <n v="6547360"/>
    <s v="KELDARLI PTY. LIMITED"/>
    <s v="DEPPELER, NATHAN LEE"/>
    <x v="0"/>
    <x v="1280"/>
    <x v="57"/>
    <x v="4"/>
    <x v="5"/>
    <s v="Property Operators and Real Estate Services"/>
    <s v="Property Operators"/>
    <s v="Victoria"/>
    <x v="0"/>
    <s v="Shepparton"/>
    <n v="3634"/>
    <x v="0"/>
  </r>
  <r>
    <n v="61720625"/>
    <s v="CAMILLERI PROPERTIES PTY LIMITED"/>
    <s v="MORELLI, BRADD WILLIAM"/>
    <x v="0"/>
    <x v="1280"/>
    <x v="57"/>
    <x v="4"/>
    <x v="5"/>
    <s v="Property Operators and Real Estate Services"/>
    <s v="Real Estate Services"/>
    <s v="New South Wales"/>
    <x v="2"/>
    <s v="Newcastle and Lake Macquarie"/>
    <n v="2265"/>
    <x v="0"/>
  </r>
  <r>
    <n v="64664213"/>
    <s v="CLARENCE SLIPWAY PTY LIMITED"/>
    <s v="BRENNAN, MICHAEL WILLIAM"/>
    <x v="0"/>
    <x v="1280"/>
    <x v="57"/>
    <x v="4"/>
    <x v="1"/>
    <s v="Agriculture, Forestry and Fishing Support Services"/>
    <s v="Agriculture and Fishing Support Services"/>
    <s v="New South Wales"/>
    <x v="2"/>
    <s v="Coffs Harbour - Grafton"/>
    <n v="2463"/>
    <x v="0"/>
  </r>
  <r>
    <n v="146254720"/>
    <s v="E ADMIN SERVICES PTY LTD"/>
    <s v="SENATORE, EZIO MARCO"/>
    <x v="0"/>
    <x v="1280"/>
    <x v="57"/>
    <x v="4"/>
    <x v="4"/>
    <s v="Professional, Scientific and Technical Services (except Computer System Design and Related Services)"/>
    <s v="Legal and Accounting Services"/>
    <s v="Australian Capital Territory"/>
    <x v="2"/>
    <s v="Capital Region"/>
    <n v="2620"/>
    <x v="0"/>
  </r>
  <r>
    <n v="610396748"/>
    <s v="INGENIO GROUP PTY LTD"/>
    <s v="NEWMAN, PHILIP "/>
    <x v="0"/>
    <x v="1280"/>
    <x v="57"/>
    <x v="4"/>
    <x v="4"/>
    <s v="Computer System Design and Related Services"/>
    <s v="Computer System Design and Related Services"/>
    <s v="Victoria"/>
    <x v="4"/>
    <s v="Gold Coast"/>
    <n v="4218"/>
    <x v="0"/>
  </r>
  <r>
    <n v="2084853"/>
    <s v="MOPEKU PTY LTD"/>
    <s v="DARIN, CHRISTOPHER DAMIEN"/>
    <x v="0"/>
    <x v="1281"/>
    <x v="57"/>
    <x v="4"/>
    <x v="0"/>
    <s v="Personal and Other Services"/>
    <s v="Other Personal Services"/>
    <s v="New South Wales"/>
    <x v="2"/>
    <s v="Sydney - Eastern Suburbs"/>
    <n v="2022"/>
    <x v="0"/>
  </r>
  <r>
    <n v="5623012"/>
    <s v="CALFORD PTY. LTD."/>
    <s v="MULVANEY, BRUCE NEIL"/>
    <x v="0"/>
    <x v="1281"/>
    <x v="57"/>
    <x v="4"/>
    <x v="5"/>
    <s v="Property Operators and Real Estate Services"/>
    <s v="Property Operators"/>
    <s v="Victoria"/>
    <x v="0"/>
    <s v="Melbourne - Inner South"/>
    <n v="3188"/>
    <x v="0"/>
  </r>
  <r>
    <n v="8412011"/>
    <s v="YALCA PTY. LIMITED"/>
    <s v="BEATTIE, GRAEME ROBERT"/>
    <x v="0"/>
    <x v="1281"/>
    <x v="57"/>
    <x v="4"/>
    <x v="1"/>
    <s v="Agriculture"/>
    <s v="Sheep, Beef Cattle and Grain Farming"/>
    <s v="Australian Capital Territory"/>
    <x v="2"/>
    <s v="Central West"/>
    <n v="2874"/>
    <x v="0"/>
  </r>
  <r>
    <n v="96892732"/>
    <s v="KBMM MATTHEWS HOLDINGS PTY LIMITED"/>
    <s v="DARIN, CHRISTOPHER DAMIEN"/>
    <x v="0"/>
    <x v="1281"/>
    <x v="57"/>
    <x v="4"/>
    <x v="3"/>
    <s v="Finance"/>
    <s v="Financial Asset Investing"/>
    <s v="New South Wales"/>
    <x v="2"/>
    <s v="Sydney - Eastern Suburbs"/>
    <n v="2022"/>
    <x v="0"/>
  </r>
  <r>
    <n v="131171045"/>
    <s v="BENNETT CONSOLIDATED HOLDINGS PTY LTD"/>
    <s v="TRUSTUM, STEVEN IRWIN"/>
    <x v="0"/>
    <x v="1281"/>
    <x v="57"/>
    <x v="4"/>
    <x v="3"/>
    <s v="Finance"/>
    <s v="Financial Asset Investing"/>
    <s v="Queensland"/>
    <x v="2"/>
    <s v="Richmond - Tweed"/>
    <n v="2478"/>
    <x v="1"/>
  </r>
  <r>
    <n v="625649032"/>
    <s v="A.C.N. 625 649 032 PTY LTD"/>
    <s v="PRIOR, LEIGH DEVERON"/>
    <x v="0"/>
    <x v="1281"/>
    <x v="57"/>
    <x v="4"/>
    <x v="17"/>
    <s v="Accommodation"/>
    <s v="Accommodation"/>
    <s v="South Australia"/>
    <x v="0"/>
    <s v="Hume"/>
    <n v="3737"/>
    <x v="0"/>
  </r>
  <r>
    <n v="640745571"/>
    <s v="BUBBLE TEA CLUB PTY LTD"/>
    <s v="HOWLETT, JUSTIN "/>
    <x v="0"/>
    <x v="1281"/>
    <x v="57"/>
    <x v="4"/>
    <x v="8"/>
    <s v="Food Product Manufacturing"/>
    <s v="Other Food Product Manufacturing"/>
    <s v="Victoria"/>
    <x v="0"/>
    <s v="Melbourne - South East"/>
    <n v="3167"/>
    <x v="0"/>
  </r>
  <r>
    <n v="643741217"/>
    <s v="SEAWALL NO. 5 PTY LTD"/>
    <s v="WOODS, ROBERT "/>
    <x v="0"/>
    <x v="1281"/>
    <x v="57"/>
    <x v="4"/>
    <x v="0"/>
    <s v="Personal and Other Services"/>
    <s v="Other Personal Services"/>
    <s v="New South Wales"/>
    <x v="2"/>
    <s v="Sydney - Northern Beaches"/>
    <n v="2101"/>
    <x v="0"/>
  </r>
  <r>
    <n v="60559846"/>
    <s v="A.C.N. 060 559 846 PTY LTD"/>
    <s v="MACNEILL, ANDREW JAMES"/>
    <x v="0"/>
    <x v="1282"/>
    <x v="57"/>
    <x v="4"/>
    <x v="8"/>
    <s v="Transport Equipment Manufacturing"/>
    <s v="Other Transport Equipment Manufacturing"/>
    <s v="Queensland"/>
    <x v="0"/>
    <s v="Melbourne - Inner"/>
    <n v="3000"/>
    <x v="0"/>
  </r>
  <r>
    <n v="132388900"/>
    <s v="ECO OUTDOOR INTERNATIONAL PTY LTD"/>
    <s v="GIASOUMI, NICHOLAS "/>
    <x v="0"/>
    <x v="1282"/>
    <x v="57"/>
    <x v="4"/>
    <x v="8"/>
    <s v="Non-Metallic Mineral Product Manufacturing"/>
    <s v="Other Non-Metallic Mineral Product Manufacturing"/>
    <s v="Victoria"/>
    <x v="0"/>
    <s v="Melbourne - Inner"/>
    <n v="3121"/>
    <x v="0"/>
  </r>
  <r>
    <n v="562603"/>
    <s v="POLLTOP HOLDINGS PTY. LIMITED"/>
    <s v="BOOKLESS, MATTHEW JOHN"/>
    <x v="0"/>
    <x v="1283"/>
    <x v="57"/>
    <x v="4"/>
    <x v="12"/>
    <s v="Administrative Services"/>
    <s v="Other Administrative Services"/>
    <s v="New South Wales"/>
    <x v="4"/>
    <s v="Gold Coast"/>
    <n v="4218"/>
    <x v="0"/>
  </r>
  <r>
    <n v="1653756"/>
    <s v="PLATUS HOLDINGS PTY LTD"/>
    <s v="HOLZMAN, JUSTIN "/>
    <x v="0"/>
    <x v="1283"/>
    <x v="57"/>
    <x v="4"/>
    <x v="0"/>
    <s v="Personal and Other Services"/>
    <s v="Other Personal Services"/>
    <s v="New South Wales"/>
    <x v="0"/>
    <s v="Melbourne - Inner"/>
    <n v="3182"/>
    <x v="0"/>
  </r>
  <r>
    <n v="5413178"/>
    <s v="GROSSO NOMINEES PROPRIETARY LIMITED"/>
    <s v="HANNA, MANUEL "/>
    <x v="0"/>
    <x v="1283"/>
    <x v="57"/>
    <x v="4"/>
    <x v="5"/>
    <s v="Property Operators and Real Estate Services"/>
    <s v="Property Operators"/>
    <s v="Victoria"/>
    <x v="0"/>
    <s v="Melbourne - North West"/>
    <n v="3060"/>
    <x v="0"/>
  </r>
  <r>
    <n v="6028468"/>
    <s v="LEWIS MITCHELL PTY. LTD."/>
    <s v="ERSKINE, ROBYN-LEE "/>
    <x v="0"/>
    <x v="1283"/>
    <x v="57"/>
    <x v="4"/>
    <x v="3"/>
    <s v="Finance"/>
    <s v="Financial Asset Investing"/>
    <s v="Victoria"/>
    <x v="1"/>
    <s v="Adelaide - Central and Hills"/>
    <n v="5000"/>
    <x v="0"/>
  </r>
  <r>
    <n v="81473181"/>
    <s v="A.C.N. 081 473 181 PTY LTD"/>
    <s v="COLBRAN, JONATHON KINGSLEY"/>
    <x v="0"/>
    <x v="1283"/>
    <x v="57"/>
    <x v="4"/>
    <x v="4"/>
    <s v="Professional, Scientific and Technical Services (except Computer System Design and Related Services)"/>
    <s v="Other Professional, Scientific &amp; Tech services"/>
    <s v="Victoria"/>
    <x v="0"/>
    <s v="Melbourne - Inner"/>
    <n v="3000"/>
    <x v="0"/>
  </r>
  <r>
    <n v="722396"/>
    <s v="TIGE PTY LTD"/>
    <s v="SANDERSON, CLIFFORD JOHN"/>
    <x v="0"/>
    <x v="1284"/>
    <x v="57"/>
    <x v="4"/>
    <x v="3"/>
    <s v="Finance"/>
    <s v="Financial Asset Investing"/>
    <s v="New South Wales"/>
    <x v="2"/>
    <s v="Sydney - North Sydney and Hornsby"/>
    <n v="2090"/>
    <x v="0"/>
  </r>
  <r>
    <n v="1811507"/>
    <s v="LEXENO PTY LTD"/>
    <s v="SANDERSON, CLIFFORD JOHN"/>
    <x v="0"/>
    <x v="1284"/>
    <x v="57"/>
    <x v="4"/>
    <x v="3"/>
    <s v="Finance"/>
    <s v="Financial Asset Investing"/>
    <s v="New South Wales"/>
    <x v="2"/>
    <s v="Sydney - North Sydney and Hornsby"/>
    <n v="2090"/>
    <x v="0"/>
  </r>
  <r>
    <n v="1816708"/>
    <s v="LIBALI PTY LTD"/>
    <s v="SANDERSON, CLIFFORD JOHN"/>
    <x v="0"/>
    <x v="1284"/>
    <x v="57"/>
    <x v="4"/>
    <x v="0"/>
    <s v="Personal and Other Services"/>
    <s v="Civic, Professional and Other Interest Group Services"/>
    <s v="New South Wales"/>
    <x v="2"/>
    <s v="Sydney - North Sydney and Hornsby"/>
    <n v="2090"/>
    <x v="0"/>
  </r>
  <r>
    <n v="2015330"/>
    <s v="MUSU PTY LIMITED"/>
    <s v="SANDERSON, CLIFFORD JOHN"/>
    <x v="0"/>
    <x v="1284"/>
    <x v="57"/>
    <x v="4"/>
    <x v="0"/>
    <s v="Personal and Other Services"/>
    <s v="Civic, Professional and Other Interest Group Services"/>
    <s v="New South Wales"/>
    <x v="2"/>
    <s v="Sydney - North Sydney and Hornsby"/>
    <n v="2090"/>
    <x v="0"/>
  </r>
  <r>
    <n v="9684244"/>
    <s v="MOODY &amp; WINTER PTY. LTD."/>
    <s v="PEARCE, MARK WILLIAM"/>
    <x v="0"/>
    <x v="1284"/>
    <x v="57"/>
    <x v="4"/>
    <x v="10"/>
    <s v="Basic Material Wholesaling"/>
    <s v="Timber and Hardware Goods Wholesaling"/>
    <s v="Queensland"/>
    <x v="4"/>
    <s v="Brisbane - West OR Ipswich"/>
    <n v="4074"/>
    <x v="0"/>
  </r>
  <r>
    <n v="87885676"/>
    <s v="TPECC PTY LTD"/>
    <s v="ROHRT, RICHARD TRYGVE"/>
    <x v="0"/>
    <x v="1284"/>
    <x v="57"/>
    <x v="4"/>
    <x v="12"/>
    <s v="Building Cleaning, Pest Control and Other Support Services"/>
    <s v="Building Cleaning, Pest Control and Gardening Services"/>
    <s v="Victoria"/>
    <x v="0"/>
    <s v="Melbourne - Inner East"/>
    <n v="3127"/>
    <x v="0"/>
  </r>
  <r>
    <n v="4304269"/>
    <s v="GLENCO INVESTMENTS PROPRIETARY LIMITED"/>
    <s v="MACKINNON, HAMISH ALAN"/>
    <x v="0"/>
    <x v="1285"/>
    <x v="57"/>
    <x v="4"/>
    <x v="3"/>
    <s v="Finance"/>
    <s v="Financial Asset Investing"/>
    <s v="Victoria"/>
    <x v="4"/>
    <s v="Sunshine Coast"/>
    <n v="4573"/>
    <x v="0"/>
  </r>
  <r>
    <n v="101951428"/>
    <s v="AHUIT HOLDINGS PTY LTD"/>
    <s v="HAYES, ALAN JOHN"/>
    <x v="0"/>
    <x v="1285"/>
    <x v="57"/>
    <x v="4"/>
    <x v="3"/>
    <s v="Finance"/>
    <s v="Financial Asset Investing"/>
    <s v="Victoria"/>
    <x v="2"/>
    <s v="Sydney - North Sydney and Hornsby"/>
    <n v="2060"/>
    <x v="0"/>
  </r>
  <r>
    <n v="163874226"/>
    <s v="BODY CORPORATE ALLIANCE PTY LTD"/>
    <s v="WATTERS, MARCUS JON"/>
    <x v="0"/>
    <x v="1285"/>
    <x v="57"/>
    <x v="4"/>
    <x v="4"/>
    <s v="Professional, Scientific and Technical Services (except Computer System Design and Related Services)"/>
    <s v="Architectural, Engineering and Technical Services"/>
    <s v="Queensland"/>
    <x v="4"/>
    <s v="Brisbane Inner City OR Brisbane - South"/>
    <n v="4169"/>
    <x v="0"/>
  </r>
  <r>
    <n v="167281361"/>
    <s v="MINELER PTY LTD"/>
    <s v="GIBBONS, JOHN RAYMOND"/>
    <x v="0"/>
    <x v="1285"/>
    <x v="57"/>
    <x v="4"/>
    <x v="4"/>
    <s v="Computer System Design and Related Services"/>
    <s v="Computer System Design and Related Services"/>
    <s v="Western Australia"/>
    <x v="3"/>
    <s v="Perth - Inner"/>
    <n v="6000"/>
    <x v="0"/>
  </r>
  <r>
    <n v="640396863"/>
    <s v="PARPERA PTY LTD"/>
    <s v="JUZVA, ANDREW "/>
    <x v="0"/>
    <x v="1285"/>
    <x v="57"/>
    <x v="4"/>
    <x v="0"/>
    <s v="Personal and Other Services"/>
    <s v="Other Personal Services"/>
    <s v="New South Wales"/>
    <x v="2"/>
    <s v="Sydney - City and Inner South"/>
    <n v="2000"/>
    <x v="0"/>
  </r>
  <r>
    <n v="1209927"/>
    <s v="MOTILITY (NO 1) PTY LTD"/>
    <s v="HOLZMAN, JUSTIN "/>
    <x v="0"/>
    <x v="1286"/>
    <x v="57"/>
    <x v="4"/>
    <x v="0"/>
    <s v="Personal and Other Services"/>
    <s v="Personal Care Services"/>
    <s v="New South Wales"/>
    <x v="2"/>
    <s v="Sydney - City and Inner South"/>
    <n v="2009"/>
    <x v="0"/>
  </r>
  <r>
    <n v="1392776"/>
    <s v="COMBINED DISTRICT RADIO CABS PTY LTD"/>
    <s v="LOTT, AMANDA CAROLINE"/>
    <x v="0"/>
    <x v="1286"/>
    <x v="57"/>
    <x v="4"/>
    <x v="14"/>
    <s v="Road Transport"/>
    <s v="Road Passenger Transport"/>
    <s v="New South Wales"/>
    <x v="2"/>
    <s v="Central Coast OR Hunter Valley exc Newcastle"/>
    <n v="2250"/>
    <x v="0"/>
  </r>
  <r>
    <n v="9483550"/>
    <s v="UNDERWRITING &amp; DEVELOPMENT CO. OF TASMANIA PTY. LTD."/>
    <s v="TEN BENSEL, ROBERT EDWARD"/>
    <x v="0"/>
    <x v="1286"/>
    <x v="57"/>
    <x v="4"/>
    <x v="3"/>
    <s v="Finance"/>
    <s v="Financial Asset Investing"/>
    <s v="Tasmania"/>
    <x v="6"/>
    <s v="Hobart"/>
    <n v="7018"/>
    <x v="0"/>
  </r>
  <r>
    <n v="102992727"/>
    <s v="CLOSEWATCH PTY LTD"/>
    <s v="GIASOUMI, NICHOLAS "/>
    <x v="0"/>
    <x v="1286"/>
    <x v="57"/>
    <x v="4"/>
    <x v="15"/>
    <s v="Medical and Other Health Care Services"/>
    <s v="Allied Health Services"/>
    <s v="Victoria"/>
    <x v="0"/>
    <s v="Geelong"/>
    <n v="3228"/>
    <x v="0"/>
  </r>
  <r>
    <n v="117075180"/>
    <s v="ACTIVE CHEMICALS PTY LTD"/>
    <s v="ROUGHLEY, BRIAN "/>
    <x v="0"/>
    <x v="1286"/>
    <x v="57"/>
    <x v="4"/>
    <x v="8"/>
    <s v="Basic Chemical and Chemical Product Manufacturing"/>
    <s v="Other Basic Chemical Product Manufacturing"/>
    <s v="New South Wales"/>
    <x v="2"/>
    <s v="Central Coast"/>
    <n v="2257"/>
    <x v="1"/>
  </r>
  <r>
    <n v="163439923"/>
    <s v="S J FOSS INVESTMENTS PTY LTD"/>
    <s v="NOGUEIRA, PAUL ERIC"/>
    <x v="0"/>
    <x v="1286"/>
    <x v="57"/>
    <x v="4"/>
    <x v="2"/>
    <s v="Construction Services"/>
    <s v="Building Installation Services"/>
    <s v="Queensland"/>
    <x v="4"/>
    <s v="Wide Bay"/>
    <n v="4670"/>
    <x v="0"/>
  </r>
  <r>
    <n v="605755995"/>
    <s v="AQUAE SULIS DENTAL PTY LTD"/>
    <s v="YOUNGBERRY, TONESSA LEE"/>
    <x v="0"/>
    <x v="1286"/>
    <x v="57"/>
    <x v="4"/>
    <x v="15"/>
    <s v="Medical and Other Health Care Services"/>
    <s v="Medical Services"/>
    <s v="Queensland"/>
    <x v="4"/>
    <s v="Sunshine Coast"/>
    <n v="4573"/>
    <x v="1"/>
  </r>
  <r>
    <n v="614063491"/>
    <s v="CHARBORD DEVELOPMENTS NO 2 PTY LTD"/>
    <s v="GIASOUMI, NICHOLAS "/>
    <x v="0"/>
    <x v="1286"/>
    <x v="57"/>
    <x v="4"/>
    <x v="2"/>
    <s v="Construction Services"/>
    <s v="Land Development and Site Preparation Services"/>
    <s v="Victoria"/>
    <x v="0"/>
    <s v="Melbourne - Inner"/>
    <n v="3068"/>
    <x v="0"/>
  </r>
  <r>
    <n v="620358349"/>
    <s v="DELLORAMA PTY LTD"/>
    <s v="STAATZ, STEVEN NEVILLE"/>
    <x v="0"/>
    <x v="1286"/>
    <x v="57"/>
    <x v="4"/>
    <x v="16"/>
    <s v="Sports and Recreation Activities"/>
    <s v="Sports and Physical Recreation Activities"/>
    <s v="Queensland"/>
    <x v="4"/>
    <s v="Brisbane Inner City"/>
    <n v="4064"/>
    <x v="0"/>
  </r>
  <r>
    <n v="4158972"/>
    <s v="KANDOS DEVELOPMENT CORPORATION PTY. LIMITED"/>
    <s v="PALMER, CHRISTOPHER JOHN"/>
    <x v="0"/>
    <x v="1287"/>
    <x v="57"/>
    <x v="4"/>
    <x v="8"/>
    <s v="Non-Metallic Mineral Product Manufacturing"/>
    <s v="Ceramic Product Manufacturing"/>
    <s v="Victoria"/>
    <x v="2"/>
    <s v="Central West"/>
    <n v="2795"/>
    <x v="0"/>
  </r>
  <r>
    <n v="4919233"/>
    <s v="ALBERT RAYMOND PTY. LTD."/>
    <s v="GIASOUMI, NICHOLAS "/>
    <x v="0"/>
    <x v="1287"/>
    <x v="57"/>
    <x v="4"/>
    <x v="3"/>
    <s v="Finance"/>
    <s v="Financial Asset Investing"/>
    <s v="Victoria"/>
    <x v="0"/>
    <s v="Melbourne - Inner OR Melbourne - North West"/>
    <n v="3040"/>
    <x v="0"/>
  </r>
  <r>
    <n v="5003154"/>
    <s v="HAMPDEN PARK (RENTAL MANAGERS) PTY. LIMITED"/>
    <s v="RATHNER, GIDEON ISAAC"/>
    <x v="0"/>
    <x v="1287"/>
    <x v="57"/>
    <x v="4"/>
    <x v="5"/>
    <s v="Property Operators and Real Estate Services"/>
    <s v="Property Operators"/>
    <s v="Victoria"/>
    <x v="0"/>
    <s v="Melbourne - Inner South OR Melbourne - Inner"/>
    <n v="3144"/>
    <x v="0"/>
  </r>
  <r>
    <n v="10969598"/>
    <s v="CRS ENTERPRISES PTY LTD"/>
    <s v="OLDHAM, GLEN PETER"/>
    <x v="0"/>
    <x v="1287"/>
    <x v="57"/>
    <x v="4"/>
    <x v="3"/>
    <s v="Finance"/>
    <s v="Financial Asset Investing"/>
    <s v="Queensland"/>
    <x v="4"/>
    <s v="Toowoomba OR Darling Downs - Maranoa"/>
    <n v="4350"/>
    <x v="0"/>
  </r>
  <r>
    <n v="98185696"/>
    <s v="CKH AHAVA PTY LTD"/>
    <s v="POWELL, CHRISTOPHER ROBERT"/>
    <x v="0"/>
    <x v="1287"/>
    <x v="57"/>
    <x v="4"/>
    <x v="10"/>
    <s v="Grocery, Liquor and Tobacco Product Wholesaling"/>
    <s v="Grocery, Liquor and Tobacco Product Wholesaling"/>
    <s v="New South Wales"/>
    <x v="1"/>
    <s v="Adelaide - South OR Adelaide - West"/>
    <n v="5045"/>
    <x v="0"/>
  </r>
  <r>
    <n v="137534804"/>
    <s v="WAKO FINANCIAL SERVICES PTY LTD"/>
    <s v="QUIN, GREGORY PAUL"/>
    <x v="0"/>
    <x v="1287"/>
    <x v="57"/>
    <x v="4"/>
    <x v="3"/>
    <s v="Auxiliary Finance and Insurance Services"/>
    <s v="Auxiliary Finance and Investment Services"/>
    <s v="Western Australia"/>
    <x v="3"/>
    <s v="Perth - South East"/>
    <n v="6152"/>
    <x v="0"/>
  </r>
  <r>
    <n v="610536877"/>
    <s v="SPRINGCOM TELECOMMUNICATIONS PTY LTD"/>
    <s v="TE WIERIK, BEN ROBERT"/>
    <x v="0"/>
    <x v="1287"/>
    <x v="57"/>
    <x v="4"/>
    <x v="9"/>
    <s v="Telecommunications Services"/>
    <s v="Telecommunications Services"/>
    <s v="Victoria"/>
    <x v="0"/>
    <s v="Melbourne - Inner"/>
    <n v="3182"/>
    <x v="0"/>
  </r>
  <r>
    <n v="630249679"/>
    <s v="AF&amp;L GOLD PTY LTD"/>
    <s v="GEORGES, GEORGE "/>
    <x v="0"/>
    <x v="1287"/>
    <x v="57"/>
    <x v="4"/>
    <x v="3"/>
    <s v="Auxiliary Finance and Insurance Services"/>
    <s v="Auxiliary Finance and Investment Services"/>
    <s v="Victoria"/>
    <x v="2"/>
    <s v="Sydney - City and Inner South"/>
    <n v="2000"/>
    <x v="0"/>
  </r>
  <r>
    <n v="636241104"/>
    <s v="DEALER MOTOR FINANCE AUSTRALIA HOLDINGS PTY LTD"/>
    <s v="WEBB, DAVID MICHAEL"/>
    <x v="0"/>
    <x v="1287"/>
    <x v="57"/>
    <x v="4"/>
    <x v="3"/>
    <s v="Auxiliary Finance and Insurance Services"/>
    <s v="Auxiliary Finance and Investment Services"/>
    <s v="New South Wales"/>
    <x v="4"/>
    <s v="Gold Coast"/>
    <n v="4214"/>
    <x v="0"/>
  </r>
  <r>
    <n v="674621786"/>
    <s v="UBIQUITY COMPANY PTY LTD"/>
    <s v="BLUNDELL, ANDREW THOMAS"/>
    <x v="0"/>
    <x v="1288"/>
    <x v="57"/>
    <x v="4"/>
    <x v="3"/>
    <s v="Finance"/>
    <s v="Financial Asset Investing"/>
    <s v="New South Wales"/>
    <x v="0"/>
    <s v="Melbourne - Inner"/>
    <n v="3205"/>
    <x v="0"/>
  </r>
  <r>
    <n v="383344"/>
    <s v="QUIRINDI HOLDINGS PTY LTD"/>
    <s v="PATTERSON, BRIANNA ROSE"/>
    <x v="0"/>
    <x v="1289"/>
    <x v="57"/>
    <x v="4"/>
    <x v="5"/>
    <s v="Property Operators and Real Estate Services"/>
    <s v="Property Operators"/>
    <s v="New South Wales"/>
    <x v="2"/>
    <s v="New England and North West"/>
    <n v="2343"/>
    <x v="1"/>
  </r>
  <r>
    <n v="89981073"/>
    <s v="INTEGRITY LIFE AUSTRALIA LIMITED"/>
    <s v="VAUGHAN, STEPHEN ERNEST"/>
    <x v="0"/>
    <x v="1289"/>
    <x v="57"/>
    <x v="4"/>
    <x v="3"/>
    <s v="Insurance and Superannuation Funds"/>
    <s v="Life Insurance"/>
    <s v="New South Wales"/>
    <x v="2"/>
    <s v="Sydney - City and Inner South"/>
    <n v="2009"/>
    <x v="0"/>
  </r>
  <r>
    <n v="159865666"/>
    <s v="INTEGRITY GROUP HOLDINGS LIMITED"/>
    <s v="VAUGHAN, STEPHEN ERNEST"/>
    <x v="0"/>
    <x v="1289"/>
    <x v="57"/>
    <x v="4"/>
    <x v="3"/>
    <s v="Insurance and Superannuation Funds"/>
    <s v="Life Insurance"/>
    <s v="New South Wales"/>
    <x v="2"/>
    <s v="Sydney - City and Inner South"/>
    <n v="2009"/>
    <x v="0"/>
  </r>
  <r>
    <n v="620515577"/>
    <s v="IGH AUSTRALIA PTY LTD"/>
    <s v="VAUGHAN, STEPHEN ERNEST"/>
    <x v="0"/>
    <x v="1289"/>
    <x v="57"/>
    <x v="4"/>
    <x v="3"/>
    <s v="Insurance and Superannuation Funds"/>
    <s v="Life Insurance"/>
    <s v="New South Wales"/>
    <x v="2"/>
    <s v="Sydney - City and Inner South"/>
    <n v="2009"/>
    <x v="0"/>
  </r>
  <r>
    <n v="620515906"/>
    <s v="IGH SERVICES PTY LTD"/>
    <s v="VAUGHAN, STEPHEN ERNEST"/>
    <x v="0"/>
    <x v="1289"/>
    <x v="57"/>
    <x v="4"/>
    <x v="3"/>
    <s v="Insurance and Superannuation Funds"/>
    <s v="Life Insurance"/>
    <s v="New South Wales"/>
    <x v="2"/>
    <s v="Sydney - City and Inner South"/>
    <n v="2009"/>
    <x v="0"/>
  </r>
  <r>
    <n v="623148087"/>
    <s v="IGH REM PTY LTD"/>
    <s v="VAUGHAN, STEPHEN ERNEST"/>
    <x v="0"/>
    <x v="1289"/>
    <x v="57"/>
    <x v="4"/>
    <x v="3"/>
    <s v="Insurance and Superannuation Funds"/>
    <s v="Life Insurance"/>
    <s v="New South Wales"/>
    <x v="2"/>
    <s v="Sydney - City and Inner South"/>
    <n v="2009"/>
    <x v="0"/>
  </r>
  <r>
    <n v="89715515"/>
    <s v="RIVERWIJS PTY. LTD."/>
    <s v="NEWMAN, HELEN "/>
    <x v="0"/>
    <x v="1290"/>
    <x v="57"/>
    <x v="4"/>
    <x v="14"/>
    <s v="Water Transport"/>
    <s v="Water Freight Transport"/>
    <s v="Queensland"/>
    <x v="4"/>
    <s v="Brisbane Inner City"/>
    <n v="4006"/>
    <x v="0"/>
  </r>
  <r>
    <n v="96835022"/>
    <s v="RIVERWIJS-DAMPIER PTY. LTD."/>
    <s v="NEWMAN, HELEN "/>
    <x v="0"/>
    <x v="1290"/>
    <x v="57"/>
    <x v="4"/>
    <x v="14"/>
    <s v="Water Transport"/>
    <s v="Water Freight Transport"/>
    <s v="Queensland"/>
    <x v="4"/>
    <s v="Brisbane Inner City"/>
    <n v="4006"/>
    <x v="0"/>
  </r>
  <r>
    <n v="137944195"/>
    <s v="RIVERWIJS BURRUP PTY LTD"/>
    <s v="NEWMAN, HELEN "/>
    <x v="0"/>
    <x v="1290"/>
    <x v="57"/>
    <x v="4"/>
    <x v="14"/>
    <s v="Water Transport"/>
    <s v="Water Freight Transport"/>
    <s v="Queensland"/>
    <x v="4"/>
    <s v="Brisbane Inner City"/>
    <n v="4006"/>
    <x v="0"/>
  </r>
  <r>
    <n v="143993097"/>
    <s v="LYNX (EARLWOOD) PTY LTD"/>
    <s v="TANG, JASON BING-FAI"/>
    <x v="0"/>
    <x v="1290"/>
    <x v="57"/>
    <x v="4"/>
    <x v="2"/>
    <s v="Building Construction"/>
    <s v="Residential Building Construction"/>
    <s v="New South Wales"/>
    <x v="2"/>
    <s v="Sydney - Inner West"/>
    <n v="2047"/>
    <x v="0"/>
  </r>
  <r>
    <n v="616355545"/>
    <s v="EGENG PTY LTD"/>
    <s v="KHATRI, NIKHIL "/>
    <x v="0"/>
    <x v="1290"/>
    <x v="57"/>
    <x v="4"/>
    <x v="0"/>
    <s v="Personal and Other Services"/>
    <s v="Other Personal Services"/>
    <s v="Queensland"/>
    <x v="4"/>
    <s v="Moreton Bay - South"/>
    <n v="4503"/>
    <x v="0"/>
  </r>
  <r>
    <n v="627719573"/>
    <s v="DWD FINANCIAL SERVICES PTY LTD"/>
    <s v="QUIN, GREGORY PAUL"/>
    <x v="0"/>
    <x v="1290"/>
    <x v="57"/>
    <x v="4"/>
    <x v="3"/>
    <s v="Auxiliary Finance and Insurance Services"/>
    <s v="Auxiliary Finance and Investment Services"/>
    <s v="Western Australia"/>
    <x v="3"/>
    <s v="Perth - South East"/>
    <n v="6152"/>
    <x v="0"/>
  </r>
  <r>
    <n v="448439"/>
    <s v="EXIM (SYDNEY) PTY LTD"/>
    <s v="EADY, ARTHUR "/>
    <x v="0"/>
    <x v="1291"/>
    <x v="57"/>
    <x v="4"/>
    <x v="3"/>
    <s v="Finance"/>
    <s v="Financial Asset Investing"/>
    <s v="New South Wales"/>
    <x v="2"/>
    <s v="Sydney - City and Inner South"/>
    <n v="2020"/>
    <x v="1"/>
  </r>
  <r>
    <n v="734270"/>
    <s v="PARANGOOL PTY LTD"/>
    <s v="WALLEY, DANIEL AUSTIN"/>
    <x v="0"/>
    <x v="1291"/>
    <x v="57"/>
    <x v="4"/>
    <x v="3"/>
    <s v="Auxiliary Finance and Insurance Services"/>
    <s v="Auxiliary Finance and Investment Services"/>
    <s v="New South Wales"/>
    <x v="2"/>
    <s v="Sydney - City and Inner South"/>
    <n v="2000"/>
    <x v="0"/>
  </r>
  <r>
    <n v="2131679"/>
    <s v="SUIVRE PTY LTD"/>
    <s v="WOODGATE, GILES GEOFFREY"/>
    <x v="0"/>
    <x v="1291"/>
    <x v="57"/>
    <x v="4"/>
    <x v="3"/>
    <s v="Finance"/>
    <s v="Financial Asset Investing"/>
    <s v="New South Wales"/>
    <x v="2"/>
    <s v="Sydney - City and Inner South OR Sydney - Inner West"/>
    <n v="2048"/>
    <x v="0"/>
  </r>
  <r>
    <n v="4964756"/>
    <s v="SAM PENNISI PROPRIETARY LIMITED"/>
    <s v="VASUDEVAN, DAVID RAJ"/>
    <x v="0"/>
    <x v="1291"/>
    <x v="57"/>
    <x v="4"/>
    <x v="5"/>
    <s v="Property Operators and Real Estate Services"/>
    <s v="Real Estate Services"/>
    <s v="Victoria"/>
    <x v="0"/>
    <s v="Melbourne - Inner OR Melbourne - North West"/>
    <n v="3040"/>
    <x v="0"/>
  </r>
  <r>
    <n v="5195693"/>
    <s v="R. &amp; E. SINCLAIR INVESTMENTS PTY. LTD."/>
    <s v="MCLEAN, NEIL STEWART"/>
    <x v="0"/>
    <x v="1291"/>
    <x v="57"/>
    <x v="4"/>
    <x v="3"/>
    <s v="Finance"/>
    <s v="Financial Asset Investing"/>
    <s v="Victoria"/>
    <x v="0"/>
    <s v="Melbourne - South East"/>
    <n v="3150"/>
    <x v="0"/>
  </r>
  <r>
    <n v="93024358"/>
    <s v="MARK TOUR PTY LTD"/>
    <s v="WALLEY, DANIEL AUSTIN"/>
    <x v="0"/>
    <x v="1291"/>
    <x v="57"/>
    <x v="4"/>
    <x v="3"/>
    <s v="Auxiliary Finance and Insurance Services"/>
    <s v="Auxiliary Finance and Investment Services"/>
    <s v="New South Wales"/>
    <x v="2"/>
    <s v="Sydney - City and Inner South"/>
    <n v="2000"/>
    <x v="0"/>
  </r>
  <r>
    <n v="141920818"/>
    <s v="KIEWIT AUSTRALIA HOLDINGS PTY LTD"/>
    <s v="WALLEY, DANIEL AUSTIN"/>
    <x v="0"/>
    <x v="1291"/>
    <x v="57"/>
    <x v="4"/>
    <x v="2"/>
    <s v="Building Construction"/>
    <s v="Non-Residential Building Construction"/>
    <s v="Western Australia"/>
    <x v="2"/>
    <s v="Sydney - City and Inner South"/>
    <n v="2000"/>
    <x v="0"/>
  </r>
  <r>
    <n v="141997408"/>
    <s v="KIEWIT AUSTRALIA PTY LTD"/>
    <s v="WALLEY, DANIEL AUSTIN"/>
    <x v="0"/>
    <x v="1291"/>
    <x v="57"/>
    <x v="4"/>
    <x v="2"/>
    <s v="Building Construction"/>
    <s v="Non-Residential Building Construction"/>
    <s v="Western Australia"/>
    <x v="2"/>
    <s v="Sydney - City and Inner South"/>
    <n v="2000"/>
    <x v="0"/>
  </r>
  <r>
    <n v="648959924"/>
    <s v="ZERO DEGREES ROSELLA 1 PTY LTD"/>
    <s v="KAPITAN, PAVEL "/>
    <x v="0"/>
    <x v="1291"/>
    <x v="57"/>
    <x v="4"/>
    <x v="4"/>
    <s v="Professional, Scientific and Technical Services (except Computer System Design and Related Services)"/>
    <s v="Scientific Research Services"/>
    <s v="New South Wales"/>
    <x v="2"/>
    <s v="Sydney - City and Inner South"/>
    <n v="2000"/>
    <x v="1"/>
  </r>
  <r>
    <n v="8716925"/>
    <s v="KONDACUTTEN PTY LTD"/>
    <s v="WALLMAN, KIMBERLEY STUART"/>
    <x v="0"/>
    <x v="1292"/>
    <x v="58"/>
    <x v="4"/>
    <x v="5"/>
    <s v="Property Operators and Real Estate Services"/>
    <s v="Property Operators"/>
    <s v="Western Australia"/>
    <x v="3"/>
    <s v="Western Australia - Wheat Belt"/>
    <n v="6410"/>
    <x v="0"/>
  </r>
  <r>
    <n v="141100923"/>
    <s v="KKH PTY LTD"/>
    <s v="JOHNSTON, ADAM LEE"/>
    <x v="0"/>
    <x v="1292"/>
    <x v="58"/>
    <x v="4"/>
    <x v="7"/>
    <s v="Food Retailing"/>
    <s v="Specialised Food Retailing"/>
    <s v="Victoria"/>
    <x v="0"/>
    <s v="Shepparton"/>
    <n v="3730"/>
    <x v="0"/>
  </r>
  <r>
    <n v="123222"/>
    <s v="WHYTES PTY LTD"/>
    <s v="COLBRAN, JONATHON KINGSLEY"/>
    <x v="0"/>
    <x v="1293"/>
    <x v="58"/>
    <x v="4"/>
    <x v="7"/>
    <s v="Other Store-Based Retailing"/>
    <s v="Clothing, Footwear and Personal Accessory Retailing"/>
    <s v="New South Wales"/>
    <x v="2"/>
    <s v="Southern Highlands and Shoalhaven OR Illawarra"/>
    <n v="2577"/>
    <x v="0"/>
  </r>
  <r>
    <n v="2010255"/>
    <s v="TRIMIX INVESTMENTS PTY LTD"/>
    <s v="CLARKE, PAUL DOUGLAS"/>
    <x v="0"/>
    <x v="1293"/>
    <x v="58"/>
    <x v="4"/>
    <x v="3"/>
    <s v="Finance"/>
    <s v="Financial Asset Investing"/>
    <s v="New South Wales"/>
    <x v="2"/>
    <s v="Sydney - Inner West"/>
    <n v="2047"/>
    <x v="1"/>
  </r>
  <r>
    <n v="2811887"/>
    <s v="SIXERO PTY LTD"/>
    <s v="CLARKE, PAUL DOUGLAS"/>
    <x v="0"/>
    <x v="1293"/>
    <x v="58"/>
    <x v="4"/>
    <x v="3"/>
    <s v="Finance"/>
    <s v="Financial Asset Investing"/>
    <s v="New South Wales"/>
    <x v="2"/>
    <s v="Sydney - Baulkham Hills and Hawkesbury"/>
    <n v="2158"/>
    <x v="1"/>
  </r>
  <r>
    <n v="121613509"/>
    <s v="BURNIE ONE PTY LTD"/>
    <s v="BOAG, JAMIE "/>
    <x v="0"/>
    <x v="1293"/>
    <x v="58"/>
    <x v="4"/>
    <x v="17"/>
    <s v="Food and Beverage Services"/>
    <s v="Cafes, Restaurants and Takeaway Food Services"/>
    <s v="Tasmania"/>
    <x v="6"/>
    <s v="Hobart"/>
    <n v="7050"/>
    <x v="1"/>
  </r>
  <r>
    <n v="138849813"/>
    <s v="POOL ROBOTICS AUSTRALIA PTY. LIMITED"/>
    <s v="BEATTIE, GRAEME ROBERT"/>
    <x v="0"/>
    <x v="1293"/>
    <x v="58"/>
    <x v="4"/>
    <x v="0"/>
    <s v="Repair and Maintenance"/>
    <s v="Machinery and Equipment Repair and Maintenance"/>
    <s v="New South Wales"/>
    <x v="2"/>
    <s v="Sydney - Ryde OR Sydney - Parramatta"/>
    <n v="2121"/>
    <x v="0"/>
  </r>
  <r>
    <n v="155342420"/>
    <s v="CARLOS ENTERPRISES PTY LTD"/>
    <s v="DOIDGE, MELINDA "/>
    <x v="0"/>
    <x v="1293"/>
    <x v="58"/>
    <x v="4"/>
    <x v="17"/>
    <s v="Food and Beverage Services"/>
    <s v="Cafes, Restaurants and Takeaway Food Services"/>
    <s v="Queensland"/>
    <x v="4"/>
    <s v="Mackay"/>
    <n v="4737"/>
    <x v="1"/>
  </r>
  <r>
    <n v="603012924"/>
    <s v="PIRIE INVESTMENTS (AUST) PTY LTD"/>
    <s v="HEARD, ANDREW JAMES"/>
    <x v="0"/>
    <x v="1293"/>
    <x v="58"/>
    <x v="4"/>
    <x v="4"/>
    <s v="Professional, Scientific and Technical Services (except Computer System Design and Related Services)"/>
    <s v="Management and Related Consulting Services"/>
    <s v="South Australia"/>
    <x v="1"/>
    <s v="Adelaide - Central and Hills"/>
    <n v="5065"/>
    <x v="0"/>
  </r>
  <r>
    <n v="603733731"/>
    <s v="CARDIOVASCULAR CLINICS PTY LTD"/>
    <s v="PEARCE, MARK WILLIAM"/>
    <x v="0"/>
    <x v="1293"/>
    <x v="58"/>
    <x v="4"/>
    <x v="15"/>
    <s v="Social Assistance Services"/>
    <s v="Other Social Assistance Services"/>
    <s v="Queensland"/>
    <x v="4"/>
    <s v="Brisbane Inner City"/>
    <n v="4000"/>
    <x v="0"/>
  </r>
  <r>
    <n v="604782149"/>
    <s v="CVC SERVICES PTY LTD"/>
    <s v="PEARCE, MARK WILLIAM"/>
    <x v="0"/>
    <x v="1293"/>
    <x v="58"/>
    <x v="4"/>
    <x v="15"/>
    <s v="Social Assistance Services"/>
    <s v="Other Social Assistance Services"/>
    <s v="Queensland"/>
    <x v="4"/>
    <s v="Brisbane Inner City"/>
    <n v="4000"/>
    <x v="0"/>
  </r>
  <r>
    <n v="604874508"/>
    <s v="SHEPPARD ENTERPRISES PTY LTD"/>
    <s v="DOIDGE, MELINDA "/>
    <x v="0"/>
    <x v="1293"/>
    <x v="58"/>
    <x v="4"/>
    <x v="17"/>
    <s v="Food and Beverage Services"/>
    <s v="Cafes, Restaurants and Takeaway Food Services"/>
    <s v="Queensland"/>
    <x v="4"/>
    <s v="Mackay"/>
    <n v="4737"/>
    <x v="1"/>
  </r>
  <r>
    <n v="604917839"/>
    <s v="ONE NORTH TERRACE (AUST) PTY LTD"/>
    <s v="HEARD, ANDREW JAMES"/>
    <x v="0"/>
    <x v="1293"/>
    <x v="58"/>
    <x v="4"/>
    <x v="4"/>
    <s v="Professional, Scientific and Technical Services (except Computer System Design and Related Services)"/>
    <s v="Management and Related Consulting Services"/>
    <s v="South Australia"/>
    <x v="1"/>
    <s v="Adelaide - Central and Hills"/>
    <n v="5065"/>
    <x v="0"/>
  </r>
  <r>
    <n v="605076024"/>
    <s v="LGB AUSTRALIA PTY LTD"/>
    <s v="HEARD, ANDREW JAMES"/>
    <x v="0"/>
    <x v="1293"/>
    <x v="58"/>
    <x v="4"/>
    <x v="4"/>
    <s v="Professional, Scientific and Technical Services (except Computer System Design and Related Services)"/>
    <s v="Management and Related Consulting Services"/>
    <s v="South Australia"/>
    <x v="1"/>
    <s v="Adelaide - Central and Hills"/>
    <n v="5065"/>
    <x v="0"/>
  </r>
  <r>
    <n v="645066119"/>
    <s v="2 PIZZA KINGS PTY LTD"/>
    <s v="DOIDGE, MELINDA "/>
    <x v="0"/>
    <x v="1293"/>
    <x v="58"/>
    <x v="4"/>
    <x v="17"/>
    <s v="Food and Beverage Services"/>
    <s v="Cafes, Restaurants and Takeaway Food Services"/>
    <s v="Queensland"/>
    <x v="4"/>
    <s v="Mackay"/>
    <n v="4737"/>
    <x v="1"/>
  </r>
  <r>
    <n v="995273"/>
    <s v="DELIGA FOUNDATION LIMITED"/>
    <s v="RESNICK, ANTONY "/>
    <x v="0"/>
    <x v="1294"/>
    <x v="58"/>
    <x v="4"/>
    <x v="4"/>
    <s v="Professional, Scientific and Technical Services (except Computer System Design and Related Services)"/>
    <s v="Legal and Accounting Services"/>
    <s v="New South Wales"/>
    <x v="2"/>
    <s v="Sydney - Outer West and Blue Mountains"/>
    <n v="2780"/>
    <x v="0"/>
  </r>
  <r>
    <n v="627005798"/>
    <s v="ACN 627 005 798 PTY LTD"/>
    <s v="FRISKEN, DANIEL JOHN"/>
    <x v="0"/>
    <x v="1294"/>
    <x v="58"/>
    <x v="4"/>
    <x v="5"/>
    <s v="Rental and Hiring Services (except Real Estate)"/>
    <s v="Other Goods and Equipment Rental and Hiring"/>
    <s v="New South Wales"/>
    <x v="2"/>
    <s v="Central Coast OR Hunter Valley exc Newcastle"/>
    <n v="2250"/>
    <x v="0"/>
  </r>
  <r>
    <n v="557853"/>
    <s v="ANSAY PTY LTD"/>
    <s v="SINGH, JAGDISH CHANDRA"/>
    <x v="0"/>
    <x v="1295"/>
    <x v="58"/>
    <x v="4"/>
    <x v="0"/>
    <s v="Personal and Other Services"/>
    <s v="Other Personal Services"/>
    <s v="New South Wales"/>
    <x v="2"/>
    <s v="Sydney - City and Inner South"/>
    <n v="2000"/>
    <x v="1"/>
  </r>
  <r>
    <n v="9790747"/>
    <s v="AUTOMOTIVE AUTOMATICS AUSTRALIA PTY LTD"/>
    <s v="CONNOLLY, STUART WARREN"/>
    <x v="0"/>
    <x v="1295"/>
    <x v="58"/>
    <x v="4"/>
    <x v="0"/>
    <s v="Personal and Other Services"/>
    <s v="Other Personal Services"/>
    <s v="Queensland"/>
    <x v="4"/>
    <s v="Moreton Bay - South OR Brisbane - West"/>
    <n v="4520"/>
    <x v="1"/>
  </r>
  <r>
    <n v="9848631"/>
    <s v="GENWILL PTY. LTD."/>
    <s v="CONNOLLY, STUART WARREN"/>
    <x v="0"/>
    <x v="1295"/>
    <x v="58"/>
    <x v="4"/>
    <x v="0"/>
    <s v="Personal and Other Services"/>
    <s v="Other Personal Services"/>
    <s v="Queensland"/>
    <x v="4"/>
    <s v="Moreton Bay - South OR Brisbane - West"/>
    <n v="4520"/>
    <x v="1"/>
  </r>
  <r>
    <n v="77921307"/>
    <s v="SLACK FARMING PTY. LTD."/>
    <s v="WARD, ADAM FRANCIS"/>
    <x v="0"/>
    <x v="1295"/>
    <x v="58"/>
    <x v="4"/>
    <x v="5"/>
    <s v="Property Operators and Real Estate Services"/>
    <s v="Property Operators"/>
    <s v="Queensland"/>
    <x v="4"/>
    <s v="Darling Downs - Maranoa"/>
    <n v="4387"/>
    <x v="0"/>
  </r>
  <r>
    <n v="8471172"/>
    <s v="W.F. BEER &amp; CO. PTY. LIMITED"/>
    <s v="BOWCHER, ANDREW JOHN"/>
    <x v="0"/>
    <x v="1296"/>
    <x v="58"/>
    <x v="4"/>
    <x v="1"/>
    <s v="Agriculture"/>
    <s v="Sheep, Beef Cattle and Grain Farming"/>
    <s v="Australian Capital Territory"/>
    <x v="2"/>
    <s v="Murray"/>
    <n v="2710"/>
    <x v="0"/>
  </r>
  <r>
    <n v="114551405"/>
    <s v="WALLIS WATSON (COWES) LTD"/>
    <s v="GIASOUMI, NICHOLAS "/>
    <x v="0"/>
    <x v="1296"/>
    <x v="58"/>
    <x v="4"/>
    <x v="3"/>
    <s v="Auxiliary Finance and Insurance Services"/>
    <s v="Auxiliary Finance and Investment Services"/>
    <s v="Victoria"/>
    <x v="0"/>
    <s v="Mornington Peninsula"/>
    <n v="3201"/>
    <x v="0"/>
  </r>
  <r>
    <n v="673781596"/>
    <s v="SEFPORT PTY LTD"/>
    <s v="GRANT, ROGER DARREN"/>
    <x v="0"/>
    <x v="1296"/>
    <x v="58"/>
    <x v="4"/>
    <x v="3"/>
    <s v="Finance"/>
    <s v="Non-Depository Financing"/>
    <s v="Victoria"/>
    <x v="0"/>
    <s v="Melbourne - Inner East"/>
    <n v="3123"/>
    <x v="0"/>
  </r>
  <r>
    <n v="8695065"/>
    <s v="PHILOS FARM PTY LTD"/>
    <s v="BOWCHER, ANDREW JOHN"/>
    <x v="0"/>
    <x v="1297"/>
    <x v="58"/>
    <x v="4"/>
    <x v="5"/>
    <s v="Property Operators and Real Estate Services"/>
    <s v="Property Operators"/>
    <s v="Western Australia"/>
    <x v="3"/>
    <s v="Western Australia - Wheat Belt"/>
    <n v="6315"/>
    <x v="0"/>
  </r>
  <r>
    <n v="612951676"/>
    <s v="HCFL PTY LTD"/>
    <s v="MCMILLEN, TRENT AARON"/>
    <x v="0"/>
    <x v="1297"/>
    <x v="58"/>
    <x v="4"/>
    <x v="4"/>
    <s v="Professional, Scientific and Technical Services (except Computer System Design and Related Services)"/>
    <s v="Legal and Accounting Services"/>
    <s v="New South Wales"/>
    <x v="2"/>
    <s v="Sydney - City and Inner South"/>
    <n v="2000"/>
    <x v="0"/>
  </r>
  <r>
    <n v="5015734"/>
    <s v="GALLERY GORDON PTY. LTD."/>
    <s v="JESS, MATTHEW JAMES"/>
    <x v="0"/>
    <x v="1298"/>
    <x v="58"/>
    <x v="4"/>
    <x v="0"/>
    <s v="Personal and Other Services"/>
    <s v="Other Personal Services"/>
    <s v="Victoria"/>
    <x v="0"/>
    <s v="Melbourne - Inner"/>
    <n v="3004"/>
    <x v="0"/>
  </r>
  <r>
    <n v="607000377"/>
    <s v="H&amp;L SCHACKER PTY LTD"/>
    <s v="GRIFFITHS, MITCHELL RICHMOND"/>
    <x v="0"/>
    <x v="1298"/>
    <x v="58"/>
    <x v="4"/>
    <x v="17"/>
    <s v="Food and Beverage Services"/>
    <s v="Cafes, Restaurants and Takeaway Food Services"/>
    <s v="Victoria"/>
    <x v="2"/>
    <s v="Central Coast OR Hunter Valley exc Newcastle"/>
    <n v="2250"/>
    <x v="0"/>
  </r>
  <r>
    <n v="663399826"/>
    <s v="ALTIM DEVELOPMENTS (BROADMEADOW) PTY LTD"/>
    <s v="MORELLI, BRADD WILLIAM"/>
    <x v="0"/>
    <x v="1298"/>
    <x v="58"/>
    <x v="4"/>
    <x v="0"/>
    <s v="Personal and Other Services"/>
    <s v="Other Personal Services"/>
    <s v="New South Wales"/>
    <x v="2"/>
    <s v="Newcastle and Lake Macquarie"/>
    <n v="2300"/>
    <x v="0"/>
  </r>
  <r>
    <n v="2795271"/>
    <s v="ULTIMO LODGE PTY LTD"/>
    <s v="PAGE, CHRISTOPHER JOHN"/>
    <x v="0"/>
    <x v="1299"/>
    <x v="58"/>
    <x v="4"/>
    <x v="17"/>
    <s v="Accommodation"/>
    <s v="Accommodation"/>
    <s v="New South Wales"/>
    <x v="2"/>
    <s v="Sydney - Ryde"/>
    <n v="2113"/>
    <x v="1"/>
  </r>
  <r>
    <n v="332712"/>
    <s v="D. GORDON PTY LTD"/>
    <s v="DAVIE, MATTHEW "/>
    <x v="0"/>
    <x v="1300"/>
    <x v="58"/>
    <x v="4"/>
    <x v="5"/>
    <s v="Property Operators and Real Estate Services"/>
    <s v="Property Operators"/>
    <s v="New South Wales"/>
    <x v="2"/>
    <s v="Sydney - Eastern Suburbs"/>
    <n v="2028"/>
    <x v="1"/>
  </r>
  <r>
    <n v="4770610"/>
    <s v="LANDSBOROUGH PTY. LIMITED"/>
    <s v="ABEYRATNE, JEREMY ROBERT"/>
    <x v="0"/>
    <x v="1300"/>
    <x v="58"/>
    <x v="4"/>
    <x v="2"/>
    <s v="Construction Services"/>
    <s v="Land Development and Site Preparation Services"/>
    <s v="Victoria"/>
    <x v="0"/>
    <s v="Melbourne - Inner South OR Melbourne - Inner"/>
    <n v="3144"/>
    <x v="0"/>
  </r>
  <r>
    <n v="89830660"/>
    <s v="DE CHIERA &amp; CO PTY LTD"/>
    <s v="QUIN, GREGORY PAUL"/>
    <x v="0"/>
    <x v="1300"/>
    <x v="58"/>
    <x v="4"/>
    <x v="5"/>
    <s v="Property Operators and Real Estate Services"/>
    <s v="Real Estate Services"/>
    <s v="Western Australia"/>
    <x v="3"/>
    <s v="Bunbury"/>
    <n v="6281"/>
    <x v="0"/>
  </r>
  <r>
    <n v="104473583"/>
    <s v="HOC HOLDINGS PTY LTD"/>
    <s v="GIASOUMI, NICHOLAS "/>
    <x v="0"/>
    <x v="1300"/>
    <x v="58"/>
    <x v="4"/>
    <x v="3"/>
    <s v="Finance"/>
    <s v="Financial Asset Investing"/>
    <s v="Victoria"/>
    <x v="0"/>
    <s v="Melbourne - Inner East"/>
    <n v="3124"/>
    <x v="0"/>
  </r>
  <r>
    <n v="604828275"/>
    <s v="MY TRADE BUILDING PTY LTD"/>
    <s v="VAN DE STADT, LUKE MICHAEL"/>
    <x v="0"/>
    <x v="1300"/>
    <x v="58"/>
    <x v="4"/>
    <x v="2"/>
    <s v="Construction Services"/>
    <s v="Building Completion Services"/>
    <s v="New South Wales"/>
    <x v="2"/>
    <s v="Newcastle and Lake Macquarie"/>
    <n v="2294"/>
    <x v="1"/>
  </r>
  <r>
    <n v="607879541"/>
    <s v="IM OPERATING PTY LTD"/>
    <s v="CATHRO, SIMON JOHN"/>
    <x v="0"/>
    <x v="1300"/>
    <x v="58"/>
    <x v="4"/>
    <x v="17"/>
    <s v="Accommodation"/>
    <s v="Accommodation"/>
    <s v="New South Wales"/>
    <x v="2"/>
    <s v="Sydney - City and Inner South"/>
    <n v="2000"/>
    <x v="0"/>
  </r>
  <r>
    <n v="607879587"/>
    <s v="IM FREEHOLD PTY LTD"/>
    <s v="CATHRO, SIMON JOHN"/>
    <x v="0"/>
    <x v="1300"/>
    <x v="58"/>
    <x v="4"/>
    <x v="17"/>
    <s v="Accommodation"/>
    <s v="Accommodation"/>
    <s v="New South Wales"/>
    <x v="2"/>
    <s v="Sydney - City and Inner South"/>
    <n v="2000"/>
    <x v="0"/>
  </r>
  <r>
    <n v="621270808"/>
    <s v="A.C.N. 621 270 808 PTY LTD"/>
    <s v="CATHRO, SIMON JOHN"/>
    <x v="0"/>
    <x v="1300"/>
    <x v="58"/>
    <x v="4"/>
    <x v="17"/>
    <s v="Accommodation"/>
    <s v="Accommodation"/>
    <s v="New South Wales"/>
    <x v="2"/>
    <s v="Sydney - Eastern Suburbs"/>
    <n v="2030"/>
    <x v="0"/>
  </r>
  <r>
    <n v="625082993"/>
    <s v="PROPTIVITY PTY LTD"/>
    <s v="CROSTHWAITE, LEE ANDREW"/>
    <x v="0"/>
    <x v="1300"/>
    <x v="58"/>
    <x v="4"/>
    <x v="9"/>
    <s v="Internet Service Providers, Web Search Portals and Data Processing Services"/>
    <s v="Internet Service Provider &amp; Web Search Portals"/>
    <s v="Queensland"/>
    <x v="4"/>
    <s v="Moreton Bay - North"/>
    <n v="4022"/>
    <x v="0"/>
  </r>
  <r>
    <n v="625821838"/>
    <s v="TIAN AN PYMBLE PTY LTD"/>
    <s v="GRANGER, GEOFFREY PETER"/>
    <x v="0"/>
    <x v="1300"/>
    <x v="58"/>
    <x v="4"/>
    <x v="2"/>
    <s v="Building Construction"/>
    <s v="Residential Building Construction"/>
    <s v="New South Wales"/>
    <x v="2"/>
    <s v="Sydney - City and Inner South"/>
    <n v="2000"/>
    <x v="0"/>
  </r>
  <r>
    <n v="652783634"/>
    <s v="TIAN AN HOPE ISLAND PTY LTD"/>
    <s v="GRANGER, GEOFFREY PETER"/>
    <x v="0"/>
    <x v="1300"/>
    <x v="58"/>
    <x v="4"/>
    <x v="2"/>
    <s v="Building Construction"/>
    <s v="Residential Building Construction"/>
    <s v="New South Wales"/>
    <x v="2"/>
    <s v="Sydney - City and Inner South"/>
    <n v="2000"/>
    <x v="0"/>
  </r>
  <r>
    <n v="2499952"/>
    <s v="BRUSH CREEK PTY LTD"/>
    <s v="NEWTON, SCOTT ANTHONY"/>
    <x v="0"/>
    <x v="1301"/>
    <x v="58"/>
    <x v="4"/>
    <x v="3"/>
    <s v="Finance"/>
    <s v="Financial Asset Investing"/>
    <s v="New South Wales"/>
    <x v="2"/>
    <s v="Central Coast OR Newcastle and Lake Macquarie"/>
    <n v="2259"/>
    <x v="0"/>
  </r>
  <r>
    <n v="2937920"/>
    <s v="PACIFIC PALMS RESORT LIMITED"/>
    <s v="THORN, SIMON JOHN"/>
    <x v="0"/>
    <x v="1301"/>
    <x v="58"/>
    <x v="4"/>
    <x v="17"/>
    <s v="Accommodation"/>
    <s v="Accommodation"/>
    <s v="New South Wales"/>
    <x v="2"/>
    <s v="Mid North Coast"/>
    <n v="2428"/>
    <x v="0"/>
  </r>
  <r>
    <n v="52510693"/>
    <s v="PROPERTY INVESTMENT RESOURCES PTY LTD"/>
    <s v="GIBBONS, JOHN RAYMOND"/>
    <x v="0"/>
    <x v="1301"/>
    <x v="58"/>
    <x v="4"/>
    <x v="5"/>
    <s v="Property Operators and Real Estate Services"/>
    <s v="Real Estate Services"/>
    <s v="Western Australia"/>
    <x v="3"/>
    <s v="Perth - Inner"/>
    <n v="6008"/>
    <x v="0"/>
  </r>
  <r>
    <n v="667454766"/>
    <s v="LOCAY INTERNATIONAL PTY LTD"/>
    <s v="LOUTTIT, JAMIESON ANDRE"/>
    <x v="0"/>
    <x v="1301"/>
    <x v="58"/>
    <x v="4"/>
    <x v="4"/>
    <s v="Computer System Design and Related Services"/>
    <s v="Computer System Design and Related Services"/>
    <s v="New South Wales"/>
    <x v="2"/>
    <s v="Sydney - City and Inner South"/>
    <n v="2011"/>
    <x v="0"/>
  </r>
  <r>
    <n v="9618795"/>
    <s v="MANEROO CATTLE CO PTY LTD"/>
    <s v="REID, STUART GEORGE"/>
    <x v="0"/>
    <x v="1302"/>
    <x v="58"/>
    <x v="4"/>
    <x v="1"/>
    <s v="Agriculture"/>
    <s v="Sheep, Beef Cattle and Grain Farming"/>
    <s v="Northern Territory"/>
    <x v="7"/>
    <s v="Northern Territory - Outback"/>
    <n v="846"/>
    <x v="0"/>
  </r>
  <r>
    <n v="127777084"/>
    <s v="SPORTS TIPPING PTY LTD"/>
    <s v="COAD, SIMON ROGER"/>
    <x v="0"/>
    <x v="1302"/>
    <x v="58"/>
    <x v="4"/>
    <x v="16"/>
    <s v="Gambling Activities"/>
    <s v="Gambling Activities"/>
    <s v="Western Australia"/>
    <x v="3"/>
    <s v="Perth - Inner"/>
    <n v="6008"/>
    <x v="0"/>
  </r>
  <r>
    <n v="728478"/>
    <s v="VICDELL ENTERPRISES PTY LTD"/>
    <s v="BOWCHER, ANDREW JOHN"/>
    <x v="0"/>
    <x v="1303"/>
    <x v="58"/>
    <x v="4"/>
    <x v="1"/>
    <s v="Agriculture"/>
    <s v="Other Livestock Farming"/>
    <s v="New South Wales"/>
    <x v="2"/>
    <s v="Murray OR Riverina"/>
    <n v="2644"/>
    <x v="0"/>
  </r>
  <r>
    <n v="1330383"/>
    <s v="CONPROP (BELMONT) PTY LTD"/>
    <s v="MORTON, STEVEN "/>
    <x v="0"/>
    <x v="1303"/>
    <x v="58"/>
    <x v="4"/>
    <x v="3"/>
    <s v="Auxiliary Finance and Insurance Services"/>
    <s v="Auxiliary Finance and Investment Services"/>
    <s v="New South Wales"/>
    <x v="4"/>
    <s v="Gold Coast"/>
    <n v="4218"/>
    <x v="1"/>
  </r>
  <r>
    <n v="85793988"/>
    <s v="FIRST PACIFIC PINE INVESTMENT PTY LTD"/>
    <s v="WOODS, ROBERT "/>
    <x v="0"/>
    <x v="1303"/>
    <x v="58"/>
    <x v="4"/>
    <x v="3"/>
    <s v="Auxiliary Finance and Insurance Services"/>
    <s v="Auxiliary Finance and Investment Services"/>
    <s v="Victoria"/>
    <x v="0"/>
    <s v="Melbourne - Inner"/>
    <n v="3121"/>
    <x v="0"/>
  </r>
  <r>
    <n v="148000355"/>
    <s v="ACN 148 000 355 PTY LTD"/>
    <s v="MCCALLUM, STEWART ALEXANDER"/>
    <x v="0"/>
    <x v="1303"/>
    <x v="58"/>
    <x v="4"/>
    <x v="3"/>
    <s v="Auxiliary Finance and Insurance Services"/>
    <s v="Auxiliary Finance and Investment Services"/>
    <s v="Victoria"/>
    <x v="2"/>
    <s v="Sydney - City and Inner South"/>
    <n v="2000"/>
    <x v="0"/>
  </r>
  <r>
    <n v="158545405"/>
    <s v="ACN 158 545 405 PTY LTD"/>
    <s v="TORLINE, AARON BOYD"/>
    <x v="0"/>
    <x v="1303"/>
    <x v="58"/>
    <x v="4"/>
    <x v="5"/>
    <s v="Property Operators and Real Estate Services"/>
    <s v="Real Estate Services"/>
    <s v="Australian Capital Territory"/>
    <x v="5"/>
    <s v="Australian Capital Territory"/>
    <n v="2602"/>
    <x v="0"/>
  </r>
  <r>
    <n v="158545503"/>
    <s v="ACN 158 545 503 PTY LTD"/>
    <s v="TORLINE, AARON BOYD"/>
    <x v="0"/>
    <x v="1303"/>
    <x v="58"/>
    <x v="4"/>
    <x v="5"/>
    <s v="Property Operators and Real Estate Services"/>
    <s v="Real Estate Services"/>
    <s v="Australian Capital Territory"/>
    <x v="5"/>
    <s v="Australian Capital Territory"/>
    <n v="2602"/>
    <x v="0"/>
  </r>
  <r>
    <n v="618473715"/>
    <s v="ACN 618 473 715 PTY LTD"/>
    <s v="MCCALLUM, STEWART ALEXANDER"/>
    <x v="0"/>
    <x v="1303"/>
    <x v="58"/>
    <x v="4"/>
    <x v="2"/>
    <s v="Construction Services"/>
    <s v="Other Construction Services"/>
    <s v="Victoria"/>
    <x v="0"/>
    <s v="Melbourne - Inner"/>
    <n v="3000"/>
    <x v="0"/>
  </r>
  <r>
    <n v="628353702"/>
    <s v="TCRT PTY LTD"/>
    <s v="LANE, MORGAN GERARD"/>
    <x v="0"/>
    <x v="1303"/>
    <x v="58"/>
    <x v="4"/>
    <x v="8"/>
    <s v="Polymer Product and Rubber Product Manufacturing"/>
    <s v="Polymer Product Manufacturing"/>
    <s v="Queensland"/>
    <x v="4"/>
    <s v="Brisbane Inner City"/>
    <n v="4000"/>
    <x v="0"/>
  </r>
  <r>
    <n v="3739106"/>
    <s v="LBW FINANCIAL SERVICES PTY. LIMITED"/>
    <s v="WILLOCK, MARK WALLIS"/>
    <x v="0"/>
    <x v="1304"/>
    <x v="58"/>
    <x v="4"/>
    <x v="3"/>
    <s v="Auxiliary Finance and Insurance Services"/>
    <s v="Auxiliary Finance and Investment Services"/>
    <s v="New South Wales"/>
    <x v="2"/>
    <s v="Sydney - North Sydney and Hornsby"/>
    <n v="2067"/>
    <x v="1"/>
  </r>
  <r>
    <n v="4712421"/>
    <s v="INGOLDSBY PROPRIETARY LIMITED"/>
    <s v="MACNEILL, ANDREW JAMES"/>
    <x v="0"/>
    <x v="1305"/>
    <x v="58"/>
    <x v="4"/>
    <x v="3"/>
    <s v="Finance"/>
    <s v="Financial Asset Investing"/>
    <s v="Victoria"/>
    <x v="0"/>
    <s v="Melbourne - Inner"/>
    <n v="3000"/>
    <x v="0"/>
  </r>
  <r>
    <n v="107165971"/>
    <s v="MANARCO PTY LIMITED"/>
    <s v="AMATO, ROSANNA "/>
    <x v="0"/>
    <x v="1305"/>
    <x v="58"/>
    <x v="4"/>
    <x v="17"/>
    <s v="Accommodation"/>
    <s v="Accommodation"/>
    <s v="New South Wales"/>
    <x v="2"/>
    <s v="Riverina"/>
    <n v="2705"/>
    <x v="1"/>
  </r>
  <r>
    <n v="121324516"/>
    <s v="HUSSTECH PTY LTD"/>
    <s v="SPRING, ANDREW JOHN"/>
    <x v="0"/>
    <x v="1305"/>
    <x v="58"/>
    <x v="4"/>
    <x v="16"/>
    <s v="Sports and Recreation Activities"/>
    <s v="Sports and Physical Recreation Activities"/>
    <s v="New South Wales"/>
    <x v="2"/>
    <s v="Sydney - South West"/>
    <n v="2170"/>
    <x v="0"/>
  </r>
  <r>
    <n v="165375771"/>
    <s v="N MAINTENANCE SERVICES PTY LTD"/>
    <s v="SPOONER, GLENN JOHN"/>
    <x v="0"/>
    <x v="1305"/>
    <x v="58"/>
    <x v="4"/>
    <x v="2"/>
    <s v="Construction Services"/>
    <s v="Other Construction Services"/>
    <s v="Victoria"/>
    <x v="0"/>
    <s v="Melbourne - North East"/>
    <n v="3093"/>
    <x v="0"/>
  </r>
  <r>
    <n v="87453843"/>
    <s v="A.C.N. 087 453 843 PTY LTD"/>
    <s v="JAMES, STEPHEN GLEN"/>
    <x v="0"/>
    <x v="1306"/>
    <x v="58"/>
    <x v="4"/>
    <x v="17"/>
    <s v="Accommodation"/>
    <s v="Accommodation"/>
    <s v="Victoria"/>
    <x v="1"/>
    <s v="Adelaide - Central and Hills"/>
    <n v="5034"/>
    <x v="0"/>
  </r>
  <r>
    <n v="89593117"/>
    <s v="PARRAMATTA POWER SOCCER CLUB PTY LTD"/>
    <s v="KENNEDY, DAVID ANTHONY"/>
    <x v="0"/>
    <x v="1306"/>
    <x v="58"/>
    <x v="4"/>
    <x v="0"/>
    <s v="Personal and Other Services"/>
    <s v="Other Personal Services"/>
    <s v="New South Wales"/>
    <x v="2"/>
    <s v="Sydney - Parramatta"/>
    <n v="2150"/>
    <x v="0"/>
  </r>
  <r>
    <n v="609632895"/>
    <s v="UNITED FLUID PTY LTD"/>
    <s v="TRIBUT, MATHIEU "/>
    <x v="0"/>
    <x v="1306"/>
    <x v="58"/>
    <x v="4"/>
    <x v="13"/>
    <s v="Electricity Supply"/>
    <s v="Electricity Generation"/>
    <s v="Western Australia"/>
    <x v="3"/>
    <s v="Perth - South West"/>
    <n v="6164"/>
    <x v="0"/>
  </r>
  <r>
    <n v="623235905"/>
    <s v="RUTHENIUM GG PTY LTD"/>
    <s v="MCKERN, DAMIEN "/>
    <x v="0"/>
    <x v="1306"/>
    <x v="58"/>
    <x v="4"/>
    <x v="2"/>
    <s v="Building Construction"/>
    <s v="Residential Building Construction"/>
    <s v="Queensland"/>
    <x v="4"/>
    <s v="Gold Coast"/>
    <n v="4220"/>
    <x v="1"/>
  </r>
  <r>
    <n v="637203680"/>
    <s v="SCANDIUM GG PTY LTD"/>
    <s v="MCKERN, DAMIEN "/>
    <x v="0"/>
    <x v="1306"/>
    <x v="58"/>
    <x v="4"/>
    <x v="2"/>
    <s v="Building Construction"/>
    <s v="Residential Building Construction"/>
    <s v="Queensland"/>
    <x v="4"/>
    <s v="Gold Coast"/>
    <n v="4220"/>
    <x v="1"/>
  </r>
  <r>
    <n v="648903495"/>
    <s v="TYROOLA HOLDINGS PTY LTD"/>
    <s v="BLUM, MATHEW DIETER"/>
    <x v="0"/>
    <x v="1306"/>
    <x v="58"/>
    <x v="4"/>
    <x v="7"/>
    <s v="Motor Vehicle and Motor Vehicle Parts Retailing"/>
    <s v="Motor Vehicle Parts and Tyre Retailing"/>
    <s v="Victoria"/>
    <x v="2"/>
    <s v="Sydney - City and Inner South"/>
    <n v="2000"/>
    <x v="0"/>
  </r>
  <r>
    <n v="7745333"/>
    <s v="PORT LINCOLN TUNA PROCESSORS PTY. LTD."/>
    <s v="LOPRESTI, DANIEL "/>
    <x v="0"/>
    <x v="1307"/>
    <x v="58"/>
    <x v="4"/>
    <x v="8"/>
    <s v="Food Product Manufacturing"/>
    <s v="Other Food Product Manufacturing"/>
    <s v="South Australia"/>
    <x v="1"/>
    <s v="South Australia - Outback"/>
    <n v="5606"/>
    <x v="0"/>
  </r>
  <r>
    <n v="9755800"/>
    <s v="FLY YOURSELF PTY. LTD."/>
    <s v="BOOKLESS, MATTHEW JOHN"/>
    <x v="0"/>
    <x v="1307"/>
    <x v="58"/>
    <x v="4"/>
    <x v="16"/>
    <s v="Sports and Recreation Activities"/>
    <s v="Amusement and Other Recreation Activities"/>
    <s v="Queensland"/>
    <x v="4"/>
    <s v="Gold Coast"/>
    <n v="4218"/>
    <x v="0"/>
  </r>
  <r>
    <n v="82631678"/>
    <s v="ELBA (WA) PTY LTD"/>
    <s v="BURNESS, PAUL ANDREW"/>
    <x v="0"/>
    <x v="1307"/>
    <x v="58"/>
    <x v="4"/>
    <x v="0"/>
    <s v="Personal and Other Services"/>
    <s v="Personal Care Services"/>
    <s v="Western Australia"/>
    <x v="0"/>
    <s v="Melbourne - Inner East"/>
    <n v="3122"/>
    <x v="0"/>
  </r>
  <r>
    <n v="137294225"/>
    <s v="SLT SANDS INVESTMENTS PTY LTD"/>
    <s v="COSTELLO, SHAUN "/>
    <x v="0"/>
    <x v="1307"/>
    <x v="58"/>
    <x v="4"/>
    <x v="3"/>
    <s v="Finance"/>
    <s v="Financial Asset Investing"/>
    <s v="Queensland"/>
    <x v="4"/>
    <s v="Gold Coast"/>
    <n v="4220"/>
    <x v="1"/>
  </r>
  <r>
    <n v="143995742"/>
    <s v="BENESSE GCA PTY LTD"/>
    <s v="MORELLI, BRADD WILLIAM"/>
    <x v="0"/>
    <x v="1307"/>
    <x v="58"/>
    <x v="4"/>
    <x v="6"/>
    <s v="Adult, Community and Other Education"/>
    <s v="Educational Support Services"/>
    <s v="Victoria"/>
    <x v="2"/>
    <s v="Sydney - City and Inner South"/>
    <n v="2007"/>
    <x v="0"/>
  </r>
  <r>
    <n v="145811132"/>
    <s v="CHAMP VENTURES 7 MANAGEMENT PTY LIMITED"/>
    <s v="LEVESQUE-HOCKING, MATTHEW JOHN"/>
    <x v="0"/>
    <x v="1307"/>
    <x v="58"/>
    <x v="4"/>
    <x v="3"/>
    <s v="Auxiliary Finance and Insurance Services"/>
    <s v="Auxiliary Finance and Investment Services"/>
    <s v="Victoria"/>
    <x v="2"/>
    <s v="Sydney - City and Inner South"/>
    <n v="2000"/>
    <x v="0"/>
  </r>
  <r>
    <n v="158545441"/>
    <s v="ACN 158 545 441 PTY LTD"/>
    <s v="TORLINE, AARON BOYD"/>
    <x v="0"/>
    <x v="1307"/>
    <x v="58"/>
    <x v="4"/>
    <x v="5"/>
    <s v="Property Operators and Real Estate Services"/>
    <s v="Real Estate Services"/>
    <s v="Australian Capital Territory"/>
    <x v="5"/>
    <s v="Australian Capital Territory"/>
    <n v="2606"/>
    <x v="0"/>
  </r>
  <r>
    <n v="672573214"/>
    <s v="RIBELLE HOLDINGS PTY. LIMITED"/>
    <s v="GIBBONS, JOHN RAYMOND"/>
    <x v="0"/>
    <x v="1307"/>
    <x v="58"/>
    <x v="4"/>
    <x v="17"/>
    <s v="Food and Beverage Services"/>
    <s v="Cafes, Restaurants and Takeaway Food Services"/>
    <s v="New South Wales"/>
    <x v="2"/>
    <s v="Sydney - Northern Beaches"/>
    <n v="2096"/>
    <x v="0"/>
  </r>
  <r>
    <n v="173517"/>
    <s v="RAPALLO PTY LTD"/>
    <s v="CATHRO, SIMON JOHN"/>
    <x v="0"/>
    <x v="1308"/>
    <x v="58"/>
    <x v="4"/>
    <x v="11"/>
    <s v="Non-Metallic Mineral Mining and Quarrying"/>
    <s v="Construction Material Mining"/>
    <s v="New South Wales"/>
    <x v="2"/>
    <s v="Sydney - Sutherland"/>
    <n v="2230"/>
    <x v="0"/>
  </r>
  <r>
    <n v="508289"/>
    <s v="J.M.S. CONSTRUCTIONS PTY LTD"/>
    <s v="SIMON, ALLEN JOSEPH"/>
    <x v="0"/>
    <x v="1308"/>
    <x v="58"/>
    <x v="4"/>
    <x v="0"/>
    <s v="Personal and Other Services"/>
    <s v="Other Personal Services"/>
    <s v="New South Wales"/>
    <x v="2"/>
    <s v="Sydney - Inner South West"/>
    <n v="2208"/>
    <x v="1"/>
  </r>
  <r>
    <n v="930781"/>
    <s v="TERICA HOLDINGS PTY LTD"/>
    <s v="KAPITAN, PAVEL "/>
    <x v="0"/>
    <x v="1308"/>
    <x v="58"/>
    <x v="4"/>
    <x v="5"/>
    <s v="Property Operators and Real Estate Services"/>
    <s v="Real Estate Services"/>
    <s v="New South Wales"/>
    <x v="2"/>
    <s v="Sydney - Blacktown"/>
    <n v="2148"/>
    <x v="1"/>
  </r>
  <r>
    <n v="3267365"/>
    <s v="JOHN C CHAPMAN PTY LTD"/>
    <s v="CATHRO, SIMON JOHN"/>
    <x v="0"/>
    <x v="1308"/>
    <x v="58"/>
    <x v="4"/>
    <x v="15"/>
    <s v="Medical and Other Health Care Services"/>
    <s v="Other Health Care Services"/>
    <s v="New South Wales"/>
    <x v="2"/>
    <s v="Sydney - Sutherland"/>
    <n v="2230"/>
    <x v="0"/>
  </r>
  <r>
    <n v="4501544"/>
    <s v="BROLGA INVESTMENTS PTY. LIMITED"/>
    <s v="KOKKINOS, CON "/>
    <x v="0"/>
    <x v="1308"/>
    <x v="58"/>
    <x v="4"/>
    <x v="0"/>
    <s v="Personal and Other Services"/>
    <s v="Other Personal Services"/>
    <s v="Victoria"/>
    <x v="0"/>
    <s v="Melbourne - Inner OR Melbourne - Inner East"/>
    <n v="3142"/>
    <x v="0"/>
  </r>
  <r>
    <n v="4956521"/>
    <s v="NAB PROPERTIES AUSTRALIA PTY LTD"/>
    <s v="GEORGES, GEORGE "/>
    <x v="0"/>
    <x v="1308"/>
    <x v="58"/>
    <x v="4"/>
    <x v="3"/>
    <s v="Auxiliary Finance and Insurance Services"/>
    <s v="Auxiliary Finance and Investment Services"/>
    <s v="Victoria"/>
    <x v="0"/>
    <s v="Melbourne - Inner"/>
    <n v="3000"/>
    <x v="0"/>
  </r>
  <r>
    <n v="57899582"/>
    <s v="CLADPA INVESTMENTS PTY LTD"/>
    <s v="KAPITAN, PAVEL "/>
    <x v="0"/>
    <x v="1308"/>
    <x v="58"/>
    <x v="4"/>
    <x v="7"/>
    <s v="Other Store-Based Retailing"/>
    <s v="Furniture, Floor Coverings, Houseware and Textile Goods Retailing"/>
    <s v="New South Wales"/>
    <x v="2"/>
    <s v="Sydney - City and Inner South"/>
    <n v="2050"/>
    <x v="1"/>
  </r>
  <r>
    <n v="111553649"/>
    <s v="CHAPMAN MEDICAL SERVICES PTY. LIMITED"/>
    <s v="CATHRO, SIMON JOHN"/>
    <x v="0"/>
    <x v="1308"/>
    <x v="58"/>
    <x v="4"/>
    <x v="15"/>
    <s v="Medical and Other Health Care Services"/>
    <s v="Medical Services"/>
    <s v="New South Wales"/>
    <x v="2"/>
    <s v="Sydney - Sutherland"/>
    <n v="2230"/>
    <x v="0"/>
  </r>
  <r>
    <n v="165655461"/>
    <s v="SPLIT HORIZON PTY LTD"/>
    <s v="DIXON, STEPHEN ROBERT"/>
    <x v="0"/>
    <x v="1308"/>
    <x v="58"/>
    <x v="4"/>
    <x v="4"/>
    <s v="Computer System Design and Related Services"/>
    <s v="Computer System Design and Related Services"/>
    <s v="Western Australia"/>
    <x v="3"/>
    <s v="Perth - Inner"/>
    <n v="6000"/>
    <x v="0"/>
  </r>
  <r>
    <n v="622110794"/>
    <s v="ONE SA PTY LTD"/>
    <s v="PHILLIPS, ANTHONY JOHN"/>
    <x v="0"/>
    <x v="1308"/>
    <x v="58"/>
    <x v="4"/>
    <x v="5"/>
    <s v="Property Operators and Real Estate Services"/>
    <s v="Real Estate Services"/>
    <s v="South Australia"/>
    <x v="1"/>
    <s v="Adelaide - Central and Hills OR Adelaide - North"/>
    <n v="5083"/>
    <x v="0"/>
  </r>
  <r>
    <n v="622110838"/>
    <s v="TWO SA PTY LTD"/>
    <s v="PHILLIPS, ANTHONY JOHN"/>
    <x v="0"/>
    <x v="1308"/>
    <x v="58"/>
    <x v="4"/>
    <x v="5"/>
    <s v="Property Operators and Real Estate Services"/>
    <s v="Real Estate Services"/>
    <s v="South Australia"/>
    <x v="1"/>
    <s v="Adelaide - Central and Hills OR Adelaide - North"/>
    <n v="5083"/>
    <x v="0"/>
  </r>
  <r>
    <n v="641841"/>
    <s v="KEEWAH PASTORAL CO PTY LTD"/>
    <s v="EVANS, AARON "/>
    <x v="0"/>
    <x v="1309"/>
    <x v="58"/>
    <x v="4"/>
    <x v="0"/>
    <s v="Personal and Other Services"/>
    <s v="Other Personal Services"/>
    <s v="New South Wales"/>
    <x v="2"/>
    <s v="New England and North West"/>
    <n v="2340"/>
    <x v="1"/>
  </r>
  <r>
    <n v="7604819"/>
    <s v="REX CAUDLE FAMILY PTY. LIMITED"/>
    <s v="PHILLIPS, ANTHONY JOHN"/>
    <x v="0"/>
    <x v="1309"/>
    <x v="58"/>
    <x v="4"/>
    <x v="5"/>
    <s v="Property Operators and Real Estate Services"/>
    <s v="Real Estate Services"/>
    <s v="South Australia"/>
    <x v="1"/>
    <s v="Adelaide - Central and Hills"/>
    <n v="5154"/>
    <x v="0"/>
  </r>
  <r>
    <n v="8818951"/>
    <s v="J.W. &amp; J.L. CANNING INVESTMENTS PTY LTD"/>
    <s v="CANNING, STEVEN RONALD"/>
    <x v="0"/>
    <x v="1309"/>
    <x v="58"/>
    <x v="4"/>
    <x v="3"/>
    <s v="Finance"/>
    <s v="Financial Asset Investing"/>
    <s v="Western Australia"/>
    <x v="3"/>
    <s v="Perth - North West"/>
    <n v="6065"/>
    <x v="1"/>
  </r>
  <r>
    <n v="65305615"/>
    <s v="HARVEY BLINDS PTY LTD"/>
    <s v="HOLZMAN, JUSTIN "/>
    <x v="0"/>
    <x v="1309"/>
    <x v="58"/>
    <x v="4"/>
    <x v="0"/>
    <s v="Personal and Other Services"/>
    <s v="Other Personal Services"/>
    <s v="New South Wales"/>
    <x v="2"/>
    <s v="Sydney - Sutherland"/>
    <n v="2230"/>
    <x v="0"/>
  </r>
  <r>
    <n v="609650866"/>
    <s v="372 THE ESPLANADE PTY LTD"/>
    <s v="HATHWAY, STEPHEN WESLEY"/>
    <x v="0"/>
    <x v="1309"/>
    <x v="58"/>
    <x v="4"/>
    <x v="3"/>
    <s v="Finance"/>
    <s v="Financial Asset Investing"/>
    <s v="Queensland"/>
    <x v="2"/>
    <s v="Sydney - City and Inner South"/>
    <n v="2000"/>
    <x v="0"/>
  </r>
  <r>
    <n v="675389607"/>
    <s v="KINDRED GROUP PTY LIMITED"/>
    <s v="GIBBONS, JOHN RAYMOND"/>
    <x v="0"/>
    <x v="1309"/>
    <x v="58"/>
    <x v="4"/>
    <x v="4"/>
    <s v="Professional, Scientific and Technical Services (except Computer System Design and Related Services)"/>
    <s v="Advertising Services"/>
    <s v="New South Wales"/>
    <x v="2"/>
    <s v="Sydney - Inner West"/>
    <n v="2040"/>
    <x v="0"/>
  </r>
  <r>
    <n v="101039"/>
    <s v="GW PROPERTY GROUP PTY LIMITED"/>
    <s v="GARDOS, ROBERT JOHN"/>
    <x v="0"/>
    <x v="1310"/>
    <x v="58"/>
    <x v="4"/>
    <x v="5"/>
    <s v="Property Operators and Real Estate Services"/>
    <s v="Real Estate Services"/>
    <s v="New South Wales"/>
    <x v="2"/>
    <s v="Sydney - Eastern Suburbs"/>
    <n v="2026"/>
    <x v="1"/>
  </r>
  <r>
    <n v="636653"/>
    <s v="GARDOS HOLDINGS PTY LTD"/>
    <s v="GARDOS, ROBERT JOHN"/>
    <x v="0"/>
    <x v="1310"/>
    <x v="58"/>
    <x v="4"/>
    <x v="3"/>
    <s v="Finance"/>
    <s v="Financial Asset Investing"/>
    <s v="New South Wales"/>
    <x v="2"/>
    <s v="Sydney - Eastern Suburbs"/>
    <n v="2026"/>
    <x v="1"/>
  </r>
  <r>
    <n v="1407058"/>
    <s v="GARDOS &amp; BIRO (DISTRIBUTORS) PTY LTD"/>
    <s v="GARDOS, ROBERT JOHN"/>
    <x v="0"/>
    <x v="1310"/>
    <x v="58"/>
    <x v="4"/>
    <x v="3"/>
    <s v="Finance"/>
    <s v="Financial Asset Investing"/>
    <s v="New South Wales"/>
    <x v="2"/>
    <s v="Sydney - Eastern Suburbs"/>
    <n v="2026"/>
    <x v="1"/>
  </r>
  <r>
    <n v="2219365"/>
    <s v="UNITED X-RAY SERVICES PTY LTD"/>
    <s v="GIBBONS, JOHN RAYMOND"/>
    <x v="0"/>
    <x v="1310"/>
    <x v="58"/>
    <x v="4"/>
    <x v="15"/>
    <s v="Medical and Other Health Care Services"/>
    <s v="Pathology and Diagnostic Imaging Services"/>
    <s v="New South Wales"/>
    <x v="2"/>
    <s v="Sydney - Baulkham Hills and Hawkesbury OR Sydney - Outer West and Blue Mountains"/>
    <n v="2756"/>
    <x v="0"/>
  </r>
  <r>
    <n v="9326452"/>
    <s v="PORTON PTY LTD"/>
    <s v="DUDLEY, GREGORY BRUCE"/>
    <x v="0"/>
    <x v="1310"/>
    <x v="58"/>
    <x v="4"/>
    <x v="0"/>
    <s v="Personal and Other Services"/>
    <s v="Other Personal Services"/>
    <s v="Western Australia"/>
    <x v="3"/>
    <s v="Perth - North West OR Perth - North East"/>
    <n v="6059"/>
    <x v="0"/>
  </r>
  <r>
    <n v="138493222"/>
    <s v="CR COMMS PTY LTD"/>
    <s v="GLAVAS, IVAN "/>
    <x v="0"/>
    <x v="1311"/>
    <x v="58"/>
    <x v="4"/>
    <x v="9"/>
    <s v="Telecommunications Services"/>
    <s v="Telecommunications Services"/>
    <s v="Victoria"/>
    <x v="0"/>
    <s v="Melbourne - South East"/>
    <n v="3150"/>
    <x v="0"/>
  </r>
  <r>
    <n v="152983563"/>
    <s v="ROBINS AND CARUSO PTY LTD"/>
    <s v="GLAVAS, IVAN "/>
    <x v="0"/>
    <x v="1311"/>
    <x v="58"/>
    <x v="4"/>
    <x v="7"/>
    <s v="Other Store-Based Retailing"/>
    <s v="Clothing, Footwear and Personal Accessory Retailing"/>
    <s v="Victoria"/>
    <x v="0"/>
    <s v="Melbourne - South East"/>
    <n v="3150"/>
    <x v="0"/>
  </r>
  <r>
    <n v="655011895"/>
    <s v="PERTH LEGAL COLLECTIVE PTY LTD"/>
    <s v="NIPPS, JEREMY JOSEPH"/>
    <x v="0"/>
    <x v="1311"/>
    <x v="58"/>
    <x v="4"/>
    <x v="4"/>
    <s v="Professional, Scientific and Technical Services (except Computer System Design and Related Services)"/>
    <s v="Legal and Accounting Services"/>
    <s v="Western Australia"/>
    <x v="3"/>
    <s v="Perth - South East"/>
    <n v="6100"/>
    <x v="0"/>
  </r>
  <r>
    <n v="486304"/>
    <s v="PEACHEY PROPERTY HOLDINGS PTY LIMITED"/>
    <s v="HAYES, ALAN JOHN"/>
    <x v="0"/>
    <x v="1312"/>
    <x v="58"/>
    <x v="4"/>
    <x v="5"/>
    <s v="Property Operators and Real Estate Services"/>
    <s v="Property Operators"/>
    <s v="New South Wales"/>
    <x v="2"/>
    <s v="Sydney - Sutherland"/>
    <n v="2229"/>
    <x v="0"/>
  </r>
  <r>
    <n v="1964996"/>
    <s v="XIROS PTY LTD"/>
    <s v="MCMILLEN, TRENT AARON"/>
    <x v="0"/>
    <x v="1312"/>
    <x v="58"/>
    <x v="4"/>
    <x v="7"/>
    <s v="Motor Vehicle and Motor Vehicle Parts Retailing"/>
    <s v="Motor Vehicle Retailing"/>
    <s v="New South Wales"/>
    <x v="2"/>
    <s v="Sydney - North Sydney and Hornsby"/>
    <n v="2067"/>
    <x v="0"/>
  </r>
  <r>
    <n v="2335462"/>
    <s v="GANTON (NZ) PTY LIMITED"/>
    <s v="MARMOT, ALLAN ADRIAN"/>
    <x v="0"/>
    <x v="1312"/>
    <x v="58"/>
    <x v="4"/>
    <x v="10"/>
    <s v="Other Goods Wholesaling"/>
    <s v="Textile, Clothing and Footwear Wholesaling"/>
    <s v="New South Wales"/>
    <x v="2"/>
    <s v="Sydney - City and Inner South OR Sydney - Inner West OR Sydney - Inner South West"/>
    <n v="2204"/>
    <x v="1"/>
  </r>
  <r>
    <n v="151708351"/>
    <s v="BAWRUNGA COFFS HARBOUR GP SUPER CLINIC LIMITED"/>
    <s v="BRENNAN, MICHAEL WILLIAM"/>
    <x v="0"/>
    <x v="1312"/>
    <x v="58"/>
    <x v="4"/>
    <x v="15"/>
    <s v="Medical and Other Health Care Services"/>
    <s v="Medical Services"/>
    <s v="New South Wales"/>
    <x v="2"/>
    <s v="Coffs Harbour - Grafton"/>
    <n v="2450"/>
    <x v="0"/>
  </r>
  <r>
    <n v="628199477"/>
    <s v="HOME OF WILD DUCKS PTY LTD"/>
    <s v="HELLEN, BRADLEY VINCENT"/>
    <x v="0"/>
    <x v="1312"/>
    <x v="58"/>
    <x v="4"/>
    <x v="2"/>
    <s v="Construction Services"/>
    <s v="Land Development and Site Preparation Services"/>
    <s v="Queensland"/>
    <x v="4"/>
    <s v="Sunshine Coast"/>
    <n v="4558"/>
    <x v="0"/>
  </r>
  <r>
    <n v="645432177"/>
    <s v="BODE8 PTY LTD"/>
    <s v="ARNAUTOVIC, SULE "/>
    <x v="0"/>
    <x v="1312"/>
    <x v="58"/>
    <x v="4"/>
    <x v="0"/>
    <s v="Personal and Other Services"/>
    <s v="Other Personal Services"/>
    <s v="New South Wales"/>
    <x v="2"/>
    <s v="Sydney - City and Inner South"/>
    <n v="2000"/>
    <x v="0"/>
  </r>
  <r>
    <n v="653475293"/>
    <s v="THE BIG MIDDLE PTY LTD"/>
    <s v="RESNICK, ANTONY "/>
    <x v="0"/>
    <x v="1312"/>
    <x v="58"/>
    <x v="4"/>
    <x v="4"/>
    <s v="Professional, Scientific and Technical Services (except Computer System Design and Related Services)"/>
    <s v="Management and Related Consulting Services"/>
    <s v="South Australia"/>
    <x v="2"/>
    <s v="Sydney - City and Inner South"/>
    <n v="2000"/>
    <x v="0"/>
  </r>
  <r>
    <n v="662212240"/>
    <s v="THE BIG ZERO PTY LTD"/>
    <s v="RESNICK, ANTONY "/>
    <x v="0"/>
    <x v="1312"/>
    <x v="58"/>
    <x v="4"/>
    <x v="4"/>
    <s v="Professional, Scientific and Technical Services (except Computer System Design and Related Services)"/>
    <s v="Management and Related Consulting Services"/>
    <s v="South Australia"/>
    <x v="2"/>
    <s v="Sydney - City and Inner South"/>
    <n v="2000"/>
    <x v="0"/>
  </r>
  <r>
    <n v="109726285"/>
    <s v="VOYAGER CD PTY LTD"/>
    <s v="GIASOUMI, NICHOLAS "/>
    <x v="0"/>
    <x v="1313"/>
    <x v="58"/>
    <x v="4"/>
    <x v="5"/>
    <s v="Rental and Hiring Services (except Real Estate)"/>
    <s v="Other Goods and Equipment Rental and Hiring"/>
    <s v="Victoria"/>
    <x v="0"/>
    <s v="Melbourne - Inner"/>
    <n v="3205"/>
    <x v="0"/>
  </r>
  <r>
    <n v="114118311"/>
    <s v="AQUAPAC PTY LTD"/>
    <s v="ROUGHLEY, BRIAN "/>
    <x v="0"/>
    <x v="1313"/>
    <x v="58"/>
    <x v="4"/>
    <x v="8"/>
    <s v="Basic Chemical and Chemical Product Manufacturing"/>
    <s v="Other Basic Chemical Product Manufacturing"/>
    <s v="New South Wales"/>
    <x v="2"/>
    <s v="Central Coast"/>
    <n v="2257"/>
    <x v="1"/>
  </r>
  <r>
    <n v="114663759"/>
    <s v="VALMORBIDA INVESTMENTS PTY LTD"/>
    <s v="GIASOUMI, NICHOLAS "/>
    <x v="0"/>
    <x v="1313"/>
    <x v="58"/>
    <x v="4"/>
    <x v="3"/>
    <s v="Finance"/>
    <s v="Financial Asset Investing"/>
    <s v="Victoria"/>
    <x v="0"/>
    <s v="Melbourne - Inner"/>
    <n v="3205"/>
    <x v="0"/>
  </r>
  <r>
    <n v="121656988"/>
    <s v="ASPEN WHITSUNDAY SHORES PTY LTD"/>
    <s v="CUMMINS, ANDREW JOHN"/>
    <x v="0"/>
    <x v="1313"/>
    <x v="58"/>
    <x v="4"/>
    <x v="17"/>
    <s v="Accommodation"/>
    <s v="Accommodation"/>
    <s v="Western Australia"/>
    <x v="2"/>
    <s v="Sydney - City and Inner South"/>
    <n v="2010"/>
    <x v="0"/>
  </r>
  <r>
    <n v="169178116"/>
    <s v="TYROOLA PTY LTD"/>
    <s v="BLUM, MATHEW DIETER"/>
    <x v="0"/>
    <x v="1313"/>
    <x v="58"/>
    <x v="4"/>
    <x v="7"/>
    <s v="Motor Vehicle and Motor Vehicle Parts Retailing"/>
    <s v="Motor Vehicle Parts and Tyre Retailing"/>
    <s v="Victoria"/>
    <x v="2"/>
    <s v="Sydney - City and Inner South"/>
    <n v="2000"/>
    <x v="0"/>
  </r>
  <r>
    <n v="633504186"/>
    <s v="ACN 633 504 186 PTY LTD"/>
    <s v="KASSEM, OZEM AZZAM"/>
    <x v="0"/>
    <x v="1313"/>
    <x v="58"/>
    <x v="4"/>
    <x v="5"/>
    <s v="Property Operators and Real Estate Services"/>
    <s v="Property Operators"/>
    <s v="New South Wales"/>
    <x v="2"/>
    <s v="Sydney - City and Inner South"/>
    <n v="2000"/>
    <x v="0"/>
  </r>
  <r>
    <n v="639348566"/>
    <s v="NRSF GROUP PTY LTD"/>
    <s v="KASSEM, OZEM AZZAM"/>
    <x v="0"/>
    <x v="1313"/>
    <x v="58"/>
    <x v="4"/>
    <x v="5"/>
    <s v="Property Operators and Real Estate Services"/>
    <s v="Property Operators"/>
    <s v="New South Wales"/>
    <x v="2"/>
    <s v="Sydney - City and Inner South"/>
    <n v="2000"/>
    <x v="0"/>
  </r>
  <r>
    <n v="93792"/>
    <s v="J.F.A. INVESTMENTS PTY LTD"/>
    <s v="KAPITAN, PAVEL "/>
    <x v="0"/>
    <x v="1314"/>
    <x v="58"/>
    <x v="4"/>
    <x v="3"/>
    <s v="Auxiliary Finance and Insurance Services"/>
    <s v="Auxiliary Finance and Investment Services"/>
    <s v="New South Wales"/>
    <x v="2"/>
    <s v="Sydney - North Sydney and Hornsby"/>
    <n v="2060"/>
    <x v="1"/>
  </r>
  <r>
    <n v="359991"/>
    <s v="I. &amp; F. GRYF HOLDING PTY LTD"/>
    <s v="VARAPODIO, FRANCESCO "/>
    <x v="0"/>
    <x v="1314"/>
    <x v="58"/>
    <x v="4"/>
    <x v="5"/>
    <s v="Rental and Hiring Services (except Real Estate)"/>
    <s v="Non-Financial Intangible Assets (except Copyrights) Leasing"/>
    <s v="New South Wales"/>
    <x v="2"/>
    <s v="Sydney - Eastern Suburbs"/>
    <n v="2023"/>
    <x v="1"/>
  </r>
  <r>
    <n v="9708669"/>
    <s v="J. NOTARAS &amp; SONS (QLD) PTY. LTD."/>
    <s v="PEARCE, MARK WILLIAM"/>
    <x v="0"/>
    <x v="1314"/>
    <x v="58"/>
    <x v="4"/>
    <x v="1"/>
    <s v="Agriculture, Forestry and Fishing Support Services"/>
    <s v="Agriculture and Fishing Support Services"/>
    <s v="Queensland"/>
    <x v="2"/>
    <s v="Coffs Harbour - Grafton"/>
    <n v="2460"/>
    <x v="0"/>
  </r>
  <r>
    <n v="106680406"/>
    <s v="MITREFINCH (AUST) PTY LTD"/>
    <s v="KENNEDY, DAVID ANTHONY"/>
    <x v="0"/>
    <x v="1314"/>
    <x v="58"/>
    <x v="4"/>
    <x v="0"/>
    <s v="Personal and Other Services"/>
    <s v="Other Personal Services"/>
    <s v="Queensland"/>
    <x v="2"/>
    <s v="Sydney - Inner West"/>
    <n v="2140"/>
    <x v="0"/>
  </r>
  <r>
    <n v="161050451"/>
    <s v="BROWZ AUSTRALIA PTY LTD"/>
    <s v="MORGAN, JOHN MAXWELL"/>
    <x v="0"/>
    <x v="1314"/>
    <x v="58"/>
    <x v="4"/>
    <x v="9"/>
    <s v="Library and Other Information Services"/>
    <s v="Other Information Services"/>
    <s v="New South Wales"/>
    <x v="2"/>
    <s v="Newcastle and Lake Macquarie"/>
    <n v="2300"/>
    <x v="0"/>
  </r>
  <r>
    <n v="604872997"/>
    <s v="SWL AUSTRALIA PTY LTD"/>
    <s v="KENNEDY, DAVID ANTHONY"/>
    <x v="0"/>
    <x v="1314"/>
    <x v="58"/>
    <x v="4"/>
    <x v="0"/>
    <s v="Personal and Other Services"/>
    <s v="Other Personal Services"/>
    <s v="Victoria"/>
    <x v="0"/>
    <s v="Melbourne - Inner"/>
    <n v="3000"/>
    <x v="0"/>
  </r>
  <r>
    <n v="1312456"/>
    <s v="HUDCOLL PTY LTD"/>
    <s v="HEDGE, PETER "/>
    <x v="0"/>
    <x v="1315"/>
    <x v="59"/>
    <x v="4"/>
    <x v="3"/>
    <s v="Finance"/>
    <s v="Financial Asset Investing"/>
    <s v="New South Wales"/>
    <x v="2"/>
    <s v="Sydney - Ryde OR Sydney - Parramatta"/>
    <n v="2114"/>
    <x v="1"/>
  </r>
  <r>
    <n v="4146338"/>
    <s v="HUNTSMAN CHEMICAL COMPANY AUSTRALIA PTY LIMITED"/>
    <s v="MATTINSON, ANDREW ROBERT"/>
    <x v="0"/>
    <x v="1316"/>
    <x v="59"/>
    <x v="4"/>
    <x v="8"/>
    <s v="Basic Chemical and Chemical Product Manufacturing"/>
    <s v="Fertiliser and Pesticide Manufacturing"/>
    <s v="Victoria"/>
    <x v="0"/>
    <s v="Melbourne - West"/>
    <n v="3023"/>
    <x v="0"/>
  </r>
  <r>
    <n v="105962561"/>
    <s v="C.B. COMMERCIAL PLUMBING PTY LTD"/>
    <s v="GOODIN, PETER ANDREW"/>
    <x v="0"/>
    <x v="1316"/>
    <x v="59"/>
    <x v="4"/>
    <x v="2"/>
    <s v="Construction Services"/>
    <s v="Building Installation Services"/>
    <s v="New South Wales"/>
    <x v="2"/>
    <s v="Sydney - City and Inner South"/>
    <n v="2019"/>
    <x v="0"/>
  </r>
  <r>
    <n v="2483945"/>
    <s v="NITTO DENKO (AUSTRALIA) PTY LTD"/>
    <s v="HEWITT, ANDREW "/>
    <x v="0"/>
    <x v="1317"/>
    <x v="59"/>
    <x v="4"/>
    <x v="8"/>
    <s v="Basic Chemical and Chemical Product Manufacturing"/>
    <s v="Pharmaceutical and Medicinal Product Manufacturing"/>
    <s v="New South Wales"/>
    <x v="0"/>
    <s v="Melbourne - South East"/>
    <n v="3173"/>
    <x v="0"/>
  </r>
  <r>
    <n v="8777204"/>
    <s v="GUNWARRI PTY LTD"/>
    <s v="CAMERON, KEGAN "/>
    <x v="0"/>
    <x v="1317"/>
    <x v="59"/>
    <x v="4"/>
    <x v="3"/>
    <s v="Finance"/>
    <s v="Financial Asset Investing"/>
    <s v="Western Australia"/>
    <x v="3"/>
    <s v="Perth - South East"/>
    <n v="6100"/>
    <x v="1"/>
  </r>
  <r>
    <n v="614728755"/>
    <s v="COOMBS M PTY LTD"/>
    <s v="LO PILATO, FRANK "/>
    <x v="0"/>
    <x v="1317"/>
    <x v="59"/>
    <x v="4"/>
    <x v="2"/>
    <s v="Construction Services"/>
    <s v="Land Development and Site Preparation Services"/>
    <s v="Australian Capital Territory"/>
    <x v="5"/>
    <s v="Australian Capital Territory"/>
    <n v="2603"/>
    <x v="0"/>
  </r>
  <r>
    <n v="620067521"/>
    <s v="DRYHOLDE PTY LTD"/>
    <s v="LO PILATO, FRANK "/>
    <x v="0"/>
    <x v="1317"/>
    <x v="59"/>
    <x v="4"/>
    <x v="2"/>
    <s v="Construction Services"/>
    <s v="Land Development and Site Preparation Services"/>
    <s v="Australian Capital Territory"/>
    <x v="5"/>
    <s v="Australian Capital Territory"/>
    <n v="2603"/>
    <x v="0"/>
  </r>
  <r>
    <n v="620067594"/>
    <s v="STILLFALL PTY LTD"/>
    <s v="LO PILATO, FRANK "/>
    <x v="0"/>
    <x v="1317"/>
    <x v="59"/>
    <x v="4"/>
    <x v="2"/>
    <s v="Construction Services"/>
    <s v="Land Development and Site Preparation Services"/>
    <s v="Australian Capital Territory"/>
    <x v="5"/>
    <s v="Australian Capital Territory"/>
    <n v="2603"/>
    <x v="0"/>
  </r>
  <r>
    <n v="631334024"/>
    <s v="EPICON GROUP PTY LTD"/>
    <s v="GOODIN, PETER ANDREW"/>
    <x v="0"/>
    <x v="1317"/>
    <x v="59"/>
    <x v="4"/>
    <x v="2"/>
    <s v="Building Construction"/>
    <s v="Non-Residential Building Construction"/>
    <s v="Victoria"/>
    <x v="0"/>
    <s v="Melbourne - West"/>
    <n v="3026"/>
    <x v="0"/>
  </r>
  <r>
    <n v="308789"/>
    <s v="J. NOTARAS &amp; SONS PTY LTD"/>
    <s v="PEARCE, MARK WILLIAM"/>
    <x v="0"/>
    <x v="1318"/>
    <x v="59"/>
    <x v="4"/>
    <x v="1"/>
    <s v="Forestry and Logging"/>
    <s v="Forestry and Logging"/>
    <s v="New South Wales"/>
    <x v="2"/>
    <s v="Coffs Harbour - Grafton"/>
    <n v="2460"/>
    <x v="0"/>
  </r>
  <r>
    <n v="1145464"/>
    <s v="MICHEL SECURITIES PTY LTD"/>
    <s v="MAYBERRY, ROBERT "/>
    <x v="0"/>
    <x v="1318"/>
    <x v="59"/>
    <x v="4"/>
    <x v="3"/>
    <s v="Finance"/>
    <s v="Financial Asset Investing"/>
    <s v="New South Wales"/>
    <x v="2"/>
    <s v="Sydney - City and Inner South"/>
    <n v="2000"/>
    <x v="1"/>
  </r>
  <r>
    <n v="4650757"/>
    <s v="NBA PROPERTIES PTY LTD"/>
    <s v="GEORGES, GEORGE "/>
    <x v="0"/>
    <x v="1318"/>
    <x v="59"/>
    <x v="4"/>
    <x v="3"/>
    <s v="Auxiliary Finance and Insurance Services"/>
    <s v="Auxiliary Finance and Investment Services"/>
    <s v="Victoria"/>
    <x v="0"/>
    <s v="Melbourne - Inner"/>
    <n v="3000"/>
    <x v="0"/>
  </r>
  <r>
    <n v="7717231"/>
    <s v="KEELARA COURT PTY. LTD."/>
    <s v="KOCH, TARQUIN RAOUL"/>
    <x v="0"/>
    <x v="1318"/>
    <x v="59"/>
    <x v="4"/>
    <x v="0"/>
    <s v="Personal and Other Services"/>
    <s v="Other Personal Services"/>
    <s v="South Australia"/>
    <x v="1"/>
    <s v="Adelaide - Central and Hills OR Adelaide - North"/>
    <n v="5083"/>
    <x v="0"/>
  </r>
  <r>
    <n v="103511002"/>
    <s v="EMERGENCY EVAC PROCEDURES PTY LIMITED"/>
    <s v="DARIN, CHRISTOPHER DAMIEN"/>
    <x v="0"/>
    <x v="1318"/>
    <x v="59"/>
    <x v="4"/>
    <x v="12"/>
    <s v="Administrative Services"/>
    <s v="Other Administrative Services"/>
    <s v="New South Wales"/>
    <x v="2"/>
    <s v="Sydney - Northern Beaches"/>
    <n v="2085"/>
    <x v="0"/>
  </r>
  <r>
    <n v="649176581"/>
    <s v="BLOOM IMPACT INVESTING PTY LTD"/>
    <s v="KAPITAN, PAVEL "/>
    <x v="0"/>
    <x v="1318"/>
    <x v="59"/>
    <x v="4"/>
    <x v="3"/>
    <s v="Auxiliary Finance and Insurance Services"/>
    <s v="Auxiliary Finance and Investment Services"/>
    <s v="Queensland"/>
    <x v="4"/>
    <s v="Brisbane Inner City"/>
    <n v="4006"/>
    <x v="1"/>
  </r>
  <r>
    <n v="2060255"/>
    <s v="S &amp; S GIKAS PTY LTD"/>
    <s v="ARNAUTOVIC, SULE "/>
    <x v="0"/>
    <x v="1319"/>
    <x v="59"/>
    <x v="4"/>
    <x v="0"/>
    <s v="Personal and Other Services"/>
    <s v="Other Personal Services"/>
    <s v="New South Wales"/>
    <x v="2"/>
    <s v="Sydney - City and Inner South"/>
    <n v="2000"/>
    <x v="0"/>
  </r>
  <r>
    <n v="7928976"/>
    <s v="APMSAM PTY LTD"/>
    <s v="MILLER, SIMON RICHARD"/>
    <x v="0"/>
    <x v="1319"/>
    <x v="59"/>
    <x v="4"/>
    <x v="3"/>
    <s v="Finance"/>
    <s v="Financial Asset Investing"/>
    <s v="South Australia"/>
    <x v="1"/>
    <s v="Adelaide - South"/>
    <n v="5163"/>
    <x v="0"/>
  </r>
  <r>
    <n v="111214307"/>
    <s v="BUILTFORM PTY LTD"/>
    <s v="CROWE-MAXWELL, ATLE "/>
    <x v="0"/>
    <x v="1319"/>
    <x v="59"/>
    <x v="4"/>
    <x v="2"/>
    <s v="Building Construction"/>
    <s v="Residential Building Construction"/>
    <s v="New South Wales"/>
    <x v="2"/>
    <s v="Sydney - North Sydney and Hornsby"/>
    <n v="2069"/>
    <x v="0"/>
  </r>
  <r>
    <n v="135601893"/>
    <s v="BRISBANE BUS BUILD PTY LTD"/>
    <s v="SPOONER, GLENN JOHN"/>
    <x v="0"/>
    <x v="1319"/>
    <x v="59"/>
    <x v="4"/>
    <x v="8"/>
    <s v="Transport Equipment Manufacturing"/>
    <s v="Motor Vehicle and Motor Part Manufacturing"/>
    <s v="Queensland"/>
    <x v="4"/>
    <s v="Brisbane Inner City OR Brisbane - North"/>
    <n v="4009"/>
    <x v="0"/>
  </r>
  <r>
    <n v="5287007"/>
    <s v="D.H.R. HOLDINGS PTY. LTD."/>
    <s v="MULVANEY, BRUCE NEIL"/>
    <x v="0"/>
    <x v="1320"/>
    <x v="59"/>
    <x v="4"/>
    <x v="1"/>
    <s v="Agriculture"/>
    <s v="Sheep, Beef Cattle and Grain Farming"/>
    <s v="Victoria"/>
    <x v="0"/>
    <s v="Melbourne - South East"/>
    <n v="3807"/>
    <x v="0"/>
  </r>
  <r>
    <n v="641982863"/>
    <s v="L D PENN PTY LTD"/>
    <s v="LEVI, DAVID JOSEPH"/>
    <x v="0"/>
    <x v="1320"/>
    <x v="59"/>
    <x v="4"/>
    <x v="0"/>
    <s v="Personal and Other Services"/>
    <s v="Other Personal Services"/>
    <s v="New South Wales"/>
    <x v="2"/>
    <s v="Sydney - Eastern Suburbs"/>
    <n v="2022"/>
    <x v="0"/>
  </r>
  <r>
    <n v="2372956"/>
    <s v="AUSTRALIAN FIN CO PTY LTD"/>
    <s v="BOOKLESS, MATTHEW JOHN"/>
    <x v="0"/>
    <x v="1321"/>
    <x v="59"/>
    <x v="4"/>
    <x v="5"/>
    <s v="Property Operators and Real Estate Services"/>
    <s v="Property Operators"/>
    <s v="New South Wales"/>
    <x v="2"/>
    <s v="Sydney - Sutherland"/>
    <n v="2232"/>
    <x v="0"/>
  </r>
  <r>
    <n v="9708310"/>
    <s v="ALMARG PTY. LTD."/>
    <s v="KHATRI, NIKHIL "/>
    <x v="0"/>
    <x v="1321"/>
    <x v="59"/>
    <x v="4"/>
    <x v="3"/>
    <s v="Finance"/>
    <s v="Financial Asset Investing"/>
    <s v="Queensland"/>
    <x v="4"/>
    <s v="Brisbane Inner City"/>
    <n v="4006"/>
    <x v="0"/>
  </r>
  <r>
    <n v="9849003"/>
    <s v="KEN MORRISON (QUEENSLAND) PTY. LTD."/>
    <s v="NEWMAN, HELEN "/>
    <x v="0"/>
    <x v="1321"/>
    <x v="59"/>
    <x v="4"/>
    <x v="2"/>
    <s v="Building Construction"/>
    <s v="Non-Residential Building Construction"/>
    <s v="Queensland"/>
    <x v="4"/>
    <s v="Sunshine Coast"/>
    <n v="4567"/>
    <x v="0"/>
  </r>
  <r>
    <n v="62763919"/>
    <s v="TRENFOCUS HOLDINGS PTY LTD"/>
    <s v="ARCHER, JARVIS LEE"/>
    <x v="0"/>
    <x v="1321"/>
    <x v="59"/>
    <x v="4"/>
    <x v="5"/>
    <s v="Property Operators and Real Estate Services"/>
    <s v="Real Estate Services"/>
    <s v="Western Australia"/>
    <x v="3"/>
    <s v="Bunbury"/>
    <n v="6230"/>
    <x v="0"/>
  </r>
  <r>
    <n v="87192701"/>
    <s v="THE LUCKY HOTEL TRADING COMPANY PTY LTD"/>
    <s v="VAN DE STADT, HAYLEY PALMER"/>
    <x v="0"/>
    <x v="1321"/>
    <x v="59"/>
    <x v="4"/>
    <x v="0"/>
    <s v="Personal and Other Services"/>
    <s v="Other Personal Services"/>
    <s v="New South Wales"/>
    <x v="2"/>
    <s v="Newcastle and Lake Macquarie"/>
    <n v="2303"/>
    <x v="1"/>
  </r>
  <r>
    <n v="643209223"/>
    <s v="FIRST MODE PTY LTD"/>
    <s v="SMITH, ROBERT BRUCE"/>
    <x v="0"/>
    <x v="1321"/>
    <x v="59"/>
    <x v="4"/>
    <x v="8"/>
    <s v="Machinery and Equipment Manufacturing"/>
    <s v="Electrical Equipment Manufacturing"/>
    <s v="Western Australia"/>
    <x v="3"/>
    <s v="Perth - Inner"/>
    <n v="6003"/>
    <x v="0"/>
  </r>
  <r>
    <n v="764867"/>
    <s v="PRT COMPANY LIMITED"/>
    <s v="YEO, ANDREW REGINALD"/>
    <x v="0"/>
    <x v="1322"/>
    <x v="59"/>
    <x v="4"/>
    <x v="9"/>
    <s v="Library and Other Information Services"/>
    <s v="Other Information Services"/>
    <s v="New South Wales"/>
    <x v="5"/>
    <s v="Australian Capital Territory"/>
    <n v="2602"/>
    <x v="0"/>
  </r>
  <r>
    <n v="7811172"/>
    <s v="DATA GENERAL PTY LTD"/>
    <s v="LOPRESTI, DANIEL "/>
    <x v="0"/>
    <x v="1322"/>
    <x v="59"/>
    <x v="4"/>
    <x v="3"/>
    <s v="Finance"/>
    <s v="Financial Asset Investing"/>
    <s v="South Australia"/>
    <x v="1"/>
    <s v="Adelaide - Central and Hills"/>
    <n v="5034"/>
    <x v="0"/>
  </r>
  <r>
    <n v="166027658"/>
    <s v="ANDREW KERR CARE LTD"/>
    <s v="COLBRAN, JONATHON KINGSLEY"/>
    <x v="0"/>
    <x v="1322"/>
    <x v="59"/>
    <x v="4"/>
    <x v="15"/>
    <s v="Residential Care Services"/>
    <s v="Residential Care Services"/>
    <s v="Victoria"/>
    <x v="0"/>
    <s v="Mornington Peninsula"/>
    <n v="3931"/>
    <x v="0"/>
  </r>
  <r>
    <n v="58498089"/>
    <s v="DR J I SWANN (DENTAL) PTY LTD"/>
    <s v="MILLER, SIMON RICHARD"/>
    <x v="0"/>
    <x v="1323"/>
    <x v="59"/>
    <x v="4"/>
    <x v="15"/>
    <s v="Medical and Other Health Care Services"/>
    <s v="Allied Health Services"/>
    <s v="South Australia"/>
    <x v="7"/>
    <s v="Darwin"/>
    <n v="800"/>
    <x v="0"/>
  </r>
  <r>
    <n v="124320921"/>
    <s v="BLUE RANGES ESTATE (WA) LIMITED"/>
    <s v="NIPPS, JEREMY JOSEPH"/>
    <x v="0"/>
    <x v="1323"/>
    <x v="59"/>
    <x v="4"/>
    <x v="5"/>
    <s v="Property Operators and Real Estate Services"/>
    <s v="Property Operators"/>
    <s v="Western Australia"/>
    <x v="3"/>
    <s v="Mandurah"/>
    <n v="6208"/>
    <x v="0"/>
  </r>
  <r>
    <n v="131748742"/>
    <s v="FREMANTLE LAWYERS PTY LTD"/>
    <s v="DUDLEY, GREGORY BRUCE"/>
    <x v="0"/>
    <x v="1323"/>
    <x v="59"/>
    <x v="4"/>
    <x v="4"/>
    <s v="Professional, Scientific and Technical Services (except Computer System Design and Related Services)"/>
    <s v="Legal and Accounting Services"/>
    <s v="Western Australia"/>
    <x v="3"/>
    <s v="Perth - South West"/>
    <n v="6160"/>
    <x v="0"/>
  </r>
  <r>
    <n v="164576569"/>
    <s v="LMIZ8 INVESTMENTS HOLDINGS PTY LTD"/>
    <s v="HAYES, ALAN JOHN"/>
    <x v="0"/>
    <x v="1323"/>
    <x v="59"/>
    <x v="4"/>
    <x v="3"/>
    <s v="Finance"/>
    <s v="Financial Asset Investing"/>
    <s v="New South Wales"/>
    <x v="2"/>
    <s v="Sydney - City and Inner South"/>
    <n v="2000"/>
    <x v="0"/>
  </r>
  <r>
    <n v="169297705"/>
    <s v="VAUCLUSE AGRICULTURAL COMPANY PTY LTD"/>
    <s v="ANDERSON, TRAVIS ADRIAN"/>
    <x v="0"/>
    <x v="1323"/>
    <x v="59"/>
    <x v="4"/>
    <x v="1"/>
    <s v="Agriculture, Forestry and Fishing Support Services"/>
    <s v="Agriculture and Fishing Support Services"/>
    <s v="Queensland"/>
    <x v="2"/>
    <s v="Sydney - City and Inner South"/>
    <n v="2000"/>
    <x v="0"/>
  </r>
  <r>
    <n v="606521886"/>
    <s v="BEARLY INN PTY LTD"/>
    <s v="BROWN, JAMES "/>
    <x v="0"/>
    <x v="1323"/>
    <x v="59"/>
    <x v="4"/>
    <x v="0"/>
    <s v="Personal and Other Services"/>
    <s v="Other Personal Services"/>
    <s v="Queensland"/>
    <x v="4"/>
    <s v="Gold Coast"/>
    <n v="4211"/>
    <x v="1"/>
  </r>
  <r>
    <n v="631732486"/>
    <s v="FLAVE HOLDINGS PTY LTD"/>
    <s v="SPROWLES, CHRISTIAN "/>
    <x v="0"/>
    <x v="1323"/>
    <x v="59"/>
    <x v="4"/>
    <x v="17"/>
    <s v="Food and Beverage Services"/>
    <s v="Cafes, Restaurants and Takeaway Food Services"/>
    <s v="New South Wales"/>
    <x v="2"/>
    <s v="Sydney - City and Inner South"/>
    <n v="2016"/>
    <x v="0"/>
  </r>
  <r>
    <n v="2167688"/>
    <s v="NAJAVA PTY LTD"/>
    <s v="CARTWRIGHT, SARAH "/>
    <x v="0"/>
    <x v="1324"/>
    <x v="59"/>
    <x v="4"/>
    <x v="5"/>
    <s v="Property Operators and Real Estate Services"/>
    <s v="Property Operators"/>
    <s v="New South Wales"/>
    <x v="2"/>
    <s v="Sydney - City and Inner South"/>
    <n v="2010"/>
    <x v="1"/>
  </r>
  <r>
    <n v="8909920"/>
    <s v="SACHSENFELD PTY LTD"/>
    <s v="KITAY, MERVYN JONATHAN"/>
    <x v="0"/>
    <x v="1324"/>
    <x v="59"/>
    <x v="4"/>
    <x v="1"/>
    <s v="Agriculture, Forestry and Fishing Support Services"/>
    <s v="Forestry Support Services"/>
    <s v="Western Australia"/>
    <x v="3"/>
    <s v="Western Australia - Wheat Belt"/>
    <n v="6324"/>
    <x v="0"/>
  </r>
  <r>
    <n v="120654060"/>
    <s v="UNIQUE COLLEGE OF TECHNOLOGY UCT PTY LTD"/>
    <s v="GHEDIA, RAJIV "/>
    <x v="0"/>
    <x v="1324"/>
    <x v="59"/>
    <x v="4"/>
    <x v="6"/>
    <s v="Tertiary Education"/>
    <s v="Tertiary Education"/>
    <s v="New South Wales"/>
    <x v="2"/>
    <s v="Sydney - City and Inner South"/>
    <n v="2000"/>
    <x v="0"/>
  </r>
  <r>
    <n v="153116342"/>
    <s v="AUSCLIMATE PTY LTD"/>
    <s v="GIASOUMI, NICHOLAS "/>
    <x v="0"/>
    <x v="1324"/>
    <x v="59"/>
    <x v="4"/>
    <x v="7"/>
    <s v="Other Store-Based Retailing"/>
    <s v="Electrical and Electronic Goods Retailing"/>
    <s v="New South Wales"/>
    <x v="0"/>
    <s v="Melbourne - North West OR Melbourne - Inner"/>
    <n v="3041"/>
    <x v="0"/>
  </r>
  <r>
    <n v="14951"/>
    <s v="JAMES PATRICK &amp; CO PTY LTD"/>
    <s v="WALLEY, DANIEL AUSTIN"/>
    <x v="0"/>
    <x v="1325"/>
    <x v="59"/>
    <x v="4"/>
    <x v="14"/>
    <s v="Water Transport"/>
    <s v="Water Freight Transport"/>
    <s v="New South Wales"/>
    <x v="2"/>
    <s v="Sydney - City and Inner South"/>
    <n v="2000"/>
    <x v="0"/>
  </r>
  <r>
    <n v="432968"/>
    <s v="GALINA INVESTMENTS PTY LTD"/>
    <s v="MOORE, PETER JOHN"/>
    <x v="0"/>
    <x v="1325"/>
    <x v="59"/>
    <x v="4"/>
    <x v="4"/>
    <s v="Professional, Scientific and Technical Services (except Computer System Design and Related Services)"/>
    <s v="Other Professional, Scientific &amp; Tech services"/>
    <s v="New South Wales"/>
    <x v="2"/>
    <s v="Sydney - North Sydney and Hornsby"/>
    <n v="2068"/>
    <x v="0"/>
  </r>
  <r>
    <n v="763119"/>
    <s v="WINTON ENTERPRISES PTY LTD"/>
    <s v="MOORE, PETER JOHN"/>
    <x v="0"/>
    <x v="1325"/>
    <x v="59"/>
    <x v="4"/>
    <x v="4"/>
    <s v="Professional, Scientific and Technical Services (except Computer System Design and Related Services)"/>
    <s v="Other Professional, Scientific &amp; Tech services"/>
    <s v="New South Wales"/>
    <x v="2"/>
    <s v="Sydney - North Sydney and Hornsby"/>
    <n v="2068"/>
    <x v="0"/>
  </r>
  <r>
    <n v="1239818"/>
    <s v="MERCK PTY LTD"/>
    <s v="WALLEY, DANIEL AUSTIN"/>
    <x v="0"/>
    <x v="1325"/>
    <x v="59"/>
    <x v="4"/>
    <x v="8"/>
    <s v="Machinery and Equipment Manufacturing"/>
    <s v="Specialised Machinery and Equipment Manufacturing"/>
    <s v="New South Wales"/>
    <x v="0"/>
    <s v="Melbourne - Outer East"/>
    <n v="3153"/>
    <x v="0"/>
  </r>
  <r>
    <n v="1538218"/>
    <s v="JOHN CHARODY (N S W) PTY LTD"/>
    <s v="MOORE, PETER JOHN"/>
    <x v="0"/>
    <x v="1325"/>
    <x v="59"/>
    <x v="4"/>
    <x v="4"/>
    <s v="Professional, Scientific and Technical Services (except Computer System Design and Related Services)"/>
    <s v="Other Professional, Scientific &amp; Tech services"/>
    <s v="New South Wales"/>
    <x v="2"/>
    <s v="Sydney - North Sydney and Hornsby"/>
    <n v="2068"/>
    <x v="0"/>
  </r>
  <r>
    <n v="3513693"/>
    <s v="UVEX SAFETY AUSTRALIA PTY LTD"/>
    <s v="WALLEY, DANIEL AUSTIN"/>
    <x v="0"/>
    <x v="1325"/>
    <x v="59"/>
    <x v="4"/>
    <x v="8"/>
    <s v="Machinery and Equipment Manufacturing"/>
    <s v="Specialised Machinery and Equipment Manufacturing"/>
    <s v="New South Wales"/>
    <x v="2"/>
    <s v="Sydney - Parramatta"/>
    <n v="2150"/>
    <x v="0"/>
  </r>
  <r>
    <n v="4694277"/>
    <s v="S.T.D. INVESTMENTS PTY. LTD."/>
    <s v="RICHWOL, SAMUEL "/>
    <x v="0"/>
    <x v="1325"/>
    <x v="59"/>
    <x v="4"/>
    <x v="3"/>
    <s v="Finance"/>
    <s v="Financial Asset Investing"/>
    <s v="Victoria"/>
    <x v="0"/>
    <s v="Melbourne - Inner"/>
    <n v="3182"/>
    <x v="1"/>
  </r>
  <r>
    <n v="4918601"/>
    <s v="COURTNEY &amp; PATTERSON (FINANCE) PTY. LTD."/>
    <s v="HOWELL, MALCOLM KIMBAL"/>
    <x v="0"/>
    <x v="1325"/>
    <x v="59"/>
    <x v="4"/>
    <x v="3"/>
    <s v="Auxiliary Finance and Insurance Services"/>
    <s v="Auxiliary Finance and Investment Services"/>
    <s v="Victoria"/>
    <x v="0"/>
    <s v="Melbourne - Inner East"/>
    <n v="3122"/>
    <x v="0"/>
  </r>
  <r>
    <n v="6675592"/>
    <s v="TARADADIS PTY. LTD."/>
    <s v="WALLEY, DANIEL AUSTIN"/>
    <x v="0"/>
    <x v="1325"/>
    <x v="59"/>
    <x v="4"/>
    <x v="13"/>
    <s v="Electricity Supply"/>
    <s v="On Selling Electricity and Electricity Market Operation"/>
    <s v="Victoria"/>
    <x v="0"/>
    <s v="Melbourne - Inner"/>
    <n v="3008"/>
    <x v="0"/>
  </r>
  <r>
    <n v="7030757"/>
    <s v="ADVANCE PETROLEUM PTY LTD"/>
    <s v="WALLEY, DANIEL AUSTIN"/>
    <x v="0"/>
    <x v="1325"/>
    <x v="59"/>
    <x v="4"/>
    <x v="10"/>
    <s v="Basic Material Wholesaling"/>
    <s v="Mineral, Metal and Chemical Wholesaling"/>
    <s v="Victoria"/>
    <x v="0"/>
    <s v="Melbourne - Inner"/>
    <n v="3008"/>
    <x v="0"/>
  </r>
  <r>
    <n v="7527406"/>
    <s v="BRADFORD INSULATION (S.A.) PTY. LIMITED"/>
    <s v="WALLEY, DANIEL AUSTIN"/>
    <x v="0"/>
    <x v="1325"/>
    <x v="59"/>
    <x v="4"/>
    <x v="2"/>
    <s v="Construction Services"/>
    <s v="Building Installation Services"/>
    <s v="South Australia"/>
    <x v="2"/>
    <s v="Sydney - City and Inner South"/>
    <n v="2000"/>
    <x v="0"/>
  </r>
  <r>
    <n v="7541460"/>
    <s v="SOFTWOOD HOLDINGS LIMITED"/>
    <s v="WALLEY, DANIEL AUSTIN"/>
    <x v="0"/>
    <x v="1325"/>
    <x v="59"/>
    <x v="4"/>
    <x v="1"/>
    <s v="Forestry and Logging"/>
    <s v="Forestry and Logging"/>
    <s v="South Australia"/>
    <x v="2"/>
    <s v="Sydney - City and Inner South"/>
    <n v="2000"/>
    <x v="0"/>
  </r>
  <r>
    <n v="7544685"/>
    <s v="SOFTWOOD PLANTATIONS PTY. LIMITED"/>
    <s v="WALLEY, DANIEL AUSTIN"/>
    <x v="0"/>
    <x v="1325"/>
    <x v="59"/>
    <x v="4"/>
    <x v="1"/>
    <s v="Forestry and Logging"/>
    <s v="Forestry and Logging"/>
    <s v="South Australia"/>
    <x v="2"/>
    <s v="Sydney - City and Inner South"/>
    <n v="2000"/>
    <x v="0"/>
  </r>
  <r>
    <n v="8017329"/>
    <s v="DERMODY PETROLEUM PTY. LTD."/>
    <s v="WALLEY, DANIEL AUSTIN"/>
    <x v="0"/>
    <x v="1325"/>
    <x v="59"/>
    <x v="4"/>
    <x v="7"/>
    <s v="Fuel Retailing"/>
    <s v="Fuel Retailing"/>
    <s v="South Australia"/>
    <x v="0"/>
    <s v="Melbourne - Inner"/>
    <n v="3008"/>
    <x v="0"/>
  </r>
  <r>
    <n v="9847714"/>
    <s v="CONSOLIDATED HOLDINGS PTY. LTD."/>
    <s v="BASKERVILLE, CHRISTOPHER JOHN"/>
    <x v="0"/>
    <x v="1325"/>
    <x v="59"/>
    <x v="4"/>
    <x v="0"/>
    <s v="Personal and Other Services"/>
    <s v="Other Personal Services"/>
    <s v="Queensland"/>
    <x v="4"/>
    <s v="Brisbane Inner City"/>
    <n v="4007"/>
    <x v="0"/>
  </r>
  <r>
    <n v="10721212"/>
    <s v="SOFTWOODS QUEENSLAND PTY. LTD."/>
    <s v="WALLEY, DANIEL AUSTIN"/>
    <x v="0"/>
    <x v="1325"/>
    <x v="59"/>
    <x v="4"/>
    <x v="1"/>
    <s v="Forestry and Logging"/>
    <s v="Forestry and Logging"/>
    <s v="Queensland"/>
    <x v="2"/>
    <s v="Sydney - City and Inner South"/>
    <n v="2000"/>
    <x v="0"/>
  </r>
  <r>
    <n v="64273418"/>
    <s v="MEIJI DAIRY AUSTRALASIA PTY LTD"/>
    <s v="WALLEY, DANIEL AUSTIN"/>
    <x v="0"/>
    <x v="1325"/>
    <x v="59"/>
    <x v="4"/>
    <x v="8"/>
    <s v="Food Product Manufacturing"/>
    <s v="Dairy Product Manufacturing"/>
    <s v="Victoria"/>
    <x v="0"/>
    <s v="Melbourne - Inner"/>
    <n v="3006"/>
    <x v="0"/>
  </r>
  <r>
    <n v="72460836"/>
    <s v="APEX INSURANCE BROKERS PTY LIMITED"/>
    <s v="GOYAL, RAHUL "/>
    <x v="0"/>
    <x v="1325"/>
    <x v="59"/>
    <x v="4"/>
    <x v="3"/>
    <s v="Insurance and Superannuation Funds"/>
    <s v="Health and General Insurance"/>
    <s v="New South Wales"/>
    <x v="0"/>
    <s v="Melbourne - Inner"/>
    <n v="3000"/>
    <x v="0"/>
  </r>
  <r>
    <n v="82607609"/>
    <s v="CLARISSE HOLDINGS PTY LTD"/>
    <s v="WALLEY, DANIEL AUSTIN"/>
    <x v="0"/>
    <x v="1325"/>
    <x v="59"/>
    <x v="4"/>
    <x v="8"/>
    <s v="Petroleum and Coal Product Manufacturing"/>
    <s v="Petroleum and Coal Product Manufacturing"/>
    <s v="Western Australia"/>
    <x v="0"/>
    <s v="Melbourne - Inner"/>
    <n v="3008"/>
    <x v="0"/>
  </r>
  <r>
    <n v="86046924"/>
    <s v="GRAMEEN FOUNDATION (AUSTRALIA) LIMITED"/>
    <s v="WALLEY, DANIEL AUSTIN"/>
    <x v="0"/>
    <x v="1325"/>
    <x v="59"/>
    <x v="4"/>
    <x v="4"/>
    <s v="Professional, Scientific and Technical Services (except Computer System Design and Related Services)"/>
    <s v="Other Professional, Scientific &amp; Tech services"/>
    <s v="New South Wales"/>
    <x v="0"/>
    <s v="Melbourne - West"/>
    <n v="3011"/>
    <x v="0"/>
  </r>
  <r>
    <n v="91929065"/>
    <s v="INDUSTRIAL SURVEYING SOLUTIONS PTY LIMITED"/>
    <s v="MORELLI, BRADD WILLIAM"/>
    <x v="0"/>
    <x v="1325"/>
    <x v="59"/>
    <x v="4"/>
    <x v="4"/>
    <s v="Professional, Scientific and Technical Services (except Computer System Design and Related Services)"/>
    <s v="Other Professional, Scientific &amp; Tech services"/>
    <s v="New South Wales"/>
    <x v="2"/>
    <s v="Sydney - Sutherland"/>
    <n v="2229"/>
    <x v="0"/>
  </r>
  <r>
    <n v="94312768"/>
    <s v="ALLGREEN PTY LTD"/>
    <s v="WALLEY, DANIEL AUSTIN"/>
    <x v="0"/>
    <x v="1325"/>
    <x v="59"/>
    <x v="4"/>
    <x v="13"/>
    <s v="Electricity Supply"/>
    <s v="On Selling Electricity and Electricity Market Operation"/>
    <s v="Western Australia"/>
    <x v="0"/>
    <s v="Melbourne - Inner"/>
    <n v="3008"/>
    <x v="0"/>
  </r>
  <r>
    <n v="96634463"/>
    <s v="ASHLEY BURNS PASTORAL SALES PTY LTD"/>
    <s v="KOCH, TARQUIN RAOUL"/>
    <x v="0"/>
    <x v="1325"/>
    <x v="59"/>
    <x v="4"/>
    <x v="1"/>
    <s v="Agriculture, Forestry and Fishing Support Services"/>
    <s v="Agriculture and Fishing Support Services"/>
    <s v="Victoria"/>
    <x v="0"/>
    <s v="North West"/>
    <n v="3500"/>
    <x v="0"/>
  </r>
  <r>
    <n v="98809557"/>
    <s v="IAN JOHNSTON &amp; ASSOCIATES PTY LTD"/>
    <s v="TORLINE, AARON BOYD"/>
    <x v="0"/>
    <x v="1325"/>
    <x v="59"/>
    <x v="4"/>
    <x v="15"/>
    <s v="Medical and Other Health Care Services"/>
    <s v="Other Health Care Services"/>
    <s v="Australian Capital Territory"/>
    <x v="5"/>
    <s v="Australian Capital Territory"/>
    <n v="2601"/>
    <x v="0"/>
  </r>
  <r>
    <n v="102514652"/>
    <s v="ADVANCE PETROLEUM HOLDINGS PTY LTD"/>
    <s v="WALLEY, DANIEL AUSTIN"/>
    <x v="0"/>
    <x v="1325"/>
    <x v="59"/>
    <x v="4"/>
    <x v="8"/>
    <s v="Petroleum and Coal Product Manufacturing"/>
    <s v="Petroleum and Coal Product Manufacturing"/>
    <s v="Victoria"/>
    <x v="0"/>
    <s v="Melbourne - Inner"/>
    <n v="3008"/>
    <x v="0"/>
  </r>
  <r>
    <n v="105663385"/>
    <s v="INSURANCE HOUSE GROUP PTY LTD"/>
    <s v="GOYAL, RAHUL "/>
    <x v="0"/>
    <x v="1325"/>
    <x v="59"/>
    <x v="4"/>
    <x v="3"/>
    <s v="Insurance and Superannuation Funds"/>
    <s v="Health and General Insurance"/>
    <s v="Victoria"/>
    <x v="0"/>
    <s v="Melbourne - Inner"/>
    <n v="3000"/>
    <x v="0"/>
  </r>
  <r>
    <n v="112638294"/>
    <s v="HEALTH PROFESSIONALS INSURANCE GROUP PTY LTD"/>
    <s v="GOYAL, RAHUL "/>
    <x v="0"/>
    <x v="1325"/>
    <x v="59"/>
    <x v="4"/>
    <x v="3"/>
    <s v="Insurance and Superannuation Funds"/>
    <s v="Health and General Insurance"/>
    <s v="Victoria"/>
    <x v="0"/>
    <s v="Melbourne - Inner"/>
    <n v="3000"/>
    <x v="0"/>
  </r>
  <r>
    <n v="112638454"/>
    <s v="COUNTRY PROFESSIONALS INSURANCE GROUP PTY LTD"/>
    <s v="GOYAL, RAHUL "/>
    <x v="0"/>
    <x v="1325"/>
    <x v="59"/>
    <x v="4"/>
    <x v="3"/>
    <s v="Insurance and Superannuation Funds"/>
    <s v="Health and General Insurance"/>
    <s v="Victoria"/>
    <x v="0"/>
    <s v="Melbourne - Inner"/>
    <n v="3000"/>
    <x v="0"/>
  </r>
  <r>
    <n v="115419853"/>
    <s v="ICF (AUSTRALIA) PTY LTD"/>
    <s v="GOYAL, RAHUL "/>
    <x v="0"/>
    <x v="1325"/>
    <x v="59"/>
    <x v="4"/>
    <x v="3"/>
    <s v="Insurance and Superannuation Funds"/>
    <s v="Health and General Insurance"/>
    <s v="Victoria"/>
    <x v="2"/>
    <s v="Sydney - City and Inner South"/>
    <n v="2000"/>
    <x v="0"/>
  </r>
  <r>
    <n v="120212017"/>
    <s v="ORBIS GOLD PTY LTD"/>
    <s v="WALLEY, DANIEL AUSTIN"/>
    <x v="0"/>
    <x v="1325"/>
    <x v="59"/>
    <x v="4"/>
    <x v="11"/>
    <s v="Metal Ore Mining"/>
    <s v="Metal Ore Mining"/>
    <s v="Victoria"/>
    <x v="0"/>
    <m/>
    <m/>
    <x v="0"/>
  </r>
  <r>
    <n v="133786366"/>
    <s v="PRORISK INSURANCE BROKERS PTY LTD"/>
    <s v="GOYAL, RAHUL "/>
    <x v="0"/>
    <x v="1325"/>
    <x v="59"/>
    <x v="4"/>
    <x v="3"/>
    <s v="Insurance and Superannuation Funds"/>
    <s v="Health and General Insurance"/>
    <s v="Victoria"/>
    <x v="0"/>
    <s v="Melbourne - Inner"/>
    <n v="3000"/>
    <x v="0"/>
  </r>
  <r>
    <n v="140102656"/>
    <s v="MET BF PTY. LTD."/>
    <s v="WALLEY, DANIEL AUSTIN"/>
    <x v="0"/>
    <x v="1325"/>
    <x v="59"/>
    <x v="4"/>
    <x v="11"/>
    <s v="Metal Ore Mining"/>
    <s v="Metal Ore Mining"/>
    <s v="Queensland"/>
    <x v="4"/>
    <m/>
    <m/>
    <x v="0"/>
  </r>
  <r>
    <n v="152196373"/>
    <s v="THE INSURANCE HOUSE - TAMWORTH PTY LIMITED"/>
    <s v="GOYAL, RAHUL "/>
    <x v="0"/>
    <x v="1325"/>
    <x v="59"/>
    <x v="4"/>
    <x v="3"/>
    <s v="Insurance and Superannuation Funds"/>
    <s v="Health and General Insurance"/>
    <s v="New South Wales"/>
    <x v="0"/>
    <s v="Melbourne - Inner"/>
    <n v="3000"/>
    <x v="0"/>
  </r>
  <r>
    <n v="160017596"/>
    <s v="RHODIUM RESOURCES AUSTRALIA PTY LTD"/>
    <s v="WALLEY, DANIEL AUSTIN"/>
    <x v="0"/>
    <x v="1325"/>
    <x v="59"/>
    <x v="4"/>
    <x v="3"/>
    <s v="Finance"/>
    <s v="Financial Asset Investing"/>
    <s v="New South Wales"/>
    <x v="2"/>
    <s v="Sydney - Eastern Suburbs"/>
    <n v="2027"/>
    <x v="0"/>
  </r>
  <r>
    <n v="161061785"/>
    <s v="PRO WEATHER PTY LTD"/>
    <s v="GOYAL, RAHUL "/>
    <x v="0"/>
    <x v="1325"/>
    <x v="59"/>
    <x v="4"/>
    <x v="3"/>
    <s v="Insurance and Superannuation Funds"/>
    <s v="Health and General Insurance"/>
    <s v="Victoria"/>
    <x v="0"/>
    <s v="Melbourne - Inner"/>
    <n v="3000"/>
    <x v="0"/>
  </r>
  <r>
    <n v="163969168"/>
    <s v="INSURANCE HOUSE LIFE PTY LTD"/>
    <s v="GOYAL, RAHUL "/>
    <x v="0"/>
    <x v="1325"/>
    <x v="59"/>
    <x v="4"/>
    <x v="3"/>
    <s v="Insurance and Superannuation Funds"/>
    <s v="Health and General Insurance"/>
    <s v="Victoria"/>
    <x v="0"/>
    <s v="Melbourne - Inner"/>
    <n v="3000"/>
    <x v="0"/>
  </r>
  <r>
    <n v="166831938"/>
    <s v="INSURANCE HOUSE 360 PTY LTD"/>
    <s v="GOYAL, RAHUL "/>
    <x v="0"/>
    <x v="1325"/>
    <x v="59"/>
    <x v="4"/>
    <x v="3"/>
    <s v="Insurance and Superannuation Funds"/>
    <s v="Health and General Insurance"/>
    <s v="Victoria"/>
    <x v="0"/>
    <s v="Melbourne - Inner"/>
    <n v="3000"/>
    <x v="0"/>
  </r>
  <r>
    <n v="167216631"/>
    <s v="PROCROP INSURANCE PTY LTD"/>
    <s v="GOYAL, RAHUL "/>
    <x v="0"/>
    <x v="1325"/>
    <x v="59"/>
    <x v="4"/>
    <x v="3"/>
    <s v="Insurance and Superannuation Funds"/>
    <s v="Health and General Insurance"/>
    <s v="Victoria"/>
    <x v="0"/>
    <s v="Melbourne - Inner"/>
    <n v="3000"/>
    <x v="0"/>
  </r>
  <r>
    <n v="632760500"/>
    <s v="OPEN ENERGI AUSTRALIA PTY LTD"/>
    <s v="WALLEY, DANIEL AUSTIN"/>
    <x v="0"/>
    <x v="1325"/>
    <x v="59"/>
    <x v="4"/>
    <x v="13"/>
    <s v="Electricity Supply"/>
    <s v="On Selling Electricity and Electricity Market Operation"/>
    <s v="South Australia"/>
    <x v="0"/>
    <s v="Melbourne - Inner"/>
    <n v="3008"/>
    <x v="0"/>
  </r>
  <r>
    <n v="655631986"/>
    <s v="IH SHELF COMPANY PTY LTD"/>
    <s v="GOYAL, RAHUL "/>
    <x v="0"/>
    <x v="1325"/>
    <x v="59"/>
    <x v="4"/>
    <x v="3"/>
    <s v="Insurance and Superannuation Funds"/>
    <s v="Health and General Insurance"/>
    <s v="Victoria"/>
    <x v="0"/>
    <s v="Melbourne - Inner"/>
    <n v="3000"/>
    <x v="0"/>
  </r>
  <r>
    <n v="9944763"/>
    <s v="CLARA PROPERTIES PTY. LTD."/>
    <s v="PULLEN, TRAVIS JAY"/>
    <x v="0"/>
    <x v="1326"/>
    <x v="59"/>
    <x v="4"/>
    <x v="5"/>
    <s v="Property Operators and Real Estate Services"/>
    <s v="Real Estate Services"/>
    <s v="Queensland"/>
    <x v="4"/>
    <s v="Brisbane Inner City OR Brisbane - South"/>
    <n v="4169"/>
    <x v="0"/>
  </r>
  <r>
    <n v="9516929"/>
    <s v="MCLEAN INVESTMENTS PTY. LTD."/>
    <s v="CALVERT, KIARA MELALEUCA"/>
    <x v="0"/>
    <x v="1327"/>
    <x v="59"/>
    <x v="4"/>
    <x v="0"/>
    <s v="Personal and Other Services"/>
    <s v="Other Personal Services"/>
    <s v="Tasmania"/>
    <x v="6"/>
    <s v="Hobart"/>
    <n v="7004"/>
    <x v="0"/>
  </r>
  <r>
    <n v="9887674"/>
    <s v="WALDOCKS HARVESTING COMPANY PTY. LTD."/>
    <s v="NOGUEIRA, PAUL ERIC"/>
    <x v="0"/>
    <x v="1327"/>
    <x v="59"/>
    <x v="4"/>
    <x v="1"/>
    <s v="Agriculture"/>
    <s v="Other Crop Growing"/>
    <s v="Queensland"/>
    <x v="4"/>
    <s v="Wide Bay"/>
    <n v="4650"/>
    <x v="0"/>
  </r>
  <r>
    <n v="10268014"/>
    <s v="YACHTING QUEENSLAND LIMITED"/>
    <s v="PEARCE, MARK WILLIAM"/>
    <x v="0"/>
    <x v="1327"/>
    <x v="59"/>
    <x v="4"/>
    <x v="16"/>
    <s v="Sports and Recreation Activities"/>
    <s v="Sports and Physical Recreation Activities"/>
    <s v="Queensland"/>
    <x v="4"/>
    <s v="Brisbane - East"/>
    <n v="4179"/>
    <x v="0"/>
  </r>
  <r>
    <n v="627036346"/>
    <s v="DUSTY DREAMS PTY LTD"/>
    <s v="NOGUEIRA, PAUL ERIC"/>
    <x v="0"/>
    <x v="1327"/>
    <x v="59"/>
    <x v="4"/>
    <x v="17"/>
    <s v="Accommodation"/>
    <s v="Accommodation"/>
    <s v="Queensland"/>
    <x v="0"/>
    <s v="Shepparton"/>
    <n v="3730"/>
    <x v="0"/>
  </r>
  <r>
    <n v="66064426"/>
    <s v="N. WILSON PTY LTD"/>
    <s v="SPOONER, GLENN JOHN"/>
    <x v="0"/>
    <x v="1328"/>
    <x v="59"/>
    <x v="4"/>
    <x v="14"/>
    <s v="Road Transport"/>
    <s v="Road Freight Transport"/>
    <s v="Victoria"/>
    <x v="0"/>
    <s v="Melbourne - Inner South"/>
    <n v="3195"/>
    <x v="0"/>
  </r>
  <r>
    <n v="86211350"/>
    <s v="FREEDOM 2 CHOOSE PTY LTD"/>
    <s v="KAPITAN, PAVEL "/>
    <x v="0"/>
    <x v="1328"/>
    <x v="59"/>
    <x v="4"/>
    <x v="2"/>
    <s v="Construction Services"/>
    <s v="Building Installation Services"/>
    <s v="New South Wales"/>
    <x v="2"/>
    <s v="Sydney - Northern Beaches"/>
    <n v="2103"/>
    <x v="1"/>
  </r>
  <r>
    <n v="131330615"/>
    <s v="POWER DOCS &amp; FREIGHT PTY LTD"/>
    <s v="LAKOMY, ANDRE LEON"/>
    <x v="0"/>
    <x v="1328"/>
    <x v="59"/>
    <x v="4"/>
    <x v="14"/>
    <s v="Road Transport"/>
    <s v="Road Freight Transport"/>
    <s v="New South Wales"/>
    <x v="2"/>
    <s v="Sydney - City and Inner South"/>
    <n v="2019"/>
    <x v="0"/>
  </r>
  <r>
    <n v="621713228"/>
    <s v="PILING PLANT HIRE PTY LTD"/>
    <s v="KAPITAN, PAVEL "/>
    <x v="0"/>
    <x v="1328"/>
    <x v="59"/>
    <x v="4"/>
    <x v="8"/>
    <s v="Machinery and Equipment Manufacturing"/>
    <s v="Specialised Machinery and Equipment Manufacturing"/>
    <s v="Tasmania"/>
    <x v="6"/>
    <s v="West and North West"/>
    <n v="7307"/>
    <x v="1"/>
  </r>
  <r>
    <n v="629977948"/>
    <s v="PORTSIDE SOLUTIONS HOLDINGS LIMITED"/>
    <s v="HAYES, ALAN JOHN"/>
    <x v="0"/>
    <x v="1328"/>
    <x v="59"/>
    <x v="4"/>
    <x v="3"/>
    <s v="Auxiliary Finance and Insurance Services"/>
    <s v="Auxiliary Finance and Investment Services"/>
    <s v="New South Wales"/>
    <x v="2"/>
    <s v="Sydney - North Sydney and Hornsby"/>
    <n v="2060"/>
    <x v="0"/>
  </r>
  <r>
    <n v="1098568"/>
    <s v="J Y J PTY LTD"/>
    <s v="NEWTON, SCOTT ANTHONY"/>
    <x v="0"/>
    <x v="1329"/>
    <x v="59"/>
    <x v="4"/>
    <x v="3"/>
    <s v="Finance"/>
    <s v="Financial Asset Investing"/>
    <s v="New South Wales"/>
    <x v="4"/>
    <s v="Gold Coast"/>
    <n v="4225"/>
    <x v="0"/>
  </r>
  <r>
    <n v="115590255"/>
    <s v="INTERNATIONAL WATERCENTRE PTY LTD"/>
    <s v="HERRETT, MITCHELL MACKENZIE"/>
    <x v="0"/>
    <x v="1329"/>
    <x v="59"/>
    <x v="4"/>
    <x v="4"/>
    <s v="Professional, Scientific and Technical Services (except Computer System Design and Related Services)"/>
    <s v="Scientific Research Services"/>
    <s v="Queensland"/>
    <x v="4"/>
    <s v="Brisbane - South"/>
    <n v="4111"/>
    <x v="0"/>
  </r>
  <r>
    <n v="132473137"/>
    <s v="COREMED PTY LIMITED"/>
    <s v="LEVESQUE-HOCKING, MATTHEW JOHN"/>
    <x v="0"/>
    <x v="1329"/>
    <x v="59"/>
    <x v="4"/>
    <x v="10"/>
    <s v="Machinery and Equipment Wholesaling"/>
    <s v="Other Machinery and Equipment Wholesaling"/>
    <s v="New South Wales"/>
    <x v="2"/>
    <s v="Central Coast OR Hunter Valley exc Newcastle"/>
    <n v="2250"/>
    <x v="0"/>
  </r>
  <r>
    <n v="621426533"/>
    <s v="L &amp; C FARQUHAR PTY LTD"/>
    <s v="HOWLETT, JUSTIN "/>
    <x v="0"/>
    <x v="1329"/>
    <x v="59"/>
    <x v="4"/>
    <x v="15"/>
    <s v="Medical and Other Health Care Services"/>
    <s v="Allied Health Services"/>
    <s v="New South Wales"/>
    <x v="0"/>
    <s v="Ballarat"/>
    <n v="3350"/>
    <x v="0"/>
  </r>
  <r>
    <n v="633200647"/>
    <s v="RADIAN ENERGY PTY LTD"/>
    <s v="KNIGHT, TRACY LEE"/>
    <x v="0"/>
    <x v="1329"/>
    <x v="59"/>
    <x v="4"/>
    <x v="13"/>
    <s v="Electricity Supply"/>
    <s v="On Selling Electricity and Electricity Market Operation"/>
    <s v="Queensland"/>
    <x v="4"/>
    <s v="Brisbane Inner City"/>
    <n v="4064"/>
    <x v="0"/>
  </r>
  <r>
    <n v="4481387"/>
    <s v="JOHN ALLISON HOLDINGS PROPRIETARY LIMITED"/>
    <s v="GOODIN, PETER ANDREW"/>
    <x v="0"/>
    <x v="1330"/>
    <x v="59"/>
    <x v="4"/>
    <x v="15"/>
    <s v="Social Assistance Services"/>
    <s v="Other Social Assistance Services"/>
    <s v="Victoria"/>
    <x v="0"/>
    <s v="Melbourne - Inner"/>
    <n v="3141"/>
    <x v="0"/>
  </r>
  <r>
    <n v="4481396"/>
    <s v="ROBERT CRICHTON ALLISON HOLDINGS PROPRIETARY LIMITED"/>
    <s v="GOODIN, PETER ANDREW"/>
    <x v="0"/>
    <x v="1330"/>
    <x v="59"/>
    <x v="4"/>
    <x v="15"/>
    <s v="Social Assistance Services"/>
    <s v="Other Social Assistance Services"/>
    <s v="Victoria"/>
    <x v="0"/>
    <s v="Melbourne - Inner"/>
    <n v="3141"/>
    <x v="0"/>
  </r>
  <r>
    <n v="5198809"/>
    <s v="MILLENDON PTY. LTD."/>
    <s v="GIASOUMI, NICHOLAS "/>
    <x v="0"/>
    <x v="1330"/>
    <x v="59"/>
    <x v="4"/>
    <x v="3"/>
    <s v="Finance"/>
    <s v="Financial Asset Investing"/>
    <s v="Victoria"/>
    <x v="0"/>
    <s v="Melbourne - Inner"/>
    <n v="3006"/>
    <x v="0"/>
  </r>
  <r>
    <n v="619507149"/>
    <s v="SITES AT SCALE PTY LTD"/>
    <s v="SPRING, ANDREW JOHN"/>
    <x v="0"/>
    <x v="1330"/>
    <x v="59"/>
    <x v="4"/>
    <x v="9"/>
    <s v="Internet Publishing and Broadcasting"/>
    <s v="Internet Publishing and Broadcasting"/>
    <s v="Victoria"/>
    <x v="4"/>
    <s v="Gold Coast"/>
    <n v="4211"/>
    <x v="0"/>
  </r>
  <r>
    <n v="651273639"/>
    <s v="STOKES WHEELER HOLDINGS PTY LTD"/>
    <s v="ROBSON, WILLIAM ROLAND"/>
    <x v="0"/>
    <x v="1330"/>
    <x v="59"/>
    <x v="4"/>
    <x v="12"/>
    <s v="Administrative Services"/>
    <s v="Other Administrative Services"/>
    <s v="Queensland"/>
    <x v="4"/>
    <s v="Brisbane - South"/>
    <n v="4104"/>
    <x v="0"/>
  </r>
  <r>
    <n v="4703002"/>
    <s v="FLSMIDTH ABON PTY LTD"/>
    <s v="WARD, ADAM FRANCIS"/>
    <x v="0"/>
    <x v="1331"/>
    <x v="59"/>
    <x v="4"/>
    <x v="11"/>
    <s v="Coal Mining"/>
    <s v="Coal Mining"/>
    <s v="Victoria"/>
    <x v="0"/>
    <s v="Melbourne - North West"/>
    <n v="3042"/>
    <x v="0"/>
  </r>
  <r>
    <n v="145758989"/>
    <s v="UPSHOT INVESTMENTS PTY LTD"/>
    <s v="DEVINE, TRENT ANDREW"/>
    <x v="0"/>
    <x v="1331"/>
    <x v="59"/>
    <x v="4"/>
    <x v="0"/>
    <s v="Personal and Other Services"/>
    <s v="Other Personal Services"/>
    <s v="New South Wales"/>
    <x v="2"/>
    <s v="Sydney - Outer South West"/>
    <n v="2567"/>
    <x v="0"/>
  </r>
  <r>
    <n v="614757710"/>
    <s v="PARKWAY ROBINA PTY LTD"/>
    <s v="MEAGHER, ANNE "/>
    <x v="0"/>
    <x v="1331"/>
    <x v="59"/>
    <x v="4"/>
    <x v="17"/>
    <s v="Food and Beverage Services"/>
    <s v="Cafes, Restaurants and Takeaway Food Services"/>
    <s v="Queensland"/>
    <x v="4"/>
    <s v="Gold Coast"/>
    <n v="4226"/>
    <x v="0"/>
  </r>
  <r>
    <n v="654100277"/>
    <s v="FEMMA PTY LTD"/>
    <s v="JACOBS, ROBERT ALLAN"/>
    <x v="0"/>
    <x v="1331"/>
    <x v="59"/>
    <x v="4"/>
    <x v="4"/>
    <s v="Professional, Scientific and Technical Services (except Computer System Design and Related Services)"/>
    <s v="Other Professional, Scientific &amp; Tech services"/>
    <s v="Western Australia"/>
    <x v="3"/>
    <s v="Perth - Inner"/>
    <n v="6012"/>
    <x v="0"/>
  </r>
  <r>
    <n v="490924"/>
    <s v="F.R. &amp; E.M. CLAYTON &amp; SONS PTY LTD"/>
    <s v="SOIRE, DANIEL ROBERT"/>
    <x v="0"/>
    <x v="1332"/>
    <x v="59"/>
    <x v="4"/>
    <x v="1"/>
    <s v="Agriculture"/>
    <s v="Sheep, Beef Cattle and Grain Farming"/>
    <s v="New South Wales"/>
    <x v="2"/>
    <s v="Southern Highlands and Shoalhaven OR Illawarra"/>
    <n v="2577"/>
    <x v="0"/>
  </r>
  <r>
    <n v="802871"/>
    <s v="STAPEN HOLDINGS PTY LTD"/>
    <s v="HANCOCK, GEOFFREY TRENT"/>
    <x v="0"/>
    <x v="1332"/>
    <x v="59"/>
    <x v="4"/>
    <x v="0"/>
    <s v="Personal and Other Services"/>
    <s v="Other Personal Services"/>
    <s v="New South Wales"/>
    <x v="2"/>
    <s v="Sydney - North Sydney and Hornsby"/>
    <n v="2075"/>
    <x v="0"/>
  </r>
  <r>
    <n v="4699147"/>
    <s v="JOALDY PTY. LIMITED"/>
    <s v="FERNANDO, SHAUN "/>
    <x v="0"/>
    <x v="1332"/>
    <x v="59"/>
    <x v="4"/>
    <x v="3"/>
    <s v="Finance"/>
    <s v="Financial Asset Investing"/>
    <s v="Victoria"/>
    <x v="0"/>
    <s v="Melbourne - Inner South"/>
    <n v="3192"/>
    <x v="0"/>
  </r>
  <r>
    <n v="68115560"/>
    <s v="SONY BROTHERS PTY LTD"/>
    <s v="LUCAN, AARON KEVIN"/>
    <x v="0"/>
    <x v="1332"/>
    <x v="59"/>
    <x v="4"/>
    <x v="5"/>
    <s v="Property Operators and Real Estate Services"/>
    <s v="Property Operators"/>
    <s v="New South Wales"/>
    <x v="2"/>
    <s v="Sydney - Blacktown"/>
    <n v="2147"/>
    <x v="0"/>
  </r>
  <r>
    <n v="140185119"/>
    <s v="GFA HOLDINGS PTY LTD"/>
    <s v="SKINNER, DANE "/>
    <x v="0"/>
    <x v="1332"/>
    <x v="59"/>
    <x v="4"/>
    <x v="3"/>
    <s v="Auxiliary Finance and Insurance Services"/>
    <s v="Auxiliary Finance and Investment Services"/>
    <s v="New South Wales"/>
    <x v="2"/>
    <s v="Sydney - North Sydney and Hornsby"/>
    <n v="2075"/>
    <x v="0"/>
  </r>
  <r>
    <n v="635175665"/>
    <s v="132 PROSPECT RD PTY LTD"/>
    <s v="CANTONE, DOMINIC "/>
    <x v="0"/>
    <x v="1332"/>
    <x v="59"/>
    <x v="4"/>
    <x v="2"/>
    <s v="Building Construction"/>
    <s v="Residential Building Construction"/>
    <s v="South Australia"/>
    <x v="1"/>
    <s v="Adelaide - Central and Hills"/>
    <n v="5067"/>
    <x v="0"/>
  </r>
  <r>
    <n v="113182175"/>
    <s v="ROBCO NOMINEES PTY. LTD."/>
    <s v="HANNA, MANUEL "/>
    <x v="0"/>
    <x v="1333"/>
    <x v="59"/>
    <x v="4"/>
    <x v="7"/>
    <s v="Motor Vehicle and Motor Vehicle Parts Retailing"/>
    <s v="Motor Vehicle Retailing"/>
    <s v="Victoria"/>
    <x v="0"/>
    <s v="Melbourne - Inner East"/>
    <n v="3103"/>
    <x v="0"/>
  </r>
  <r>
    <n v="119824332"/>
    <s v="WINTUR PTY LTD"/>
    <s v="CVITANOVIC, DANIEL IVAN"/>
    <x v="0"/>
    <x v="1333"/>
    <x v="59"/>
    <x v="4"/>
    <x v="10"/>
    <s v="Machinery and Equipment Wholesaling"/>
    <s v="Other Machinery and Equipment Wholesaling"/>
    <s v="New South Wales"/>
    <x v="2"/>
    <s v="Sydney - Baulkham Hills and Hawkesbury OR Sydney - Outer West and Blue Mountains"/>
    <n v="2756"/>
    <x v="0"/>
  </r>
  <r>
    <n v="130433546"/>
    <s v="A.C.N. 130 433 546 LTD"/>
    <s v="CHESSER, LEANNE KYLIE"/>
    <x v="0"/>
    <x v="1333"/>
    <x v="59"/>
    <x v="4"/>
    <x v="0"/>
    <s v="Personal and Other Services"/>
    <s v="Other Personal Services"/>
    <s v="Victoria"/>
    <x v="5"/>
    <s v="Australian Capital Territory"/>
    <n v="2600"/>
    <x v="0"/>
  </r>
  <r>
    <n v="628218226"/>
    <s v="CARE PLATFORMS PTY LTD"/>
    <s v="CVITANOVIC, DANIEL IVAN"/>
    <x v="0"/>
    <x v="1333"/>
    <x v="59"/>
    <x v="4"/>
    <x v="10"/>
    <s v="Machinery and Equipment Wholesaling"/>
    <s v="Other Machinery and Equipment Wholesaling"/>
    <s v="New South Wales"/>
    <x v="2"/>
    <s v="Sydney - Baulkham Hills and Hawkesbury OR Sydney - Outer West and Blue Mountains"/>
    <n v="2756"/>
    <x v="0"/>
  </r>
  <r>
    <n v="638149836"/>
    <s v="ASIAN PACIFIC COLORANTS HOLDCO PTY LTD"/>
    <s v="QUINLAN, PHILIP ALEXANDER"/>
    <x v="0"/>
    <x v="1333"/>
    <x v="59"/>
    <x v="4"/>
    <x v="8"/>
    <s v="Furniture and Other Manufacturing"/>
    <s v="Other Manufacturing"/>
    <s v="New South Wales"/>
    <x v="0"/>
    <s v="Melbourne - North East"/>
    <n v="3074"/>
    <x v="0"/>
  </r>
  <r>
    <n v="652029948"/>
    <s v="STADIOX PTY LTD"/>
    <s v="GRANT, ROGER DARREN"/>
    <x v="0"/>
    <x v="1333"/>
    <x v="59"/>
    <x v="4"/>
    <x v="3"/>
    <s v="Finance"/>
    <s v="Financial Asset Investing"/>
    <s v="Victoria"/>
    <x v="1"/>
    <s v="Adelaide - West"/>
    <n v="5032"/>
    <x v="0"/>
  </r>
  <r>
    <n v="90371"/>
    <s v="BUNYOLA PTY LTD"/>
    <s v="WU, VANESSA "/>
    <x v="0"/>
    <x v="1334"/>
    <x v="59"/>
    <x v="4"/>
    <x v="0"/>
    <s v="Personal and Other Services"/>
    <s v="Other Personal Services"/>
    <s v="New South Wales"/>
    <x v="0"/>
    <s v="Geelong"/>
    <n v="3216"/>
    <x v="1"/>
  </r>
  <r>
    <n v="3310110"/>
    <s v="JUPETER ENGINEERING PTY LTD"/>
    <s v="SHEPHERD, SIMON "/>
    <x v="0"/>
    <x v="1334"/>
    <x v="59"/>
    <x v="4"/>
    <x v="5"/>
    <s v="Property Operators and Real Estate Services"/>
    <s v="Property Operators"/>
    <s v="New South Wales"/>
    <x v="2"/>
    <s v="Sydney - Sutherland"/>
    <n v="2234"/>
    <x v="1"/>
  </r>
  <r>
    <n v="8474100"/>
    <s v="KAMEROOKA PTY. LIMITED"/>
    <s v="BARBER, LYNETTE MARGARET"/>
    <x v="0"/>
    <x v="1334"/>
    <x v="59"/>
    <x v="4"/>
    <x v="1"/>
    <s v="Agriculture"/>
    <s v="Sheep, Beef Cattle and Grain Farming"/>
    <s v="Australian Capital Territory"/>
    <x v="2"/>
    <s v="Riverina"/>
    <n v="2663"/>
    <x v="1"/>
  </r>
  <r>
    <n v="106503431"/>
    <s v="ALE FINANCE COMPANY PTY LIMITED"/>
    <s v="KOGAN, BARRY FREDERIC"/>
    <x v="0"/>
    <x v="1334"/>
    <x v="59"/>
    <x v="4"/>
    <x v="5"/>
    <s v="Property Operators and Real Estate Services"/>
    <s v="Real Estate Services"/>
    <s v="Victoria"/>
    <x v="2"/>
    <s v="Sydney - City and Inner South"/>
    <n v="2000"/>
    <x v="0"/>
  </r>
  <r>
    <n v="149317439"/>
    <s v="SOUTHERN STAINLESS STEEL PTY LTD"/>
    <s v="HUNDY, STEPHEN JOHN"/>
    <x v="0"/>
    <x v="1334"/>
    <x v="59"/>
    <x v="4"/>
    <x v="8"/>
    <s v="Fabricated Metal Product Manufacturing"/>
    <s v="Other Fabricated Metal Product Manufacturing"/>
    <s v="New South Wales"/>
    <x v="2"/>
    <s v="Sydney - Sutherland"/>
    <n v="2229"/>
    <x v="0"/>
  </r>
  <r>
    <n v="913646"/>
    <s v="LAJEAN PTY LTD"/>
    <s v="PEARCE, MARK WILLIAM"/>
    <x v="0"/>
    <x v="1335"/>
    <x v="59"/>
    <x v="4"/>
    <x v="0"/>
    <s v="Personal and Other Services"/>
    <s v="Other Personal Services"/>
    <s v="New South Wales"/>
    <x v="4"/>
    <s v="Gold Coast"/>
    <n v="4215"/>
    <x v="0"/>
  </r>
  <r>
    <n v="4628568"/>
    <s v="JAKLON INVESTMENTS PTY. LIMITED"/>
    <s v="CANT, ANTHONY ROBERT"/>
    <x v="0"/>
    <x v="1335"/>
    <x v="59"/>
    <x v="4"/>
    <x v="5"/>
    <s v="Property Operators and Real Estate Services"/>
    <s v="Property Operators"/>
    <s v="Victoria"/>
    <x v="0"/>
    <s v="Melbourne - Inner"/>
    <n v="3182"/>
    <x v="0"/>
  </r>
  <r>
    <n v="71282598"/>
    <s v="SMS SYDNEY PTY LIMITED"/>
    <s v="CATHRO, SIMON JOHN"/>
    <x v="0"/>
    <x v="1335"/>
    <x v="59"/>
    <x v="4"/>
    <x v="4"/>
    <s v="Professional, Scientific and Technical Services (except Computer System Design and Related Services)"/>
    <s v="Management and Related Consulting Services"/>
    <s v="New South Wales"/>
    <x v="5"/>
    <s v="Australian Capital Territory"/>
    <n v="2612"/>
    <x v="0"/>
  </r>
  <r>
    <n v="72677153"/>
    <s v="HIKOKI POWER TOOLS AUSTRALIA PTY. LTD."/>
    <s v="QUINLAN, PHILIP ALEXANDER"/>
    <x v="0"/>
    <x v="1335"/>
    <x v="59"/>
    <x v="4"/>
    <x v="7"/>
    <s v="Other Store-Based Retailing"/>
    <s v="Hardware, Building and Garden Supplies Retailing"/>
    <s v="New South Wales"/>
    <x v="0"/>
    <s v="Melbourne - Outer East"/>
    <n v="3179"/>
    <x v="0"/>
  </r>
  <r>
    <n v="75915570"/>
    <s v="STRATHFIELD STRATA MANAGEMENT PTY LTD"/>
    <s v="CATHRO, SIMON JOHN"/>
    <x v="0"/>
    <x v="1335"/>
    <x v="59"/>
    <x v="4"/>
    <x v="0"/>
    <s v="Personal and Other Services"/>
    <s v="Other Personal Services"/>
    <s v="New South Wales"/>
    <x v="5"/>
    <s v="Australian Capital Territory"/>
    <n v="2612"/>
    <x v="0"/>
  </r>
  <r>
    <n v="84108341"/>
    <s v="ACADEMY SERVICES (VIC) PTY. LTD."/>
    <s v="JAMES, STEPHEN GLEN"/>
    <x v="0"/>
    <x v="1335"/>
    <x v="59"/>
    <x v="4"/>
    <x v="12"/>
    <s v="Building Cleaning, Pest Control and Other Support Services"/>
    <s v="Building Cleaning, Pest Control and Gardening Services"/>
    <s v="South Australia"/>
    <x v="1"/>
    <s v="Adelaide - North"/>
    <n v="5084"/>
    <x v="0"/>
  </r>
  <r>
    <n v="84108412"/>
    <s v="ACADEMY SERVICES (WA) PTY. LTD."/>
    <s v="JAMES, STEPHEN GLEN"/>
    <x v="0"/>
    <x v="1335"/>
    <x v="59"/>
    <x v="4"/>
    <x v="12"/>
    <s v="Building Cleaning, Pest Control and Other Support Services"/>
    <s v="Building Cleaning, Pest Control and Gardening Services"/>
    <s v="South Australia"/>
    <x v="1"/>
    <s v="Adelaide - North"/>
    <n v="5084"/>
    <x v="0"/>
  </r>
  <r>
    <n v="84916469"/>
    <s v="A.C.N. 084 916 469 PTY LTD"/>
    <s v="JAMES, STEPHEN GLEN"/>
    <x v="0"/>
    <x v="1335"/>
    <x v="59"/>
    <x v="4"/>
    <x v="12"/>
    <s v="Building Cleaning, Pest Control and Other Support Services"/>
    <s v="Building Cleaning, Pest Control and Gardening Services"/>
    <s v="South Australia"/>
    <x v="1"/>
    <s v="Adelaide - North"/>
    <n v="5084"/>
    <x v="0"/>
  </r>
  <r>
    <n v="84974050"/>
    <s v="ACADEMY SERVICES (QLD) PTY LTD"/>
    <s v="JAMES, STEPHEN GLEN"/>
    <x v="0"/>
    <x v="1335"/>
    <x v="59"/>
    <x v="4"/>
    <x v="12"/>
    <s v="Building Cleaning, Pest Control and Other Support Services"/>
    <s v="Building Cleaning, Pest Control and Gardening Services"/>
    <s v="Victoria"/>
    <x v="1"/>
    <s v="Adelaide - North"/>
    <n v="5084"/>
    <x v="0"/>
  </r>
  <r>
    <n v="93521870"/>
    <s v="STRATA OWNERS SERVICES PTY LTD"/>
    <s v="CATHRO, SIMON JOHN"/>
    <x v="0"/>
    <x v="1335"/>
    <x v="59"/>
    <x v="4"/>
    <x v="0"/>
    <s v="Personal and Other Services"/>
    <s v="Other Personal Services"/>
    <s v="New South Wales"/>
    <x v="5"/>
    <s v="Australian Capital Territory"/>
    <n v="2612"/>
    <x v="0"/>
  </r>
  <r>
    <n v="114400038"/>
    <s v="ACADEMY GROUP SERVICES PTY LTD"/>
    <s v="JAMES, STEPHEN GLEN"/>
    <x v="0"/>
    <x v="1335"/>
    <x v="59"/>
    <x v="4"/>
    <x v="12"/>
    <s v="Building Cleaning, Pest Control and Other Support Services"/>
    <s v="Building Cleaning, Pest Control and Gardening Services"/>
    <s v="South Australia"/>
    <x v="1"/>
    <s v="Adelaide - North"/>
    <n v="5084"/>
    <x v="0"/>
  </r>
  <r>
    <n v="149204973"/>
    <s v="CIVIUM (N) PTY LTD"/>
    <s v="CATHRO, SIMON JOHN"/>
    <x v="0"/>
    <x v="1335"/>
    <x v="59"/>
    <x v="4"/>
    <x v="4"/>
    <s v="Professional, Scientific and Technical Services (except Computer System Design and Related Services)"/>
    <s v="Management and Related Consulting Services"/>
    <s v="Australian Capital Territory"/>
    <x v="5"/>
    <s v="Australian Capital Territory"/>
    <n v="2612"/>
    <x v="0"/>
  </r>
  <r>
    <n v="150448972"/>
    <s v="CIVIUM HOLDINGS (NSW) PTY LTD"/>
    <s v="CATHRO, SIMON JOHN"/>
    <x v="0"/>
    <x v="1335"/>
    <x v="59"/>
    <x v="4"/>
    <x v="4"/>
    <s v="Professional, Scientific and Technical Services (except Computer System Design and Related Services)"/>
    <s v="Management and Related Consulting Services"/>
    <s v="Australian Capital Territory"/>
    <x v="5"/>
    <s v="Australian Capital Territory"/>
    <n v="2612"/>
    <x v="0"/>
  </r>
  <r>
    <n v="151219420"/>
    <s v="ROSS BUS AND COACHES PTY LTD"/>
    <s v="MEAGHER, ANNE "/>
    <x v="0"/>
    <x v="1335"/>
    <x v="59"/>
    <x v="4"/>
    <x v="14"/>
    <s v="Road Transport"/>
    <s v="Road Passenger Transport"/>
    <s v="Queensland"/>
    <x v="4"/>
    <s v="Sunshine Coast"/>
    <n v="4573"/>
    <x v="0"/>
  </r>
  <r>
    <n v="151762686"/>
    <s v="ACADEMY SERVICES (NSW) PTY LTD"/>
    <s v="JAMES, STEPHEN GLEN"/>
    <x v="0"/>
    <x v="1335"/>
    <x v="59"/>
    <x v="4"/>
    <x v="12"/>
    <s v="Building Cleaning, Pest Control and Other Support Services"/>
    <s v="Building Cleaning, Pest Control and Gardening Services"/>
    <s v="South Australia"/>
    <x v="1"/>
    <s v="Adelaide - North"/>
    <n v="5084"/>
    <x v="0"/>
  </r>
  <r>
    <n v="601378170"/>
    <s v="UNIVERSAL FM PTY LTD"/>
    <s v="JAMES, STEPHEN GLEN"/>
    <x v="0"/>
    <x v="1335"/>
    <x v="59"/>
    <x v="4"/>
    <x v="12"/>
    <s v="Building Cleaning, Pest Control and Other Support Services"/>
    <s v="Building Cleaning, Pest Control and Gardening Services"/>
    <s v="South Australia"/>
    <x v="1"/>
    <s v="Adelaide - North"/>
    <n v="5084"/>
    <x v="0"/>
  </r>
  <r>
    <n v="602813641"/>
    <s v="SWEENEY AIR CONDITIONING &amp; REFRIGERATION PTY LTD"/>
    <s v="THORN, SIMON JOHN"/>
    <x v="0"/>
    <x v="1335"/>
    <x v="59"/>
    <x v="4"/>
    <x v="2"/>
    <s v="Construction Services"/>
    <s v="Building Installation Services"/>
    <s v="New South Wales"/>
    <x v="2"/>
    <s v="Hunter Valley exc Newcastle"/>
    <n v="2320"/>
    <x v="0"/>
  </r>
  <r>
    <n v="619542728"/>
    <s v="STATEWIDE AUTISTIC SERVICES LTD"/>
    <s v="CATHRO, SIMON JOHN"/>
    <x v="0"/>
    <x v="1335"/>
    <x v="59"/>
    <x v="4"/>
    <x v="15"/>
    <s v="Social Assistance Services"/>
    <s v="Other Social Assistance Services"/>
    <s v="Victoria"/>
    <x v="0"/>
    <s v="Mornington Peninsula"/>
    <n v="3198"/>
    <x v="0"/>
  </r>
  <r>
    <n v="653330691"/>
    <s v="OUT THERE CONTENT PTY LTD"/>
    <s v="GIASOUMI, NICHOLAS "/>
    <x v="0"/>
    <x v="1335"/>
    <x v="59"/>
    <x v="4"/>
    <x v="4"/>
    <s v="Professional, Scientific and Technical Services (except Computer System Design and Related Services)"/>
    <s v="Management and Related Consulting Services"/>
    <s v="Queensland"/>
    <x v="4"/>
    <s v="Brisbane Inner City"/>
    <n v="4000"/>
    <x v="0"/>
  </r>
  <r>
    <n v="674621786"/>
    <s v="UBIQUITY COMPANY PTY LTD"/>
    <s v="CATHRO, SIMON JOHN"/>
    <x v="0"/>
    <x v="1335"/>
    <x v="59"/>
    <x v="4"/>
    <x v="3"/>
    <s v="Finance"/>
    <s v="Financial Asset Investing"/>
    <s v="New South Wales"/>
    <x v="0"/>
    <s v="Melbourne - Inner"/>
    <n v="3205"/>
    <x v="0"/>
  </r>
  <r>
    <n v="78770386"/>
    <s v="HUNTERS HILL PHYSIOTHERAPY &amp; REHABILITATION CENTRE PTY LTD"/>
    <s v="BRADBURY, RYAN JOHN"/>
    <x v="0"/>
    <x v="1336"/>
    <x v="59"/>
    <x v="4"/>
    <x v="15"/>
    <s v="Medical and Other Health Care Services"/>
    <s v="Medical Services"/>
    <s v="New South Wales"/>
    <x v="2"/>
    <s v="Sydney - Ryde"/>
    <n v="2110"/>
    <x v="0"/>
  </r>
  <r>
    <n v="130156"/>
    <s v="C.H. WATSON &amp; SON PTY LTD"/>
    <s v="BOWCHER, ANDREW JOHN"/>
    <x v="0"/>
    <x v="1337"/>
    <x v="59"/>
    <x v="4"/>
    <x v="5"/>
    <s v="Property Operators and Real Estate Services"/>
    <s v="Property Operators"/>
    <s v="New South Wales"/>
    <x v="2"/>
    <s v="Southern Highlands and Shoalhaven"/>
    <n v="2576"/>
    <x v="0"/>
  </r>
  <r>
    <n v="166263"/>
    <s v="REVEL PTY LTD"/>
    <s v="PEILE, ROBERT KENNETH"/>
    <x v="0"/>
    <x v="1337"/>
    <x v="59"/>
    <x v="4"/>
    <x v="4"/>
    <s v="Professional, Scientific and Technical Services (except Computer System Design and Related Services)"/>
    <s v="Management and Related Consulting Services"/>
    <s v="New South Wales"/>
    <x v="2"/>
    <s v="Sydney - Sutherland"/>
    <n v="2230"/>
    <x v="0"/>
  </r>
  <r>
    <n v="238193"/>
    <s v="JUNGOR PTY LTD"/>
    <s v="COLBRAN, JONATHON KINGSLEY"/>
    <x v="0"/>
    <x v="1337"/>
    <x v="59"/>
    <x v="4"/>
    <x v="3"/>
    <s v="Finance"/>
    <s v="Financial Asset Investing"/>
    <s v="New South Wales"/>
    <x v="2"/>
    <s v="Capital Region OR Central West OR Riverina"/>
    <n v="2594"/>
    <x v="0"/>
  </r>
  <r>
    <n v="872640"/>
    <s v="PATMIC PTY LTD"/>
    <s v="MILLER, GREGORY "/>
    <x v="0"/>
    <x v="1337"/>
    <x v="59"/>
    <x v="4"/>
    <x v="3"/>
    <s v="Finance"/>
    <s v="Financial Asset Investing"/>
    <s v="New South Wales"/>
    <x v="2"/>
    <s v="Sydney - Sutherland"/>
    <n v="2230"/>
    <x v="1"/>
  </r>
  <r>
    <n v="960994"/>
    <s v="MOLLYMOOK BEACH BOWLING &amp; RECREATION CLUB LIMITED"/>
    <s v="THORN, SIMON JOHN"/>
    <x v="0"/>
    <x v="1337"/>
    <x v="59"/>
    <x v="4"/>
    <x v="17"/>
    <s v="Food and Beverage Services"/>
    <s v="Clubs (Hospitality)"/>
    <s v="New South Wales"/>
    <x v="2"/>
    <s v="Southern Highlands and Shoalhaven OR Capital Region"/>
    <n v="2539"/>
    <x v="0"/>
  </r>
  <r>
    <n v="1580472"/>
    <s v="PUTU PTY LTD"/>
    <s v="KIJURINA, BRENT TREVOR-ALEX"/>
    <x v="0"/>
    <x v="1337"/>
    <x v="59"/>
    <x v="4"/>
    <x v="5"/>
    <s v="Property Operators and Real Estate Services"/>
    <s v="Property Operators"/>
    <s v="New South Wales"/>
    <x v="2"/>
    <s v="Sydney - Baulkham Hills and Hawkesbury"/>
    <n v="2154"/>
    <x v="0"/>
  </r>
  <r>
    <n v="2728823"/>
    <s v="EARTHINC PTY LIMITED"/>
    <s v="BEATTIE, GRAEME ROBERT"/>
    <x v="0"/>
    <x v="1337"/>
    <x v="59"/>
    <x v="4"/>
    <x v="4"/>
    <s v="Professional, Scientific and Technical Services (except Computer System Design and Related Services)"/>
    <s v="Management and Related Consulting Services"/>
    <s v="New South Wales"/>
    <x v="2"/>
    <s v="Far West and Orana"/>
    <n v="2357"/>
    <x v="0"/>
  </r>
  <r>
    <n v="4689856"/>
    <s v="ELMOR INVESTMENTS PROPRIETARY LIMITED"/>
    <s v="KAPITAN, PAVEL "/>
    <x v="0"/>
    <x v="1337"/>
    <x v="59"/>
    <x v="4"/>
    <x v="3"/>
    <s v="Finance"/>
    <s v="Financial Asset Investing"/>
    <s v="Victoria"/>
    <x v="0"/>
    <s v="Melbourne - Inner South"/>
    <n v="3162"/>
    <x v="1"/>
  </r>
  <r>
    <n v="8492653"/>
    <s v="THE RIVERVIEW GROUP PTY. LTD."/>
    <s v="HUNDY, STEPHEN JOHN"/>
    <x v="0"/>
    <x v="1337"/>
    <x v="59"/>
    <x v="4"/>
    <x v="3"/>
    <s v="Finance"/>
    <s v="Financial Asset Investing"/>
    <s v="Australian Capital Territory"/>
    <x v="5"/>
    <s v="Australian Capital Territory"/>
    <n v="2603"/>
    <x v="0"/>
  </r>
  <r>
    <n v="9687870"/>
    <s v="GEORGE NICHOLAS PTY. LTD."/>
    <s v="KARAGEOZIS, BILL "/>
    <x v="0"/>
    <x v="1337"/>
    <x v="59"/>
    <x v="4"/>
    <x v="3"/>
    <s v="Auxiliary Finance and Insurance Services"/>
    <s v="Auxiliary Finance and Investment Services"/>
    <s v="Queensland"/>
    <x v="4"/>
    <s v="Brisbane Inner City OR Brisbane - South"/>
    <n v="4101"/>
    <x v="0"/>
  </r>
  <r>
    <n v="9696682"/>
    <s v="R.D. HOLDINGS PTY. LTD."/>
    <s v="COMBIS, NICK "/>
    <x v="0"/>
    <x v="1337"/>
    <x v="59"/>
    <x v="4"/>
    <x v="3"/>
    <s v="Auxiliary Finance and Insurance Services"/>
    <s v="Auxiliary Finance and Investment Services"/>
    <s v="Queensland"/>
    <x v="4"/>
    <s v="Brisbane Inner City"/>
    <n v="4005"/>
    <x v="0"/>
  </r>
  <r>
    <n v="10115992"/>
    <s v="ARISTON PTY. LTD."/>
    <s v="KARAGEOZIS, BILL "/>
    <x v="0"/>
    <x v="1337"/>
    <x v="59"/>
    <x v="4"/>
    <x v="3"/>
    <s v="Auxiliary Finance and Insurance Services"/>
    <s v="Auxiliary Finance and Investment Services"/>
    <s v="Queensland"/>
    <x v="4"/>
    <s v="Brisbane Inner City OR Brisbane - South"/>
    <n v="4101"/>
    <x v="0"/>
  </r>
  <r>
    <n v="92157787"/>
    <s v="787 157 092 PTY LTD"/>
    <s v="WANG, SICHU "/>
    <x v="0"/>
    <x v="1337"/>
    <x v="59"/>
    <x v="4"/>
    <x v="7"/>
    <s v="Other Store-Based Retailing"/>
    <s v="Recreational Goods Retailing"/>
    <s v="New South Wales"/>
    <x v="2"/>
    <s v="Sydney - Inner West"/>
    <n v="2039"/>
    <x v="0"/>
  </r>
  <r>
    <n v="109416499"/>
    <s v="CAMBRON PTY. LTD."/>
    <s v="OTWAY, THOMAS STUART"/>
    <x v="0"/>
    <x v="1337"/>
    <x v="59"/>
    <x v="4"/>
    <x v="4"/>
    <s v="Computer System Design and Related Services"/>
    <s v="Computer System Design and Related Services"/>
    <s v="Victoria"/>
    <x v="1"/>
    <s v="Adelaide - Central and Hills"/>
    <n v="5000"/>
    <x v="0"/>
  </r>
  <r>
    <n v="114028367"/>
    <s v="FUSION CONSTRUCTION GROUP PTY LTD"/>
    <s v="SLAVEN, MICHAEL EDWARD"/>
    <x v="0"/>
    <x v="1337"/>
    <x v="59"/>
    <x v="4"/>
    <x v="2"/>
    <s v="Construction Services"/>
    <s v="Other Construction Services"/>
    <s v="Victoria"/>
    <x v="5"/>
    <s v="Australian Capital Territory"/>
    <n v="2913"/>
    <x v="0"/>
  </r>
  <r>
    <n v="116381090"/>
    <s v="SECK PTY LTD"/>
    <s v="CANTONE, DOMINIC "/>
    <x v="0"/>
    <x v="1337"/>
    <x v="59"/>
    <x v="4"/>
    <x v="17"/>
    <s v="Food and Beverage Services"/>
    <s v="Pubs, Taverns and Bars"/>
    <s v="South Australia"/>
    <x v="1"/>
    <s v="Barossa - Yorke - Mid North"/>
    <n v="5575"/>
    <x v="0"/>
  </r>
  <r>
    <n v="118407926"/>
    <s v="TENNIS SHOES PTY LTD"/>
    <s v="JAMES, JACK ROBERT"/>
    <x v="0"/>
    <x v="1337"/>
    <x v="59"/>
    <x v="4"/>
    <x v="7"/>
    <s v="Other Store-Based Retailing"/>
    <s v="Clothing, Footwear and Personal Accessory Retailing"/>
    <s v="Western Australia"/>
    <x v="3"/>
    <s v="Perth - North West"/>
    <n v="6029"/>
    <x v="0"/>
  </r>
  <r>
    <n v="125444224"/>
    <s v="SKATE SHOES PTY LTD"/>
    <s v="JAMES, JACK ROBERT"/>
    <x v="0"/>
    <x v="1337"/>
    <x v="59"/>
    <x v="4"/>
    <x v="7"/>
    <s v="Other Store-Based Retailing"/>
    <s v="Clothing, Footwear and Personal Accessory Retailing"/>
    <s v="Western Australia"/>
    <x v="3"/>
    <s v="Perth - North West"/>
    <n v="6029"/>
    <x v="0"/>
  </r>
  <r>
    <n v="136695273"/>
    <s v="RANGES COMMUNITY HEALTH"/>
    <s v="VASUDEVAN, DAVID RAJ"/>
    <x v="0"/>
    <x v="1337"/>
    <x v="59"/>
    <x v="4"/>
    <x v="15"/>
    <s v="Medical and Other Health Care Services"/>
    <s v="Other Health Care Services"/>
    <s v="Victoria"/>
    <x v="0"/>
    <s v="Melbourne - Outer East"/>
    <n v="3140"/>
    <x v="0"/>
  </r>
  <r>
    <n v="143137491"/>
    <s v="AUSTRALIAN COAST GUARD MARITIME ACADEMY PTY LTD"/>
    <s v="COOK, CHRISTOPHER RICHARD"/>
    <x v="0"/>
    <x v="1337"/>
    <x v="59"/>
    <x v="4"/>
    <x v="6"/>
    <s v="Adult, Community and Other Education"/>
    <s v="Adult, Community and Other Education"/>
    <s v="Queensland"/>
    <x v="4"/>
    <s v="Brisbane - South"/>
    <n v="4113"/>
    <x v="0"/>
  </r>
  <r>
    <n v="165071492"/>
    <s v="DFG &amp; CO PTY LTD"/>
    <s v="KAPITAN, PAVEL "/>
    <x v="0"/>
    <x v="1337"/>
    <x v="59"/>
    <x v="4"/>
    <x v="3"/>
    <s v="Finance"/>
    <s v="Financial Asset Investing"/>
    <s v="Queensland"/>
    <x v="4"/>
    <s v="Brisbane - South"/>
    <n v="4103"/>
    <x v="1"/>
  </r>
  <r>
    <n v="167351653"/>
    <s v="KARLKA WORKFORCE SERVICES PTY LTD"/>
    <s v="JAMES, JACK ROBERT"/>
    <x v="0"/>
    <x v="1337"/>
    <x v="59"/>
    <x v="4"/>
    <x v="12"/>
    <s v="Administrative Services"/>
    <s v="Employment Services"/>
    <s v="Western Australia"/>
    <x v="3"/>
    <s v="Western Australia - Outback"/>
    <n v="6722"/>
    <x v="0"/>
  </r>
  <r>
    <n v="612227648"/>
    <s v="FORELEAD PTY LTD"/>
    <s v="KAPITAN, PAVEL "/>
    <x v="0"/>
    <x v="1337"/>
    <x v="59"/>
    <x v="4"/>
    <x v="3"/>
    <s v="Finance"/>
    <s v="Financial Asset Investing"/>
    <s v="New South Wales"/>
    <x v="2"/>
    <s v="Sydney - Inner West"/>
    <n v="2135"/>
    <x v="1"/>
  </r>
  <r>
    <n v="621182821"/>
    <s v="KARLKA FENCEWRIGHT AUSTRALIA PTY LTD"/>
    <s v="JAMES, JACK ROBERT"/>
    <x v="0"/>
    <x v="1337"/>
    <x v="59"/>
    <x v="4"/>
    <x v="2"/>
    <s v="Construction Services"/>
    <s v="Other Construction Services"/>
    <s v="Western Australia"/>
    <x v="3"/>
    <s v="Western Australia - Outback"/>
    <n v="6722"/>
    <x v="0"/>
  </r>
  <r>
    <n v="638651242"/>
    <s v="GUBAGOO AUSTRALIA PTY LTD"/>
    <s v="KAPITAN, PAVEL "/>
    <x v="0"/>
    <x v="1337"/>
    <x v="59"/>
    <x v="4"/>
    <x v="4"/>
    <s v="Computer System Design and Related Services"/>
    <s v="Computer System Design and Related Services"/>
    <s v="Victoria"/>
    <x v="2"/>
    <s v="Sydney - City and Inner South"/>
    <n v="2000"/>
    <x v="1"/>
  </r>
  <r>
    <n v="653040647"/>
    <s v="MOBILITY MUTUAL LTD"/>
    <s v="PRESTON, JASON "/>
    <x v="0"/>
    <x v="1337"/>
    <x v="59"/>
    <x v="4"/>
    <x v="5"/>
    <s v="Rental and Hiring Services (except Real Estate)"/>
    <s v="Motor Vehicle &amp; Transport Equipment Rental and Hiring"/>
    <s v="New South Wales"/>
    <x v="2"/>
    <s v="Sydney - City and Inner South"/>
    <n v="2000"/>
    <x v="0"/>
  </r>
  <r>
    <n v="661202151"/>
    <s v="WHIPPER CLIMBING PTY LTD"/>
    <s v="KAPITAN, PAVEL "/>
    <x v="0"/>
    <x v="1337"/>
    <x v="59"/>
    <x v="4"/>
    <x v="10"/>
    <s v="Other Goods Wholesaling"/>
    <s v="Furniture, Floor Covering and Other Goods Wholesaling"/>
    <s v="Queensland"/>
    <x v="4"/>
    <s v="Brisbane - South OR Ipswich"/>
    <n v="4110"/>
    <x v="1"/>
  </r>
  <r>
    <n v="662601612"/>
    <s v="PORT STEPHENS DISABILITY SERVICES PTY LTD"/>
    <s v="BEATTIE, GRAEME ROBERT"/>
    <x v="0"/>
    <x v="1337"/>
    <x v="59"/>
    <x v="4"/>
    <x v="15"/>
    <s v="Social Assistance Services"/>
    <s v="Other Social Assistance Services"/>
    <s v="New South Wales"/>
    <x v="2"/>
    <s v="Hunter Valley exc Newcastle OR Newcastle and Lake Macquarie"/>
    <n v="2318"/>
    <x v="0"/>
  </r>
  <r>
    <n v="4701580"/>
    <s v="FORSYTH HOLDINGS PROPRIETARY LIMITED"/>
    <s v="DIXON, STEPHEN ROBERT"/>
    <x v="0"/>
    <x v="1338"/>
    <x v="60"/>
    <x v="5"/>
    <x v="3"/>
    <s v="Finance"/>
    <s v="Financial Asset Investing"/>
    <s v="Victoria"/>
    <x v="0"/>
    <s v="Melbourne - Outer East OR Melbourne - South East"/>
    <n v="3156"/>
    <x v="0"/>
  </r>
  <r>
    <n v="6318001"/>
    <s v="J.A.J.M. PTY. LTD."/>
    <s v="MORRIS, GRAHAM MICHAEL"/>
    <x v="0"/>
    <x v="1338"/>
    <x v="60"/>
    <x v="5"/>
    <x v="17"/>
    <s v="Food and Beverage Services"/>
    <s v="Pubs, Taverns and Bars"/>
    <s v="Victoria"/>
    <x v="0"/>
    <s v="Hume"/>
    <n v="3677"/>
    <x v="1"/>
  </r>
  <r>
    <n v="7632322"/>
    <s v="LYTTON INVESTMENTS PROPRIETARY LIMITED"/>
    <s v="CANTONE, DOMINIC "/>
    <x v="0"/>
    <x v="1338"/>
    <x v="60"/>
    <x v="5"/>
    <x v="3"/>
    <s v="Finance"/>
    <s v="Financial Asset Investing"/>
    <s v="South Australia"/>
    <x v="1"/>
    <s v="Adelaide - South"/>
    <n v="5062"/>
    <x v="0"/>
  </r>
  <r>
    <n v="8667301"/>
    <s v="MOUNT LAWLEY PTY LIMITED"/>
    <s v="KITAY, MERVYN JONATHAN"/>
    <x v="0"/>
    <x v="1338"/>
    <x v="60"/>
    <x v="5"/>
    <x v="5"/>
    <s v="Property Operators and Real Estate Services"/>
    <s v="Real Estate Services"/>
    <s v="Western Australia"/>
    <x v="3"/>
    <s v="Perth - Inner"/>
    <n v="6005"/>
    <x v="0"/>
  </r>
  <r>
    <n v="53671159"/>
    <s v="MIDEX WHOLESALERS PTY LTD"/>
    <s v="ORZEL, BRETT KENT"/>
    <x v="0"/>
    <x v="1338"/>
    <x v="60"/>
    <x v="5"/>
    <x v="0"/>
    <s v="Repair and Maintenance"/>
    <s v="Automotive Repair and Maintenance"/>
    <s v="Western Australia"/>
    <x v="3"/>
    <s v="Perth - Inner OR Perth - North West OR Perth - North East"/>
    <n v="6050"/>
    <x v="0"/>
  </r>
  <r>
    <n v="78189296"/>
    <s v="A.C.N. 078 189 296 PTY LTD"/>
    <s v="KENNEDY, DAVID ANTHONY"/>
    <x v="0"/>
    <x v="1338"/>
    <x v="60"/>
    <x v="5"/>
    <x v="0"/>
    <s v="Personal and Other Services"/>
    <s v="Other Personal Services"/>
    <s v="New South Wales"/>
    <x v="0"/>
    <s v="Melbourne - North West"/>
    <n v="3045"/>
    <x v="0"/>
  </r>
  <r>
    <n v="104777335"/>
    <s v="VOGUE CONSTRUCTIONS PTY LIMITED"/>
    <s v="SLAVEN, MICHAEL EDWARD"/>
    <x v="0"/>
    <x v="1338"/>
    <x v="60"/>
    <x v="5"/>
    <x v="2"/>
    <s v="Building Construction"/>
    <s v="Residential Building Construction"/>
    <s v="Australian Capital Territory"/>
    <x v="5"/>
    <s v="Australian Capital Territory"/>
    <n v="2911"/>
    <x v="0"/>
  </r>
  <r>
    <n v="109918747"/>
    <s v="FLYING HAGGIS PTY LTD"/>
    <s v="ROBB, JOSHUA-LEE "/>
    <x v="0"/>
    <x v="1338"/>
    <x v="60"/>
    <x v="5"/>
    <x v="9"/>
    <s v="Internet Service Providers, Web Search Portals and Data Processing Services"/>
    <s v="Data Processing, Web Hosting and Electronic Information Storage Services"/>
    <s v="Queensland"/>
    <x v="4"/>
    <s v="Brisbane - South OR Brisbane Inner City"/>
    <n v="4102"/>
    <x v="0"/>
  </r>
  <r>
    <n v="125985855"/>
    <s v="LOOK PROPERTY GROUP PTY LIMITED"/>
    <s v="GIASOUMI, NICHOLAS "/>
    <x v="0"/>
    <x v="1338"/>
    <x v="60"/>
    <x v="5"/>
    <x v="5"/>
    <s v="Property Operators and Real Estate Services"/>
    <s v="Real Estate Services"/>
    <s v="Victoria"/>
    <x v="0"/>
    <s v="Melbourne - Inner South"/>
    <n v="3186"/>
    <x v="0"/>
  </r>
  <r>
    <n v="145132252"/>
    <s v="ACADEM PTY LTD"/>
    <s v="ALFONSO, ERWIN ROMMEL"/>
    <x v="0"/>
    <x v="1338"/>
    <x v="60"/>
    <x v="5"/>
    <x v="6"/>
    <s v="Preschool and School Education"/>
    <s v="School Education"/>
    <s v="Victoria"/>
    <x v="2"/>
    <s v="Sydney - North Sydney and Hornsby"/>
    <n v="2069"/>
    <x v="0"/>
  </r>
  <r>
    <n v="159147734"/>
    <s v="CRAIG &amp; CO PTY LIMITED"/>
    <s v="FRISKEN, DANIEL JOHN"/>
    <x v="0"/>
    <x v="1338"/>
    <x v="60"/>
    <x v="5"/>
    <x v="2"/>
    <s v="Building Construction"/>
    <s v="Residential Building Construction"/>
    <s v="New South Wales"/>
    <x v="2"/>
    <s v="Sydney - South West OR Sydney - Parramatta"/>
    <n v="2165"/>
    <x v="0"/>
  </r>
  <r>
    <n v="161737926"/>
    <s v="DIGITAL RIVER AUSTRALIA PTY LTD."/>
    <s v="ALBARRAN, RICHARD "/>
    <x v="0"/>
    <x v="1338"/>
    <x v="60"/>
    <x v="5"/>
    <x v="9"/>
    <s v="Telecommunications Services"/>
    <s v="Telecommunications Services"/>
    <s v="Victoria"/>
    <x v="0"/>
    <s v="Melbourne - Inner"/>
    <n v="3000"/>
    <x v="0"/>
  </r>
  <r>
    <n v="166133204"/>
    <s v="CLOUD NINE (WA) PTY LTD"/>
    <s v="ORZEL, BRETT KENT"/>
    <x v="0"/>
    <x v="1338"/>
    <x v="60"/>
    <x v="5"/>
    <x v="3"/>
    <s v="Finance"/>
    <s v="Financial Asset Investing"/>
    <s v="Western Australia"/>
    <x v="3"/>
    <s v="Perth - South East"/>
    <n v="6101"/>
    <x v="0"/>
  </r>
  <r>
    <n v="620865189"/>
    <s v="TOWNSEND VETERINARY CLINIC PTY LTD"/>
    <s v="STONE, JASON GLENN"/>
    <x v="0"/>
    <x v="1338"/>
    <x v="60"/>
    <x v="5"/>
    <x v="4"/>
    <s v="Professional, Scientific and Technical Services (except Computer System Design and Related Services)"/>
    <s v="Veterinary Services"/>
    <s v="New South Wales"/>
    <x v="2"/>
    <s v="Murray OR Riverina OR Hume"/>
    <n v="2640"/>
    <x v="0"/>
  </r>
  <r>
    <n v="629326067"/>
    <s v="BD FINANCE CO PTY LTD"/>
    <s v="PRESTON, JASON "/>
    <x v="0"/>
    <x v="1338"/>
    <x v="60"/>
    <x v="5"/>
    <x v="3"/>
    <s v="Auxiliary Finance and Insurance Services"/>
    <s v="Auxiliary Finance and Investment Services"/>
    <s v="New South Wales"/>
    <x v="2"/>
    <s v="Sydney - City and Inner South"/>
    <n v="2000"/>
    <x v="0"/>
  </r>
  <r>
    <n v="629326085"/>
    <s v="BIODIVERSITY MID TC PTY LTD"/>
    <s v="PRESTON, JASON "/>
    <x v="0"/>
    <x v="1338"/>
    <x v="60"/>
    <x v="5"/>
    <x v="3"/>
    <s v="Auxiliary Finance and Insurance Services"/>
    <s v="Auxiliary Finance and Investment Services"/>
    <s v="New South Wales"/>
    <x v="2"/>
    <s v="Sydney - City and Inner South"/>
    <n v="2000"/>
    <x v="0"/>
  </r>
  <r>
    <n v="629326094"/>
    <s v="BIODIVERSITY SUB TC PTY LTD"/>
    <s v="PRESTON, JASON "/>
    <x v="0"/>
    <x v="1338"/>
    <x v="60"/>
    <x v="5"/>
    <x v="3"/>
    <s v="Auxiliary Finance and Insurance Services"/>
    <s v="Auxiliary Finance and Investment Services"/>
    <s v="New South Wales"/>
    <x v="2"/>
    <s v="Sydney - City and Inner South"/>
    <n v="2000"/>
    <x v="0"/>
  </r>
  <r>
    <n v="632142879"/>
    <s v="49 BROUGHAM PLACE PTY LTD"/>
    <s v="HUNDY, STEPHEN JOHN"/>
    <x v="0"/>
    <x v="1338"/>
    <x v="60"/>
    <x v="5"/>
    <x v="3"/>
    <s v="Finance"/>
    <s v="Financial Asset Investing"/>
    <s v="South Australia"/>
    <x v="5"/>
    <s v="Australian Capital Territory"/>
    <n v="2612"/>
    <x v="0"/>
  </r>
  <r>
    <n v="2209734"/>
    <s v="TRAZCOD PTY LTD"/>
    <s v="SLAVEN, MICHAEL EDWARD"/>
    <x v="0"/>
    <x v="1339"/>
    <x v="60"/>
    <x v="5"/>
    <x v="17"/>
    <s v="Food and Beverage Services"/>
    <s v="Cafes, Restaurants and Takeaway Food Services"/>
    <s v="New South Wales"/>
    <x v="5"/>
    <s v="Australian Capital Territory"/>
    <n v="2913"/>
    <x v="0"/>
  </r>
  <r>
    <n v="155284325"/>
    <s v="KARLKA DEVELOPMENTS PTY LTD"/>
    <s v="JAMES, JACK ROBERT"/>
    <x v="0"/>
    <x v="1339"/>
    <x v="60"/>
    <x v="5"/>
    <x v="12"/>
    <s v="Administrative Services"/>
    <s v="Other Administrative Services"/>
    <s v="Western Australia"/>
    <x v="3"/>
    <s v="Western Australia - Outback"/>
    <n v="6722"/>
    <x v="0"/>
  </r>
  <r>
    <n v="609666980"/>
    <s v="SYNETICA PTY LTD"/>
    <s v="GRIFFITHS, MITCHELL RICHMOND"/>
    <x v="0"/>
    <x v="1339"/>
    <x v="60"/>
    <x v="5"/>
    <x v="4"/>
    <s v="Professional, Scientific and Technical Services (except Computer System Design and Related Services)"/>
    <s v="Management and Related Consulting Services"/>
    <s v="New South Wales"/>
    <x v="2"/>
    <s v="Sydney - Northern Beaches"/>
    <n v="2092"/>
    <x v="0"/>
  </r>
  <r>
    <n v="611132524"/>
    <s v="JAVELIN PROJECTS PTY LTD"/>
    <s v="TORLINE, AARON BOYD"/>
    <x v="0"/>
    <x v="1339"/>
    <x v="60"/>
    <x v="5"/>
    <x v="5"/>
    <s v="Property Operators and Real Estate Services"/>
    <s v="Real Estate Services"/>
    <s v="Australian Capital Territory"/>
    <x v="5"/>
    <s v="Australian Capital Territory"/>
    <n v="2614"/>
    <x v="0"/>
  </r>
  <r>
    <n v="645711173"/>
    <s v="AUGUSTA VENTURES (AUSTRALIA) RE LTD"/>
    <s v="LEVESQUE-HOCKING, MATTHEW JOHN"/>
    <x v="0"/>
    <x v="1339"/>
    <x v="60"/>
    <x v="5"/>
    <x v="3"/>
    <s v="Auxiliary Finance and Insurance Services"/>
    <s v="Auxiliary Finance and Investment Services"/>
    <s v="New South Wales"/>
    <x v="2"/>
    <s v="Sydney - City and Inner South"/>
    <n v="2000"/>
    <x v="0"/>
  </r>
  <r>
    <n v="1910283"/>
    <s v="JARVIE ENGINEERING PTY LTD"/>
    <s v="MOUAWAD, JOHN "/>
    <x v="0"/>
    <x v="1340"/>
    <x v="60"/>
    <x v="5"/>
    <x v="4"/>
    <s v="Professional, Scientific and Technical Services (except Computer System Design and Related Services)"/>
    <s v="Architectural, Engineering and Technical Services"/>
    <s v="New South Wales"/>
    <x v="2"/>
    <s v="Sydney - Outer West and Blue Mountains"/>
    <n v="2782"/>
    <x v="0"/>
  </r>
  <r>
    <n v="52207619"/>
    <s v="M. &amp; C. KAVANAGH EXCAVATION &amp; PLUMBING PTY LTD"/>
    <s v="MUTTON, DAVID MARK"/>
    <x v="0"/>
    <x v="1340"/>
    <x v="60"/>
    <x v="5"/>
    <x v="2"/>
    <s v="Construction Services"/>
    <s v="Building Installation Services"/>
    <s v="Victoria"/>
    <x v="0"/>
    <s v="Warrnambool and South West"/>
    <n v="3277"/>
    <x v="0"/>
  </r>
  <r>
    <n v="140148394"/>
    <s v="LOT 850 BIRTINYA ISLAND PTY LTD"/>
    <s v="NOGUEIRA, PAUL ERIC"/>
    <x v="0"/>
    <x v="1340"/>
    <x v="60"/>
    <x v="5"/>
    <x v="2"/>
    <s v="Construction Services"/>
    <s v="Other Construction Services"/>
    <s v="Queensland"/>
    <x v="4"/>
    <s v="Sunshine Coast"/>
    <n v="4575"/>
    <x v="0"/>
  </r>
  <r>
    <n v="636548788"/>
    <s v="SUPERCARE CLEANING PTY LTD"/>
    <s v="FARNSWORTH, ADAM EDWARD"/>
    <x v="0"/>
    <x v="1340"/>
    <x v="60"/>
    <x v="5"/>
    <x v="13"/>
    <s v="Waste Collection, Treatment and Disposal Services"/>
    <s v="Waste Treatment, Disposal and Remediation Services"/>
    <s v="New South Wales"/>
    <x v="2"/>
    <s v="Mid North Coast"/>
    <n v="2444"/>
    <x v="0"/>
  </r>
  <r>
    <n v="636552693"/>
    <s v="SUPERCARE AGED &amp; HEALTH SERVICES PTY LTD"/>
    <s v="FARNSWORTH, ADAM EDWARD"/>
    <x v="0"/>
    <x v="1340"/>
    <x v="60"/>
    <x v="5"/>
    <x v="15"/>
    <s v="Medical and Other Health Care Services"/>
    <s v="Other Health Care Services"/>
    <s v="New South Wales"/>
    <x v="2"/>
    <s v="Mid North Coast"/>
    <n v="2444"/>
    <x v="0"/>
  </r>
  <r>
    <n v="665126401"/>
    <s v="PANTIC HOLDINGS PTY LTD"/>
    <s v="FARNSWORTH, ADAM EDWARD"/>
    <x v="0"/>
    <x v="1340"/>
    <x v="60"/>
    <x v="5"/>
    <x v="0"/>
    <s v="Personal and Other Services"/>
    <s v="Other Personal Services"/>
    <s v="New South Wales"/>
    <x v="2"/>
    <s v="Sydney - City and Inner South"/>
    <n v="2019"/>
    <x v="0"/>
  </r>
  <r>
    <n v="4552078"/>
    <s v="POSITRON PTY. LTD."/>
    <s v="VASUDEVAN, DAVID RAJ"/>
    <x v="0"/>
    <x v="1341"/>
    <x v="60"/>
    <x v="5"/>
    <x v="2"/>
    <s v="Construction Services"/>
    <s v="Other Construction Services"/>
    <s v="Victoria"/>
    <x v="0"/>
    <s v="Geelong"/>
    <n v="3215"/>
    <x v="0"/>
  </r>
  <r>
    <n v="8215218"/>
    <s v="TERENCE YUEN PTY. LTD."/>
    <s v="MILLER, SIMON RICHARD"/>
    <x v="0"/>
    <x v="1341"/>
    <x v="60"/>
    <x v="5"/>
    <x v="15"/>
    <s v="Medical and Other Health Care Services"/>
    <s v="Allied Health Services"/>
    <s v="South Australia"/>
    <x v="1"/>
    <s v="Adelaide - Central and Hills"/>
    <n v="5065"/>
    <x v="0"/>
  </r>
  <r>
    <n v="126292224"/>
    <s v="KARLAND REAL ESTATE PTY LTD"/>
    <s v="BOWCHER, ANDREW JOHN"/>
    <x v="0"/>
    <x v="1341"/>
    <x v="60"/>
    <x v="5"/>
    <x v="5"/>
    <s v="Property Operators and Real Estate Services"/>
    <s v="Real Estate Services"/>
    <s v="New South Wales"/>
    <x v="2"/>
    <s v="Murray"/>
    <n v="2641"/>
    <x v="0"/>
  </r>
  <r>
    <n v="609149395"/>
    <s v="KREHALON AUSTRALIA PTY LTD"/>
    <s v="WALLEY, DANIEL AUSTIN"/>
    <x v="0"/>
    <x v="1341"/>
    <x v="60"/>
    <x v="5"/>
    <x v="8"/>
    <s v="Food Product Manufacturing"/>
    <s v="Other Food Product Manufacturing"/>
    <s v="Victoria"/>
    <x v="2"/>
    <s v="Sydney - City and Inner South"/>
    <n v="2000"/>
    <x v="0"/>
  </r>
  <r>
    <n v="323606"/>
    <s v="B.H. STOCKS PTY LTD"/>
    <s v="HEESH, TIMOTHY PAUL"/>
    <x v="0"/>
    <x v="1342"/>
    <x v="60"/>
    <x v="5"/>
    <x v="3"/>
    <s v="Finance"/>
    <s v="Financial Asset Investing"/>
    <s v="New South Wales"/>
    <x v="2"/>
    <s v="Sydney - Sutherland"/>
    <n v="2234"/>
    <x v="0"/>
  </r>
  <r>
    <n v="4319868"/>
    <s v="F.G.R.'S HEALTH FOOD PRODUCTS PTY. LIMITED"/>
    <s v="KUCIANSKI, MATTHEW "/>
    <x v="0"/>
    <x v="1342"/>
    <x v="60"/>
    <x v="5"/>
    <x v="17"/>
    <s v="Food and Beverage Services"/>
    <s v="Cafes, Restaurants and Takeaway Food Services"/>
    <s v="Victoria"/>
    <x v="0"/>
    <s v="Melbourne - Outer East"/>
    <n v="3153"/>
    <x v="0"/>
  </r>
  <r>
    <n v="843890"/>
    <s v="UTHER BROTHERS PTY LIMITED"/>
    <s v="KENNEDY, DAVID ANTHONY"/>
    <x v="0"/>
    <x v="1343"/>
    <x v="60"/>
    <x v="5"/>
    <x v="0"/>
    <s v="Personal and Other Services"/>
    <s v="Other Personal Services"/>
    <s v="New South Wales"/>
    <x v="2"/>
    <s v="Sydney - North Sydney and Hornsby"/>
    <n v="2060"/>
    <x v="0"/>
  </r>
  <r>
    <n v="2696442"/>
    <s v="MORESFALL PTY LTD"/>
    <s v="PALMER, CHRISTOPHER JOHN"/>
    <x v="0"/>
    <x v="1343"/>
    <x v="60"/>
    <x v="5"/>
    <x v="3"/>
    <s v="Finance"/>
    <s v="Financial Asset Investing"/>
    <s v="New South Wales"/>
    <x v="2"/>
    <s v="Central West"/>
    <n v="2800"/>
    <x v="0"/>
  </r>
  <r>
    <n v="115078790"/>
    <s v="A.C.N. 115 078 790 PTY LTD"/>
    <s v="SPRING, ANDREW JOHN"/>
    <x v="0"/>
    <x v="1343"/>
    <x v="60"/>
    <x v="5"/>
    <x v="2"/>
    <s v="Construction Services"/>
    <s v="Other Construction Services"/>
    <s v="Victoria"/>
    <x v="2"/>
    <s v="Sydney - Inner South West"/>
    <n v="2200"/>
    <x v="0"/>
  </r>
  <r>
    <n v="126572209"/>
    <s v="A.C.N. 126 572 209 PTY LTD"/>
    <s v="SPRING, ANDREW JOHN"/>
    <x v="0"/>
    <x v="1343"/>
    <x v="60"/>
    <x v="5"/>
    <x v="14"/>
    <s v="Transport Support Services"/>
    <s v="Other Transport Support Services"/>
    <s v="New South Wales"/>
    <x v="2"/>
    <s v="Sydney - Inner South West"/>
    <n v="2200"/>
    <x v="0"/>
  </r>
  <r>
    <n v="164626395"/>
    <s v="A.C.N. 164 626 395 PTY LTD"/>
    <s v="SPRING, ANDREW JOHN"/>
    <x v="0"/>
    <x v="1343"/>
    <x v="60"/>
    <x v="5"/>
    <x v="0"/>
    <s v="Repair and Maintenance"/>
    <s v="Other Repair and Maintenance"/>
    <s v="New South Wales"/>
    <x v="2"/>
    <s v="Sydney - Inner South West"/>
    <n v="2200"/>
    <x v="0"/>
  </r>
  <r>
    <n v="617882505"/>
    <s v="TOTALFORM CORP PTY LTD"/>
    <s v="BANERJEE, SHUMIT "/>
    <x v="0"/>
    <x v="1343"/>
    <x v="60"/>
    <x v="5"/>
    <x v="2"/>
    <s v="Construction Services"/>
    <s v="Other Construction Services"/>
    <s v="New South Wales"/>
    <x v="2"/>
    <s v="Sydney - Parramatta"/>
    <n v="2160"/>
    <x v="0"/>
  </r>
  <r>
    <n v="153805228"/>
    <s v="NORTHERN RIVERINA GRAINS PTY LTD"/>
    <s v="BOWCHER, ANDREW JOHN"/>
    <x v="0"/>
    <x v="1344"/>
    <x v="60"/>
    <x v="5"/>
    <x v="1"/>
    <s v="Agriculture"/>
    <s v="Other Crop Growing"/>
    <s v="New South Wales"/>
    <x v="2"/>
    <s v="Riverina"/>
    <n v="2652"/>
    <x v="0"/>
  </r>
  <r>
    <n v="164168192"/>
    <s v="MAK FASTENER SPECIALISTS PTY LTD"/>
    <s v="COLBRAN, JONATHON KINGSLEY"/>
    <x v="0"/>
    <x v="1344"/>
    <x v="60"/>
    <x v="5"/>
    <x v="8"/>
    <s v="Fabricated Metal Product Manufacturing"/>
    <s v="Other Fabricated Metal Product Manufacturing"/>
    <s v="South Australia"/>
    <x v="0"/>
    <s v="Melbourne - North West"/>
    <n v="3043"/>
    <x v="0"/>
  </r>
  <r>
    <n v="610119349"/>
    <s v="ROBERT ST NOOSA PTY LTD"/>
    <s v="MCKERN, DAMIEN "/>
    <x v="0"/>
    <x v="1344"/>
    <x v="60"/>
    <x v="5"/>
    <x v="2"/>
    <s v="Construction Services"/>
    <s v="Land Development and Site Preparation Services"/>
    <s v="Queensland"/>
    <x v="4"/>
    <s v="Gold Coast"/>
    <n v="4220"/>
    <x v="1"/>
  </r>
  <r>
    <n v="604740"/>
    <s v="A &amp; W GILLIES (INVESTMENTS) PTY LTD"/>
    <s v="VOURIS, KATHLEEN ELIZABETH"/>
    <x v="0"/>
    <x v="1345"/>
    <x v="60"/>
    <x v="5"/>
    <x v="4"/>
    <s v="Professional, Scientific and Technical Services (except Computer System Design and Related Services)"/>
    <s v="Other Professional, Scientific &amp; Tech services"/>
    <s v="New South Wales"/>
    <x v="2"/>
    <s v="Sydney - Sutherland"/>
    <n v="2230"/>
    <x v="0"/>
  </r>
  <r>
    <n v="3963773"/>
    <s v="MACQUARIE LIFE PTY LIMITED"/>
    <s v="KENNEDY, DAVID ANTHONY"/>
    <x v="0"/>
    <x v="1345"/>
    <x v="60"/>
    <x v="5"/>
    <x v="3"/>
    <s v="Auxiliary Finance and Insurance Services"/>
    <s v="Auxiliary Finance and Investment Services"/>
    <s v="New South Wales"/>
    <x v="2"/>
    <s v="Sydney - City and Inner South"/>
    <n v="2000"/>
    <x v="0"/>
  </r>
  <r>
    <n v="162072746"/>
    <s v="GPW MORPETH PTY LTD"/>
    <s v="BARNDEN, ANDREW JAMES"/>
    <x v="0"/>
    <x v="1345"/>
    <x v="60"/>
    <x v="5"/>
    <x v="0"/>
    <s v="Personal and Other Services"/>
    <s v="Other Personal Services"/>
    <s v="New South Wales"/>
    <x v="2"/>
    <s v="Hunter Valley exc Newcastle"/>
    <n v="2321"/>
    <x v="0"/>
  </r>
  <r>
    <n v="614074430"/>
    <s v="HARMAC URBAN LIVING PTY LTD"/>
    <s v="GLAVAS, IVAN "/>
    <x v="0"/>
    <x v="1345"/>
    <x v="60"/>
    <x v="5"/>
    <x v="2"/>
    <s v="Building Construction"/>
    <s v="Residential Building Construction"/>
    <s v="Victoria"/>
    <x v="0"/>
    <s v="Melbourne - Inner"/>
    <n v="3006"/>
    <x v="0"/>
  </r>
  <r>
    <n v="118853473"/>
    <s v="BULK FLOORING DISTRIBUTIONS PTY LTD"/>
    <s v="BEATTIE, GRAEME ROBERT"/>
    <x v="0"/>
    <x v="1346"/>
    <x v="60"/>
    <x v="5"/>
    <x v="2"/>
    <s v="Construction Services"/>
    <s v="Building Completion Services"/>
    <s v="New South Wales"/>
    <x v="2"/>
    <s v="Sydney - Inner West"/>
    <n v="2140"/>
    <x v="0"/>
  </r>
  <r>
    <n v="4328581"/>
    <s v="L.F.C. (MELBOURNE) PTY. LTD."/>
    <s v="MOSHE, TREBISH "/>
    <x v="0"/>
    <x v="1347"/>
    <x v="60"/>
    <x v="5"/>
    <x v="0"/>
    <s v="Personal and Other Services"/>
    <s v="Other Personal Services"/>
    <s v="Victoria"/>
    <x v="0"/>
    <s v="Melbourne - Inner South"/>
    <n v="3161"/>
    <x v="1"/>
  </r>
  <r>
    <n v="84196127"/>
    <s v="WA MACHINERY HIRE &amp; SALES PTY LTD"/>
    <s v="BREDENKAMP, DANIEL JOHANNES"/>
    <x v="0"/>
    <x v="1347"/>
    <x v="60"/>
    <x v="5"/>
    <x v="13"/>
    <s v="Waste Collection, Treatment and Disposal Services"/>
    <s v="Waste Collection Services"/>
    <s v="Western Australia"/>
    <x v="3"/>
    <s v="Perth - North West"/>
    <n v="6030"/>
    <x v="0"/>
  </r>
  <r>
    <n v="148910481"/>
    <s v="A1 WASTE MANAGEMENT PTY LTD"/>
    <s v="BREDENKAMP, DANIEL JOHANNES"/>
    <x v="0"/>
    <x v="1347"/>
    <x v="60"/>
    <x v="5"/>
    <x v="13"/>
    <s v="Waste Collection, Treatment and Disposal Services"/>
    <s v="Waste Collection Services"/>
    <s v="Western Australia"/>
    <x v="3"/>
    <s v="Perth - North West"/>
    <n v="6030"/>
    <x v="0"/>
  </r>
  <r>
    <n v="619645377"/>
    <s v="CANBERRA RIGGING SERVICES PTY LTD"/>
    <s v="COLBRAN, JONATHON KINGSLEY"/>
    <x v="0"/>
    <x v="1347"/>
    <x v="60"/>
    <x v="5"/>
    <x v="2"/>
    <s v="Construction Services"/>
    <s v="Other Construction Services"/>
    <s v="Australian Capital Territory"/>
    <x v="2"/>
    <s v="Capital Region"/>
    <n v="2620"/>
    <x v="0"/>
  </r>
  <r>
    <n v="650607506"/>
    <s v="NPK MANAGEMENT PTY LTD"/>
    <s v="GIBBONS, JOHN RAYMOND"/>
    <x v="0"/>
    <x v="1347"/>
    <x v="60"/>
    <x v="5"/>
    <x v="12"/>
    <s v="Building Cleaning, Pest Control and Other Support Services"/>
    <s v="Building Cleaning, Pest Control and Gardening Services"/>
    <s v="New South Wales"/>
    <x v="2"/>
    <s v="Sydney - North Sydney and Hornsby"/>
    <n v="2068"/>
    <x v="0"/>
  </r>
  <r>
    <n v="51015402"/>
    <s v="SPRINGVALE SK KORES PTY LIMITED"/>
    <s v="BALL, MITCHELL WARREN"/>
    <x v="0"/>
    <x v="1348"/>
    <x v="60"/>
    <x v="5"/>
    <x v="11"/>
    <s v="Exploration and Other Mining Support Services"/>
    <s v="Other Mining Support Services"/>
    <s v="New South Wales"/>
    <x v="2"/>
    <s v="Sydney - City and Inner South"/>
    <n v="2000"/>
    <x v="0"/>
  </r>
  <r>
    <n v="607373526"/>
    <s v="GYMOX PTY LTD"/>
    <s v="SHAW, CAMERON HUGH"/>
    <x v="0"/>
    <x v="1348"/>
    <x v="60"/>
    <x v="5"/>
    <x v="16"/>
    <s v="Sports and Recreation Activities"/>
    <s v="Sports and Physical Recreation Activities"/>
    <s v="Western Australia"/>
    <x v="3"/>
    <s v="Perth - North West"/>
    <n v="6065"/>
    <x v="0"/>
  </r>
  <r>
    <n v="621639254"/>
    <s v="FIVA AUSTRALIA PTY LTD"/>
    <s v="ORFANOS, NICK "/>
    <x v="0"/>
    <x v="1348"/>
    <x v="60"/>
    <x v="5"/>
    <x v="8"/>
    <s v="Fabricated Metal Product Manufacturing"/>
    <s v="Structural Metal Product Manufacturing"/>
    <s v="South Australia"/>
    <x v="1"/>
    <s v="Adelaide - Central and Hills"/>
    <n v="5065"/>
    <x v="1"/>
  </r>
  <r>
    <n v="630228429"/>
    <s v="NORTH BIRTINYA DEVELOPMENTS PTY LTD"/>
    <s v="PIGGOTT, RUSSELL GLENN"/>
    <x v="0"/>
    <x v="1348"/>
    <x v="60"/>
    <x v="5"/>
    <x v="2"/>
    <s v="Building Construction"/>
    <s v="Residential Building Construction"/>
    <s v="Queensland"/>
    <x v="4"/>
    <s v="Sunshine Coast"/>
    <n v="4550"/>
    <x v="1"/>
  </r>
  <r>
    <n v="9633541"/>
    <s v="SHORRLONG PTY. LTD."/>
    <s v="MCINTOSH, CARMEN PEARL"/>
    <x v="0"/>
    <x v="1349"/>
    <x v="60"/>
    <x v="5"/>
    <x v="2"/>
    <s v="Construction Services"/>
    <s v="Building Installation Services"/>
    <s v="Northern Territory"/>
    <x v="7"/>
    <s v="Northern Territory - Outback"/>
    <n v="870"/>
    <x v="1"/>
  </r>
  <r>
    <n v="135928899"/>
    <s v="ALICE TRAFFIC MANAGEMENT PTY LTD"/>
    <s v="MCINTOSH, CARMEN PEARL"/>
    <x v="0"/>
    <x v="1349"/>
    <x v="60"/>
    <x v="5"/>
    <x v="4"/>
    <s v="Professional, Scientific and Technical Services (except Computer System Design and Related Services)"/>
    <s v="Architectural, Engineering and Technical Services"/>
    <s v="Northern Territory"/>
    <x v="7"/>
    <s v="Northern Territory - Outback"/>
    <n v="870"/>
    <x v="1"/>
  </r>
  <r>
    <n v="1300929"/>
    <s v="LOUGHLEE PASTORAL CO PTY LTD"/>
    <s v="ROBB, JOSHUA-LEE "/>
    <x v="0"/>
    <x v="1350"/>
    <x v="60"/>
    <x v="5"/>
    <x v="1"/>
    <s v="Agriculture"/>
    <s v="Sheep, Beef Cattle and Grain Farming"/>
    <s v="New South Wales"/>
    <x v="2"/>
    <s v="Hunter Valley exc Newcastle"/>
    <n v="2337"/>
    <x v="0"/>
  </r>
  <r>
    <n v="9851503"/>
    <s v="W. DONALD MILLIGAN PTY. LTD."/>
    <s v="PEARCE, MARK WILLIAM"/>
    <x v="0"/>
    <x v="1350"/>
    <x v="60"/>
    <x v="5"/>
    <x v="1"/>
    <s v="Agriculture"/>
    <s v="Nursery and Floriculture Production"/>
    <s v="Queensland"/>
    <x v="4"/>
    <s v="Sunshine Coast"/>
    <n v="4575"/>
    <x v="0"/>
  </r>
  <r>
    <n v="10358040"/>
    <s v="BIG COUNTRY EQUIPMENT PTY LTD"/>
    <s v="NEWMAN, HELEN "/>
    <x v="0"/>
    <x v="1350"/>
    <x v="60"/>
    <x v="5"/>
    <x v="8"/>
    <s v="Machinery and Equipment Manufacturing"/>
    <s v="Specialised Machinery and Equipment Manufacturing"/>
    <s v="Queensland"/>
    <x v="4"/>
    <s v="Brisbane - East OR Brisbane - South OR Brisbane Inner City"/>
    <n v="4172"/>
    <x v="0"/>
  </r>
  <r>
    <n v="614163601"/>
    <s v="RUDMAN COMMERCIAL PTY LTD"/>
    <s v="O'KEARNEY, GLENN THOMAS"/>
    <x v="0"/>
    <x v="1351"/>
    <x v="60"/>
    <x v="5"/>
    <x v="2"/>
    <s v="Construction Services"/>
    <s v="Land Development and Site Preparation Services"/>
    <s v="Queensland"/>
    <x v="4"/>
    <s v="Gold Coast"/>
    <n v="4211"/>
    <x v="0"/>
  </r>
  <r>
    <n v="659380668"/>
    <s v="ANACLE SYSTEMS PTY LTD"/>
    <s v="ROBB, JOSHUA-LEE "/>
    <x v="0"/>
    <x v="1351"/>
    <x v="60"/>
    <x v="5"/>
    <x v="4"/>
    <s v="Computer System Design and Related Services"/>
    <s v="Computer System Design and Related Services"/>
    <s v="New South Wales"/>
    <x v="0"/>
    <s v="Melbourne - Inner"/>
    <n v="3006"/>
    <x v="0"/>
  </r>
  <r>
    <n v="343591"/>
    <s v="D.P.J. INVESTMENTS PTY LTD"/>
    <s v="TRUSTUM, STEVEN "/>
    <x v="0"/>
    <x v="1352"/>
    <x v="60"/>
    <x v="5"/>
    <x v="3"/>
    <s v="Finance"/>
    <s v="Financial Asset Investing"/>
    <s v="New South Wales"/>
    <x v="2"/>
    <s v="Richmond - Tweed"/>
    <n v="2480"/>
    <x v="1"/>
  </r>
  <r>
    <n v="865350"/>
    <s v="HERRO INTERNATIONAL (BLACKTOWN) PTY. LIMITED"/>
    <s v="KEENAN, JONATHON SHERWOOD"/>
    <x v="0"/>
    <x v="1353"/>
    <x v="60"/>
    <x v="5"/>
    <x v="3"/>
    <s v="Finance"/>
    <s v="Financial Asset Investing"/>
    <s v="New South Wales"/>
    <x v="2"/>
    <s v="Sydney - City and Inner South"/>
    <n v="2000"/>
    <x v="0"/>
  </r>
  <r>
    <n v="6180490"/>
    <s v="EDITH BENDALL LODGE"/>
    <s v="KUCIANSKI, MATTHEW "/>
    <x v="0"/>
    <x v="1353"/>
    <x v="60"/>
    <x v="5"/>
    <x v="17"/>
    <s v="Accommodation"/>
    <s v="Accommodation"/>
    <s v="Victoria"/>
    <x v="0"/>
    <s v="Melbourne - North West OR Melbourne - Inner"/>
    <n v="3044"/>
    <x v="0"/>
  </r>
  <r>
    <n v="123669992"/>
    <s v="AUSTBROKERS CANBERRA PTY LIMITED"/>
    <s v="CATHRO, SIMON JOHN"/>
    <x v="0"/>
    <x v="1353"/>
    <x v="60"/>
    <x v="5"/>
    <x v="3"/>
    <s v="Auxiliary Finance and Insurance Services"/>
    <s v="Auxiliary Finance and Investment Services"/>
    <s v="Victoria"/>
    <x v="5"/>
    <s v="Australian Capital Territory"/>
    <n v="2609"/>
    <x v="0"/>
  </r>
  <r>
    <n v="163229785"/>
    <s v="GIUMELLI GROUP PTY LTD"/>
    <s v="MCKERN, DAMIEN "/>
    <x v="0"/>
    <x v="1353"/>
    <x v="60"/>
    <x v="5"/>
    <x v="5"/>
    <s v="Property Operators and Real Estate Services"/>
    <s v="Property Operators"/>
    <s v="Queensland"/>
    <x v="4"/>
    <s v="Gold Coast"/>
    <n v="4220"/>
    <x v="1"/>
  </r>
  <r>
    <n v="621645403"/>
    <s v="ADVOCATE PRIVATE FAMILY OFFICE PTY LTD"/>
    <s v="NAILER, MARK CHRISTIAN"/>
    <x v="0"/>
    <x v="1353"/>
    <x v="60"/>
    <x v="5"/>
    <x v="3"/>
    <s v="Auxiliary Finance and Insurance Services"/>
    <s v="Auxiliary Finance and Investment Services"/>
    <s v="Western Australia"/>
    <x v="0"/>
    <s v="Melbourne - Inner"/>
    <n v="3071"/>
    <x v="1"/>
  </r>
  <r>
    <n v="1138085"/>
    <s v="G &amp; S SPIROS PTY LTD"/>
    <s v="MANSFIELD, DAVID IAN"/>
    <x v="0"/>
    <x v="1354"/>
    <x v="60"/>
    <x v="5"/>
    <x v="3"/>
    <s v="Auxiliary Finance and Insurance Services"/>
    <s v="Auxiliary Finance and Investment Services"/>
    <s v="New South Wales"/>
    <x v="2"/>
    <s v="Sydney - Outer West and Blue Mountains OR Sydney - Blacktown"/>
    <n v="2760"/>
    <x v="0"/>
  </r>
  <r>
    <n v="8497087"/>
    <s v="OSHAWA ENTERPRISES PTY. LTD."/>
    <s v="HUNDY, STEPHEN JOHN"/>
    <x v="0"/>
    <x v="1354"/>
    <x v="60"/>
    <x v="5"/>
    <x v="3"/>
    <s v="Finance"/>
    <s v="Financial Asset Investing"/>
    <s v="Australian Capital Territory"/>
    <x v="5"/>
    <s v="Australian Capital Territory"/>
    <n v="2601"/>
    <x v="0"/>
  </r>
  <r>
    <n v="9010502"/>
    <s v="J. E. TEASDALE PTY LTD"/>
    <s v="CAMERON, KEGAN "/>
    <x v="0"/>
    <x v="1354"/>
    <x v="60"/>
    <x v="5"/>
    <x v="15"/>
    <s v="Medical and Other Health Care Services"/>
    <s v="Medical Services"/>
    <s v="Western Australia"/>
    <x v="3"/>
    <s v="Perth - North East"/>
    <n v="6054"/>
    <x v="1"/>
  </r>
  <r>
    <n v="81591764"/>
    <s v="DUNEBILL PTY. LIMITED"/>
    <s v="BURNESS, PAUL ANDREW"/>
    <x v="0"/>
    <x v="1354"/>
    <x v="60"/>
    <x v="5"/>
    <x v="0"/>
    <s v="Personal and Other Services"/>
    <s v="Other Personal Services"/>
    <s v="New South Wales"/>
    <x v="0"/>
    <s v="Mornington Peninsula"/>
    <n v="3941"/>
    <x v="0"/>
  </r>
  <r>
    <n v="137759043"/>
    <s v="KNY TOURS ONLINE PTY LTD"/>
    <s v="DARIN, CHRISTOPHER DAMIEN"/>
    <x v="0"/>
    <x v="1354"/>
    <x v="60"/>
    <x v="5"/>
    <x v="9"/>
    <s v="Internet Publishing and Broadcasting"/>
    <s v="Internet Publishing and Broadcasting"/>
    <s v="New South Wales"/>
    <x v="2"/>
    <s v="Sydney - Inner South West OR Sydney - Inner West"/>
    <n v="2206"/>
    <x v="0"/>
  </r>
  <r>
    <n v="606343346"/>
    <s v="INSPIRE CAPITAL CONSULTING PTY LTD"/>
    <s v="JONES, MICHAEL GREGORY"/>
    <x v="0"/>
    <x v="1354"/>
    <x v="60"/>
    <x v="5"/>
    <x v="5"/>
    <s v="Property Operators and Real Estate Services"/>
    <s v="Property Operators"/>
    <s v="New South Wales"/>
    <x v="2"/>
    <s v="Sydney - Inner West"/>
    <n v="2046"/>
    <x v="0"/>
  </r>
  <r>
    <n v="642479196"/>
    <s v="BNC SERVICES PTY LTD"/>
    <s v="FERNANDO, SHAUN "/>
    <x v="0"/>
    <x v="1354"/>
    <x v="60"/>
    <x v="5"/>
    <x v="15"/>
    <s v="Medical and Other Health Care Services"/>
    <s v="Other Health Care Services"/>
    <s v="Victoria"/>
    <x v="0"/>
    <s v="Melbourne - South East"/>
    <n v="3149"/>
    <x v="0"/>
  </r>
  <r>
    <n v="8730961"/>
    <s v="GAZA PROPERTY PTY LTD"/>
    <s v="NEWMAN, HELEN "/>
    <x v="0"/>
    <x v="1355"/>
    <x v="60"/>
    <x v="5"/>
    <x v="2"/>
    <s v="Construction Services"/>
    <s v="Land Development and Site Preparation Services"/>
    <s v="Western Australia"/>
    <x v="3"/>
    <s v="Perth - Inner"/>
    <n v="6012"/>
    <x v="0"/>
  </r>
  <r>
    <n v="606692451"/>
    <s v="CREATIVE CLEMENTINE PTY LTD"/>
    <s v="SIU, ALEXANDER MAN"/>
    <x v="0"/>
    <x v="1355"/>
    <x v="60"/>
    <x v="5"/>
    <x v="7"/>
    <s v="Other Store-Based Retailing"/>
    <s v="Recreational Goods Retailing"/>
    <s v="New South Wales"/>
    <x v="2"/>
    <s v="Richmond - Tweed"/>
    <n v="2479"/>
    <x v="0"/>
  </r>
  <r>
    <n v="629034911"/>
    <s v="FIIVIQ PTY LTD"/>
    <s v="ROBBA, JAMES ANDREW"/>
    <x v="0"/>
    <x v="1355"/>
    <x v="60"/>
    <x v="5"/>
    <x v="8"/>
    <s v="Transport Equipment Manufacturing"/>
    <s v="Motor Vehicle and Motor Part Manufacturing"/>
    <s v="Queensland"/>
    <x v="2"/>
    <s v="Newcastle and Lake Macquarie"/>
    <n v="2300"/>
    <x v="0"/>
  </r>
  <r>
    <n v="731653"/>
    <s v="BARRY STERN GALLERIES PTY LTD"/>
    <s v="BARNDEN, ANDREW JAMES"/>
    <x v="0"/>
    <x v="1356"/>
    <x v="60"/>
    <x v="5"/>
    <x v="7"/>
    <s v="Other Store-Based Retailing"/>
    <s v="Pharmaceutical and Other Store-Based Retailing"/>
    <s v="New South Wales"/>
    <x v="2"/>
    <s v="Sydney - Sutherland"/>
    <n v="2228"/>
    <x v="0"/>
  </r>
  <r>
    <n v="3326752"/>
    <s v="HARRIE WOOD PTY LTD"/>
    <s v="MORELLI, BRADD WILLIAM"/>
    <x v="0"/>
    <x v="1356"/>
    <x v="60"/>
    <x v="5"/>
    <x v="0"/>
    <s v="Personal and Other Services"/>
    <s v="Other Personal Services"/>
    <s v="New South Wales"/>
    <x v="2"/>
    <s v="Sydney - Ryde"/>
    <n v="2110"/>
    <x v="0"/>
  </r>
  <r>
    <n v="8147108"/>
    <s v="FRANK FURFARI MOTORS PTY. LIMITED"/>
    <s v="BASEDOW, MICHAEL OSCAR"/>
    <x v="0"/>
    <x v="1356"/>
    <x v="60"/>
    <x v="5"/>
    <x v="0"/>
    <s v="Repair and Maintenance"/>
    <s v="Automotive Repair and Maintenance"/>
    <s v="South Australia"/>
    <x v="1"/>
    <s v="South Australia - South East"/>
    <n v="5253"/>
    <x v="0"/>
  </r>
  <r>
    <n v="623974934"/>
    <s v="THERAPIM PTY LTD"/>
    <s v="BOOKLESS, MATTHEW JOHN"/>
    <x v="0"/>
    <x v="1356"/>
    <x v="60"/>
    <x v="5"/>
    <x v="4"/>
    <s v="Professional, Scientific and Technical Services (except Computer System Design and Related Services)"/>
    <s v="Scientific Research Services"/>
    <s v="Queensland"/>
    <x v="4"/>
    <s v="Gold Coast"/>
    <n v="4215"/>
    <x v="0"/>
  </r>
  <r>
    <n v="7590436"/>
    <s v="A.W. RINGWOOD PROPRIETARY LIMITED"/>
    <s v="MILLER, SIMON RICHARD"/>
    <x v="0"/>
    <x v="1357"/>
    <x v="60"/>
    <x v="5"/>
    <x v="3"/>
    <s v="Finance"/>
    <s v="Financial Asset Investing"/>
    <s v="South Australia"/>
    <x v="1"/>
    <s v="Adelaide - North"/>
    <n v="5094"/>
    <x v="0"/>
  </r>
  <r>
    <n v="152033586"/>
    <s v="SMAC (NSW) PTY LTD"/>
    <s v="KAPITAN, PAVEL "/>
    <x v="0"/>
    <x v="1357"/>
    <x v="60"/>
    <x v="5"/>
    <x v="17"/>
    <s v="Accommodation"/>
    <s v="Accommodation"/>
    <s v="New South Wales"/>
    <x v="0"/>
    <s v="Latrobe - Gippsland"/>
    <n v="3909"/>
    <x v="1"/>
  </r>
  <r>
    <n v="611380271"/>
    <s v="COMPLETE COMMERCIAL PROPERTIES PTY LTD"/>
    <s v="KAPITAN, PAVEL "/>
    <x v="0"/>
    <x v="1357"/>
    <x v="60"/>
    <x v="5"/>
    <x v="12"/>
    <s v="Administrative Services"/>
    <s v="Other Administrative Services"/>
    <s v="Queensland"/>
    <x v="4"/>
    <s v="Gold Coast"/>
    <n v="4220"/>
    <x v="1"/>
  </r>
  <r>
    <n v="625797711"/>
    <s v="SECUREAUTH AUSTRALIA PTY LTD"/>
    <s v="GIBBONS, JOHN RAYMOND"/>
    <x v="0"/>
    <x v="1357"/>
    <x v="60"/>
    <x v="5"/>
    <x v="4"/>
    <s v="Computer System Design and Related Services"/>
    <s v="Computer System Design and Related Services"/>
    <s v="New South Wales"/>
    <x v="2"/>
    <s v="Sydney - City and Inner South"/>
    <n v="2000"/>
    <x v="0"/>
  </r>
  <r>
    <n v="647244415"/>
    <s v="A LITTLE JACKS STYLE THAI PTY LTD"/>
    <s v="KAPITAN, PAVEL "/>
    <x v="0"/>
    <x v="1357"/>
    <x v="60"/>
    <x v="5"/>
    <x v="17"/>
    <s v="Food and Beverage Services"/>
    <s v="Cafes, Restaurants and Takeaway Food Services"/>
    <s v="New South Wales"/>
    <x v="2"/>
    <s v="Southern Highlands and Shoalhaven"/>
    <n v="2578"/>
    <x v="1"/>
  </r>
  <r>
    <n v="704889"/>
    <s v="PRESTIGE PROMOTIONS PTY LTD"/>
    <s v="SIJABAT, LOUISA MENG"/>
    <x v="0"/>
    <x v="1358"/>
    <x v="60"/>
    <x v="5"/>
    <x v="3"/>
    <s v="Finance"/>
    <s v="Financial Asset Investing"/>
    <s v="New South Wales"/>
    <x v="2"/>
    <s v="Sydney - Eastern Suburbs"/>
    <n v="2023"/>
    <x v="0"/>
  </r>
  <r>
    <n v="7789344"/>
    <s v="PERRET PTY. LTD."/>
    <s v="SCOTT, ALAN GEOFFREY"/>
    <x v="0"/>
    <x v="1358"/>
    <x v="60"/>
    <x v="5"/>
    <x v="1"/>
    <s v="Agriculture"/>
    <s v="Fruit and Tree Nut Growing"/>
    <s v="South Australia"/>
    <x v="1"/>
    <s v="Adelaide - Central and Hills"/>
    <n v="5137"/>
    <x v="0"/>
  </r>
  <r>
    <n v="74905061"/>
    <s v="ESP GROUP PTY. LTD."/>
    <s v="PARK, JOHN RICHARD"/>
    <x v="0"/>
    <x v="1358"/>
    <x v="60"/>
    <x v="5"/>
    <x v="3"/>
    <s v="Auxiliary Finance and Insurance Services"/>
    <s v="Auxiliary Finance and Investment Services"/>
    <s v="Queensland"/>
    <x v="4"/>
    <s v="Brisbane - East OR Brisbane - South OR Brisbane Inner City"/>
    <n v="4172"/>
    <x v="0"/>
  </r>
  <r>
    <n v="127325320"/>
    <s v="CHUNG AND KIM PTY LTD"/>
    <s v="LI, BILL "/>
    <x v="0"/>
    <x v="1358"/>
    <x v="60"/>
    <x v="5"/>
    <x v="0"/>
    <s v="Personal and Other Services"/>
    <s v="Personal Care Services"/>
    <s v="New South Wales"/>
    <x v="2"/>
    <s v="Sydney - North Sydney and Hornsby"/>
    <n v="2067"/>
    <x v="1"/>
  </r>
  <r>
    <n v="605967306"/>
    <s v="BOOKWISE SOLUTIONS PTY LTD"/>
    <s v="FITZGERALD, LAURENCE ANDREW"/>
    <x v="0"/>
    <x v="1358"/>
    <x v="60"/>
    <x v="5"/>
    <x v="15"/>
    <s v="Medical and Other Health Care Services"/>
    <s v="Other Health Care Services"/>
    <s v="Victoria"/>
    <x v="1"/>
    <s v="Adelaide - Central and Hills"/>
    <n v="5063"/>
    <x v="0"/>
  </r>
  <r>
    <n v="140892557"/>
    <s v="STATEWIDE CONNECTIONS PTY LTD"/>
    <s v="FRANKLIN, GLENN JEFFREY"/>
    <x v="0"/>
    <x v="1359"/>
    <x v="60"/>
    <x v="5"/>
    <x v="18"/>
    <s v="Public Order, Safety and Regulatory Services"/>
    <s v="Public Order and Safety Services"/>
    <s v="Victoria"/>
    <x v="0"/>
    <s v="Melbourne - West"/>
    <n v="3025"/>
    <x v="0"/>
  </r>
  <r>
    <n v="143726005"/>
    <s v="ATWOOD AUSTRALIAN WATERS DRILLING PTY LTD"/>
    <s v="FIELDING, ANDREW PETER"/>
    <x v="0"/>
    <x v="1359"/>
    <x v="60"/>
    <x v="5"/>
    <x v="11"/>
    <s v="Oil and Gas Extraction"/>
    <s v="Oil and Gas Extraction"/>
    <s v="Western Australia"/>
    <x v="3"/>
    <s v="Perth - Inner"/>
    <n v="6000"/>
    <x v="0"/>
  </r>
  <r>
    <n v="162502838"/>
    <s v="WIRRIBILLA FARMS PTY LIMITED"/>
    <s v="WALLEY, DANIEL AUSTIN"/>
    <x v="0"/>
    <x v="1359"/>
    <x v="60"/>
    <x v="5"/>
    <x v="1"/>
    <s v="Agriculture"/>
    <s v="Sheep, Beef Cattle and Grain Farming"/>
    <s v="Victoria"/>
    <x v="2"/>
    <s v="New England and North West"/>
    <n v="2350"/>
    <x v="0"/>
  </r>
  <r>
    <n v="164322865"/>
    <s v="SUNSTAR ADVANCE MANAGEMENT PTY LTD"/>
    <s v="DARIN, CHRISTOPHER DAMIEN"/>
    <x v="0"/>
    <x v="1359"/>
    <x v="60"/>
    <x v="5"/>
    <x v="12"/>
    <s v="Administrative Services"/>
    <s v="Other Administrative Services"/>
    <s v="New South Wales"/>
    <x v="2"/>
    <s v="Sydney - Inner West"/>
    <n v="2132"/>
    <x v="0"/>
  </r>
  <r>
    <n v="549833"/>
    <s v="BROTHSPOILERS PTY LTD"/>
    <s v="BOWCHER, ANDREW JOHN"/>
    <x v="0"/>
    <x v="1360"/>
    <x v="60"/>
    <x v="5"/>
    <x v="3"/>
    <s v="Finance"/>
    <s v="Financial Asset Investing"/>
    <s v="New South Wales"/>
    <x v="2"/>
    <s v="Central West OR Sydney - Outer West and Blue Mountains OR Capital Region"/>
    <n v="2787"/>
    <x v="0"/>
  </r>
  <r>
    <n v="2379240"/>
    <s v="POZETU PTY LTD"/>
    <s v="BEATTIE, GRAEME ROBERT"/>
    <x v="0"/>
    <x v="1360"/>
    <x v="60"/>
    <x v="5"/>
    <x v="3"/>
    <s v="Finance"/>
    <s v="Financial Asset Investing"/>
    <s v="New South Wales"/>
    <x v="2"/>
    <s v="Sydney - City and Inner South"/>
    <n v="2020"/>
    <x v="0"/>
  </r>
  <r>
    <n v="2489554"/>
    <s v="SONY PICTURES HOME ENTERTAINMENT PTY LTD"/>
    <s v="KENNEDY, DAVID ANTHONY"/>
    <x v="0"/>
    <x v="1360"/>
    <x v="60"/>
    <x v="5"/>
    <x v="0"/>
    <s v="Personal and Other Services"/>
    <s v="Other Personal Services"/>
    <s v="New South Wales"/>
    <x v="2"/>
    <s v="Sydney - City and Inner South"/>
    <n v="2000"/>
    <x v="0"/>
  </r>
  <r>
    <n v="6435810"/>
    <s v="EQUITAS NOMINEES PTY. LIMITED"/>
    <s v="KENNEDY, DAVID ANTHONY"/>
    <x v="0"/>
    <x v="1360"/>
    <x v="60"/>
    <x v="5"/>
    <x v="0"/>
    <s v="Personal and Other Services"/>
    <s v="Other Personal Services"/>
    <s v="Victoria"/>
    <x v="2"/>
    <s v="Sydney - City and Inner South"/>
    <n v="2000"/>
    <x v="0"/>
  </r>
  <r>
    <n v="94353367"/>
    <s v="AUSTRALIAN COLLEGE OF PROJECT MANAGEMENT PTY. LTD."/>
    <s v="FREEMAN, SAMUEL JOHN"/>
    <x v="0"/>
    <x v="1360"/>
    <x v="60"/>
    <x v="5"/>
    <x v="0"/>
    <s v="Personal and Other Services"/>
    <s v="Other Personal Services"/>
    <s v="Australian Capital Territory"/>
    <x v="2"/>
    <s v="Sydney - Ryde"/>
    <n v="2113"/>
    <x v="0"/>
  </r>
  <r>
    <n v="155490654"/>
    <s v="FRONTIER PRODUCTIONS PTY LIMITED"/>
    <s v="KENNEDY, DAVID ANTHONY"/>
    <x v="0"/>
    <x v="1360"/>
    <x v="60"/>
    <x v="5"/>
    <x v="0"/>
    <s v="Personal and Other Services"/>
    <s v="Other Personal Services"/>
    <s v="Victoria"/>
    <x v="2"/>
    <s v="Sydney - City and Inner South"/>
    <n v="2000"/>
    <x v="0"/>
  </r>
  <r>
    <n v="635247844"/>
    <s v="BOLAND-RYAN CONSULTING PTY LTD"/>
    <s v="BETTLES, JASON WALTER"/>
    <x v="0"/>
    <x v="1360"/>
    <x v="60"/>
    <x v="5"/>
    <x v="2"/>
    <s v="Construction Services"/>
    <s v="Building Completion Services"/>
    <s v="Queensland"/>
    <x v="4"/>
    <s v="Brisbane - East"/>
    <n v="4154"/>
    <x v="0"/>
  </r>
  <r>
    <n v="270315"/>
    <s v="QUILDAN PTY LTD"/>
    <s v="KAPITAN, PAVEL "/>
    <x v="0"/>
    <x v="1361"/>
    <x v="60"/>
    <x v="5"/>
    <x v="1"/>
    <s v="Agriculture"/>
    <s v="Sheep, Beef Cattle and Grain Farming"/>
    <s v="New South Wales"/>
    <x v="6"/>
    <s v="Hobart"/>
    <n v="7005"/>
    <x v="1"/>
  </r>
  <r>
    <n v="1430913"/>
    <s v="FREMAC NOMINEES PTY LTD"/>
    <s v="KAPITAN, PAVEL "/>
    <x v="0"/>
    <x v="1361"/>
    <x v="60"/>
    <x v="5"/>
    <x v="12"/>
    <s v="Administrative Services"/>
    <s v="Other Administrative Services"/>
    <s v="New South Wales"/>
    <x v="2"/>
    <s v="Sydney - City and Inner South"/>
    <n v="2000"/>
    <x v="1"/>
  </r>
  <r>
    <n v="4930027"/>
    <s v="WIGAN PTY. LTD."/>
    <s v="VARTELAS, PAUL "/>
    <x v="0"/>
    <x v="1361"/>
    <x v="60"/>
    <x v="5"/>
    <x v="3"/>
    <s v="Finance"/>
    <s v="Financial Asset Investing"/>
    <s v="Victoria"/>
    <x v="0"/>
    <s v="Melbourne - Inner South OR Melbourne - Inner East"/>
    <n v="3145"/>
    <x v="0"/>
  </r>
  <r>
    <n v="6680879"/>
    <s v="MILYON NO. 2 PTY. LTD."/>
    <s v="VARTELAS, PAUL "/>
    <x v="0"/>
    <x v="1361"/>
    <x v="60"/>
    <x v="5"/>
    <x v="3"/>
    <s v="Finance"/>
    <s v="Financial Asset Investing"/>
    <s v="Victoria"/>
    <x v="0"/>
    <s v="Melbourne - Inner South OR Melbourne - Inner East"/>
    <n v="3145"/>
    <x v="0"/>
  </r>
  <r>
    <n v="9661723"/>
    <s v="VAN COOTEN &amp; SONS PTY LIMITED"/>
    <s v="KAPITAN, PAVEL "/>
    <x v="0"/>
    <x v="1361"/>
    <x v="60"/>
    <x v="5"/>
    <x v="7"/>
    <s v="Food Retailing"/>
    <s v="Specialised Food Retailing"/>
    <s v="Queensland"/>
    <x v="4"/>
    <s v="Wide Bay"/>
    <n v="4659"/>
    <x v="1"/>
  </r>
  <r>
    <n v="66775068"/>
    <s v="F.A. &amp; L.G. MASTRANGELO PTY. LTD."/>
    <s v="MILLER, SIMON RICHARD"/>
    <x v="0"/>
    <x v="1361"/>
    <x v="60"/>
    <x v="5"/>
    <x v="4"/>
    <s v="Professional, Scientific and Technical Services (except Computer System Design and Related Services)"/>
    <s v="Architectural, Engineering and Technical Services"/>
    <s v="South Australia"/>
    <x v="1"/>
    <s v="South Australia - South East"/>
    <n v="5268"/>
    <x v="0"/>
  </r>
  <r>
    <n v="134436632"/>
    <s v="GW MIGRATION CONSULTANTS PTY LTD"/>
    <s v="KAPITAN, PAVEL "/>
    <x v="0"/>
    <x v="1361"/>
    <x v="60"/>
    <x v="5"/>
    <x v="4"/>
    <s v="Professional, Scientific and Technical Services (except Computer System Design and Related Services)"/>
    <s v="Other Professional, Scientific &amp; Tech services"/>
    <s v="Queensland"/>
    <x v="4"/>
    <s v="Gold Coast"/>
    <n v="4213"/>
    <x v="1"/>
  </r>
  <r>
    <n v="619295644"/>
    <s v="MULTI SOLUTIONS AUSTRALIA PTY LTD"/>
    <s v="DUDLEY, GREGORY BRUCE"/>
    <x v="0"/>
    <x v="1361"/>
    <x v="60"/>
    <x v="5"/>
    <x v="10"/>
    <s v="Machinery and Equipment Wholesaling"/>
    <s v="Specialised Industrial Machinery and Equipment Wholesaling"/>
    <s v="Western Australia"/>
    <x v="3"/>
    <s v="Perth - Inner"/>
    <n v="6008"/>
    <x v="0"/>
  </r>
  <r>
    <n v="1232453"/>
    <s v="NEVILLE LYNCH HOLDINGS PTY LTD"/>
    <s v="THORN, SIMON JOHN"/>
    <x v="0"/>
    <x v="1362"/>
    <x v="61"/>
    <x v="5"/>
    <x v="5"/>
    <s v="Property Operators and Real Estate Services"/>
    <s v="Property Operators"/>
    <s v="New South Wales"/>
    <x v="2"/>
    <s v="Central Coast"/>
    <n v="2251"/>
    <x v="0"/>
  </r>
  <r>
    <n v="99095128"/>
    <s v="BUSINESS MASTERY PTY LTD"/>
    <s v="HUDSON, MATTHEW CHARLES"/>
    <x v="0"/>
    <x v="1362"/>
    <x v="61"/>
    <x v="5"/>
    <x v="4"/>
    <s v="Professional, Scientific and Technical Services (except Computer System Design and Related Services)"/>
    <s v="Management and Related Consulting Services"/>
    <s v="Victoria"/>
    <x v="2"/>
    <s v="Richmond - Tweed"/>
    <n v="2477"/>
    <x v="0"/>
  </r>
  <r>
    <n v="119755734"/>
    <s v="A.C.N. 119 755 734 PTY LTD"/>
    <s v="COLBRAN, JONATHON KINGSLEY"/>
    <x v="0"/>
    <x v="1362"/>
    <x v="61"/>
    <x v="5"/>
    <x v="2"/>
    <s v="Construction Services"/>
    <s v="Building Structure Services"/>
    <s v="Australian Capital Territory"/>
    <x v="5"/>
    <s v="Australian Capital Territory"/>
    <n v="2600"/>
    <x v="0"/>
  </r>
  <r>
    <n v="151919434"/>
    <s v="A.C.N. 151 919 434 PTY LTD"/>
    <s v="COLBRAN, JONATHON KINGSLEY"/>
    <x v="0"/>
    <x v="1362"/>
    <x v="61"/>
    <x v="5"/>
    <x v="2"/>
    <s v="Construction Services"/>
    <s v="Building Structure Services"/>
    <s v="Australian Capital Territory"/>
    <x v="5"/>
    <s v="Australian Capital Territory"/>
    <n v="2600"/>
    <x v="0"/>
  </r>
  <r>
    <n v="627241598"/>
    <s v="TECH INNOVATIONS (PREMIUM) PTY LTD"/>
    <s v="BAZOUNI, STEVEN "/>
    <x v="0"/>
    <x v="1362"/>
    <x v="61"/>
    <x v="5"/>
    <x v="4"/>
    <s v="Professional, Scientific and Technical Services (except Computer System Design and Related Services)"/>
    <s v="Legal and Accounting Services"/>
    <s v="New South Wales"/>
    <x v="5"/>
    <s v="Australian Capital Territory"/>
    <n v="2617"/>
    <x v="0"/>
  </r>
  <r>
    <n v="632701109"/>
    <s v="INNERCODE R&amp;D PTY LTD"/>
    <s v="BAZOUNI, STEVEN "/>
    <x v="0"/>
    <x v="1362"/>
    <x v="61"/>
    <x v="5"/>
    <x v="4"/>
    <s v="Professional, Scientific and Technical Services (except Computer System Design and Related Services)"/>
    <s v="Legal and Accounting Services"/>
    <s v="New South Wales"/>
    <x v="5"/>
    <s v="Australian Capital Territory"/>
    <n v="2617"/>
    <x v="0"/>
  </r>
  <r>
    <n v="67605323"/>
    <s v="A.C.N. 067 605 323 PTY LTD"/>
    <s v="BRENNAN, MICHAEL WILLIAM"/>
    <x v="0"/>
    <x v="1363"/>
    <x v="61"/>
    <x v="5"/>
    <x v="11"/>
    <s v="Non-Metallic Mineral Mining and Quarrying"/>
    <s v="Construction Material Mining"/>
    <s v="New South Wales"/>
    <x v="4"/>
    <s v="Gold Coast"/>
    <n v="4216"/>
    <x v="0"/>
  </r>
  <r>
    <n v="655964177"/>
    <s v="LEDA UNIVERSAL PTY LTD"/>
    <s v="SMITH, ROBERT BRUCE"/>
    <x v="0"/>
    <x v="1363"/>
    <x v="61"/>
    <x v="5"/>
    <x v="3"/>
    <s v="Auxiliary Finance and Insurance Services"/>
    <s v="Auxiliary Finance and Investment Services"/>
    <s v="Victoria"/>
    <x v="0"/>
    <s v="Melbourne - Inner"/>
    <n v="3000"/>
    <x v="0"/>
  </r>
  <r>
    <n v="666113613"/>
    <s v="LEDA GROUP HOLDINGS PTY LTD"/>
    <s v="SMITH, ROBERT BRUCE"/>
    <x v="0"/>
    <x v="1363"/>
    <x v="61"/>
    <x v="5"/>
    <x v="3"/>
    <s v="Auxiliary Finance and Insurance Services"/>
    <s v="Auxiliary Finance and Investment Services"/>
    <s v="Victoria"/>
    <x v="0"/>
    <s v="Melbourne - Inner"/>
    <n v="3000"/>
    <x v="0"/>
  </r>
  <r>
    <n v="50723423"/>
    <s v="TASPRINT INVESTMENTS PTY LTD"/>
    <s v="CALVERT, KIARA MELALEUCA"/>
    <x v="0"/>
    <x v="1364"/>
    <x v="61"/>
    <x v="5"/>
    <x v="7"/>
    <s v="Other Store-Based Retailing"/>
    <s v="Furniture, Floor Coverings, Houseware and Textile Goods Retailing"/>
    <s v="South Australia"/>
    <x v="6"/>
    <s v="Hobart"/>
    <n v="7004"/>
    <x v="0"/>
  </r>
  <r>
    <n v="85807530"/>
    <s v="S.S.T. INVESTMENTS PTY LIMITED"/>
    <s v="GIBBONS, JOHN RAYMOND"/>
    <x v="0"/>
    <x v="1364"/>
    <x v="61"/>
    <x v="5"/>
    <x v="3"/>
    <s v="Finance"/>
    <s v="Financial Asset Investing"/>
    <s v="New South Wales"/>
    <x v="2"/>
    <s v="Sydney - Inner West"/>
    <n v="2047"/>
    <x v="0"/>
  </r>
  <r>
    <n v="688316896"/>
    <s v="ASWISPA PTY. LTD"/>
    <s v="CUSSEN, NEIL ROBERT"/>
    <x v="0"/>
    <x v="1364"/>
    <x v="61"/>
    <x v="5"/>
    <x v="3"/>
    <s v="Finance"/>
    <s v="Financial Asset Investing"/>
    <s v="New South Wales"/>
    <x v="2"/>
    <s v="Sydney - City and Inner South"/>
    <n v="2000"/>
    <x v="0"/>
  </r>
  <r>
    <n v="100060795"/>
    <s v="SQP SEARCH PTY LTD"/>
    <s v="GRANT, ROGER DARREN"/>
    <x v="0"/>
    <x v="1365"/>
    <x v="61"/>
    <x v="5"/>
    <x v="1"/>
    <s v="Agriculture"/>
    <s v="Other Crop Growing"/>
    <s v="Victoria"/>
    <x v="0"/>
    <s v="Ballarat"/>
    <n v="3350"/>
    <x v="0"/>
  </r>
  <r>
    <n v="8683510"/>
    <s v="BURLS HOLDINGS PTY LTD"/>
    <s v="BARNES, DARREN TIMOTHY"/>
    <x v="0"/>
    <x v="1366"/>
    <x v="61"/>
    <x v="5"/>
    <x v="3"/>
    <s v="Finance"/>
    <s v="Financial Asset Investing"/>
    <s v="Western Australia"/>
    <x v="3"/>
    <s v="Perth - Inner"/>
    <n v="6005"/>
    <x v="1"/>
  </r>
  <r>
    <n v="159857360"/>
    <s v="PRINCE MINERALS AUSTRALIA PTY. LTD."/>
    <s v="FITZGERALD, LAURENCE ANDREW"/>
    <x v="0"/>
    <x v="1366"/>
    <x v="61"/>
    <x v="5"/>
    <x v="8"/>
    <s v="Furniture and Other Manufacturing"/>
    <s v="Other Manufacturing"/>
    <s v="Victoria"/>
    <x v="0"/>
    <s v="Melbourne - South East"/>
    <n v="3150"/>
    <x v="0"/>
  </r>
  <r>
    <n v="624327019"/>
    <s v="SUNBURY AUTO HOLDINGS PTY LTD"/>
    <s v="MACNEILL, ANDREW JAMES"/>
    <x v="0"/>
    <x v="1366"/>
    <x v="61"/>
    <x v="5"/>
    <x v="7"/>
    <s v="Motor Vehicle and Motor Vehicle Parts Retailing"/>
    <s v="Motor Vehicle Retailing"/>
    <s v="Victoria"/>
    <x v="0"/>
    <s v="Melbourne - North West"/>
    <n v="3429"/>
    <x v="0"/>
  </r>
  <r>
    <n v="1431652"/>
    <s v="EMJAY RESEARCH PTY LTD"/>
    <s v="LUCAN, AARON KEVIN"/>
    <x v="0"/>
    <x v="1367"/>
    <x v="61"/>
    <x v="5"/>
    <x v="4"/>
    <s v="Professional, Scientific and Technical Services (except Computer System Design and Related Services)"/>
    <s v="Other Professional, Scientific &amp; Tech services"/>
    <s v="New South Wales"/>
    <x v="2"/>
    <s v="Sydney - North Sydney and Hornsby"/>
    <n v="2069"/>
    <x v="0"/>
  </r>
  <r>
    <n v="7588963"/>
    <s v="DORCAS INVESTMENTS PTY. LIMITED"/>
    <s v="BOWCHER, ANDREW JOHN"/>
    <x v="0"/>
    <x v="1367"/>
    <x v="61"/>
    <x v="5"/>
    <x v="3"/>
    <s v="Finance"/>
    <s v="Financial Asset Investing"/>
    <s v="South Australia"/>
    <x v="2"/>
    <s v="Riverina OR Murray"/>
    <n v="2650"/>
    <x v="0"/>
  </r>
  <r>
    <n v="74676047"/>
    <s v="FALCON FIRE PROTECTION PTY LTD"/>
    <s v="FRISKEN, DANIEL JOHN"/>
    <x v="0"/>
    <x v="1367"/>
    <x v="61"/>
    <x v="5"/>
    <x v="18"/>
    <s v="Public Order, Safety and Regulatory Services"/>
    <s v="Public Order and Safety Services"/>
    <s v="New South Wales"/>
    <x v="2"/>
    <s v="Capital Region OR Southern Highlands and Shoalhaven"/>
    <n v="2579"/>
    <x v="0"/>
  </r>
  <r>
    <n v="612645824"/>
    <s v="WHITE SWAN WEALTH PTY LTD"/>
    <s v="FARNSWORTH, ADAM EDWARD"/>
    <x v="0"/>
    <x v="1367"/>
    <x v="61"/>
    <x v="5"/>
    <x v="4"/>
    <s v="Professional, Scientific and Technical Services (except Computer System Design and Related Services)"/>
    <s v="Management and Related Consulting Services"/>
    <s v="New South Wales"/>
    <x v="2"/>
    <s v="Sydney - Northern Beaches"/>
    <n v="2095"/>
    <x v="0"/>
  </r>
  <r>
    <n v="630582777"/>
    <s v="FALCON FP HOLDINGS PTY LTD"/>
    <s v="FRISKEN, DANIEL JOHN"/>
    <x v="0"/>
    <x v="1367"/>
    <x v="61"/>
    <x v="5"/>
    <x v="18"/>
    <s v="Public Order, Safety and Regulatory Services"/>
    <s v="Public Order and Safety Services"/>
    <s v="New South Wales"/>
    <x v="2"/>
    <s v="Central Coast OR Hunter Valley exc Newcastle"/>
    <n v="2250"/>
    <x v="0"/>
  </r>
  <r>
    <n v="607664157"/>
    <s v="CONLAN WEALTH MANAGEMENT PTY LTD"/>
    <s v="ANDERSEN, SCOTT "/>
    <x v="0"/>
    <x v="1368"/>
    <x v="61"/>
    <x v="5"/>
    <x v="4"/>
    <s v="Professional, Scientific and Technical Services (except Computer System Design and Related Services)"/>
    <s v="Management and Related Consulting Services"/>
    <s v="Victoria"/>
    <x v="0"/>
    <s v="Geelong"/>
    <n v="3225"/>
    <x v="0"/>
  </r>
  <r>
    <n v="656858187"/>
    <s v="EFAM GROUP PTY LTD"/>
    <s v="SLEIMAN, JOSEPH "/>
    <x v="0"/>
    <x v="1368"/>
    <x v="61"/>
    <x v="5"/>
    <x v="4"/>
    <s v="Professional, Scientific and Technical Services (except Computer System Design and Related Services)"/>
    <s v="Other Professional, Scientific &amp; Tech services"/>
    <s v="New South Wales"/>
    <x v="2"/>
    <s v="Sydney - Baulkham Hills and Hawkesbury"/>
    <n v="2158"/>
    <x v="0"/>
  </r>
  <r>
    <n v="662649685"/>
    <s v="JESTUP AU PTY LTD"/>
    <s v="DARIN, CHRISTOPHER DAMIEN"/>
    <x v="0"/>
    <x v="1368"/>
    <x v="61"/>
    <x v="5"/>
    <x v="12"/>
    <s v="Administrative Services"/>
    <s v="Other Administrative Services"/>
    <s v="New South Wales"/>
    <x v="2"/>
    <s v="Sydney - North Sydney and Hornsby"/>
    <n v="2071"/>
    <x v="0"/>
  </r>
  <r>
    <n v="669812695"/>
    <s v="AESTHETICS ABLOOM PTY LIMITED"/>
    <s v="DEVINE, TRENT ANDREW"/>
    <x v="0"/>
    <x v="1368"/>
    <x v="61"/>
    <x v="5"/>
    <x v="15"/>
    <s v="Medical and Other Health Care Services"/>
    <s v="Other Health Care Services"/>
    <s v="New South Wales"/>
    <x v="2"/>
    <s v="Sydney - Inner West"/>
    <n v="2134"/>
    <x v="0"/>
  </r>
  <r>
    <n v="381251"/>
    <s v="CONDONE PTY LTD"/>
    <s v="CATHRO, SIMON JOHN"/>
    <x v="0"/>
    <x v="1369"/>
    <x v="61"/>
    <x v="5"/>
    <x v="0"/>
    <s v="Personal and Other Services"/>
    <s v="Other Personal Services"/>
    <s v="New South Wales"/>
    <x v="2"/>
    <s v="Sydney - South West"/>
    <n v="2556"/>
    <x v="0"/>
  </r>
  <r>
    <n v="112462414"/>
    <s v="WALLIS WATSON CAPITAL LTD"/>
    <s v="GIASOUMI, NICHOLAS "/>
    <x v="0"/>
    <x v="1369"/>
    <x v="61"/>
    <x v="5"/>
    <x v="3"/>
    <s v="Finance"/>
    <s v="Financial Asset Investing"/>
    <s v="Victoria"/>
    <x v="0"/>
    <s v="Mornington Peninsula"/>
    <n v="3201"/>
    <x v="0"/>
  </r>
  <r>
    <n v="120299096"/>
    <s v="FISHBOWL SECURITIES PTY LIMITED"/>
    <s v="CATHRO, SIMON JOHN"/>
    <x v="0"/>
    <x v="1369"/>
    <x v="61"/>
    <x v="5"/>
    <x v="3"/>
    <s v="Auxiliary Finance and Insurance Services"/>
    <s v="Auxiliary Finance and Investment Services"/>
    <s v="New South Wales"/>
    <x v="2"/>
    <s v="Sydney - North Sydney and Hornsby"/>
    <n v="2060"/>
    <x v="0"/>
  </r>
  <r>
    <n v="147712776"/>
    <s v="ALBIS BUILDING GROUP PTY LIMITED"/>
    <s v="TORLINE, AARON BOYD"/>
    <x v="0"/>
    <x v="1369"/>
    <x v="61"/>
    <x v="5"/>
    <x v="2"/>
    <s v="Building Construction"/>
    <s v="Residential Building Construction"/>
    <s v="Australian Capital Territory"/>
    <x v="5"/>
    <s v="Australian Capital Territory"/>
    <n v="2911"/>
    <x v="0"/>
  </r>
  <r>
    <n v="600294568"/>
    <s v="JOMAX INVESTMENTS PTY LIMITED"/>
    <s v="TORLINE, AARON BOYD"/>
    <x v="0"/>
    <x v="1369"/>
    <x v="61"/>
    <x v="5"/>
    <x v="3"/>
    <s v="Finance"/>
    <s v="Financial Asset Investing"/>
    <s v="Australian Capital Territory"/>
    <x v="5"/>
    <s v="Australian Capital Territory"/>
    <n v="2911"/>
    <x v="0"/>
  </r>
  <r>
    <n v="603473918"/>
    <s v="EL CAMINO PRIORITY I PTY LTD"/>
    <s v="CURRIE, IAN ALEXANDER"/>
    <x v="0"/>
    <x v="1369"/>
    <x v="61"/>
    <x v="5"/>
    <x v="2"/>
    <s v="Building Construction"/>
    <s v="Residential Building Construction"/>
    <s v="Victoria"/>
    <x v="4"/>
    <s v="Brisbane Inner City"/>
    <n v="4000"/>
    <x v="0"/>
  </r>
  <r>
    <n v="4287281"/>
    <s v="ATLANTIC STEEL PROPERTY FUND PTY LTD"/>
    <s v="MORRIS, GRAHAM MICHAEL"/>
    <x v="0"/>
    <x v="1370"/>
    <x v="61"/>
    <x v="5"/>
    <x v="5"/>
    <s v="Property Operators and Real Estate Services"/>
    <s v="Property Operators"/>
    <s v="Victoria"/>
    <x v="0"/>
    <s v="Melbourne - Inner"/>
    <n v="3141"/>
    <x v="1"/>
  </r>
  <r>
    <n v="4967793"/>
    <s v="CHARI-EL PROPRIETARY LIMITED"/>
    <s v="MORRIS, GRAHAM MICHAEL"/>
    <x v="0"/>
    <x v="1370"/>
    <x v="61"/>
    <x v="5"/>
    <x v="5"/>
    <s v="Property Operators and Real Estate Services"/>
    <s v="Property Operators"/>
    <s v="Victoria"/>
    <x v="0"/>
    <s v="Melbourne - Inner"/>
    <n v="3141"/>
    <x v="1"/>
  </r>
  <r>
    <n v="5608417"/>
    <s v="TOWN AND COUNTRY MOTELS (AUST) PTY. LTD."/>
    <s v="MORRIS, GRAHAM MICHAEL"/>
    <x v="0"/>
    <x v="1370"/>
    <x v="61"/>
    <x v="5"/>
    <x v="5"/>
    <s v="Property Operators and Real Estate Services"/>
    <s v="Property Operators"/>
    <s v="Victoria"/>
    <x v="0"/>
    <s v="Melbourne - Inner"/>
    <n v="3141"/>
    <x v="1"/>
  </r>
  <r>
    <n v="5901815"/>
    <s v="NUMBER ONE CHARLES STREET PTY. LTD."/>
    <s v="GIBBONS, JOHN RAYMOND"/>
    <x v="0"/>
    <x v="1370"/>
    <x v="61"/>
    <x v="5"/>
    <x v="5"/>
    <s v="Property Operators and Real Estate Services"/>
    <s v="Property Operators"/>
    <s v="Victoria"/>
    <x v="0"/>
    <s v="Geelong"/>
    <n v="3224"/>
    <x v="0"/>
  </r>
  <r>
    <n v="8645823"/>
    <s v="CIT SOLUTIONS PTY LIMITED"/>
    <s v="KAZAR, HENRY JOSEPH"/>
    <x v="0"/>
    <x v="1370"/>
    <x v="61"/>
    <x v="5"/>
    <x v="6"/>
    <s v="Tertiary Education"/>
    <s v="Tertiary Education"/>
    <s v="Australian Capital Territory"/>
    <x v="5"/>
    <s v="Australian Capital Territory"/>
    <n v="2617"/>
    <x v="0"/>
  </r>
  <r>
    <n v="8723082"/>
    <s v="PAUL SACHSE PTY LTD"/>
    <s v="QUIN, GREGORY PAUL"/>
    <x v="0"/>
    <x v="1370"/>
    <x v="61"/>
    <x v="5"/>
    <x v="12"/>
    <s v="Administrative Services"/>
    <s v="Other Administrative Services"/>
    <s v="Western Australia"/>
    <x v="3"/>
    <s v="Western Australia - Wheat Belt"/>
    <n v="6477"/>
    <x v="0"/>
  </r>
  <r>
    <n v="8742069"/>
    <s v="CENROCK PTY LTD"/>
    <s v="DUDLEY, GREGORY BRUCE"/>
    <x v="0"/>
    <x v="1370"/>
    <x v="61"/>
    <x v="5"/>
    <x v="1"/>
    <s v="Agriculture"/>
    <s v="Other Crop Growing"/>
    <s v="Western Australia"/>
    <x v="3"/>
    <s v="Western Australia - Wheat Belt"/>
    <n v="6407"/>
    <x v="0"/>
  </r>
  <r>
    <n v="605936605"/>
    <s v="SQP LIMITED"/>
    <s v="GRANT, ROGER DARREN"/>
    <x v="0"/>
    <x v="1370"/>
    <x v="61"/>
    <x v="5"/>
    <x v="1"/>
    <s v="Agriculture"/>
    <s v="Other Crop Growing"/>
    <s v="Victoria"/>
    <x v="0"/>
    <s v="Ballarat"/>
    <n v="3350"/>
    <x v="0"/>
  </r>
  <r>
    <n v="608146578"/>
    <s v="1K CHAIRS PTY LTD"/>
    <s v="ORMSBY, MATTHEW "/>
    <x v="0"/>
    <x v="1370"/>
    <x v="61"/>
    <x v="5"/>
    <x v="7"/>
    <s v="Other Store-Based Retailing"/>
    <s v="Furniture, Floor Coverings, Houseware and Textile Goods Retailing"/>
    <s v="South Australia"/>
    <x v="1"/>
    <s v="Adelaide - Central and Hills"/>
    <n v="5081"/>
    <x v="0"/>
  </r>
  <r>
    <n v="875267"/>
    <s v="BELLBROOK INVESTMENTS PTY LTD"/>
    <s v="BRADBURY, RYAN JOHN"/>
    <x v="0"/>
    <x v="1371"/>
    <x v="61"/>
    <x v="5"/>
    <x v="3"/>
    <s v="Finance"/>
    <s v="Financial Asset Investing"/>
    <s v="New South Wales"/>
    <x v="2"/>
    <s v="Southern Highlands and Shoalhaven"/>
    <n v="2538"/>
    <x v="0"/>
  </r>
  <r>
    <n v="3072446"/>
    <s v="AUSTRALIAN MORTGAGE SECURITIES PTY LTD"/>
    <s v="WALLEY, DANIEL AUSTIN"/>
    <x v="0"/>
    <x v="1371"/>
    <x v="61"/>
    <x v="5"/>
    <x v="3"/>
    <s v="Finance"/>
    <s v="Non-Depository Financing"/>
    <s v="New South Wales"/>
    <x v="2"/>
    <s v="Sydney - City and Inner South"/>
    <n v="2000"/>
    <x v="0"/>
  </r>
  <r>
    <n v="82230144"/>
    <s v="AFIG WHOLESALE PTY LIMITED"/>
    <s v="WALLEY, DANIEL AUSTIN"/>
    <x v="0"/>
    <x v="1371"/>
    <x v="61"/>
    <x v="5"/>
    <x v="3"/>
    <s v="Finance"/>
    <s v="Non-Depository Financing"/>
    <s v="New South Wales"/>
    <x v="2"/>
    <s v="Sydney - City and Inner South"/>
    <n v="2000"/>
    <x v="0"/>
  </r>
  <r>
    <n v="118374155"/>
    <s v="GEL CUSTODIANS PTY LTD"/>
    <s v="WALLEY, DANIEL AUSTIN"/>
    <x v="0"/>
    <x v="1371"/>
    <x v="61"/>
    <x v="5"/>
    <x v="3"/>
    <s v="Finance"/>
    <s v="Non-Depository Financing"/>
    <s v="Victoria"/>
    <x v="2"/>
    <s v="Sydney - City and Inner South"/>
    <n v="2000"/>
    <x v="0"/>
  </r>
  <r>
    <n v="118846512"/>
    <s v="BENMED2 PTY LTD"/>
    <s v="GRANT, ROGER DARREN"/>
    <x v="0"/>
    <x v="1371"/>
    <x v="61"/>
    <x v="5"/>
    <x v="15"/>
    <s v="Medical and Other Health Care Services"/>
    <s v="Medical Services"/>
    <s v="Victoria"/>
    <x v="0"/>
    <s v="Bendigo"/>
    <n v="3550"/>
    <x v="0"/>
  </r>
  <r>
    <n v="601066844"/>
    <s v="PHT BAROSSA PTY LTD"/>
    <s v="JAMES, STEPHEN GLEN"/>
    <x v="0"/>
    <x v="1371"/>
    <x v="61"/>
    <x v="5"/>
    <x v="12"/>
    <s v="Administrative Services"/>
    <s v="Travel Agency and Tour Arrangement Services"/>
    <s v="Victoria"/>
    <x v="1"/>
    <s v="Adelaide - South OR Adelaide - West"/>
    <n v="5045"/>
    <x v="0"/>
  </r>
  <r>
    <n v="601394370"/>
    <s v="KAPADALE PTY LTD"/>
    <s v="GRANT, ROGER DARREN"/>
    <x v="0"/>
    <x v="1371"/>
    <x v="61"/>
    <x v="5"/>
    <x v="2"/>
    <s v="Construction Services"/>
    <s v="Building Structure Services"/>
    <s v="Victoria"/>
    <x v="0"/>
    <s v="Melbourne - North West"/>
    <n v="3061"/>
    <x v="0"/>
  </r>
  <r>
    <n v="607033447"/>
    <s v="K PLUS S SALT AUSTRALIA PTY LTD"/>
    <s v="QUIN, GREGORY PAUL"/>
    <x v="0"/>
    <x v="1371"/>
    <x v="61"/>
    <x v="5"/>
    <x v="11"/>
    <s v="Exploration and Other Mining Support Services"/>
    <s v="Exploration"/>
    <s v="Western Australia"/>
    <x v="3"/>
    <s v="Perth - Inner"/>
    <n v="6000"/>
    <x v="0"/>
  </r>
  <r>
    <n v="612201117"/>
    <s v="CGJM FITNESS PTY LTD"/>
    <s v="KHATRI, NIKHIL "/>
    <x v="0"/>
    <x v="1371"/>
    <x v="61"/>
    <x v="5"/>
    <x v="0"/>
    <s v="Personal and Other Services"/>
    <s v="Other Personal Services"/>
    <s v="Queensland"/>
    <x v="4"/>
    <s v="Brisbane - North OR Brisbane Inner City"/>
    <n v="4031"/>
    <x v="0"/>
  </r>
  <r>
    <n v="615087379"/>
    <s v="TRIVIDIA HEALTH AUSTRALIA PTY. LTD."/>
    <s v="DUGGAN, ROBYN LOUISE"/>
    <x v="0"/>
    <x v="1371"/>
    <x v="61"/>
    <x v="5"/>
    <x v="0"/>
    <s v="Personal and Other Services"/>
    <s v="Other Personal Services"/>
    <s v="Victoria"/>
    <x v="0"/>
    <s v="Melbourne - Inner"/>
    <n v="3053"/>
    <x v="0"/>
  </r>
  <r>
    <n v="630085166"/>
    <s v="WILLIAM STREET DEVELOPMENTS PM PTY LIMITED"/>
    <s v="COLBRAN, JONATHON KINGSLEY"/>
    <x v="0"/>
    <x v="1371"/>
    <x v="61"/>
    <x v="5"/>
    <x v="2"/>
    <s v="Construction Services"/>
    <s v="Land Development and Site Preparation Services"/>
    <s v="Australian Capital Territory"/>
    <x v="5"/>
    <s v="Australian Capital Territory"/>
    <n v="2600"/>
    <x v="0"/>
  </r>
  <r>
    <n v="656034276"/>
    <s v="CONSTITUTIONAL INVESTMENTS PTY LTD"/>
    <s v="SLAVEN, MICHAEL EDWARD"/>
    <x v="0"/>
    <x v="1371"/>
    <x v="61"/>
    <x v="5"/>
    <x v="2"/>
    <s v="Construction Services"/>
    <s v="Other Construction Services"/>
    <s v="Australian Capital Territory"/>
    <x v="5"/>
    <s v="Australian Capital Territory"/>
    <n v="2603"/>
    <x v="0"/>
  </r>
  <r>
    <n v="3273489"/>
    <s v="CET 2024 PTY LTD"/>
    <s v="ASPER, HAYDEN GREGORY"/>
    <x v="0"/>
    <x v="1372"/>
    <x v="61"/>
    <x v="5"/>
    <x v="8"/>
    <s v="Machinery and Equipment Manufacturing"/>
    <s v="Electrical Equipment Manufacturing"/>
    <s v="New South Wales"/>
    <x v="2"/>
    <s v="Sydney - Inner South West"/>
    <n v="2214"/>
    <x v="0"/>
  </r>
  <r>
    <n v="159087420"/>
    <s v="GI DYNAMICS AUSTRALIA PTY LTD"/>
    <s v="DAVIS, GEOFFREY ROBERT"/>
    <x v="0"/>
    <x v="1372"/>
    <x v="61"/>
    <x v="5"/>
    <x v="8"/>
    <s v="Machinery and Equipment Manufacturing"/>
    <s v="Other Machinery and Equipment Manufacturing"/>
    <s v="Victoria"/>
    <x v="2"/>
    <s v="Sydney - City and Inner South"/>
    <n v="2000"/>
    <x v="0"/>
  </r>
  <r>
    <n v="601730607"/>
    <s v="SILWAY PTY LTD"/>
    <s v="MCMILLEN, TRENT AARON"/>
    <x v="0"/>
    <x v="1372"/>
    <x v="61"/>
    <x v="5"/>
    <x v="3"/>
    <s v="Finance"/>
    <s v="Financial Asset Investing"/>
    <s v="New South Wales"/>
    <x v="2"/>
    <s v="Newcastle and Lake Macquarie"/>
    <n v="2280"/>
    <x v="0"/>
  </r>
  <r>
    <n v="615469568"/>
    <s v="TRICHOMIA PTY LTD"/>
    <s v="CATHRO, SIMON JOHN"/>
    <x v="0"/>
    <x v="1372"/>
    <x v="61"/>
    <x v="5"/>
    <x v="7"/>
    <s v="Food Retailing"/>
    <s v="Specialised Food Retailing"/>
    <s v="New South Wales"/>
    <x v="2"/>
    <s v="Sydney - Eastern Suburbs"/>
    <n v="2026"/>
    <x v="0"/>
  </r>
  <r>
    <n v="626386696"/>
    <s v="RADCOM INTERACTIVE PTY LTD"/>
    <s v="MILLER, SIMON RICHARD"/>
    <x v="0"/>
    <x v="1372"/>
    <x v="61"/>
    <x v="5"/>
    <x v="4"/>
    <s v="Computer System Design and Related Services"/>
    <s v="Computer System Design and Related Services"/>
    <s v="South Australia"/>
    <x v="1"/>
    <s v="Adelaide - Central and Hills"/>
    <n v="5066"/>
    <x v="0"/>
  </r>
  <r>
    <n v="2569655"/>
    <s v="ALSA INVESTMENTS PTY LTD"/>
    <s v="SHEPARD, ADAM "/>
    <x v="0"/>
    <x v="1373"/>
    <x v="61"/>
    <x v="5"/>
    <x v="3"/>
    <s v="Finance"/>
    <s v="Financial Asset Investing"/>
    <s v="New South Wales"/>
    <x v="2"/>
    <s v="Sydney - South West OR Sydney - Parramatta"/>
    <n v="2164"/>
    <x v="0"/>
  </r>
  <r>
    <n v="93941256"/>
    <s v="TANUNDA HILL VINEYARD LIMITED"/>
    <s v="PHILLIPS, ANTHONY JOHN"/>
    <x v="0"/>
    <x v="1373"/>
    <x v="61"/>
    <x v="5"/>
    <x v="1"/>
    <s v="Agriculture"/>
    <s v="Other Crop Growing"/>
    <s v="New South Wales"/>
    <x v="1"/>
    <s v="Adelaide - Central and Hills"/>
    <n v="5141"/>
    <x v="0"/>
  </r>
  <r>
    <n v="106588863"/>
    <s v="PHIL MACINTOSH'S TRANSPORT PTY LTD"/>
    <s v="BOWCHER, ANDREW JOHN"/>
    <x v="0"/>
    <x v="1373"/>
    <x v="61"/>
    <x v="5"/>
    <x v="0"/>
    <s v="Personal and Other Services"/>
    <s v="Other Personal Services"/>
    <s v="New South Wales"/>
    <x v="2"/>
    <s v="Riverina"/>
    <n v="2701"/>
    <x v="0"/>
  </r>
  <r>
    <n v="120323408"/>
    <s v="MOUNTAIN TOP SPECIALISTS PTY LTD"/>
    <s v="ADLER, PAUL "/>
    <x v="0"/>
    <x v="1373"/>
    <x v="61"/>
    <x v="5"/>
    <x v="12"/>
    <s v="Administrative Services"/>
    <s v="Other Administrative Services"/>
    <s v="New South Wales"/>
    <x v="2"/>
    <s v="Sydney - Outer West and Blue Mountains"/>
    <n v="2780"/>
    <x v="1"/>
  </r>
  <r>
    <n v="620750325"/>
    <s v="WANDIN VALLEY HOLDINGS PTY LTD"/>
    <s v="BEATTIE, GRAEME ROBERT"/>
    <x v="0"/>
    <x v="1373"/>
    <x v="61"/>
    <x v="5"/>
    <x v="1"/>
    <s v="Agriculture"/>
    <s v="Nursery and Floriculture Production"/>
    <s v="New South Wales"/>
    <x v="2"/>
    <s v="Sydney - Outer West and Blue Mountains OR Sydney - Baulkham Hills and Hawkesbury"/>
    <n v="2753"/>
    <x v="0"/>
  </r>
  <r>
    <n v="623415707"/>
    <s v="NEWPRO 14 PTY LTD"/>
    <s v="RAPSEY, CHAD ROBERT"/>
    <x v="0"/>
    <x v="1373"/>
    <x v="61"/>
    <x v="5"/>
    <x v="2"/>
    <s v="Construction Services"/>
    <s v="Land Development and Site Preparation Services"/>
    <s v="New South Wales"/>
    <x v="2"/>
    <s v="Sydney - North Sydney and Hornsby"/>
    <n v="2060"/>
    <x v="0"/>
  </r>
  <r>
    <n v="635975325"/>
    <s v="NEWPRO 19 PTY LTD"/>
    <s v="RAPSEY, CHAD ROBERT"/>
    <x v="0"/>
    <x v="1373"/>
    <x v="61"/>
    <x v="5"/>
    <x v="2"/>
    <s v="Construction Services"/>
    <s v="Land Development and Site Preparation Services"/>
    <s v="New South Wales"/>
    <x v="2"/>
    <s v="Sydney - North Sydney and Hornsby"/>
    <n v="2060"/>
    <x v="0"/>
  </r>
  <r>
    <n v="644353168"/>
    <s v="MR SISTER COFFEE PTY LIMITED"/>
    <s v="GIDLEY, PAUL WILLIAM"/>
    <x v="0"/>
    <x v="1373"/>
    <x v="61"/>
    <x v="5"/>
    <x v="17"/>
    <s v="Food and Beverage Services"/>
    <s v="Cafes, Restaurants and Takeaway Food Services"/>
    <s v="New South Wales"/>
    <x v="2"/>
    <s v="Newcastle and Lake Macquarie"/>
    <n v="2284"/>
    <x v="0"/>
  </r>
  <r>
    <n v="646784116"/>
    <s v="KAVANAGH FINANCIAL PTY LTD"/>
    <s v="BOOKLESS, MATTHEW JOHN"/>
    <x v="0"/>
    <x v="1373"/>
    <x v="61"/>
    <x v="5"/>
    <x v="3"/>
    <s v="Auxiliary Finance and Insurance Services"/>
    <s v="Auxiliary Finance and Investment Services"/>
    <s v="Queensland"/>
    <x v="4"/>
    <s v="Sunshine Coast"/>
    <n v="4519"/>
    <x v="0"/>
  </r>
  <r>
    <n v="662929311"/>
    <s v="GRAVY CO PTY LTD"/>
    <s v="SPROWLES, CHRISTIAN "/>
    <x v="0"/>
    <x v="1373"/>
    <x v="61"/>
    <x v="5"/>
    <x v="17"/>
    <s v="Food and Beverage Services"/>
    <s v="Cafes, Restaurants and Takeaway Food Services"/>
    <s v="New South Wales"/>
    <x v="2"/>
    <s v="Central Coast"/>
    <n v="2257"/>
    <x v="0"/>
  </r>
  <r>
    <n v="3472259"/>
    <s v="FIDUNI PTY. LIMITED"/>
    <s v="CVITANOVIC, DANIEL IVAN"/>
    <x v="0"/>
    <x v="1374"/>
    <x v="61"/>
    <x v="5"/>
    <x v="5"/>
    <s v="Property Operators and Real Estate Services"/>
    <s v="Real Estate Services"/>
    <s v="New South Wales"/>
    <x v="2"/>
    <s v="Sydney - Sutherland"/>
    <n v="2229"/>
    <x v="0"/>
  </r>
  <r>
    <n v="123117411"/>
    <s v="MCDONNELL SECURITY (AUST) PTY LTD"/>
    <s v="JAMES, STEPHEN GLEN"/>
    <x v="0"/>
    <x v="1374"/>
    <x v="61"/>
    <x v="5"/>
    <x v="18"/>
    <s v="Public Order, Safety and Regulatory Services"/>
    <s v="Public Order and Safety Services"/>
    <s v="Queensland"/>
    <x v="4"/>
    <s v="Fitzroy"/>
    <n v="4700"/>
    <x v="0"/>
  </r>
  <r>
    <n v="636221791"/>
    <s v="ALBANY GARDENS WA PTY LTD"/>
    <s v="NA, NA "/>
    <x v="0"/>
    <x v="1374"/>
    <x v="61"/>
    <x v="5"/>
    <x v="17"/>
    <s v="Accommodation"/>
    <s v="Accommodation"/>
    <s v="Western Australia"/>
    <x v="3"/>
    <s v="Perth - South West"/>
    <n v="6154"/>
    <x v="1"/>
  </r>
  <r>
    <n v="1907320"/>
    <s v="PYNSTAND PTY LTD"/>
    <s v="RAYMOND, TERRENCE "/>
    <x v="0"/>
    <x v="1375"/>
    <x v="61"/>
    <x v="5"/>
    <x v="3"/>
    <s v="Auxiliary Finance and Insurance Services"/>
    <s v="Auxiliary Finance and Investment Services"/>
    <s v="New South Wales"/>
    <x v="2"/>
    <s v="Illawarra"/>
    <n v="2530"/>
    <x v="1"/>
  </r>
  <r>
    <n v="167205503"/>
    <s v="CF NO. 2 HOLDING CO. PTY LTD"/>
    <s v="GIASOUMI, NICHOLAS "/>
    <x v="0"/>
    <x v="1375"/>
    <x v="61"/>
    <x v="5"/>
    <x v="3"/>
    <s v="Finance"/>
    <s v="Financial Asset Investing"/>
    <s v="Victoria"/>
    <x v="0"/>
    <s v="Melbourne - Inner"/>
    <n v="3000"/>
    <x v="0"/>
  </r>
  <r>
    <n v="620248759"/>
    <s v="CLOTHING FOUR PTY LTD"/>
    <s v="CATHRO, SIMON JOHN"/>
    <x v="0"/>
    <x v="1375"/>
    <x v="61"/>
    <x v="5"/>
    <x v="7"/>
    <s v="Other Store-Based Retailing"/>
    <s v="Clothing, Footwear and Personal Accessory Retailing"/>
    <s v="New South Wales"/>
    <x v="2"/>
    <s v="Sydney - Baulkham Hills and Hawkesbury"/>
    <n v="2158"/>
    <x v="0"/>
  </r>
  <r>
    <n v="629165082"/>
    <s v="INSTITUTE OF CIVIL INFRASTRUCTURE (AUS) LTD"/>
    <s v="RAPSEY, CHAD ROBERT"/>
    <x v="0"/>
    <x v="1375"/>
    <x v="61"/>
    <x v="5"/>
    <x v="6"/>
    <s v="Adult, Community and Other Education"/>
    <s v="Adult, Community and Other Education"/>
    <s v="New South Wales"/>
    <x v="2"/>
    <s v="Sydney - Baulkham Hills and Hawkesbury"/>
    <n v="2154"/>
    <x v="0"/>
  </r>
  <r>
    <n v="631181630"/>
    <s v="VOLKSWAGEN COMMERCIAL VEHICLES SERVICES AUSTRALIA PTY LTD"/>
    <s v="WALLEY, DANIEL AUSTIN"/>
    <x v="0"/>
    <x v="1375"/>
    <x v="61"/>
    <x v="5"/>
    <x v="7"/>
    <s v="Motor Vehicle and Motor Vehicle Parts Retailing"/>
    <s v="Motor Vehicle Retailing"/>
    <s v="Victoria"/>
    <x v="2"/>
    <s v="Sydney - City and Inner South"/>
    <n v="2017"/>
    <x v="0"/>
  </r>
  <r>
    <n v="1074595"/>
    <s v="BERNATH HOLDINGS PTY LTD"/>
    <s v="ARNAUTOVIC, SULE "/>
    <x v="0"/>
    <x v="1376"/>
    <x v="61"/>
    <x v="5"/>
    <x v="3"/>
    <s v="Finance"/>
    <s v="Financial Asset Investing"/>
    <s v="New South Wales"/>
    <x v="2"/>
    <s v="Sydney - City and Inner South"/>
    <n v="2000"/>
    <x v="0"/>
  </r>
  <r>
    <n v="1270604"/>
    <s v="HUNTER VALLEY DOORS PTY LTD"/>
    <s v="GRIFFITHS, MITCHELL RICHMOND"/>
    <x v="0"/>
    <x v="1376"/>
    <x v="61"/>
    <x v="5"/>
    <x v="1"/>
    <s v="Agriculture"/>
    <s v="Sheep, Beef Cattle and Grain Farming"/>
    <s v="New South Wales"/>
    <x v="2"/>
    <s v="Hunter Valley exc Newcastle"/>
    <n v="2328"/>
    <x v="0"/>
  </r>
  <r>
    <n v="2490502"/>
    <s v="WIDEVIEW PTY. LIMITED"/>
    <s v="WARNER, ANTHONY JOHN"/>
    <x v="0"/>
    <x v="1376"/>
    <x v="61"/>
    <x v="5"/>
    <x v="5"/>
    <s v="Property Operators and Real Estate Services"/>
    <s v="Property Operators"/>
    <s v="New South Wales"/>
    <x v="2"/>
    <s v="Sydney - North Sydney and Hornsby OR Sydney - Baulkham Hills and Hawkesbury"/>
    <n v="2082"/>
    <x v="0"/>
  </r>
  <r>
    <n v="4582398"/>
    <s v="F.J. ENTERPRISES PROPRIETARY LIMITED"/>
    <s v="VASUDEVAN, DAVID RAJ"/>
    <x v="0"/>
    <x v="1376"/>
    <x v="61"/>
    <x v="5"/>
    <x v="17"/>
    <s v="Accommodation"/>
    <s v="Accommodation"/>
    <s v="Victoria"/>
    <x v="0"/>
    <s v="Melbourne - Inner South"/>
    <n v="3194"/>
    <x v="0"/>
  </r>
  <r>
    <n v="8454617"/>
    <s v="A.Z.E. PRODUCTIONS PTY. LIMITED"/>
    <s v="LEVI, DAVID JOSEPH"/>
    <x v="0"/>
    <x v="1376"/>
    <x v="61"/>
    <x v="5"/>
    <x v="0"/>
    <s v="Personal and Other Services"/>
    <s v="Other Personal Services"/>
    <s v="Australian Capital Territory"/>
    <x v="2"/>
    <s v="Sydney - Eastern Suburbs"/>
    <n v="2028"/>
    <x v="0"/>
  </r>
  <r>
    <n v="9482928"/>
    <s v="KERRISON'S CORNER PTY. LTD."/>
    <s v="CALVERT, KIARA MELALEUCA"/>
    <x v="0"/>
    <x v="1376"/>
    <x v="61"/>
    <x v="5"/>
    <x v="0"/>
    <s v="Personal and Other Services"/>
    <s v="Other Personal Services"/>
    <s v="Tasmania"/>
    <x v="6"/>
    <s v="West and North West"/>
    <n v="7310"/>
    <x v="0"/>
  </r>
  <r>
    <n v="74337714"/>
    <s v="CHRIS LAMBDEN PTY LIMITED"/>
    <s v="LUCAN, AARON KEVIN"/>
    <x v="0"/>
    <x v="1376"/>
    <x v="61"/>
    <x v="5"/>
    <x v="3"/>
    <s v="Finance"/>
    <s v="Financial Asset Investing"/>
    <s v="New South Wales"/>
    <x v="2"/>
    <s v="Sydney - Outer West and Blue Mountains OR Sydney - Baulkham Hills and Hawkesbury"/>
    <n v="2753"/>
    <x v="0"/>
  </r>
  <r>
    <n v="98328342"/>
    <s v="BOX HILL HOLDINGS PTY LTD"/>
    <s v="ARNAUTOVIC, SULE "/>
    <x v="0"/>
    <x v="1376"/>
    <x v="61"/>
    <x v="5"/>
    <x v="0"/>
    <s v="Personal and Other Services"/>
    <s v="Other Personal Services"/>
    <s v="New South Wales"/>
    <x v="2"/>
    <s v="Sydney - City and Inner South"/>
    <n v="2000"/>
    <x v="0"/>
  </r>
  <r>
    <n v="132580600"/>
    <s v="BWT DENTAL PTY LTD"/>
    <s v="NEWMAN, HELEN "/>
    <x v="0"/>
    <x v="1376"/>
    <x v="61"/>
    <x v="5"/>
    <x v="15"/>
    <s v="Medical and Other Health Care Services"/>
    <s v="Medical Services"/>
    <s v="Queensland"/>
    <x v="4"/>
    <s v="Gold Coast"/>
    <n v="4214"/>
    <x v="0"/>
  </r>
  <r>
    <n v="145858957"/>
    <s v="FURNITURE HARDWARE SUPPLIES GROUP (S.A.) PTY. LTD."/>
    <s v="LOPRESTI, DANIEL "/>
    <x v="0"/>
    <x v="1377"/>
    <x v="61"/>
    <x v="5"/>
    <x v="10"/>
    <s v="Other Goods Wholesaling"/>
    <s v="Furniture, Floor Covering and Other Goods Wholesaling"/>
    <s v="Victoria"/>
    <x v="1"/>
    <s v="Adelaide - South"/>
    <n v="5161"/>
    <x v="0"/>
  </r>
  <r>
    <n v="12313"/>
    <s v="THE BOULEVARDE ARCADE PTY LTD"/>
    <s v="HOLZMAN, JUSTIN "/>
    <x v="0"/>
    <x v="1378"/>
    <x v="61"/>
    <x v="5"/>
    <x v="0"/>
    <s v="Personal and Other Services"/>
    <s v="Other Personal Services"/>
    <s v="New South Wales"/>
    <x v="2"/>
    <s v="Sydney - Eastern Suburbs"/>
    <n v="2029"/>
    <x v="0"/>
  </r>
  <r>
    <n v="2195691"/>
    <s v="NATPAC FINANCIAL SERVICES PTY LTD"/>
    <s v="HOLZMAN, JUSTIN "/>
    <x v="0"/>
    <x v="1378"/>
    <x v="61"/>
    <x v="5"/>
    <x v="0"/>
    <s v="Personal and Other Services"/>
    <s v="Other Personal Services"/>
    <s v="New South Wales"/>
    <x v="2"/>
    <s v="Sydney - Eastern Suburbs"/>
    <n v="2029"/>
    <x v="0"/>
  </r>
  <r>
    <n v="87849956"/>
    <s v="POLYCOM AUSTRALIA PTY LTD"/>
    <s v="QUINLAN, PHILIP ALEXANDER"/>
    <x v="0"/>
    <x v="1378"/>
    <x v="61"/>
    <x v="5"/>
    <x v="10"/>
    <s v="Machinery and Equipment Wholesaling"/>
    <s v="Other Machinery and Equipment Wholesaling"/>
    <s v="New South Wales"/>
    <x v="2"/>
    <s v="Sydney - North Sydney and Hornsby"/>
    <n v="2060"/>
    <x v="0"/>
  </r>
  <r>
    <n v="121423765"/>
    <s v="ALLEGRO CONCEPTS 2020 PTY LTD"/>
    <s v="CVITANOVIC, DANIEL IVAN"/>
    <x v="0"/>
    <x v="1378"/>
    <x v="61"/>
    <x v="5"/>
    <x v="8"/>
    <s v="Machinery and Equipment Manufacturing"/>
    <s v="Professional and Scientific Equipment Manufacturing"/>
    <s v="New South Wales"/>
    <x v="2"/>
    <s v="Sydney - Parramatta"/>
    <n v="2128"/>
    <x v="0"/>
  </r>
  <r>
    <n v="138092154"/>
    <s v="BOART LONGYEAR (VIC) NO.2 PTY LTD"/>
    <s v="NETTLETON, JENNIFER ANNE"/>
    <x v="0"/>
    <x v="1378"/>
    <x v="61"/>
    <x v="5"/>
    <x v="10"/>
    <s v="Machinery and Equipment Wholesaling"/>
    <s v="Specialised Industrial Machinery and Equipment Wholesaling"/>
    <s v="Victoria"/>
    <x v="1"/>
    <s v="Adelaide - West"/>
    <n v="5950"/>
    <x v="0"/>
  </r>
  <r>
    <n v="138092181"/>
    <s v="BOART LONGYEAR (VIC) NO.1 PTY LTD"/>
    <s v="NETTLETON, JENNIFER ANNE"/>
    <x v="0"/>
    <x v="1378"/>
    <x v="61"/>
    <x v="5"/>
    <x v="10"/>
    <s v="Machinery and Equipment Wholesaling"/>
    <s v="Specialised Industrial Machinery and Equipment Wholesaling"/>
    <s v="Victoria"/>
    <x v="1"/>
    <s v="Adelaide - West"/>
    <n v="5950"/>
    <x v="0"/>
  </r>
  <r>
    <n v="635424207"/>
    <s v="ESC FIRM PTY LTD"/>
    <s v="HAYES, ALAN JOHN"/>
    <x v="0"/>
    <x v="1378"/>
    <x v="61"/>
    <x v="5"/>
    <x v="9"/>
    <s v="Library and Other Information Services"/>
    <s v="Other Information Services"/>
    <s v="New South Wales"/>
    <x v="4"/>
    <s v="Sunshine Coast"/>
    <n v="4573"/>
    <x v="0"/>
  </r>
  <r>
    <n v="635424538"/>
    <s v="ESC OPERATIONS PTY LTD"/>
    <s v="HAYES, ALAN JOHN"/>
    <x v="0"/>
    <x v="1378"/>
    <x v="61"/>
    <x v="5"/>
    <x v="9"/>
    <s v="Library and Other Information Services"/>
    <s v="Other Information Services"/>
    <s v="New South Wales"/>
    <x v="4"/>
    <s v="Sunshine Coast"/>
    <n v="4573"/>
    <x v="0"/>
  </r>
  <r>
    <n v="3666000"/>
    <s v="ATTACHMATE GROUP AUSTRALIA PTY LTD"/>
    <s v="WALLEY, DANIEL AUSTIN"/>
    <x v="0"/>
    <x v="1379"/>
    <x v="61"/>
    <x v="5"/>
    <x v="4"/>
    <s v="Computer System Design and Related Services"/>
    <s v="Computer System Design and Related Services"/>
    <s v="New South Wales"/>
    <x v="2"/>
    <s v="Sydney - North Sydney and Hornsby"/>
    <n v="2060"/>
    <x v="0"/>
  </r>
  <r>
    <n v="604039492"/>
    <s v="DREAM VAULT STUDIOS PTY LTD"/>
    <s v="BRACE, TIMOTHY JAMES"/>
    <x v="0"/>
    <x v="1379"/>
    <x v="61"/>
    <x v="5"/>
    <x v="3"/>
    <s v="Auxiliary Finance and Insurance Services"/>
    <s v="Auxiliary Finance and Investment Services"/>
    <s v="Victoria"/>
    <x v="0"/>
    <s v="Melbourne - Inner"/>
    <n v="3181"/>
    <x v="0"/>
  </r>
  <r>
    <n v="3399764"/>
    <s v="NAYDEN LIGHTING PTY. LIMITED."/>
    <s v="HEESH, TIMOTHY PAUL"/>
    <x v="0"/>
    <x v="1380"/>
    <x v="61"/>
    <x v="5"/>
    <x v="16"/>
    <s v="Creative and Performing Arts Activities"/>
    <s v="Creative and Performing Arts Activities"/>
    <s v="New South Wales"/>
    <x v="2"/>
    <s v="Sydney - Northern Beaches"/>
    <n v="2093"/>
    <x v="0"/>
  </r>
  <r>
    <n v="4858075"/>
    <s v="GH INDUSTRIES PTY LTD"/>
    <s v="BRACE, TIMOTHY JAMES"/>
    <x v="0"/>
    <x v="1380"/>
    <x v="61"/>
    <x v="5"/>
    <x v="3"/>
    <s v="Auxiliary Finance and Insurance Services"/>
    <s v="Auxiliary Insurance Services"/>
    <s v="Victoria"/>
    <x v="0"/>
    <s v="Melbourne - Inner OR Melbourne - West"/>
    <n v="3032"/>
    <x v="0"/>
  </r>
  <r>
    <n v="59999914"/>
    <s v="AUSTRALIAN COUNCIL OF PROFESSIONS LTD"/>
    <s v="HAYES, ALAN JOHN"/>
    <x v="0"/>
    <x v="1380"/>
    <x v="61"/>
    <x v="5"/>
    <x v="12"/>
    <s v="Administrative Services"/>
    <s v="Other Administrative Services"/>
    <s v="Australian Capital Territory"/>
    <x v="5"/>
    <s v="Australian Capital Territory"/>
    <n v="2600"/>
    <x v="0"/>
  </r>
  <r>
    <n v="64335637"/>
    <s v="LAVENDER SEA PTY. LTD."/>
    <s v="GIASOUMI, NICHOLAS "/>
    <x v="0"/>
    <x v="1380"/>
    <x v="61"/>
    <x v="5"/>
    <x v="3"/>
    <s v="Finance"/>
    <s v="Financial Asset Investing"/>
    <s v="Victoria"/>
    <x v="0"/>
    <s v="Melbourne - Inner South OR Melbourne - Inner East"/>
    <n v="3145"/>
    <x v="0"/>
  </r>
  <r>
    <n v="71118664"/>
    <s v="DOUBLE R HOLDINGS PTY LIMITED"/>
    <s v="HAYES, ALAN JOHN"/>
    <x v="0"/>
    <x v="1380"/>
    <x v="61"/>
    <x v="5"/>
    <x v="10"/>
    <s v="Other Goods Wholesaling"/>
    <s v="Textile, Clothing and Footwear Wholesaling"/>
    <s v="New South Wales"/>
    <x v="2"/>
    <s v="Sydney - Sutherland"/>
    <n v="2228"/>
    <x v="0"/>
  </r>
  <r>
    <n v="78294407"/>
    <s v="SEED PROCESSING EQUIPMENT AUSTRALIA PTY LTD"/>
    <s v="JAMES, STEPHEN GLEN"/>
    <x v="0"/>
    <x v="1380"/>
    <x v="61"/>
    <x v="5"/>
    <x v="10"/>
    <s v="Machinery and Equipment Wholesaling"/>
    <s v="Specialised Industrial Machinery and Equipment Wholesaling"/>
    <s v="South Australia"/>
    <x v="1"/>
    <s v="Adelaide - West"/>
    <n v="5014"/>
    <x v="0"/>
  </r>
  <r>
    <n v="607169193"/>
    <s v="FLANNAGAN &amp; SHAW PTY LTD"/>
    <s v="VASUDEVAN, DAVID RAJ"/>
    <x v="0"/>
    <x v="1380"/>
    <x v="61"/>
    <x v="5"/>
    <x v="5"/>
    <s v="Property Operators and Real Estate Services"/>
    <s v="Real Estate Services"/>
    <s v="Victoria"/>
    <x v="0"/>
    <s v="Melbourne - North East"/>
    <n v="3088"/>
    <x v="0"/>
  </r>
  <r>
    <n v="654950204"/>
    <s v="APOLLO INVESTMENT AUSTRALIA PTY LTD"/>
    <s v="CARRAFA, MICHAEL "/>
    <x v="0"/>
    <x v="1380"/>
    <x v="61"/>
    <x v="5"/>
    <x v="3"/>
    <s v="Finance"/>
    <s v="Financial Asset Investing"/>
    <s v="Victoria"/>
    <x v="0"/>
    <s v="Melbourne - Inner"/>
    <n v="3004"/>
    <x v="0"/>
  </r>
  <r>
    <n v="630305118"/>
    <s v="JV CORPORATION PTY LTD"/>
    <s v="ARCHER, JARVIS LEE"/>
    <x v="0"/>
    <x v="1381"/>
    <x v="61"/>
    <x v="5"/>
    <x v="3"/>
    <s v="Finance"/>
    <s v="Non-Depository Financing"/>
    <s v="Queensland"/>
    <x v="4"/>
    <s v="Brisbane - North OR Brisbane - West OR Moreton Bay - South OR Brisbane Inner City"/>
    <n v="4053"/>
    <x v="0"/>
  </r>
  <r>
    <n v="305537"/>
    <s v="W.H. IRELAND &amp; SONS (HOLDINGS) PTY LTD"/>
    <s v="PAINE, DARRIN EDWARD"/>
    <x v="0"/>
    <x v="1382"/>
    <x v="61"/>
    <x v="5"/>
    <x v="12"/>
    <s v="Administrative Services"/>
    <s v="Other Administrative Services"/>
    <s v="New South Wales"/>
    <x v="2"/>
    <s v="Southern Highlands and Shoalhaven"/>
    <n v="2575"/>
    <x v="0"/>
  </r>
  <r>
    <n v="737744"/>
    <s v="TALENT2 INTERNATIONAL PTY LTD"/>
    <s v="GIASOUMI, NICHOLAS "/>
    <x v="0"/>
    <x v="1382"/>
    <x v="61"/>
    <x v="5"/>
    <x v="3"/>
    <s v="Finance"/>
    <s v="Financial Asset Investing"/>
    <s v="New South Wales"/>
    <x v="2"/>
    <s v="Sydney - North Sydney and Hornsby"/>
    <n v="2060"/>
    <x v="0"/>
  </r>
  <r>
    <n v="120680015"/>
    <s v="BROKEN HILL VILLAGE PTY LTD"/>
    <s v="HANNAM, CRAIG WILLIAM"/>
    <x v="0"/>
    <x v="1382"/>
    <x v="61"/>
    <x v="5"/>
    <x v="17"/>
    <s v="Accommodation"/>
    <s v="Accommodation"/>
    <s v="South Australia"/>
    <x v="1"/>
    <s v="South Australia - South East"/>
    <n v="5212"/>
    <x v="0"/>
  </r>
  <r>
    <n v="128270235"/>
    <s v="MOUNT BARKER RETIREMENT VILLAGE PTY LTD"/>
    <s v="HANNAM, CRAIG WILLIAM"/>
    <x v="0"/>
    <x v="1382"/>
    <x v="61"/>
    <x v="5"/>
    <x v="17"/>
    <s v="Accommodation"/>
    <s v="Accommodation"/>
    <s v="Victoria"/>
    <x v="1"/>
    <s v="Adelaide - Central and Hills"/>
    <n v="5067"/>
    <x v="0"/>
  </r>
  <r>
    <n v="147186123"/>
    <s v="ORECORP INTERNATIONAL PTY LTD"/>
    <s v="SHAW, CAMERON HUGH"/>
    <x v="0"/>
    <x v="1382"/>
    <x v="61"/>
    <x v="5"/>
    <x v="11"/>
    <s v="Metal Ore Mining"/>
    <s v="Metal Ore Mining"/>
    <s v="Western Australia"/>
    <x v="3"/>
    <s v="Perth - Inner"/>
    <n v="6008"/>
    <x v="0"/>
  </r>
  <r>
    <n v="158366155"/>
    <s v="PERGAL PTY LTD"/>
    <s v="GIASOUMI, NICHOLAS "/>
    <x v="0"/>
    <x v="1382"/>
    <x v="61"/>
    <x v="5"/>
    <x v="3"/>
    <s v="Finance"/>
    <s v="Financial Asset Investing"/>
    <s v="New South Wales"/>
    <x v="2"/>
    <s v="Sydney - North Sydney and Hornsby"/>
    <n v="2060"/>
    <x v="0"/>
  </r>
  <r>
    <n v="158551574"/>
    <s v="PERBEC PTY LTD"/>
    <s v="GIASOUMI, NICHOLAS "/>
    <x v="0"/>
    <x v="1382"/>
    <x v="61"/>
    <x v="5"/>
    <x v="3"/>
    <s v="Finance"/>
    <s v="Financial Asset Investing"/>
    <s v="New South Wales"/>
    <x v="2"/>
    <s v="Sydney - North Sydney and Hornsby"/>
    <n v="2060"/>
    <x v="0"/>
  </r>
  <r>
    <n v="160815421"/>
    <s v="A.C.N. 160 815 421 PTY LTD"/>
    <s v="MACNEILL, ANDREW JAMES"/>
    <x v="0"/>
    <x v="1382"/>
    <x v="61"/>
    <x v="5"/>
    <x v="3"/>
    <s v="Finance"/>
    <s v="Financial Asset Investing"/>
    <s v="Victoria"/>
    <x v="0"/>
    <s v="Melbourne - Inner"/>
    <n v="3000"/>
    <x v="0"/>
  </r>
  <r>
    <n v="160815430"/>
    <s v="A.C.N. 160 815 430 PTY LTD"/>
    <s v="MACNEILL, ANDREW JAMES"/>
    <x v="0"/>
    <x v="1382"/>
    <x v="61"/>
    <x v="5"/>
    <x v="12"/>
    <s v="Administrative Services"/>
    <s v="Travel Agency and Tour Arrangement Services"/>
    <s v="Victoria"/>
    <x v="0"/>
    <s v="Melbourne - Inner"/>
    <n v="3000"/>
    <x v="0"/>
  </r>
  <r>
    <n v="167850606"/>
    <s v="A.C.N. 167 850 606 PTY LTD"/>
    <s v="MACNEILL, ANDREW JAMES"/>
    <x v="0"/>
    <x v="1382"/>
    <x v="61"/>
    <x v="5"/>
    <x v="3"/>
    <s v="Finance"/>
    <s v="Financial Asset Investing"/>
    <s v="Victoria"/>
    <x v="0"/>
    <s v="Melbourne - Inner"/>
    <n v="3000"/>
    <x v="0"/>
  </r>
  <r>
    <n v="169760909"/>
    <s v="ALLEGIS GROUP AUSTRALIA II PTY LIMITED"/>
    <s v="GIASOUMI, NICHOLAS "/>
    <x v="0"/>
    <x v="1382"/>
    <x v="61"/>
    <x v="5"/>
    <x v="3"/>
    <s v="Finance"/>
    <s v="Financial Asset Investing"/>
    <s v="Victoria"/>
    <x v="2"/>
    <s v="Sydney - North Sydney and Hornsby"/>
    <n v="2060"/>
    <x v="0"/>
  </r>
  <r>
    <n v="609761686"/>
    <s v="SLIPSTREAM LP PTY LTD"/>
    <s v="SHAW, CAMERON HUGH"/>
    <x v="0"/>
    <x v="1382"/>
    <x v="61"/>
    <x v="5"/>
    <x v="11"/>
    <s v="Metal Ore Mining"/>
    <s v="Metal Ore Mining"/>
    <s v="New South Wales"/>
    <x v="3"/>
    <s v="Perth - Inner"/>
    <n v="6008"/>
    <x v="0"/>
  </r>
  <r>
    <n v="629842968"/>
    <s v="PERSEUS CDI NO 2 PTY LTD"/>
    <s v="SHAW, CAMERON HUGH"/>
    <x v="0"/>
    <x v="1382"/>
    <x v="61"/>
    <x v="5"/>
    <x v="11"/>
    <s v="Metal Ore Mining"/>
    <s v="Metal Ore Mining"/>
    <s v="Western Australia"/>
    <x v="3"/>
    <s v="Perth - Inner"/>
    <n v="6008"/>
    <x v="0"/>
  </r>
  <r>
    <n v="657802152"/>
    <s v="RAIKES DEVELOPMENT CO 2 PTY LTD"/>
    <s v="KAPITAN, PAVEL "/>
    <x v="0"/>
    <x v="1382"/>
    <x v="61"/>
    <x v="5"/>
    <x v="12"/>
    <s v="Administrative Services"/>
    <s v="Other Administrative Services"/>
    <s v="Queensland"/>
    <x v="4"/>
    <s v="Logan - Beaudesert OR Brisbane - South"/>
    <n v="4123"/>
    <x v="1"/>
  </r>
  <r>
    <n v="8702529"/>
    <s v="RONA INVESTMENTS PTY LTD"/>
    <s v="CARRELLO, GIOVANNI MAURIZIO"/>
    <x v="0"/>
    <x v="1383"/>
    <x v="61"/>
    <x v="5"/>
    <x v="4"/>
    <s v="Professional, Scientific and Technical Services (except Computer System Design and Related Services)"/>
    <s v="Other Professional, Scientific &amp; Tech services"/>
    <s v="Western Australia"/>
    <x v="3"/>
    <s v="Perth - Inner"/>
    <n v="6009"/>
    <x v="0"/>
  </r>
  <r>
    <n v="4700976"/>
    <s v="SUPRA INDUSTRIAL MACHINERY PTY. LTD."/>
    <s v="NEWMAN, PHILIP "/>
    <x v="0"/>
    <x v="1384"/>
    <x v="62"/>
    <x v="5"/>
    <x v="5"/>
    <s v="Property Operators and Real Estate Services"/>
    <s v="Property Operators"/>
    <s v="Victoria"/>
    <x v="0"/>
    <s v="Melbourne - Inner South"/>
    <n v="3161"/>
    <x v="0"/>
  </r>
  <r>
    <n v="9669952"/>
    <s v="ACN 009 669 952 PTY LIMITED"/>
    <s v="WATTERS, MARCUS JON"/>
    <x v="0"/>
    <x v="1384"/>
    <x v="62"/>
    <x v="5"/>
    <x v="2"/>
    <s v="Construction Services"/>
    <s v="Other Construction Services"/>
    <s v="Queensland"/>
    <x v="2"/>
    <s v="Sydney - City and Inner South"/>
    <n v="2000"/>
    <x v="0"/>
  </r>
  <r>
    <n v="80313720"/>
    <s v="LANGUAGELINK AUSTRALIA PTY LTD"/>
    <s v="HUNTER, ADRIAN ROBERT"/>
    <x v="0"/>
    <x v="1384"/>
    <x v="62"/>
    <x v="5"/>
    <x v="6"/>
    <s v="Adult, Community and Other Education"/>
    <s v="Adult, Community and Other Education"/>
    <s v="Victoria"/>
    <x v="0"/>
    <s v="Melbourne - Inner"/>
    <n v="3000"/>
    <x v="0"/>
  </r>
  <r>
    <n v="145474380"/>
    <s v="COCKETT MARINE OIL AUSTRALIA PTY LTD"/>
    <s v="ROCKE, CLIFFORD STUART"/>
    <x v="0"/>
    <x v="1384"/>
    <x v="62"/>
    <x v="5"/>
    <x v="4"/>
    <s v="Professional, Scientific and Technical Services (except Computer System Design and Related Services)"/>
    <s v="Other Professional, Scientific &amp; Tech services"/>
    <s v="Western Australia"/>
    <x v="3"/>
    <s v="Perth - Inner OR Perth - North West"/>
    <n v="6014"/>
    <x v="0"/>
  </r>
  <r>
    <n v="606128063"/>
    <s v="BENNY OPERATIONS (NSW) PTY LTD"/>
    <s v="TAYLOR, BARRY ANTHONY"/>
    <x v="0"/>
    <x v="1384"/>
    <x v="62"/>
    <x v="5"/>
    <x v="1"/>
    <s v="Agriculture"/>
    <s v="Sheep, Beef Cattle and Grain Farming"/>
    <s v="New South Wales"/>
    <x v="2"/>
    <s v="Capital Region"/>
    <n v="2582"/>
    <x v="0"/>
  </r>
  <r>
    <n v="619193458"/>
    <s v="BENNY OPERATIONS (VIC) PTY LTD"/>
    <s v="TAYLOR, BARRY ANTHONY"/>
    <x v="0"/>
    <x v="1384"/>
    <x v="62"/>
    <x v="5"/>
    <x v="1"/>
    <s v="Agriculture"/>
    <s v="Sheep, Beef Cattle and Grain Farming"/>
    <s v="New South Wales"/>
    <x v="0"/>
    <s v="Warrnambool and South West OR North West"/>
    <n v="3272"/>
    <x v="0"/>
  </r>
  <r>
    <n v="69691425"/>
    <s v="TRANSLINK INVESTMENTS PTY LIMITED"/>
    <s v="KENNEDY, DAVID ANTHONY"/>
    <x v="0"/>
    <x v="1385"/>
    <x v="62"/>
    <x v="5"/>
    <x v="0"/>
    <s v="Personal and Other Services"/>
    <s v="Other Personal Services"/>
    <s v="Australian Capital Territory"/>
    <x v="0"/>
    <s v="Melbourne - Inner"/>
    <n v="3006"/>
    <x v="0"/>
  </r>
  <r>
    <n v="93157307"/>
    <s v="TOBES HOLDINGS PTY LTD"/>
    <s v="TOBIN, PAULA "/>
    <x v="0"/>
    <x v="1385"/>
    <x v="62"/>
    <x v="5"/>
    <x v="0"/>
    <s v="Personal and Other Services"/>
    <s v="Other Personal Services"/>
    <s v="Victoria"/>
    <x v="0"/>
    <s v="Ballarat"/>
    <n v="3350"/>
    <x v="1"/>
  </r>
  <r>
    <n v="1352567"/>
    <s v="LEE BONG BROS. PTY. LTD."/>
    <s v="SIU, ALEXANDER MAN"/>
    <x v="0"/>
    <x v="1386"/>
    <x v="62"/>
    <x v="5"/>
    <x v="10"/>
    <s v="Grocery, Liquor and Tobacco Product Wholesaling"/>
    <s v="Grocery, Liquor and Tobacco Product Wholesaling"/>
    <s v="New South Wales"/>
    <x v="2"/>
    <s v="Sydney - Inner West"/>
    <n v="2140"/>
    <x v="0"/>
  </r>
  <r>
    <n v="618924502"/>
    <s v="SYSLINK HOLDINGS PTY LTD"/>
    <s v="FRISKEN, DANIEL JOHN"/>
    <x v="0"/>
    <x v="1386"/>
    <x v="62"/>
    <x v="5"/>
    <x v="8"/>
    <s v="Printing (including the Reproduction of Recorded Media)"/>
    <s v="Reproduction of Recorded Media"/>
    <s v="New South Wales"/>
    <x v="2"/>
    <s v="Sydney - North Sydney and Hornsby"/>
    <n v="2060"/>
    <x v="0"/>
  </r>
  <r>
    <n v="622142214"/>
    <s v="622 142 214 PTY LTD"/>
    <s v="DEPPELER, NATHAN LEE"/>
    <x v="0"/>
    <x v="1386"/>
    <x v="62"/>
    <x v="5"/>
    <x v="0"/>
    <s v="Personal and Other Services"/>
    <s v="Other Personal Services"/>
    <s v="Victoria"/>
    <x v="0"/>
    <s v="Ballarat"/>
    <n v="3356"/>
    <x v="0"/>
  </r>
  <r>
    <n v="632889251"/>
    <s v="Q-CORE AUSTRALIA PTY LTD"/>
    <s v="SHAW, JAMES ALEXANDER"/>
    <x v="0"/>
    <x v="1386"/>
    <x v="62"/>
    <x v="5"/>
    <x v="8"/>
    <s v="Primary Metal and Metal Product Manufacturing"/>
    <s v="Basic Ferrous Metal Manufacturing"/>
    <s v="New South Wales"/>
    <x v="2"/>
    <s v="Newcastle and Lake Macquarie"/>
    <n v="2287"/>
    <x v="0"/>
  </r>
  <r>
    <n v="6852820"/>
    <s v="ABN 17 006 852 820 PTY LTD"/>
    <s v="COYNE, DAVID JOHN"/>
    <x v="0"/>
    <x v="1387"/>
    <x v="62"/>
    <x v="5"/>
    <x v="8"/>
    <s v="Machinery and Equipment Manufacturing"/>
    <s v="Pump, Compressor, Heating and Ventilation Equipment Manufacturing"/>
    <s v="Victoria"/>
    <x v="0"/>
    <s v="Melbourne - Inner South"/>
    <n v="3189"/>
    <x v="0"/>
  </r>
  <r>
    <n v="104964089"/>
    <s v="HAZLINC INVESTMENTS PTY LIMITED"/>
    <s v="SHAW, JAMES ALEXANDER"/>
    <x v="0"/>
    <x v="1387"/>
    <x v="62"/>
    <x v="5"/>
    <x v="3"/>
    <s v="Finance"/>
    <s v="Financial Asset Investing"/>
    <s v="New South Wales"/>
    <x v="2"/>
    <s v="Newcastle and Lake Macquarie"/>
    <n v="2287"/>
    <x v="0"/>
  </r>
  <r>
    <n v="108112303"/>
    <s v="CARDNO LIMITED"/>
    <s v="MICHELL, STEPHEN JOHN"/>
    <x v="0"/>
    <x v="1387"/>
    <x v="62"/>
    <x v="5"/>
    <x v="4"/>
    <s v="Professional, Scientific and Technical Services (except Computer System Design and Related Services)"/>
    <s v="Other Professional, Scientific &amp; Tech services"/>
    <s v="Queensland"/>
    <x v="2"/>
    <s v="Sydney - City and Inner South"/>
    <n v="2000"/>
    <x v="0"/>
  </r>
  <r>
    <n v="655014"/>
    <s v="JULFON INVESTMENTS PTY LTD"/>
    <s v="HOGAN, MICHAEL ANDREW"/>
    <x v="0"/>
    <x v="1388"/>
    <x v="62"/>
    <x v="5"/>
    <x v="3"/>
    <s v="Auxiliary Finance and Insurance Services"/>
    <s v="Auxiliary Insurance Services"/>
    <s v="New South Wales"/>
    <x v="2"/>
    <s v="Sydney - Northern Beaches"/>
    <n v="2101"/>
    <x v="0"/>
  </r>
  <r>
    <n v="4894473"/>
    <s v="ROBERT SIM BUILDING SUPPLIES PROPRIETARY LIMITED"/>
    <s v="DEPPELER, NATHAN LEE"/>
    <x v="0"/>
    <x v="1388"/>
    <x v="62"/>
    <x v="5"/>
    <x v="7"/>
    <s v="Other Store-Based Retailing"/>
    <s v="Hardware, Building and Garden Supplies Retailing"/>
    <s v="Victoria"/>
    <x v="0"/>
    <s v="Ballarat"/>
    <n v="3350"/>
    <x v="0"/>
  </r>
  <r>
    <n v="636534604"/>
    <s v="BIOANALYTICAL CONSULTING AND SERVICES PTY LTD"/>
    <s v="MILLER, SIMON RICHARD"/>
    <x v="0"/>
    <x v="1388"/>
    <x v="62"/>
    <x v="5"/>
    <x v="4"/>
    <s v="Professional, Scientific and Technical Services (except Computer System Design and Related Services)"/>
    <s v="Scientific Research Services"/>
    <s v="South Australia"/>
    <x v="1"/>
    <s v="Adelaide - South"/>
    <n v="5062"/>
    <x v="0"/>
  </r>
  <r>
    <n v="359688"/>
    <s v="SUBURBAN CONSTRUCTIONS PTY LTD"/>
    <s v="LEVESQUE-HOCKING, MATTHEW JOHN"/>
    <x v="0"/>
    <x v="1389"/>
    <x v="62"/>
    <x v="5"/>
    <x v="2"/>
    <s v="Building Construction"/>
    <s v="Residential Building Construction"/>
    <s v="New South Wales"/>
    <x v="2"/>
    <s v="Sydney - City and Inner South"/>
    <n v="2000"/>
    <x v="0"/>
  </r>
  <r>
    <n v="2602860"/>
    <s v="CHRYMET PTY LTD"/>
    <s v="LEVESQUE-HOCKING, MATTHEW JOHN"/>
    <x v="0"/>
    <x v="1389"/>
    <x v="62"/>
    <x v="5"/>
    <x v="5"/>
    <s v="Property Operators and Real Estate Services"/>
    <s v="Real Estate Services"/>
    <s v="New South Wales"/>
    <x v="2"/>
    <s v="Sydney - City and Inner South"/>
    <n v="2000"/>
    <x v="0"/>
  </r>
  <r>
    <n v="8637401"/>
    <s v="M.J. DWYER PTY. LTD."/>
    <s v="HUNDY, STEPHEN JOHN"/>
    <x v="0"/>
    <x v="1389"/>
    <x v="62"/>
    <x v="5"/>
    <x v="16"/>
    <s v="Gambling Activities"/>
    <s v="Gambling Activities"/>
    <s v="Australian Capital Territory"/>
    <x v="5"/>
    <s v="Australian Capital Territory"/>
    <n v="2911"/>
    <x v="0"/>
  </r>
  <r>
    <n v="60474508"/>
    <s v="GUNDAROO STUD PTY LIMITED"/>
    <s v="LEVESQUE-HOCKING, MATTHEW JOHN"/>
    <x v="0"/>
    <x v="1389"/>
    <x v="62"/>
    <x v="5"/>
    <x v="1"/>
    <s v="Agriculture"/>
    <s v="Other Livestock Farming"/>
    <s v="New South Wales"/>
    <x v="2"/>
    <s v="Sydney - City and Inner South"/>
    <n v="2000"/>
    <x v="0"/>
  </r>
  <r>
    <n v="107403529"/>
    <s v="ESSENCE MEDIA PTY LIMITED"/>
    <s v="ARCHER, JARVIS LEE"/>
    <x v="0"/>
    <x v="1389"/>
    <x v="62"/>
    <x v="5"/>
    <x v="4"/>
    <s v="Professional, Scientific and Technical Services (except Computer System Design and Related Services)"/>
    <s v="Advertising Services"/>
    <s v="New South Wales"/>
    <x v="2"/>
    <s v="Sydney - North Sydney and Hornsby"/>
    <n v="2060"/>
    <x v="0"/>
  </r>
  <r>
    <n v="169461796"/>
    <s v="ACE PLUMBING &amp; ROOFING PTY LTD"/>
    <s v="SHAW, JAMES ALEXANDER"/>
    <x v="0"/>
    <x v="1389"/>
    <x v="62"/>
    <x v="5"/>
    <x v="2"/>
    <s v="Construction Services"/>
    <s v="Building Installation Services"/>
    <s v="New South Wales"/>
    <x v="2"/>
    <s v="Newcastle and Lake Macquarie"/>
    <n v="2290"/>
    <x v="0"/>
  </r>
  <r>
    <n v="650200696"/>
    <s v="32 HOMELANDS AVE PTY LTD"/>
    <s v="SLEIMAN, JOSEPH "/>
    <x v="0"/>
    <x v="1389"/>
    <x v="62"/>
    <x v="5"/>
    <x v="5"/>
    <s v="Property Operators and Real Estate Services"/>
    <s v="Property Operators"/>
    <s v="New South Wales"/>
    <x v="2"/>
    <s v="Sydney - Baulkham Hills and Hawkesbury OR Sydney - Blacktown"/>
    <n v="2155"/>
    <x v="0"/>
  </r>
  <r>
    <n v="524363"/>
    <s v="C &amp; L COOMBES PTY LTD"/>
    <s v="NEWTON, SCOTT ANTHONY"/>
    <x v="0"/>
    <x v="1390"/>
    <x v="62"/>
    <x v="5"/>
    <x v="2"/>
    <s v="Building Construction"/>
    <s v="Residential Building Construction"/>
    <s v="New South Wales"/>
    <x v="2"/>
    <s v="Mid North Coast"/>
    <n v="2428"/>
    <x v="0"/>
  </r>
  <r>
    <n v="550943"/>
    <s v="ENDES PTY LTD"/>
    <s v="WEBB, DAVID MICHAEL"/>
    <x v="0"/>
    <x v="1390"/>
    <x v="62"/>
    <x v="5"/>
    <x v="3"/>
    <s v="Auxiliary Finance and Insurance Services"/>
    <s v="Auxiliary Finance and Investment Services"/>
    <s v="New South Wales"/>
    <x v="2"/>
    <s v="Sydney - Inner South West"/>
    <n v="2219"/>
    <x v="0"/>
  </r>
  <r>
    <n v="5130003"/>
    <s v="GLEN ALVIE PTY. LIMITED"/>
    <s v="LEVI, DAVID JOSEPH"/>
    <x v="0"/>
    <x v="1390"/>
    <x v="62"/>
    <x v="5"/>
    <x v="0"/>
    <s v="Personal and Other Services"/>
    <s v="Other Personal Services"/>
    <s v="Victoria"/>
    <x v="2"/>
    <s v="Sydney - City and Inner South"/>
    <n v="2000"/>
    <x v="0"/>
  </r>
  <r>
    <n v="638365125"/>
    <s v="ENHANCE DISABILITY SERVICES PTY LTD"/>
    <s v="MCCALLUM, SUELEN "/>
    <x v="0"/>
    <x v="1390"/>
    <x v="62"/>
    <x v="5"/>
    <x v="15"/>
    <s v="Social Assistance Services"/>
    <s v="Other Social Assistance Services"/>
    <s v="New South Wales"/>
    <x v="2"/>
    <s v="Sydney - Parramatta"/>
    <n v="2160"/>
    <x v="0"/>
  </r>
  <r>
    <n v="640606015"/>
    <s v="APEXX SECURITY PTY LTD"/>
    <s v="BRENNAN, MICHAEL WILLIAM"/>
    <x v="0"/>
    <x v="1390"/>
    <x v="62"/>
    <x v="5"/>
    <x v="18"/>
    <s v="Public Order, Safety and Regulatory Services"/>
    <s v="Public Order and Safety Services"/>
    <s v="Queensland"/>
    <x v="2"/>
    <s v="Coffs Harbour - Grafton"/>
    <n v="2456"/>
    <x v="0"/>
  </r>
  <r>
    <n v="1098906"/>
    <s v="WIDGIEWA INVESTMENTS PTY LTD"/>
    <s v="GRAY, CAMERON HAMISH"/>
    <x v="0"/>
    <x v="1391"/>
    <x v="62"/>
    <x v="5"/>
    <x v="3"/>
    <s v="Finance"/>
    <s v="Financial Asset Investing"/>
    <s v="New South Wales"/>
    <x v="2"/>
    <s v="Sydney - North Sydney and Hornsby"/>
    <n v="2088"/>
    <x v="0"/>
  </r>
  <r>
    <n v="1111904"/>
    <s v="ACN 001 111 904 PTY LTD"/>
    <s v="BEATTIE, GRAEME ROBERT"/>
    <x v="0"/>
    <x v="1391"/>
    <x v="62"/>
    <x v="5"/>
    <x v="10"/>
    <s v="Other Goods Wholesaling"/>
    <s v="Furniture, Floor Covering and Other Goods Wholesaling"/>
    <s v="New South Wales"/>
    <x v="2"/>
    <s v="Sydney - Parramatta"/>
    <n v="2151"/>
    <x v="0"/>
  </r>
  <r>
    <n v="7673494"/>
    <s v="EGAR TRADERS PTY. LIMITED"/>
    <s v="MILLER, SIMON RICHARD"/>
    <x v="0"/>
    <x v="1391"/>
    <x v="62"/>
    <x v="5"/>
    <x v="3"/>
    <s v="Finance"/>
    <s v="Financial Asset Investing"/>
    <s v="South Australia"/>
    <x v="1"/>
    <s v="Adelaide - South OR Adelaide - West"/>
    <n v="5045"/>
    <x v="0"/>
  </r>
  <r>
    <n v="64861392"/>
    <s v="ACN 064 861 392 PTY LTD"/>
    <s v="BEATTIE, GRAEME ROBERT"/>
    <x v="0"/>
    <x v="1391"/>
    <x v="62"/>
    <x v="5"/>
    <x v="8"/>
    <s v="Polymer Product and Rubber Product Manufacturing"/>
    <s v="Polymer Product Manufacturing"/>
    <s v="Victoria"/>
    <x v="2"/>
    <s v="Sydney - Parramatta"/>
    <n v="2151"/>
    <x v="0"/>
  </r>
  <r>
    <n v="65473681"/>
    <s v="ACN 065 473 681 PTY LTD"/>
    <s v="BEATTIE, GRAEME ROBERT"/>
    <x v="0"/>
    <x v="1391"/>
    <x v="62"/>
    <x v="5"/>
    <x v="10"/>
    <s v="Other Goods Wholesaling"/>
    <s v="Furniture, Floor Covering and Other Goods Wholesaling"/>
    <s v="Victoria"/>
    <x v="2"/>
    <s v="Sydney - Parramatta"/>
    <n v="2151"/>
    <x v="0"/>
  </r>
  <r>
    <n v="126608866"/>
    <s v="MAKARUNA HOLDINGS PTY LTD"/>
    <s v="BETTLES, JASON WALTER"/>
    <x v="0"/>
    <x v="1391"/>
    <x v="62"/>
    <x v="5"/>
    <x v="0"/>
    <s v="Repair and Maintenance"/>
    <s v="Automotive Repair and Maintenance"/>
    <s v="Queensland"/>
    <x v="4"/>
    <s v="Gold Coast"/>
    <n v="4214"/>
    <x v="0"/>
  </r>
  <r>
    <n v="132832270"/>
    <s v="ACN 132 832 270 PTY LTD"/>
    <s v="BEATTIE, GRAEME ROBERT"/>
    <x v="0"/>
    <x v="1391"/>
    <x v="62"/>
    <x v="5"/>
    <x v="10"/>
    <s v="Basic Material Wholesaling"/>
    <s v="Timber and Hardware Goods Wholesaling"/>
    <s v="Victoria"/>
    <x v="0"/>
    <s v="Melbourne - North West"/>
    <n v="3061"/>
    <x v="0"/>
  </r>
  <r>
    <n v="602515515"/>
    <s v="ACN 602 515 515 PTY LTD"/>
    <s v="BEATTIE, GRAEME ROBERT"/>
    <x v="0"/>
    <x v="1391"/>
    <x v="62"/>
    <x v="5"/>
    <x v="10"/>
    <s v="Basic Material Wholesaling"/>
    <s v="Timber and Hardware Goods Wholesaling"/>
    <s v="Victoria"/>
    <x v="0"/>
    <s v="Melbourne - Inner East"/>
    <n v="3124"/>
    <x v="0"/>
  </r>
  <r>
    <n v="619634749"/>
    <s v="AFIAA AUSTRALIA 5 PTY LTD"/>
    <s v="LEVESQUE-HOCKING, MATTHEW JOHN"/>
    <x v="0"/>
    <x v="1391"/>
    <x v="62"/>
    <x v="5"/>
    <x v="0"/>
    <s v="Personal and Other Services"/>
    <s v="Civic, Professional and Other Interest Group Services"/>
    <s v="New South Wales"/>
    <x v="2"/>
    <s v="Sydney - City and Inner South"/>
    <n v="2000"/>
    <x v="0"/>
  </r>
  <r>
    <n v="658239617"/>
    <s v="513 MOSS VALE RD PTY LTD"/>
    <s v="BOWCHER, ANDREW JOHN"/>
    <x v="0"/>
    <x v="1391"/>
    <x v="62"/>
    <x v="5"/>
    <x v="2"/>
    <s v="Building Construction"/>
    <s v="Residential Building Construction"/>
    <s v="New South Wales"/>
    <x v="2"/>
    <s v="Illawarra OR Southern Highlands and Shoalhaven"/>
    <n v="2533"/>
    <x v="0"/>
  </r>
  <r>
    <n v="7521422"/>
    <s v="MACS PROPRIETARY LIMITED"/>
    <s v="LOPRESTI, DANIEL "/>
    <x v="0"/>
    <x v="1392"/>
    <x v="62"/>
    <x v="5"/>
    <x v="3"/>
    <s v="Auxiliary Finance and Insurance Services"/>
    <s v="Auxiliary Finance and Investment Services"/>
    <s v="South Australia"/>
    <x v="1"/>
    <s v="Adelaide - Central and Hills"/>
    <n v="5006"/>
    <x v="0"/>
  </r>
  <r>
    <n v="8035970"/>
    <s v="HEXTON PTY. LTD."/>
    <s v="MILLER, SIMON RICHARD"/>
    <x v="0"/>
    <x v="1392"/>
    <x v="62"/>
    <x v="5"/>
    <x v="5"/>
    <s v="Property Operators and Real Estate Services"/>
    <s v="Property Operators"/>
    <s v="South Australia"/>
    <x v="1"/>
    <s v="Adelaide - West"/>
    <n v="5031"/>
    <x v="0"/>
  </r>
  <r>
    <n v="9986814"/>
    <s v="CEDAR LAKE COUNTRY CLUB LIMITED"/>
    <s v="THORN, SIMON JOHN"/>
    <x v="0"/>
    <x v="1392"/>
    <x v="62"/>
    <x v="5"/>
    <x v="17"/>
    <s v="Accommodation"/>
    <s v="Accommodation"/>
    <s v="Queensland"/>
    <x v="4"/>
    <s v="Gold Coast"/>
    <n v="4211"/>
    <x v="0"/>
  </r>
  <r>
    <n v="10145534"/>
    <s v="A.C.N. 010 145 534 PTY LTD"/>
    <s v="HELLEN, BRADLEY VINCENT"/>
    <x v="0"/>
    <x v="1392"/>
    <x v="62"/>
    <x v="5"/>
    <x v="8"/>
    <s v="Machinery and Equipment Manufacturing"/>
    <s v="Specialised Machinery and Equipment Manufacturing"/>
    <s v="Queensland"/>
    <x v="4"/>
    <s v="Brisbane Inner City"/>
    <n v="4000"/>
    <x v="0"/>
  </r>
  <r>
    <n v="114259568"/>
    <s v="ACN 114 259 568 PTY LTD"/>
    <s v="BEATTIE, GRAEME ROBERT"/>
    <x v="0"/>
    <x v="1392"/>
    <x v="62"/>
    <x v="5"/>
    <x v="10"/>
    <s v="Basic Material Wholesaling"/>
    <s v="Timber and Hardware Goods Wholesaling"/>
    <s v="Victoria"/>
    <x v="0"/>
    <s v="Melbourne - North West"/>
    <n v="3061"/>
    <x v="0"/>
  </r>
  <r>
    <n v="118931070"/>
    <s v="ACN 118 931 070 PTY LTD"/>
    <s v="BEATTIE, GRAEME ROBERT"/>
    <x v="0"/>
    <x v="1392"/>
    <x v="62"/>
    <x v="5"/>
    <x v="10"/>
    <s v="Basic Material Wholesaling"/>
    <s v="Timber and Hardware Goods Wholesaling"/>
    <s v="South Australia"/>
    <x v="2"/>
    <s v="Sydney - South West"/>
    <n v="2171"/>
    <x v="0"/>
  </r>
  <r>
    <n v="5179975"/>
    <s v="PIMPUNA NOMINEES PROPRIETARY LIMITED"/>
    <s v="JUZVA, ANDREW "/>
    <x v="0"/>
    <x v="1393"/>
    <x v="62"/>
    <x v="5"/>
    <x v="0"/>
    <s v="Personal and Other Services"/>
    <s v="Other Personal Services"/>
    <s v="Victoria"/>
    <x v="0"/>
    <s v="Melbourne - Inner OR Melbourne - North West"/>
    <n v="3040"/>
    <x v="0"/>
  </r>
  <r>
    <n v="162764865"/>
    <s v="THE FOLLAN GROUP PTY LTD"/>
    <s v="BASKERVILLE, CHRISTOPHER JOHN"/>
    <x v="0"/>
    <x v="1393"/>
    <x v="62"/>
    <x v="5"/>
    <x v="0"/>
    <s v="Personal and Other Services"/>
    <s v="Other Personal Services"/>
    <s v="New South Wales"/>
    <x v="4"/>
    <s v="Gold Coast"/>
    <n v="4226"/>
    <x v="0"/>
  </r>
  <r>
    <n v="628016679"/>
    <s v="HOLISTIC HEALTH GOLD COAST PTY LTD"/>
    <s v="BASKERVILLE, CHRISTOPHER JOHN"/>
    <x v="0"/>
    <x v="1393"/>
    <x v="62"/>
    <x v="5"/>
    <x v="0"/>
    <s v="Personal and Other Services"/>
    <s v="Other Personal Services"/>
    <s v="Queensland"/>
    <x v="4"/>
    <s v="Gold Coast"/>
    <n v="4211"/>
    <x v="0"/>
  </r>
  <r>
    <n v="1061605"/>
    <s v="COLLARENEBRI CLUB LIMITED"/>
    <s v="BRENNAN, ROBERT MICHAEL"/>
    <x v="0"/>
    <x v="1394"/>
    <x v="62"/>
    <x v="5"/>
    <x v="16"/>
    <s v="Sports and Recreation Activities"/>
    <s v="Sports and Physical Recreation Activities"/>
    <s v="New South Wales"/>
    <x v="2"/>
    <s v="Far West and Orana OR New England and North West"/>
    <n v="2833"/>
    <x v="0"/>
  </r>
  <r>
    <n v="163273032"/>
    <s v="GC GROUP HOLDINGS PTY LTD"/>
    <s v="BRADBURY, RYAN JOHN"/>
    <x v="0"/>
    <x v="1394"/>
    <x v="62"/>
    <x v="5"/>
    <x v="2"/>
    <s v="Heavy and Civil Engineering Construction"/>
    <s v="Heavy and Civil Engineering Construction"/>
    <s v="New South Wales"/>
    <x v="2"/>
    <s v="Illawarra"/>
    <n v="2526"/>
    <x v="0"/>
  </r>
  <r>
    <n v="163273130"/>
    <s v="GC GROUP COMPANY PTY LTD"/>
    <s v="BRADBURY, RYAN JOHN"/>
    <x v="0"/>
    <x v="1394"/>
    <x v="62"/>
    <x v="5"/>
    <x v="2"/>
    <s v="Heavy and Civil Engineering Construction"/>
    <s v="Heavy and Civil Engineering Construction"/>
    <s v="New South Wales"/>
    <x v="2"/>
    <s v="Illawarra"/>
    <n v="2526"/>
    <x v="0"/>
  </r>
  <r>
    <n v="741462"/>
    <s v="BADEN HOLDINGS PTY LTD"/>
    <s v="PATTERSON, ALWYN "/>
    <x v="0"/>
    <x v="1395"/>
    <x v="62"/>
    <x v="5"/>
    <x v="3"/>
    <s v="Auxiliary Finance and Insurance Services"/>
    <s v="Auxiliary Finance and Investment Services"/>
    <s v="New South Wales"/>
    <x v="2"/>
    <s v="Sydney - Eastern Suburbs"/>
    <n v="2027"/>
    <x v="1"/>
  </r>
  <r>
    <n v="919844"/>
    <s v="LAZIO CONCRETE &amp; CONSTRUCTION CO PTY LTD"/>
    <s v="RESNICK, ANTONY "/>
    <x v="0"/>
    <x v="1395"/>
    <x v="62"/>
    <x v="5"/>
    <x v="2"/>
    <s v="Building Construction"/>
    <s v="Non-Residential Building Construction"/>
    <s v="New South Wales"/>
    <x v="2"/>
    <s v="Sydney - South West"/>
    <n v="2166"/>
    <x v="0"/>
  </r>
  <r>
    <n v="90705927"/>
    <s v="QUEST INTEGRITY AUS PTY LIMITED"/>
    <s v="MANSFIELD, DAVID IAN"/>
    <x v="0"/>
    <x v="1395"/>
    <x v="62"/>
    <x v="5"/>
    <x v="0"/>
    <s v="Personal and Other Services"/>
    <s v="Other Personal Services"/>
    <s v="Victoria"/>
    <x v="4"/>
    <s v="Gold Coast"/>
    <n v="4227"/>
    <x v="0"/>
  </r>
  <r>
    <n v="616363378"/>
    <s v="GREAT POTATO SEED COMPANY PTY LTD"/>
    <s v="HEARD, ANDREW JAMES"/>
    <x v="0"/>
    <x v="1395"/>
    <x v="62"/>
    <x v="5"/>
    <x v="1"/>
    <s v="Agriculture"/>
    <s v="Mushroom and Vegetable Growing"/>
    <s v="South Australia"/>
    <x v="1"/>
    <s v="Adelaide - North"/>
    <n v="5120"/>
    <x v="0"/>
  </r>
  <r>
    <n v="619132213"/>
    <s v="A.C.N. 619 132 213 PTY LTD"/>
    <s v="MCKERN, DAMIEN "/>
    <x v="0"/>
    <x v="1395"/>
    <x v="62"/>
    <x v="5"/>
    <x v="2"/>
    <s v="Building Construction"/>
    <s v="Residential Building Construction"/>
    <s v="New South Wales"/>
    <x v="4"/>
    <s v="Sunshine Coast"/>
    <n v="4551"/>
    <x v="1"/>
  </r>
  <r>
    <n v="478213"/>
    <s v="VERONICA KNITTING MILLS PTY LTD"/>
    <s v="PEILE, ROBERT KENNETH"/>
    <x v="0"/>
    <x v="1396"/>
    <x v="62"/>
    <x v="5"/>
    <x v="4"/>
    <s v="Professional, Scientific and Technical Services (except Computer System Design and Related Services)"/>
    <s v="Management and Related Consulting Services"/>
    <s v="New South Wales"/>
    <x v="2"/>
    <s v="Sydney - Eastern Suburbs"/>
    <n v="2022"/>
    <x v="0"/>
  </r>
  <r>
    <n v="5018593"/>
    <s v="GRANDVIEW PASTORAL CO. PTY. LIMITED"/>
    <s v="BOWCHER, ANDREW JOHN"/>
    <x v="0"/>
    <x v="1396"/>
    <x v="62"/>
    <x v="5"/>
    <x v="1"/>
    <s v="Agriculture"/>
    <s v="Sheep, Beef Cattle and Grain Farming"/>
    <s v="Victoria"/>
    <x v="0"/>
    <s v="Shepparton"/>
    <n v="3730"/>
    <x v="0"/>
  </r>
  <r>
    <n v="79925750"/>
    <s v="PROMAT AUSTRALIA PTY LTD"/>
    <s v="KENNEDY, DAVID ANTHONY"/>
    <x v="0"/>
    <x v="1396"/>
    <x v="62"/>
    <x v="5"/>
    <x v="0"/>
    <s v="Personal and Other Services"/>
    <s v="Other Personal Services"/>
    <s v="South Australia"/>
    <x v="1"/>
    <s v="Adelaide - West"/>
    <n v="5031"/>
    <x v="0"/>
  </r>
  <r>
    <n v="111262465"/>
    <s v="AURORA ELECTRICAL SERVICES PTY LTD"/>
    <s v="HOLDEN, TIMOTHY MARK"/>
    <x v="0"/>
    <x v="1396"/>
    <x v="62"/>
    <x v="5"/>
    <x v="2"/>
    <s v="Construction Services"/>
    <s v="Building Installation Services"/>
    <s v="Western Australia"/>
    <x v="3"/>
    <s v="Perth - South West"/>
    <n v="6163"/>
    <x v="0"/>
  </r>
  <r>
    <n v="628942610"/>
    <s v="KEEFFE PETROLEUM PTY LTD"/>
    <s v="WARD, ADAM FRANCIS"/>
    <x v="0"/>
    <x v="1396"/>
    <x v="62"/>
    <x v="5"/>
    <x v="7"/>
    <s v="Fuel Retailing"/>
    <s v="Fuel Retailing"/>
    <s v="New South Wales"/>
    <x v="2"/>
    <s v="New England and North West"/>
    <n v="2390"/>
    <x v="0"/>
  </r>
  <r>
    <n v="630535910"/>
    <s v="CRITICAL POWER SERVICE SOLUTIONS PTY LTD"/>
    <s v="SOIRE, DANIEL ROBERT"/>
    <x v="0"/>
    <x v="1396"/>
    <x v="62"/>
    <x v="5"/>
    <x v="2"/>
    <s v="Construction Services"/>
    <s v="Building Installation Services"/>
    <s v="New South Wales"/>
    <x v="2"/>
    <s v="Sydney - Inner South West OR Sydney - Parramatta"/>
    <n v="2197"/>
    <x v="0"/>
  </r>
  <r>
    <n v="651812743"/>
    <s v="DEALER MOTOR FINANCE AUSTRALIA RETAIL PTY LTD"/>
    <s v="WEBB, DAVID MICHAEL"/>
    <x v="0"/>
    <x v="1396"/>
    <x v="62"/>
    <x v="5"/>
    <x v="3"/>
    <s v="Auxiliary Finance and Insurance Services"/>
    <s v="Auxiliary Finance and Investment Services"/>
    <s v="New South Wales"/>
    <x v="4"/>
    <s v="Gold Coast"/>
    <n v="4214"/>
    <x v="0"/>
  </r>
  <r>
    <n v="1755040"/>
    <s v="T SCILLEY HOLDINGS PTY LTD"/>
    <s v="WARD, ADAM FRANCIS"/>
    <x v="0"/>
    <x v="1397"/>
    <x v="62"/>
    <x v="5"/>
    <x v="5"/>
    <s v="Property Operators and Real Estate Services"/>
    <s v="Property Operators"/>
    <s v="New South Wales"/>
    <x v="2"/>
    <s v="New England and North West"/>
    <n v="2390"/>
    <x v="0"/>
  </r>
  <r>
    <n v="627874462"/>
    <s v="AINSWORTH ACCOUNTING SERVICES PTY LIMITED"/>
    <s v="ROBB, JOSHUA-LEE "/>
    <x v="0"/>
    <x v="1397"/>
    <x v="62"/>
    <x v="5"/>
    <x v="4"/>
    <s v="Professional, Scientific and Technical Services (except Computer System Design and Related Services)"/>
    <s v="Legal and Accounting Services"/>
    <s v="New South Wales"/>
    <x v="2"/>
    <s v="Central Coast"/>
    <n v="2262"/>
    <x v="0"/>
  </r>
  <r>
    <n v="639264458"/>
    <s v="YPGP PTY LIMITED"/>
    <s v="ROBBA, JAMES ANDREW"/>
    <x v="0"/>
    <x v="1397"/>
    <x v="62"/>
    <x v="5"/>
    <x v="7"/>
    <s v="Other Store-Based Retailing"/>
    <s v="Pharmaceutical and Other Store-Based Retailing"/>
    <s v="Queensland"/>
    <x v="4"/>
    <s v="Brisbane - South OR Brisbane Inner City"/>
    <n v="4152"/>
    <x v="0"/>
  </r>
  <r>
    <n v="2678864"/>
    <s v="LAURENCROFT PTY LTD"/>
    <s v="HUNDY, STEPHEN JOHN"/>
    <x v="0"/>
    <x v="1398"/>
    <x v="62"/>
    <x v="5"/>
    <x v="5"/>
    <s v="Property Operators and Real Estate Services"/>
    <s v="Property Operators"/>
    <s v="New South Wales"/>
    <x v="2"/>
    <s v="Southern Highlands and Shoalhaven"/>
    <n v="2541"/>
    <x v="0"/>
  </r>
  <r>
    <n v="88086033"/>
    <s v="LEIGHTON CONSULTING AND INVESTMENTS PTY LTD"/>
    <s v="MULVANEY, BRUCE NEIL"/>
    <x v="0"/>
    <x v="1398"/>
    <x v="62"/>
    <x v="5"/>
    <x v="3"/>
    <s v="Auxiliary Finance and Insurance Services"/>
    <s v="Auxiliary Finance and Investment Services"/>
    <s v="Victoria"/>
    <x v="0"/>
    <s v="Geelong"/>
    <n v="3225"/>
    <x v="0"/>
  </r>
  <r>
    <n v="95260674"/>
    <s v="KIA-ORA STUD AUSTRALIA PTY LIMITED"/>
    <s v="KIRK, DARRYL EDWARD"/>
    <x v="0"/>
    <x v="1398"/>
    <x v="62"/>
    <x v="5"/>
    <x v="16"/>
    <s v="Sports and Recreation Activities"/>
    <s v="Horse and Dog Racing Activities"/>
    <s v="New South Wales"/>
    <x v="2"/>
    <s v="Hunter Valley exc Newcastle"/>
    <n v="2337"/>
    <x v="0"/>
  </r>
  <r>
    <n v="131859240"/>
    <s v="TUCKER BOX HOTEL COMPANY PTY LIMITED"/>
    <s v="KOGAN, BARRY FREDERIC"/>
    <x v="0"/>
    <x v="1398"/>
    <x v="62"/>
    <x v="5"/>
    <x v="17"/>
    <s v="Accommodation"/>
    <s v="Accommodation"/>
    <s v="Victoria"/>
    <x v="2"/>
    <s v="Sydney - City and Inner South"/>
    <n v="2000"/>
    <x v="0"/>
  </r>
  <r>
    <n v="605785804"/>
    <s v="A.C.N. 605 785 804 PTY LIMITED"/>
    <s v="WALLEY, DANIEL AUSTIN"/>
    <x v="0"/>
    <x v="1398"/>
    <x v="62"/>
    <x v="5"/>
    <x v="3"/>
    <s v="Finance"/>
    <s v="Financial Asset Investing"/>
    <s v="New South Wales"/>
    <x v="2"/>
    <s v="Sydney - City and Inner South"/>
    <n v="2000"/>
    <x v="0"/>
  </r>
  <r>
    <n v="628833312"/>
    <s v="BOK SPV PTY LTD"/>
    <s v="NETTLETON, JENNIFER ANNE"/>
    <x v="0"/>
    <x v="1398"/>
    <x v="62"/>
    <x v="5"/>
    <x v="4"/>
    <s v="Professional, Scientific and Technical Services (except Computer System Design and Related Services)"/>
    <s v="Other Professional, Scientific &amp; Tech services"/>
    <s v="Victoria"/>
    <x v="0"/>
    <s v="Melbourne - Inner"/>
    <n v="3000"/>
    <x v="0"/>
  </r>
  <r>
    <n v="379706"/>
    <s v="LENZNER HOLDINGS PTY LTD"/>
    <s v="WALKER, ALAN LEE"/>
    <x v="0"/>
    <x v="1399"/>
    <x v="62"/>
    <x v="5"/>
    <x v="3"/>
    <s v="Finance"/>
    <s v="Financial Asset Investing"/>
    <s v="New South Wales"/>
    <x v="2"/>
    <s v="Sydney - North Sydney and Hornsby"/>
    <n v="2067"/>
    <x v="0"/>
  </r>
  <r>
    <n v="380370"/>
    <s v="J. LENZNER INVESTMENTS PTY LTD"/>
    <s v="WALKER, ALAN LEE"/>
    <x v="0"/>
    <x v="1399"/>
    <x v="62"/>
    <x v="5"/>
    <x v="3"/>
    <s v="Finance"/>
    <s v="Financial Asset Investing"/>
    <s v="New South Wales"/>
    <x v="2"/>
    <s v="Sydney - North Sydney and Hornsby"/>
    <n v="2067"/>
    <x v="0"/>
  </r>
  <r>
    <n v="126535528"/>
    <s v="OLINDA HIDEAWAY PTY LTD"/>
    <s v="GRANT, ROGER DARREN"/>
    <x v="0"/>
    <x v="1399"/>
    <x v="62"/>
    <x v="5"/>
    <x v="17"/>
    <s v="Accommodation"/>
    <s v="Accommodation"/>
    <s v="Victoria"/>
    <x v="0"/>
    <s v="Melbourne - Outer East"/>
    <n v="3788"/>
    <x v="0"/>
  </r>
  <r>
    <n v="607256691"/>
    <s v="MACKELLAR INVESTMENTS PTY LTD"/>
    <s v="ARCHER, JARVIS LEE"/>
    <x v="0"/>
    <x v="1399"/>
    <x v="62"/>
    <x v="5"/>
    <x v="16"/>
    <s v="Sports and Recreation Activities"/>
    <s v="Amusement and Other Recreation Activities"/>
    <s v="Queensland"/>
    <x v="4"/>
    <s v="Brisbane Inner City OR Brisbane - South"/>
    <n v="4101"/>
    <x v="0"/>
  </r>
  <r>
    <n v="612924197"/>
    <s v="HANROB ACT PTY LIMITED"/>
    <s v="SHUTE, JEFFREY ALLAN"/>
    <x v="0"/>
    <x v="1399"/>
    <x v="62"/>
    <x v="5"/>
    <x v="0"/>
    <s v="Personal and Other Services"/>
    <s v="Other Personal Services"/>
    <s v="New South Wales"/>
    <x v="2"/>
    <s v="Sydney - Sutherland"/>
    <n v="2233"/>
    <x v="0"/>
  </r>
  <r>
    <n v="621900418"/>
    <s v="TEAM HANROB PTY LTD"/>
    <s v="SHUTE, JEFFREY ALLAN"/>
    <x v="0"/>
    <x v="1399"/>
    <x v="62"/>
    <x v="5"/>
    <x v="0"/>
    <s v="Personal and Other Services"/>
    <s v="Other Personal Services"/>
    <s v="New South Wales"/>
    <x v="2"/>
    <s v="Sydney - Sutherland"/>
    <n v="2233"/>
    <x v="0"/>
  </r>
  <r>
    <n v="639128742"/>
    <s v="HANROB PROFESSIONALS PTY LIMITED"/>
    <s v="SHUTE, JEFFREY ALLAN"/>
    <x v="0"/>
    <x v="1399"/>
    <x v="62"/>
    <x v="5"/>
    <x v="0"/>
    <s v="Personal and Other Services"/>
    <s v="Other Personal Services"/>
    <s v="New South Wales"/>
    <x v="2"/>
    <s v="Sydney - Sutherland"/>
    <n v="2233"/>
    <x v="0"/>
  </r>
  <r>
    <n v="641048857"/>
    <s v="LENNOX YOGA PTY LTD"/>
    <s v="NEWTON, SCOTT ANTHONY"/>
    <x v="0"/>
    <x v="1399"/>
    <x v="62"/>
    <x v="5"/>
    <x v="16"/>
    <s v="Sports and Recreation Activities"/>
    <s v="Sports and Physical Recreation Activities"/>
    <s v="New South Wales"/>
    <x v="2"/>
    <s v="Richmond - Tweed"/>
    <n v="2478"/>
    <x v="0"/>
  </r>
  <r>
    <n v="648825469"/>
    <s v="HANROB DARWIN AIRPORT PTY LIMITED"/>
    <s v="SHUTE, JEFFREY ALLAN"/>
    <x v="0"/>
    <x v="1399"/>
    <x v="62"/>
    <x v="5"/>
    <x v="0"/>
    <s v="Personal and Other Services"/>
    <s v="Personal Care Services"/>
    <s v="New South Wales"/>
    <x v="2"/>
    <s v="Sydney - Sutherland"/>
    <n v="2233"/>
    <x v="0"/>
  </r>
  <r>
    <n v="659469164"/>
    <s v="HANROB NORTH PERTH PTY LTD"/>
    <s v="SHUTE, JEFFREY ALLAN"/>
    <x v="0"/>
    <x v="1399"/>
    <x v="62"/>
    <x v="5"/>
    <x v="0"/>
    <s v="Personal and Other Services"/>
    <s v="Other Personal Services"/>
    <s v="New South Wales"/>
    <x v="2"/>
    <s v="Sydney - Sutherland"/>
    <n v="2233"/>
    <x v="0"/>
  </r>
  <r>
    <n v="656253"/>
    <s v="INGEBYRA PTY LTD"/>
    <s v="GRAY, CAMERON HAMISH"/>
    <x v="0"/>
    <x v="1400"/>
    <x v="62"/>
    <x v="5"/>
    <x v="3"/>
    <s v="Finance"/>
    <s v="Financial Asset Investing"/>
    <s v="New South Wales"/>
    <x v="2"/>
    <s v="Sydney - Eastern Suburbs"/>
    <n v="2030"/>
    <x v="0"/>
  </r>
  <r>
    <n v="7848231"/>
    <s v="JOSLIN HOLDINGS PTY. LTD."/>
    <s v="JAMES, STEPHEN GLEN"/>
    <x v="0"/>
    <x v="1400"/>
    <x v="62"/>
    <x v="5"/>
    <x v="5"/>
    <s v="Property Operators and Real Estate Services"/>
    <s v="Property Operators"/>
    <s v="South Australia"/>
    <x v="1"/>
    <s v="Adelaide - Central and Hills"/>
    <n v="5034"/>
    <x v="0"/>
  </r>
  <r>
    <n v="634223500"/>
    <s v="CONAVE PTY LTD"/>
    <s v="JAMES, STEPHEN GLEN"/>
    <x v="0"/>
    <x v="1400"/>
    <x v="62"/>
    <x v="5"/>
    <x v="5"/>
    <s v="Property Operators and Real Estate Services"/>
    <s v="Property Operators"/>
    <s v="South Australia"/>
    <x v="1"/>
    <s v="Adelaide - Central and Hills"/>
    <n v="5034"/>
    <x v="0"/>
  </r>
  <r>
    <n v="643844795"/>
    <s v="BOWES PLACE HOLDINGS PTY LTD"/>
    <s v="COLBRAN, JONATHON KINGSLEY"/>
    <x v="0"/>
    <x v="1400"/>
    <x v="62"/>
    <x v="5"/>
    <x v="2"/>
    <s v="Construction Services"/>
    <s v="Land Development and Site Preparation Services"/>
    <s v="Australian Capital Territory"/>
    <x v="5"/>
    <s v="Australian Capital Territory"/>
    <n v="2609"/>
    <x v="0"/>
  </r>
  <r>
    <n v="464728"/>
    <s v="PROVINCIAL PRINTERY PTY LTD"/>
    <s v="MANSFIELD, SHAE "/>
    <x v="0"/>
    <x v="1401"/>
    <x v="62"/>
    <x v="5"/>
    <x v="5"/>
    <s v="Property Operators and Real Estate Services"/>
    <s v="Property Operators"/>
    <s v="New South Wales"/>
    <x v="2"/>
    <s v="New England and North West"/>
    <n v="2380"/>
    <x v="1"/>
  </r>
  <r>
    <n v="733040"/>
    <s v="BARDISI PTY LTD"/>
    <s v="ROUFEIL, MARK DAMIAN"/>
    <x v="0"/>
    <x v="1401"/>
    <x v="62"/>
    <x v="5"/>
    <x v="3"/>
    <s v="Finance"/>
    <s v="Financial Asset Investing"/>
    <s v="New South Wales"/>
    <x v="2"/>
    <s v="Sydney - Northern Beaches"/>
    <n v="2106"/>
    <x v="0"/>
  </r>
  <r>
    <n v="2469963"/>
    <s v="C.A. MACDONALD PTY LIMITED."/>
    <s v="SHAW, JAMES ALEXANDER"/>
    <x v="0"/>
    <x v="1401"/>
    <x v="62"/>
    <x v="5"/>
    <x v="15"/>
    <s v="Medical and Other Health Care Services"/>
    <s v="Medical Services"/>
    <s v="New South Wales"/>
    <x v="2"/>
    <s v="Newcastle and Lake Macquarie"/>
    <n v="2300"/>
    <x v="0"/>
  </r>
  <r>
    <n v="9520129"/>
    <s v="ROMAR PTY. LTD."/>
    <s v="TEN BENSEL, ROBERT EDWARD"/>
    <x v="0"/>
    <x v="1401"/>
    <x v="62"/>
    <x v="5"/>
    <x v="5"/>
    <s v="Property Operators and Real Estate Services"/>
    <s v="Property Operators"/>
    <s v="Tasmania"/>
    <x v="6"/>
    <s v="Hobart"/>
    <n v="7052"/>
    <x v="0"/>
  </r>
  <r>
    <n v="80809918"/>
    <s v="WESTERN TRADERS 87 PTY LTD"/>
    <s v="PEARCE, MARK WILLIAM"/>
    <x v="0"/>
    <x v="1401"/>
    <x v="62"/>
    <x v="5"/>
    <x v="0"/>
    <s v="Personal and Other Services"/>
    <s v="Other Personal Services"/>
    <s v="Queensland"/>
    <x v="4"/>
    <s v="Ipswich OR Toowoomba"/>
    <n v="4342"/>
    <x v="0"/>
  </r>
  <r>
    <n v="90248123"/>
    <s v="GARCO PTY LTD"/>
    <s v="MILLER, SIMON RICHARD"/>
    <x v="0"/>
    <x v="1401"/>
    <x v="62"/>
    <x v="5"/>
    <x v="3"/>
    <s v="Finance"/>
    <s v="Financial Asset Investing"/>
    <s v="South Australia"/>
    <x v="1"/>
    <s v="Adelaide - Central and Hills"/>
    <n v="5065"/>
    <x v="0"/>
  </r>
  <r>
    <n v="126994330"/>
    <s v="EVANSTON SOUTH PTY LTD"/>
    <s v="LOPRESTI, DANIEL "/>
    <x v="0"/>
    <x v="1401"/>
    <x v="62"/>
    <x v="5"/>
    <x v="2"/>
    <s v="Building Construction"/>
    <s v="Residential Building Construction"/>
    <s v="Victoria"/>
    <x v="1"/>
    <s v="Adelaide - Central and Hills"/>
    <n v="5000"/>
    <x v="0"/>
  </r>
  <r>
    <n v="607726652"/>
    <s v="ROKON LAND HOLDINGS PTY LTD"/>
    <s v="FITZGERALD, LAURENCE ANDREW"/>
    <x v="0"/>
    <x v="1401"/>
    <x v="62"/>
    <x v="5"/>
    <x v="2"/>
    <s v="Construction Services"/>
    <s v="Land Development and Site Preparation Services"/>
    <s v="Victoria"/>
    <x v="0"/>
    <s v="Melbourne - Inner"/>
    <n v="3121"/>
    <x v="0"/>
  </r>
  <r>
    <n v="619594571"/>
    <s v="CLEVELAND GROUP HOLDINGS PTY LIMITED"/>
    <s v="RAPSEY, CHAD ROBERT"/>
    <x v="0"/>
    <x v="1401"/>
    <x v="62"/>
    <x v="5"/>
    <x v="2"/>
    <s v="Construction Services"/>
    <s v="Land Development and Site Preparation Services"/>
    <s v="New South Wales"/>
    <x v="2"/>
    <s v="Sydney - North Sydney and Hornsby"/>
    <n v="2060"/>
    <x v="0"/>
  </r>
  <r>
    <n v="661348116"/>
    <s v="FIRST NATIONS MINING AUSTRALIA PTY LTD"/>
    <s v="BREDENKAMP, DANIEL JOHANNES"/>
    <x v="0"/>
    <x v="1401"/>
    <x v="62"/>
    <x v="5"/>
    <x v="11"/>
    <s v="Exploration and Other Mining Support Services"/>
    <s v="Exploration"/>
    <s v="Western Australia"/>
    <x v="3"/>
    <s v="Western Australia - Outback"/>
    <n v="6718"/>
    <x v="0"/>
  </r>
  <r>
    <n v="2725233"/>
    <s v="BRIDGEWATER SIGNS PTY LTD"/>
    <s v="COLBRAN, JONATHON KINGSLEY"/>
    <x v="0"/>
    <x v="1402"/>
    <x v="62"/>
    <x v="5"/>
    <x v="8"/>
    <s v="Fabricated Metal Product Manufacturing"/>
    <s v="Other Fabricated Metal Product Manufacturing"/>
    <s v="New South Wales"/>
    <x v="2"/>
    <s v="Far West and Orana"/>
    <n v="2830"/>
    <x v="0"/>
  </r>
  <r>
    <n v="89809745"/>
    <s v="AUSTRALIAN RUGBY LEAGUE DEVELOPMENT"/>
    <s v="QUINLAN, PHILIP ALEXANDER"/>
    <x v="0"/>
    <x v="1402"/>
    <x v="62"/>
    <x v="5"/>
    <x v="16"/>
    <s v="Sports and Recreation Activities"/>
    <s v="Sports and Physical Recreation Activities"/>
    <s v="New South Wales"/>
    <x v="2"/>
    <s v="Sydney - Eastern Suburbs"/>
    <n v="2021"/>
    <x v="0"/>
  </r>
  <r>
    <n v="602433894"/>
    <s v="PROTEC FIRE DETECTION PTY LTD"/>
    <s v="CAMPBELL-WILSON, PHILIP "/>
    <x v="0"/>
    <x v="1402"/>
    <x v="62"/>
    <x v="5"/>
    <x v="10"/>
    <s v="Machinery and Equipment Wholesaling"/>
    <s v="Other Machinery and Equipment Wholesaling"/>
    <s v="Victoria"/>
    <x v="2"/>
    <s v="Sydney - City and Inner South"/>
    <n v="2000"/>
    <x v="0"/>
  </r>
  <r>
    <n v="2691054"/>
    <s v="DWHC24 PTY LTD"/>
    <s v="MILES, ADRIAN "/>
    <x v="0"/>
    <x v="1403"/>
    <x v="62"/>
    <x v="5"/>
    <x v="10"/>
    <s v="Basic Material Wholesaling"/>
    <s v="Timber and Hardware Goods Wholesaling"/>
    <s v="New South Wales"/>
    <x v="2"/>
    <s v="Newcastle and Lake Macquarie"/>
    <n v="2305"/>
    <x v="1"/>
  </r>
  <r>
    <n v="6805910"/>
    <s v="OVARRO PTY LTD"/>
    <s v="GIASOUMI, NICHOLAS "/>
    <x v="0"/>
    <x v="1403"/>
    <x v="62"/>
    <x v="5"/>
    <x v="8"/>
    <s v="Machinery and Equipment Manufacturing"/>
    <s v="Professional and Scientific Equipment Manufacturing"/>
    <s v="Victoria"/>
    <x v="0"/>
    <s v="Melbourne - Outer East"/>
    <n v="3179"/>
    <x v="0"/>
  </r>
  <r>
    <n v="80242637"/>
    <s v="VFT1 PTY LTD"/>
    <s v="TRIM, DAVID MASON"/>
    <x v="0"/>
    <x v="1403"/>
    <x v="62"/>
    <x v="5"/>
    <x v="12"/>
    <s v="Administrative Services"/>
    <s v="Employment Services"/>
    <s v="South Australia"/>
    <x v="4"/>
    <s v="Brisbane Inner City OR Brisbane - South"/>
    <n v="4101"/>
    <x v="0"/>
  </r>
  <r>
    <n v="620711775"/>
    <s v="A.C.N. 620 711 775 PTY LTD"/>
    <s v="HUTSON, ROBERT WILLIAM"/>
    <x v="0"/>
    <x v="1403"/>
    <x v="62"/>
    <x v="5"/>
    <x v="15"/>
    <s v="Medical and Other Health Care Services"/>
    <s v="Allied Health Services"/>
    <s v="Queensland"/>
    <x v="4"/>
    <s v="Townsville"/>
    <n v="4810"/>
    <x v="0"/>
  </r>
  <r>
    <n v="648915851"/>
    <s v="UGC GLOBAL ALPHA FUND LIMITED"/>
    <s v="BURDETT, RACHEL ELIZABETH"/>
    <x v="0"/>
    <x v="1403"/>
    <x v="62"/>
    <x v="5"/>
    <x v="3"/>
    <s v="Auxiliary Finance and Insurance Services"/>
    <s v="Auxiliary Finance and Investment Services"/>
    <s v="Victoria"/>
    <x v="0"/>
    <s v="Melbourne - Inner"/>
    <n v="3000"/>
    <x v="0"/>
  </r>
  <r>
    <n v="675365"/>
    <s v="BATTUNGA PTY LTD"/>
    <s v="LUCAN, AARON KEVIN"/>
    <x v="0"/>
    <x v="1404"/>
    <x v="62"/>
    <x v="5"/>
    <x v="1"/>
    <s v="Agriculture"/>
    <s v="Other Crop Growing"/>
    <s v="New South Wales"/>
    <x v="2"/>
    <s v="Central West OR Capital Region"/>
    <n v="2794"/>
    <x v="0"/>
  </r>
  <r>
    <n v="2033703"/>
    <s v="CAMDEN SIGNS PTY LTD"/>
    <s v="BAILEY, LIAM THOMAS"/>
    <x v="0"/>
    <x v="1404"/>
    <x v="62"/>
    <x v="5"/>
    <x v="8"/>
    <s v="Printing (including the Reproduction of Recorded Media)"/>
    <s v="Printing and Printing Support Services"/>
    <s v="New South Wales"/>
    <x v="2"/>
    <s v="Sydney - Outer South West"/>
    <n v="2567"/>
    <x v="0"/>
  </r>
  <r>
    <n v="6707106"/>
    <s v="WARBY STEEL PTY LTD"/>
    <s v="BOWCHER, ANDREW JOHN"/>
    <x v="0"/>
    <x v="1404"/>
    <x v="62"/>
    <x v="5"/>
    <x v="2"/>
    <s v="Construction Services"/>
    <s v="Other Construction Services"/>
    <s v="Victoria"/>
    <x v="0"/>
    <s v="Hume"/>
    <n v="3677"/>
    <x v="0"/>
  </r>
  <r>
    <n v="7713564"/>
    <s v="AVERY PROPERTIES PTY. LIMITED"/>
    <s v="QUINLAN, PHILIP ALEXANDER"/>
    <x v="0"/>
    <x v="1404"/>
    <x v="62"/>
    <x v="5"/>
    <x v="5"/>
    <s v="Property Operators and Real Estate Services"/>
    <s v="Real Estate Services"/>
    <s v="South Australia"/>
    <x v="0"/>
    <s v="Melbourne - Inner South"/>
    <n v="3194"/>
    <x v="0"/>
  </r>
  <r>
    <n v="8476300"/>
    <s v="J.M.R. BUTTERWORTH PTY. LIMITED"/>
    <s v="LUCAN, AARON KEVIN"/>
    <x v="0"/>
    <x v="1404"/>
    <x v="62"/>
    <x v="5"/>
    <x v="1"/>
    <s v="Agriculture"/>
    <s v="Other Crop Growing"/>
    <s v="Australian Capital Territory"/>
    <x v="2"/>
    <s v="Central West OR Capital Region"/>
    <n v="2794"/>
    <x v="0"/>
  </r>
  <r>
    <n v="8705682"/>
    <s v="HI-GRADE (HOLDINGS) PTY LTD"/>
    <s v="WARNER, ANTHONY JOHN"/>
    <x v="0"/>
    <x v="1404"/>
    <x v="62"/>
    <x v="5"/>
    <x v="3"/>
    <s v="Finance"/>
    <s v="Financial Asset Investing"/>
    <s v="Western Australia"/>
    <x v="3"/>
    <s v="Perth - South West"/>
    <n v="6153"/>
    <x v="0"/>
  </r>
  <r>
    <n v="122022226"/>
    <s v="TASMASTER GROUP PTY. LTD."/>
    <s v="BAILEY, LIAM THOMAS"/>
    <x v="0"/>
    <x v="1404"/>
    <x v="62"/>
    <x v="5"/>
    <x v="5"/>
    <s v="Property Operators and Real Estate Services"/>
    <s v="Real Estate Services"/>
    <s v="New South Wales"/>
    <x v="2"/>
    <s v="Sydney - North Sydney and Hornsby"/>
    <n v="2073"/>
    <x v="0"/>
  </r>
  <r>
    <n v="144582614"/>
    <s v="K B MEDICAL SALES PTY LTD"/>
    <s v="GIDLEY, PAUL WILLIAM"/>
    <x v="0"/>
    <x v="1404"/>
    <x v="62"/>
    <x v="5"/>
    <x v="7"/>
    <s v="Non-Store Retailing and Retail Commission-Based Buying and/or Services"/>
    <s v="Non-Store Retailing"/>
    <s v="New South Wales"/>
    <x v="2"/>
    <s v="Central Coast OR Hunter Valley exc Newcastle"/>
    <n v="2250"/>
    <x v="0"/>
  </r>
  <r>
    <n v="150001013"/>
    <s v="GEODATA ENGINEERING PTY LTD"/>
    <s v="ANDERSEN, SCOTT "/>
    <x v="0"/>
    <x v="1404"/>
    <x v="62"/>
    <x v="5"/>
    <x v="4"/>
    <s v="Professional, Scientific and Technical Services (except Computer System Design and Related Services)"/>
    <s v="Architectural, Engineering and Technical Services"/>
    <s v="Victoria"/>
    <x v="2"/>
    <s v="Sydney - North Sydney and Hornsby"/>
    <n v="2060"/>
    <x v="0"/>
  </r>
  <r>
    <n v="150806116"/>
    <s v="FOUNDATION ROAD HOLDINGS PTY LIMITED"/>
    <s v="ARNAUTOVIC, SULE "/>
    <x v="0"/>
    <x v="1404"/>
    <x v="62"/>
    <x v="5"/>
    <x v="0"/>
    <s v="Personal and Other Services"/>
    <s v="Other Personal Services"/>
    <s v="Victoria"/>
    <x v="2"/>
    <s v="Sydney - City and Inner South"/>
    <n v="2000"/>
    <x v="0"/>
  </r>
  <r>
    <n v="611485388"/>
    <s v="YUANTONG AUSTRALIA PTY LTD"/>
    <s v="BAILEY, LIAM THOMAS"/>
    <x v="0"/>
    <x v="1404"/>
    <x v="62"/>
    <x v="5"/>
    <x v="5"/>
    <s v="Property Operators and Real Estate Services"/>
    <s v="Real Estate Services"/>
    <s v="Victoria"/>
    <x v="2"/>
    <s v="Sydney - North Sydney and Hornsby"/>
    <n v="2073"/>
    <x v="0"/>
  </r>
  <r>
    <n v="280133"/>
    <s v="KNOWLE PTY LTD"/>
    <s v="TORLINE, AARON BOYD"/>
    <x v="0"/>
    <x v="1405"/>
    <x v="62"/>
    <x v="5"/>
    <x v="5"/>
    <s v="Property Operators and Real Estate Services"/>
    <s v="Property Operators"/>
    <s v="New South Wales"/>
    <x v="5"/>
    <s v="Australian Capital Territory"/>
    <n v="2600"/>
    <x v="0"/>
  </r>
  <r>
    <n v="8418200"/>
    <s v="D.R. MACKIE PTY. LIMITED"/>
    <s v="TORLINE, AARON BOYD"/>
    <x v="0"/>
    <x v="1405"/>
    <x v="62"/>
    <x v="5"/>
    <x v="3"/>
    <s v="Finance"/>
    <s v="Financial Asset Investing"/>
    <s v="Australian Capital Territory"/>
    <x v="5"/>
    <s v="Australian Capital Territory"/>
    <n v="2601"/>
    <x v="0"/>
  </r>
  <r>
    <n v="97243331"/>
    <s v="JOHLOUNIC PTY LTD"/>
    <s v="CANTONE, DOMINIC "/>
    <x v="0"/>
    <x v="1405"/>
    <x v="62"/>
    <x v="5"/>
    <x v="5"/>
    <s v="Property Operators and Real Estate Services"/>
    <s v="Property Operators"/>
    <s v="South Australia"/>
    <x v="1"/>
    <s v="Adelaide - West"/>
    <n v="5008"/>
    <x v="0"/>
  </r>
  <r>
    <n v="116367036"/>
    <s v="HARRINGTON GUMIENIK AND PARTNERS PTY LTD"/>
    <s v="ANDERSEN, SCOTT "/>
    <x v="0"/>
    <x v="1405"/>
    <x v="62"/>
    <x v="5"/>
    <x v="4"/>
    <s v="Professional, Scientific and Technical Services (except Computer System Design and Related Services)"/>
    <s v="Architectural, Engineering and Technical Services"/>
    <s v="Victoria"/>
    <x v="0"/>
    <s v="Geelong"/>
    <n v="3215"/>
    <x v="0"/>
  </r>
  <r>
    <n v="119641208"/>
    <s v="BRISBANE MOTORWAY SERVICES PTY LIMITED"/>
    <s v="FRASER, SHAUN ROBERT"/>
    <x v="0"/>
    <x v="1405"/>
    <x v="62"/>
    <x v="5"/>
    <x v="0"/>
    <s v="Repair and Maintenance"/>
    <s v="Other Repair and Maintenance"/>
    <s v="Victoria"/>
    <x v="4"/>
    <s v="Brisbane - East OR Brisbane - South OR Brisbane Inner City"/>
    <n v="4172"/>
    <x v="0"/>
  </r>
  <r>
    <n v="159256649"/>
    <s v="DAVIES FARMING COMPANY PTY LTD"/>
    <s v="PEARCE, MARK WILLIAM"/>
    <x v="0"/>
    <x v="1405"/>
    <x v="62"/>
    <x v="5"/>
    <x v="0"/>
    <s v="Personal and Other Services"/>
    <s v="Other Personal Services"/>
    <s v="Queensland"/>
    <x v="4"/>
    <s v="Mackay"/>
    <n v="4740"/>
    <x v="0"/>
  </r>
  <r>
    <n v="600878911"/>
    <s v="GRIFFITHS TEAS PTY LIMITED"/>
    <s v="SINGH, KHUSHEEV PAUL"/>
    <x v="0"/>
    <x v="1405"/>
    <x v="62"/>
    <x v="5"/>
    <x v="2"/>
    <s v="Building Construction"/>
    <s v="Residential Building Construction"/>
    <s v="New South Wales"/>
    <x v="2"/>
    <s v="Sydney - Northern Beaches"/>
    <n v="2097"/>
    <x v="1"/>
  </r>
  <r>
    <n v="1144501"/>
    <s v="ALEC FINLAYSON PTY LTD"/>
    <s v="GARRATT, BERNADETTE "/>
    <x v="0"/>
    <x v="1406"/>
    <x v="62"/>
    <x v="5"/>
    <x v="8"/>
    <s v="Primary Metal and Metal Product Manufacturing"/>
    <s v="Basic Ferrous Metal Manufacturing"/>
    <s v="New South Wales"/>
    <x v="2"/>
    <s v="New England and North West"/>
    <n v="2350"/>
    <x v="1"/>
  </r>
  <r>
    <n v="3321542"/>
    <s v="CARD MARKETING INTERNATIONAL PTY LTD"/>
    <s v="KAPITAN, PAVEL "/>
    <x v="0"/>
    <x v="1406"/>
    <x v="62"/>
    <x v="5"/>
    <x v="3"/>
    <s v="Auxiliary Finance and Insurance Services"/>
    <s v="Auxiliary Insurance Services"/>
    <s v="New South Wales"/>
    <x v="2"/>
    <s v="Sydney - City and Inner South"/>
    <n v="2000"/>
    <x v="1"/>
  </r>
  <r>
    <n v="4695158"/>
    <s v="MERBRU PTY. LTD."/>
    <s v="BRACE, TIMOTHY JAMES"/>
    <x v="0"/>
    <x v="1406"/>
    <x v="62"/>
    <x v="5"/>
    <x v="2"/>
    <s v="Construction Services"/>
    <s v="Other Construction Services"/>
    <s v="Victoria"/>
    <x v="0"/>
    <s v="Melbourne - Inner OR Melbourne - North West"/>
    <n v="3040"/>
    <x v="0"/>
  </r>
  <r>
    <n v="109213318"/>
    <s v="A.C.N. 109 213 318 PTY LTD"/>
    <s v="CALVERT, KIARA MELALEUCA"/>
    <x v="0"/>
    <x v="1406"/>
    <x v="62"/>
    <x v="5"/>
    <x v="0"/>
    <s v="Personal and Other Services"/>
    <s v="Other Personal Services"/>
    <s v="Tasmania"/>
    <x v="6"/>
    <s v="Hobart"/>
    <n v="7004"/>
    <x v="0"/>
  </r>
  <r>
    <n v="149191337"/>
    <s v="BELGIUM AVE PARTNERS PTY LTD"/>
    <s v="HOWLETT, JUSTIN "/>
    <x v="0"/>
    <x v="1406"/>
    <x v="62"/>
    <x v="5"/>
    <x v="4"/>
    <s v="Professional, Scientific and Technical Services (except Computer System Design and Related Services)"/>
    <s v="Architectural, Engineering and Technical Services"/>
    <s v="Victoria"/>
    <x v="0"/>
    <s v="Melbourne - Inner"/>
    <n v="3000"/>
    <x v="0"/>
  </r>
  <r>
    <n v="152891560"/>
    <s v="GASCOYNE ENTERPRISES PTY LTD"/>
    <s v="MILLER, SIMON RICHARD"/>
    <x v="0"/>
    <x v="1406"/>
    <x v="62"/>
    <x v="5"/>
    <x v="14"/>
    <s v="Transport Support Services"/>
    <s v="Water Transport Support Services"/>
    <s v="Western Australia"/>
    <x v="3"/>
    <s v="Perth - Inner"/>
    <n v="6000"/>
    <x v="0"/>
  </r>
  <r>
    <n v="155510222"/>
    <s v="BLUE STONE CIVIL WORKS PTY LTD"/>
    <s v="GOODIN, PETER ANDREW"/>
    <x v="0"/>
    <x v="1406"/>
    <x v="62"/>
    <x v="5"/>
    <x v="2"/>
    <s v="Heavy and Civil Engineering Construction"/>
    <s v="Heavy and Civil Engineering Construction"/>
    <s v="Victoria"/>
    <x v="0"/>
    <s v="Melbourne - Inner East"/>
    <n v="3104"/>
    <x v="0"/>
  </r>
  <r>
    <n v="160018806"/>
    <s v="SEA CREWING AUSTRALIA PTY LTD"/>
    <s v="MILLER, SIMON RICHARD"/>
    <x v="0"/>
    <x v="1406"/>
    <x v="62"/>
    <x v="5"/>
    <x v="14"/>
    <s v="Transport Support Services"/>
    <s v="Water Transport Support Services"/>
    <s v="Western Australia"/>
    <x v="3"/>
    <s v="Perth - Inner"/>
    <n v="6000"/>
    <x v="0"/>
  </r>
  <r>
    <n v="169195206"/>
    <s v="ENGAGE INNOVATION PTY LTD"/>
    <s v="MILLER, SIMON RICHARD"/>
    <x v="0"/>
    <x v="1406"/>
    <x v="62"/>
    <x v="5"/>
    <x v="14"/>
    <s v="Transport Support Services"/>
    <s v="Water Transport Support Services"/>
    <s v="Western Australia"/>
    <x v="3"/>
    <s v="Perth - Inner"/>
    <n v="6000"/>
    <x v="0"/>
  </r>
  <r>
    <n v="609069810"/>
    <s v="LTM REAL ESTATE PTY LTD"/>
    <s v="KAPITAN, PAVEL "/>
    <x v="0"/>
    <x v="1406"/>
    <x v="62"/>
    <x v="5"/>
    <x v="12"/>
    <s v="Administrative Services"/>
    <s v="Other Administrative Services"/>
    <s v="Victoria"/>
    <x v="0"/>
    <s v="Melbourne - South East"/>
    <n v="3149"/>
    <x v="1"/>
  </r>
  <r>
    <n v="621545926"/>
    <s v="ENGAGE MARINE TASMANIA PTY LTD"/>
    <s v="MILLER, SIMON RICHARD"/>
    <x v="0"/>
    <x v="1406"/>
    <x v="62"/>
    <x v="5"/>
    <x v="14"/>
    <s v="Transport Support Services"/>
    <s v="Water Transport Support Services"/>
    <s v="Western Australia"/>
    <x v="3"/>
    <s v="Perth - Inner"/>
    <n v="6000"/>
    <x v="0"/>
  </r>
  <r>
    <n v="628897736"/>
    <s v="HEDLAND TOWAGE PTY LTD"/>
    <s v="MILLER, SIMON RICHARD"/>
    <x v="0"/>
    <x v="1406"/>
    <x v="62"/>
    <x v="5"/>
    <x v="14"/>
    <s v="Transport Support Services"/>
    <s v="Water Transport Support Services"/>
    <s v="Western Australia"/>
    <x v="3"/>
    <s v="Perth - Inner"/>
    <n v="6000"/>
    <x v="0"/>
  </r>
  <r>
    <n v="639009475"/>
    <s v="MUD HUT MOTEL PTY LTD"/>
    <s v="HEARD, ANDREW JAMES"/>
    <x v="0"/>
    <x v="1406"/>
    <x v="62"/>
    <x v="5"/>
    <x v="17"/>
    <s v="Accommodation"/>
    <s v="Accommodation"/>
    <s v="South Australia"/>
    <x v="1"/>
    <s v="South Australia - Outback"/>
    <n v="5723"/>
    <x v="0"/>
  </r>
  <r>
    <n v="639549698"/>
    <s v="CLEAN TECHNOLOGY HOLDINGS PTY LTD"/>
    <s v="HOWLETT, JUSTIN "/>
    <x v="0"/>
    <x v="1406"/>
    <x v="62"/>
    <x v="5"/>
    <x v="4"/>
    <s v="Professional, Scientific and Technical Services (except Computer System Design and Related Services)"/>
    <s v="Architectural, Engineering and Technical Services"/>
    <s v="Victoria"/>
    <x v="0"/>
    <s v="Melbourne - Inner"/>
    <n v="3000"/>
    <x v="0"/>
  </r>
  <r>
    <n v="656663991"/>
    <s v="JUPITER ASSET MANAGEMENT AUSTRALIA PTY LTD"/>
    <s v="KAPITAN, PAVEL "/>
    <x v="0"/>
    <x v="1406"/>
    <x v="62"/>
    <x v="5"/>
    <x v="3"/>
    <s v="Auxiliary Finance and Insurance Services"/>
    <s v="Auxiliary Finance and Investment Services"/>
    <s v="New South Wales"/>
    <x v="2"/>
    <s v="Sydney - City and Inner South"/>
    <n v="2000"/>
    <x v="1"/>
  </r>
  <r>
    <n v="1407307"/>
    <s v="JEDAN INVESTMENTS PTY LTD"/>
    <s v="HUNDY, STEPHEN JOHN"/>
    <x v="0"/>
    <x v="1407"/>
    <x v="63"/>
    <x v="5"/>
    <x v="5"/>
    <s v="Property Operators and Real Estate Services"/>
    <s v="Property Operators"/>
    <s v="New South Wales"/>
    <x v="2"/>
    <s v="Riverina"/>
    <n v="2720"/>
    <x v="0"/>
  </r>
  <r>
    <n v="650655388"/>
    <s v="BENEFICIAL BEER CO PTY LTD"/>
    <s v="NICCOL, IAN MALCOLM"/>
    <x v="0"/>
    <x v="1407"/>
    <x v="63"/>
    <x v="5"/>
    <x v="8"/>
    <s v="Beverage and Tobacco Product Manufacturing"/>
    <s v="Beverage Manufacturing"/>
    <s v="New South Wales"/>
    <x v="2"/>
    <s v="Sydney - City and Inner South"/>
    <n v="2010"/>
    <x v="0"/>
  </r>
  <r>
    <n v="671647715"/>
    <s v="AUTONOMOUS-AG PTY LTD"/>
    <s v="DEPPELER, NATHAN LEE"/>
    <x v="0"/>
    <x v="1407"/>
    <x v="63"/>
    <x v="5"/>
    <x v="9"/>
    <s v="Library and Other Information Services"/>
    <s v="Other Information Services"/>
    <s v="Victoria"/>
    <x v="0"/>
    <s v="Bendigo"/>
    <n v="3556"/>
    <x v="0"/>
  </r>
  <r>
    <n v="8766578"/>
    <s v="ILES INVESTMENTS PTY LTD"/>
    <s v="HURT, DAVID ASHLEY"/>
    <x v="0"/>
    <x v="1408"/>
    <x v="63"/>
    <x v="5"/>
    <x v="15"/>
    <s v="Medical and Other Health Care Services"/>
    <s v="Other Health Care Services"/>
    <s v="Western Australia"/>
    <x v="3"/>
    <s v="Perth - South East"/>
    <n v="6151"/>
    <x v="0"/>
  </r>
  <r>
    <n v="66067507"/>
    <s v="MELPAT INTERNATIONAL PTY LTD"/>
    <s v="TRIBUT, MATHIEU "/>
    <x v="0"/>
    <x v="1408"/>
    <x v="63"/>
    <x v="5"/>
    <x v="8"/>
    <s v="Furniture and Other Manufacturing"/>
    <s v="Other Manufacturing"/>
    <s v="Western Australia"/>
    <x v="3"/>
    <s v="Perth - South West"/>
    <n v="6153"/>
    <x v="0"/>
  </r>
  <r>
    <n v="165591453"/>
    <s v="MONA LISA IMAGING PTY LTD"/>
    <s v="TORLINE, AARON BOYD"/>
    <x v="0"/>
    <x v="1408"/>
    <x v="63"/>
    <x v="5"/>
    <x v="7"/>
    <s v="Other Store-Based Retailing"/>
    <s v="Recreational Goods Retailing"/>
    <s v="Australian Capital Territory"/>
    <x v="5"/>
    <s v="Australian Capital Territory"/>
    <n v="2603"/>
    <x v="0"/>
  </r>
  <r>
    <n v="603535806"/>
    <s v="A.T.O.S. PTY LTD"/>
    <s v="SHAW, JAMES ALEXANDER"/>
    <x v="0"/>
    <x v="1408"/>
    <x v="63"/>
    <x v="5"/>
    <x v="16"/>
    <s v="Sports and Recreation Activities"/>
    <s v="Sports and Physical Recreation Activities"/>
    <s v="New South Wales"/>
    <x v="2"/>
    <s v="Newcastle and Lake Macquarie"/>
    <n v="2287"/>
    <x v="0"/>
  </r>
  <r>
    <n v="623588536"/>
    <s v="XCEL CARPENTRY AND JOINERY PTY LTD"/>
    <s v="FARNSWORTH, ADAM EDWARD"/>
    <x v="0"/>
    <x v="1408"/>
    <x v="63"/>
    <x v="5"/>
    <x v="2"/>
    <s v="Construction Services"/>
    <s v="Other Construction Services"/>
    <s v="New South Wales"/>
    <x v="2"/>
    <s v="Sydney - Inner West"/>
    <n v="2137"/>
    <x v="0"/>
  </r>
  <r>
    <n v="642651"/>
    <s v="PICK HILL PTY LTD"/>
    <s v="BEATTIE, GRAEME ROBERT"/>
    <x v="0"/>
    <x v="1409"/>
    <x v="63"/>
    <x v="5"/>
    <x v="3"/>
    <s v="Finance"/>
    <s v="Financial Asset Investing"/>
    <s v="New South Wales"/>
    <x v="2"/>
    <s v="New England and North West"/>
    <n v="2340"/>
    <x v="0"/>
  </r>
  <r>
    <n v="4450453"/>
    <s v="AUB. STEWARD &amp; CO. PTY. LIMITED"/>
    <s v="VASUDEVAN, DAVID RAJ"/>
    <x v="0"/>
    <x v="1409"/>
    <x v="63"/>
    <x v="5"/>
    <x v="5"/>
    <s v="Property Operators and Real Estate Services"/>
    <s v="Real Estate Services"/>
    <s v="Victoria"/>
    <x v="0"/>
    <s v="Melbourne - Inner"/>
    <n v="3008"/>
    <x v="0"/>
  </r>
  <r>
    <n v="61075929"/>
    <s v="AUSTRALIAN LONGBEACH PTY. LIMITED"/>
    <s v="DARIN, CHRISTOPHER DAMIEN"/>
    <x v="0"/>
    <x v="1409"/>
    <x v="63"/>
    <x v="5"/>
    <x v="3"/>
    <s v="Finance"/>
    <s v="Financial Asset Investing"/>
    <s v="New South Wales"/>
    <x v="2"/>
    <s v="Sydney - City and Inner South"/>
    <n v="2000"/>
    <x v="0"/>
  </r>
  <r>
    <n v="69889603"/>
    <s v="GAV (NO. 1) PTY. LIMITED"/>
    <s v="DARIN, CHRISTOPHER DAMIEN"/>
    <x v="0"/>
    <x v="1409"/>
    <x v="63"/>
    <x v="5"/>
    <x v="3"/>
    <s v="Finance"/>
    <s v="Financial Asset Investing"/>
    <s v="New South Wales"/>
    <x v="2"/>
    <s v="Sydney - City and Inner South"/>
    <n v="2000"/>
    <x v="0"/>
  </r>
  <r>
    <n v="78592533"/>
    <s v="VICTORIA FOREST PTY. LIMITED"/>
    <s v="DARIN, CHRISTOPHER DAMIEN"/>
    <x v="0"/>
    <x v="1409"/>
    <x v="63"/>
    <x v="5"/>
    <x v="3"/>
    <s v="Finance"/>
    <s v="Financial Asset Investing"/>
    <s v="New South Wales"/>
    <x v="2"/>
    <s v="Sydney - City and Inner South"/>
    <n v="2000"/>
    <x v="0"/>
  </r>
  <r>
    <n v="80274764"/>
    <s v="SAINT LUKE PTY LTD"/>
    <s v="GLEESON, BRUCE "/>
    <x v="0"/>
    <x v="1409"/>
    <x v="63"/>
    <x v="5"/>
    <x v="15"/>
    <s v="Medical and Other Health Care Services"/>
    <s v="Medical Services"/>
    <s v="New South Wales"/>
    <x v="2"/>
    <s v="Sydney - South West"/>
    <n v="2170"/>
    <x v="0"/>
  </r>
  <r>
    <n v="80570412"/>
    <s v="OSIGLEN PTY. LIMITED"/>
    <s v="DARIN, CHRISTOPHER DAMIEN"/>
    <x v="0"/>
    <x v="1409"/>
    <x v="63"/>
    <x v="5"/>
    <x v="3"/>
    <s v="Finance"/>
    <s v="Financial Asset Investing"/>
    <s v="New South Wales"/>
    <x v="2"/>
    <s v="Sydney - City and Inner South"/>
    <n v="2000"/>
    <x v="0"/>
  </r>
  <r>
    <n v="601661634"/>
    <s v="ERM SERVICES AUSTRALIA PTY LTD"/>
    <s v="RESNICK, ANTONY "/>
    <x v="0"/>
    <x v="1409"/>
    <x v="63"/>
    <x v="5"/>
    <x v="4"/>
    <s v="Professional, Scientific and Technical Services (except Computer System Design and Related Services)"/>
    <s v="Management and Related Consulting Services"/>
    <s v="New South Wales"/>
    <x v="2"/>
    <s v="Sydney - City and Inner South"/>
    <n v="2000"/>
    <x v="0"/>
  </r>
  <r>
    <n v="8520867"/>
    <s v="WESTBROOK ESTATES PTY. LIMITED"/>
    <s v="BOWCHER, ANDREW JOHN"/>
    <x v="0"/>
    <x v="1410"/>
    <x v="63"/>
    <x v="5"/>
    <x v="1"/>
    <s v="Agriculture"/>
    <s v="Sheep, Beef Cattle and Grain Farming"/>
    <s v="Australian Capital Territory"/>
    <x v="2"/>
    <s v="Central West"/>
    <n v="2800"/>
    <x v="0"/>
  </r>
  <r>
    <n v="609570694"/>
    <s v="DIABETES QUALIFIED PTY LTD"/>
    <s v="POGROSKE, TREVOR MARK"/>
    <x v="0"/>
    <x v="1410"/>
    <x v="63"/>
    <x v="5"/>
    <x v="15"/>
    <s v="Medical and Other Health Care Services"/>
    <s v="Other Health Care Services"/>
    <s v="New South Wales"/>
    <x v="2"/>
    <s v="Sydney - City and Inner South"/>
    <n v="2037"/>
    <x v="0"/>
  </r>
  <r>
    <n v="609969959"/>
    <s v="ECHO LOCATION TALENT AGENCY PTY LTD"/>
    <s v="GOUNTZOS, PETER "/>
    <x v="0"/>
    <x v="1410"/>
    <x v="63"/>
    <x v="5"/>
    <x v="12"/>
    <s v="Administrative Services"/>
    <s v="Employment Services"/>
    <s v="Victoria"/>
    <x v="0"/>
    <s v="Melbourne - Inner"/>
    <n v="3121"/>
    <x v="0"/>
  </r>
  <r>
    <n v="649376778"/>
    <s v="GENERATE LIFE SCIENCES AUSTRALIA PTY LTD"/>
    <s v="BAILY, CLARE ANNE"/>
    <x v="0"/>
    <x v="1410"/>
    <x v="63"/>
    <x v="5"/>
    <x v="4"/>
    <s v="Computer System Design and Related Services"/>
    <s v="Computer System Design and Related Services"/>
    <s v="Victoria"/>
    <x v="0"/>
    <s v="Melbourne - Inner South"/>
    <n v="3202"/>
    <x v="0"/>
  </r>
  <r>
    <n v="97309325"/>
    <s v="DNAA HOLDINGS PTY LTD"/>
    <s v="TORLINE, AARON BOYD"/>
    <x v="0"/>
    <x v="1411"/>
    <x v="63"/>
    <x v="5"/>
    <x v="4"/>
    <s v="Professional, Scientific and Technical Services (except Computer System Design and Related Services)"/>
    <s v="Architectural, Engineering and Technical Services"/>
    <s v="Australian Capital Territory"/>
    <x v="5"/>
    <s v="Australian Capital Territory"/>
    <n v="2612"/>
    <x v="0"/>
  </r>
  <r>
    <n v="659185832"/>
    <s v="EVERY CLOUD PRODUCTIONS 3 PTY LTD"/>
    <s v="PEARCE, MARK WILLIAM"/>
    <x v="0"/>
    <x v="1411"/>
    <x v="63"/>
    <x v="5"/>
    <x v="0"/>
    <s v="Personal and Other Services"/>
    <s v="Other Personal Services"/>
    <s v="Queensland"/>
    <x v="0"/>
    <s v="Melbourne - Inner OR Melbourne - North West OR Melbourne - North East"/>
    <n v="3058"/>
    <x v="0"/>
  </r>
  <r>
    <n v="5406691"/>
    <s v="B. &amp; Z. KLARICA INVESTMENTS PTY. LIMITED"/>
    <s v="SECATORE, BRUNO ANTHONY"/>
    <x v="0"/>
    <x v="1412"/>
    <x v="63"/>
    <x v="5"/>
    <x v="2"/>
    <s v="Construction Services"/>
    <s v="Other Construction Services"/>
    <s v="Victoria"/>
    <x v="0"/>
    <s v="Melbourne - Outer East"/>
    <n v="3134"/>
    <x v="0"/>
  </r>
  <r>
    <n v="6110569"/>
    <s v="BRANKO PTY. LTD."/>
    <s v="SECATORE, BRUNO ANTHONY"/>
    <x v="0"/>
    <x v="1412"/>
    <x v="63"/>
    <x v="5"/>
    <x v="2"/>
    <s v="Construction Services"/>
    <s v="Other Construction Services"/>
    <s v="Victoria"/>
    <x v="0"/>
    <s v="Melbourne - Outer East"/>
    <n v="3134"/>
    <x v="0"/>
  </r>
  <r>
    <n v="113966984"/>
    <s v="IFM RENEWABLE ENERGY PTY LTD"/>
    <s v="CRAWFORD, KEITH ALEXANDER"/>
    <x v="0"/>
    <x v="1412"/>
    <x v="63"/>
    <x v="5"/>
    <x v="13"/>
    <s v="Electricity Supply"/>
    <s v="Electricity Generation"/>
    <s v="Victoria"/>
    <x v="0"/>
    <s v="Melbourne - Inner"/>
    <n v="3000"/>
    <x v="0"/>
  </r>
  <r>
    <n v="600105548"/>
    <s v="NEST AT THE HILL PTY LTD"/>
    <s v="HEWITT, ANDREW "/>
    <x v="0"/>
    <x v="1412"/>
    <x v="63"/>
    <x v="5"/>
    <x v="2"/>
    <s v="Building Construction"/>
    <s v="Residential Building Construction"/>
    <s v="Victoria"/>
    <x v="0"/>
    <s v="Melbourne - Inner East"/>
    <n v="3108"/>
    <x v="0"/>
  </r>
  <r>
    <n v="651289146"/>
    <s v="A.C.N. 651 289 146 PTY LTD"/>
    <s v="ROBBA, JAMES ANDREW"/>
    <x v="0"/>
    <x v="1412"/>
    <x v="63"/>
    <x v="5"/>
    <x v="2"/>
    <s v="Construction Services"/>
    <s v="Building Installation Services"/>
    <s v="Queensland"/>
    <x v="4"/>
    <s v="Gold Coast"/>
    <n v="4217"/>
    <x v="0"/>
  </r>
  <r>
    <n v="1245398"/>
    <s v="HARWALK PARK PTY LTD"/>
    <s v="ISLES, CHRISTOPHER "/>
    <x v="0"/>
    <x v="1413"/>
    <x v="63"/>
    <x v="5"/>
    <x v="3"/>
    <s v="Finance"/>
    <s v="Financial Asset Investing"/>
    <s v="New South Wales"/>
    <x v="2"/>
    <s v="New England and North West"/>
    <n v="2365"/>
    <x v="1"/>
  </r>
  <r>
    <n v="3115633"/>
    <s v="MARS RESIDENTIAL DEVELOPMENTS PTY LTD"/>
    <s v="DARIN, CHRISTOPHER DAMIEN"/>
    <x v="0"/>
    <x v="1413"/>
    <x v="63"/>
    <x v="5"/>
    <x v="3"/>
    <s v="Finance"/>
    <s v="Financial Asset Investing"/>
    <s v="New South Wales"/>
    <x v="2"/>
    <s v="Sydney - City and Inner South"/>
    <n v="2000"/>
    <x v="0"/>
  </r>
  <r>
    <n v="4721420"/>
    <s v="LACEY'S TOWING SERVICE PROPRIETARY LIMITED"/>
    <s v="VASUDEVAN, DAVID RAJ"/>
    <x v="0"/>
    <x v="1413"/>
    <x v="63"/>
    <x v="5"/>
    <x v="14"/>
    <s v="Road Transport"/>
    <s v="Road Freight Transport"/>
    <s v="Victoria"/>
    <x v="0"/>
    <s v="Melbourne - Inner"/>
    <n v="3008"/>
    <x v="0"/>
  </r>
  <r>
    <n v="56629988"/>
    <s v="NREC - LOCOMOTIVE COMPANY PTY LTD"/>
    <s v="LOPRESTI, DANIEL "/>
    <x v="0"/>
    <x v="1413"/>
    <x v="63"/>
    <x v="5"/>
    <x v="8"/>
    <s v="Transport Equipment Manufacturing"/>
    <s v="Other Transport Equipment Manufacturing"/>
    <s v="Australian Capital Territory"/>
    <x v="2"/>
    <s v="Newcastle and Lake Macquarie"/>
    <n v="2285"/>
    <x v="0"/>
  </r>
  <r>
    <n v="99458803"/>
    <s v="MINKA HOLDINGS PTY. LIMITED"/>
    <s v="DARIN, CHRISTOPHER DAMIEN"/>
    <x v="0"/>
    <x v="1413"/>
    <x v="63"/>
    <x v="5"/>
    <x v="3"/>
    <s v="Finance"/>
    <s v="Financial Asset Investing"/>
    <s v="New South Wales"/>
    <x v="2"/>
    <s v="Sydney - City and Inner South"/>
    <n v="2000"/>
    <x v="0"/>
  </r>
  <r>
    <n v="115079171"/>
    <s v="RIL AVIATION VQJ PTY LIMITED"/>
    <s v="DORAHY, SIMON MEAGHER"/>
    <x v="0"/>
    <x v="1413"/>
    <x v="63"/>
    <x v="5"/>
    <x v="14"/>
    <s v="Transport Support Services"/>
    <s v="Other Transport Support Services"/>
    <s v="Victoria"/>
    <x v="2"/>
    <s v="Sydney - Northern Beaches"/>
    <n v="2102"/>
    <x v="1"/>
  </r>
  <r>
    <n v="115079635"/>
    <s v="RIL AVIATION VQH PTY LIMITED"/>
    <s v="DORAHY, SIMON MEAGHER"/>
    <x v="0"/>
    <x v="1413"/>
    <x v="63"/>
    <x v="5"/>
    <x v="14"/>
    <s v="Transport Support Services"/>
    <s v="Other Transport Support Services"/>
    <s v="Victoria"/>
    <x v="2"/>
    <s v="Sydney - Northern Beaches"/>
    <n v="2102"/>
    <x v="1"/>
  </r>
  <r>
    <n v="135249848"/>
    <s v="CALCULATOR AUSTRALIA PTY LIMITED"/>
    <s v="KUKURA, TRAVIS "/>
    <x v="0"/>
    <x v="1413"/>
    <x v="63"/>
    <x v="5"/>
    <x v="0"/>
    <s v="Personal and Other Services"/>
    <s v="Other Personal Services"/>
    <s v="Victoria"/>
    <x v="2"/>
    <s v="Sydney - Eastern Suburbs"/>
    <n v="2022"/>
    <x v="0"/>
  </r>
  <r>
    <n v="624259847"/>
    <s v="GREENFIELD COMPANY AUSTRALIA PTY LTD"/>
    <s v="BRERETON, MICHAEL CRAIG"/>
    <x v="0"/>
    <x v="1413"/>
    <x v="63"/>
    <x v="5"/>
    <x v="8"/>
    <s v="Basic Chemical and Chemical Product Manufacturing"/>
    <s v="Pharmaceutical and Medicinal Product Manufacturing"/>
    <s v="New South Wales"/>
    <x v="2"/>
    <s v="Sydney - City and Inner South"/>
    <n v="2000"/>
    <x v="0"/>
  </r>
  <r>
    <n v="630025991"/>
    <s v="CA KE BON PTY LTD"/>
    <s v="WANG, WENJIE "/>
    <x v="0"/>
    <x v="1413"/>
    <x v="63"/>
    <x v="5"/>
    <x v="17"/>
    <s v="Food and Beverage Services"/>
    <s v="Cafes, Restaurants and Takeaway Food Services"/>
    <s v="New South Wales"/>
    <x v="2"/>
    <s v="Sydney - Northern Beaches"/>
    <n v="2096"/>
    <x v="0"/>
  </r>
  <r>
    <n v="653189550"/>
    <s v="AMBER SKY VENTURES PTY LTD"/>
    <s v="GOLLANT, MATHEW TERENCE"/>
    <x v="0"/>
    <x v="1413"/>
    <x v="63"/>
    <x v="5"/>
    <x v="10"/>
    <s v="Other Goods Wholesaling"/>
    <s v="Furniture, Floor Covering and Other Goods Wholesaling"/>
    <s v="Victoria"/>
    <x v="0"/>
    <s v="Melbourne - South East"/>
    <n v="3149"/>
    <x v="0"/>
  </r>
  <r>
    <n v="1369660"/>
    <s v="EMTELLAR PTY LTD"/>
    <s v="WANG, SICHU "/>
    <x v="0"/>
    <x v="1414"/>
    <x v="63"/>
    <x v="5"/>
    <x v="3"/>
    <s v="Finance"/>
    <s v="Financial Asset Investing"/>
    <s v="New South Wales"/>
    <x v="2"/>
    <s v="Sydney - City and Inner South"/>
    <n v="2000"/>
    <x v="0"/>
  </r>
  <r>
    <n v="2211172"/>
    <s v="COLORPAK INVESTMENTS PTY LTD"/>
    <s v="WILLOCK, MARK WALLIS"/>
    <x v="0"/>
    <x v="1414"/>
    <x v="63"/>
    <x v="5"/>
    <x v="5"/>
    <s v="Property Operators and Real Estate Services"/>
    <s v="Property Operators"/>
    <s v="New South Wales"/>
    <x v="2"/>
    <s v="Sydney - Eastern Suburbs"/>
    <n v="2031"/>
    <x v="1"/>
  </r>
  <r>
    <n v="3292457"/>
    <s v="CANZAK PTY LTD"/>
    <s v="EADY, ARTHUR "/>
    <x v="0"/>
    <x v="1414"/>
    <x v="63"/>
    <x v="5"/>
    <x v="3"/>
    <s v="Finance"/>
    <s v="Financial Asset Investing"/>
    <s v="New South Wales"/>
    <x v="2"/>
    <s v="Sydney - Eastern Suburbs"/>
    <n v="2027"/>
    <x v="1"/>
  </r>
  <r>
    <n v="118982657"/>
    <s v="BUS &amp; COACH SALES AUSTRALIA PTY LTD"/>
    <s v="NEWTON, SCOTT ANTHONY"/>
    <x v="0"/>
    <x v="1414"/>
    <x v="63"/>
    <x v="5"/>
    <x v="14"/>
    <s v="Road Transport"/>
    <s v="Road Passenger Transport"/>
    <s v="Queensland"/>
    <x v="4"/>
    <s v="Logan - Beaudesert OR Gold Coast"/>
    <n v="4207"/>
    <x v="0"/>
  </r>
  <r>
    <n v="156002621"/>
    <s v="WARATAH LAND PTY LIMITED"/>
    <s v="QUINLAN, PHILIP ALEXANDER"/>
    <x v="0"/>
    <x v="1414"/>
    <x v="63"/>
    <x v="5"/>
    <x v="1"/>
    <s v="Agriculture"/>
    <s v="Fruit and Tree Nut Growing"/>
    <s v="Victoria"/>
    <x v="2"/>
    <s v="Sydney - City and Inner South"/>
    <n v="2000"/>
    <x v="0"/>
  </r>
  <r>
    <n v="4654200"/>
    <s v="MONDRAY INVESTMENTS PTY. LTD."/>
    <s v="VASUDEVAN, DAVID RAJ"/>
    <x v="0"/>
    <x v="1415"/>
    <x v="63"/>
    <x v="5"/>
    <x v="5"/>
    <s v="Property Operators and Real Estate Services"/>
    <s v="Real Estate Services"/>
    <s v="Victoria"/>
    <x v="0"/>
    <s v="Melbourne - Inner"/>
    <n v="3008"/>
    <x v="0"/>
  </r>
  <r>
    <n v="7694199"/>
    <s v="COLUMBUS ENTERPRISES PTY. LTD."/>
    <s v="OTWAY, THOMAS STUART"/>
    <x v="0"/>
    <x v="1415"/>
    <x v="63"/>
    <x v="5"/>
    <x v="5"/>
    <s v="Property Operators and Real Estate Services"/>
    <s v="Real Estate Services"/>
    <s v="South Australia"/>
    <x v="1"/>
    <s v="Adelaide - West"/>
    <n v="5024"/>
    <x v="0"/>
  </r>
  <r>
    <n v="345648"/>
    <s v="F. DE MICHIEL INVESTMENTS PTY LTD"/>
    <s v="VARDY, DARREN JOHN"/>
    <x v="0"/>
    <x v="1416"/>
    <x v="63"/>
    <x v="5"/>
    <x v="5"/>
    <s v="Property Operators and Real Estate Services"/>
    <s v="Property Operators"/>
    <s v="New South Wales"/>
    <x v="2"/>
    <s v="Sydney - Sutherland"/>
    <n v="2228"/>
    <x v="0"/>
  </r>
  <r>
    <n v="836037"/>
    <s v="A &amp; T ZACCARIA PTY LTD"/>
    <s v="HAYES, ALAN JOHN"/>
    <x v="0"/>
    <x v="1416"/>
    <x v="63"/>
    <x v="5"/>
    <x v="5"/>
    <s v="Property Operators and Real Estate Services"/>
    <s v="Property Operators"/>
    <s v="New South Wales"/>
    <x v="2"/>
    <s v="Sydney - North Sydney and Hornsby"/>
    <n v="2060"/>
    <x v="0"/>
  </r>
  <r>
    <n v="983602"/>
    <s v="ELDERTON INVESTMENTS PTY LTD"/>
    <s v="DREVERMAN, JAMES "/>
    <x v="0"/>
    <x v="1416"/>
    <x v="63"/>
    <x v="5"/>
    <x v="0"/>
    <s v="Personal and Other Services"/>
    <s v="Other Personal Services"/>
    <s v="New South Wales"/>
    <x v="2"/>
    <s v="Sydney - City and Inner South"/>
    <n v="2000"/>
    <x v="1"/>
  </r>
  <r>
    <n v="627817743"/>
    <s v="MAZUR PTY LTD"/>
    <s v="BRERETON, MICHAEL CRAIG"/>
    <x v="0"/>
    <x v="1416"/>
    <x v="63"/>
    <x v="5"/>
    <x v="4"/>
    <s v="Professional, Scientific and Technical Services (except Computer System Design and Related Services)"/>
    <s v="Scientific Research Services"/>
    <s v="Victoria"/>
    <x v="0"/>
    <s v="Melbourne - Inner South"/>
    <n v="3195"/>
    <x v="0"/>
  </r>
  <r>
    <n v="628628624"/>
    <s v="KAEZ PTY LTD"/>
    <s v="VARDY, DARREN JOHN"/>
    <x v="0"/>
    <x v="1416"/>
    <x v="63"/>
    <x v="5"/>
    <x v="12"/>
    <s v="Administrative Services"/>
    <s v="Other Administrative Services"/>
    <s v="New South Wales"/>
    <x v="2"/>
    <s v="Sydney - Sutherland"/>
    <n v="2233"/>
    <x v="0"/>
  </r>
  <r>
    <n v="644521844"/>
    <s v="ALL IN HOME CARE AUSTRALIA PTY LTD"/>
    <s v="OTWAY, THOMAS STUART"/>
    <x v="0"/>
    <x v="1416"/>
    <x v="63"/>
    <x v="5"/>
    <x v="15"/>
    <s v="Social Assistance Services"/>
    <s v="Other Social Assistance Services"/>
    <s v="South Australia"/>
    <x v="1"/>
    <s v="Adelaide - North"/>
    <n v="5086"/>
    <x v="0"/>
  </r>
  <r>
    <n v="8713059"/>
    <s v="HIDDLESTONE BROS. PTY LTD"/>
    <s v="QUIN, GREGORY PAUL"/>
    <x v="0"/>
    <x v="1417"/>
    <x v="63"/>
    <x v="5"/>
    <x v="2"/>
    <s v="Construction Services"/>
    <s v="Building Installation Services"/>
    <s v="Western Australia"/>
    <x v="3"/>
    <s v="Perth - Inner"/>
    <n v="6008"/>
    <x v="0"/>
  </r>
  <r>
    <n v="60905062"/>
    <s v="WAKATIPU INVESTMENTS PTY. LIMITED"/>
    <s v="MORELLI, BRADD WILLIAM"/>
    <x v="0"/>
    <x v="1417"/>
    <x v="63"/>
    <x v="5"/>
    <x v="5"/>
    <s v="Property Operators and Real Estate Services"/>
    <s v="Property Operators"/>
    <s v="New South Wales"/>
    <x v="2"/>
    <s v="Newcastle and Lake Macquarie"/>
    <n v="2305"/>
    <x v="0"/>
  </r>
  <r>
    <n v="134011046"/>
    <s v="WINCOR NIXDORF AUSTRALIA PTY LTD"/>
    <s v="KENNEDY, DAVID ANTHONY"/>
    <x v="0"/>
    <x v="1417"/>
    <x v="63"/>
    <x v="5"/>
    <x v="0"/>
    <s v="Personal and Other Services"/>
    <s v="Other Personal Services"/>
    <s v="New South Wales"/>
    <x v="2"/>
    <s v="Sydney - Inner West"/>
    <n v="2138"/>
    <x v="0"/>
  </r>
  <r>
    <n v="149098297"/>
    <s v="GREENVALE DENTAL GROUP PTY LTD"/>
    <s v="GIASOUMI, NICHOLAS "/>
    <x v="0"/>
    <x v="1417"/>
    <x v="63"/>
    <x v="5"/>
    <x v="15"/>
    <s v="Medical and Other Health Care Services"/>
    <s v="Allied Health Services"/>
    <s v="Victoria"/>
    <x v="0"/>
    <s v="Melbourne - North West"/>
    <n v="3059"/>
    <x v="0"/>
  </r>
  <r>
    <n v="158104226"/>
    <s v="PHOENIX INTERACTIVE (AUST) PTY LTD"/>
    <s v="KENNEDY, DAVID ANTHONY"/>
    <x v="0"/>
    <x v="1417"/>
    <x v="63"/>
    <x v="5"/>
    <x v="0"/>
    <s v="Personal and Other Services"/>
    <s v="Other Personal Services"/>
    <s v="New South Wales"/>
    <x v="2"/>
    <s v="Sydney - Inner West"/>
    <n v="2138"/>
    <x v="0"/>
  </r>
  <r>
    <n v="623269652"/>
    <s v="THE RIGHT RIG PTY LTD"/>
    <s v="LO PILATO, FRANK "/>
    <x v="0"/>
    <x v="1417"/>
    <x v="63"/>
    <x v="5"/>
    <x v="2"/>
    <s v="Construction Services"/>
    <s v="Land Development and Site Preparation Services"/>
    <s v="Australian Capital Territory"/>
    <x v="5"/>
    <s v="Australian Capital Territory"/>
    <n v="2603"/>
    <x v="0"/>
  </r>
  <r>
    <n v="659784264"/>
    <s v="HYBRID FERTILISERS PTY LTD"/>
    <s v="HOGAN, MICHAEL ANDREW"/>
    <x v="0"/>
    <x v="1417"/>
    <x v="63"/>
    <x v="5"/>
    <x v="8"/>
    <s v="Basic Chemical and Chemical Product Manufacturing"/>
    <s v="Fertiliser and Pesticide Manufacturing"/>
    <s v="Victoria"/>
    <x v="2"/>
    <s v="Sydney - City and Inner South"/>
    <n v="2000"/>
    <x v="0"/>
  </r>
  <r>
    <n v="682672626"/>
    <s v="RC LIVING PTY LTD"/>
    <s v="ROGERS, SIMON "/>
    <x v="0"/>
    <x v="1417"/>
    <x v="63"/>
    <x v="5"/>
    <x v="3"/>
    <s v="Auxiliary Finance and Insurance Services"/>
    <s v="Auxiliary Finance and Investment Services"/>
    <s v="Queensland"/>
    <x v="4"/>
    <s v="Brisbane Inner City"/>
    <n v="4171"/>
    <x v="1"/>
  </r>
  <r>
    <n v="634200749"/>
    <s v="AG &amp; MO PTY LTD"/>
    <s v="JAMES, STEPHEN GLEN"/>
    <x v="0"/>
    <x v="1418"/>
    <x v="63"/>
    <x v="5"/>
    <x v="5"/>
    <s v="Property Operators and Real Estate Services"/>
    <s v="Property Operators"/>
    <s v="Victoria"/>
    <x v="1"/>
    <s v="Adelaide - Central and Hills"/>
    <n v="5034"/>
    <x v="0"/>
  </r>
  <r>
    <n v="640310498"/>
    <s v="K &amp; V DISCOUNT PHARMACY PTY LTD"/>
    <s v="LOPRESTI, DANIEL "/>
    <x v="0"/>
    <x v="1418"/>
    <x v="63"/>
    <x v="5"/>
    <x v="7"/>
    <s v="Other Store-Based Retailing"/>
    <s v="Pharmaceutical and Other Store-Based Retailing"/>
    <s v="South Australia"/>
    <x v="1"/>
    <s v="Adelaide - South"/>
    <n v="5049"/>
    <x v="0"/>
  </r>
  <r>
    <n v="2586727"/>
    <s v="SLOVENIAN AUSTRALIAN CLUB &quot;PLANICA&quot; WOLLONGONG LIMITED"/>
    <s v="CVITANOVIC, DANIEL IVAN"/>
    <x v="0"/>
    <x v="1419"/>
    <x v="63"/>
    <x v="5"/>
    <x v="0"/>
    <s v="Personal and Other Services"/>
    <s v="Religious Services"/>
    <s v="New South Wales"/>
    <x v="2"/>
    <s v="Illawarra"/>
    <n v="2525"/>
    <x v="0"/>
  </r>
  <r>
    <n v="9502103"/>
    <s v="LONGDEN &amp; SONS PTY. LTD."/>
    <s v="NOGUEIRA, PAUL ERIC"/>
    <x v="0"/>
    <x v="1419"/>
    <x v="63"/>
    <x v="5"/>
    <x v="3"/>
    <s v="Finance"/>
    <s v="Financial Asset Investing"/>
    <s v="Tasmania"/>
    <x v="6"/>
    <s v="Hobart"/>
    <n v="7005"/>
    <x v="0"/>
  </r>
  <r>
    <n v="438586"/>
    <s v="AUSTRALIAN L. &amp; N. HOLDINGS PTY LTD"/>
    <s v="ARNAUTOVIC, SULE "/>
    <x v="0"/>
    <x v="1420"/>
    <x v="63"/>
    <x v="5"/>
    <x v="3"/>
    <s v="Finance"/>
    <s v="Financial Asset Investing"/>
    <s v="New South Wales"/>
    <x v="2"/>
    <s v="Sydney - City and Inner South"/>
    <n v="2000"/>
    <x v="0"/>
  </r>
  <r>
    <n v="108848193"/>
    <s v="GRAB-A-LOAD PTY. LTD."/>
    <s v="MACNEILL, ANDREW JAMES"/>
    <x v="0"/>
    <x v="1420"/>
    <x v="63"/>
    <x v="5"/>
    <x v="13"/>
    <s v="Waste Collection, Treatment and Disposal Services"/>
    <s v="Waste Collection Services"/>
    <s v="Victoria"/>
    <x v="0"/>
    <s v="Melbourne - North West"/>
    <n v="3061"/>
    <x v="0"/>
  </r>
  <r>
    <n v="622374734"/>
    <s v="CARRINGTON LIQUOR PTY LTD"/>
    <s v="GRIFFITHS, MITCHELL RICHMOND"/>
    <x v="0"/>
    <x v="1420"/>
    <x v="63"/>
    <x v="5"/>
    <x v="7"/>
    <s v="Food Retailing"/>
    <s v="Specialised Food Retailing"/>
    <s v="New South Wales"/>
    <x v="2"/>
    <s v="Newcastle and Lake Macquarie"/>
    <n v="2289"/>
    <x v="0"/>
  </r>
  <r>
    <n v="164729604"/>
    <s v="DALBUR HOLDINGS PTY. LIMITED"/>
    <s v="SANDERSON, CLIFFORD JOHN"/>
    <x v="0"/>
    <x v="1421"/>
    <x v="63"/>
    <x v="5"/>
    <x v="17"/>
    <s v="Food and Beverage Services"/>
    <s v="Pubs, Taverns and Bars"/>
    <s v="New South Wales"/>
    <x v="2"/>
    <s v="Southern Highlands and Shoalhaven"/>
    <n v="2575"/>
    <x v="0"/>
  </r>
  <r>
    <n v="165201114"/>
    <s v="SLIRB PTY LTD"/>
    <s v="SKINNER, DANE "/>
    <x v="0"/>
    <x v="1422"/>
    <x v="63"/>
    <x v="5"/>
    <x v="0"/>
    <s v="Personal and Other Services"/>
    <s v="Other Personal Services"/>
    <s v="New South Wales"/>
    <x v="2"/>
    <s v="Sydney - Parramatta"/>
    <n v="2150"/>
    <x v="0"/>
  </r>
  <r>
    <n v="131989145"/>
    <s v="CYNOSURE PTY LTD"/>
    <s v="WALLEY, DANIEL AUSTIN"/>
    <x v="0"/>
    <x v="1423"/>
    <x v="63"/>
    <x v="5"/>
    <x v="8"/>
    <s v="Machinery and Equipment Manufacturing"/>
    <s v="Specialised Machinery and Equipment Manufacturing"/>
    <s v="Victoria"/>
    <x v="2"/>
    <s v="Sydney - North Sydney and Hornsby"/>
    <n v="2073"/>
    <x v="0"/>
  </r>
  <r>
    <n v="159846714"/>
    <s v="CUSTODIAN TOOLERN SYNDICATE LIMITED"/>
    <s v="LUCAS, PETER ANTHONY"/>
    <x v="0"/>
    <x v="1423"/>
    <x v="63"/>
    <x v="5"/>
    <x v="5"/>
    <s v="Property Operators and Real Estate Services"/>
    <s v="Property Operators"/>
    <s v="Queensland"/>
    <x v="4"/>
    <s v="Brisbane Inner City"/>
    <n v="4000"/>
    <x v="0"/>
  </r>
  <r>
    <n v="630200458"/>
    <s v="AM HOLDINGS GROUP PTY LTD"/>
    <s v="NARAYAN, EDWIN SANJESH"/>
    <x v="0"/>
    <x v="1423"/>
    <x v="63"/>
    <x v="5"/>
    <x v="12"/>
    <s v="Administrative Services"/>
    <s v="Other Administrative Services"/>
    <s v="New South Wales"/>
    <x v="2"/>
    <s v="Sydney - City and Inner South"/>
    <n v="2000"/>
    <x v="0"/>
  </r>
  <r>
    <n v="630585394"/>
    <s v="AIRLISTING GROUP PTY LTD"/>
    <s v="CATHRO, SIMON JOHN"/>
    <x v="0"/>
    <x v="1423"/>
    <x v="63"/>
    <x v="5"/>
    <x v="5"/>
    <s v="Property Operators and Real Estate Services"/>
    <s v="Real Estate Services"/>
    <s v="Queensland"/>
    <x v="4"/>
    <s v="Brisbane Inner City"/>
    <n v="4000"/>
    <x v="0"/>
  </r>
  <r>
    <n v="117912277"/>
    <s v="A1 CONCRETING SERVICES PTY. LTD."/>
    <s v="BROWN, JAMES "/>
    <x v="0"/>
    <x v="1424"/>
    <x v="63"/>
    <x v="5"/>
    <x v="0"/>
    <s v="Personal and Other Services"/>
    <s v="Other Personal Services"/>
    <s v="Queensland"/>
    <x v="4"/>
    <s v="Brisbane Inner City"/>
    <n v="4011"/>
    <x v="1"/>
  </r>
  <r>
    <n v="119919265"/>
    <s v="JR2 ENTERPRISES PTY LTD"/>
    <s v="BROWN, JAMES "/>
    <x v="0"/>
    <x v="1424"/>
    <x v="63"/>
    <x v="5"/>
    <x v="0"/>
    <s v="Personal and Other Services"/>
    <s v="Other Personal Services"/>
    <s v="Queensland"/>
    <x v="4"/>
    <s v="Gold Coast"/>
    <n v="4213"/>
    <x v="1"/>
  </r>
  <r>
    <n v="136866914"/>
    <s v="BURKELL PROPERTY HOLDINGS PTY LTD"/>
    <s v="BROWN, JAMES "/>
    <x v="0"/>
    <x v="1424"/>
    <x v="63"/>
    <x v="5"/>
    <x v="0"/>
    <s v="Personal and Other Services"/>
    <s v="Other Personal Services"/>
    <s v="Queensland"/>
    <x v="4"/>
    <s v="Gold Coast"/>
    <n v="4213"/>
    <x v="1"/>
  </r>
  <r>
    <n v="621540458"/>
    <s v="A.C.N. 621 540 458 PTY LTD"/>
    <s v="ROBBA, JAMES ANDREW"/>
    <x v="0"/>
    <x v="1424"/>
    <x v="63"/>
    <x v="5"/>
    <x v="2"/>
    <s v="Building Construction"/>
    <s v="Residential Building Construction"/>
    <s v="Queensland"/>
    <x v="4"/>
    <s v="Gold Coast"/>
    <n v="4218"/>
    <x v="0"/>
  </r>
  <r>
    <n v="872775"/>
    <s v="ANCILMED PTY LTD"/>
    <s v="FARNSWORTH, ADAM EDWARD"/>
    <x v="0"/>
    <x v="1425"/>
    <x v="63"/>
    <x v="5"/>
    <x v="15"/>
    <s v="Medical and Other Health Care Services"/>
    <s v="Other Health Care Services"/>
    <s v="New South Wales"/>
    <x v="4"/>
    <s v="Brisbane Inner City OR Brisbane - South"/>
    <n v="4169"/>
    <x v="0"/>
  </r>
  <r>
    <n v="4390587"/>
    <s v="CONTINENTAL PTY LTD"/>
    <s v="HEWITT, ANDREW "/>
    <x v="0"/>
    <x v="1425"/>
    <x v="63"/>
    <x v="5"/>
    <x v="8"/>
    <s v="Transport Equipment Manufacturing"/>
    <s v="Motor Vehicle and Motor Part Manufacturing"/>
    <s v="Victoria"/>
    <x v="0"/>
    <s v="Melbourne - Inner"/>
    <n v="3066"/>
    <x v="0"/>
  </r>
  <r>
    <n v="9476680"/>
    <s v="MINERAL BANKS (1932) PROPRIETARY LIMITED."/>
    <s v="JOHNSTON, ADAM LEE"/>
    <x v="0"/>
    <x v="1425"/>
    <x v="63"/>
    <x v="5"/>
    <x v="1"/>
    <s v="Agriculture"/>
    <s v="Sheep, Beef Cattle and Grain Farming"/>
    <s v="Tasmania"/>
    <x v="6"/>
    <s v="Hobart"/>
    <n v="7004"/>
    <x v="0"/>
  </r>
  <r>
    <n v="9787062"/>
    <s v="S.A. WIGAN &amp; CO. PTY. LIMITED"/>
    <s v="HICKEY, BRADLEY "/>
    <x v="0"/>
    <x v="1425"/>
    <x v="63"/>
    <x v="5"/>
    <x v="0"/>
    <s v="Personal and Other Services"/>
    <s v="Other Personal Services"/>
    <s v="Queensland"/>
    <x v="4"/>
    <s v="Brisbane Inner City"/>
    <n v="4000"/>
    <x v="1"/>
  </r>
  <r>
    <n v="4948574"/>
    <s v="THORNHAW PTY. LIMITED"/>
    <s v="NEWMAN, PHILIP "/>
    <x v="0"/>
    <x v="1426"/>
    <x v="63"/>
    <x v="5"/>
    <x v="0"/>
    <s v="Personal and Other Services"/>
    <s v="Other Personal Services"/>
    <s v="Victoria"/>
    <x v="0"/>
    <s v="Geelong"/>
    <n v="3225"/>
    <x v="0"/>
  </r>
  <r>
    <n v="8772558"/>
    <s v="MADGEDUP PTY LTD"/>
    <s v="BOWCHER, ANDREW JOHN"/>
    <x v="0"/>
    <x v="1426"/>
    <x v="63"/>
    <x v="5"/>
    <x v="1"/>
    <s v="Agriculture"/>
    <s v="Other Crop Growing"/>
    <s v="Western Australia"/>
    <x v="3"/>
    <s v="Western Australia - Wheat Belt OR Western Australia - Outback"/>
    <n v="6338"/>
    <x v="0"/>
  </r>
  <r>
    <n v="136343149"/>
    <s v="LIMA ORTHOPAEDICS AUSTRALIA PTY LTD"/>
    <s v="WALLEY, DANIEL AUSTIN"/>
    <x v="0"/>
    <x v="1426"/>
    <x v="63"/>
    <x v="5"/>
    <x v="10"/>
    <s v="Machinery and Equipment Wholesaling"/>
    <s v="Other Machinery and Equipment Wholesaling"/>
    <s v="Queensland"/>
    <x v="0"/>
    <s v="Melbourne - South East"/>
    <n v="3168"/>
    <x v="0"/>
  </r>
  <r>
    <n v="147421449"/>
    <s v="PAJG PTY LTD"/>
    <s v="PLEASH, BLAIR ALEXANDER"/>
    <x v="0"/>
    <x v="1426"/>
    <x v="63"/>
    <x v="5"/>
    <x v="0"/>
    <s v="Repair and Maintenance"/>
    <s v="Automotive Repair and Maintenance"/>
    <s v="New South Wales"/>
    <x v="4"/>
    <s v="Moreton Bay - North"/>
    <n v="4505"/>
    <x v="0"/>
  </r>
  <r>
    <n v="619131912"/>
    <s v="A.C.N. 619 131 912 PTY LTD"/>
    <s v="MCKERN, DAMIEN "/>
    <x v="0"/>
    <x v="1426"/>
    <x v="63"/>
    <x v="5"/>
    <x v="2"/>
    <s v="Building Construction"/>
    <s v="Residential Building Construction"/>
    <s v="Queensland"/>
    <x v="4"/>
    <s v="Sunshine Coast"/>
    <n v="4551"/>
    <x v="1"/>
  </r>
  <r>
    <n v="4386421"/>
    <s v="J. BOAG (HOLDINGS) PTY. LIMITED"/>
    <s v="MICHELL, STEPHEN JOHN"/>
    <x v="0"/>
    <x v="1427"/>
    <x v="63"/>
    <x v="5"/>
    <x v="5"/>
    <s v="Property Operators and Real Estate Services"/>
    <s v="Property Operators"/>
    <s v="Victoria"/>
    <x v="0"/>
    <s v="Melbourne - Inner OR Melbourne - Inner East"/>
    <n v="3142"/>
    <x v="0"/>
  </r>
  <r>
    <n v="618769887"/>
    <s v="A.C.N. 618 769 887 PTY LTD"/>
    <s v="MCKERN, DAMIEN "/>
    <x v="0"/>
    <x v="1427"/>
    <x v="63"/>
    <x v="5"/>
    <x v="5"/>
    <s v="Rental and Hiring Services (except Real Estate)"/>
    <s v="Non-Financial Intangible Assets (except Copyrights) Leasing"/>
    <s v="Queensland"/>
    <x v="4"/>
    <s v="Sunshine Coast"/>
    <n v="4551"/>
    <x v="1"/>
  </r>
  <r>
    <n v="661254"/>
    <s v="ALPLAN PTY LTD"/>
    <s v="MILES, ADRIAN "/>
    <x v="0"/>
    <x v="1428"/>
    <x v="63"/>
    <x v="5"/>
    <x v="5"/>
    <s v="Property Operators and Real Estate Services"/>
    <s v="Real Estate Services"/>
    <s v="New South Wales"/>
    <x v="2"/>
    <s v="Newcastle and Lake Macquarie"/>
    <n v="2290"/>
    <x v="1"/>
  </r>
  <r>
    <n v="8422615"/>
    <s v="ANTHONY TAYLOR INVESTMENTS PTY. LIMITED"/>
    <s v="KAPITAN, PAVEL "/>
    <x v="0"/>
    <x v="1428"/>
    <x v="63"/>
    <x v="5"/>
    <x v="3"/>
    <s v="Finance"/>
    <s v="Financial Asset Investing"/>
    <s v="Australian Capital Territory"/>
    <x v="2"/>
    <s v="Sydney - Eastern Suburbs"/>
    <n v="2022"/>
    <x v="1"/>
  </r>
  <r>
    <n v="9529300"/>
    <s v="A.C.N. 009 529 300 PTY LTD"/>
    <s v="GRAY, ANDREW "/>
    <x v="0"/>
    <x v="1428"/>
    <x v="63"/>
    <x v="5"/>
    <x v="16"/>
    <s v="Sports and Recreation Activities"/>
    <s v="Sports and Physical Recreation Activities"/>
    <s v="Tasmania"/>
    <x v="6"/>
    <s v="West and North West"/>
    <n v="7307"/>
    <x v="1"/>
  </r>
  <r>
    <n v="613072478"/>
    <s v="A.C.N. 613 072 478 PTY LTD"/>
    <s v="MCKERN, DAMIEN "/>
    <x v="0"/>
    <x v="1428"/>
    <x v="63"/>
    <x v="5"/>
    <x v="2"/>
    <s v="Construction Services"/>
    <s v="Land Development and Site Preparation Services"/>
    <s v="Queensland"/>
    <x v="4"/>
    <s v="Sunshine Coast"/>
    <n v="4551"/>
    <x v="1"/>
  </r>
  <r>
    <n v="639726686"/>
    <s v="BRD ELECTRICAL SERVICES PTY LTD"/>
    <s v="KAPITAN, PAVEL "/>
    <x v="0"/>
    <x v="1428"/>
    <x v="63"/>
    <x v="5"/>
    <x v="2"/>
    <s v="Construction Services"/>
    <s v="Building Installation Services"/>
    <s v="Victoria"/>
    <x v="0"/>
    <s v="Mornington Peninsula"/>
    <n v="3910"/>
    <x v="1"/>
  </r>
  <r>
    <n v="654162973"/>
    <s v="POSTYHIRE PTY LTD"/>
    <s v="KAPITAN, PAVEL "/>
    <x v="0"/>
    <x v="1428"/>
    <x v="63"/>
    <x v="5"/>
    <x v="12"/>
    <s v="Administrative Services"/>
    <s v="Employment Services"/>
    <s v="Victoria"/>
    <x v="0"/>
    <s v="Geelong"/>
    <n v="3218"/>
    <x v="1"/>
  </r>
  <r>
    <n v="677960842"/>
    <s v="SAFECRETE HOLDINGS PTY LTD"/>
    <s v="COMBIS, NICK "/>
    <x v="0"/>
    <x v="1428"/>
    <x v="63"/>
    <x v="5"/>
    <x v="11"/>
    <s v="Exploration and Other Mining Support Services"/>
    <s v="Other Mining Support Services"/>
    <s v="Queensland"/>
    <x v="4"/>
    <s v="Brisbane Inner City"/>
    <n v="4000"/>
    <x v="0"/>
  </r>
  <r>
    <n v="677960860"/>
    <s v="SAFECRETE OPERATIONS PTY LTD"/>
    <s v="COMBIS, NICK "/>
    <x v="0"/>
    <x v="1428"/>
    <x v="63"/>
    <x v="5"/>
    <x v="11"/>
    <s v="Exploration and Other Mining Support Services"/>
    <s v="Other Mining Support Services"/>
    <s v="Queensland"/>
    <x v="4"/>
    <s v="Brisbane Inner City"/>
    <n v="4000"/>
    <x v="0"/>
  </r>
  <r>
    <n v="1381120"/>
    <s v="TUMUT PROPERTIES PTY LTD"/>
    <s v="NAIDENOV, STEVEN "/>
    <x v="0"/>
    <x v="1429"/>
    <x v="63"/>
    <x v="5"/>
    <x v="5"/>
    <s v="Property Operators and Real Estate Services"/>
    <s v="Property Operators"/>
    <s v="New South Wales"/>
    <x v="2"/>
    <s v="Riverina OR Murray"/>
    <n v="2650"/>
    <x v="0"/>
  </r>
  <r>
    <n v="2100209"/>
    <s v="STANVALA PTY LTD"/>
    <s v="TONKS, BRADLEY JOHN"/>
    <x v="0"/>
    <x v="1429"/>
    <x v="63"/>
    <x v="5"/>
    <x v="5"/>
    <s v="Property Operators and Real Estate Services"/>
    <s v="Property Operators"/>
    <s v="New South Wales"/>
    <x v="2"/>
    <s v="Sydney - Sutherland"/>
    <n v="2230"/>
    <x v="0"/>
  </r>
  <r>
    <n v="4301722"/>
    <s v="A.C.N. 004 301 722 PTY. LTD."/>
    <s v="JUZVA, ANDREW "/>
    <x v="0"/>
    <x v="1429"/>
    <x v="63"/>
    <x v="5"/>
    <x v="0"/>
    <s v="Personal and Other Services"/>
    <s v="Other Personal Services"/>
    <s v="Victoria"/>
    <x v="0"/>
    <s v="Melbourne - Inner"/>
    <n v="3000"/>
    <x v="0"/>
  </r>
  <r>
    <n v="4557260"/>
    <s v="HIGHPOINT SHOPPING CENTRES PTY. LIMITED"/>
    <s v="QUIN, DAVID CHARLES"/>
    <x v="0"/>
    <x v="1429"/>
    <x v="63"/>
    <x v="5"/>
    <x v="7"/>
    <s v="Other Store-Based Retailing"/>
    <s v="Department Stores"/>
    <s v="Victoria"/>
    <x v="0"/>
    <s v="Melbourne - Inner"/>
    <n v="3121"/>
    <x v="0"/>
  </r>
  <r>
    <n v="9977299"/>
    <s v="PAKET PTY. LTD."/>
    <s v="BASKERVILLE, CHRISTOPHER JOHN"/>
    <x v="0"/>
    <x v="1429"/>
    <x v="63"/>
    <x v="5"/>
    <x v="5"/>
    <s v="Property Operators and Real Estate Services"/>
    <s v="Real Estate Services"/>
    <s v="Queensland"/>
    <x v="4"/>
    <s v="Gold Coast"/>
    <n v="4215"/>
    <x v="0"/>
  </r>
  <r>
    <n v="69817625"/>
    <s v="HIGHPOINT GROUP PTY LTD"/>
    <s v="QUIN, DAVID CHARLES"/>
    <x v="0"/>
    <x v="1429"/>
    <x v="63"/>
    <x v="5"/>
    <x v="7"/>
    <s v="Other Store-Based Retailing"/>
    <s v="Department Stores"/>
    <s v="Victoria"/>
    <x v="0"/>
    <s v="Melbourne - Inner"/>
    <n v="3121"/>
    <x v="0"/>
  </r>
  <r>
    <n v="90008601"/>
    <s v="CAVEMONT PTY. LIMITED"/>
    <s v="FRASER, SHAUN ROBERT"/>
    <x v="0"/>
    <x v="1429"/>
    <x v="63"/>
    <x v="5"/>
    <x v="5"/>
    <s v="Property Operators and Real Estate Services"/>
    <s v="Property Operators"/>
    <s v="New South Wales"/>
    <x v="2"/>
    <s v="Sydney - City and Inner South"/>
    <n v="2000"/>
    <x v="0"/>
  </r>
  <r>
    <n v="104292864"/>
    <s v="LONGPRONG PTY LIMITED"/>
    <s v="TORLINE, AARON BOYD"/>
    <x v="0"/>
    <x v="1429"/>
    <x v="63"/>
    <x v="5"/>
    <x v="2"/>
    <s v="Building Construction"/>
    <s v="Residential Building Construction"/>
    <s v="Australian Capital Territory"/>
    <x v="2"/>
    <s v="Sydney - Baulkham Hills and Hawkesbury OR Sydney - Parramatta OR Sydney - Blacktown"/>
    <n v="2153"/>
    <x v="0"/>
  </r>
  <r>
    <n v="116198317"/>
    <s v="BUTLER WINBI MANAGEMENT PTY LTD"/>
    <s v="COOK, TIMOTHY JAMES"/>
    <x v="0"/>
    <x v="1429"/>
    <x v="63"/>
    <x v="5"/>
    <x v="5"/>
    <s v="Property Operators and Real Estate Services"/>
    <s v="Real Estate Services"/>
    <s v="Victoria"/>
    <x v="0"/>
    <s v="Melbourne - Inner OR Melbourne - West"/>
    <n v="3032"/>
    <x v="0"/>
  </r>
  <r>
    <n v="147841585"/>
    <s v="CHATTER BRAND EXPERIENCE PTY LTD"/>
    <s v="CATHRO, SIMON JOHN"/>
    <x v="0"/>
    <x v="1429"/>
    <x v="63"/>
    <x v="5"/>
    <x v="0"/>
    <s v="Personal and Other Services"/>
    <s v="Other Personal Services"/>
    <s v="New South Wales"/>
    <x v="2"/>
    <s v="Sydney - Inner West"/>
    <n v="2047"/>
    <x v="0"/>
  </r>
  <r>
    <n v="163443249"/>
    <s v="PUMPHOUSE AT ST. CLAIR PTY LTD"/>
    <s v="CALVERT, KIARA MELALEUCA"/>
    <x v="0"/>
    <x v="1429"/>
    <x v="63"/>
    <x v="5"/>
    <x v="17"/>
    <s v="Food and Beverage Services"/>
    <s v="Cafes, Restaurants and Takeaway Food Services"/>
    <s v="Tasmania"/>
    <x v="6"/>
    <s v="Hobart"/>
    <n v="7000"/>
    <x v="0"/>
  </r>
  <r>
    <n v="614217542"/>
    <s v="PANDORAPANDANGO PTY LTD"/>
    <s v="COAD, SIMON ROGER"/>
    <x v="0"/>
    <x v="1429"/>
    <x v="63"/>
    <x v="5"/>
    <x v="3"/>
    <s v="Finance"/>
    <s v="Financial Asset Investing"/>
    <s v="Western Australia"/>
    <x v="3"/>
    <s v="Perth - South West"/>
    <n v="6164"/>
    <x v="0"/>
  </r>
  <r>
    <n v="660366709"/>
    <s v="FOXES ELWOOD PTY LTD"/>
    <s v="KAPITAN, PAVEL "/>
    <x v="0"/>
    <x v="1429"/>
    <x v="63"/>
    <x v="5"/>
    <x v="17"/>
    <s v="Food and Beverage Services"/>
    <s v="Cafes, Restaurants and Takeaway Food Services"/>
    <s v="Victoria"/>
    <x v="0"/>
    <s v="Melbourne - Inner"/>
    <n v="3184"/>
    <x v="1"/>
  </r>
  <r>
    <n v="8703606"/>
    <s v="POWELL WINDEMERE PTY LTD"/>
    <s v="LAWRENCE, KELSEY "/>
    <x v="0"/>
    <x v="1430"/>
    <x v="64"/>
    <x v="5"/>
    <x v="8"/>
    <s v="Wood Product Manufacturing"/>
    <s v="Other Wood Product Manufacturing"/>
    <s v="Western Australia"/>
    <x v="3"/>
    <s v="Mandurah"/>
    <n v="6208"/>
    <x v="1"/>
  </r>
  <r>
    <n v="2809850"/>
    <s v="INDOSUEZ AUSTRALIA SECURITIES PTY LIMITED"/>
    <s v="DICKERSON, GAYLE "/>
    <x v="0"/>
    <x v="1431"/>
    <x v="64"/>
    <x v="5"/>
    <x v="3"/>
    <s v="Auxiliary Finance and Insurance Services"/>
    <s v="Auxiliary Finance and Investment Services"/>
    <s v="New South Wales"/>
    <x v="2"/>
    <s v="Sydney - City and Inner South"/>
    <n v="2000"/>
    <x v="0"/>
  </r>
  <r>
    <n v="656810598"/>
    <s v="PORTICO LIVING NO.1 PTY LTD"/>
    <s v="NARAYAN, EDWIN SANJESH"/>
    <x v="0"/>
    <x v="1431"/>
    <x v="64"/>
    <x v="5"/>
    <x v="12"/>
    <s v="Administrative Services"/>
    <s v="Other Administrative Services"/>
    <s v="New South Wales"/>
    <x v="2"/>
    <s v="Sydney - City and Inner South"/>
    <n v="2000"/>
    <x v="0"/>
  </r>
  <r>
    <n v="656810650"/>
    <s v="PORTICO LIVING NO.2 PTY LTD"/>
    <s v="NARAYAN, EDWIN SANJESH"/>
    <x v="0"/>
    <x v="1431"/>
    <x v="64"/>
    <x v="5"/>
    <x v="12"/>
    <s v="Administrative Services"/>
    <s v="Other Administrative Services"/>
    <s v="New South Wales"/>
    <x v="2"/>
    <s v="Sydney - City and Inner South"/>
    <n v="2000"/>
    <x v="0"/>
  </r>
  <r>
    <n v="786238"/>
    <s v="KEPNER-TREGOE AUSTRALASIA PTY LTD"/>
    <s v="LEVESQUE-HOCKING, MATTHEW JOHN"/>
    <x v="0"/>
    <x v="1432"/>
    <x v="64"/>
    <x v="5"/>
    <x v="4"/>
    <s v="Professional, Scientific and Technical Services (except Computer System Design and Related Services)"/>
    <s v="Management and Related Consulting Services"/>
    <s v="New South Wales"/>
    <x v="2"/>
    <s v="Sydney - North Sydney and Hornsby"/>
    <n v="2060"/>
    <x v="0"/>
  </r>
  <r>
    <n v="614941516"/>
    <s v="CTLS HOLDINGS PTY LIMITED"/>
    <s v="HOLZMAN, JUSTIN "/>
    <x v="0"/>
    <x v="1432"/>
    <x v="64"/>
    <x v="5"/>
    <x v="0"/>
    <s v="Personal and Other Services"/>
    <s v="Other Personal Services"/>
    <s v="Victoria"/>
    <x v="2"/>
    <s v="Sydney - City and Inner South"/>
    <n v="2015"/>
    <x v="0"/>
  </r>
  <r>
    <n v="623121380"/>
    <s v="BARMAN HOTELS PTY LTD"/>
    <s v="NARAYAN, EDWIN SANJESH"/>
    <x v="0"/>
    <x v="1432"/>
    <x v="64"/>
    <x v="5"/>
    <x v="17"/>
    <s v="Accommodation"/>
    <s v="Accommodation"/>
    <s v="New South Wales"/>
    <x v="2"/>
    <s v="Sydney - Northern Beaches"/>
    <n v="2092"/>
    <x v="0"/>
  </r>
  <r>
    <n v="685807701"/>
    <s v="A.C.N. 685 807 701 PTY LTD"/>
    <s v="GIBBONS, JOHN RAYMOND"/>
    <x v="0"/>
    <x v="1432"/>
    <x v="64"/>
    <x v="5"/>
    <x v="4"/>
    <s v="Computer System Design and Related Services"/>
    <s v="Computer System Design and Related Services"/>
    <s v="Western Australia"/>
    <x v="3"/>
    <s v="Perth - North West"/>
    <n v="6065"/>
    <x v="0"/>
  </r>
  <r>
    <n v="9785773"/>
    <s v="BURGESS ENTERPRISES PTY. LTD."/>
    <s v="ROBBA, JAMES ANDREW"/>
    <x v="0"/>
    <x v="1433"/>
    <x v="64"/>
    <x v="5"/>
    <x v="5"/>
    <s v="Property Operators and Real Estate Services"/>
    <s v="Property Operators"/>
    <s v="Queensland"/>
    <x v="2"/>
    <s v="Sydney - Outer West and Blue Mountains"/>
    <n v="2778"/>
    <x v="0"/>
  </r>
  <r>
    <n v="86844028"/>
    <s v="SYDNEY SOUTH GATEWAY PTY LTD"/>
    <s v="DARIN, CHRISTOPHER DAMIEN"/>
    <x v="0"/>
    <x v="1433"/>
    <x v="64"/>
    <x v="5"/>
    <x v="2"/>
    <s v="Construction Services"/>
    <s v="Other Construction Services"/>
    <s v="New South Wales"/>
    <x v="2"/>
    <s v="Sydney - City and Inner South"/>
    <n v="2000"/>
    <x v="0"/>
  </r>
  <r>
    <n v="98375538"/>
    <s v="NEW ADVANCE PTY. LIMITED"/>
    <s v="WALSH, MARTIN GREGORY"/>
    <x v="0"/>
    <x v="1433"/>
    <x v="64"/>
    <x v="5"/>
    <x v="10"/>
    <s v="Machinery and Equipment Wholesaling"/>
    <s v="Other Machinery and Equipment Wholesaling"/>
    <s v="New South Wales"/>
    <x v="2"/>
    <s v="Sydney - Parramatta OR Sydney - Inner South West"/>
    <n v="2143"/>
    <x v="0"/>
  </r>
  <r>
    <n v="773062"/>
    <s v="PORT ACOVA INVESTMENTS PTY LTD"/>
    <s v="WANG, WENJIE "/>
    <x v="0"/>
    <x v="1434"/>
    <x v="64"/>
    <x v="5"/>
    <x v="5"/>
    <s v="Property Operators and Real Estate Services"/>
    <s v="Real Estate Services"/>
    <s v="New South Wales"/>
    <x v="2"/>
    <s v="Sydney - Inner South West"/>
    <n v="2199"/>
    <x v="0"/>
  </r>
  <r>
    <n v="4486579"/>
    <s v="VICTORIA ESTATE PTY LTD"/>
    <s v="BRACE, TIMOTHY JAMES"/>
    <x v="0"/>
    <x v="1434"/>
    <x v="64"/>
    <x v="5"/>
    <x v="3"/>
    <s v="Auxiliary Finance and Insurance Services"/>
    <s v="Auxiliary Finance and Investment Services"/>
    <s v="Victoria"/>
    <x v="0"/>
    <s v="Melbourne - Inner East"/>
    <n v="3103"/>
    <x v="0"/>
  </r>
  <r>
    <n v="131446645"/>
    <s v="A.C.N. 131 446 645 PTY LTD"/>
    <s v="COLBRAN, JONATHON KINGSLEY"/>
    <x v="0"/>
    <x v="1434"/>
    <x v="64"/>
    <x v="5"/>
    <x v="8"/>
    <s v="Wood Product Manufacturing"/>
    <s v="Other Wood Product Manufacturing"/>
    <s v="New South Wales"/>
    <x v="5"/>
    <s v="Australian Capital Territory"/>
    <n v="2602"/>
    <x v="0"/>
  </r>
  <r>
    <n v="607260328"/>
    <s v="LITHIUM POWER INTERNATIONAL PTY LTD"/>
    <s v="HEENAN, TIMOTHY JOSEPH"/>
    <x v="0"/>
    <x v="1434"/>
    <x v="64"/>
    <x v="5"/>
    <x v="11"/>
    <s v="Metal Ore Mining"/>
    <s v="Metal Ore Mining"/>
    <s v="Victoria"/>
    <x v="2"/>
    <s v="Sydney - City and Inner South"/>
    <n v="2000"/>
    <x v="0"/>
  </r>
  <r>
    <n v="634190453"/>
    <s v="NAVAL GROUP PACIFIC PTY LIMITED"/>
    <s v="WAKEFORD, NOLA "/>
    <x v="0"/>
    <x v="1434"/>
    <x v="64"/>
    <x v="5"/>
    <x v="4"/>
    <s v="Professional, Scientific and Technical Services (except Computer System Design and Related Services)"/>
    <s v="Architectural, Engineering and Technical Services"/>
    <s v="New South Wales"/>
    <x v="1"/>
    <s v="Adelaide - Central and Hills"/>
    <n v="5000"/>
    <x v="1"/>
  </r>
  <r>
    <n v="653647379"/>
    <s v="CRESTMEAD BUSINESS PARK PTY LTD"/>
    <s v="KENNEDY, JOHN ADRIAN"/>
    <x v="0"/>
    <x v="1434"/>
    <x v="64"/>
    <x v="5"/>
    <x v="18"/>
    <m/>
    <m/>
    <s v="Victoria"/>
    <x v="0"/>
    <s v="Melbourne - Inner"/>
    <n v="3141"/>
    <x v="1"/>
  </r>
  <r>
    <n v="653647379"/>
    <s v="CRESTMEAD BUSINESS PARK PTY LTD"/>
    <s v="KENNEDY, JOHN ADRIAN"/>
    <x v="0"/>
    <x v="1434"/>
    <x v="64"/>
    <x v="5"/>
    <x v="19"/>
    <m/>
    <m/>
    <s v="Victoria"/>
    <x v="0"/>
    <s v="Melbourne - Inner"/>
    <n v="3141"/>
    <x v="1"/>
  </r>
  <r>
    <n v="50106440"/>
    <s v="TRIBAL ACCESSORIES PTY LTD"/>
    <s v="BRERETON, MICHAEL CRAIG"/>
    <x v="0"/>
    <x v="1435"/>
    <x v="64"/>
    <x v="5"/>
    <x v="7"/>
    <s v="Other Store-Based Retailing"/>
    <s v="Electrical and Electronic Goods Retailing"/>
    <s v="New South Wales"/>
    <x v="2"/>
    <s v="Sydney - City and Inner South"/>
    <n v="2000"/>
    <x v="0"/>
  </r>
  <r>
    <n v="59488443"/>
    <s v="THE MOBILE PHONE SHOP PTY. LTD."/>
    <s v="BRERETON, MICHAEL CRAIG"/>
    <x v="0"/>
    <x v="1435"/>
    <x v="64"/>
    <x v="5"/>
    <x v="7"/>
    <s v="Other Store-Based Retailing"/>
    <s v="Electrical and Electronic Goods Retailing"/>
    <s v="Queensland"/>
    <x v="2"/>
    <s v="Sydney - City and Inner South"/>
    <n v="2000"/>
    <x v="0"/>
  </r>
  <r>
    <n v="79782175"/>
    <s v="NEXT BYTE PTY LTD"/>
    <s v="BRERETON, MICHAEL CRAIG"/>
    <x v="0"/>
    <x v="1435"/>
    <x v="64"/>
    <x v="5"/>
    <x v="7"/>
    <s v="Other Store-Based Retailing"/>
    <s v="Electrical and Electronic Goods Retailing"/>
    <s v="New South Wales"/>
    <x v="2"/>
    <s v="Sydney - City and Inner South"/>
    <n v="2000"/>
    <x v="0"/>
  </r>
  <r>
    <n v="85839970"/>
    <s v="PJ JACOBS DENTAL PTY LTD"/>
    <s v="EDWARDS, TERRY "/>
    <x v="0"/>
    <x v="1435"/>
    <x v="64"/>
    <x v="5"/>
    <x v="15"/>
    <s v="Medical and Other Health Care Services"/>
    <s v="Allied Health Services"/>
    <s v="Queensland"/>
    <x v="4"/>
    <s v="Gold Coast"/>
    <n v="4220"/>
    <x v="1"/>
  </r>
  <r>
    <n v="93082181"/>
    <s v="HYDERN PTY LTD"/>
    <s v="FARNSWORTH, ADAM EDWARD"/>
    <x v="0"/>
    <x v="1435"/>
    <x v="64"/>
    <x v="5"/>
    <x v="12"/>
    <s v="Administrative Services"/>
    <s v="Other Administrative Services"/>
    <s v="New South Wales"/>
    <x v="2"/>
    <s v="Sydney - Inner South West"/>
    <n v="2216"/>
    <x v="0"/>
  </r>
  <r>
    <n v="96821779"/>
    <s v="GEEK SQUAD PTY LTD"/>
    <s v="BRERETON, MICHAEL CRAIG"/>
    <x v="0"/>
    <x v="1435"/>
    <x v="64"/>
    <x v="5"/>
    <x v="9"/>
    <s v="Internet Service Providers, Web Search Portals and Data Processing Services"/>
    <s v="Data Processing, Web Hosting and Electronic Information Storage Services"/>
    <s v="Queensland"/>
    <x v="2"/>
    <s v="Sydney - City and Inner South"/>
    <n v="2000"/>
    <x v="0"/>
  </r>
  <r>
    <n v="104960438"/>
    <s v="COMMUNIQUE HOLDINGS PTY LTD"/>
    <s v="BRERETON, MICHAEL CRAIG"/>
    <x v="0"/>
    <x v="1435"/>
    <x v="64"/>
    <x v="5"/>
    <x v="7"/>
    <s v="Other Store-Based Retailing"/>
    <s v="Electrical and Electronic Goods Retailing"/>
    <s v="Western Australia"/>
    <x v="2"/>
    <s v="Sydney - City and Inner South"/>
    <n v="2000"/>
    <x v="0"/>
  </r>
  <r>
    <n v="123680106"/>
    <s v="AMALGAMATED AUSTRALIAN INVESTMENT SOLUTIONS PTY LIMITED"/>
    <s v="ROSS, DAVID ANTHONY"/>
    <x v="0"/>
    <x v="1435"/>
    <x v="64"/>
    <x v="5"/>
    <x v="3"/>
    <s v="Auxiliary Finance and Insurance Services"/>
    <s v="Auxiliary Finance and Investment Services"/>
    <s v="New South Wales"/>
    <x v="2"/>
    <s v="Sydney - City and Inner South"/>
    <n v="2000"/>
    <x v="0"/>
  </r>
  <r>
    <n v="168603978"/>
    <s v="MILTON GROUP PTY LTD"/>
    <s v="VARGIU, LEONARDO "/>
    <x v="0"/>
    <x v="1435"/>
    <x v="64"/>
    <x v="5"/>
    <x v="0"/>
    <s v="Repair and Maintenance"/>
    <s v="Other Repair and Maintenance"/>
    <s v="Victoria"/>
    <x v="0"/>
    <s v="Melbourne - Inner"/>
    <n v="3031"/>
    <x v="1"/>
  </r>
  <r>
    <n v="603309922"/>
    <s v="BEER CARTEL PTY LTD"/>
    <s v="ALFONSO, ERWIN ROMMEL"/>
    <x v="0"/>
    <x v="1435"/>
    <x v="64"/>
    <x v="5"/>
    <x v="7"/>
    <s v="Non-Store Retailing and Retail Commission-Based Buying and/or Services"/>
    <s v="Non-Store Retailing"/>
    <s v="New South Wales"/>
    <x v="2"/>
    <s v="Sydney - North Sydney and Hornsby"/>
    <n v="2066"/>
    <x v="0"/>
  </r>
  <r>
    <n v="628434202"/>
    <s v="SYSTEM 7 LABORATORIES PTY LTD"/>
    <s v="BRERETON, MICHAEL CRAIG"/>
    <x v="0"/>
    <x v="1435"/>
    <x v="64"/>
    <x v="5"/>
    <x v="7"/>
    <s v="Other Store-Based Retailing"/>
    <s v="Electrical and Electronic Goods Retailing"/>
    <s v="Queensland"/>
    <x v="2"/>
    <s v="Sydney - City and Inner South"/>
    <n v="2000"/>
    <x v="0"/>
  </r>
  <r>
    <n v="628947937"/>
    <s v="CHAST CORPORATION PTY LTD"/>
    <s v="TENG, DESMOND WEI"/>
    <x v="0"/>
    <x v="1435"/>
    <x v="64"/>
    <x v="5"/>
    <x v="2"/>
    <s v="Building Construction"/>
    <s v="Residential Building Construction"/>
    <s v="New South Wales"/>
    <x v="2"/>
    <s v="Sydney - City and Inner South"/>
    <n v="2011"/>
    <x v="0"/>
  </r>
  <r>
    <n v="386989"/>
    <s v="PEDR DAVIS PTY LTD"/>
    <s v="KAZAR, HENRY JOSEPH"/>
    <x v="0"/>
    <x v="1436"/>
    <x v="64"/>
    <x v="5"/>
    <x v="9"/>
    <s v="Publishing (except Internet and Music Publishing)"/>
    <s v="Newspaper, Book and Directory Publishing"/>
    <s v="New South Wales"/>
    <x v="2"/>
    <s v="Sydney - North Sydney and Hornsby"/>
    <n v="2088"/>
    <x v="0"/>
  </r>
  <r>
    <n v="918196"/>
    <s v="NALNAH HOLDINGS PTY LTD"/>
    <s v="GARRATT, BERNADETTE "/>
    <x v="0"/>
    <x v="1436"/>
    <x v="64"/>
    <x v="5"/>
    <x v="5"/>
    <s v="Property Operators and Real Estate Services"/>
    <s v="Property Operators"/>
    <s v="New South Wales"/>
    <x v="2"/>
    <s v="New England and North West"/>
    <n v="2350"/>
    <x v="1"/>
  </r>
  <r>
    <n v="994212"/>
    <s v="PAUL GAN PTY LTD"/>
    <s v="VALJAN, PETER "/>
    <x v="0"/>
    <x v="1436"/>
    <x v="64"/>
    <x v="5"/>
    <x v="3"/>
    <s v="Finance"/>
    <s v="Financial Asset Investing"/>
    <s v="New South Wales"/>
    <x v="2"/>
    <s v="Mid North Coast"/>
    <n v="2447"/>
    <x v="1"/>
  </r>
  <r>
    <n v="2314561"/>
    <s v="ASIAN TASCO PTY LTD"/>
    <s v="ISMAY, BENJAMIN JOSHUA"/>
    <x v="0"/>
    <x v="1436"/>
    <x v="64"/>
    <x v="5"/>
    <x v="3"/>
    <s v="Finance"/>
    <s v="Financial Asset Investing"/>
    <s v="New South Wales"/>
    <x v="2"/>
    <s v="Mid North Coast"/>
    <n v="2443"/>
    <x v="0"/>
  </r>
  <r>
    <n v="4161899"/>
    <s v="F.D. HAGGER PROPRIETARY LIMITED"/>
    <s v="GRANT, ROGER DARREN"/>
    <x v="0"/>
    <x v="1436"/>
    <x v="64"/>
    <x v="5"/>
    <x v="0"/>
    <s v="Personal and Other Services"/>
    <s v="Other Personal Services"/>
    <s v="Victoria"/>
    <x v="0"/>
    <s v="Melbourne - Outer East OR Melbourne - Inner East"/>
    <n v="3111"/>
    <x v="0"/>
  </r>
  <r>
    <n v="90939932"/>
    <s v="SHANE MURPHY DESIGNS PTY. LTD."/>
    <s v="MURPHY, SHANE "/>
    <x v="0"/>
    <x v="1436"/>
    <x v="64"/>
    <x v="5"/>
    <x v="4"/>
    <s v="Professional, Scientific and Technical Services (except Computer System Design and Related Services)"/>
    <s v="Architectural, Engineering and Technical Services"/>
    <s v="Victoria"/>
    <x v="0"/>
    <s v="Melbourne - Outer East"/>
    <n v="3115"/>
    <x v="1"/>
  </r>
  <r>
    <n v="642538707"/>
    <s v="488 PALM BEACH PTY LTD"/>
    <s v="RAPSEY, CHAD ROBERT"/>
    <x v="0"/>
    <x v="1436"/>
    <x v="64"/>
    <x v="5"/>
    <x v="2"/>
    <s v="Construction Services"/>
    <s v="Land Development and Site Preparation Services"/>
    <s v="Queensland"/>
    <x v="4"/>
    <s v="Mackay"/>
    <n v="4802"/>
    <x v="0"/>
  </r>
  <r>
    <n v="305608"/>
    <s v="CROLL HOLDINGS PTY LTD"/>
    <s v="SCOTT, DAVID "/>
    <x v="0"/>
    <x v="1437"/>
    <x v="64"/>
    <x v="5"/>
    <x v="5"/>
    <s v="Property Operators and Real Estate Services"/>
    <s v="Property Operators"/>
    <s v="New South Wales"/>
    <x v="2"/>
    <s v="Sydney - North Sydney and Hornsby"/>
    <n v="2089"/>
    <x v="1"/>
  </r>
  <r>
    <n v="97661133"/>
    <s v="GOLDEN DRAGON PTY. LTD."/>
    <s v="MEAGHER, ANNE "/>
    <x v="0"/>
    <x v="1437"/>
    <x v="64"/>
    <x v="5"/>
    <x v="7"/>
    <s v="Other Store-Based Retailing"/>
    <s v="Furniture, Floor Coverings, Houseware and Textile Goods Retailing"/>
    <s v="Queensland"/>
    <x v="4"/>
    <s v="Gold Coast"/>
    <n v="4217"/>
    <x v="0"/>
  </r>
  <r>
    <n v="148139342"/>
    <s v="NICK &amp; ANNA ROZOS PTY LTD"/>
    <s v="FRENCH, STEPHEN "/>
    <x v="0"/>
    <x v="1437"/>
    <x v="64"/>
    <x v="5"/>
    <x v="15"/>
    <s v="Social Assistance Services"/>
    <s v="Child Care Services"/>
    <s v="New South Wales"/>
    <x v="2"/>
    <s v="Sydney - Inner South West"/>
    <n v="2217"/>
    <x v="1"/>
  </r>
  <r>
    <n v="160817961"/>
    <s v="IMMOBILIERE CAPITAL PTY LTD"/>
    <s v="MCKERN, DAMIEN "/>
    <x v="0"/>
    <x v="1437"/>
    <x v="64"/>
    <x v="5"/>
    <x v="2"/>
    <s v="Building Construction"/>
    <s v="Residential Building Construction"/>
    <s v="Queensland"/>
    <x v="4"/>
    <s v="Gold Coast"/>
    <n v="4214"/>
    <x v="1"/>
  </r>
  <r>
    <n v="629326076"/>
    <s v="BIODIVERSITY HOLD TC PTY LTD"/>
    <s v="PRESTON, JASON "/>
    <x v="0"/>
    <x v="1437"/>
    <x v="64"/>
    <x v="5"/>
    <x v="3"/>
    <s v="Auxiliary Finance and Insurance Services"/>
    <s v="Auxiliary Finance and Investment Services"/>
    <s v="New South Wales"/>
    <x v="2"/>
    <s v="Sydney - City and Inner South"/>
    <n v="2000"/>
    <x v="0"/>
  </r>
  <r>
    <n v="165436322"/>
    <s v="BM CONSTRUCTIONS NT PTY. LTD."/>
    <s v="FERGUSON, ROBERT ANTHONY"/>
    <x v="0"/>
    <x v="1438"/>
    <x v="64"/>
    <x v="5"/>
    <x v="2"/>
    <s v="Construction Services"/>
    <s v="Other Construction Services"/>
    <s v="Queensland"/>
    <x v="7"/>
    <s v="Northern Territory - Outback"/>
    <n v="850"/>
    <x v="0"/>
  </r>
  <r>
    <n v="601375759"/>
    <s v="FONETASTIC SERVICES PTY LTD"/>
    <s v="FRISKEN, DANIEL JOHN"/>
    <x v="0"/>
    <x v="1438"/>
    <x v="64"/>
    <x v="5"/>
    <x v="0"/>
    <s v="Repair and Maintenance"/>
    <s v="Machinery and Equipment Repair and Maintenance"/>
    <s v="New South Wales"/>
    <x v="2"/>
    <s v="Sydney - South West"/>
    <n v="2171"/>
    <x v="0"/>
  </r>
  <r>
    <n v="468440"/>
    <s v="SPRING GULLY PTY LTD"/>
    <s v="RAPSEY, CHAD ROBERT"/>
    <x v="0"/>
    <x v="1439"/>
    <x v="64"/>
    <x v="5"/>
    <x v="1"/>
    <s v="Agriculture"/>
    <s v="Sheep, Beef Cattle and Grain Farming"/>
    <s v="New South Wales"/>
    <x v="2"/>
    <s v="New England and North West"/>
    <n v="2347"/>
    <x v="0"/>
  </r>
  <r>
    <n v="1421174"/>
    <s v="O R UNDERY PTY LTD"/>
    <s v="LUCAN, AARON KEVIN"/>
    <x v="0"/>
    <x v="1439"/>
    <x v="64"/>
    <x v="5"/>
    <x v="8"/>
    <s v="Furniture and Other Manufacturing"/>
    <s v="Other Manufacturing"/>
    <s v="New South Wales"/>
    <x v="2"/>
    <s v="Sydney - Eastern Suburbs OR Sydney - City and Inner South"/>
    <n v="2035"/>
    <x v="0"/>
  </r>
  <r>
    <n v="2426600"/>
    <s v="PEMBURY LANDS PTY LTD"/>
    <s v="RAPSEY, CHAD ROBERT"/>
    <x v="0"/>
    <x v="1439"/>
    <x v="64"/>
    <x v="5"/>
    <x v="1"/>
    <s v="Agriculture"/>
    <s v="Sheep, Beef Cattle and Grain Farming"/>
    <s v="New South Wales"/>
    <x v="2"/>
    <s v="New England and North West"/>
    <n v="2347"/>
    <x v="0"/>
  </r>
  <r>
    <n v="139748486"/>
    <s v="CONDAMINE 1 PTY LTD"/>
    <s v="WALLEY, DANIEL AUSTIN"/>
    <x v="0"/>
    <x v="1439"/>
    <x v="64"/>
    <x v="5"/>
    <x v="13"/>
    <s v="Electricity Supply"/>
    <s v="Electricity Generation"/>
    <s v="Victoria"/>
    <x v="4"/>
    <s v="Brisbane Inner City"/>
    <n v="4000"/>
    <x v="0"/>
  </r>
  <r>
    <n v="139748511"/>
    <s v="CONDAMINE 2 PTY LTD"/>
    <s v="WALLEY, DANIEL AUSTIN"/>
    <x v="0"/>
    <x v="1439"/>
    <x v="64"/>
    <x v="5"/>
    <x v="13"/>
    <s v="Electricity Supply"/>
    <s v="Electricity Generation"/>
    <s v="Victoria"/>
    <x v="4"/>
    <s v="Brisbane Inner City"/>
    <n v="4000"/>
    <x v="0"/>
  </r>
  <r>
    <n v="139748548"/>
    <s v="CONDAMINE 3 PTY LTD"/>
    <s v="WALLEY, DANIEL AUSTIN"/>
    <x v="0"/>
    <x v="1439"/>
    <x v="64"/>
    <x v="5"/>
    <x v="13"/>
    <s v="Electricity Supply"/>
    <s v="Electricity Generation"/>
    <s v="Victoria"/>
    <x v="4"/>
    <s v="Brisbane Inner City"/>
    <n v="4000"/>
    <x v="0"/>
  </r>
  <r>
    <n v="139748566"/>
    <s v="CONDAMINE 4 PTY LTD"/>
    <s v="WALLEY, DANIEL AUSTIN"/>
    <x v="0"/>
    <x v="1439"/>
    <x v="64"/>
    <x v="5"/>
    <x v="13"/>
    <s v="Electricity Supply"/>
    <s v="Electricity Generation"/>
    <s v="Victoria"/>
    <x v="4"/>
    <s v="Brisbane Inner City"/>
    <n v="4000"/>
    <x v="0"/>
  </r>
  <r>
    <n v="7630088"/>
    <s v="ROLF F BINDER PROPRIETARY LIMITED"/>
    <s v="BINDER, ROLF GREGORY"/>
    <x v="0"/>
    <x v="1440"/>
    <x v="64"/>
    <x v="5"/>
    <x v="8"/>
    <s v="Beverage and Tobacco Product Manufacturing"/>
    <s v="Beverage Manufacturing"/>
    <s v="South Australia"/>
    <x v="1"/>
    <s v="Barossa - Yorke - Mid North"/>
    <n v="5352"/>
    <x v="1"/>
  </r>
  <r>
    <n v="82771122"/>
    <s v="RANITI-CBMS PTY LTD"/>
    <s v="JUZVA, ANDREW "/>
    <x v="0"/>
    <x v="1440"/>
    <x v="64"/>
    <x v="5"/>
    <x v="0"/>
    <s v="Personal and Other Services"/>
    <s v="Other Personal Services"/>
    <s v="Victoria"/>
    <x v="0"/>
    <s v="Melbourne - West"/>
    <n v="3012"/>
    <x v="0"/>
  </r>
  <r>
    <n v="89939248"/>
    <s v="PACIFIC FLY MOTION PTY LTD"/>
    <s v="HAYNES, MICHAEL RONALD"/>
    <x v="0"/>
    <x v="1440"/>
    <x v="64"/>
    <x v="5"/>
    <x v="5"/>
    <s v="Rental and Hiring Services (except Real Estate)"/>
    <s v="Other Goods and Equipment Rental and Hiring"/>
    <s v="New South Wales"/>
    <x v="2"/>
    <s v="Sydney - Inner South West"/>
    <n v="2208"/>
    <x v="1"/>
  </r>
  <r>
    <n v="102567368"/>
    <s v="MOLEDOC PTY. LIMITED"/>
    <s v="BEATTIE, GRAEME ROBERT"/>
    <x v="0"/>
    <x v="1440"/>
    <x v="64"/>
    <x v="5"/>
    <x v="12"/>
    <s v="Administrative Services"/>
    <s v="Employment Services"/>
    <s v="New South Wales"/>
    <x v="2"/>
    <s v="Southern Highlands and Shoalhaven"/>
    <n v="2576"/>
    <x v="0"/>
  </r>
  <r>
    <n v="610924831"/>
    <s v="HK &amp; MR FINANCIAL SERVICES PTY LTD"/>
    <s v="HURT, DAVID ASHLEY"/>
    <x v="0"/>
    <x v="1440"/>
    <x v="64"/>
    <x v="5"/>
    <x v="3"/>
    <s v="Auxiliary Finance and Insurance Services"/>
    <s v="Auxiliary Finance and Investment Services"/>
    <s v="Western Australia"/>
    <x v="3"/>
    <s v="Perth - Inner"/>
    <n v="6005"/>
    <x v="0"/>
  </r>
  <r>
    <n v="639452627"/>
    <s v="VIC AND PHIDA PTY LTD"/>
    <s v="GOODIN, PETER ANDREW"/>
    <x v="0"/>
    <x v="1440"/>
    <x v="64"/>
    <x v="5"/>
    <x v="0"/>
    <s v="Personal and Other Services"/>
    <s v="Other Personal Services"/>
    <s v="Victoria"/>
    <x v="0"/>
    <s v="Melbourne - South East"/>
    <n v="3150"/>
    <x v="0"/>
  </r>
  <r>
    <n v="183317"/>
    <s v="HELTIN INVESTMENTS PTY LTD"/>
    <s v="GRAY, CAMERON HAMISH"/>
    <x v="0"/>
    <x v="1441"/>
    <x v="64"/>
    <x v="5"/>
    <x v="3"/>
    <s v="Finance"/>
    <s v="Financial Asset Investing"/>
    <s v="New South Wales"/>
    <x v="2"/>
    <s v="Sydney - North Sydney and Hornsby"/>
    <n v="2069"/>
    <x v="0"/>
  </r>
  <r>
    <n v="195031"/>
    <s v="SMITH HOLDINGS PTY LTD"/>
    <s v="ELKERTON, ANTHONY WAYNE"/>
    <x v="0"/>
    <x v="1441"/>
    <x v="64"/>
    <x v="5"/>
    <x v="2"/>
    <s v="Construction Services"/>
    <s v="Other Construction Services"/>
    <s v="New South Wales"/>
    <x v="2"/>
    <s v="Sydney - Eastern Suburbs"/>
    <n v="2021"/>
    <x v="0"/>
  </r>
  <r>
    <n v="100200495"/>
    <s v="MAJESTIC AIR CONDITIONING PTY LIMITED"/>
    <s v="HILLIG, PETER "/>
    <x v="0"/>
    <x v="1441"/>
    <x v="64"/>
    <x v="5"/>
    <x v="2"/>
    <s v="Construction Services"/>
    <s v="Other Construction Services"/>
    <s v="New South Wales"/>
    <x v="2"/>
    <s v="Sydney - Blacktown"/>
    <n v="2147"/>
    <x v="0"/>
  </r>
  <r>
    <n v="104919271"/>
    <s v="MARCMIKE PTY LTD"/>
    <s v="HAYNES, MICHAEL RONALD"/>
    <x v="0"/>
    <x v="1441"/>
    <x v="64"/>
    <x v="5"/>
    <x v="17"/>
    <s v="Food and Beverage Services"/>
    <s v="Cafes, Restaurants and Takeaway Food Services"/>
    <s v="New South Wales"/>
    <x v="2"/>
    <s v="Sydney - City and Inner South"/>
    <n v="2043"/>
    <x v="1"/>
  </r>
  <r>
    <n v="424868"/>
    <s v="CANOBOLAS CARAVAN PARK PTY LTD"/>
    <s v="LUCAN, AARON KEVIN"/>
    <x v="0"/>
    <x v="1442"/>
    <x v="64"/>
    <x v="5"/>
    <x v="17"/>
    <s v="Accommodation"/>
    <s v="Accommodation"/>
    <s v="New South Wales"/>
    <x v="2"/>
    <s v="Central West"/>
    <n v="2800"/>
    <x v="0"/>
  </r>
  <r>
    <n v="77037944"/>
    <s v="HISTORY PTY LTD"/>
    <s v="BEATTIE, GRAEME ROBERT"/>
    <x v="0"/>
    <x v="1442"/>
    <x v="64"/>
    <x v="5"/>
    <x v="3"/>
    <s v="Finance"/>
    <s v="Financial Asset Investing"/>
    <s v="New South Wales"/>
    <x v="2"/>
    <s v="Sydney - North Sydney and Hornsby"/>
    <n v="2077"/>
    <x v="0"/>
  </r>
  <r>
    <n v="627721448"/>
    <s v="FUTURE FUELS CRC LTD"/>
    <s v="NICOLS, STEVEN "/>
    <x v="0"/>
    <x v="1442"/>
    <x v="64"/>
    <x v="5"/>
    <x v="4"/>
    <s v="Professional, Scientific and Technical Services (except Computer System Design and Related Services)"/>
    <s v="Other Professional, Scientific &amp; Tech services"/>
    <s v="New South Wales"/>
    <x v="2"/>
    <s v="Illawarra"/>
    <n v="2500"/>
    <x v="0"/>
  </r>
  <r>
    <n v="33189"/>
    <s v="FERRO CORPORATION (AUST.) PTY LTD"/>
    <s v="FITZGERALD, LAURENCE ANDREW"/>
    <x v="0"/>
    <x v="1443"/>
    <x v="64"/>
    <x v="5"/>
    <x v="8"/>
    <s v="Furniture and Other Manufacturing"/>
    <s v="Other Manufacturing"/>
    <s v="New South Wales"/>
    <x v="0"/>
    <s v="Melbourne - South East OR Melbourne - Inner South"/>
    <n v="3175"/>
    <x v="0"/>
  </r>
  <r>
    <n v="8759199"/>
    <s v="DELLA BROS. PTY LTD"/>
    <s v="JAMES, JACK ROBERT"/>
    <x v="0"/>
    <x v="1443"/>
    <x v="64"/>
    <x v="5"/>
    <x v="0"/>
    <s v="Personal and Other Services"/>
    <s v="Other Personal Services"/>
    <s v="Western Australia"/>
    <x v="3"/>
    <s v="Perth - South East OR Perth - North East"/>
    <n v="6076"/>
    <x v="0"/>
  </r>
  <r>
    <n v="9178849"/>
    <s v="GREYLAW PTY LTD"/>
    <s v="JAMES, JACK ROBERT"/>
    <x v="0"/>
    <x v="1443"/>
    <x v="64"/>
    <x v="5"/>
    <x v="0"/>
    <s v="Personal and Other Services"/>
    <s v="Other Personal Services"/>
    <s v="Western Australia"/>
    <x v="3"/>
    <s v="Perth - North West"/>
    <n v="6029"/>
    <x v="0"/>
  </r>
  <r>
    <n v="9702541"/>
    <s v="C. H. SIMS ENTERPRISES PTY. LTD."/>
    <s v="CROSTHWAITE, LEE ANDREW"/>
    <x v="0"/>
    <x v="1443"/>
    <x v="64"/>
    <x v="5"/>
    <x v="2"/>
    <s v="Construction Services"/>
    <s v="Land Development and Site Preparation Services"/>
    <s v="Queensland"/>
    <x v="4"/>
    <s v="Logan - Beaudesert"/>
    <n v="4118"/>
    <x v="0"/>
  </r>
  <r>
    <n v="10851626"/>
    <s v="DRESFIELD PTY. LTD."/>
    <s v="BASKERVILLE, CHRISTOPHER JOHN"/>
    <x v="0"/>
    <x v="1443"/>
    <x v="64"/>
    <x v="5"/>
    <x v="0"/>
    <s v="Personal and Other Services"/>
    <s v="Other Personal Services"/>
    <s v="Queensland"/>
    <x v="4"/>
    <s v="Brisbane - South OR Brisbane Inner City"/>
    <n v="4102"/>
    <x v="0"/>
  </r>
  <r>
    <n v="134309363"/>
    <s v="RIVERBANK RETIREMENT VILLAGE PTY LTD"/>
    <s v="HANNAM, CRAIG WILLIAM"/>
    <x v="0"/>
    <x v="1443"/>
    <x v="64"/>
    <x v="5"/>
    <x v="17"/>
    <s v="Accommodation"/>
    <s v="Accommodation"/>
    <s v="Victoria"/>
    <x v="1"/>
    <s v="Adelaide - Central and Hills"/>
    <n v="5251"/>
    <x v="0"/>
  </r>
  <r>
    <n v="141611896"/>
    <s v="EC AUDIT PTY LTD"/>
    <s v="BEATTIE, GRAEME ROBERT"/>
    <x v="0"/>
    <x v="1443"/>
    <x v="64"/>
    <x v="5"/>
    <x v="4"/>
    <s v="Professional, Scientific and Technical Services (except Computer System Design and Related Services)"/>
    <s v="Legal and Accounting Services"/>
    <s v="Victoria"/>
    <x v="2"/>
    <s v="Sydney - City and Inner South"/>
    <n v="2000"/>
    <x v="0"/>
  </r>
  <r>
    <n v="634555712"/>
    <s v="GDCG GUAM PTY LTD"/>
    <s v="MCCABE, ANDREW JOHN"/>
    <x v="0"/>
    <x v="1443"/>
    <x v="64"/>
    <x v="5"/>
    <x v="3"/>
    <s v="Finance"/>
    <s v="Financial Asset Investing"/>
    <s v="New South Wales"/>
    <x v="2"/>
    <s v="Sydney - City and Inner South"/>
    <n v="2000"/>
    <x v="0"/>
  </r>
  <r>
    <n v="644418995"/>
    <s v="GDCG SERVICES PTY LIMITED"/>
    <s v="MCCABE, ANDREW JOHN"/>
    <x v="0"/>
    <x v="1443"/>
    <x v="64"/>
    <x v="5"/>
    <x v="3"/>
    <s v="Finance"/>
    <s v="Financial Asset Investing"/>
    <s v="New South Wales"/>
    <x v="2"/>
    <s v="Sydney - City and Inner South"/>
    <n v="2000"/>
    <x v="0"/>
  </r>
  <r>
    <n v="1805027"/>
    <s v="LDE HOLDINGS PTY LTD"/>
    <s v="DICKERSON, GAYLE "/>
    <x v="0"/>
    <x v="1444"/>
    <x v="64"/>
    <x v="5"/>
    <x v="11"/>
    <s v="Exploration and Other Mining Support Services"/>
    <s v="Other Mining Support Services"/>
    <s v="New South Wales"/>
    <x v="4"/>
    <s v="Brisbane Inner City OR Brisbane - South OR Brisbane - East"/>
    <n v="4170"/>
    <x v="0"/>
  </r>
  <r>
    <n v="10330266"/>
    <s v="J.R. KNOTT PTY LTD"/>
    <s v="KELLY, TODD WILLIAM"/>
    <x v="0"/>
    <x v="1444"/>
    <x v="64"/>
    <x v="5"/>
    <x v="15"/>
    <s v="Medical and Other Health Care Services"/>
    <s v="Medical Services"/>
    <s v="Queensland"/>
    <x v="4"/>
    <s v="Cairns"/>
    <n v="4870"/>
    <x v="0"/>
  </r>
  <r>
    <n v="55015748"/>
    <s v="IPS CLEANING AUSTRALIA PTY LIMITED"/>
    <s v="WALLEY, DANIEL AUSTIN"/>
    <x v="0"/>
    <x v="1444"/>
    <x v="64"/>
    <x v="5"/>
    <x v="12"/>
    <s v="Building Cleaning, Pest Control and Other Support Services"/>
    <s v="Building Cleaning, Pest Control and Gardening Services"/>
    <s v="New South Wales"/>
    <x v="3"/>
    <s v="Perth - South East"/>
    <n v="6104"/>
    <x v="0"/>
  </r>
  <r>
    <n v="74956095"/>
    <s v="LDE CORPORATION AUSTRALIA PTY LIMITED"/>
    <s v="DICKERSON, GAYLE "/>
    <x v="0"/>
    <x v="1444"/>
    <x v="64"/>
    <x v="5"/>
    <x v="11"/>
    <s v="Exploration and Other Mining Support Services"/>
    <s v="Other Mining Support Services"/>
    <s v="Queensland"/>
    <x v="4"/>
    <s v="Brisbane Inner City OR Brisbane - South OR Brisbane - East"/>
    <n v="4170"/>
    <x v="0"/>
  </r>
  <r>
    <n v="83982487"/>
    <s v="COMPETITIVE CAPABILITIES INTERNATIONAL (AUSTRALIA) PTY LTD"/>
    <s v="NEWMAN, HELEN "/>
    <x v="0"/>
    <x v="1444"/>
    <x v="64"/>
    <x v="5"/>
    <x v="4"/>
    <s v="Professional, Scientific and Technical Services (except Computer System Design and Related Services)"/>
    <s v="Management and Related Consulting Services"/>
    <s v="New South Wales"/>
    <x v="4"/>
    <s v="Gold Coast"/>
    <n v="4214"/>
    <x v="0"/>
  </r>
  <r>
    <n v="118711078"/>
    <s v="INTEGRATED PREMISES SERVICES PTY LIMITED"/>
    <s v="WALLEY, DANIEL AUSTIN"/>
    <x v="0"/>
    <x v="1444"/>
    <x v="64"/>
    <x v="5"/>
    <x v="12"/>
    <s v="Building Cleaning, Pest Control and Other Support Services"/>
    <s v="Building Cleaning, Pest Control and Gardening Services"/>
    <s v="Victoria"/>
    <x v="3"/>
    <s v="Perth - South East"/>
    <n v="6104"/>
    <x v="0"/>
  </r>
  <r>
    <n v="144573491"/>
    <s v="EMBR PTY LTD"/>
    <s v="DICKERSON, GAYLE "/>
    <x v="0"/>
    <x v="1444"/>
    <x v="64"/>
    <x v="5"/>
    <x v="11"/>
    <s v="Exploration and Other Mining Support Services"/>
    <s v="Other Mining Support Services"/>
    <s v="Western Australia"/>
    <x v="4"/>
    <s v="Brisbane Inner City OR Brisbane - South OR Brisbane - East"/>
    <n v="4170"/>
    <x v="0"/>
  </r>
  <r>
    <n v="600655374"/>
    <s v="SIX PTY LTD"/>
    <s v="ISLES, CHRISTOPHER "/>
    <x v="0"/>
    <x v="1444"/>
    <x v="64"/>
    <x v="5"/>
    <x v="3"/>
    <s v="Auxiliary Finance and Insurance Services"/>
    <s v="Auxiliary Finance and Investment Services"/>
    <s v="New South Wales"/>
    <x v="2"/>
    <s v="Sydney - Outer West and Blue Mountains"/>
    <n v="2773"/>
    <x v="1"/>
  </r>
  <r>
    <n v="607039403"/>
    <s v="HMS AUSTRALIA PROPERTY HOLDINGS PTY LTD"/>
    <s v="DICKERSON, GAYLE "/>
    <x v="0"/>
    <x v="1444"/>
    <x v="64"/>
    <x v="5"/>
    <x v="11"/>
    <s v="Exploration and Other Mining Support Services"/>
    <s v="Other Mining Support Services"/>
    <s v="Western Australia"/>
    <x v="4"/>
    <s v="Brisbane Inner City OR Brisbane - South OR Brisbane - East"/>
    <n v="4170"/>
    <x v="0"/>
  </r>
  <r>
    <n v="609454444"/>
    <s v="SOVEREIGN MELBOURNE RESIDENTIAL DEVELOPER PTY LIMITED"/>
    <s v="HOGAN, MICHAEL ANDREW"/>
    <x v="0"/>
    <x v="1444"/>
    <x v="64"/>
    <x v="5"/>
    <x v="2"/>
    <s v="Building Construction"/>
    <s v="Residential Building Construction"/>
    <s v="Victoria"/>
    <x v="2"/>
    <s v="Sydney - City and Inner South"/>
    <n v="2000"/>
    <x v="0"/>
  </r>
  <r>
    <n v="610066067"/>
    <s v="HMS AUSTRALIA OPERATIONS PTY LTD"/>
    <s v="DICKERSON, GAYLE "/>
    <x v="0"/>
    <x v="1444"/>
    <x v="64"/>
    <x v="5"/>
    <x v="11"/>
    <s v="Exploration and Other Mining Support Services"/>
    <s v="Other Mining Support Services"/>
    <s v="Western Australia"/>
    <x v="4"/>
    <s v="Brisbane Inner City OR Brisbane - South OR Brisbane - East"/>
    <n v="4170"/>
    <x v="0"/>
  </r>
  <r>
    <n v="612222732"/>
    <s v="MURCOP PTY LTD"/>
    <s v="LOPRESTI, DANIEL "/>
    <x v="0"/>
    <x v="1444"/>
    <x v="64"/>
    <x v="5"/>
    <x v="0"/>
    <s v="Personal and Other Services"/>
    <s v="Other Personal Services"/>
    <s v="South Australia"/>
    <x v="1"/>
    <s v="Adelaide - West"/>
    <n v="5007"/>
    <x v="0"/>
  </r>
  <r>
    <n v="631090723"/>
    <s v="PARTNERSHIP WEALTH MANAGEMENT PTY LTD"/>
    <s v="TRIBUT, MATHIEU "/>
    <x v="0"/>
    <x v="1444"/>
    <x v="64"/>
    <x v="5"/>
    <x v="3"/>
    <s v="Auxiliary Finance and Insurance Services"/>
    <s v="Auxiliary Finance and Investment Services"/>
    <s v="Western Australia"/>
    <x v="3"/>
    <s v="Perth - Inner"/>
    <n v="6005"/>
    <x v="0"/>
  </r>
  <r>
    <n v="51847"/>
    <s v="ZENITH TRADING CO PTY LTD"/>
    <s v="GLEESON, BRUCE "/>
    <x v="0"/>
    <x v="1445"/>
    <x v="64"/>
    <x v="5"/>
    <x v="3"/>
    <s v="Finance"/>
    <s v="Financial Asset Investing"/>
    <s v="New South Wales"/>
    <x v="2"/>
    <s v="Sydney - Eastern Suburbs"/>
    <n v="2031"/>
    <x v="0"/>
  </r>
  <r>
    <n v="588198"/>
    <s v="W. &amp; R. BOYLE &amp; SONS PTY LTD"/>
    <s v="RESNICK, ANTONY "/>
    <x v="0"/>
    <x v="1445"/>
    <x v="64"/>
    <x v="5"/>
    <x v="1"/>
    <s v="Agriculture"/>
    <s v="Dairy Cattle Farming"/>
    <s v="New South Wales"/>
    <x v="2"/>
    <s v="Capital Region"/>
    <n v="2550"/>
    <x v="0"/>
  </r>
  <r>
    <n v="1777840"/>
    <s v="USHER &amp; ROBERTS INVESTMENTS PTY. LTD."/>
    <s v="ISMAY, BENJAMIN JOSHUA"/>
    <x v="0"/>
    <x v="1445"/>
    <x v="64"/>
    <x v="5"/>
    <x v="3"/>
    <s v="Finance"/>
    <s v="Financial Asset Investing"/>
    <s v="New South Wales"/>
    <x v="2"/>
    <s v="Central West"/>
    <n v="2800"/>
    <x v="0"/>
  </r>
  <r>
    <n v="4479092"/>
    <s v="HESLOP HOLDINGS PROPRIETARY LIMITED"/>
    <s v="DJENAB, ALTAN "/>
    <x v="0"/>
    <x v="1445"/>
    <x v="64"/>
    <x v="5"/>
    <x v="0"/>
    <s v="Personal and Other Services"/>
    <s v="Other Personal Services"/>
    <s v="Victoria"/>
    <x v="0"/>
    <s v="Melbourne - North East"/>
    <n v="3088"/>
    <x v="0"/>
  </r>
  <r>
    <n v="66037929"/>
    <s v="DAYTANA PTY. LIMITED"/>
    <s v="BRERETON, MARK ANDREW"/>
    <x v="0"/>
    <x v="1445"/>
    <x v="64"/>
    <x v="5"/>
    <x v="3"/>
    <s v="Finance"/>
    <s v="Financial Asset Investing"/>
    <s v="New South Wales"/>
    <x v="0"/>
    <s v="Melbourne - Inner South"/>
    <n v="3186"/>
    <x v="0"/>
  </r>
  <r>
    <n v="86173266"/>
    <s v="ACN 086 173 266 PTY LTD"/>
    <s v="KAPITAN, PAVEL "/>
    <x v="0"/>
    <x v="1445"/>
    <x v="64"/>
    <x v="5"/>
    <x v="0"/>
    <s v="Personal and Other Services"/>
    <s v="Other Personal Services"/>
    <s v="Victoria"/>
    <x v="0"/>
    <s v="Melbourne - Inner East"/>
    <n v="3122"/>
    <x v="1"/>
  </r>
  <r>
    <n v="93518579"/>
    <s v="SINO GOLD MINING PTY LIMITED"/>
    <s v="QUINLAN, PHILIP ALEXANDER"/>
    <x v="0"/>
    <x v="1445"/>
    <x v="64"/>
    <x v="5"/>
    <x v="11"/>
    <s v="Metal Ore Mining"/>
    <s v="Metal Ore Mining"/>
    <s v="New South Wales"/>
    <x v="3"/>
    <s v="Perth - South West"/>
    <n v="6153"/>
    <x v="0"/>
  </r>
  <r>
    <n v="98782426"/>
    <s v="ACN 098 782 426 PTY LTD"/>
    <s v="KAPITAN, PAVEL "/>
    <x v="0"/>
    <x v="1445"/>
    <x v="64"/>
    <x v="5"/>
    <x v="0"/>
    <s v="Personal and Other Services"/>
    <s v="Other Personal Services"/>
    <s v="Victoria"/>
    <x v="0"/>
    <s v="Melbourne - Inner East"/>
    <n v="3122"/>
    <x v="1"/>
  </r>
  <r>
    <n v="104195762"/>
    <s v="LAUNPROP PTY. LTD."/>
    <s v="KAPITAN, PAVEL "/>
    <x v="0"/>
    <x v="1445"/>
    <x v="64"/>
    <x v="5"/>
    <x v="12"/>
    <s v="Administrative Services"/>
    <s v="Other Administrative Services"/>
    <s v="Victoria"/>
    <x v="0"/>
    <s v="Melbourne - Inner East"/>
    <n v="3122"/>
    <x v="1"/>
  </r>
  <r>
    <n v="122667510"/>
    <s v="ACN 122 667 510 PTY LTD"/>
    <s v="KAPITAN, PAVEL "/>
    <x v="0"/>
    <x v="1445"/>
    <x v="64"/>
    <x v="5"/>
    <x v="3"/>
    <s v="Auxiliary Finance and Insurance Services"/>
    <s v="Auxiliary Finance and Investment Services"/>
    <s v="Victoria"/>
    <x v="0"/>
    <s v="Melbourne - Inner East"/>
    <n v="3122"/>
    <x v="1"/>
  </r>
  <r>
    <n v="127270446"/>
    <s v="ACN 127 270 446 PTY LTD"/>
    <s v="KAPITAN, PAVEL "/>
    <x v="0"/>
    <x v="1445"/>
    <x v="64"/>
    <x v="5"/>
    <x v="3"/>
    <s v="Auxiliary Finance and Insurance Services"/>
    <s v="Auxiliary Finance and Investment Services"/>
    <s v="Victoria"/>
    <x v="0"/>
    <s v="Melbourne - Inner East"/>
    <n v="3122"/>
    <x v="1"/>
  </r>
  <r>
    <n v="128776867"/>
    <s v="ACN 128 776 867 PTY LTD"/>
    <s v="KAPITAN, PAVEL "/>
    <x v="0"/>
    <x v="1445"/>
    <x v="64"/>
    <x v="5"/>
    <x v="3"/>
    <s v="Auxiliary Finance and Insurance Services"/>
    <s v="Auxiliary Finance and Investment Services"/>
    <s v="Victoria"/>
    <x v="0"/>
    <s v="Melbourne - Inner East"/>
    <n v="3122"/>
    <x v="1"/>
  </r>
  <r>
    <n v="147135662"/>
    <s v="BRIGHTON ON THE BAY QUEST PTY. LTD."/>
    <s v="KAPITAN, PAVEL "/>
    <x v="0"/>
    <x v="1445"/>
    <x v="64"/>
    <x v="5"/>
    <x v="17"/>
    <s v="Accommodation"/>
    <s v="Accommodation"/>
    <s v="Victoria"/>
    <x v="0"/>
    <s v="Melbourne - Inner East"/>
    <n v="3122"/>
    <x v="1"/>
  </r>
  <r>
    <n v="603162269"/>
    <s v="DS &amp; AK PTY LTD"/>
    <s v="BOWCHER, ANDREW JOHN"/>
    <x v="0"/>
    <x v="1445"/>
    <x v="64"/>
    <x v="5"/>
    <x v="4"/>
    <s v="Professional, Scientific and Technical Services (except Computer System Design and Related Services)"/>
    <s v="Veterinary Services"/>
    <s v="Australian Capital Territory"/>
    <x v="5"/>
    <s v="Australian Capital Territory"/>
    <n v="2607"/>
    <x v="0"/>
  </r>
  <r>
    <n v="609578083"/>
    <s v="ACN 609 578 083 PTY LTD"/>
    <s v="KAPITAN, PAVEL "/>
    <x v="0"/>
    <x v="1445"/>
    <x v="64"/>
    <x v="5"/>
    <x v="0"/>
    <s v="Personal and Other Services"/>
    <s v="Other Personal Services"/>
    <s v="Victoria"/>
    <x v="0"/>
    <s v="Melbourne - Inner East"/>
    <n v="3122"/>
    <x v="1"/>
  </r>
  <r>
    <n v="634046905"/>
    <s v="LEBEN AUSTRALIA PTY LTD"/>
    <s v="KAPITAN, PAVEL "/>
    <x v="0"/>
    <x v="1445"/>
    <x v="64"/>
    <x v="5"/>
    <x v="7"/>
    <s v="Other Store-Based Retailing"/>
    <s v="Furniture, Floor Coverings, Houseware and Textile Goods Retailing"/>
    <s v="Victoria"/>
    <x v="0"/>
    <s v="Melbourne - South East OR Melbourne - Inner South"/>
    <n v="3175"/>
    <x v="1"/>
  </r>
  <r>
    <n v="9737508"/>
    <s v="NUGENT PASTORAL COMPANY PTY. LTD."/>
    <s v="BOWCHER, ANDREW JOHN"/>
    <x v="0"/>
    <x v="1446"/>
    <x v="64"/>
    <x v="5"/>
    <x v="1"/>
    <s v="Agriculture"/>
    <s v="Sheep, Beef Cattle and Grain Farming"/>
    <s v="Queensland"/>
    <x v="4"/>
    <s v="Queensland - Outback"/>
    <n v="4470"/>
    <x v="0"/>
  </r>
  <r>
    <n v="10754506"/>
    <s v="GOLDEN SHORES HOLIDAY CLUB LTD."/>
    <s v="BOOKLESS, MATTHEW JOHN"/>
    <x v="0"/>
    <x v="1446"/>
    <x v="64"/>
    <x v="5"/>
    <x v="17"/>
    <s v="Accommodation"/>
    <s v="Accommodation"/>
    <s v="Queensland"/>
    <x v="4"/>
    <s v="Gold Coast"/>
    <n v="4215"/>
    <x v="0"/>
  </r>
  <r>
    <n v="88894857"/>
    <s v="AUSTRALASIAN LUBRICANTS MANUFACTURING COMPANY PTY LTD"/>
    <s v="QUINLAN, PHILIP ALEXANDER"/>
    <x v="0"/>
    <x v="1446"/>
    <x v="64"/>
    <x v="5"/>
    <x v="8"/>
    <s v="Basic Chemical and Chemical Product Manufacturing"/>
    <s v="Basic Chemical Manufacturing"/>
    <s v="Queensland"/>
    <x v="2"/>
    <s v="Sydney - City and Inner South"/>
    <n v="2015"/>
    <x v="0"/>
  </r>
  <r>
    <n v="137487097"/>
    <s v="THE WINE SELLAR PTY LTD"/>
    <s v="PHILLIPS, ANTHONY JOHN"/>
    <x v="0"/>
    <x v="1446"/>
    <x v="64"/>
    <x v="5"/>
    <x v="10"/>
    <s v="Basic Material Wholesaling"/>
    <s v="Agricultural Product Wholesaling"/>
    <s v="Victoria"/>
    <x v="1"/>
    <s v="Adelaide - Central and Hills"/>
    <n v="5065"/>
    <x v="0"/>
  </r>
  <r>
    <n v="621070942"/>
    <s v="EUROFINS TECHNOLOGIES AUSTRALIA PTY LTD"/>
    <s v="LANE, DECLAN MORGAN"/>
    <x v="0"/>
    <x v="1446"/>
    <x v="64"/>
    <x v="5"/>
    <x v="4"/>
    <s v="Computer System Design and Related Services"/>
    <s v="Computer System Design and Related Services"/>
    <s v="Victoria"/>
    <x v="0"/>
    <s v="Melbourne - South East OR Melbourne - Inner South"/>
    <n v="3175"/>
    <x v="0"/>
  </r>
  <r>
    <n v="628176787"/>
    <s v="NORTON GROUP PTY LTD"/>
    <s v="KARAGEOZIS, BILL "/>
    <x v="0"/>
    <x v="1446"/>
    <x v="64"/>
    <x v="5"/>
    <x v="3"/>
    <s v="Auxiliary Finance and Insurance Services"/>
    <s v="Auxiliary Insurance Services"/>
    <s v="Queensland"/>
    <x v="4"/>
    <s v="Brisbane Inner City OR Brisbane - North"/>
    <n v="4009"/>
    <x v="0"/>
  </r>
  <r>
    <n v="635787727"/>
    <s v="WESTGATE SEEDS PTY LTD"/>
    <s v="COOK, CHRISTOPHER RICHARD"/>
    <x v="0"/>
    <x v="1446"/>
    <x v="64"/>
    <x v="5"/>
    <x v="1"/>
    <s v="Agriculture, Forestry and Fishing Support Services"/>
    <s v="Agriculture and Fishing Support Services"/>
    <s v="Queensland"/>
    <x v="4"/>
    <s v="Ipswich"/>
    <n v="4309"/>
    <x v="0"/>
  </r>
  <r>
    <n v="125619"/>
    <s v="C.M.G. INVESTMENTS PTY LTD"/>
    <s v="GHEDIA, RAJIV "/>
    <x v="0"/>
    <x v="1447"/>
    <x v="64"/>
    <x v="5"/>
    <x v="3"/>
    <s v="Finance"/>
    <s v="Financial Asset Investing"/>
    <s v="New South Wales"/>
    <x v="2"/>
    <s v="Sydney - City and Inner South"/>
    <n v="2000"/>
    <x v="0"/>
  </r>
  <r>
    <n v="886680"/>
    <s v="SWANN INSURANCE (AUST) PTY LTD"/>
    <s v="BAILY, CLARE ANNE"/>
    <x v="0"/>
    <x v="1447"/>
    <x v="64"/>
    <x v="5"/>
    <x v="3"/>
    <s v="Insurance and Superannuation Funds"/>
    <s v="Health and General Insurance"/>
    <s v="New South Wales"/>
    <x v="0"/>
    <s v="Melbourne - Inner"/>
    <n v="3000"/>
    <x v="0"/>
  </r>
  <r>
    <n v="1163873"/>
    <s v="IDF INVESTMENT &amp; DEVELOPMENT FINANCE PTY LTD"/>
    <s v="JONES, MICHAEL GREGORY"/>
    <x v="0"/>
    <x v="1447"/>
    <x v="64"/>
    <x v="5"/>
    <x v="3"/>
    <s v="Finance"/>
    <s v="Financial Asset Investing"/>
    <s v="New South Wales"/>
    <x v="2"/>
    <s v="Sydney - Northern Beaches"/>
    <n v="2095"/>
    <x v="0"/>
  </r>
  <r>
    <n v="1469307"/>
    <s v="F A WHEATLEY &amp; SON PTY LTD"/>
    <s v="HALLETT, JOHN ROBERT"/>
    <x v="0"/>
    <x v="1447"/>
    <x v="64"/>
    <x v="5"/>
    <x v="5"/>
    <s v="Property Operators and Real Estate Services"/>
    <s v="Property Operators"/>
    <s v="New South Wales"/>
    <x v="2"/>
    <s v="Hunter Valley exc Newcastle"/>
    <n v="2337"/>
    <x v="1"/>
  </r>
  <r>
    <n v="2793464"/>
    <s v="EDENCORP PTY LTD"/>
    <s v="RAPSEY, CHAD ROBERT"/>
    <x v="0"/>
    <x v="1447"/>
    <x v="64"/>
    <x v="5"/>
    <x v="3"/>
    <s v="Finance"/>
    <s v="Financial Asset Investing"/>
    <s v="New South Wales"/>
    <x v="2"/>
    <s v="Sydney - City and Inner South"/>
    <n v="2010"/>
    <x v="0"/>
  </r>
  <r>
    <n v="5297781"/>
    <s v="CGU WORKERS COMPENSATION (VIC) PROPRIETARY LTD"/>
    <s v="BAILY, CLARE ANNE"/>
    <x v="0"/>
    <x v="1447"/>
    <x v="64"/>
    <x v="5"/>
    <x v="3"/>
    <s v="Auxiliary Finance and Insurance Services"/>
    <s v="Auxiliary Insurance Services"/>
    <s v="Victoria"/>
    <x v="0"/>
    <s v="Melbourne - Inner"/>
    <n v="3000"/>
    <x v="0"/>
  </r>
  <r>
    <n v="8420184"/>
    <s v="J. F. T. DOWN HOLDINGS PTY. LIMITED"/>
    <s v="JONES, MICHAEL GREGORY"/>
    <x v="0"/>
    <x v="1447"/>
    <x v="64"/>
    <x v="5"/>
    <x v="3"/>
    <s v="Finance"/>
    <s v="Financial Asset Investing"/>
    <s v="Australian Capital Territory"/>
    <x v="2"/>
    <s v="Sydney - Inner South West"/>
    <n v="2217"/>
    <x v="0"/>
  </r>
  <r>
    <n v="69435516"/>
    <s v="IMC INTERACTIVE MEDIA CORPORATION PTY LIMITED"/>
    <s v="DORAHY, SIMON MEAGHER"/>
    <x v="0"/>
    <x v="1447"/>
    <x v="64"/>
    <x v="5"/>
    <x v="9"/>
    <s v="Telecommunications Services"/>
    <s v="Telecommunications Services"/>
    <s v="New South Wales"/>
    <x v="2"/>
    <m/>
    <m/>
    <x v="1"/>
  </r>
  <r>
    <n v="159191189"/>
    <s v="GABRIEL COFFEE PTY LTD"/>
    <s v="DARIN, CHRISTOPHER DAMIEN"/>
    <x v="0"/>
    <x v="1447"/>
    <x v="64"/>
    <x v="5"/>
    <x v="17"/>
    <s v="Food and Beverage Services"/>
    <s v="Cafes, Restaurants and Takeaway Food Services"/>
    <s v="New South Wales"/>
    <x v="2"/>
    <s v="Sydney - North Sydney and Hornsby"/>
    <n v="2067"/>
    <x v="0"/>
  </r>
  <r>
    <n v="168672875"/>
    <s v="PSF (QLD) PTY LTD"/>
    <s v="BROWN, JAMES "/>
    <x v="0"/>
    <x v="1447"/>
    <x v="64"/>
    <x v="5"/>
    <x v="0"/>
    <s v="Personal and Other Services"/>
    <s v="Other Personal Services"/>
    <s v="Queensland"/>
    <x v="4"/>
    <s v="Gold Coast"/>
    <n v="4220"/>
    <x v="1"/>
  </r>
  <r>
    <n v="92978197"/>
    <s v="SECURE SYSTEMS LIMITED"/>
    <s v="HURT, DAVID ASHLEY"/>
    <x v="0"/>
    <x v="1448"/>
    <x v="64"/>
    <x v="5"/>
    <x v="8"/>
    <s v="Machinery and Equipment Manufacturing"/>
    <s v="Computer and Electronic Equipment Manufacturing"/>
    <s v="Western Australia"/>
    <x v="3"/>
    <s v="Perth - North West"/>
    <n v="6065"/>
    <x v="0"/>
  </r>
  <r>
    <n v="135104442"/>
    <s v="AUSTRACON PTY. LTD."/>
    <s v="BALL, MITCHELL WARREN"/>
    <x v="0"/>
    <x v="1448"/>
    <x v="64"/>
    <x v="5"/>
    <x v="2"/>
    <s v="Building Construction"/>
    <s v="Residential Building Construction"/>
    <s v="New South Wales"/>
    <x v="2"/>
    <s v="Sydney - Inner West"/>
    <n v="2134"/>
    <x v="0"/>
  </r>
  <r>
    <n v="154063813"/>
    <s v="AANM INDUSTRIES PTY LTD"/>
    <s v="CARRAFA, MICHAEL "/>
    <x v="0"/>
    <x v="1448"/>
    <x v="64"/>
    <x v="5"/>
    <x v="8"/>
    <s v="Furniture and Other Manufacturing"/>
    <s v="Furniture Manufacturing"/>
    <s v="Victoria"/>
    <x v="0"/>
    <s v="Bendigo"/>
    <n v="3550"/>
    <x v="0"/>
  </r>
  <r>
    <n v="637545629"/>
    <s v="VIDERIVA PTY LTD"/>
    <s v="KASSEM, OZEM AZZAM"/>
    <x v="0"/>
    <x v="1448"/>
    <x v="64"/>
    <x v="5"/>
    <x v="3"/>
    <s v="Auxiliary Finance and Insurance Services"/>
    <s v="Auxiliary Finance and Investment Services"/>
    <s v="New South Wales"/>
    <x v="2"/>
    <s v="Sydney - City and Inner South"/>
    <n v="2000"/>
    <x v="0"/>
  </r>
  <r>
    <n v="376358"/>
    <s v="AUSTRALIAN COMPANY NUMBER 000 376 358 PTY LIMITED"/>
    <s v="LO PILATO, FRANK "/>
    <x v="0"/>
    <x v="1449"/>
    <x v="64"/>
    <x v="5"/>
    <x v="3"/>
    <s v="Finance"/>
    <s v="Financial Asset Investing"/>
    <s v="New South Wales"/>
    <x v="2"/>
    <s v="Sydney - Baulkham Hills and Hawkesbury"/>
    <n v="2154"/>
    <x v="0"/>
  </r>
  <r>
    <n v="510270"/>
    <s v="AUSTRALIAN COMPANY NUMBER 000 510 270 PTY LIMITED"/>
    <s v="LO PILATO, FRANK "/>
    <x v="0"/>
    <x v="1449"/>
    <x v="64"/>
    <x v="5"/>
    <x v="3"/>
    <s v="Finance"/>
    <s v="Financial Asset Investing"/>
    <s v="New South Wales"/>
    <x v="2"/>
    <s v="Sydney - Baulkham Hills and Hawkesbury"/>
    <n v="2154"/>
    <x v="0"/>
  </r>
  <r>
    <n v="2705053"/>
    <s v="DAAR PTY LTD"/>
    <s v="TRACY, JASON MARK"/>
    <x v="0"/>
    <x v="1449"/>
    <x v="64"/>
    <x v="5"/>
    <x v="2"/>
    <s v="Construction Services"/>
    <s v="Other Construction Services"/>
    <s v="New South Wales"/>
    <x v="2"/>
    <s v="Sydney - Parramatta"/>
    <n v="2150"/>
    <x v="0"/>
  </r>
  <r>
    <n v="3784414"/>
    <s v="VENTAPINE PTY. LIMITED"/>
    <s v="LO PILATO, FRANK "/>
    <x v="0"/>
    <x v="1449"/>
    <x v="64"/>
    <x v="5"/>
    <x v="3"/>
    <s v="Finance"/>
    <s v="Financial Asset Investing"/>
    <s v="New South Wales"/>
    <x v="2"/>
    <s v="Sydney - Baulkham Hills and Hawkesbury"/>
    <n v="2154"/>
    <x v="0"/>
  </r>
  <r>
    <n v="7582381"/>
    <s v="OLD PB PTY LTD"/>
    <s v="LOPRESTI, DANIEL "/>
    <x v="0"/>
    <x v="1449"/>
    <x v="64"/>
    <x v="5"/>
    <x v="0"/>
    <s v="Repair and Maintenance"/>
    <s v="Automotive Repair and Maintenance"/>
    <s v="South Australia"/>
    <x v="1"/>
    <s v="Adelaide - Central and Hills"/>
    <n v="5134"/>
    <x v="0"/>
  </r>
  <r>
    <n v="8094442"/>
    <s v="BELMAR DEVELOPMENTS PTY LTD"/>
    <s v="LOPRESTI, DANIEL "/>
    <x v="0"/>
    <x v="1449"/>
    <x v="64"/>
    <x v="5"/>
    <x v="2"/>
    <s v="Building Construction"/>
    <s v="Non-Residential Building Construction"/>
    <s v="South Australia"/>
    <x v="1"/>
    <s v="Adelaide - South"/>
    <n v="5044"/>
    <x v="0"/>
  </r>
  <r>
    <n v="804231"/>
    <s v="JALMA AGENCIES PTY LTD"/>
    <s v="WEBB, DAVID MICHAEL"/>
    <x v="0"/>
    <x v="1450"/>
    <x v="64"/>
    <x v="5"/>
    <x v="0"/>
    <s v="Personal and Other Services"/>
    <s v="Other Personal Services"/>
    <s v="New South Wales"/>
    <x v="2"/>
    <s v="Southern Highlands and Shoalhaven OR Other Territories"/>
    <n v="2540"/>
    <x v="0"/>
  </r>
  <r>
    <n v="6525891"/>
    <s v="MCMILLAN ENGINEERING PTY. LTD."/>
    <s v="VASUDEVAN, DAVID RAJ"/>
    <x v="0"/>
    <x v="1450"/>
    <x v="64"/>
    <x v="5"/>
    <x v="8"/>
    <s v="Machinery and Equipment Manufacturing"/>
    <s v="Other Machinery and Equipment Manufacturing"/>
    <s v="Victoria"/>
    <x v="0"/>
    <s v="Melbourne - South East"/>
    <n v="3150"/>
    <x v="0"/>
  </r>
  <r>
    <n v="624829536"/>
    <s v="DTG CORP PTY LIMITED"/>
    <s v="HOLZMAN, JUSTIN "/>
    <x v="0"/>
    <x v="1450"/>
    <x v="64"/>
    <x v="5"/>
    <x v="0"/>
    <s v="Personal and Other Services"/>
    <s v="Other Personal Services"/>
    <s v="New South Wales"/>
    <x v="2"/>
    <s v="Sydney - Outer South West"/>
    <n v="2567"/>
    <x v="0"/>
  </r>
  <r>
    <n v="516665"/>
    <s v="BALO PTY LTD"/>
    <s v="ARNAUTOVIC, SULE "/>
    <x v="0"/>
    <x v="1451"/>
    <x v="65"/>
    <x v="5"/>
    <x v="3"/>
    <s v="Finance"/>
    <s v="Financial Asset Investing"/>
    <s v="New South Wales"/>
    <x v="2"/>
    <s v="Sydney - City and Inner South"/>
    <n v="2000"/>
    <x v="0"/>
  </r>
  <r>
    <n v="628384"/>
    <s v="GLORBEE INVESTMENTS PTY LTD"/>
    <s v="BEATTIE, GRAEME ROBERT"/>
    <x v="0"/>
    <x v="1451"/>
    <x v="65"/>
    <x v="5"/>
    <x v="3"/>
    <s v="Finance"/>
    <s v="Financial Asset Investing"/>
    <s v="New South Wales"/>
    <x v="2"/>
    <s v="Sydney - North Sydney and Hornsby"/>
    <n v="2065"/>
    <x v="0"/>
  </r>
  <r>
    <n v="1267287"/>
    <s v="R C HORDERN PTY LTD"/>
    <s v="ROBB, JOSHUA-LEE "/>
    <x v="0"/>
    <x v="1451"/>
    <x v="65"/>
    <x v="5"/>
    <x v="5"/>
    <s v="Property Operators and Real Estate Services"/>
    <s v="Property Operators"/>
    <s v="New South Wales"/>
    <x v="2"/>
    <s v="Hunter Valley exc Newcastle"/>
    <n v="2328"/>
    <x v="0"/>
  </r>
  <r>
    <n v="2233329"/>
    <s v="RICHARD J BAILEY PTY LTD"/>
    <s v="BEATTIE, GRAEME ROBERT"/>
    <x v="0"/>
    <x v="1451"/>
    <x v="65"/>
    <x v="5"/>
    <x v="3"/>
    <s v="Finance"/>
    <s v="Financial Asset Investing"/>
    <s v="New South Wales"/>
    <x v="2"/>
    <s v="Sydney - North Sydney and Hornsby"/>
    <n v="2062"/>
    <x v="0"/>
  </r>
  <r>
    <n v="8888113"/>
    <s v="PARVENU NOMINEES PTY LTD"/>
    <s v="BARNES, DARREN TIMOTHY"/>
    <x v="0"/>
    <x v="1451"/>
    <x v="65"/>
    <x v="5"/>
    <x v="3"/>
    <s v="Finance"/>
    <s v="Financial Asset Investing"/>
    <s v="Western Australia"/>
    <x v="3"/>
    <s v="Perth - Inner"/>
    <n v="6005"/>
    <x v="1"/>
  </r>
  <r>
    <n v="9485321"/>
    <s v="DEVON ESTATES PTY. LTD."/>
    <s v="PEEBLES, MARY-ANNE "/>
    <x v="0"/>
    <x v="1451"/>
    <x v="65"/>
    <x v="5"/>
    <x v="5"/>
    <s v="Property Operators and Real Estate Services"/>
    <s v="Property Operators"/>
    <s v="Tasmania"/>
    <x v="6"/>
    <s v="West and North West"/>
    <n v="7310"/>
    <x v="1"/>
  </r>
  <r>
    <n v="95087531"/>
    <s v="CMC SYDNEY PTY LTD"/>
    <s v="MARSDEN, JEFFREY PHILLIP"/>
    <x v="0"/>
    <x v="1451"/>
    <x v="65"/>
    <x v="5"/>
    <x v="17"/>
    <s v="Food and Beverage Services"/>
    <s v="Cafes, Restaurants and Takeaway Food Services"/>
    <s v="New South Wales"/>
    <x v="2"/>
    <s v="Sydney - Outer West and Blue Mountains"/>
    <n v="2773"/>
    <x v="0"/>
  </r>
  <r>
    <n v="124534998"/>
    <s v="RUNSTAR PTY LTD"/>
    <s v="KARAGEOZIS, BILL "/>
    <x v="0"/>
    <x v="1451"/>
    <x v="65"/>
    <x v="5"/>
    <x v="8"/>
    <s v="Furniture and Other Manufacturing"/>
    <s v="Other Manufacturing"/>
    <s v="Queensland"/>
    <x v="4"/>
    <s v="Logan - Beaudesert"/>
    <n v="4205"/>
    <x v="0"/>
  </r>
  <r>
    <n v="633120224"/>
    <s v="CORNWALL INSIGHT AUSTRALIA PTY LIMITED"/>
    <s v="CLUBB, DUNCAN EDWARD"/>
    <x v="0"/>
    <x v="1451"/>
    <x v="65"/>
    <x v="5"/>
    <x v="4"/>
    <s v="Professional, Scientific and Technical Services (except Computer System Design and Related Services)"/>
    <s v="Management and Related Consulting Services"/>
    <s v="Victoria"/>
    <x v="0"/>
    <s v="Melbourne - Inner"/>
    <n v="3066"/>
    <x v="0"/>
  </r>
  <r>
    <n v="7555222"/>
    <s v="DUNCAN INDUSTRIES PTY LIMITED"/>
    <s v="CRAVEN, ANDREW JOHN"/>
    <x v="0"/>
    <x v="1452"/>
    <x v="65"/>
    <x v="5"/>
    <x v="3"/>
    <s v="Auxiliary Finance and Insurance Services"/>
    <s v="Auxiliary Finance and Investment Services"/>
    <s v="South Australia"/>
    <x v="1"/>
    <s v="Adelaide - Central and Hills"/>
    <n v="5000"/>
    <x v="1"/>
  </r>
  <r>
    <n v="7576534"/>
    <s v="HATHERLEY COURT PROPRIETARY LIMITED"/>
    <s v="CRAVEN, ANDREW JOHN"/>
    <x v="0"/>
    <x v="1452"/>
    <x v="65"/>
    <x v="5"/>
    <x v="3"/>
    <s v="Auxiliary Finance and Insurance Services"/>
    <s v="Auxiliary Finance and Investment Services"/>
    <s v="South Australia"/>
    <x v="1"/>
    <s v="Adelaide - Central and Hills"/>
    <n v="5000"/>
    <x v="1"/>
  </r>
  <r>
    <n v="7578136"/>
    <s v="FREEMAN MOTORS WHOLESALE PTY LIMITED"/>
    <s v="CRAVEN, ANDREW JOHN"/>
    <x v="0"/>
    <x v="1452"/>
    <x v="65"/>
    <x v="5"/>
    <x v="3"/>
    <s v="Finance"/>
    <s v="Financial Asset Investing"/>
    <s v="South Australia"/>
    <x v="1"/>
    <s v="Adelaide - Central and Hills"/>
    <n v="5000"/>
    <x v="1"/>
  </r>
  <r>
    <n v="7595119"/>
    <s v="UNITED MOTORS ACCEPTANCE CORPORATION PTY LIMITED"/>
    <s v="CRAVEN, ANDREW JOHN"/>
    <x v="0"/>
    <x v="1452"/>
    <x v="65"/>
    <x v="5"/>
    <x v="3"/>
    <s v="Auxiliary Finance and Insurance Services"/>
    <s v="Auxiliary Finance and Investment Services"/>
    <s v="South Australia"/>
    <x v="1"/>
    <s v="Adelaide - Central and Hills"/>
    <n v="5000"/>
    <x v="1"/>
  </r>
  <r>
    <n v="7629585"/>
    <s v="MULLER &amp; TAYLOR TRUCKS PROPRIETARY LIMITED"/>
    <s v="CRAVEN, ANDREW JOHN"/>
    <x v="0"/>
    <x v="1452"/>
    <x v="65"/>
    <x v="5"/>
    <x v="3"/>
    <s v="Finance"/>
    <s v="Financial Asset Investing"/>
    <s v="South Australia"/>
    <x v="1"/>
    <s v="Adelaide - Central and Hills"/>
    <n v="5000"/>
    <x v="1"/>
  </r>
  <r>
    <n v="7640799"/>
    <s v="UNITED MOTORS (ELIZABETH) PTY LIMITED"/>
    <s v="CRAVEN, ANDREW JOHN"/>
    <x v="0"/>
    <x v="1452"/>
    <x v="65"/>
    <x v="5"/>
    <x v="3"/>
    <s v="Auxiliary Finance and Insurance Services"/>
    <s v="Auxiliary Finance and Investment Services"/>
    <s v="South Australia"/>
    <x v="1"/>
    <s v="Adelaide - Central and Hills"/>
    <n v="5000"/>
    <x v="1"/>
  </r>
  <r>
    <n v="7713117"/>
    <s v="PULTENEY COURT PTY. LIMITED"/>
    <s v="CRAVEN, ANDREW JOHN"/>
    <x v="0"/>
    <x v="1452"/>
    <x v="65"/>
    <x v="5"/>
    <x v="3"/>
    <s v="Finance"/>
    <s v="Financial Asset Investing"/>
    <s v="South Australia"/>
    <x v="1"/>
    <s v="Adelaide - Central and Hills"/>
    <n v="5000"/>
    <x v="1"/>
  </r>
  <r>
    <n v="7719431"/>
    <s v="129 MAIN NORTH ROAD PTY. LIMITED"/>
    <s v="CRAVEN, ANDREW JOHN"/>
    <x v="0"/>
    <x v="1452"/>
    <x v="65"/>
    <x v="5"/>
    <x v="3"/>
    <s v="Auxiliary Finance and Insurance Services"/>
    <s v="Auxiliary Finance and Investment Services"/>
    <s v="South Australia"/>
    <x v="1"/>
    <s v="Adelaide - Central and Hills"/>
    <n v="5000"/>
    <x v="1"/>
  </r>
  <r>
    <n v="7719440"/>
    <s v="A.C. HOTEL PROPRIETARY LIMITED"/>
    <s v="CRAVEN, ANDREW JOHN"/>
    <x v="0"/>
    <x v="1452"/>
    <x v="65"/>
    <x v="5"/>
    <x v="3"/>
    <s v="Finance"/>
    <s v="Financial Asset Investing"/>
    <s v="South Australia"/>
    <x v="1"/>
    <s v="Adelaide - Central and Hills"/>
    <n v="5000"/>
    <x v="1"/>
  </r>
  <r>
    <n v="7783913"/>
    <s v="TAPAE PTY. LTD."/>
    <s v="CRAVEN, ANDREW JOHN"/>
    <x v="0"/>
    <x v="1452"/>
    <x v="65"/>
    <x v="5"/>
    <x v="3"/>
    <s v="Finance"/>
    <s v="Financial Asset Investing"/>
    <s v="South Australia"/>
    <x v="1"/>
    <s v="Adelaide - Central and Hills"/>
    <n v="5000"/>
    <x v="1"/>
  </r>
  <r>
    <n v="7842168"/>
    <s v="78 GROTE STREET PTY. LTD."/>
    <s v="CRAVEN, ANDREW JOHN"/>
    <x v="0"/>
    <x v="1452"/>
    <x v="65"/>
    <x v="5"/>
    <x v="3"/>
    <s v="Finance"/>
    <s v="Financial Asset Investing"/>
    <s v="South Australia"/>
    <x v="1"/>
    <s v="Adelaide - Central and Hills"/>
    <n v="5000"/>
    <x v="1"/>
  </r>
  <r>
    <n v="7871847"/>
    <s v="HANNAN BROS. PROPRIETARY LIMITED"/>
    <s v="CRAVEN, ANDREW JOHN"/>
    <x v="0"/>
    <x v="1452"/>
    <x v="65"/>
    <x v="5"/>
    <x v="3"/>
    <s v="Auxiliary Finance and Insurance Services"/>
    <s v="Auxiliary Finance and Investment Services"/>
    <s v="South Australia"/>
    <x v="1"/>
    <s v="Adelaide - Central and Hills"/>
    <n v="5000"/>
    <x v="1"/>
  </r>
  <r>
    <n v="8174776"/>
    <s v="NO. 1 ANZAC HIGHWAY PTY. LTD."/>
    <s v="CRAVEN, ANDREW JOHN"/>
    <x v="0"/>
    <x v="1452"/>
    <x v="65"/>
    <x v="5"/>
    <x v="3"/>
    <s v="Auxiliary Finance and Insurance Services"/>
    <s v="Auxiliary Finance and Investment Services"/>
    <s v="South Australia"/>
    <x v="1"/>
    <s v="Adelaide - Central and Hills"/>
    <n v="5000"/>
    <x v="1"/>
  </r>
  <r>
    <n v="8279865"/>
    <s v="AM 1994 PTY LTD"/>
    <s v="CRAVEN, ANDREW JOHN"/>
    <x v="0"/>
    <x v="1452"/>
    <x v="65"/>
    <x v="5"/>
    <x v="3"/>
    <s v="Finance"/>
    <s v="Financial Asset Investing"/>
    <s v="South Australia"/>
    <x v="1"/>
    <s v="Adelaide - Central and Hills"/>
    <n v="5000"/>
    <x v="1"/>
  </r>
  <r>
    <n v="169726390"/>
    <s v="KELLY'S CONSOLIDATED HOLDINGS PTY LIMITED"/>
    <s v="HOLZMAN, JUSTIN "/>
    <x v="0"/>
    <x v="1452"/>
    <x v="65"/>
    <x v="5"/>
    <x v="0"/>
    <s v="Personal and Other Services"/>
    <s v="Other Personal Services"/>
    <s v="Victoria"/>
    <x v="2"/>
    <s v="Sydney - Sutherland"/>
    <n v="2228"/>
    <x v="0"/>
  </r>
  <r>
    <n v="281112"/>
    <s v="G. SCHNEIDER &amp; CO PTY LTD"/>
    <s v="HOLZMAN, JUSTIN "/>
    <x v="0"/>
    <x v="1453"/>
    <x v="65"/>
    <x v="5"/>
    <x v="0"/>
    <s v="Personal and Other Services"/>
    <s v="Other Personal Services"/>
    <s v="New South Wales"/>
    <x v="2"/>
    <s v="Sydney - Eastern Suburbs"/>
    <n v="2028"/>
    <x v="0"/>
  </r>
  <r>
    <n v="8665718"/>
    <s v="AUSTRALIAN MEDICAL ASSOCIATION (ACT) LIMITED"/>
    <s v="JOHNSTON, ADAM LEE"/>
    <x v="0"/>
    <x v="1453"/>
    <x v="65"/>
    <x v="5"/>
    <x v="0"/>
    <s v="Personal and Other Services"/>
    <s v="Civic, Professional and Other Interest Group Services"/>
    <s v="Australian Capital Territory"/>
    <x v="5"/>
    <s v="Australian Capital Territory"/>
    <n v="2600"/>
    <x v="0"/>
  </r>
  <r>
    <n v="635017891"/>
    <s v="EBUSCO AUSTRALIA PTY LTD"/>
    <s v="GLAVAS, IVAN "/>
    <x v="0"/>
    <x v="1453"/>
    <x v="65"/>
    <x v="5"/>
    <x v="9"/>
    <s v="Library and Other Information Services"/>
    <s v="Other Information Services"/>
    <s v="Tasmania"/>
    <x v="0"/>
    <s v="Melbourne - Inner"/>
    <n v="3000"/>
    <x v="0"/>
  </r>
  <r>
    <n v="3338332"/>
    <s v="HIBINGA PTY LTD"/>
    <s v="ISMAY, BENJAMIN JOSHUA"/>
    <x v="0"/>
    <x v="1454"/>
    <x v="65"/>
    <x v="5"/>
    <x v="2"/>
    <s v="Construction Services"/>
    <s v="Other Construction Services"/>
    <s v="New South Wales"/>
    <x v="2"/>
    <s v="Mid North Coast"/>
    <n v="2443"/>
    <x v="0"/>
  </r>
  <r>
    <n v="7519931"/>
    <s v="WHYALLA DRY CLEANERS PTY. LIMITED"/>
    <s v="MILLER, SIMON RICHARD"/>
    <x v="0"/>
    <x v="1454"/>
    <x v="65"/>
    <x v="5"/>
    <x v="3"/>
    <s v="Finance"/>
    <s v="Financial Asset Investing"/>
    <s v="South Australia"/>
    <x v="1"/>
    <s v="South Australia - Outback"/>
    <n v="5600"/>
    <x v="0"/>
  </r>
  <r>
    <n v="8453941"/>
    <s v="MENDEL HOLDINGS PTY. LIMITED"/>
    <s v="HAYES, ALAN JOHN"/>
    <x v="0"/>
    <x v="1454"/>
    <x v="65"/>
    <x v="5"/>
    <x v="5"/>
    <s v="Property Operators and Real Estate Services"/>
    <s v="Property Operators"/>
    <s v="Australian Capital Territory"/>
    <x v="2"/>
    <s v="Sydney - North Sydney and Hornsby"/>
    <n v="2060"/>
    <x v="0"/>
  </r>
  <r>
    <n v="625438173"/>
    <s v="ACN 625 438 173 PTY LTD"/>
    <s v="GIBBONS, JOHN RAYMOND"/>
    <x v="0"/>
    <x v="1454"/>
    <x v="65"/>
    <x v="5"/>
    <x v="16"/>
    <s v="Creative and Performing Arts Activities"/>
    <s v="Creative and Performing Arts Activities"/>
    <s v="Western Australia"/>
    <x v="3"/>
    <s v="Perth - South West"/>
    <n v="6154"/>
    <x v="0"/>
  </r>
  <r>
    <n v="649080035"/>
    <s v="THOROUGHBREDS 360 PTY LTD"/>
    <s v="MOORE, DANIEL PETER"/>
    <x v="0"/>
    <x v="1454"/>
    <x v="65"/>
    <x v="5"/>
    <x v="12"/>
    <s v="Administrative Services"/>
    <s v="Other Administrative Services"/>
    <s v="Queensland"/>
    <x v="2"/>
    <s v="Sydney - Sutherland"/>
    <n v="2232"/>
    <x v="0"/>
  </r>
  <r>
    <n v="658480025"/>
    <s v="SUMMERSDALE PTY LTD"/>
    <s v="KUKURA, TRAVIS "/>
    <x v="0"/>
    <x v="1454"/>
    <x v="65"/>
    <x v="5"/>
    <x v="0"/>
    <s v="Personal and Other Services"/>
    <s v="Other Personal Services"/>
    <s v="South Australia"/>
    <x v="1"/>
    <s v="Adelaide - South"/>
    <n v="5171"/>
    <x v="0"/>
  </r>
  <r>
    <n v="1855170"/>
    <s v="GAVIN ENTERPRISES PTY LTD"/>
    <s v="DARIN, CHRISTOPHER DAMIEN"/>
    <x v="0"/>
    <x v="1455"/>
    <x v="65"/>
    <x v="5"/>
    <x v="5"/>
    <s v="Property Operators and Real Estate Services"/>
    <s v="Property Operators"/>
    <s v="New South Wales"/>
    <x v="2"/>
    <s v="Central Coast OR Newcastle and Lake Macquarie"/>
    <n v="2259"/>
    <x v="0"/>
  </r>
  <r>
    <n v="8702734"/>
    <s v="L.C. JOHNSTON PTY LTD"/>
    <s v="QUIN, GREGORY PAUL"/>
    <x v="0"/>
    <x v="1455"/>
    <x v="65"/>
    <x v="5"/>
    <x v="5"/>
    <s v="Property Operators and Real Estate Services"/>
    <s v="Property Operators"/>
    <s v="Western Australia"/>
    <x v="3"/>
    <s v="Western Australia - Wheat Belt OR Bunbury"/>
    <n v="6395"/>
    <x v="0"/>
  </r>
  <r>
    <n v="639931589"/>
    <s v="NEWPRO 21 PTY LTD"/>
    <s v="RAPSEY, CHAD ROBERT"/>
    <x v="0"/>
    <x v="1455"/>
    <x v="65"/>
    <x v="5"/>
    <x v="2"/>
    <s v="Construction Services"/>
    <s v="Land Development and Site Preparation Services"/>
    <s v="New South Wales"/>
    <x v="2"/>
    <s v="Sydney - North Sydney and Hornsby"/>
    <n v="2060"/>
    <x v="0"/>
  </r>
  <r>
    <n v="97224612"/>
    <s v="MARVEL PACKERS PTY LTD"/>
    <s v="HEWITT, ANDREW "/>
    <x v="0"/>
    <x v="1456"/>
    <x v="65"/>
    <x v="5"/>
    <x v="8"/>
    <s v="Food Product Manufacturing"/>
    <s v="Other Food Product Manufacturing"/>
    <s v="Victoria"/>
    <x v="0"/>
    <s v="Melbourne - South East"/>
    <n v="3803"/>
    <x v="0"/>
  </r>
  <r>
    <n v="108634993"/>
    <s v="SKIERS DELIGHT PTY. LIMITED"/>
    <s v="RESNICK, ANTONY "/>
    <x v="0"/>
    <x v="1456"/>
    <x v="65"/>
    <x v="5"/>
    <x v="7"/>
    <s v="Other Store-Based Retailing"/>
    <s v="Department Stores"/>
    <s v="New South Wales"/>
    <x v="2"/>
    <s v="Sydney - Ryde"/>
    <n v="2113"/>
    <x v="0"/>
  </r>
  <r>
    <n v="127645229"/>
    <s v="360 POOLS PTY LTD"/>
    <s v="CANTONE, DOMINIC "/>
    <x v="0"/>
    <x v="1456"/>
    <x v="65"/>
    <x v="5"/>
    <x v="2"/>
    <s v="Construction Services"/>
    <s v="Other Construction Services"/>
    <s v="South Australia"/>
    <x v="1"/>
    <s v="South Australia - South East"/>
    <n v="5214"/>
    <x v="0"/>
  </r>
  <r>
    <n v="600963924"/>
    <s v="NASH PROJECT MANAGEMENT (NSW) PTY. LTD."/>
    <s v="BAZOUNI, STEVEN "/>
    <x v="0"/>
    <x v="1456"/>
    <x v="65"/>
    <x v="5"/>
    <x v="0"/>
    <s v="Personal and Other Services"/>
    <s v="Other Personal Services"/>
    <s v="Victoria"/>
    <x v="2"/>
    <s v="Sydney - North Sydney and Hornsby"/>
    <n v="2061"/>
    <x v="0"/>
  </r>
  <r>
    <n v="982016"/>
    <s v="MENABILLY INVESTMENTS PTY LTD"/>
    <s v="DE MARIA, PAUL RICHARD"/>
    <x v="0"/>
    <x v="1457"/>
    <x v="65"/>
    <x v="5"/>
    <x v="3"/>
    <s v="Finance"/>
    <s v="Financial Asset Investing"/>
    <s v="New South Wales"/>
    <x v="2"/>
    <s v="Central Coast OR Hunter Valley exc Newcastle"/>
    <n v="2250"/>
    <x v="1"/>
  </r>
  <r>
    <n v="4848097"/>
    <s v="INNER METROPOLIS HOLDINGS PTY. LIMITED"/>
    <s v="GLAVAS, IVAN "/>
    <x v="0"/>
    <x v="1457"/>
    <x v="65"/>
    <x v="5"/>
    <x v="3"/>
    <s v="Finance"/>
    <s v="Financial Asset Investing"/>
    <s v="Victoria"/>
    <x v="0"/>
    <s v="Melbourne - Inner"/>
    <n v="3000"/>
    <x v="0"/>
  </r>
  <r>
    <n v="84153784"/>
    <s v="APB JUNAX PTY LTD"/>
    <s v="HAYES, ALAN JOHN"/>
    <x v="0"/>
    <x v="1457"/>
    <x v="65"/>
    <x v="5"/>
    <x v="8"/>
    <s v="Food Product Manufacturing"/>
    <s v="Other Food Product Manufacturing"/>
    <s v="New South Wales"/>
    <x v="2"/>
    <s v="Sydney - North Sydney and Hornsby"/>
    <n v="2079"/>
    <x v="0"/>
  </r>
  <r>
    <n v="100758138"/>
    <s v="COSHIR PTY LIMITED"/>
    <s v="SCREEN, COLIN "/>
    <x v="0"/>
    <x v="1457"/>
    <x v="65"/>
    <x v="5"/>
    <x v="17"/>
    <s v="Accommodation"/>
    <s v="Accommodation"/>
    <s v="New South Wales"/>
    <x v="2"/>
    <s v="Newcastle and Lake Macquarie"/>
    <n v="2280"/>
    <x v="1"/>
  </r>
  <r>
    <n v="161295512"/>
    <s v="MACKELLAR EPSA PTY LTD"/>
    <s v="NEWMAN, HELEN "/>
    <x v="0"/>
    <x v="1457"/>
    <x v="65"/>
    <x v="5"/>
    <x v="11"/>
    <s v="Exploration and Other Mining Support Services"/>
    <s v="Other Mining Support Services"/>
    <s v="Queensland"/>
    <x v="4"/>
    <s v="Brisbane Inner City"/>
    <n v="4000"/>
    <x v="0"/>
  </r>
  <r>
    <n v="610727118"/>
    <s v="TAF CANBERRA PTY LTD"/>
    <s v="HUNDY, STEPHEN JOHN"/>
    <x v="0"/>
    <x v="1457"/>
    <x v="65"/>
    <x v="5"/>
    <x v="7"/>
    <s v="Other Store-Based Retailing"/>
    <s v="Clothing, Footwear and Personal Accessory Retailing"/>
    <s v="Australian Capital Territory"/>
    <x v="5"/>
    <s v="Australian Capital Territory"/>
    <n v="2601"/>
    <x v="0"/>
  </r>
  <r>
    <n v="629432748"/>
    <s v="THE ATHLETE'S FOOT WODEN PTY LTD"/>
    <s v="HUNDY, STEPHEN JOHN"/>
    <x v="0"/>
    <x v="1457"/>
    <x v="65"/>
    <x v="5"/>
    <x v="7"/>
    <s v="Other Store-Based Retailing"/>
    <s v="Clothing, Footwear and Personal Accessory Retailing"/>
    <s v="Australian Capital Territory"/>
    <x v="5"/>
    <s v="Australian Capital Territory"/>
    <n v="2606"/>
    <x v="0"/>
  </r>
  <r>
    <n v="1536938"/>
    <s v="ROBIN BISHOP &amp; ASSOCIATES PTY LTD"/>
    <s v="ELKERTON, ANTHONY WAYNE"/>
    <x v="0"/>
    <x v="1458"/>
    <x v="65"/>
    <x v="5"/>
    <x v="0"/>
    <s v="Personal and Other Services"/>
    <s v="Other Personal Services"/>
    <s v="New South Wales"/>
    <x v="2"/>
    <s v="Sydney - Inner West"/>
    <n v="2047"/>
    <x v="0"/>
  </r>
  <r>
    <n v="9569055"/>
    <s v="INTELITEC PACIFIC PTY. LTD."/>
    <s v="ANDERSON, TRAVIS ADRIAN"/>
    <x v="0"/>
    <x v="1458"/>
    <x v="65"/>
    <x v="5"/>
    <x v="9"/>
    <s v="Publishing (except Internet and Music Publishing)"/>
    <s v="Software Publishing"/>
    <s v="Tasmania"/>
    <x v="2"/>
    <s v="Richmond - Tweed"/>
    <n v="2482"/>
    <x v="0"/>
  </r>
  <r>
    <n v="10057360"/>
    <s v="J.A. MILSON INVESTMENTS PTY. LTD."/>
    <s v="LANE, DECLAN MORGAN"/>
    <x v="0"/>
    <x v="1458"/>
    <x v="65"/>
    <x v="5"/>
    <x v="3"/>
    <s v="Finance"/>
    <s v="Financial Asset Investing"/>
    <s v="Queensland"/>
    <x v="4"/>
    <s v="Queensland - Outback"/>
    <n v="4730"/>
    <x v="0"/>
  </r>
  <r>
    <n v="71459026"/>
    <s v="ST GEORGE PRIVATE RADIOLOGY PTY. LIMITED"/>
    <s v="BOWCHER, ANDREW JOHN"/>
    <x v="0"/>
    <x v="1458"/>
    <x v="65"/>
    <x v="5"/>
    <x v="15"/>
    <s v="Medical and Other Health Care Services"/>
    <s v="Pathology and Diagnostic Imaging Services"/>
    <s v="New South Wales"/>
    <x v="2"/>
    <s v="Sydney - Inner South West"/>
    <n v="2216"/>
    <x v="0"/>
  </r>
  <r>
    <n v="96930602"/>
    <s v="PYLON COATINGS PTY LIMITED"/>
    <s v="PAJOR, RONALD DAVID"/>
    <x v="0"/>
    <x v="1458"/>
    <x v="65"/>
    <x v="5"/>
    <x v="8"/>
    <s v="Polymer Product and Rubber Product Manufacturing"/>
    <s v="Polymer Product Manufacturing"/>
    <s v="New South Wales"/>
    <x v="2"/>
    <s v="Sydney - City and Inner South"/>
    <n v="2019"/>
    <x v="1"/>
  </r>
  <r>
    <n v="132135221"/>
    <s v="ATLIT PTY LTD"/>
    <s v="ANDERSON, TRAVIS ADRIAN"/>
    <x v="0"/>
    <x v="1458"/>
    <x v="65"/>
    <x v="5"/>
    <x v="1"/>
    <s v="Agriculture, Forestry and Fishing Support Services"/>
    <s v="Agriculture and Fishing Support Services"/>
    <s v="Western Australia"/>
    <x v="0"/>
    <s v="Melbourne - West"/>
    <n v="3030"/>
    <x v="0"/>
  </r>
  <r>
    <n v="164438359"/>
    <s v="CANCURE LIMITED"/>
    <s v="PEARCE, MARK WILLIAM"/>
    <x v="0"/>
    <x v="1458"/>
    <x v="65"/>
    <x v="5"/>
    <x v="0"/>
    <s v="Personal and Other Services"/>
    <s v="Other Personal Services"/>
    <s v="Queensland"/>
    <x v="4"/>
    <s v="Gold Coast"/>
    <n v="4215"/>
    <x v="0"/>
  </r>
  <r>
    <n v="143961200"/>
    <s v="NOTRE FAMILLE PTY LTD"/>
    <s v="RAPSEY, CHAD ROBERT"/>
    <x v="0"/>
    <x v="1459"/>
    <x v="65"/>
    <x v="5"/>
    <x v="15"/>
    <s v="Social Assistance Services"/>
    <s v="Child Care Services"/>
    <s v="New South Wales"/>
    <x v="2"/>
    <s v="Hunter Valley exc Newcastle"/>
    <n v="2335"/>
    <x v="0"/>
  </r>
  <r>
    <n v="150888136"/>
    <s v="CASHREWARDS OPERATIONS PTY LTD"/>
    <s v="ALGERI, SALVATORE "/>
    <x v="0"/>
    <x v="1459"/>
    <x v="65"/>
    <x v="5"/>
    <x v="4"/>
    <s v="Computer System Design and Related Services"/>
    <s v="Computer System Design and Related Services"/>
    <s v="New South Wales"/>
    <x v="2"/>
    <s v="Sydney - City and Inner South"/>
    <n v="2000"/>
    <x v="0"/>
  </r>
  <r>
    <n v="615084654"/>
    <s v="CASHREWARDS PTY LIMITED"/>
    <s v="ALGERI, SALVATORE "/>
    <x v="0"/>
    <x v="1459"/>
    <x v="65"/>
    <x v="5"/>
    <x v="4"/>
    <s v="Computer System Design and Related Services"/>
    <s v="Computer System Design and Related Services"/>
    <s v="New South Wales"/>
    <x v="2"/>
    <s v="Sydney - City and Inner South"/>
    <n v="2000"/>
    <x v="0"/>
  </r>
  <r>
    <n v="616807204"/>
    <s v="CASHREWARDS IP PTY LTD"/>
    <s v="ALGERI, SALVATORE "/>
    <x v="0"/>
    <x v="1459"/>
    <x v="65"/>
    <x v="5"/>
    <x v="4"/>
    <s v="Computer System Design and Related Services"/>
    <s v="Computer System Design and Related Services"/>
    <s v="New South Wales"/>
    <x v="2"/>
    <s v="Sydney - City and Inner South"/>
    <n v="2000"/>
    <x v="0"/>
  </r>
  <r>
    <n v="639409573"/>
    <s v="A.C.N. 639 409 573 PTY LTD"/>
    <s v="GIASOUMI, NICHOLAS "/>
    <x v="0"/>
    <x v="1459"/>
    <x v="65"/>
    <x v="5"/>
    <x v="7"/>
    <s v="Other Store-Based Retailing"/>
    <s v="Clothing, Footwear and Personal Accessory Retailing"/>
    <s v="Victoria"/>
    <x v="0"/>
    <s v="Melbourne - Inner"/>
    <n v="3121"/>
    <x v="0"/>
  </r>
  <r>
    <n v="678978419"/>
    <s v="LITTLE BIRDIE ONLINE PTY LTD"/>
    <s v="ALGERI, SALVATORE "/>
    <x v="0"/>
    <x v="1459"/>
    <x v="65"/>
    <x v="5"/>
    <x v="4"/>
    <s v="Computer System Design and Related Services"/>
    <s v="Computer System Design and Related Services"/>
    <s v="New South Wales"/>
    <x v="2"/>
    <s v="Sydney - City and Inner South"/>
    <n v="2000"/>
    <x v="0"/>
  </r>
  <r>
    <n v="7636348"/>
    <s v="J.A.C. INVESTMENTS PTY. LTD."/>
    <s v="MILLER, SIMON RICHARD"/>
    <x v="0"/>
    <x v="1460"/>
    <x v="65"/>
    <x v="5"/>
    <x v="3"/>
    <s v="Finance"/>
    <s v="Financial Asset Investing"/>
    <s v="South Australia"/>
    <x v="1"/>
    <s v="Adelaide - South"/>
    <n v="5051"/>
    <x v="0"/>
  </r>
  <r>
    <n v="151362775"/>
    <s v="WE SELL HOMES PTY LTD"/>
    <s v="PEARCE, MARK WILLIAM"/>
    <x v="0"/>
    <x v="1460"/>
    <x v="65"/>
    <x v="5"/>
    <x v="0"/>
    <s v="Personal and Other Services"/>
    <s v="Other Personal Services"/>
    <s v="Queensland"/>
    <x v="4"/>
    <s v="Logan - Beaudesert"/>
    <n v="4133"/>
    <x v="0"/>
  </r>
  <r>
    <n v="634239302"/>
    <s v="MACQUARIE AIR PTY LTD"/>
    <s v="ISMAY, BENJAMIN JOSHUA"/>
    <x v="0"/>
    <x v="1460"/>
    <x v="65"/>
    <x v="5"/>
    <x v="3"/>
    <s v="Finance"/>
    <s v="Financial Asset Investing"/>
    <s v="New South Wales"/>
    <x v="2"/>
    <s v="Mid North Coast"/>
    <n v="2444"/>
    <x v="0"/>
  </r>
  <r>
    <n v="646100512"/>
    <s v="GALERIE DEVELOPMENTS PTY LTD"/>
    <s v="COLBRAN, JONATHON KINGSLEY"/>
    <x v="0"/>
    <x v="1460"/>
    <x v="65"/>
    <x v="5"/>
    <x v="2"/>
    <s v="Construction Services"/>
    <s v="Land Development and Site Preparation Services"/>
    <s v="Australian Capital Territory"/>
    <x v="5"/>
    <s v="Australian Capital Territory"/>
    <n v="2600"/>
    <x v="0"/>
  </r>
  <r>
    <n v="336612"/>
    <s v="SWIRE BUILDING PTY LTD"/>
    <s v="CONEYWORTH, AMANDA GONI"/>
    <x v="0"/>
    <x v="1461"/>
    <x v="65"/>
    <x v="5"/>
    <x v="5"/>
    <s v="Property Operators and Real Estate Services"/>
    <s v="Property Operators"/>
    <s v="New South Wales"/>
    <x v="2"/>
    <s v="Sydney - City and Inner South"/>
    <n v="2000"/>
    <x v="0"/>
  </r>
  <r>
    <n v="2924307"/>
    <s v="REMA TIP TOP MATERIAL PROCESSING AUSTRALIA PTY LTD"/>
    <s v="PLEASH, BLAIR ALEXANDER"/>
    <x v="0"/>
    <x v="1461"/>
    <x v="65"/>
    <x v="5"/>
    <x v="8"/>
    <s v="Furniture and Other Manufacturing"/>
    <s v="Other Manufacturing"/>
    <s v="New South Wales"/>
    <x v="2"/>
    <s v="Sydney - Inner South West"/>
    <n v="2190"/>
    <x v="0"/>
  </r>
  <r>
    <n v="56781401"/>
    <s v="CK UNDERWEAR AUSTRALIA PTY LIMITED"/>
    <s v="QUINLAN, PHILIP ALEXANDER"/>
    <x v="0"/>
    <x v="1461"/>
    <x v="65"/>
    <x v="5"/>
    <x v="7"/>
    <s v="Other Store-Based Retailing"/>
    <s v="Clothing, Footwear and Personal Accessory Retailing"/>
    <s v="Victoria"/>
    <x v="2"/>
    <s v="Sydney - City and Inner South"/>
    <n v="2000"/>
    <x v="0"/>
  </r>
  <r>
    <n v="119833831"/>
    <s v="REMA TIP TOP MATERIAL PROCESSING QLD PTY LTD"/>
    <s v="PLEASH, BLAIR ALEXANDER"/>
    <x v="0"/>
    <x v="1461"/>
    <x v="65"/>
    <x v="5"/>
    <x v="8"/>
    <s v="Furniture and Other Manufacturing"/>
    <s v="Other Manufacturing"/>
    <s v="New South Wales"/>
    <x v="2"/>
    <s v="Sydney - Inner South West"/>
    <n v="2190"/>
    <x v="0"/>
  </r>
  <r>
    <n v="124473918"/>
    <s v="REMA TIP TOP MATERIAL PROCESSING WA PTY LTD"/>
    <s v="PLEASH, BLAIR ALEXANDER"/>
    <x v="0"/>
    <x v="1461"/>
    <x v="65"/>
    <x v="5"/>
    <x v="8"/>
    <s v="Furniture and Other Manufacturing"/>
    <s v="Other Manufacturing"/>
    <s v="New South Wales"/>
    <x v="2"/>
    <s v="Sydney - Inner South West"/>
    <n v="2190"/>
    <x v="0"/>
  </r>
  <r>
    <n v="135701610"/>
    <s v="SWIRE MINING SERVICES PTY. LTD."/>
    <s v="CONEYWORTH, AMANDA GONI"/>
    <x v="0"/>
    <x v="1461"/>
    <x v="65"/>
    <x v="5"/>
    <x v="11"/>
    <s v="Exploration and Other Mining Support Services"/>
    <s v="Other Mining Support Services"/>
    <s v="Victoria"/>
    <x v="2"/>
    <s v="Sydney - City and Inner South"/>
    <n v="2000"/>
    <x v="0"/>
  </r>
  <r>
    <n v="137477242"/>
    <s v="HSE RENTAL PTY LTD"/>
    <s v="CONEYWORTH, AMANDA GONI"/>
    <x v="0"/>
    <x v="1461"/>
    <x v="65"/>
    <x v="5"/>
    <x v="11"/>
    <s v="Exploration and Other Mining Support Services"/>
    <s v="Other Mining Support Services"/>
    <s v="Northern Territory"/>
    <x v="2"/>
    <s v="Sydney - City and Inner South"/>
    <n v="2000"/>
    <x v="0"/>
  </r>
  <r>
    <n v="137976606"/>
    <s v="REMA TIP TOP MATERIAL PROCESSING PTY LTD"/>
    <s v="PLEASH, BLAIR ALEXANDER"/>
    <x v="0"/>
    <x v="1461"/>
    <x v="65"/>
    <x v="5"/>
    <x v="8"/>
    <s v="Furniture and Other Manufacturing"/>
    <s v="Other Manufacturing"/>
    <s v="New South Wales"/>
    <x v="2"/>
    <s v="Sydney - Inner South West"/>
    <n v="2190"/>
    <x v="0"/>
  </r>
  <r>
    <n v="147653629"/>
    <s v="DOF MANAGEMENT AUSTRALIA PTY LTD"/>
    <s v="TRPCEVSKI, JIMMY "/>
    <x v="0"/>
    <x v="1461"/>
    <x v="65"/>
    <x v="5"/>
    <x v="0"/>
    <s v="Personal and Other Services"/>
    <s v="Other Personal Services"/>
    <s v="Western Australia"/>
    <x v="3"/>
    <s v="Perth - Inner"/>
    <n v="6000"/>
    <x v="0"/>
  </r>
  <r>
    <n v="147892064"/>
    <s v="HSE GROUP PTY LIMITED"/>
    <s v="CONEYWORTH, AMANDA GONI"/>
    <x v="0"/>
    <x v="1461"/>
    <x v="65"/>
    <x v="5"/>
    <x v="11"/>
    <s v="Exploration and Other Mining Support Services"/>
    <s v="Other Mining Support Services"/>
    <s v="Northern Territory"/>
    <x v="2"/>
    <s v="Sydney - City and Inner South"/>
    <n v="2000"/>
    <x v="0"/>
  </r>
  <r>
    <n v="162747702"/>
    <s v="HSE ASSET MANAGEMENT PTY LTD"/>
    <s v="CONEYWORTH, AMANDA GONI"/>
    <x v="0"/>
    <x v="1461"/>
    <x v="65"/>
    <x v="5"/>
    <x v="11"/>
    <s v="Exploration and Other Mining Support Services"/>
    <s v="Other Mining Support Services"/>
    <s v="Western Australia"/>
    <x v="2"/>
    <s v="Sydney - City and Inner South"/>
    <n v="2000"/>
    <x v="0"/>
  </r>
  <r>
    <n v="164670302"/>
    <s v="HSE GROUP HOLDINGS PTY LTD"/>
    <s v="CONEYWORTH, AMANDA GONI"/>
    <x v="0"/>
    <x v="1461"/>
    <x v="65"/>
    <x v="5"/>
    <x v="11"/>
    <s v="Exploration and Other Mining Support Services"/>
    <s v="Other Mining Support Services"/>
    <s v="Victoria"/>
    <x v="2"/>
    <s v="Sydney - City and Inner South"/>
    <n v="2000"/>
    <x v="0"/>
  </r>
  <r>
    <n v="164703119"/>
    <s v="HSE CORPORATION PTY LTD"/>
    <s v="CONEYWORTH, AMANDA GONI"/>
    <x v="0"/>
    <x v="1461"/>
    <x v="65"/>
    <x v="5"/>
    <x v="11"/>
    <s v="Exploration and Other Mining Support Services"/>
    <s v="Other Mining Support Services"/>
    <s v="Victoria"/>
    <x v="2"/>
    <s v="Sydney - City and Inner South"/>
    <n v="2000"/>
    <x v="0"/>
  </r>
  <r>
    <n v="164726489"/>
    <s v="HSE FINANCE PTY LTD"/>
    <s v="CONEYWORTH, AMANDA GONI"/>
    <x v="0"/>
    <x v="1461"/>
    <x v="65"/>
    <x v="5"/>
    <x v="11"/>
    <s v="Exploration and Other Mining Support Services"/>
    <s v="Other Mining Support Services"/>
    <s v="Victoria"/>
    <x v="2"/>
    <s v="Sydney - City and Inner South"/>
    <n v="2000"/>
    <x v="0"/>
  </r>
  <r>
    <n v="168790485"/>
    <s v="TH AUSTRALIA HOLDINGS PTY LIMITED"/>
    <s v="QUINLAN, PHILIP ALEXANDER"/>
    <x v="0"/>
    <x v="1461"/>
    <x v="65"/>
    <x v="5"/>
    <x v="7"/>
    <s v="Other Store-Based Retailing"/>
    <s v="Clothing, Footwear and Personal Accessory Retailing"/>
    <s v="Victoria"/>
    <x v="2"/>
    <s v="Sydney - City and Inner South"/>
    <n v="2000"/>
    <x v="0"/>
  </r>
  <r>
    <n v="168983515"/>
    <s v="PVH HERITAGE BRANDS AUSTRALIA PTY LIMITED"/>
    <s v="QUINLAN, PHILIP ALEXANDER"/>
    <x v="0"/>
    <x v="1461"/>
    <x v="65"/>
    <x v="5"/>
    <x v="7"/>
    <s v="Other Store-Based Retailing"/>
    <s v="Clothing, Footwear and Personal Accessory Retailing"/>
    <s v="Victoria"/>
    <x v="2"/>
    <s v="Sydney - City and Inner South"/>
    <n v="2000"/>
    <x v="0"/>
  </r>
  <r>
    <n v="601391440"/>
    <s v="ENDUROCLEAN PTY LIMITED"/>
    <s v="PLEASH, BLAIR ALEXANDER"/>
    <x v="0"/>
    <x v="1461"/>
    <x v="65"/>
    <x v="5"/>
    <x v="8"/>
    <s v="Furniture and Other Manufacturing"/>
    <s v="Other Manufacturing"/>
    <s v="Victoria"/>
    <x v="2"/>
    <s v="Sydney - Inner South West"/>
    <n v="2190"/>
    <x v="0"/>
  </r>
  <r>
    <n v="620642695"/>
    <s v="RTI ASIA - PACIFIC PTY LTD"/>
    <s v="MCPHERSON, JAMES STUART"/>
    <x v="0"/>
    <x v="1461"/>
    <x v="65"/>
    <x v="5"/>
    <x v="2"/>
    <s v="Heavy and Civil Engineering Construction"/>
    <s v="Heavy and Civil Engineering Construction"/>
    <s v="Victoria"/>
    <x v="1"/>
    <s v="Adelaide - West"/>
    <n v="5015"/>
    <x v="0"/>
  </r>
  <r>
    <n v="647313531"/>
    <s v="RILEY K PTY LTD"/>
    <s v="MORELLI, BRADD WILLIAM"/>
    <x v="0"/>
    <x v="1461"/>
    <x v="65"/>
    <x v="5"/>
    <x v="16"/>
    <s v="Sports and Recreation Activities"/>
    <s v="Sports and Physical Recreation Activities"/>
    <s v="New South Wales"/>
    <x v="2"/>
    <s v="Sydney - Eastern Suburbs"/>
    <n v="2021"/>
    <x v="0"/>
  </r>
  <r>
    <n v="2964972"/>
    <s v="NATIONWIDE TECHNOLOGY SYSTEMS PTY LTD"/>
    <s v="GIDLEY, PAUL WILLIAM"/>
    <x v="0"/>
    <x v="1462"/>
    <x v="65"/>
    <x v="5"/>
    <x v="4"/>
    <s v="Professional, Scientific and Technical Services (except Computer System Design and Related Services)"/>
    <s v="Other Professional, Scientific &amp; Tech services"/>
    <s v="New South Wales"/>
    <x v="2"/>
    <s v="Newcastle and Lake Macquarie"/>
    <n v="2280"/>
    <x v="0"/>
  </r>
  <r>
    <n v="9898542"/>
    <s v="G.T. &amp; G.C. GAYNOR HOLDINGS PTY. LTD."/>
    <s v="TAHIR, IMRAN "/>
    <x v="0"/>
    <x v="1462"/>
    <x v="65"/>
    <x v="5"/>
    <x v="10"/>
    <s v="Basic Material Wholesaling"/>
    <s v="Mineral, Metal and Chemical Wholesaling"/>
    <s v="Queensland"/>
    <x v="4"/>
    <s v="Brisbane - South OR Brisbane Inner City"/>
    <n v="4152"/>
    <x v="1"/>
  </r>
  <r>
    <n v="167228935"/>
    <s v="1 FIFTH AVENUE PTY LTD"/>
    <s v="COLBRAN, JONATHON KINGSLEY"/>
    <x v="0"/>
    <x v="1462"/>
    <x v="65"/>
    <x v="5"/>
    <x v="2"/>
    <s v="Building Construction"/>
    <s v="Residential Building Construction"/>
    <s v="Victoria"/>
    <x v="2"/>
    <s v="Sydney - Eastern Suburbs"/>
    <n v="2034"/>
    <x v="0"/>
  </r>
  <r>
    <n v="614360459"/>
    <s v="EMGI PTY LTD"/>
    <s v="HANNA, MANUEL "/>
    <x v="0"/>
    <x v="1462"/>
    <x v="65"/>
    <x v="5"/>
    <x v="2"/>
    <s v="Building Construction"/>
    <s v="Residential Building Construction"/>
    <s v="Victoria"/>
    <x v="0"/>
    <s v="Melbourne - Inner"/>
    <n v="3000"/>
    <x v="0"/>
  </r>
  <r>
    <n v="625539237"/>
    <s v="PAPI NOMINEES PTY LTD"/>
    <s v="COLBRAN, JONATHON KINGSLEY"/>
    <x v="0"/>
    <x v="1462"/>
    <x v="65"/>
    <x v="5"/>
    <x v="2"/>
    <s v="Building Construction"/>
    <s v="Residential Building Construction"/>
    <s v="New South Wales"/>
    <x v="2"/>
    <s v="Sydney - Eastern Suburbs"/>
    <n v="2034"/>
    <x v="0"/>
  </r>
  <r>
    <n v="632948540"/>
    <s v="FLF I (AUSTRALIA) PTY LIMITED"/>
    <s v="KOGAN, BARRY FREDERIC"/>
    <x v="0"/>
    <x v="1462"/>
    <x v="65"/>
    <x v="5"/>
    <x v="3"/>
    <s v="Finance"/>
    <s v="Financial Asset Investing"/>
    <s v="Victoria"/>
    <x v="2"/>
    <s v="Sydney - City and Inner South"/>
    <n v="2000"/>
    <x v="0"/>
  </r>
  <r>
    <n v="641626333"/>
    <s v="LLM UNLIMITED PTY LTD"/>
    <s v="HANNA, MANUEL "/>
    <x v="0"/>
    <x v="1462"/>
    <x v="65"/>
    <x v="5"/>
    <x v="3"/>
    <s v="Finance"/>
    <s v="Financial Asset Investing"/>
    <s v="Victoria"/>
    <x v="0"/>
    <s v="Melbourne - Inner"/>
    <n v="3182"/>
    <x v="0"/>
  </r>
  <r>
    <n v="646051121"/>
    <s v="CHARAS BELLEVUE PTY LTD"/>
    <s v="COLBRAN, JONATHON KINGSLEY"/>
    <x v="0"/>
    <x v="1462"/>
    <x v="65"/>
    <x v="5"/>
    <x v="2"/>
    <s v="Building Construction"/>
    <s v="Residential Building Construction"/>
    <s v="New South Wales"/>
    <x v="2"/>
    <s v="Sydney - Eastern Suburbs"/>
    <n v="2034"/>
    <x v="0"/>
  </r>
  <r>
    <n v="647330283"/>
    <s v="CHARAS SPENCER STREET DEVELOPMENTS PTY LTD"/>
    <s v="COLBRAN, JONATHON KINGSLEY"/>
    <x v="0"/>
    <x v="1462"/>
    <x v="65"/>
    <x v="5"/>
    <x v="2"/>
    <s v="Building Construction"/>
    <s v="Residential Building Construction"/>
    <s v="New South Wales"/>
    <x v="2"/>
    <s v="Sydney - Eastern Suburbs"/>
    <n v="2034"/>
    <x v="0"/>
  </r>
  <r>
    <n v="648375697"/>
    <s v="VEIBER LAND PTY LTD"/>
    <s v="COLBRAN, JONATHON KINGSLEY"/>
    <x v="0"/>
    <x v="1462"/>
    <x v="65"/>
    <x v="5"/>
    <x v="2"/>
    <s v="Building Construction"/>
    <s v="Residential Building Construction"/>
    <s v="Australian Capital Territory"/>
    <x v="2"/>
    <s v="Sydney - Eastern Suburbs"/>
    <n v="2034"/>
    <x v="0"/>
  </r>
  <r>
    <n v="650302202"/>
    <s v="FLF II (AUSTRALIA) PTY LIMITED"/>
    <s v="KOGAN, BARRY FREDERIC"/>
    <x v="0"/>
    <x v="1462"/>
    <x v="65"/>
    <x v="5"/>
    <x v="3"/>
    <s v="Finance"/>
    <s v="Financial Asset Investing"/>
    <s v="Victoria"/>
    <x v="2"/>
    <s v="Sydney - City and Inner South"/>
    <n v="2000"/>
    <x v="0"/>
  </r>
  <r>
    <n v="653352311"/>
    <s v="CHARAS ROSE BAY PTY LTD"/>
    <s v="COLBRAN, JONATHON KINGSLEY"/>
    <x v="0"/>
    <x v="1462"/>
    <x v="65"/>
    <x v="5"/>
    <x v="2"/>
    <s v="Building Construction"/>
    <s v="Residential Building Construction"/>
    <s v="New South Wales"/>
    <x v="2"/>
    <s v="Sydney - Eastern Suburbs"/>
    <n v="2034"/>
    <x v="0"/>
  </r>
  <r>
    <n v="655794219"/>
    <s v="FLF II MA-CRPTF (AUS) PTY LTD"/>
    <s v="KOGAN, BARRY FREDERIC"/>
    <x v="0"/>
    <x v="1462"/>
    <x v="65"/>
    <x v="5"/>
    <x v="3"/>
    <s v="Finance"/>
    <s v="Financial Asset Investing"/>
    <s v="Victoria"/>
    <x v="2"/>
    <s v="Sydney - City and Inner South"/>
    <n v="2000"/>
    <x v="0"/>
  </r>
  <r>
    <n v="656295224"/>
    <s v="69 EDWARD ST BONDI PTY LTD"/>
    <s v="COLBRAN, JONATHON KINGSLEY"/>
    <x v="0"/>
    <x v="1462"/>
    <x v="65"/>
    <x v="5"/>
    <x v="2"/>
    <s v="Building Construction"/>
    <s v="Residential Building Construction"/>
    <s v="New South Wales"/>
    <x v="2"/>
    <m/>
    <m/>
    <x v="0"/>
  </r>
  <r>
    <n v="15396"/>
    <s v="T.I. CAMPBELL &amp; SONS PTY LTD"/>
    <s v="BOWCHER, ANDREW JOHN"/>
    <x v="0"/>
    <x v="1463"/>
    <x v="65"/>
    <x v="5"/>
    <x v="1"/>
    <s v="Agriculture"/>
    <s v="Sheep, Beef Cattle and Grain Farming"/>
    <s v="New South Wales"/>
    <x v="2"/>
    <s v="Riverina"/>
    <n v="2652"/>
    <x v="0"/>
  </r>
  <r>
    <n v="665618"/>
    <s v="LANAN INVESTMENTS PTY LTD"/>
    <s v="GIBBONS, JOHN RAYMOND"/>
    <x v="0"/>
    <x v="1463"/>
    <x v="65"/>
    <x v="5"/>
    <x v="5"/>
    <s v="Property Operators and Real Estate Services"/>
    <s v="Property Operators"/>
    <s v="New South Wales"/>
    <x v="2"/>
    <s v="Southern Highlands and Shoalhaven OR Illawarra"/>
    <n v="2535"/>
    <x v="0"/>
  </r>
  <r>
    <n v="1223169"/>
    <s v="GUMBALIE PTY LTD"/>
    <s v="ARNAUTOVIC, SULE "/>
    <x v="0"/>
    <x v="1463"/>
    <x v="65"/>
    <x v="5"/>
    <x v="3"/>
    <s v="Finance"/>
    <s v="Financial Asset Investing"/>
    <s v="New South Wales"/>
    <x v="2"/>
    <s v="Sydney - City and Inner South"/>
    <n v="2000"/>
    <x v="0"/>
  </r>
  <r>
    <n v="7678659"/>
    <s v="OPTOMETRISTS LOCUM SERVICES PTY. LTD."/>
    <s v="CANTONE, DOMINIC "/>
    <x v="0"/>
    <x v="1463"/>
    <x v="65"/>
    <x v="5"/>
    <x v="3"/>
    <s v="Finance"/>
    <s v="Financial Asset Investing"/>
    <s v="South Australia"/>
    <x v="1"/>
    <s v="Adelaide - South OR Adelaide - West"/>
    <n v="5045"/>
    <x v="0"/>
  </r>
  <r>
    <n v="8404019"/>
    <s v="TARRAGANDA PTY. LIMITED"/>
    <s v="BOWCHER, ANDREW JOHN"/>
    <x v="0"/>
    <x v="1463"/>
    <x v="65"/>
    <x v="5"/>
    <x v="1"/>
    <s v="Agriculture"/>
    <s v="Sheep, Beef Cattle and Grain Farming"/>
    <s v="Australian Capital Territory"/>
    <x v="2"/>
    <s v="Capital Region"/>
    <n v="2587"/>
    <x v="0"/>
  </r>
  <r>
    <n v="66441067"/>
    <s v="ACN 066 441 067 PTY LTD"/>
    <s v="O'BRIEN, COLBY RHYS"/>
    <x v="0"/>
    <x v="1463"/>
    <x v="65"/>
    <x v="5"/>
    <x v="16"/>
    <s v="Sports and Recreation Activities"/>
    <s v="Sports and Physical Recreation Activities"/>
    <s v="New South Wales"/>
    <x v="0"/>
    <s v="Melbourne - Inner"/>
    <n v="3000"/>
    <x v="0"/>
  </r>
  <r>
    <n v="66967502"/>
    <s v="INTERNATIONAL ALL SPORTS LIMITED"/>
    <s v="O'BRIEN, COLBY RHYS"/>
    <x v="0"/>
    <x v="1463"/>
    <x v="65"/>
    <x v="5"/>
    <x v="16"/>
    <s v="Sports and Recreation Activities"/>
    <s v="Sports and Physical Recreation Activities"/>
    <s v="Australian Capital Territory"/>
    <x v="0"/>
    <s v="Melbourne - Inner"/>
    <n v="3000"/>
    <x v="0"/>
  </r>
  <r>
    <n v="70479720"/>
    <s v="IASBET.COM PTY LTD"/>
    <s v="O'BRIEN, COLBY RHYS"/>
    <x v="0"/>
    <x v="1463"/>
    <x v="65"/>
    <x v="5"/>
    <x v="16"/>
    <s v="Sports and Recreation Activities"/>
    <s v="Sports and Physical Recreation Activities"/>
    <s v="New South Wales"/>
    <x v="0"/>
    <s v="Melbourne - Inner"/>
    <n v="3000"/>
    <x v="0"/>
  </r>
  <r>
    <n v="77324344"/>
    <s v="BHLM PROPERTIES PTY LTD"/>
    <s v="ANDERSON, TRAVIS ADRIAN"/>
    <x v="0"/>
    <x v="1463"/>
    <x v="65"/>
    <x v="5"/>
    <x v="3"/>
    <s v="Finance"/>
    <s v="Financial Asset Investing"/>
    <s v="Tasmania"/>
    <x v="6"/>
    <s v="Launceston and North East"/>
    <n v="7250"/>
    <x v="0"/>
  </r>
  <r>
    <n v="92167238"/>
    <s v="COBRA SOUTH PACIFIC PTY LIMITED"/>
    <s v="PLEASH, BLAIR ALEXANDER"/>
    <x v="0"/>
    <x v="1463"/>
    <x v="65"/>
    <x v="5"/>
    <x v="8"/>
    <s v="Furniture and Other Manufacturing"/>
    <s v="Other Manufacturing"/>
    <s v="New South Wales"/>
    <x v="2"/>
    <s v="Sydney - Inner South West"/>
    <n v="2190"/>
    <x v="0"/>
  </r>
  <r>
    <n v="92468883"/>
    <s v="ACN 092 468 883 PTY LTD"/>
    <s v="O'BRIEN, COLBY RHYS"/>
    <x v="0"/>
    <x v="1463"/>
    <x v="65"/>
    <x v="5"/>
    <x v="16"/>
    <s v="Sports and Recreation Activities"/>
    <s v="Sports and Physical Recreation Activities"/>
    <s v="New South Wales"/>
    <x v="0"/>
    <s v="Melbourne - Inner"/>
    <n v="3000"/>
    <x v="0"/>
  </r>
  <r>
    <n v="99432550"/>
    <s v="SBA SERVICES PTY LTD"/>
    <s v="O'BRIEN, COLBY RHYS"/>
    <x v="0"/>
    <x v="1463"/>
    <x v="65"/>
    <x v="5"/>
    <x v="16"/>
    <s v="Sports and Recreation Activities"/>
    <s v="Sports and Physical Recreation Activities"/>
    <s v="Northern Territory"/>
    <x v="0"/>
    <s v="Melbourne - Inner"/>
    <n v="3000"/>
    <x v="0"/>
  </r>
  <r>
    <n v="125680122"/>
    <s v="MAX RECOVERY AUSTRALIA PTY LIMITED"/>
    <s v="QUINLAN, PHILIP ALEXANDER"/>
    <x v="0"/>
    <x v="1463"/>
    <x v="65"/>
    <x v="5"/>
    <x v="3"/>
    <s v="Auxiliary Finance and Insurance Services"/>
    <s v="Auxiliary Finance and Investment Services"/>
    <s v="Victoria"/>
    <x v="2"/>
    <s v="Sydney - City and Inner South"/>
    <n v="2000"/>
    <x v="0"/>
  </r>
  <r>
    <n v="142687876"/>
    <s v="TSG N.T. PTY LIMITED"/>
    <s v="O'BRIEN, COLBY RHYS"/>
    <x v="0"/>
    <x v="1463"/>
    <x v="65"/>
    <x v="5"/>
    <x v="16"/>
    <s v="Sports and Recreation Activities"/>
    <s v="Sports and Physical Recreation Activities"/>
    <s v="Northern Territory"/>
    <x v="0"/>
    <s v="Melbourne - Inner"/>
    <n v="3000"/>
    <x v="0"/>
  </r>
  <r>
    <n v="149602817"/>
    <s v="SPORTINGBET AUSTRALIA HOLDINGS PTY LIMITED"/>
    <s v="O'BRIEN, COLBY RHYS"/>
    <x v="0"/>
    <x v="1463"/>
    <x v="65"/>
    <x v="5"/>
    <x v="16"/>
    <s v="Sports and Recreation Activities"/>
    <s v="Sports and Physical Recreation Activities"/>
    <s v="New South Wales"/>
    <x v="0"/>
    <s v="Melbourne - Inner"/>
    <n v="3000"/>
    <x v="0"/>
  </r>
  <r>
    <n v="149603494"/>
    <s v="ACN 149 603 494 PTY LTD"/>
    <s v="O'BRIEN, COLBY RHYS"/>
    <x v="0"/>
    <x v="1463"/>
    <x v="65"/>
    <x v="5"/>
    <x v="16"/>
    <s v="Sports and Recreation Activities"/>
    <s v="Sports and Physical Recreation Activities"/>
    <s v="New South Wales"/>
    <x v="0"/>
    <s v="Melbourne - Inner"/>
    <n v="3000"/>
    <x v="0"/>
  </r>
  <r>
    <n v="154784764"/>
    <s v="DRAWBRIDGE PHARMACEUTICALS PTY LTD"/>
    <s v="MICHELL, STEPHEN JOHN"/>
    <x v="0"/>
    <x v="1463"/>
    <x v="65"/>
    <x v="5"/>
    <x v="8"/>
    <s v="Basic Chemical and Chemical Product Manufacturing"/>
    <s v="Basic Chemical Manufacturing"/>
    <s v="Victoria"/>
    <x v="0"/>
    <s v="Melbourne - Inner South OR Melbourne - Inner"/>
    <n v="3144"/>
    <x v="0"/>
  </r>
  <r>
    <n v="161652955"/>
    <s v="TSGA HOLDCO PTY LIMITED"/>
    <s v="O'BRIEN, COLBY RHYS"/>
    <x v="0"/>
    <x v="1463"/>
    <x v="65"/>
    <x v="5"/>
    <x v="16"/>
    <s v="Sports and Recreation Activities"/>
    <s v="Sports and Physical Recreation Activities"/>
    <s v="Victoria"/>
    <x v="0"/>
    <s v="Melbourne - Inner"/>
    <n v="3000"/>
    <x v="0"/>
  </r>
  <r>
    <n v="161652973"/>
    <s v="TSGA PTY LIMITED"/>
    <s v="O'BRIEN, COLBY RHYS"/>
    <x v="0"/>
    <x v="1463"/>
    <x v="65"/>
    <x v="5"/>
    <x v="16"/>
    <s v="Sports and Recreation Activities"/>
    <s v="Sports and Physical Recreation Activities"/>
    <s v="Victoria"/>
    <x v="0"/>
    <s v="Melbourne - Inner"/>
    <n v="3000"/>
    <x v="0"/>
  </r>
  <r>
    <n v="603274237"/>
    <s v="TSG AUSTRALIA PTY LTD"/>
    <s v="O'BRIEN, COLBY RHYS"/>
    <x v="0"/>
    <x v="1463"/>
    <x v="65"/>
    <x v="5"/>
    <x v="16"/>
    <s v="Sports and Recreation Activities"/>
    <s v="Sports and Physical Recreation Activities"/>
    <s v="Victoria"/>
    <x v="0"/>
    <s v="Melbourne - Inner"/>
    <n v="3000"/>
    <x v="0"/>
  </r>
  <r>
    <n v="609405816"/>
    <s v="DRAFTSTARS PTY LTD"/>
    <s v="O'BRIEN, COLBY RHYS"/>
    <x v="0"/>
    <x v="1463"/>
    <x v="65"/>
    <x v="5"/>
    <x v="16"/>
    <s v="Sports and Recreation Activities"/>
    <s v="Sports and Physical Recreation Activities"/>
    <s v="Victoria"/>
    <x v="0"/>
    <s v="Melbourne - Inner"/>
    <n v="3000"/>
    <x v="0"/>
  </r>
  <r>
    <n v="611259351"/>
    <s v="BETEASY DFS HOLDINGS PTY LTD"/>
    <s v="O'BRIEN, COLBY RHYS"/>
    <x v="0"/>
    <x v="1463"/>
    <x v="65"/>
    <x v="5"/>
    <x v="16"/>
    <s v="Sports and Recreation Activities"/>
    <s v="Sports and Physical Recreation Activities"/>
    <s v="Victoria"/>
    <x v="0"/>
    <s v="Melbourne - Inner"/>
    <n v="3000"/>
    <x v="0"/>
  </r>
  <r>
    <n v="625306498"/>
    <s v="STARS INTERACTIVE INTELLECTUAL (AUS) HOLDINGS PTY LIMITED"/>
    <s v="O'BRIEN, COLBY RHYS"/>
    <x v="0"/>
    <x v="1463"/>
    <x v="65"/>
    <x v="5"/>
    <x v="16"/>
    <s v="Sports and Recreation Activities"/>
    <s v="Sports and Physical Recreation Activities"/>
    <s v="Victoria"/>
    <x v="0"/>
    <s v="Melbourne - Inner"/>
    <n v="3000"/>
    <x v="0"/>
  </r>
  <r>
    <n v="655711694"/>
    <s v="SECURE DATA CONSENT PTY LTD"/>
    <s v="ALGERI, SALVATORE "/>
    <x v="0"/>
    <x v="1463"/>
    <x v="65"/>
    <x v="5"/>
    <x v="12"/>
    <s v="Building Cleaning, Pest Control and Other Support Services"/>
    <s v="Packaging Services"/>
    <s v="Victoria"/>
    <x v="0"/>
    <s v="Melbourne - Inner"/>
    <n v="3000"/>
    <x v="0"/>
  </r>
  <r>
    <n v="666902192"/>
    <s v="VBCO EVENTS PTY LTD"/>
    <s v="GIBBONS, JOHN RAYMOND"/>
    <x v="0"/>
    <x v="1463"/>
    <x v="65"/>
    <x v="5"/>
    <x v="17"/>
    <s v="Food and Beverage Services"/>
    <s v="Pubs, Taverns and Bars"/>
    <s v="Queensland"/>
    <x v="4"/>
    <s v="Brisbane - East"/>
    <n v="4157"/>
    <x v="0"/>
  </r>
  <r>
    <n v="142227"/>
    <s v="D.D. MCCALLUM CONSTRUCTIONS PTY LTD"/>
    <s v="BOWCHER, ANDREW JOHN"/>
    <x v="0"/>
    <x v="1464"/>
    <x v="65"/>
    <x v="5"/>
    <x v="2"/>
    <s v="Building Construction"/>
    <s v="Non-Residential Building Construction"/>
    <s v="New South Wales"/>
    <x v="2"/>
    <s v="Murray"/>
    <n v="2710"/>
    <x v="0"/>
  </r>
  <r>
    <n v="657965"/>
    <s v="INVERESK PTY LTD"/>
    <s v="KAPITAN, PAVEL "/>
    <x v="0"/>
    <x v="1464"/>
    <x v="65"/>
    <x v="5"/>
    <x v="3"/>
    <s v="Finance"/>
    <s v="Financial Asset Investing"/>
    <s v="New South Wales"/>
    <x v="2"/>
    <s v="Sydney - North Sydney and Hornsby"/>
    <n v="2067"/>
    <x v="1"/>
  </r>
  <r>
    <n v="2372894"/>
    <s v="YOUNG HILLS PTY LTD"/>
    <s v="RITCHIE, STEVEN GEORGE"/>
    <x v="0"/>
    <x v="1464"/>
    <x v="65"/>
    <x v="5"/>
    <x v="14"/>
    <s v="Road Transport"/>
    <s v="Road Passenger Transport"/>
    <s v="New South Wales"/>
    <x v="2"/>
    <s v="Capital Region OR Central West OR Riverina"/>
    <n v="2594"/>
    <x v="1"/>
  </r>
  <r>
    <n v="3685112"/>
    <s v="ALLGUARD HOME IMPROVEMENTS PTY. LIMITED"/>
    <s v="KAPITAN, PAVEL "/>
    <x v="0"/>
    <x v="1464"/>
    <x v="65"/>
    <x v="5"/>
    <x v="8"/>
    <s v="Fabricated Metal Product Manufacturing"/>
    <s v="Structural Metal Product Manufacturing"/>
    <s v="New South Wales"/>
    <x v="2"/>
    <s v="Central Coast"/>
    <n v="2263"/>
    <x v="1"/>
  </r>
  <r>
    <n v="4977682"/>
    <s v="THISTLETHWAITE PTY LTD"/>
    <s v="SCHWARZ, ANDREW PETER"/>
    <x v="0"/>
    <x v="1464"/>
    <x v="65"/>
    <x v="5"/>
    <x v="0"/>
    <s v="Personal and Other Services"/>
    <s v="Other Personal Services"/>
    <s v="Victoria"/>
    <x v="0"/>
    <s v="Melbourne - Inner"/>
    <n v="3000"/>
    <x v="0"/>
  </r>
  <r>
    <n v="8402319"/>
    <s v="MARNOO PTY. LIMITED"/>
    <s v="BOWCHER, ANDREW JOHN"/>
    <x v="0"/>
    <x v="1464"/>
    <x v="65"/>
    <x v="5"/>
    <x v="5"/>
    <s v="Property Operators and Real Estate Services"/>
    <s v="Property Operators"/>
    <s v="Australian Capital Territory"/>
    <x v="2"/>
    <s v="Riverina OR Capital Region OR Central West"/>
    <n v="2666"/>
    <x v="0"/>
  </r>
  <r>
    <n v="9875898"/>
    <s v="JOELS PTY. LTD."/>
    <s v="FIELDING, ANDREW PETER"/>
    <x v="0"/>
    <x v="1464"/>
    <x v="65"/>
    <x v="5"/>
    <x v="5"/>
    <s v="Property Operators and Real Estate Services"/>
    <s v="Property Operators"/>
    <s v="Queensland"/>
    <x v="4"/>
    <s v="Brisbane Inner City"/>
    <n v="4000"/>
    <x v="0"/>
  </r>
  <r>
    <n v="80538549"/>
    <s v="ENVIRO BAG PTY. LTD."/>
    <s v="KAPITAN, PAVEL "/>
    <x v="0"/>
    <x v="1464"/>
    <x v="65"/>
    <x v="5"/>
    <x v="10"/>
    <s v="Other Goods Wholesaling"/>
    <s v="Furniture, Floor Covering and Other Goods Wholesaling"/>
    <s v="Victoria"/>
    <x v="2"/>
    <s v="Sydney - Eastern Suburbs"/>
    <n v="2026"/>
    <x v="1"/>
  </r>
  <r>
    <n v="123332730"/>
    <s v="SUMMER HILL BUSINESS ESTATE PTY LTD"/>
    <s v="RESNICK, ANTONY "/>
    <x v="0"/>
    <x v="1464"/>
    <x v="65"/>
    <x v="5"/>
    <x v="5"/>
    <s v="Property Operators and Real Estate Services"/>
    <s v="Real Estate Services"/>
    <s v="New South Wales"/>
    <x v="2"/>
    <s v="Sydney - Parramatta"/>
    <n v="2150"/>
    <x v="0"/>
  </r>
  <r>
    <n v="144970310"/>
    <s v="DELL HOLDINGS PTY LTD"/>
    <s v="RESNICK, ANTONY "/>
    <x v="0"/>
    <x v="1464"/>
    <x v="65"/>
    <x v="5"/>
    <x v="3"/>
    <s v="Finance"/>
    <s v="Financial Asset Investing"/>
    <s v="New South Wales"/>
    <x v="2"/>
    <s v="Sydney - Parramatta"/>
    <n v="2150"/>
    <x v="0"/>
  </r>
  <r>
    <n v="154808741"/>
    <s v="WERRINGTON PARK PTY LTD"/>
    <s v="RESNICK, ANTONY "/>
    <x v="0"/>
    <x v="1464"/>
    <x v="65"/>
    <x v="5"/>
    <x v="5"/>
    <s v="Property Operators and Real Estate Services"/>
    <s v="Real Estate Services"/>
    <s v="New South Wales"/>
    <x v="2"/>
    <s v="Sydney - Parramatta"/>
    <n v="2150"/>
    <x v="0"/>
  </r>
  <r>
    <n v="159553652"/>
    <s v="ROVE ESTATE PTY LTD"/>
    <s v="RESNICK, ANTONY "/>
    <x v="0"/>
    <x v="1464"/>
    <x v="65"/>
    <x v="5"/>
    <x v="5"/>
    <s v="Property Operators and Real Estate Services"/>
    <s v="Real Estate Services"/>
    <s v="New South Wales"/>
    <x v="2"/>
    <s v="Sydney - Parramatta"/>
    <n v="2150"/>
    <x v="0"/>
  </r>
  <r>
    <n v="161833754"/>
    <s v="BILLY J BEANS PTY LTD"/>
    <s v="KAPITAN, PAVEL "/>
    <x v="0"/>
    <x v="1464"/>
    <x v="65"/>
    <x v="5"/>
    <x v="12"/>
    <s v="Administrative Services"/>
    <s v="Other Administrative Services"/>
    <s v="Victoria"/>
    <x v="0"/>
    <s v="Melbourne - West"/>
    <n v="3037"/>
    <x v="1"/>
  </r>
  <r>
    <n v="162522572"/>
    <s v="TODD MINERALS AUSTRALIA PTY LIMITED"/>
    <s v="LEVESQUE-HOCKING, MATTHEW JOHN"/>
    <x v="0"/>
    <x v="1464"/>
    <x v="65"/>
    <x v="5"/>
    <x v="11"/>
    <s v="Exploration and Other Mining Support Services"/>
    <s v="Exploration"/>
    <s v="Western Australia"/>
    <x v="4"/>
    <s v="Brisbane - South"/>
    <n v="4113"/>
    <x v="0"/>
  </r>
  <r>
    <n v="165236162"/>
    <s v="APPTIO PTY LTD"/>
    <s v="PRESTON, JASON "/>
    <x v="0"/>
    <x v="1464"/>
    <x v="65"/>
    <x v="5"/>
    <x v="9"/>
    <s v="Internet Service Providers, Web Search Portals and Data Processing Services"/>
    <s v="Data Processing, Web Hosting and Electronic Information Storage Services"/>
    <s v="New South Wales"/>
    <x v="2"/>
    <s v="Sydney - City and Inner South"/>
    <n v="2000"/>
    <x v="0"/>
  </r>
  <r>
    <n v="169418197"/>
    <s v="SOFTLAYER TECHNOLOGIES AUSTRALIA PTY LTD"/>
    <s v="PRESTON, JASON "/>
    <x v="0"/>
    <x v="1464"/>
    <x v="65"/>
    <x v="5"/>
    <x v="9"/>
    <s v="Internet Service Providers, Web Search Portals and Data Processing Services"/>
    <s v="Data Processing, Web Hosting and Electronic Information Storage Services"/>
    <s v="Victoria"/>
    <x v="2"/>
    <s v="Sydney - City and Inner South"/>
    <n v="2000"/>
    <x v="0"/>
  </r>
  <r>
    <n v="606692380"/>
    <s v="CRACKERJACK FOODS (AUST) PTY LTD"/>
    <s v="KAPITAN, PAVEL "/>
    <x v="0"/>
    <x v="1464"/>
    <x v="65"/>
    <x v="5"/>
    <x v="12"/>
    <s v="Administrative Services"/>
    <s v="Other Administrative Services"/>
    <s v="Victoria"/>
    <x v="0"/>
    <s v="Melbourne - Outer East OR Melbourne - North East"/>
    <n v="3113"/>
    <x v="1"/>
  </r>
  <r>
    <n v="614163076"/>
    <s v="VDM RALPH PTY LTD"/>
    <s v="TENG, DESMOND WEI"/>
    <x v="0"/>
    <x v="1464"/>
    <x v="65"/>
    <x v="5"/>
    <x v="2"/>
    <s v="Construction Services"/>
    <s v="Other Construction Services"/>
    <s v="New South Wales"/>
    <x v="2"/>
    <s v="Sydney - City and Inner South"/>
    <n v="2020"/>
    <x v="0"/>
  </r>
  <r>
    <n v="631966777"/>
    <s v="FROZEN FOOD CONCEPTS PTY LTD"/>
    <s v="KAPITAN, PAVEL "/>
    <x v="0"/>
    <x v="1464"/>
    <x v="65"/>
    <x v="5"/>
    <x v="12"/>
    <s v="Administrative Services"/>
    <s v="Other Administrative Services"/>
    <s v="Victoria"/>
    <x v="0"/>
    <s v="Melbourne - North West"/>
    <n v="3061"/>
    <x v="1"/>
  </r>
  <r>
    <n v="639091900"/>
    <s v="LCRE LEGAL PTY LTD"/>
    <s v="GIASOUMI, NICHOLAS "/>
    <x v="0"/>
    <x v="1464"/>
    <x v="65"/>
    <x v="5"/>
    <x v="4"/>
    <s v="Professional, Scientific and Technical Services (except Computer System Design and Related Services)"/>
    <s v="Legal and Accounting Services"/>
    <s v="Victoria"/>
    <x v="0"/>
    <s v="Melbourne - Inner"/>
    <n v="3000"/>
    <x v="0"/>
  </r>
  <r>
    <n v="657633497"/>
    <s v="KEILOR FARMS PTY LTD"/>
    <s v="KAPITAN, PAVEL "/>
    <x v="0"/>
    <x v="1464"/>
    <x v="65"/>
    <x v="5"/>
    <x v="12"/>
    <s v="Administrative Services"/>
    <s v="Other Administrative Services"/>
    <s v="Victoria"/>
    <x v="0"/>
    <s v="Melbourne - North West OR Melbourne - West"/>
    <n v="3036"/>
    <x v="1"/>
  </r>
  <r>
    <n v="664585148"/>
    <s v="SECTION 28 ARTISAN CHEESE PTY LTD"/>
    <s v="OTWAY, THOMAS STUART"/>
    <x v="0"/>
    <x v="1464"/>
    <x v="65"/>
    <x v="5"/>
    <x v="17"/>
    <s v="Food and Beverage Services"/>
    <s v="Cafes, Restaurants and Takeaway Food Services"/>
    <s v="South Australia"/>
    <x v="1"/>
    <s v="Adelaide - Central and Hills OR South Australia - South East"/>
    <n v="5244"/>
    <x v="0"/>
  </r>
  <r>
    <n v="900845"/>
    <s v="WYKEHAM HOLDINGS PTY LTD"/>
    <s v="HUNDY, STEPHEN JOHN"/>
    <x v="0"/>
    <x v="1465"/>
    <x v="65"/>
    <x v="5"/>
    <x v="3"/>
    <s v="Auxiliary Finance and Insurance Services"/>
    <s v="Auxiliary Finance and Investment Services"/>
    <s v="New South Wales"/>
    <x v="2"/>
    <s v="Illawarra"/>
    <n v="2515"/>
    <x v="0"/>
  </r>
  <r>
    <n v="4425914"/>
    <s v="N. &amp; L. LIGHT'S FROCK SALON PTY. LTD."/>
    <s v="LANGDON, PAUL WILLIAM"/>
    <x v="0"/>
    <x v="1465"/>
    <x v="65"/>
    <x v="5"/>
    <x v="0"/>
    <s v="Personal and Other Services"/>
    <s v="Other Personal Services"/>
    <s v="Victoria"/>
    <x v="0"/>
    <s v="Melbourne - Inner South"/>
    <n v="3161"/>
    <x v="0"/>
  </r>
  <r>
    <n v="5193617"/>
    <s v="ROGO HOLDINGS PTY. LIMITED"/>
    <s v="CANT, ANTHONY ROBERT"/>
    <x v="0"/>
    <x v="1465"/>
    <x v="65"/>
    <x v="5"/>
    <x v="3"/>
    <s v="Finance"/>
    <s v="Financial Asset Investing"/>
    <s v="Victoria"/>
    <x v="0"/>
    <s v="Melbourne - Inner OR Melbourne - Inner East"/>
    <n v="3142"/>
    <x v="0"/>
  </r>
  <r>
    <n v="10162026"/>
    <s v="DOMER MINING CO. PTY. LTD."/>
    <s v="DARIN, CHRISTOPHER DAMIEN"/>
    <x v="0"/>
    <x v="1465"/>
    <x v="65"/>
    <x v="5"/>
    <x v="3"/>
    <s v="Finance"/>
    <s v="Financial Asset Investing"/>
    <s v="Queensland"/>
    <x v="2"/>
    <s v="Sydney - City and Inner South"/>
    <n v="2009"/>
    <x v="0"/>
  </r>
  <r>
    <n v="616128244"/>
    <s v="COMPASS FINANCIAL MANAGEMENT PTY. LIMITED"/>
    <s v="ISMAY, BENJAMIN JOSHUA"/>
    <x v="0"/>
    <x v="1465"/>
    <x v="65"/>
    <x v="5"/>
    <x v="3"/>
    <s v="Auxiliary Finance and Insurance Services"/>
    <s v="Auxiliary Finance and Investment Services"/>
    <s v="New South Wales"/>
    <x v="2"/>
    <s v="Mid North Coast"/>
    <n v="2444"/>
    <x v="0"/>
  </r>
  <r>
    <n v="633783338"/>
    <s v="EMPLOYMENT TRADE SOLUTIONS PTY LTD"/>
    <s v="COLBRAN, JONATHON KINGSLEY"/>
    <x v="0"/>
    <x v="1465"/>
    <x v="65"/>
    <x v="5"/>
    <x v="4"/>
    <s v="Professional, Scientific and Technical Services (except Computer System Design and Related Services)"/>
    <s v="Management and Related Consulting Services"/>
    <s v="Australian Capital Territory"/>
    <x v="2"/>
    <s v="Capital Region"/>
    <n v="2620"/>
    <x v="0"/>
  </r>
  <r>
    <n v="644473978"/>
    <s v="A.C.N. 644 473 978 PTY LTD"/>
    <s v="MUSCAT, EDWARD JOHN"/>
    <x v="0"/>
    <x v="1465"/>
    <x v="65"/>
    <x v="5"/>
    <x v="15"/>
    <s v="Medical and Other Health Care Services"/>
    <s v="Allied Health Services"/>
    <s v="Victoria"/>
    <x v="0"/>
    <s v="Melbourne - North East"/>
    <n v="3083"/>
    <x v="0"/>
  </r>
  <r>
    <n v="9692568"/>
    <s v="WESTERN SUBURBS PLUMBING AND DRAINAGE PTY. LTD."/>
    <s v="NAIDENOV, STEVEN "/>
    <x v="0"/>
    <x v="1466"/>
    <x v="65"/>
    <x v="5"/>
    <x v="2"/>
    <s v="Construction Services"/>
    <s v="Building Installation Services"/>
    <s v="Queensland"/>
    <x v="2"/>
    <s v="Richmond - Tweed"/>
    <n v="2486"/>
    <x v="0"/>
  </r>
  <r>
    <n v="634181829"/>
    <s v="ITPA AUSTRALIA PTY LTD"/>
    <s v="PIRINA, VINCENT JOSEPH"/>
    <x v="0"/>
    <x v="1467"/>
    <x v="65"/>
    <x v="5"/>
    <x v="9"/>
    <s v="Library and Other Information Services"/>
    <s v="Other Information Services"/>
    <s v="New South Wales"/>
    <x v="2"/>
    <s v="Sydney - City and Inner South"/>
    <n v="2009"/>
    <x v="0"/>
  </r>
  <r>
    <n v="9701357"/>
    <s v="R. C. &amp; V. A. DWYER &amp; SONS PTY. LTD."/>
    <s v="NAIDENOV, STEVEN "/>
    <x v="0"/>
    <x v="1468"/>
    <x v="65"/>
    <x v="5"/>
    <x v="2"/>
    <s v="Construction Services"/>
    <s v="Building Installation Services"/>
    <s v="Queensland"/>
    <x v="2"/>
    <s v="Richmond - Tweed"/>
    <n v="2486"/>
    <x v="0"/>
  </r>
  <r>
    <n v="86264851"/>
    <s v="SCP FINANCIAL INVESTMENTS PTY LTD"/>
    <s v="GOLLANT, MATHEW TERENCE"/>
    <x v="0"/>
    <x v="1468"/>
    <x v="65"/>
    <x v="5"/>
    <x v="3"/>
    <s v="Finance"/>
    <s v="Financial Asset Investing"/>
    <s v="Queensland"/>
    <x v="4"/>
    <s v="Logan - Beaudesert"/>
    <n v="4129"/>
    <x v="0"/>
  </r>
  <r>
    <n v="93519692"/>
    <s v="TETHYAN COPPER COMPANY PTY LIMITED"/>
    <s v="QUINLAN, PHILIP ALEXANDER"/>
    <x v="0"/>
    <x v="1468"/>
    <x v="65"/>
    <x v="5"/>
    <x v="11"/>
    <s v="Exploration and Other Mining Support Services"/>
    <s v="Other Mining Support Services"/>
    <s v="Western Australia"/>
    <x v="3"/>
    <s v="Perth - Inner"/>
    <n v="6000"/>
    <x v="0"/>
  </r>
  <r>
    <n v="118474034"/>
    <s v="ATACAMA COPPER PTY LIMITED"/>
    <s v="QUINLAN, PHILIP ALEXANDER"/>
    <x v="0"/>
    <x v="1468"/>
    <x v="65"/>
    <x v="5"/>
    <x v="11"/>
    <s v="Exploration and Other Mining Support Services"/>
    <s v="Other Mining Support Services"/>
    <s v="Victoria"/>
    <x v="3"/>
    <s v="Perth - Inner"/>
    <n v="6000"/>
    <x v="0"/>
  </r>
  <r>
    <n v="138962115"/>
    <s v="TURNER DESIGN PTY LTD"/>
    <s v="TRPCEVSKI, JIMMY "/>
    <x v="0"/>
    <x v="1468"/>
    <x v="65"/>
    <x v="5"/>
    <x v="4"/>
    <s v="Professional, Scientific and Technical Services (except Computer System Design and Related Services)"/>
    <s v="Architectural, Engineering and Technical Services"/>
    <s v="Western Australia"/>
    <x v="3"/>
    <s v="Perth - Inner"/>
    <n v="6000"/>
    <x v="0"/>
  </r>
  <r>
    <n v="166968369"/>
    <s v="DERIVCO AUSTRALIA PTY LTD"/>
    <s v="EAREL, STEPHEN PHILLIP"/>
    <x v="0"/>
    <x v="1468"/>
    <x v="65"/>
    <x v="5"/>
    <x v="4"/>
    <s v="Computer System Design and Related Services"/>
    <s v="Computer System Design and Related Services"/>
    <s v="Queensland"/>
    <x v="4"/>
    <s v="Gold Coast"/>
    <n v="4212"/>
    <x v="0"/>
  </r>
  <r>
    <n v="634181810"/>
    <s v="G &amp; H AUSTRALIA PTY LTD"/>
    <s v="PIRINA, VINCENT JOSEPH"/>
    <x v="0"/>
    <x v="1468"/>
    <x v="65"/>
    <x v="5"/>
    <x v="2"/>
    <s v="Construction Services"/>
    <s v="Building Structure Services"/>
    <s v="New South Wales"/>
    <x v="2"/>
    <s v="Sydney - Baulkham Hills and Hawkesbury"/>
    <n v="2154"/>
    <x v="0"/>
  </r>
  <r>
    <n v="651614176"/>
    <s v="1835I VENTURES TRUSCO II PTY LTD"/>
    <s v="ALGERI, SALVATORE "/>
    <x v="0"/>
    <x v="1468"/>
    <x v="65"/>
    <x v="5"/>
    <x v="3"/>
    <s v="Finance"/>
    <s v="Financial Asset Investing"/>
    <s v="New South Wales"/>
    <x v="0"/>
    <s v="Melbourne - Inner"/>
    <n v="3000"/>
    <x v="0"/>
  </r>
  <r>
    <n v="651614201"/>
    <s v="1835I VENTURES TRUSCO I PTY LTD"/>
    <s v="ALGERI, SALVATORE "/>
    <x v="0"/>
    <x v="1468"/>
    <x v="65"/>
    <x v="5"/>
    <x v="3"/>
    <s v="Finance"/>
    <s v="Financial Asset Investing"/>
    <s v="New South Wales"/>
    <x v="0"/>
    <s v="Melbourne - Inner"/>
    <n v="3000"/>
    <x v="0"/>
  </r>
  <r>
    <n v="237338"/>
    <s v="LEADER GRAZING PTY LTD"/>
    <s v="ARMENIS, HUGH "/>
    <x v="0"/>
    <x v="1469"/>
    <x v="65"/>
    <x v="5"/>
    <x v="0"/>
    <s v="Personal and Other Services"/>
    <s v="Other Personal Services"/>
    <s v="New South Wales"/>
    <x v="2"/>
    <s v="New England and North West"/>
    <n v="2347"/>
    <x v="0"/>
  </r>
  <r>
    <n v="736694"/>
    <s v="ENZO PTY LTD"/>
    <s v="ARMENIS, HUGH "/>
    <x v="0"/>
    <x v="1469"/>
    <x v="65"/>
    <x v="5"/>
    <x v="9"/>
    <s v="Publishing (except Internet and Music Publishing)"/>
    <s v="Newspaper, Book and Directory Publishing"/>
    <s v="New South Wales"/>
    <x v="2"/>
    <s v="New England and North West"/>
    <n v="2347"/>
    <x v="0"/>
  </r>
  <r>
    <n v="1057343"/>
    <s v="LAWRENCE PASTORAL CO PTY LTD"/>
    <s v="ARMENIS, HUGH "/>
    <x v="0"/>
    <x v="1469"/>
    <x v="65"/>
    <x v="5"/>
    <x v="0"/>
    <s v="Personal and Other Services"/>
    <s v="Other Personal Services"/>
    <s v="New South Wales"/>
    <x v="2"/>
    <s v="New England and North West"/>
    <n v="2347"/>
    <x v="0"/>
  </r>
  <r>
    <n v="2761006"/>
    <s v="CANOWINDRA STAR PTY LTD"/>
    <s v="ARMENIS, HUGH "/>
    <x v="0"/>
    <x v="1469"/>
    <x v="65"/>
    <x v="5"/>
    <x v="9"/>
    <s v="Publishing (except Internet and Music Publishing)"/>
    <s v="Newspaper, Book and Directory Publishing"/>
    <s v="New South Wales"/>
    <x v="2"/>
    <s v="New England and North West"/>
    <n v="2347"/>
    <x v="0"/>
  </r>
  <r>
    <n v="61310110"/>
    <s v="OBNORA PTY. LTD."/>
    <s v="ARMENIS, HUGH "/>
    <x v="0"/>
    <x v="1469"/>
    <x v="65"/>
    <x v="5"/>
    <x v="0"/>
    <s v="Personal and Other Services"/>
    <s v="Other Personal Services"/>
    <s v="New South Wales"/>
    <x v="2"/>
    <s v="New England and North West"/>
    <n v="2347"/>
    <x v="0"/>
  </r>
  <r>
    <n v="658801873"/>
    <s v="QUANTFLO PTY LTD"/>
    <s v="BAZOUNI, STEVEN "/>
    <x v="0"/>
    <x v="1469"/>
    <x v="65"/>
    <x v="5"/>
    <x v="4"/>
    <s v="Professional, Scientific and Technical Services (except Computer System Design and Related Services)"/>
    <s v="Management and Related Consulting Services"/>
    <s v="New South Wales"/>
    <x v="2"/>
    <s v="Sydney - City and Inner South"/>
    <n v="2000"/>
    <x v="0"/>
  </r>
  <r>
    <n v="682199284"/>
    <s v="DREW DALE CONSULTING PTY LTD"/>
    <s v="DALE, ANDREW STEPHEN"/>
    <x v="0"/>
    <x v="1470"/>
    <x v="65"/>
    <x v="5"/>
    <x v="4"/>
    <s v="Professional, Scientific and Technical Services (except Computer System Design and Related Services)"/>
    <s v="Management and Related Consulting Services"/>
    <s v="Queensland"/>
    <x v="4"/>
    <s v="Moreton Bay - South"/>
    <n v="4500"/>
    <x v="1"/>
  </r>
  <r>
    <n v="167477803"/>
    <s v="NAPIER TURBOCHARGERS AUSTRALIA PTY LTD"/>
    <s v="QUINLAN, PHILIP ALEXANDER"/>
    <x v="0"/>
    <x v="1471"/>
    <x v="65"/>
    <x v="5"/>
    <x v="8"/>
    <s v="Transport Equipment Manufacturing"/>
    <s v="Other Transport Equipment Manufacturing"/>
    <s v="Queensland"/>
    <x v="2"/>
    <s v="Sydney - South West OR Sydney - Parramatta"/>
    <n v="2164"/>
    <x v="0"/>
  </r>
  <r>
    <n v="655807873"/>
    <s v="IVANHOE CAMBRIDGE AUSTRALIA PTY LIMITED"/>
    <s v="SMITH, ROBERT BRUCE"/>
    <x v="0"/>
    <x v="1471"/>
    <x v="65"/>
    <x v="5"/>
    <x v="5"/>
    <s v="Property Operators and Real Estate Services"/>
    <s v="Real Estate Services"/>
    <s v="New South Wales"/>
    <x v="2"/>
    <s v="Sydney - City and Inner South"/>
    <n v="2000"/>
    <x v="0"/>
  </r>
  <r>
    <n v="165915711"/>
    <s v="ZALA GROUP PTY LTD"/>
    <s v="BARNET, KATHERINE ELIZABETH"/>
    <x v="0"/>
    <x v="1472"/>
    <x v="65"/>
    <x v="5"/>
    <x v="7"/>
    <s v="Other Store-Based Retailing"/>
    <s v="Clothing, Footwear and Personal Accessory Retailing"/>
    <s v="New South Wales"/>
    <x v="2"/>
    <s v="Sydney - City and Inner South"/>
    <n v="2015"/>
    <x v="0"/>
  </r>
  <r>
    <n v="649646131"/>
    <s v="BIG AUSCO PTY LTD"/>
    <s v="BARNET, KATHERINE ELIZABETH"/>
    <x v="0"/>
    <x v="1472"/>
    <x v="65"/>
    <x v="5"/>
    <x v="7"/>
    <s v="Other Store-Based Retailing"/>
    <s v="Clothing, Footwear and Personal Accessory Retailing"/>
    <s v="New South Wales"/>
    <x v="2"/>
    <s v="Sydney - South West"/>
    <n v="2170"/>
    <x v="0"/>
  </r>
  <r>
    <n v="645965028"/>
    <s v="SAN BROLO PTY LTD"/>
    <s v="THOMSON, ROSS STEPHEN"/>
    <x v="0"/>
    <x v="1473"/>
    <x v="66"/>
    <x v="5"/>
    <x v="2"/>
    <s v="Building Construction"/>
    <s v="Non-Residential Building Construction"/>
    <s v="Western Australia"/>
    <x v="3"/>
    <s v="Perth - Inner"/>
    <n v="6004"/>
    <x v="0"/>
  </r>
  <r>
    <n v="5888175"/>
    <s v="SLEETH INVESTMENTS AUSTRALIA PTY LTD"/>
    <s v="KOKKINOS, CON "/>
    <x v="0"/>
    <x v="1474"/>
    <x v="66"/>
    <x v="5"/>
    <x v="3"/>
    <s v="Finance"/>
    <s v="Financial Asset Investing"/>
    <s v="Victoria"/>
    <x v="0"/>
    <s v="Melbourne - Inner"/>
    <n v="3141"/>
    <x v="0"/>
  </r>
  <r>
    <n v="140443189"/>
    <s v="ACN 140 443 189 PTY LTD"/>
    <s v="KAZAR, HENRY JOSEPH"/>
    <x v="0"/>
    <x v="1475"/>
    <x v="66"/>
    <x v="5"/>
    <x v="2"/>
    <s v="Building Construction"/>
    <s v="Residential Building Construction"/>
    <s v="Australian Capital Territory"/>
    <x v="5"/>
    <s v="Australian Capital Territory"/>
    <n v="2612"/>
    <x v="0"/>
  </r>
  <r>
    <n v="143687996"/>
    <s v="ACN 143 687 996 PTY LTD"/>
    <s v="KAZAR, HENRY JOSEPH"/>
    <x v="0"/>
    <x v="1475"/>
    <x v="66"/>
    <x v="5"/>
    <x v="2"/>
    <s v="Building Construction"/>
    <s v="Residential Building Construction"/>
    <s v="Australian Capital Territory"/>
    <x v="5"/>
    <s v="Australian Capital Territory"/>
    <n v="2612"/>
    <x v="0"/>
  </r>
  <r>
    <n v="144929117"/>
    <s v="ACN 144 929 117 PTY LTD"/>
    <s v="KAZAR, HENRY JOSEPH"/>
    <x v="0"/>
    <x v="1475"/>
    <x v="66"/>
    <x v="5"/>
    <x v="0"/>
    <s v="Personal and Other Services"/>
    <s v="Other Personal Services"/>
    <s v="Australian Capital Territory"/>
    <x v="5"/>
    <s v="Australian Capital Territory"/>
    <n v="2612"/>
    <x v="0"/>
  </r>
  <r>
    <n v="161138610"/>
    <s v="ACN 161 138 610 PTY LTD"/>
    <s v="KAZAR, HENRY JOSEPH"/>
    <x v="0"/>
    <x v="1475"/>
    <x v="66"/>
    <x v="5"/>
    <x v="0"/>
    <s v="Personal and Other Services"/>
    <s v="Other Personal Services"/>
    <s v="Australian Capital Territory"/>
    <x v="5"/>
    <s v="Australian Capital Territory"/>
    <n v="2612"/>
    <x v="0"/>
  </r>
  <r>
    <n v="164511282"/>
    <s v="ACN 164 511 282 PTY LTD"/>
    <s v="KAZAR, HENRY JOSEPH"/>
    <x v="0"/>
    <x v="1475"/>
    <x v="66"/>
    <x v="5"/>
    <x v="0"/>
    <s v="Personal and Other Services"/>
    <s v="Other Personal Services"/>
    <s v="Australian Capital Territory"/>
    <x v="5"/>
    <s v="Australian Capital Territory"/>
    <n v="2612"/>
    <x v="0"/>
  </r>
  <r>
    <n v="168262324"/>
    <s v="ACN 168 262 324 PTY LTD"/>
    <s v="KAZAR, HENRY JOSEPH"/>
    <x v="0"/>
    <x v="1475"/>
    <x v="66"/>
    <x v="5"/>
    <x v="2"/>
    <s v="Building Construction"/>
    <s v="Residential Building Construction"/>
    <s v="Australian Capital Territory"/>
    <x v="5"/>
    <s v="Australian Capital Territory"/>
    <n v="2612"/>
    <x v="0"/>
  </r>
  <r>
    <n v="604964427"/>
    <s v="ACN 604 964 427 PTY LTD"/>
    <s v="KAZAR, HENRY JOSEPH"/>
    <x v="0"/>
    <x v="1475"/>
    <x v="66"/>
    <x v="5"/>
    <x v="0"/>
    <s v="Personal and Other Services"/>
    <s v="Other Personal Services"/>
    <s v="Australian Capital Territory"/>
    <x v="5"/>
    <s v="Australian Capital Territory"/>
    <n v="2612"/>
    <x v="0"/>
  </r>
  <r>
    <n v="604964847"/>
    <s v="ACN 604 964 847 PTY LTD"/>
    <s v="KAZAR, HENRY JOSEPH"/>
    <x v="0"/>
    <x v="1475"/>
    <x v="66"/>
    <x v="5"/>
    <x v="0"/>
    <s v="Personal and Other Services"/>
    <s v="Other Personal Services"/>
    <s v="Australian Capital Territory"/>
    <x v="5"/>
    <s v="Australian Capital Territory"/>
    <n v="2612"/>
    <x v="0"/>
  </r>
  <r>
    <n v="612216234"/>
    <s v="ACN 612 216 234 PTY LTD"/>
    <s v="KAZAR, HENRY JOSEPH"/>
    <x v="0"/>
    <x v="1475"/>
    <x v="66"/>
    <x v="5"/>
    <x v="2"/>
    <s v="Construction Services"/>
    <s v="Other Construction Services"/>
    <s v="Australian Capital Territory"/>
    <x v="5"/>
    <s v="Australian Capital Territory"/>
    <n v="2612"/>
    <x v="0"/>
  </r>
  <r>
    <n v="612218292"/>
    <s v="ACN 612 218 292 PTY LTD"/>
    <s v="KAZAR, HENRY JOSEPH"/>
    <x v="0"/>
    <x v="1475"/>
    <x v="66"/>
    <x v="5"/>
    <x v="2"/>
    <s v="Construction Services"/>
    <s v="Other Construction Services"/>
    <s v="Australian Capital Territory"/>
    <x v="5"/>
    <s v="Australian Capital Territory"/>
    <n v="2612"/>
    <x v="0"/>
  </r>
  <r>
    <n v="617370224"/>
    <s v="ACN 617 370 224 PTY LTD"/>
    <s v="KAZAR, HENRY JOSEPH"/>
    <x v="0"/>
    <x v="1475"/>
    <x v="66"/>
    <x v="5"/>
    <x v="2"/>
    <s v="Building Construction"/>
    <s v="Residential Building Construction"/>
    <s v="Australian Capital Territory"/>
    <x v="5"/>
    <s v="Australian Capital Territory"/>
    <n v="2612"/>
    <x v="0"/>
  </r>
  <r>
    <n v="618838725"/>
    <s v="ACN 618 838 725 PTY LTD"/>
    <s v="KAZAR, HENRY JOSEPH"/>
    <x v="0"/>
    <x v="1475"/>
    <x v="66"/>
    <x v="5"/>
    <x v="0"/>
    <s v="Personal and Other Services"/>
    <s v="Other Personal Services"/>
    <s v="Australian Capital Territory"/>
    <x v="5"/>
    <s v="Australian Capital Territory"/>
    <n v="2612"/>
    <x v="0"/>
  </r>
  <r>
    <n v="624227050"/>
    <s v="ACN 624 227 050 PTY LTD"/>
    <s v="KAZAR, HENRY JOSEPH"/>
    <x v="0"/>
    <x v="1475"/>
    <x v="66"/>
    <x v="5"/>
    <x v="0"/>
    <s v="Personal and Other Services"/>
    <s v="Other Personal Services"/>
    <s v="Australian Capital Territory"/>
    <x v="5"/>
    <s v="Australian Capital Territory"/>
    <n v="2612"/>
    <x v="0"/>
  </r>
  <r>
    <n v="629037921"/>
    <s v="ACN 629 037 921 PTY LTD"/>
    <s v="KAZAR, HENRY JOSEPH"/>
    <x v="0"/>
    <x v="1475"/>
    <x v="66"/>
    <x v="5"/>
    <x v="2"/>
    <s v="Construction Services"/>
    <s v="Other Construction Services"/>
    <s v="Australian Capital Territory"/>
    <x v="5"/>
    <s v="Australian Capital Territory"/>
    <n v="2612"/>
    <x v="0"/>
  </r>
  <r>
    <n v="629468640"/>
    <s v="ACN 629 468 640 PTY LTD"/>
    <s v="KAZAR, HENRY JOSEPH"/>
    <x v="0"/>
    <x v="1475"/>
    <x v="66"/>
    <x v="5"/>
    <x v="2"/>
    <s v="Building Construction"/>
    <s v="Residential Building Construction"/>
    <s v="Australian Capital Territory"/>
    <x v="5"/>
    <s v="Australian Capital Territory"/>
    <n v="2612"/>
    <x v="0"/>
  </r>
  <r>
    <n v="629468855"/>
    <s v="ACN 629 468 855 PTY LTD"/>
    <s v="KAZAR, HENRY JOSEPH"/>
    <x v="0"/>
    <x v="1475"/>
    <x v="66"/>
    <x v="5"/>
    <x v="2"/>
    <s v="Building Construction"/>
    <s v="Residential Building Construction"/>
    <s v="Australian Capital Territory"/>
    <x v="5"/>
    <s v="Australian Capital Territory"/>
    <n v="2612"/>
    <x v="0"/>
  </r>
  <r>
    <n v="630116817"/>
    <s v="BLUE PACIFIC GLOBAL PTY LTD"/>
    <s v="KOKKINOS, CON "/>
    <x v="0"/>
    <x v="1475"/>
    <x v="66"/>
    <x v="5"/>
    <x v="14"/>
    <s v="Transport Support Services"/>
    <s v="Other Transport Support Services"/>
    <s v="Victoria"/>
    <x v="0"/>
    <s v="Melbourne - West"/>
    <n v="3015"/>
    <x v="0"/>
  </r>
  <r>
    <n v="631196748"/>
    <s v="ACN 631 196 748 PTY LTD"/>
    <s v="KAZAR, HENRY JOSEPH"/>
    <x v="0"/>
    <x v="1475"/>
    <x v="66"/>
    <x v="5"/>
    <x v="0"/>
    <s v="Personal and Other Services"/>
    <s v="Other Personal Services"/>
    <s v="Australian Capital Territory"/>
    <x v="5"/>
    <s v="Australian Capital Territory"/>
    <n v="2612"/>
    <x v="0"/>
  </r>
  <r>
    <n v="637448938"/>
    <s v="ACN 637 448 938 PTY LTD"/>
    <s v="KAZAR, HENRY JOSEPH"/>
    <x v="0"/>
    <x v="1475"/>
    <x v="66"/>
    <x v="5"/>
    <x v="2"/>
    <s v="Construction Services"/>
    <s v="Other Construction Services"/>
    <s v="Australian Capital Territory"/>
    <x v="5"/>
    <s v="Australian Capital Territory"/>
    <n v="2612"/>
    <x v="0"/>
  </r>
  <r>
    <n v="169700298"/>
    <s v="CFG AUSTRALIA HOLDINGS PTY LTD"/>
    <s v="MORABITO, PETER "/>
    <x v="0"/>
    <x v="1476"/>
    <x v="66"/>
    <x v="5"/>
    <x v="3"/>
    <s v="Auxiliary Finance and Insurance Services"/>
    <s v="Auxiliary Finance and Investment Services"/>
    <s v="Victoria"/>
    <x v="2"/>
    <s v="Sydney - City and Inner South"/>
    <n v="2000"/>
    <x v="1"/>
  </r>
  <r>
    <n v="643827776"/>
    <s v="QUEST WANGARATTA FRANCHISE MANAGEMENT PTY LTD"/>
    <s v="DJENAB, ALTAN "/>
    <x v="0"/>
    <x v="1476"/>
    <x v="66"/>
    <x v="5"/>
    <x v="17"/>
    <s v="Accommodation"/>
    <s v="Accommodation"/>
    <s v="Victoria"/>
    <x v="0"/>
    <s v="Hume"/>
    <n v="3677"/>
    <x v="0"/>
  </r>
  <r>
    <n v="643900332"/>
    <s v="RMR SERVICES GROUP PTY LTD"/>
    <s v="MCCALLUM, SUELEN "/>
    <x v="0"/>
    <x v="1476"/>
    <x v="66"/>
    <x v="5"/>
    <x v="10"/>
    <s v="Machinery and Equipment Wholesaling"/>
    <s v="Other Machinery and Equipment Wholesaling"/>
    <s v="New South Wales"/>
    <x v="2"/>
    <s v="Sydney - North Sydney and Hornsby"/>
    <n v="2088"/>
    <x v="0"/>
  </r>
  <r>
    <n v="645125873"/>
    <s v="QUEST BALLARAT STATION FRANCHISE MANAGEMENT PTY LTD"/>
    <s v="DJENAB, ALTAN "/>
    <x v="0"/>
    <x v="1476"/>
    <x v="66"/>
    <x v="5"/>
    <x v="17"/>
    <s v="Accommodation"/>
    <s v="Accommodation"/>
    <s v="Victoria"/>
    <x v="0"/>
    <s v="Melbourne - Inner"/>
    <n v="3066"/>
    <x v="0"/>
  </r>
  <r>
    <n v="658764535"/>
    <s v="QUANTFLO TECHNOLOGIES PTY LTD"/>
    <s v="BAZOUNI, STEVEN "/>
    <x v="0"/>
    <x v="1476"/>
    <x v="66"/>
    <x v="5"/>
    <x v="9"/>
    <s v="Library and Other Information Services"/>
    <s v="Other Information Services"/>
    <s v="New South Wales"/>
    <x v="2"/>
    <s v="Sydney - City and Inner South"/>
    <n v="2000"/>
    <x v="0"/>
  </r>
  <r>
    <n v="119510173"/>
    <s v="BIOPROCESS PTY LTD"/>
    <s v="NICOLS, STEVEN "/>
    <x v="0"/>
    <x v="1477"/>
    <x v="66"/>
    <x v="5"/>
    <x v="4"/>
    <s v="Professional, Scientific and Technical Services (except Computer System Design and Related Services)"/>
    <s v="Other Professional, Scientific &amp; Tech services"/>
    <s v="New South Wales"/>
    <x v="2"/>
    <s v="Sydney - Eastern Suburbs"/>
    <n v="2021"/>
    <x v="0"/>
  </r>
  <r>
    <n v="1059052"/>
    <s v="KURRI GOLF CLUB LTD"/>
    <s v="QUINN, DANIEL JON"/>
    <x v="0"/>
    <x v="1478"/>
    <x v="66"/>
    <x v="5"/>
    <x v="17"/>
    <s v="Food and Beverage Services"/>
    <s v="Clubs (Hospitality)"/>
    <s v="New South Wales"/>
    <x v="2"/>
    <s v="Hunter Valley exc Newcastle"/>
    <n v="2327"/>
    <x v="0"/>
  </r>
  <r>
    <n v="65396312"/>
    <s v="CLARENDON FARM PTY. LIMITED"/>
    <s v="NEWTON, SCOTT ANTHONY"/>
    <x v="0"/>
    <x v="1478"/>
    <x v="66"/>
    <x v="5"/>
    <x v="1"/>
    <s v="Agriculture"/>
    <s v="Poultry Farming"/>
    <s v="New South Wales"/>
    <x v="2"/>
    <s v="Mid North Coast"/>
    <n v="2428"/>
    <x v="0"/>
  </r>
  <r>
    <n v="667395128"/>
    <s v="IS ONE PTY LTD"/>
    <s v="DARIN, CHRISTOPHER DAMIEN"/>
    <x v="0"/>
    <x v="1478"/>
    <x v="66"/>
    <x v="5"/>
    <x v="10"/>
    <s v="Other Goods Wholesaling"/>
    <s v="Pharmaceutical and Toiletry Goods Wholesaling"/>
    <s v="New South Wales"/>
    <x v="2"/>
    <s v="Sydney - North Sydney and Hornsby"/>
    <n v="2073"/>
    <x v="0"/>
  </r>
  <r>
    <n v="677231346"/>
    <s v="A.C.N. 677 231 346 PTY LTD"/>
    <s v="DARIN, CHRISTOPHER DAMIEN"/>
    <x v="0"/>
    <x v="1478"/>
    <x v="66"/>
    <x v="5"/>
    <x v="3"/>
    <s v="Auxiliary Finance and Insurance Services"/>
    <s v="Auxiliary Insurance Services"/>
    <s v="New South Wales"/>
    <x v="2"/>
    <s v="Sydney - North Sydney and Hornsby"/>
    <n v="2073"/>
    <x v="0"/>
  </r>
  <r>
    <n v="1016637"/>
    <s v="J T COCK &amp; SONS PTY LTD"/>
    <s v="BOWCHER, ANDREW JOHN"/>
    <x v="0"/>
    <x v="1479"/>
    <x v="66"/>
    <x v="5"/>
    <x v="0"/>
    <s v="Personal and Other Services"/>
    <s v="Funeral, Crematorium and Cemetery Services"/>
    <s v="New South Wales"/>
    <x v="2"/>
    <s v="Central West"/>
    <n v="2870"/>
    <x v="0"/>
  </r>
  <r>
    <n v="159770537"/>
    <s v="TEAM MATES PTY. LTD."/>
    <s v="TRIMBOLI, CLAUDIO "/>
    <x v="0"/>
    <x v="1479"/>
    <x v="66"/>
    <x v="5"/>
    <x v="4"/>
    <s v="Computer System Design and Related Services"/>
    <s v="Computer System Design and Related Services"/>
    <s v="Victoria"/>
    <x v="0"/>
    <s v="Melbourne - Inner"/>
    <n v="3078"/>
    <x v="0"/>
  </r>
  <r>
    <n v="105318787"/>
    <s v="TECHNICOLOR DISTRIBUTION AUSTRALIA PTY LIMITED"/>
    <s v="QUINLAN, PHILIP ALEXANDER"/>
    <x v="0"/>
    <x v="1480"/>
    <x v="66"/>
    <x v="5"/>
    <x v="9"/>
    <s v="Library and Other Information Services"/>
    <s v="Other Information Services"/>
    <s v="Victoria"/>
    <x v="2"/>
    <s v="Sydney - South West"/>
    <n v="2170"/>
    <x v="0"/>
  </r>
  <r>
    <n v="679390"/>
    <s v="STARWICK PTY LTD"/>
    <s v="BETTLES, JASON WALTER"/>
    <x v="0"/>
    <x v="1481"/>
    <x v="66"/>
    <x v="5"/>
    <x v="3"/>
    <s v="Finance"/>
    <s v="Financial Asset Investing"/>
    <s v="New South Wales"/>
    <x v="2"/>
    <s v="Richmond - Tweed"/>
    <n v="2485"/>
    <x v="0"/>
  </r>
  <r>
    <n v="104793955"/>
    <s v="GHANEM MANAGEMENT PTY LTD"/>
    <s v="COOK, CHRISTOPHER RICHARD"/>
    <x v="0"/>
    <x v="1481"/>
    <x v="66"/>
    <x v="5"/>
    <x v="3"/>
    <s v="Auxiliary Finance and Insurance Services"/>
    <s v="Auxiliary Finance and Investment Services"/>
    <s v="Queensland"/>
    <x v="2"/>
    <s v="Sydney - Inner South West"/>
    <n v="2216"/>
    <x v="0"/>
  </r>
  <r>
    <n v="128335777"/>
    <s v="FUJIFILM CSG LEASING PTY LTD"/>
    <s v="BAILY, CLARE ANNE"/>
    <x v="0"/>
    <x v="1481"/>
    <x v="66"/>
    <x v="5"/>
    <x v="0"/>
    <s v="Personal and Other Services"/>
    <s v="Other Personal Services"/>
    <s v="Northern Territory"/>
    <x v="2"/>
    <s v="Sydney - Ryde"/>
    <n v="2113"/>
    <x v="0"/>
  </r>
  <r>
    <n v="161231894"/>
    <s v="FUJIFILM CSG LEASING AUSTRALIA PTY LTD"/>
    <s v="BAILY, CLARE ANNE"/>
    <x v="0"/>
    <x v="1481"/>
    <x v="66"/>
    <x v="5"/>
    <x v="0"/>
    <s v="Personal and Other Services"/>
    <s v="Other Personal Services"/>
    <s v="Victoria"/>
    <x v="2"/>
    <s v="Sydney - Ryde"/>
    <n v="2113"/>
    <x v="0"/>
  </r>
  <r>
    <n v="603614633"/>
    <s v="BOUERI INVESTMENTS PTY LTD"/>
    <s v="SOWAID, AHMED "/>
    <x v="0"/>
    <x v="1481"/>
    <x v="66"/>
    <x v="5"/>
    <x v="2"/>
    <s v="Building Construction"/>
    <s v="Residential Building Construction"/>
    <s v="New South Wales"/>
    <x v="2"/>
    <s v="Sydney - Inner South West"/>
    <n v="2200"/>
    <x v="0"/>
  </r>
  <r>
    <n v="609073752"/>
    <s v="ONE TRINITY PTY LTD"/>
    <s v="SOWAID, AHMED "/>
    <x v="0"/>
    <x v="1481"/>
    <x v="66"/>
    <x v="5"/>
    <x v="2"/>
    <s v="Building Construction"/>
    <s v="Residential Building Construction"/>
    <s v="New South Wales"/>
    <x v="2"/>
    <s v="Sydney - Inner South West"/>
    <n v="2200"/>
    <x v="0"/>
  </r>
  <r>
    <n v="637071991"/>
    <s v="PAINT PLOT AUSTRALIA PTY LTD"/>
    <s v="JUZVA, ANDREW "/>
    <x v="0"/>
    <x v="1481"/>
    <x v="66"/>
    <x v="5"/>
    <x v="7"/>
    <s v="Non-Store Retailing and Retail Commission-Based Buying and/or Services"/>
    <s v="Non-Store Retailing"/>
    <s v="Victoria"/>
    <x v="0"/>
    <s v="Melbourne - North East"/>
    <n v="3093"/>
    <x v="0"/>
  </r>
  <r>
    <n v="4265721"/>
    <s v="A.C.N. 004 265 721 PTY LTD"/>
    <s v="KENNEDY, DAVID ANTHONY"/>
    <x v="0"/>
    <x v="1482"/>
    <x v="66"/>
    <x v="5"/>
    <x v="0"/>
    <s v="Personal and Other Services"/>
    <s v="Other Personal Services"/>
    <s v="Victoria"/>
    <x v="0"/>
    <s v="Melbourne - North West"/>
    <n v="3045"/>
    <x v="0"/>
  </r>
  <r>
    <n v="8668362"/>
    <s v="MANLEY STANWELL PTY LTD"/>
    <s v="ORZEL, BRETT KENT"/>
    <x v="0"/>
    <x v="1482"/>
    <x v="66"/>
    <x v="5"/>
    <x v="0"/>
    <s v="Repair and Maintenance"/>
    <s v="Automotive Repair and Maintenance"/>
    <s v="Western Australia"/>
    <x v="3"/>
    <s v="Western Australia - Wheat Belt"/>
    <n v="6330"/>
    <x v="0"/>
  </r>
  <r>
    <n v="74811797"/>
    <s v="DELPHIC - THE GOLDEN PACIFIC FAIR PTY. LTD."/>
    <s v="KAPITAN, PAVEL "/>
    <x v="0"/>
    <x v="1482"/>
    <x v="66"/>
    <x v="5"/>
    <x v="12"/>
    <s v="Administrative Services"/>
    <s v="Other Administrative Services"/>
    <s v="Victoria"/>
    <x v="0"/>
    <s v="Melbourne - Outer East OR Melbourne - North East"/>
    <n v="3113"/>
    <x v="1"/>
  </r>
  <r>
    <n v="91561045"/>
    <s v="SOUTHERN CROSS VENTURE PARTNERS MANAGEMENT PTY LTD"/>
    <s v="PEARCE, MARK WILLIAM"/>
    <x v="0"/>
    <x v="1482"/>
    <x v="66"/>
    <x v="5"/>
    <x v="0"/>
    <s v="Personal and Other Services"/>
    <s v="Other Personal Services"/>
    <s v="Victoria"/>
    <x v="2"/>
    <s v="Sydney - City and Inner South"/>
    <n v="2000"/>
    <x v="0"/>
  </r>
  <r>
    <n v="116779876"/>
    <s v="A.C.N. 116 779 876 PTY LTD"/>
    <s v="KENNEDY, DAVID ANTHONY"/>
    <x v="0"/>
    <x v="1482"/>
    <x v="66"/>
    <x v="5"/>
    <x v="0"/>
    <s v="Personal and Other Services"/>
    <s v="Other Personal Services"/>
    <s v="Victoria"/>
    <x v="0"/>
    <s v="Melbourne - North West"/>
    <n v="3045"/>
    <x v="0"/>
  </r>
  <r>
    <n v="104780618"/>
    <s v="EASTERLY PROJECTS PTY LTD"/>
    <s v="TAYLOR, BARRY ANTHONY"/>
    <x v="0"/>
    <x v="1483"/>
    <x v="66"/>
    <x v="5"/>
    <x v="2"/>
    <s v="Construction Services"/>
    <s v="Other Construction Services"/>
    <s v="Queensland"/>
    <x v="4"/>
    <s v="Brisbane - West OR Brisbane Inner City"/>
    <n v="4068"/>
    <x v="0"/>
  </r>
  <r>
    <n v="124010037"/>
    <s v="GELORUP INVESTMENTS PTY LTD"/>
    <s v="KAPITAN, PAVEL "/>
    <x v="0"/>
    <x v="1483"/>
    <x v="66"/>
    <x v="5"/>
    <x v="2"/>
    <s v="Construction Services"/>
    <s v="Land Development and Site Preparation Services"/>
    <s v="Western Australia"/>
    <x v="3"/>
    <s v="Perth - Inner"/>
    <n v="6007"/>
    <x v="1"/>
  </r>
  <r>
    <n v="473709"/>
    <s v="BETHUNE (MILLTHORPE) PTY LTD"/>
    <s v="RAPSEY, CHAD ROBERT"/>
    <x v="0"/>
    <x v="1484"/>
    <x v="66"/>
    <x v="5"/>
    <x v="5"/>
    <s v="Property Operators and Real Estate Services"/>
    <s v="Real Estate Services"/>
    <s v="New South Wales"/>
    <x v="2"/>
    <s v="Central West"/>
    <n v="2800"/>
    <x v="0"/>
  </r>
  <r>
    <n v="8705575"/>
    <s v="STANWELL MOTORS PTY LTD"/>
    <s v="ORZEL, BRETT KENT"/>
    <x v="0"/>
    <x v="1484"/>
    <x v="66"/>
    <x v="5"/>
    <x v="0"/>
    <s v="Repair and Maintenance"/>
    <s v="Automotive Repair and Maintenance"/>
    <s v="Western Australia"/>
    <x v="3"/>
    <s v="Western Australia - Wheat Belt"/>
    <n v="6330"/>
    <x v="0"/>
  </r>
  <r>
    <n v="8776903"/>
    <s v="MCFARLANE (HAZELDENE) PTY LTD"/>
    <s v="QUIN, GREGORY PAUL"/>
    <x v="0"/>
    <x v="1484"/>
    <x v="66"/>
    <x v="5"/>
    <x v="5"/>
    <s v="Property Operators and Real Estate Services"/>
    <s v="Property Operators"/>
    <s v="Western Australia"/>
    <x v="3"/>
    <s v="Perth - North East"/>
    <n v="6053"/>
    <x v="0"/>
  </r>
  <r>
    <n v="76895657"/>
    <s v="COOPER &amp; DYSART PTY LTD"/>
    <s v="QUINLAN, PHILIP ALEXANDER"/>
    <x v="0"/>
    <x v="1484"/>
    <x v="66"/>
    <x v="5"/>
    <x v="8"/>
    <s v="Basic Chemical and Chemical Product Manufacturing"/>
    <s v="Basic Chemical Manufacturing"/>
    <s v="Western Australia"/>
    <x v="2"/>
    <s v="Sydney - City and Inner South"/>
    <n v="2015"/>
    <x v="0"/>
  </r>
  <r>
    <n v="112250503"/>
    <s v="BSK HOLDINGS (QLD) PTY LTD"/>
    <s v="RAPSEY, CHAD ROBERT"/>
    <x v="0"/>
    <x v="1484"/>
    <x v="66"/>
    <x v="5"/>
    <x v="5"/>
    <s v="Property Operators and Real Estate Services"/>
    <s v="Real Estate Services"/>
    <s v="Queensland"/>
    <x v="4"/>
    <s v="Brisbane - South OR Ipswich"/>
    <n v="4110"/>
    <x v="0"/>
  </r>
  <r>
    <n v="8426597"/>
    <s v="HADOR PTY. LIMITED"/>
    <s v="ARNAUTOVIC, SULE "/>
    <x v="0"/>
    <x v="1485"/>
    <x v="66"/>
    <x v="5"/>
    <x v="0"/>
    <s v="Personal and Other Services"/>
    <s v="Other Personal Services"/>
    <s v="Australian Capital Territory"/>
    <x v="2"/>
    <s v="Sydney - City and Inner South"/>
    <n v="2000"/>
    <x v="0"/>
  </r>
  <r>
    <n v="116436527"/>
    <s v="REPUCOM INVESTMENTS PTY LIMITED"/>
    <s v="WALLEY, DANIEL AUSTIN"/>
    <x v="0"/>
    <x v="1485"/>
    <x v="66"/>
    <x v="5"/>
    <x v="3"/>
    <s v="Auxiliary Finance and Insurance Services"/>
    <s v="Auxiliary Finance and Investment Services"/>
    <s v="New South Wales"/>
    <x v="2"/>
    <s v="Sydney - Ryde"/>
    <n v="2113"/>
    <x v="0"/>
  </r>
  <r>
    <n v="118452654"/>
    <s v="XCHANGING PTY LIMITED"/>
    <s v="FREEMAN, SAMUEL JOHN"/>
    <x v="0"/>
    <x v="1485"/>
    <x v="66"/>
    <x v="5"/>
    <x v="0"/>
    <s v="Personal and Other Services"/>
    <s v="Other Personal Services"/>
    <s v="New South Wales"/>
    <x v="2"/>
    <s v="Sydney - Ryde"/>
    <n v="2113"/>
    <x v="0"/>
  </r>
  <r>
    <n v="150967865"/>
    <s v="DPF ACCOUNTANTS PTY. LTD."/>
    <s v="BRACE, TIMOTHY JAMES"/>
    <x v="0"/>
    <x v="1486"/>
    <x v="66"/>
    <x v="5"/>
    <x v="4"/>
    <s v="Professional, Scientific and Technical Services (except Computer System Design and Related Services)"/>
    <s v="Legal and Accounting Services"/>
    <s v="Victoria"/>
    <x v="0"/>
    <s v="Melbourne - Inner"/>
    <n v="3000"/>
    <x v="0"/>
  </r>
  <r>
    <n v="161906814"/>
    <s v="TF PARTNERS PTY LTD"/>
    <s v="BRACE, TIMOTHY JAMES"/>
    <x v="0"/>
    <x v="1486"/>
    <x v="66"/>
    <x v="5"/>
    <x v="4"/>
    <s v="Professional, Scientific and Technical Services (except Computer System Design and Related Services)"/>
    <s v="Legal and Accounting Services"/>
    <s v="Victoria"/>
    <x v="0"/>
    <s v="Melbourne - Inner"/>
    <n v="3000"/>
    <x v="0"/>
  </r>
  <r>
    <n v="607039369"/>
    <s v="ROBCAT INVESTMENTS PTY LTD"/>
    <s v="WANG, WENJIE "/>
    <x v="0"/>
    <x v="1486"/>
    <x v="66"/>
    <x v="5"/>
    <x v="17"/>
    <s v="Accommodation"/>
    <s v="Accommodation"/>
    <s v="New South Wales"/>
    <x v="2"/>
    <s v="Riverina OR Murray"/>
    <n v="2700"/>
    <x v="0"/>
  </r>
  <r>
    <n v="651573812"/>
    <s v="SMT PARTNERS PTY LTD"/>
    <s v="BRACE, TIMOTHY JAMES"/>
    <x v="0"/>
    <x v="1486"/>
    <x v="66"/>
    <x v="5"/>
    <x v="4"/>
    <s v="Professional, Scientific and Technical Services (except Computer System Design and Related Services)"/>
    <s v="Legal and Accounting Services"/>
    <s v="Victoria"/>
    <x v="0"/>
    <s v="Melbourne - Inner"/>
    <n v="3000"/>
    <x v="0"/>
  </r>
  <r>
    <n v="655255977"/>
    <s v="FIG TREE MEDICAL MALENY PTY LTD"/>
    <s v="BALL, MITCHELL WARREN"/>
    <x v="0"/>
    <x v="1486"/>
    <x v="66"/>
    <x v="5"/>
    <x v="15"/>
    <s v="Medical and Other Health Care Services"/>
    <s v="Medical Services"/>
    <s v="Queensland"/>
    <x v="4"/>
    <s v="Sunshine Coast OR Moreton Bay - North"/>
    <n v="4552"/>
    <x v="0"/>
  </r>
  <r>
    <n v="630393216"/>
    <s v="LEARNTIUMS PTY LTD"/>
    <s v="LO PILATO, FRANK "/>
    <x v="0"/>
    <x v="1487"/>
    <x v="66"/>
    <x v="5"/>
    <x v="12"/>
    <s v="Administrative Services"/>
    <s v="Employment Services"/>
    <s v="Australian Capital Territory"/>
    <x v="5"/>
    <s v="Australian Capital Territory"/>
    <n v="2913"/>
    <x v="0"/>
  </r>
  <r>
    <n v="663390930"/>
    <s v="MOTOR OWNERS MUTUAL LIMITED"/>
    <s v="WEATHERLEY, ANDREW BRIAN"/>
    <x v="0"/>
    <x v="1487"/>
    <x v="66"/>
    <x v="5"/>
    <x v="3"/>
    <s v="Auxiliary Finance and Insurance Services"/>
    <s v="Auxiliary Insurance Services"/>
    <s v="Victoria"/>
    <x v="4"/>
    <s v="Brisbane Inner City"/>
    <n v="4000"/>
    <x v="0"/>
  </r>
  <r>
    <n v="59723134"/>
    <s v="DEDALUS AUSTRALIA PTY LTD"/>
    <s v="STONE, RICHARD "/>
    <x v="0"/>
    <x v="1488"/>
    <x v="66"/>
    <x v="5"/>
    <x v="9"/>
    <s v="Internet Service Providers, Web Search Portals and Data Processing Services"/>
    <s v="Data Processing, Web Hosting and Electronic Information Storage Services"/>
    <s v="New South Wales"/>
    <x v="4"/>
    <s v="Brisbane Inner City"/>
    <n v="4000"/>
    <x v="0"/>
  </r>
  <r>
    <n v="70065208"/>
    <s v="ISOFT SOLUTIONS PTY LTD"/>
    <s v="STONE, RICHARD "/>
    <x v="0"/>
    <x v="1488"/>
    <x v="66"/>
    <x v="5"/>
    <x v="4"/>
    <s v="Computer System Design and Related Services"/>
    <s v="Computer System Design and Related Services"/>
    <s v="New South Wales"/>
    <x v="4"/>
    <s v="Brisbane Inner City"/>
    <n v="4000"/>
    <x v="0"/>
  </r>
  <r>
    <n v="89492151"/>
    <s v="ISOFT HOLDINGS PTY LIMITED"/>
    <s v="STONE, RICHARD "/>
    <x v="0"/>
    <x v="1488"/>
    <x v="66"/>
    <x v="5"/>
    <x v="4"/>
    <s v="Computer System Design and Related Services"/>
    <s v="Computer System Design and Related Services"/>
    <s v="New South Wales"/>
    <x v="4"/>
    <s v="Brisbane Inner City"/>
    <n v="4000"/>
    <x v="0"/>
  </r>
  <r>
    <n v="92953832"/>
    <s v="DEDALUS EHEALTH AUSTRALIA PTY LTD"/>
    <s v="STONE, RICHARD "/>
    <x v="0"/>
    <x v="1488"/>
    <x v="66"/>
    <x v="5"/>
    <x v="9"/>
    <s v="Internet Service Providers, Web Search Portals and Data Processing Services"/>
    <s v="Data Processing, Web Hosting and Electronic Information Storage Services"/>
    <s v="Australian Capital Territory"/>
    <x v="4"/>
    <s v="Brisbane Inner City"/>
    <n v="4000"/>
    <x v="0"/>
  </r>
  <r>
    <n v="93860434"/>
    <s v="NONNEL PTY LTD"/>
    <s v="LOPRESTI, DANIEL "/>
    <x v="0"/>
    <x v="1488"/>
    <x v="66"/>
    <x v="5"/>
    <x v="3"/>
    <s v="Finance"/>
    <s v="Financial Asset Investing"/>
    <s v="South Australia"/>
    <x v="1"/>
    <s v="Adelaide - South"/>
    <n v="5050"/>
    <x v="0"/>
  </r>
  <r>
    <n v="94212469"/>
    <s v="ISOFT SOLUTIONS (INTERNATIONAL) PTY LTD"/>
    <s v="STONE, RICHARD "/>
    <x v="0"/>
    <x v="1488"/>
    <x v="66"/>
    <x v="5"/>
    <x v="4"/>
    <s v="Computer System Design and Related Services"/>
    <s v="Computer System Design and Related Services"/>
    <s v="South Australia"/>
    <x v="4"/>
    <s v="Brisbane Inner City"/>
    <n v="4000"/>
    <x v="0"/>
  </r>
  <r>
    <n v="8454493"/>
    <s v="RAY GULSON PTY. LIMITED"/>
    <s v="LO PILATO, FRANK "/>
    <x v="0"/>
    <x v="1489"/>
    <x v="66"/>
    <x v="5"/>
    <x v="7"/>
    <s v="Motor Vehicle and Motor Vehicle Parts Retailing"/>
    <s v="Motor Vehicle Retailing"/>
    <s v="Australian Capital Territory"/>
    <x v="5"/>
    <s v="Australian Capital Territory"/>
    <n v="2609"/>
    <x v="0"/>
  </r>
  <r>
    <n v="9714112"/>
    <s v="DARROW INVESTMENTS PTY. LTD."/>
    <s v="WARD, ADAM FRANCIS"/>
    <x v="0"/>
    <x v="1489"/>
    <x v="66"/>
    <x v="5"/>
    <x v="3"/>
    <s v="Finance"/>
    <s v="Financial Asset Investing"/>
    <s v="Queensland"/>
    <x v="4"/>
    <s v="Wide Bay"/>
    <n v="4625"/>
    <x v="0"/>
  </r>
  <r>
    <n v="128918016"/>
    <s v="AMS GROUP 2 PTY LTD"/>
    <s v="MORELLI, BRADD WILLIAM"/>
    <x v="0"/>
    <x v="1489"/>
    <x v="66"/>
    <x v="5"/>
    <x v="0"/>
    <s v="Personal and Other Services"/>
    <s v="Other Personal Services"/>
    <s v="New South Wales"/>
    <x v="2"/>
    <s v="Central Coast"/>
    <n v="2261"/>
    <x v="0"/>
  </r>
  <r>
    <n v="131138335"/>
    <s v="AMS GROUP 1 PTY LTD"/>
    <s v="MORELLI, BRADD WILLIAM"/>
    <x v="0"/>
    <x v="1489"/>
    <x v="66"/>
    <x v="5"/>
    <x v="0"/>
    <s v="Personal and Other Services"/>
    <s v="Other Personal Services"/>
    <s v="New South Wales"/>
    <x v="2"/>
    <s v="Central Coast"/>
    <n v="2261"/>
    <x v="0"/>
  </r>
  <r>
    <n v="81554074"/>
    <s v="LIFESTYLE INSURANCE SOLUTIONS PTY. LTD."/>
    <s v="HUTCHESON, JANE "/>
    <x v="0"/>
    <x v="1490"/>
    <x v="66"/>
    <x v="5"/>
    <x v="14"/>
    <s v="Postal and Courier Pick-up and Delivery Services"/>
    <s v="Postal and Courier Pick-up and Delivery Services"/>
    <s v="Queensland"/>
    <x v="4"/>
    <s v="Moreton Bay - North"/>
    <n v="4021"/>
    <x v="1"/>
  </r>
  <r>
    <n v="608013234"/>
    <s v="JOE &amp; THE JUICE SYDNEY PTY LIMITED"/>
    <s v="LOPRESTI, DANIEL "/>
    <x v="0"/>
    <x v="1490"/>
    <x v="66"/>
    <x v="5"/>
    <x v="17"/>
    <s v="Food and Beverage Services"/>
    <s v="Cafes, Restaurants and Takeaway Food Services"/>
    <s v="Victoria"/>
    <x v="2"/>
    <s v="Sydney - City and Inner South"/>
    <n v="2000"/>
    <x v="0"/>
  </r>
  <r>
    <n v="676158802"/>
    <s v="GRANDWAY EXPORT PTY LTD"/>
    <s v="BAZOUNI, STEVEN "/>
    <x v="0"/>
    <x v="1490"/>
    <x v="66"/>
    <x v="5"/>
    <x v="7"/>
    <s v="Other Store-Based Retailing"/>
    <s v="Clothing, Footwear and Personal Accessory Retailing"/>
    <s v="New South Wales"/>
    <x v="2"/>
    <s v="Sydney - City and Inner South"/>
    <n v="2000"/>
    <x v="0"/>
  </r>
  <r>
    <n v="970598"/>
    <s v="PICKLES INVESTMENTS PTY LTD"/>
    <s v="THORN, SIMON JOHN"/>
    <x v="0"/>
    <x v="1491"/>
    <x v="66"/>
    <x v="5"/>
    <x v="5"/>
    <s v="Property Operators and Real Estate Services"/>
    <s v="Property Operators"/>
    <s v="New South Wales"/>
    <x v="2"/>
    <s v="Hunter Valley exc Newcastle OR Newcastle and Lake Macquarie"/>
    <n v="2323"/>
    <x v="0"/>
  </r>
  <r>
    <n v="1171571"/>
    <s v="T G R AGRICULTURAL &amp; PASTORAL CO PTY LTD"/>
    <s v="KAPITAN, PAVEL "/>
    <x v="0"/>
    <x v="1491"/>
    <x v="66"/>
    <x v="5"/>
    <x v="12"/>
    <s v="Administrative Services"/>
    <s v="Other Administrative Services"/>
    <s v="New South Wales"/>
    <x v="2"/>
    <s v="Sydney - Blacktown"/>
    <n v="2148"/>
    <x v="1"/>
  </r>
  <r>
    <n v="57541732"/>
    <s v="D. &amp; S. MCDONALD MAINTENANCE PTY. LIMITED"/>
    <s v="KAPITAN, PAVEL "/>
    <x v="0"/>
    <x v="1491"/>
    <x v="66"/>
    <x v="5"/>
    <x v="7"/>
    <s v="Other Store-Based Retailing"/>
    <s v="Clothing, Footwear and Personal Accessory Retailing"/>
    <s v="New South Wales"/>
    <x v="2"/>
    <s v="Sydney - Blacktown"/>
    <n v="2147"/>
    <x v="1"/>
  </r>
  <r>
    <n v="86316252"/>
    <s v="WORLD WIDE INFRASTRUCTURE PTY LTD"/>
    <s v="DUDLEY, GREGORY BRUCE"/>
    <x v="0"/>
    <x v="1491"/>
    <x v="66"/>
    <x v="5"/>
    <x v="3"/>
    <s v="Finance"/>
    <s v="Financial Asset Investing"/>
    <s v="Western Australia"/>
    <x v="3"/>
    <s v="Perth - North West"/>
    <n v="6065"/>
    <x v="0"/>
  </r>
  <r>
    <n v="92105925"/>
    <s v="WELLARD PROPERTIES PTY LTD"/>
    <s v="DUDLEY, GREGORY BRUCE"/>
    <x v="0"/>
    <x v="1491"/>
    <x v="66"/>
    <x v="5"/>
    <x v="3"/>
    <s v="Finance"/>
    <s v="Financial Asset Investing"/>
    <s v="Western Australia"/>
    <x v="3"/>
    <s v="Perth - North West"/>
    <n v="6065"/>
    <x v="0"/>
  </r>
  <r>
    <n v="99569490"/>
    <s v="NORMANWAY FARMS PTY LTD"/>
    <s v="CLIFTON, KURT RUSSELL"/>
    <x v="0"/>
    <x v="1491"/>
    <x v="66"/>
    <x v="5"/>
    <x v="1"/>
    <s v="Agriculture"/>
    <s v="Sheep, Beef Cattle and Grain Farming"/>
    <s v="New South Wales"/>
    <x v="2"/>
    <s v="Southern Highlands and Shoalhaven OR Illawarra"/>
    <n v="2577"/>
    <x v="1"/>
  </r>
  <r>
    <n v="167019892"/>
    <s v="PLATINUM WFM PTY LTD"/>
    <s v="CATHRO, SIMON JOHN"/>
    <x v="0"/>
    <x v="1491"/>
    <x v="66"/>
    <x v="5"/>
    <x v="0"/>
    <s v="Personal and Other Services"/>
    <s v="Other Personal Services"/>
    <s v="Western Australia"/>
    <x v="3"/>
    <s v="Perth - Inner"/>
    <n v="6005"/>
    <x v="0"/>
  </r>
  <r>
    <n v="624466922"/>
    <s v="EPG PAYROLL PTY LTD"/>
    <s v="CATHRO, SIMON JOHN"/>
    <x v="0"/>
    <x v="1491"/>
    <x v="66"/>
    <x v="5"/>
    <x v="0"/>
    <s v="Personal and Other Services"/>
    <s v="Other Personal Services"/>
    <s v="New South Wales"/>
    <x v="2"/>
    <s v="Sydney - City and Inner South"/>
    <n v="2000"/>
    <x v="0"/>
  </r>
  <r>
    <n v="636163712"/>
    <s v="ADVANCED MOBILITY ANALYTICS GROUP PTY LTD"/>
    <s v="BASKERVILLE, CHRISTOPHER JOHN"/>
    <x v="0"/>
    <x v="1491"/>
    <x v="66"/>
    <x v="5"/>
    <x v="4"/>
    <s v="Computer System Design and Related Services"/>
    <s v="Computer System Design and Related Services"/>
    <s v="Queensland"/>
    <x v="4"/>
    <s v="Brisbane Inner City"/>
    <n v="4000"/>
    <x v="0"/>
  </r>
  <r>
    <n v="655502524"/>
    <s v="MHJV ENTERPRISES PTY LTD"/>
    <s v="KAPITAN, PAVEL "/>
    <x v="0"/>
    <x v="1491"/>
    <x v="66"/>
    <x v="5"/>
    <x v="2"/>
    <s v="Building Construction"/>
    <s v="Residential Building Construction"/>
    <s v="New South Wales"/>
    <x v="2"/>
    <s v="Central Coast"/>
    <n v="2260"/>
    <x v="1"/>
  </r>
  <r>
    <n v="50400685"/>
    <s v="D.A. MANAGEMENT PTY. LTD."/>
    <s v="MEAGHER, ANNE "/>
    <x v="0"/>
    <x v="1492"/>
    <x v="66"/>
    <x v="5"/>
    <x v="3"/>
    <s v="Finance"/>
    <s v="Depository Financial Intermediation"/>
    <s v="Queensland"/>
    <x v="4"/>
    <s v="Brisbane - West OR Brisbane Inner City"/>
    <n v="4068"/>
    <x v="0"/>
  </r>
  <r>
    <n v="160398587"/>
    <s v="ONA ADMIN SERVICES PTY LTD"/>
    <s v="SENATORE, EZIO MARCO"/>
    <x v="0"/>
    <x v="1492"/>
    <x v="66"/>
    <x v="5"/>
    <x v="12"/>
    <s v="Administrative Services"/>
    <s v="Other Administrative Services"/>
    <s v="Australian Capital Territory"/>
    <x v="5"/>
    <s v="Australian Capital Territory"/>
    <n v="2609"/>
    <x v="0"/>
  </r>
  <r>
    <n v="616884738"/>
    <s v="ONA COFFEE WAREHOUSING PTY LTD"/>
    <s v="SENATORE, EZIO MARCO"/>
    <x v="0"/>
    <x v="1492"/>
    <x v="66"/>
    <x v="5"/>
    <x v="17"/>
    <s v="Food and Beverage Services"/>
    <s v="Cafes, Restaurants and Takeaway Food Services"/>
    <s v="Australian Capital Territory"/>
    <x v="5"/>
    <s v="Australian Capital Territory"/>
    <n v="2609"/>
    <x v="0"/>
  </r>
  <r>
    <n v="624871889"/>
    <s v="A.C.N. 624 871 889 PTY LTD"/>
    <s v="GRANT, ROGER DARREN"/>
    <x v="0"/>
    <x v="1492"/>
    <x v="66"/>
    <x v="5"/>
    <x v="2"/>
    <s v="Construction Services"/>
    <s v="Other Construction Services"/>
    <s v="New South Wales"/>
    <x v="0"/>
    <s v="Melbourne - South East"/>
    <n v="3803"/>
    <x v="0"/>
  </r>
  <r>
    <n v="632655835"/>
    <s v="CARGO-PARTNER LOGISTICS PTY LTD"/>
    <s v="KUCIANSKI, MATTHEW "/>
    <x v="0"/>
    <x v="1492"/>
    <x v="66"/>
    <x v="5"/>
    <x v="14"/>
    <s v="Warehousing and Storage Services"/>
    <s v="Warehousing and Storage Services"/>
    <s v="Victoria"/>
    <x v="0"/>
    <s v="Melbourne - West"/>
    <n v="3026"/>
    <x v="0"/>
  </r>
  <r>
    <n v="666019558"/>
    <s v="4068 MANAGEMENT PTY LTD"/>
    <s v="MEAGHER, ANNE "/>
    <x v="0"/>
    <x v="1492"/>
    <x v="66"/>
    <x v="5"/>
    <x v="3"/>
    <s v="Finance"/>
    <s v="Depository Financial Intermediation"/>
    <s v="Queensland"/>
    <x v="4"/>
    <s v="Brisbane - West OR Brisbane Inner City"/>
    <n v="4068"/>
    <x v="0"/>
  </r>
  <r>
    <n v="675443615"/>
    <s v="4300 MANAGEMENT PTY LTD"/>
    <s v="MEAGHER, ANNE "/>
    <x v="0"/>
    <x v="1492"/>
    <x v="66"/>
    <x v="5"/>
    <x v="3"/>
    <s v="Finance"/>
    <s v="Depository Financial Intermediation"/>
    <s v="Queensland"/>
    <x v="4"/>
    <s v="Ipswich"/>
    <n v="4300"/>
    <x v="0"/>
  </r>
  <r>
    <n v="443210"/>
    <s v="FREBERN LABORATORIES PTY LTD"/>
    <s v="DAVIE, MATTHEW "/>
    <x v="0"/>
    <x v="1493"/>
    <x v="67"/>
    <x v="5"/>
    <x v="5"/>
    <s v="Property Operators and Real Estate Services"/>
    <s v="Property Operators"/>
    <s v="New South Wales"/>
    <x v="2"/>
    <s v="Sydney - Outer West and Blue Mountains OR Central West"/>
    <n v="2785"/>
    <x v="1"/>
  </r>
  <r>
    <n v="747366"/>
    <s v="TATONG PTY LTD"/>
    <s v="HUNDY, STEPHEN JOHN"/>
    <x v="0"/>
    <x v="1494"/>
    <x v="67"/>
    <x v="5"/>
    <x v="5"/>
    <s v="Property Operators and Real Estate Services"/>
    <s v="Property Operators"/>
    <s v="New South Wales"/>
    <x v="2"/>
    <s v="Capital Region OR Central West"/>
    <n v="2583"/>
    <x v="0"/>
  </r>
  <r>
    <n v="8467070"/>
    <s v="ACN 008 467 070 PTY. LIMITED"/>
    <s v="HUNDY, STEPHEN JOHN"/>
    <x v="0"/>
    <x v="1494"/>
    <x v="67"/>
    <x v="5"/>
    <x v="3"/>
    <s v="Finance"/>
    <s v="Financial Asset Investing"/>
    <s v="Australian Capital Territory"/>
    <x v="2"/>
    <s v="Capital Region"/>
    <n v="2581"/>
    <x v="0"/>
  </r>
  <r>
    <n v="9521242"/>
    <s v="F.J. PETERS PTY. LTD."/>
    <s v="ANDERSEN, SCOTT "/>
    <x v="0"/>
    <x v="1494"/>
    <x v="67"/>
    <x v="5"/>
    <x v="9"/>
    <s v="Telecommunications Services"/>
    <s v="Telecommunications Services"/>
    <s v="Tasmania"/>
    <x v="0"/>
    <s v="Melbourne - Inner"/>
    <n v="3006"/>
    <x v="0"/>
  </r>
  <r>
    <n v="628996181"/>
    <s v="HEALTH EDUCATION SERVICES AUSTRALIA PTY. LTD."/>
    <s v="HUNDY, STEPHEN JOHN"/>
    <x v="0"/>
    <x v="1494"/>
    <x v="67"/>
    <x v="5"/>
    <x v="6"/>
    <s v="Adult, Community and Other Education"/>
    <s v="Adult, Community and Other Education"/>
    <s v="Australian Capital Territory"/>
    <x v="5"/>
    <s v="Australian Capital Territory"/>
    <n v="2609"/>
    <x v="0"/>
  </r>
  <r>
    <n v="651245644"/>
    <s v="EMPIRE SCAFFOLDING (NSW) PTY LTD"/>
    <s v="BEATTIE, GRAEME ROBERT"/>
    <x v="0"/>
    <x v="1494"/>
    <x v="67"/>
    <x v="5"/>
    <x v="2"/>
    <s v="Construction Services"/>
    <s v="Other Construction Services"/>
    <s v="New South Wales"/>
    <x v="2"/>
    <s v="Sydney - South West"/>
    <n v="2176"/>
    <x v="0"/>
  </r>
  <r>
    <n v="442419"/>
    <s v="RONALD K. HINCKSMAN PTY LTD"/>
    <s v="ARNAUTOVIC, SULE "/>
    <x v="0"/>
    <x v="1495"/>
    <x v="67"/>
    <x v="5"/>
    <x v="0"/>
    <s v="Personal and Other Services"/>
    <s v="Other Personal Services"/>
    <s v="New South Wales"/>
    <x v="2"/>
    <s v="Sydney - City and Inner South"/>
    <n v="2000"/>
    <x v="0"/>
  </r>
  <r>
    <n v="3862182"/>
    <s v="A.C.N. 003 862 182 PTY LTD"/>
    <s v="SPROWLES, CHRISTIAN "/>
    <x v="0"/>
    <x v="1495"/>
    <x v="67"/>
    <x v="5"/>
    <x v="4"/>
    <s v="Professional, Scientific and Technical Services (except Computer System Design and Related Services)"/>
    <s v="Architectural, Engineering and Technical Services"/>
    <s v="New South Wales"/>
    <x v="2"/>
    <s v="Sydney - Inner South West"/>
    <n v="2212"/>
    <x v="0"/>
  </r>
  <r>
    <n v="79436927"/>
    <s v="STYLEFILE CLOTHING RETAIL PTY LTD"/>
    <s v="GIBBONS, JOHN RAYMOND"/>
    <x v="0"/>
    <x v="1495"/>
    <x v="67"/>
    <x v="5"/>
    <x v="7"/>
    <s v="Other Store-Based Retailing"/>
    <s v="Clothing, Footwear and Personal Accessory Retailing"/>
    <s v="New South Wales"/>
    <x v="2"/>
    <s v="Sydney - City and Inner South"/>
    <n v="2016"/>
    <x v="0"/>
  </r>
  <r>
    <n v="129597002"/>
    <s v="SYNTEL (AUSTRALIA) PTY. LIMITED"/>
    <s v="STONE, RICHARD "/>
    <x v="0"/>
    <x v="1495"/>
    <x v="67"/>
    <x v="5"/>
    <x v="4"/>
    <s v="Computer System Design and Related Services"/>
    <s v="Computer System Design and Related Services"/>
    <s v="New South Wales"/>
    <x v="2"/>
    <s v="Sydney - City and Inner South"/>
    <n v="2000"/>
    <x v="0"/>
  </r>
  <r>
    <n v="636399436"/>
    <s v="DIRRAWAN CONSULTING GROUP PTY LTD"/>
    <s v="VARDY, DARREN JOHN"/>
    <x v="0"/>
    <x v="1495"/>
    <x v="67"/>
    <x v="5"/>
    <x v="9"/>
    <s v="Library and Other Information Services"/>
    <s v="Other Information Services"/>
    <s v="New South Wales"/>
    <x v="2"/>
    <s v="Sydney - North Sydney and Hornsby"/>
    <n v="2064"/>
    <x v="0"/>
  </r>
  <r>
    <n v="650467333"/>
    <s v="TRUE BELIEVERS SPIRITS PTY LTD"/>
    <s v="BLUM, MATHEW DIETER"/>
    <x v="0"/>
    <x v="1495"/>
    <x v="67"/>
    <x v="5"/>
    <x v="10"/>
    <s v="Grocery, Liquor and Tobacco Product Wholesaling"/>
    <s v="Grocery, Liquor and Tobacco Product Wholesaling"/>
    <s v="Victoria"/>
    <x v="0"/>
    <s v="Melbourne - West"/>
    <n v="3025"/>
    <x v="0"/>
  </r>
  <r>
    <n v="467738"/>
    <s v="F. LOIBNER PTY LTD"/>
    <s v="WESTON, PAUL GERARD"/>
    <x v="0"/>
    <x v="1496"/>
    <x v="67"/>
    <x v="5"/>
    <x v="0"/>
    <s v="Personal and Other Services"/>
    <s v="Other Personal Services"/>
    <s v="New South Wales"/>
    <x v="2"/>
    <s v="Sydney - Blacktown"/>
    <n v="2147"/>
    <x v="0"/>
  </r>
  <r>
    <n v="94204672"/>
    <s v="MCP DOCKLANDS PTY LTD"/>
    <s v="WALLEY, DANIEL AUSTIN"/>
    <x v="0"/>
    <x v="1496"/>
    <x v="67"/>
    <x v="5"/>
    <x v="17"/>
    <s v="Food and Beverage Services"/>
    <s v="Cafes, Restaurants and Takeaway Food Services"/>
    <s v="New South Wales"/>
    <x v="2"/>
    <s v="Sydney - City and Inner South"/>
    <n v="2000"/>
    <x v="0"/>
  </r>
  <r>
    <n v="96164215"/>
    <s v="VILLAGE DOCKLANDS PTY LIMITED"/>
    <s v="WALLEY, DANIEL AUSTIN"/>
    <x v="0"/>
    <x v="1496"/>
    <x v="67"/>
    <x v="5"/>
    <x v="2"/>
    <s v="Building Construction"/>
    <s v="Non-Residential Building Construction"/>
    <s v="New South Wales"/>
    <x v="2"/>
    <s v="Sydney - City and Inner South"/>
    <n v="2000"/>
    <x v="0"/>
  </r>
  <r>
    <n v="101054219"/>
    <s v="V1 DOCKLANDS PTY LIMITED"/>
    <s v="WALLEY, DANIEL AUSTIN"/>
    <x v="0"/>
    <x v="1496"/>
    <x v="67"/>
    <x v="5"/>
    <x v="15"/>
    <s v="Residential Care Services"/>
    <s v="Residential Care Services"/>
    <s v="New South Wales"/>
    <x v="2"/>
    <s v="Sydney - City and Inner South"/>
    <n v="2000"/>
    <x v="0"/>
  </r>
  <r>
    <n v="8486897"/>
    <s v="MONT D'OR PTY. LTD."/>
    <s v="KIJURINA, BRENT TREVOR-ALEX"/>
    <x v="0"/>
    <x v="1497"/>
    <x v="67"/>
    <x v="5"/>
    <x v="5"/>
    <s v="Property Operators and Real Estate Services"/>
    <s v="Real Estate Services"/>
    <s v="Australian Capital Territory"/>
    <x v="2"/>
    <s v="Capital Region OR Southern Highlands and Shoalhaven"/>
    <n v="2622"/>
    <x v="0"/>
  </r>
  <r>
    <n v="10315527"/>
    <s v="MAMORE PTY. LTD."/>
    <s v="KERAMOS, NIKITA "/>
    <x v="0"/>
    <x v="1497"/>
    <x v="67"/>
    <x v="5"/>
    <x v="17"/>
    <s v="Accommodation"/>
    <s v="Accommodation"/>
    <s v="Queensland"/>
    <x v="4"/>
    <s v="Gold Coast"/>
    <n v="4216"/>
    <x v="0"/>
  </r>
  <r>
    <n v="82572174"/>
    <s v="HOLYOAKE INDUSTRIES (VIC) PTY LIMITED"/>
    <s v="FAULWETTER, ANDREAS "/>
    <x v="0"/>
    <x v="1497"/>
    <x v="67"/>
    <x v="5"/>
    <x v="8"/>
    <s v="Machinery and Equipment Manufacturing"/>
    <s v="Domestic Appliance Manufacturing"/>
    <s v="Victoria"/>
    <x v="0"/>
    <s v="Melbourne - Inner"/>
    <n v="3057"/>
    <x v="1"/>
  </r>
  <r>
    <n v="147990056"/>
    <s v="WOODYS TIMBER &amp; HARDWARE PTY LTD"/>
    <s v="COLBRAN, JONATHON KINGSLEY"/>
    <x v="0"/>
    <x v="1497"/>
    <x v="67"/>
    <x v="5"/>
    <x v="7"/>
    <s v="Other Store-Based Retailing"/>
    <s v="Hardware, Building and Garden Supplies Retailing"/>
    <s v="Victoria"/>
    <x v="0"/>
    <s v="Hume"/>
    <n v="3672"/>
    <x v="0"/>
  </r>
  <r>
    <n v="671660763"/>
    <s v="A.C.N. 671 660 763 PTY LTD"/>
    <s v="NEWMAN, PHILIP "/>
    <x v="0"/>
    <x v="1497"/>
    <x v="67"/>
    <x v="5"/>
    <x v="7"/>
    <s v="Motor Vehicle and Motor Vehicle Parts Retailing"/>
    <s v="Motor Vehicle Parts and Tyre Retailing"/>
    <s v="Victoria"/>
    <x v="0"/>
    <s v="Melbourne - Inner"/>
    <n v="3070"/>
    <x v="0"/>
  </r>
  <r>
    <n v="8468997"/>
    <s v="FAX PTY. LIMITED"/>
    <s v="KEATING, JOANNE MONICA"/>
    <x v="0"/>
    <x v="1498"/>
    <x v="67"/>
    <x v="5"/>
    <x v="3"/>
    <s v="Finance"/>
    <s v="Financial Asset Investing"/>
    <s v="Australian Capital Territory"/>
    <x v="2"/>
    <s v="Sydney - City and Inner South"/>
    <n v="2000"/>
    <x v="0"/>
  </r>
  <r>
    <n v="10307025"/>
    <s v="25 010 307 025 PTY LTD"/>
    <s v="YOUNG, KERRY GAYLE"/>
    <x v="0"/>
    <x v="1498"/>
    <x v="67"/>
    <x v="5"/>
    <x v="7"/>
    <s v="Motor Vehicle and Motor Vehicle Parts Retailing"/>
    <s v="Motor Vehicle Retailing"/>
    <s v="Queensland"/>
    <x v="4"/>
    <s v="Brisbane - South"/>
    <n v="4122"/>
    <x v="1"/>
  </r>
  <r>
    <n v="8123457"/>
    <s v="COLLINS INDUSTRIAL DISTRIBUTORS PTY. LTD."/>
    <s v="TRIM, DAVID MASON"/>
    <x v="0"/>
    <x v="1499"/>
    <x v="67"/>
    <x v="5"/>
    <x v="10"/>
    <s v="Machinery and Equipment Wholesaling"/>
    <s v="Other Machinery and Equipment Wholesaling"/>
    <s v="South Australia"/>
    <x v="1"/>
    <s v="Adelaide - West"/>
    <n v="5007"/>
    <x v="0"/>
  </r>
  <r>
    <n v="621106876"/>
    <s v="CGA LAND 1 PTY LTD"/>
    <s v="WOODS, ROBERT "/>
    <x v="0"/>
    <x v="1499"/>
    <x v="67"/>
    <x v="5"/>
    <x v="5"/>
    <s v="Property Operators and Real Estate Services"/>
    <s v="Real Estate Services"/>
    <s v="Victoria"/>
    <x v="0"/>
    <s v="Melbourne - Inner East"/>
    <n v="3124"/>
    <x v="0"/>
  </r>
  <r>
    <n v="625062393"/>
    <s v="AKOONAH CONSTRUCTIONS PTY LTD"/>
    <s v="WOLLINSKI, NICHOLAS STEPHEN"/>
    <x v="0"/>
    <x v="1499"/>
    <x v="67"/>
    <x v="5"/>
    <x v="2"/>
    <s v="Building Construction"/>
    <s v="Residential Building Construction"/>
    <s v="New South Wales"/>
    <x v="2"/>
    <s v="Sydney - Inner South West"/>
    <n v="2210"/>
    <x v="0"/>
  </r>
  <r>
    <n v="628956392"/>
    <s v="A.C.N. 628 956 392 PTY LIMITED"/>
    <s v="CATHRO, SIMON JOHN"/>
    <x v="0"/>
    <x v="1499"/>
    <x v="67"/>
    <x v="5"/>
    <x v="4"/>
    <s v="Professional, Scientific and Technical Services (except Computer System Design and Related Services)"/>
    <s v="Legal and Accounting Services"/>
    <s v="New South Wales"/>
    <x v="2"/>
    <s v="Sydney - North Sydney and Hornsby"/>
    <n v="2060"/>
    <x v="0"/>
  </r>
  <r>
    <n v="637939925"/>
    <s v="KOOCHOOLOO PTY LTD"/>
    <s v="HRVATIN, DAMIEN VICTOR"/>
    <x v="0"/>
    <x v="1499"/>
    <x v="67"/>
    <x v="5"/>
    <x v="3"/>
    <s v="Auxiliary Finance and Insurance Services"/>
    <s v="Auxiliary Finance and Investment Services"/>
    <s v="South Australia"/>
    <x v="1"/>
    <s v="Adelaide - Central and Hills"/>
    <n v="5067"/>
    <x v="1"/>
  </r>
  <r>
    <n v="1779200"/>
    <s v="KORORA BAY VILLAGE LTD"/>
    <s v="THORN, SIMON JOHN"/>
    <x v="0"/>
    <x v="1500"/>
    <x v="67"/>
    <x v="5"/>
    <x v="17"/>
    <s v="Accommodation"/>
    <s v="Accommodation"/>
    <s v="New South Wales"/>
    <x v="2"/>
    <s v="Coffs Harbour - Grafton"/>
    <n v="2450"/>
    <x v="0"/>
  </r>
  <r>
    <n v="10654841"/>
    <s v="MOANA PATISSERIE PTY. LTD."/>
    <s v="BROWN, JAMES "/>
    <x v="0"/>
    <x v="1500"/>
    <x v="67"/>
    <x v="5"/>
    <x v="0"/>
    <s v="Personal and Other Services"/>
    <s v="Other Personal Services"/>
    <s v="Queensland"/>
    <x v="4"/>
    <s v="Gold Coast"/>
    <n v="4213"/>
    <x v="1"/>
  </r>
  <r>
    <n v="134402467"/>
    <s v="CETYART PTY LTD"/>
    <s v="MCDOWALL, MICHELLE "/>
    <x v="0"/>
    <x v="1500"/>
    <x v="67"/>
    <x v="5"/>
    <x v="8"/>
    <s v="Primary Metal and Metal Product Manufacturing"/>
    <s v="Basic Ferrous Metal Manufacturing"/>
    <s v="Queensland"/>
    <x v="4"/>
    <s v="Logan - Beaudesert OR Gold Coast"/>
    <n v="4207"/>
    <x v="1"/>
  </r>
  <r>
    <n v="621559215"/>
    <s v="ROVIC HOLDINGS AUSTRALIA PTY LTD"/>
    <s v="DEPPELER, NATHAN LEE"/>
    <x v="0"/>
    <x v="1500"/>
    <x v="67"/>
    <x v="5"/>
    <x v="3"/>
    <s v="Finance"/>
    <s v="Financial Asset Investing"/>
    <s v="South Australia"/>
    <x v="0"/>
    <s v="Ballarat"/>
    <n v="3350"/>
    <x v="0"/>
  </r>
  <r>
    <n v="768454"/>
    <s v="ROCALLA INVESTMENTS PTY LTD"/>
    <s v="ELKERTON, ANTHONY WAYNE"/>
    <x v="0"/>
    <x v="1501"/>
    <x v="67"/>
    <x v="5"/>
    <x v="0"/>
    <s v="Personal and Other Services"/>
    <s v="Other Personal Services"/>
    <s v="New South Wales"/>
    <x v="2"/>
    <s v="Sydney - City and Inner South"/>
    <n v="2000"/>
    <x v="0"/>
  </r>
  <r>
    <n v="1099109"/>
    <s v="P T MCCLURE PTY LTD"/>
    <s v="MILLER, SIMON RICHARD"/>
    <x v="0"/>
    <x v="1501"/>
    <x v="67"/>
    <x v="5"/>
    <x v="3"/>
    <s v="Finance"/>
    <s v="Financial Asset Investing"/>
    <s v="New South Wales"/>
    <x v="1"/>
    <s v="Adelaide - Central and Hills"/>
    <n v="5069"/>
    <x v="0"/>
  </r>
  <r>
    <n v="2633481"/>
    <s v="FRANK STANISIC ARCHITECTS PTY LTD"/>
    <s v="CATHRO, SIMON JOHN"/>
    <x v="0"/>
    <x v="1501"/>
    <x v="67"/>
    <x v="5"/>
    <x v="0"/>
    <s v="Personal and Other Services"/>
    <s v="Other Personal Services"/>
    <s v="New South Wales"/>
    <x v="2"/>
    <s v="Sydney - City and Inner South"/>
    <n v="2000"/>
    <x v="0"/>
  </r>
  <r>
    <n v="8551200"/>
    <s v="ALECTA PTY. LIMITED"/>
    <s v="SCOTT, DAVID "/>
    <x v="0"/>
    <x v="1501"/>
    <x v="67"/>
    <x v="5"/>
    <x v="5"/>
    <s v="Property Operators and Real Estate Services"/>
    <s v="Property Operators"/>
    <s v="Australian Capital Territory"/>
    <x v="2"/>
    <s v="Coffs Harbour - Grafton OR New England and North West"/>
    <n v="2453"/>
    <x v="1"/>
  </r>
  <r>
    <n v="600182205"/>
    <s v="CLOEM PTY LTD"/>
    <s v="CATHRO, SIMON JOHN"/>
    <x v="0"/>
    <x v="1501"/>
    <x v="67"/>
    <x v="5"/>
    <x v="0"/>
    <s v="Personal and Other Services"/>
    <s v="Other Personal Services"/>
    <s v="New South Wales"/>
    <x v="2"/>
    <s v="Sydney - Baulkham Hills and Hawkesbury"/>
    <n v="2158"/>
    <x v="0"/>
  </r>
  <r>
    <n v="603224120"/>
    <s v="ONR 275 PTY LTD"/>
    <s v="CATHRO, SIMON JOHN"/>
    <x v="0"/>
    <x v="1501"/>
    <x v="67"/>
    <x v="5"/>
    <x v="0"/>
    <s v="Personal and Other Services"/>
    <s v="Other Personal Services"/>
    <s v="New South Wales"/>
    <x v="2"/>
    <s v="Sydney - Baulkham Hills and Hawkesbury"/>
    <n v="2158"/>
    <x v="0"/>
  </r>
  <r>
    <n v="613557592"/>
    <s v="CENTURY GROUP AUS PTY LTD"/>
    <s v="WOODS, ROBERT "/>
    <x v="0"/>
    <x v="1501"/>
    <x v="67"/>
    <x v="5"/>
    <x v="5"/>
    <s v="Property Operators and Real Estate Services"/>
    <s v="Real Estate Services"/>
    <s v="Victoria"/>
    <x v="0"/>
    <s v="Melbourne - Inner East"/>
    <n v="3124"/>
    <x v="0"/>
  </r>
  <r>
    <n v="628265001"/>
    <s v="V &amp; P ENTERPRISES (AUST) PTY LTD"/>
    <s v="MILLER, SIMON RICHARD"/>
    <x v="0"/>
    <x v="1501"/>
    <x v="67"/>
    <x v="5"/>
    <x v="8"/>
    <s v="Printing (including the Reproduction of Recorded Media)"/>
    <s v="Printing and Printing Support Services"/>
    <s v="South Australia"/>
    <x v="1"/>
    <s v="Adelaide - West"/>
    <n v="5008"/>
    <x v="0"/>
  </r>
  <r>
    <n v="3164145"/>
    <s v="NORTEL NETWORKS AUSTRALIA PTY. LIMITED"/>
    <s v="BAILY, CLARE ANNE"/>
    <x v="0"/>
    <x v="1502"/>
    <x v="67"/>
    <x v="5"/>
    <x v="15"/>
    <s v="Medical and Other Health Care Services"/>
    <s v="Allied Health Services"/>
    <s v="New South Wales"/>
    <x v="5"/>
    <s v="Australian Capital Territory"/>
    <n v="2600"/>
    <x v="0"/>
  </r>
  <r>
    <n v="5800153"/>
    <s v="HODGCO PTY. LTD."/>
    <s v="JUZVA, ANDREW "/>
    <x v="0"/>
    <x v="1502"/>
    <x v="67"/>
    <x v="5"/>
    <x v="0"/>
    <s v="Personal and Other Services"/>
    <s v="Other Personal Services"/>
    <s v="Victoria"/>
    <x v="0"/>
    <s v="Shepparton"/>
    <n v="3636"/>
    <x v="0"/>
  </r>
  <r>
    <n v="6981737"/>
    <s v="WYKAERO PTY. LIMITED"/>
    <s v="JESS, MATTHEW JAMES"/>
    <x v="0"/>
    <x v="1502"/>
    <x v="67"/>
    <x v="5"/>
    <x v="17"/>
    <s v="Food and Beverage Services"/>
    <s v="Cafes, Restaurants and Takeaway Food Services"/>
    <s v="Victoria"/>
    <x v="0"/>
    <s v="Melbourne - Outer East OR Melbourne - Inner East"/>
    <n v="3111"/>
    <x v="0"/>
  </r>
  <r>
    <n v="7675943"/>
    <s v="ROJAN INVESTMENTS PTY. LTD."/>
    <s v="CREMIN, SHANE JUSTIN"/>
    <x v="0"/>
    <x v="1502"/>
    <x v="67"/>
    <x v="5"/>
    <x v="3"/>
    <s v="Finance"/>
    <s v="Financial Asset Investing"/>
    <s v="South Australia"/>
    <x v="0"/>
    <s v="Geelong"/>
    <n v="3228"/>
    <x v="0"/>
  </r>
  <r>
    <n v="130095804"/>
    <s v="GH &amp; JF JACKSON INVESTMENTS PTY LIMITED"/>
    <s v="ASPER, HAYDEN GREGORY"/>
    <x v="0"/>
    <x v="1502"/>
    <x v="67"/>
    <x v="5"/>
    <x v="0"/>
    <s v="Personal and Other Services"/>
    <s v="Other Personal Services"/>
    <s v="New South Wales"/>
    <x v="2"/>
    <s v="New England and North West"/>
    <n v="2350"/>
    <x v="0"/>
  </r>
  <r>
    <n v="156160075"/>
    <s v="MEROOL PTY LTD"/>
    <s v="GOLLANT, MATHEW TERENCE"/>
    <x v="0"/>
    <x v="1502"/>
    <x v="67"/>
    <x v="5"/>
    <x v="17"/>
    <s v="Accommodation"/>
    <s v="Accommodation"/>
    <s v="Victoria"/>
    <x v="0"/>
    <s v="Mornington Peninsula"/>
    <n v="3913"/>
    <x v="0"/>
  </r>
  <r>
    <n v="621217249"/>
    <s v="LEABRA PTY LTD"/>
    <s v="TE WIERIK, BEN ROBERT"/>
    <x v="0"/>
    <x v="1502"/>
    <x v="67"/>
    <x v="5"/>
    <x v="6"/>
    <s v="Preschool and School Education"/>
    <s v="Preschool Education"/>
    <s v="New South Wales"/>
    <x v="0"/>
    <s v="Melbourne - North West"/>
    <n v="3047"/>
    <x v="0"/>
  </r>
  <r>
    <n v="659571249"/>
    <s v="SKYBOX SECURITY AUSTRALIA PTY LTD"/>
    <s v="SECATORE, BRUNO ANTHONY"/>
    <x v="0"/>
    <x v="1502"/>
    <x v="67"/>
    <x v="5"/>
    <x v="4"/>
    <s v="Computer System Design and Related Services"/>
    <s v="Computer System Design and Related Services"/>
    <s v="New South Wales"/>
    <x v="2"/>
    <s v="Sydney - North Sydney and Hornsby"/>
    <n v="2060"/>
    <x v="0"/>
  </r>
  <r>
    <n v="248528"/>
    <s v="LINK ENERGY PTY LTD"/>
    <s v="QUINLAN, PHILIP ALEXANDER"/>
    <x v="0"/>
    <x v="1503"/>
    <x v="67"/>
    <x v="5"/>
    <x v="10"/>
    <s v="Basic Material Wholesaling"/>
    <s v="Mineral, Metal and Chemical Wholesaling"/>
    <s v="New South Wales"/>
    <x v="2"/>
    <s v="Sydney - City and Inner South"/>
    <n v="2015"/>
    <x v="0"/>
  </r>
  <r>
    <n v="342709"/>
    <s v="TRANSIT HILL PTY LTD"/>
    <s v="DARGAN, ANDREW ROBERT"/>
    <x v="0"/>
    <x v="1503"/>
    <x v="67"/>
    <x v="5"/>
    <x v="5"/>
    <s v="Property Operators and Real Estate Services"/>
    <s v="Property Operators"/>
    <s v="New South Wales"/>
    <x v="2"/>
    <s v="Mid North Coast"/>
    <n v="2444"/>
    <x v="1"/>
  </r>
  <r>
    <n v="4299129"/>
    <s v="ECOLAB (FIJI) PTY LTD"/>
    <s v="BAILY, CLARE ANNE"/>
    <x v="0"/>
    <x v="1503"/>
    <x v="67"/>
    <x v="5"/>
    <x v="0"/>
    <s v="Personal and Other Services"/>
    <s v="Other Personal Services"/>
    <s v="Victoria"/>
    <x v="2"/>
    <s v="Sydney - Ryde"/>
    <n v="2113"/>
    <x v="0"/>
  </r>
  <r>
    <n v="7662026"/>
    <s v="TURNSAR PTY. LIMITED"/>
    <s v="MILLER, SIMON RICHARD"/>
    <x v="0"/>
    <x v="1503"/>
    <x v="67"/>
    <x v="5"/>
    <x v="3"/>
    <s v="Finance"/>
    <s v="Financial Asset Investing"/>
    <s v="South Australia"/>
    <x v="1"/>
    <s v="Adelaide - Central and Hills"/>
    <n v="5067"/>
    <x v="0"/>
  </r>
  <r>
    <n v="7668591"/>
    <s v="THREEFIELDS PTY. LTD."/>
    <s v="SNOOK, IAN JOHN"/>
    <x v="0"/>
    <x v="1503"/>
    <x v="67"/>
    <x v="5"/>
    <x v="1"/>
    <s v="Agriculture"/>
    <s v="Sheep, Beef Cattle and Grain Farming"/>
    <s v="South Australia"/>
    <x v="1"/>
    <s v="Barossa - Yorke - Mid North"/>
    <n v="5556"/>
    <x v="1"/>
  </r>
  <r>
    <n v="7989899"/>
    <s v="SNOMYS PTY. LTD."/>
    <s v="SNOOK, IAN JOHN"/>
    <x v="0"/>
    <x v="1503"/>
    <x v="67"/>
    <x v="5"/>
    <x v="3"/>
    <s v="Finance"/>
    <s v="Financial Asset Investing"/>
    <s v="South Australia"/>
    <x v="1"/>
    <s v="Adelaide - Central and Hills"/>
    <n v="5063"/>
    <x v="1"/>
  </r>
  <r>
    <n v="8465950"/>
    <s v="RIGAUP PTY. LTD."/>
    <s v="TORLINE, AARON BOYD"/>
    <x v="0"/>
    <x v="1503"/>
    <x v="67"/>
    <x v="5"/>
    <x v="0"/>
    <s v="Personal and Other Services"/>
    <s v="Other Personal Services"/>
    <s v="Australian Capital Territory"/>
    <x v="5"/>
    <s v="Australian Capital Territory"/>
    <n v="2603"/>
    <x v="0"/>
  </r>
  <r>
    <n v="8508183"/>
    <s v="RIGAUP HOLDINGS PTY. LIMITED"/>
    <s v="TORLINE, AARON BOYD"/>
    <x v="0"/>
    <x v="1503"/>
    <x v="67"/>
    <x v="5"/>
    <x v="0"/>
    <s v="Personal and Other Services"/>
    <s v="Other Personal Services"/>
    <s v="Australian Capital Territory"/>
    <x v="5"/>
    <s v="Australian Capital Territory"/>
    <n v="2603"/>
    <x v="0"/>
  </r>
  <r>
    <n v="10315349"/>
    <s v="COMMERCIAL PROPERTY DEVELOPMENTS PTY LTD"/>
    <s v="DAVIE, ALLAN "/>
    <x v="0"/>
    <x v="1503"/>
    <x v="67"/>
    <x v="5"/>
    <x v="5"/>
    <s v="Property Operators and Real Estate Services"/>
    <s v="Property Operators"/>
    <s v="Queensland"/>
    <x v="4"/>
    <s v="Brisbane - East"/>
    <n v="4163"/>
    <x v="1"/>
  </r>
  <r>
    <n v="156367761"/>
    <s v="BIOSANA PTY LTD"/>
    <s v="CHOU, ERNIE KIERSTON"/>
    <x v="0"/>
    <x v="1503"/>
    <x v="67"/>
    <x v="5"/>
    <x v="4"/>
    <s v="Professional, Scientific and Technical Services (except Computer System Design and Related Services)"/>
    <s v="Other Professional, Scientific &amp; Tech services"/>
    <s v="New South Wales"/>
    <x v="2"/>
    <s v="Sydney - City and Inner South"/>
    <n v="2015"/>
    <x v="0"/>
  </r>
  <r>
    <n v="160752670"/>
    <s v="FREMANTLE ESPLANADE HOTEL LTD"/>
    <s v="KUKURA, TRAVIS "/>
    <x v="0"/>
    <x v="1503"/>
    <x v="67"/>
    <x v="5"/>
    <x v="17"/>
    <s v="Accommodation"/>
    <s v="Accommodation"/>
    <s v="Western Australia"/>
    <x v="3"/>
    <s v="Perth - Inner"/>
    <n v="6000"/>
    <x v="0"/>
  </r>
  <r>
    <n v="3532992"/>
    <s v="PENRITH PROFESSIONALS REAL ESTATE PTY. LIMITED"/>
    <s v="KAPITAN, PAVEL "/>
    <x v="0"/>
    <x v="1504"/>
    <x v="67"/>
    <x v="5"/>
    <x v="5"/>
    <s v="Property Operators and Real Estate Services"/>
    <s v="Real Estate Services"/>
    <s v="New South Wales"/>
    <x v="2"/>
    <s v="Sydney - Outer West and Blue Mountains"/>
    <n v="2750"/>
    <x v="1"/>
  </r>
  <r>
    <n v="7717286"/>
    <s v="F.K.G. PTY. LIMITED"/>
    <s v="LOPRESTI, DANIEL "/>
    <x v="0"/>
    <x v="1504"/>
    <x v="67"/>
    <x v="5"/>
    <x v="3"/>
    <s v="Finance"/>
    <s v="Financial Asset Investing"/>
    <s v="South Australia"/>
    <x v="1"/>
    <s v="Adelaide - Central and Hills"/>
    <n v="5134"/>
    <x v="0"/>
  </r>
  <r>
    <n v="99420050"/>
    <s v="PINEWOOD COMMUNITY FINANCIAL SERVICES LIMITED"/>
    <s v="MCINERNEY, JOHN EDGAR"/>
    <x v="0"/>
    <x v="1504"/>
    <x v="67"/>
    <x v="5"/>
    <x v="3"/>
    <s v="Finance"/>
    <s v="Depository Financial Intermediation"/>
    <s v="Victoria"/>
    <x v="0"/>
    <s v="Melbourne - South East"/>
    <n v="3149"/>
    <x v="0"/>
  </r>
  <r>
    <n v="149217596"/>
    <s v="HANROB VICTORIA PTY LIMITED"/>
    <s v="SHUTE, JEFFREY ALLAN"/>
    <x v="0"/>
    <x v="1504"/>
    <x v="67"/>
    <x v="5"/>
    <x v="0"/>
    <s v="Personal and Other Services"/>
    <s v="Other Personal Services"/>
    <s v="New South Wales"/>
    <x v="0"/>
    <s v="Melbourne - North West"/>
    <n v="3043"/>
    <x v="0"/>
  </r>
  <r>
    <n v="165630571"/>
    <s v="YELAD LABOUR &amp; ADMINISTRATION SERVICES PTY LIMITED"/>
    <s v="DALEY, SAMANTHA "/>
    <x v="0"/>
    <x v="1504"/>
    <x v="67"/>
    <x v="5"/>
    <x v="0"/>
    <s v="Personal and Other Services"/>
    <s v="Other Personal Services"/>
    <s v="New South Wales"/>
    <x v="2"/>
    <s v="Coffs Harbour - Grafton"/>
    <n v="2464"/>
    <x v="1"/>
  </r>
  <r>
    <n v="611976777"/>
    <s v="ECL MEDICAL PTY LTD"/>
    <s v="KAPITAN, PAVEL "/>
    <x v="0"/>
    <x v="1504"/>
    <x v="67"/>
    <x v="5"/>
    <x v="10"/>
    <s v="Machinery and Equipment Wholesaling"/>
    <s v="Other Machinery and Equipment Wholesaling"/>
    <s v="Queensland"/>
    <x v="4"/>
    <s v="Brisbane Inner City OR Brisbane - South OR Brisbane - East"/>
    <n v="4170"/>
    <x v="1"/>
  </r>
  <r>
    <n v="638065068"/>
    <s v="LEO LITHIUM LIMITED"/>
    <s v="JONES, MARTIN BRUCE"/>
    <x v="0"/>
    <x v="1504"/>
    <x v="67"/>
    <x v="5"/>
    <x v="11"/>
    <s v="Exploration and Other Mining Support Services"/>
    <s v="Exploration"/>
    <s v="Western Australia"/>
    <x v="3"/>
    <s v="Perth - Inner"/>
    <n v="6005"/>
    <x v="0"/>
  </r>
  <r>
    <n v="73745570"/>
    <s v="S R C HOLDINGS (LISMORE) PTY LIMITED"/>
    <s v="BETTLES, JASON WALTER"/>
    <x v="0"/>
    <x v="1505"/>
    <x v="67"/>
    <x v="5"/>
    <x v="3"/>
    <s v="Finance"/>
    <s v="Financial Asset Investing"/>
    <s v="New South Wales"/>
    <x v="2"/>
    <s v="Richmond - Tweed"/>
    <n v="2480"/>
    <x v="0"/>
  </r>
  <r>
    <n v="105251527"/>
    <s v="C &amp; C EGAN PTY LTD"/>
    <s v="BOWCHER, ANDREW JOHN"/>
    <x v="0"/>
    <x v="1505"/>
    <x v="67"/>
    <x v="5"/>
    <x v="4"/>
    <s v="Professional, Scientific and Technical Services (except Computer System Design and Related Services)"/>
    <s v="Other Professional, Scientific &amp; Tech services"/>
    <s v="New South Wales"/>
    <x v="2"/>
    <s v="Riverina OR Murray"/>
    <n v="2650"/>
    <x v="0"/>
  </r>
  <r>
    <n v="130343252"/>
    <s v="FALCON PRIME PTY LTD"/>
    <s v="WALLEY, DANIEL AUSTIN"/>
    <x v="0"/>
    <x v="1505"/>
    <x v="67"/>
    <x v="5"/>
    <x v="4"/>
    <s v="Professional, Scientific and Technical Services (except Computer System Design and Related Services)"/>
    <s v="Management and Related Consulting Services"/>
    <s v="Victoria"/>
    <x v="2"/>
    <s v="Sydney - City and Inner South"/>
    <n v="2000"/>
    <x v="0"/>
  </r>
  <r>
    <n v="8039594"/>
    <s v="MONEY SAVER PTY. LIMITED"/>
    <s v="MILLER, SIMON RICHARD"/>
    <x v="0"/>
    <x v="1506"/>
    <x v="67"/>
    <x v="5"/>
    <x v="5"/>
    <s v="Property Operators and Real Estate Services"/>
    <s v="Real Estate Services"/>
    <s v="South Australia"/>
    <x v="1"/>
    <s v="South Australia - Outback"/>
    <n v="5690"/>
    <x v="0"/>
  </r>
  <r>
    <n v="69960952"/>
    <s v="JEPELACH PTY LTD"/>
    <s v="ISMAY, BENJAMIN JOSHUA"/>
    <x v="0"/>
    <x v="1506"/>
    <x v="67"/>
    <x v="5"/>
    <x v="4"/>
    <s v="Professional, Scientific and Technical Services (except Computer System Design and Related Services)"/>
    <s v="Management and Related Consulting Services"/>
    <s v="New South Wales"/>
    <x v="2"/>
    <s v="Sydney - Northern Beaches"/>
    <n v="2107"/>
    <x v="0"/>
  </r>
  <r>
    <n v="99541376"/>
    <s v="INTERNATIONAL COMPLIANCE INFORMATION EXCHANGE (ICIX) PTY. LTD."/>
    <s v="ALLEN, PAUL ANTHONY"/>
    <x v="0"/>
    <x v="1506"/>
    <x v="67"/>
    <x v="5"/>
    <x v="9"/>
    <s v="Library and Other Information Services"/>
    <s v="Other Information Services"/>
    <s v="Victoria"/>
    <x v="1"/>
    <s v="Adelaide - Central and Hills"/>
    <n v="5006"/>
    <x v="0"/>
  </r>
  <r>
    <n v="106040260"/>
    <s v="ICIX TRADING PTY. LTD."/>
    <s v="ALLEN, PAUL ANTHONY"/>
    <x v="0"/>
    <x v="1506"/>
    <x v="67"/>
    <x v="5"/>
    <x v="9"/>
    <s v="Library and Other Information Services"/>
    <s v="Other Information Services"/>
    <s v="Victoria"/>
    <x v="1"/>
    <s v="Adelaide - Central and Hills"/>
    <n v="5006"/>
    <x v="0"/>
  </r>
  <r>
    <n v="115111058"/>
    <s v="EDEN ASSET MANAGEMENT PTY LTD"/>
    <s v="KITAY, MERVYN JONATHAN"/>
    <x v="0"/>
    <x v="1506"/>
    <x v="67"/>
    <x v="5"/>
    <x v="3"/>
    <s v="Auxiliary Finance and Insurance Services"/>
    <s v="Auxiliary Finance and Investment Services"/>
    <s v="Victoria"/>
    <x v="3"/>
    <s v="Perth - Inner"/>
    <n v="6000"/>
    <x v="0"/>
  </r>
  <r>
    <n v="612578846"/>
    <s v="DCAP PTY. LTD."/>
    <s v="JURATOWITCH, DANIEL PETER"/>
    <x v="0"/>
    <x v="1506"/>
    <x v="67"/>
    <x v="5"/>
    <x v="10"/>
    <s v="Machinery and Equipment Wholesaling"/>
    <s v="Other Machinery and Equipment Wholesaling"/>
    <s v="Victoria"/>
    <x v="0"/>
    <s v="Latrobe - Gippsland"/>
    <n v="3820"/>
    <x v="0"/>
  </r>
  <r>
    <n v="659349336"/>
    <s v="RESPONDR PTY LTD"/>
    <s v="GIDLEY, PAUL WILLIAM"/>
    <x v="0"/>
    <x v="1506"/>
    <x v="67"/>
    <x v="5"/>
    <x v="0"/>
    <s v="Personal and Other Services"/>
    <s v="Other Personal Services"/>
    <s v="New South Wales"/>
    <x v="2"/>
    <s v="Hunter Valley exc Newcastle"/>
    <n v="2320"/>
    <x v="0"/>
  </r>
  <r>
    <n v="627091856"/>
    <s v="CBH FABRICATION &amp; ENGINEERING PTY LTD"/>
    <s v="LOPRESTI, DANIEL "/>
    <x v="0"/>
    <x v="1507"/>
    <x v="67"/>
    <x v="5"/>
    <x v="2"/>
    <s v="Construction Services"/>
    <s v="Land Development and Site Preparation Services"/>
    <s v="Victoria"/>
    <x v="2"/>
    <s v="Far West and Orana"/>
    <n v="2880"/>
    <x v="0"/>
  </r>
  <r>
    <n v="637927934"/>
    <s v="STORK GOAL JV PTY LTD"/>
    <s v="KNIGHT, TRACY LEE"/>
    <x v="0"/>
    <x v="1507"/>
    <x v="67"/>
    <x v="5"/>
    <x v="11"/>
    <s v="Exploration and Other Mining Support Services"/>
    <s v="Other Mining Support Services"/>
    <s v="Queensland"/>
    <x v="3"/>
    <s v="Perth - South West"/>
    <n v="6166"/>
    <x v="0"/>
  </r>
  <r>
    <n v="4600337"/>
    <s v="D;G. &amp; J. DI FABRIZIO STEEL FABRICATIONS PTY. LTD."/>
    <s v="GIASOUMI, NICHOLAS "/>
    <x v="0"/>
    <x v="1508"/>
    <x v="67"/>
    <x v="5"/>
    <x v="3"/>
    <s v="Finance"/>
    <s v="Financial Asset Investing"/>
    <s v="Victoria"/>
    <x v="0"/>
    <s v="Melbourne - Inner East"/>
    <n v="3122"/>
    <x v="0"/>
  </r>
  <r>
    <n v="8539811"/>
    <s v="BOLEM INVESTMENTS PTY. LTD."/>
    <s v="TENG, DESMOND WEI"/>
    <x v="0"/>
    <x v="1508"/>
    <x v="67"/>
    <x v="5"/>
    <x v="0"/>
    <s v="Personal and Other Services"/>
    <s v="Other Personal Services"/>
    <s v="Australian Capital Territory"/>
    <x v="5"/>
    <s v="Australian Capital Territory"/>
    <n v="2604"/>
    <x v="0"/>
  </r>
  <r>
    <n v="8724507"/>
    <s v="PENFILLAN PTY LTD"/>
    <s v="MULLER, BENJAMIN "/>
    <x v="0"/>
    <x v="1508"/>
    <x v="67"/>
    <x v="5"/>
    <x v="3"/>
    <s v="Finance"/>
    <s v="Financial Asset Investing"/>
    <s v="Western Australia"/>
    <x v="3"/>
    <s v="Perth - South East"/>
    <n v="6152"/>
    <x v="1"/>
  </r>
  <r>
    <n v="9362743"/>
    <s v="FAIRATON HOLDINGS PTY LTD"/>
    <s v="MULLER, BENJAMIN "/>
    <x v="0"/>
    <x v="1508"/>
    <x v="67"/>
    <x v="5"/>
    <x v="7"/>
    <s v="Other Store-Based Retailing"/>
    <s v="Recreational Goods Retailing"/>
    <s v="Western Australia"/>
    <x v="3"/>
    <s v="Perth - Inner OR Perth - North West OR Perth - North East"/>
    <n v="6050"/>
    <x v="1"/>
  </r>
  <r>
    <n v="166055634"/>
    <s v="SRS AUSTRALIA PTY. LTD."/>
    <s v="FRANKLIN, GLENN JEFFREY"/>
    <x v="0"/>
    <x v="1508"/>
    <x v="67"/>
    <x v="5"/>
    <x v="4"/>
    <s v="Professional, Scientific and Technical Services (except Computer System Design and Related Services)"/>
    <s v="Management and Related Consulting Services"/>
    <s v="Queensland"/>
    <x v="4"/>
    <s v="Ipswich OR Brisbane - South"/>
    <n v="4077"/>
    <x v="0"/>
  </r>
  <r>
    <n v="614525530"/>
    <s v="FOOD STREET CATERING PTY LTD"/>
    <s v="MCCALLUM, SUELEN "/>
    <x v="0"/>
    <x v="1508"/>
    <x v="67"/>
    <x v="5"/>
    <x v="17"/>
    <s v="Food and Beverage Services"/>
    <s v="Cafes, Restaurants and Takeaway Food Services"/>
    <s v="New South Wales"/>
    <x v="2"/>
    <s v="Sydney - South West"/>
    <n v="2166"/>
    <x v="0"/>
  </r>
  <r>
    <n v="673055877"/>
    <s v="JOHNESITY TRADING PTY LTD"/>
    <s v="FRANKLIN, GLENN JEFFREY"/>
    <x v="0"/>
    <x v="1508"/>
    <x v="67"/>
    <x v="5"/>
    <x v="12"/>
    <s v="Administrative Services"/>
    <s v="Employment Services"/>
    <s v="Victoria"/>
    <x v="0"/>
    <s v="Melbourne - West"/>
    <n v="3021"/>
    <x v="0"/>
  </r>
  <r>
    <n v="10817204"/>
    <s v="HATLOWE PTY. LTD."/>
    <s v="LUCAS, PETER ANTHONY"/>
    <x v="0"/>
    <x v="1509"/>
    <x v="67"/>
    <x v="5"/>
    <x v="5"/>
    <s v="Property Operators and Real Estate Services"/>
    <s v="Real Estate Services"/>
    <s v="Queensland"/>
    <x v="0"/>
    <s v="Melbourne - Inner South"/>
    <n v="3162"/>
    <x v="0"/>
  </r>
  <r>
    <n v="70026676"/>
    <s v="CORPVIC PTY. LTD."/>
    <s v="LUCAS, PETER ANTHONY"/>
    <x v="0"/>
    <x v="1509"/>
    <x v="67"/>
    <x v="5"/>
    <x v="5"/>
    <s v="Property Operators and Real Estate Services"/>
    <s v="Real Estate Services"/>
    <s v="Victoria"/>
    <x v="0"/>
    <s v="Melbourne - Inner South"/>
    <n v="3162"/>
    <x v="0"/>
  </r>
  <r>
    <n v="89057465"/>
    <s v="MAYFAIR BASE PTY. LTD."/>
    <s v="LUCAS, PETER ANTHONY"/>
    <x v="0"/>
    <x v="1509"/>
    <x v="67"/>
    <x v="5"/>
    <x v="5"/>
    <s v="Property Operators and Real Estate Services"/>
    <s v="Real Estate Services"/>
    <s v="Victoria"/>
    <x v="0"/>
    <s v="Melbourne - Inner South"/>
    <n v="3162"/>
    <x v="0"/>
  </r>
  <r>
    <n v="102164492"/>
    <s v="ROUND CIRCLE PTY. LTD."/>
    <s v="LUCAS, PETER ANTHONY"/>
    <x v="0"/>
    <x v="1509"/>
    <x v="67"/>
    <x v="5"/>
    <x v="5"/>
    <s v="Property Operators and Real Estate Services"/>
    <s v="Real Estate Services"/>
    <s v="Victoria"/>
    <x v="0"/>
    <s v="Melbourne - Inner South"/>
    <n v="3162"/>
    <x v="0"/>
  </r>
  <r>
    <n v="120446120"/>
    <s v="ESTIMATED FORCE PTY. LTD."/>
    <s v="LUCAS, PETER ANTHONY"/>
    <x v="0"/>
    <x v="1509"/>
    <x v="67"/>
    <x v="5"/>
    <x v="5"/>
    <s v="Property Operators and Real Estate Services"/>
    <s v="Real Estate Services"/>
    <s v="Victoria"/>
    <x v="0"/>
    <s v="Melbourne - Inner South"/>
    <n v="3162"/>
    <x v="0"/>
  </r>
  <r>
    <n v="124949800"/>
    <s v="CALPRO PTY LTD"/>
    <s v="LUCAS, PETER ANTHONY"/>
    <x v="0"/>
    <x v="1509"/>
    <x v="67"/>
    <x v="5"/>
    <x v="5"/>
    <s v="Property Operators and Real Estate Services"/>
    <s v="Real Estate Services"/>
    <s v="Queensland"/>
    <x v="0"/>
    <s v="Melbourne - Inner South"/>
    <n v="3162"/>
    <x v="0"/>
  </r>
  <r>
    <n v="151383934"/>
    <s v="AGRI AUSTRALIS PTY LIMITED"/>
    <s v="QUINLAN, PHILIP ALEXANDER"/>
    <x v="0"/>
    <x v="1509"/>
    <x v="67"/>
    <x v="5"/>
    <x v="3"/>
    <s v="Finance"/>
    <s v="Financial Asset Investing"/>
    <s v="Victoria"/>
    <x v="2"/>
    <s v="Sydney - City and Inner South"/>
    <n v="2000"/>
    <x v="0"/>
  </r>
  <r>
    <n v="168850182"/>
    <s v="CITE DEVELOPMENTS PTY LTD"/>
    <s v="BANERJEE, SHUMIT "/>
    <x v="0"/>
    <x v="1509"/>
    <x v="67"/>
    <x v="5"/>
    <x v="2"/>
    <s v="Construction Services"/>
    <s v="Other Construction Services"/>
    <s v="New South Wales"/>
    <x v="2"/>
    <s v="Sydney - City and Inner South"/>
    <n v="2000"/>
    <x v="0"/>
  </r>
  <r>
    <n v="608283254"/>
    <s v="ATS ME PTY LTD"/>
    <s v="BOWCHER, ANDREW JOHN"/>
    <x v="0"/>
    <x v="1509"/>
    <x v="67"/>
    <x v="5"/>
    <x v="4"/>
    <s v="Professional, Scientific and Technical Services (except Computer System Design and Related Services)"/>
    <s v="Other Professional, Scientific &amp; Tech services"/>
    <s v="New South Wales"/>
    <x v="2"/>
    <s v="Murray OR Riverina OR Hume"/>
    <n v="2640"/>
    <x v="0"/>
  </r>
  <r>
    <n v="611547954"/>
    <s v="FJJ CONSULTING PTY LTD"/>
    <s v="GIASOUMI, NICHOLAS "/>
    <x v="0"/>
    <x v="1509"/>
    <x v="67"/>
    <x v="5"/>
    <x v="4"/>
    <s v="Professional, Scientific and Technical Services (except Computer System Design and Related Services)"/>
    <s v="Legal and Accounting Services"/>
    <s v="Victoria"/>
    <x v="0"/>
    <s v="Geelong"/>
    <n v="3223"/>
    <x v="0"/>
  </r>
  <r>
    <n v="4743211"/>
    <s v="COMMON SENSE INVESTMENTS PTY. LTD."/>
    <s v="JESS, MATTHEW JAMES"/>
    <x v="0"/>
    <x v="1510"/>
    <x v="67"/>
    <x v="5"/>
    <x v="3"/>
    <s v="Finance"/>
    <s v="Financial Asset Investing"/>
    <s v="Victoria"/>
    <x v="0"/>
    <s v="Melbourne - Inner"/>
    <n v="3004"/>
    <x v="0"/>
  </r>
  <r>
    <n v="99022107"/>
    <s v="EFRON FINANCE PTY LTD"/>
    <s v="LUCAS, PETER ANTHONY"/>
    <x v="0"/>
    <x v="1510"/>
    <x v="67"/>
    <x v="5"/>
    <x v="5"/>
    <s v="Property Operators and Real Estate Services"/>
    <s v="Real Estate Services"/>
    <s v="Victoria"/>
    <x v="0"/>
    <s v="Melbourne - Inner South"/>
    <n v="3162"/>
    <x v="0"/>
  </r>
  <r>
    <n v="140778954"/>
    <s v="VOLT LANE PTY LTD"/>
    <s v="LO PILATO, FRANK "/>
    <x v="0"/>
    <x v="1510"/>
    <x v="67"/>
    <x v="5"/>
    <x v="5"/>
    <s v="Property Operators and Real Estate Services"/>
    <s v="Property Operators"/>
    <s v="Australian Capital Territory"/>
    <x v="5"/>
    <s v="Australian Capital Territory"/>
    <n v="2602"/>
    <x v="0"/>
  </r>
  <r>
    <n v="148922936"/>
    <s v="NEW YORK FILM ACADEMY AUSTRALIA PTY LTD"/>
    <s v="KHATRI, NIKHIL "/>
    <x v="0"/>
    <x v="1510"/>
    <x v="67"/>
    <x v="5"/>
    <x v="6"/>
    <s v="Adult, Community and Other Education"/>
    <s v="Adult, Community and Other Education"/>
    <s v="Queensland"/>
    <x v="2"/>
    <s v="Sydney - City and Inner South"/>
    <n v="2000"/>
    <x v="0"/>
  </r>
  <r>
    <n v="152175801"/>
    <s v="B &amp; M CANNAN PTY LTD"/>
    <s v="HSUEH, FRANK "/>
    <x v="0"/>
    <x v="1510"/>
    <x v="67"/>
    <x v="5"/>
    <x v="17"/>
    <s v="Accommodation"/>
    <s v="Accommodation"/>
    <s v="Tasmania"/>
    <x v="6"/>
    <s v="West and North West"/>
    <n v="7467"/>
    <x v="1"/>
  </r>
  <r>
    <n v="627396249"/>
    <s v="TRIGONELLA LABS PTY LTD"/>
    <s v="MARSDEN, JEFFREY PHILLIP"/>
    <x v="0"/>
    <x v="1510"/>
    <x v="67"/>
    <x v="5"/>
    <x v="8"/>
    <s v="Basic Chemical and Chemical Product Manufacturing"/>
    <s v="Pharmaceutical and Medicinal Product Manufacturing"/>
    <s v="New South Wales"/>
    <x v="2"/>
    <s v="Sydney - Blacktown"/>
    <n v="2768"/>
    <x v="0"/>
  </r>
  <r>
    <n v="4745895"/>
    <s v="BARBRAY NOMINEES PTY. LTD."/>
    <s v="LUCAS, PETER ANTHONY"/>
    <x v="0"/>
    <x v="1511"/>
    <x v="67"/>
    <x v="5"/>
    <x v="5"/>
    <s v="Property Operators and Real Estate Services"/>
    <s v="Real Estate Services"/>
    <s v="Victoria"/>
    <x v="0"/>
    <s v="Melbourne - Inner South"/>
    <n v="3162"/>
    <x v="0"/>
  </r>
  <r>
    <n v="8781851"/>
    <s v="H.L.M. HOLDINGS PTY LTD"/>
    <s v="PETERSON, RONALD "/>
    <x v="0"/>
    <x v="1511"/>
    <x v="67"/>
    <x v="5"/>
    <x v="3"/>
    <s v="Finance"/>
    <s v="Financial Asset Investing"/>
    <s v="Western Australia"/>
    <x v="3"/>
    <s v="Perth - Inner"/>
    <n v="6011"/>
    <x v="1"/>
  </r>
  <r>
    <n v="151311796"/>
    <s v="PF PRIVATE WEALTH PTY LTD"/>
    <s v="ANDERSEN, SCOTT "/>
    <x v="0"/>
    <x v="1511"/>
    <x v="67"/>
    <x v="5"/>
    <x v="3"/>
    <s v="Auxiliary Finance and Insurance Services"/>
    <s v="Auxiliary Finance and Investment Services"/>
    <s v="New South Wales"/>
    <x v="0"/>
    <s v="Geelong"/>
    <n v="3220"/>
    <x v="0"/>
  </r>
  <r>
    <n v="155302659"/>
    <s v="AGROS FINANCIAL HOLDINGS PTY LTD"/>
    <s v="ANDERSEN, SCOTT "/>
    <x v="0"/>
    <x v="1511"/>
    <x v="67"/>
    <x v="5"/>
    <x v="9"/>
    <s v="Library and Other Information Services"/>
    <s v="Other Information Services"/>
    <s v="Victoria"/>
    <x v="0"/>
    <s v="Warrnambool and South West"/>
    <n v="3289"/>
    <x v="0"/>
  </r>
  <r>
    <n v="155793758"/>
    <s v="FS GLOBAL TRADING PTY LTD"/>
    <s v="DAVIS, GEOFFREY ROBERT"/>
    <x v="0"/>
    <x v="1511"/>
    <x v="67"/>
    <x v="5"/>
    <x v="0"/>
    <s v="Personal and Other Services"/>
    <s v="Other Personal Services"/>
    <s v="New South Wales"/>
    <x v="2"/>
    <s v="Sydney - Baulkham Hills and Hawkesbury"/>
    <n v="2126"/>
    <x v="0"/>
  </r>
  <r>
    <n v="167028113"/>
    <s v="LYNNTON PTY LTD"/>
    <s v="BEATTIE, GRAEME ROBERT"/>
    <x v="0"/>
    <x v="1511"/>
    <x v="67"/>
    <x v="5"/>
    <x v="3"/>
    <s v="Finance"/>
    <s v="Financial Asset Investing"/>
    <s v="New South Wales"/>
    <x v="2"/>
    <s v="New England and North West"/>
    <n v="2390"/>
    <x v="0"/>
  </r>
  <r>
    <n v="607500167"/>
    <s v="THE QUINTESSENTIAL GROUP 1 PTY LTD"/>
    <s v="MCCALLUM, SUELEN "/>
    <x v="0"/>
    <x v="1511"/>
    <x v="67"/>
    <x v="5"/>
    <x v="15"/>
    <s v="Social Assistance Services"/>
    <s v="Child Care Services"/>
    <s v="New South Wales"/>
    <x v="2"/>
    <s v="Sydney - City and Inner South"/>
    <n v="2000"/>
    <x v="0"/>
  </r>
  <r>
    <n v="660957371"/>
    <s v="MILLENNIAL POWER GROUP PTY LTD"/>
    <s v="BOYLE, SHAUN WILLIAM"/>
    <x v="0"/>
    <x v="1511"/>
    <x v="67"/>
    <x v="5"/>
    <x v="13"/>
    <s v="Electricity Supply"/>
    <s v="On Selling Electricity and Electricity Market Operation"/>
    <s v="Western Australia"/>
    <x v="3"/>
    <s v="Perth - South East"/>
    <n v="6125"/>
    <x v="0"/>
  </r>
  <r>
    <n v="6559244"/>
    <s v="TEEAYBEE NOMINEES PTY. LTD."/>
    <s v="BRERETON, MARK ANDREW"/>
    <x v="0"/>
    <x v="1512"/>
    <x v="67"/>
    <x v="5"/>
    <x v="16"/>
    <s v="Gambling Activities"/>
    <s v="Gambling Activities"/>
    <s v="Victoria"/>
    <x v="0"/>
    <s v="Melbourne - South East"/>
    <n v="3808"/>
    <x v="0"/>
  </r>
  <r>
    <n v="7708465"/>
    <s v="BARWYN PTY. LTD."/>
    <s v="AGOSTINO, ANNA "/>
    <x v="0"/>
    <x v="1512"/>
    <x v="67"/>
    <x v="5"/>
    <x v="3"/>
    <s v="Finance"/>
    <s v="Financial Asset Investing"/>
    <s v="South Australia"/>
    <x v="1"/>
    <s v="Adelaide - Central and Hills"/>
    <n v="5067"/>
    <x v="0"/>
  </r>
  <r>
    <n v="8429552"/>
    <s v="WHITE GATES INVESTMENTS PROPRIETARY LIMITED"/>
    <s v="ARMENIS, HUGH "/>
    <x v="0"/>
    <x v="1512"/>
    <x v="67"/>
    <x v="5"/>
    <x v="9"/>
    <s v="Publishing (except Internet and Music Publishing)"/>
    <s v="Newspaper, Book and Directory Publishing"/>
    <s v="Australian Capital Territory"/>
    <x v="2"/>
    <s v="New England and North West"/>
    <n v="2347"/>
    <x v="0"/>
  </r>
  <r>
    <n v="8435881"/>
    <s v="URUNGA PTY. LIMITED"/>
    <s v="ARMENIS, HUGH "/>
    <x v="0"/>
    <x v="1512"/>
    <x v="67"/>
    <x v="5"/>
    <x v="0"/>
    <s v="Personal and Other Services"/>
    <s v="Other Personal Services"/>
    <s v="Australian Capital Territory"/>
    <x v="2"/>
    <s v="New England and North West"/>
    <n v="2347"/>
    <x v="0"/>
  </r>
  <r>
    <n v="113446272"/>
    <s v="JS RESOURCES PTY LIMITED"/>
    <s v="COLWELL, WILLIAM MARTIN"/>
    <x v="0"/>
    <x v="1512"/>
    <x v="67"/>
    <x v="5"/>
    <x v="11"/>
    <s v="Exploration and Other Mining Support Services"/>
    <s v="Other Mining Support Services"/>
    <s v="Victoria"/>
    <x v="2"/>
    <s v="Sydney - City and Inner South"/>
    <n v="2000"/>
    <x v="0"/>
  </r>
  <r>
    <n v="617694274"/>
    <s v="CASA CAPACE PROCUREMENT PTY LTD"/>
    <s v="HOGAN, MICHAEL ANDREW"/>
    <x v="0"/>
    <x v="1512"/>
    <x v="67"/>
    <x v="5"/>
    <x v="12"/>
    <s v="Administrative Services"/>
    <s v="Other Administrative Services"/>
    <s v="New South Wales"/>
    <x v="2"/>
    <s v="Sydney - City and Inner South"/>
    <n v="2000"/>
    <x v="0"/>
  </r>
  <r>
    <n v="624981184"/>
    <s v="CASA CAPACE OPERATIONS PTY LTD"/>
    <s v="HOGAN, MICHAEL ANDREW"/>
    <x v="0"/>
    <x v="1512"/>
    <x v="67"/>
    <x v="5"/>
    <x v="2"/>
    <s v="Building Construction"/>
    <s v="Residential Building Construction"/>
    <s v="New South Wales"/>
    <x v="2"/>
    <s v="Sydney - City and Inner South"/>
    <n v="2000"/>
    <x v="0"/>
  </r>
  <r>
    <n v="627110516"/>
    <s v="CASA CAPACE DM PTY LIMITED"/>
    <s v="HOGAN, MICHAEL ANDREW"/>
    <x v="0"/>
    <x v="1512"/>
    <x v="67"/>
    <x v="5"/>
    <x v="2"/>
    <s v="Building Construction"/>
    <s v="Residential Building Construction"/>
    <s v="New South Wales"/>
    <x v="2"/>
    <s v="Sydney - City and Inner South"/>
    <n v="2000"/>
    <x v="0"/>
  </r>
  <r>
    <n v="381457"/>
    <s v="G.R. &amp; M.J. WELLARD INVESTMENTS PTY LTD"/>
    <s v="DARIN, CHRISTOPHER DAMIEN"/>
    <x v="0"/>
    <x v="1513"/>
    <x v="67"/>
    <x v="5"/>
    <x v="3"/>
    <s v="Finance"/>
    <s v="Financial Asset Investing"/>
    <s v="New South Wales"/>
    <x v="2"/>
    <s v="Central Coast"/>
    <n v="2263"/>
    <x v="0"/>
  </r>
  <r>
    <n v="2703200"/>
    <s v="LAMPS PTY. LIMITED"/>
    <s v="CUSSEN, NEIL ROBERT"/>
    <x v="0"/>
    <x v="1513"/>
    <x v="67"/>
    <x v="5"/>
    <x v="0"/>
    <s v="Personal and Other Services"/>
    <s v="Other Personal Services"/>
    <s v="New South Wales"/>
    <x v="2"/>
    <s v="Sydney - Blacktown"/>
    <n v="2147"/>
    <x v="0"/>
  </r>
  <r>
    <n v="8194625"/>
    <s v="MORTOW NO 22 PTY LTD"/>
    <s v="TRIM, DAVID MASON"/>
    <x v="0"/>
    <x v="1513"/>
    <x v="67"/>
    <x v="5"/>
    <x v="5"/>
    <s v="Property Operators and Real Estate Services"/>
    <s v="Property Operators"/>
    <s v="South Australia"/>
    <x v="1"/>
    <s v="Adelaide - Central and Hills"/>
    <n v="5066"/>
    <x v="0"/>
  </r>
  <r>
    <n v="50492950"/>
    <s v="CROYGROVE PTY. LTD."/>
    <s v="MEAGHER, ANNE "/>
    <x v="0"/>
    <x v="1513"/>
    <x v="67"/>
    <x v="5"/>
    <x v="10"/>
    <s v="Motor Vehicle and Motor Vehicle Parts Wholesaling"/>
    <s v="Motor Vehicle and Motor Vehicle Parts Wholesaling"/>
    <s v="Queensland"/>
    <x v="4"/>
    <s v="Moreton Bay - North"/>
    <n v="4021"/>
    <x v="0"/>
  </r>
  <r>
    <n v="66803432"/>
    <s v="GLASSURN PTY LIMITED"/>
    <s v="CUSSEN, NEIL ROBERT"/>
    <x v="0"/>
    <x v="1513"/>
    <x v="67"/>
    <x v="5"/>
    <x v="0"/>
    <s v="Personal and Other Services"/>
    <s v="Other Personal Services"/>
    <s v="New South Wales"/>
    <x v="2"/>
    <s v="Newcastle and Lake Macquarie"/>
    <n v="2283"/>
    <x v="0"/>
  </r>
  <r>
    <n v="78143398"/>
    <s v="FERNPORT PTY LTD"/>
    <s v="TRIM, DAVID MASON"/>
    <x v="0"/>
    <x v="1513"/>
    <x v="67"/>
    <x v="5"/>
    <x v="5"/>
    <s v="Property Operators and Real Estate Services"/>
    <s v="Property Operators"/>
    <s v="South Australia"/>
    <x v="1"/>
    <s v="Adelaide - Central and Hills"/>
    <n v="5067"/>
    <x v="0"/>
  </r>
  <r>
    <n v="80275118"/>
    <s v="BROMPTON BAY PTY LTD"/>
    <s v="TRIM, DAVID MASON"/>
    <x v="0"/>
    <x v="1513"/>
    <x v="67"/>
    <x v="5"/>
    <x v="5"/>
    <s v="Property Operators and Real Estate Services"/>
    <s v="Property Operators"/>
    <s v="South Australia"/>
    <x v="1"/>
    <s v="Adelaide - Central and Hills"/>
    <n v="5000"/>
    <x v="0"/>
  </r>
  <r>
    <n v="111073824"/>
    <s v="RMBS RCU PTY LIMITED"/>
    <s v="GEORGES, GEORGE "/>
    <x v="0"/>
    <x v="1513"/>
    <x v="67"/>
    <x v="5"/>
    <x v="3"/>
    <s v="Auxiliary Finance and Insurance Services"/>
    <s v="Auxiliary Finance and Investment Services"/>
    <s v="Victoria"/>
    <x v="0"/>
    <s v="Melbourne - Inner"/>
    <n v="3000"/>
    <x v="0"/>
  </r>
  <r>
    <n v="142222179"/>
    <s v="CENI ENTERPRISES PTY LTD"/>
    <s v="CUSSEN, NEIL ROBERT"/>
    <x v="0"/>
    <x v="1513"/>
    <x v="67"/>
    <x v="5"/>
    <x v="0"/>
    <s v="Personal and Other Services"/>
    <s v="Other Personal Services"/>
    <s v="Victoria"/>
    <x v="2"/>
    <s v="Newcastle and Lake Macquarie"/>
    <n v="2283"/>
    <x v="0"/>
  </r>
  <r>
    <n v="146307075"/>
    <s v="150B PROPERTY PTY LTD"/>
    <s v="KAPITAN, PAVEL "/>
    <x v="0"/>
    <x v="1513"/>
    <x v="67"/>
    <x v="5"/>
    <x v="2"/>
    <s v="Construction Services"/>
    <s v="Land Development and Site Preparation Services"/>
    <s v="Victoria"/>
    <x v="0"/>
    <s v="Latrobe - Gippsland"/>
    <n v="3844"/>
    <x v="1"/>
  </r>
  <r>
    <n v="661448979"/>
    <s v="BRAIDWOOD FAMILY HEALTH PTY LTD"/>
    <s v="GIBBONS, JOHN RAYMOND"/>
    <x v="0"/>
    <x v="1513"/>
    <x v="67"/>
    <x v="5"/>
    <x v="15"/>
    <s v="Medical and Other Health Care Services"/>
    <s v="Medical Services"/>
    <s v="New South Wales"/>
    <x v="2"/>
    <s v="Capital Region OR Southern Highlands and Shoalhaven"/>
    <n v="2622"/>
    <x v="0"/>
  </r>
  <r>
    <n v="1247909"/>
    <s v="DIANNE NOLAN PTY LTD"/>
    <s v="BRADBURY, RYAN JOHN"/>
    <x v="0"/>
    <x v="1514"/>
    <x v="67"/>
    <x v="5"/>
    <x v="1"/>
    <s v="Agriculture"/>
    <s v="Dairy Cattle Farming"/>
    <s v="New South Wales"/>
    <x v="2"/>
    <s v="Illawarra OR Southern Highlands and Shoalhaven"/>
    <n v="2533"/>
    <x v="0"/>
  </r>
  <r>
    <n v="156449553"/>
    <s v="MP &amp; TP ENTERPRISES PTY LTD"/>
    <s v="BOYLE, SHAUN WILLIAM"/>
    <x v="0"/>
    <x v="1514"/>
    <x v="67"/>
    <x v="5"/>
    <x v="17"/>
    <s v="Food and Beverage Services"/>
    <s v="Pubs, Taverns and Bars"/>
    <s v="Western Australia"/>
    <x v="3"/>
    <s v="Perth - North East"/>
    <n v="6066"/>
    <x v="0"/>
  </r>
  <r>
    <n v="1024817"/>
    <s v="MANNING POINT BOWLING CLUB LTD"/>
    <s v="RESNICK, ANTONY "/>
    <x v="0"/>
    <x v="1515"/>
    <x v="68"/>
    <x v="5"/>
    <x v="17"/>
    <s v="Food and Beverage Services"/>
    <s v="Clubs (Hospitality)"/>
    <s v="New South Wales"/>
    <x v="2"/>
    <s v="Mid North Coast"/>
    <n v="2430"/>
    <x v="0"/>
  </r>
  <r>
    <n v="74258549"/>
    <s v="RUSSELL AND EILEEN PTY LTD"/>
    <s v="KIJURINA, BRENT TREVOR-ALEX"/>
    <x v="0"/>
    <x v="1515"/>
    <x v="68"/>
    <x v="5"/>
    <x v="10"/>
    <s v="Machinery and Equipment Wholesaling"/>
    <s v="Other Machinery and Equipment Wholesaling"/>
    <s v="New South Wales"/>
    <x v="2"/>
    <s v="Sydney - Outer South West"/>
    <n v="2574"/>
    <x v="0"/>
  </r>
  <r>
    <n v="601988854"/>
    <s v="HKC VENTURES PTY LTD"/>
    <s v="BOLWELL, CRAIG IVOR"/>
    <x v="0"/>
    <x v="1515"/>
    <x v="68"/>
    <x v="5"/>
    <x v="5"/>
    <s v="Property Operators and Real Estate Services"/>
    <s v="Real Estate Services"/>
    <s v="Victoria"/>
    <x v="0"/>
    <s v="Mornington Peninsula"/>
    <n v="3941"/>
    <x v="0"/>
  </r>
  <r>
    <n v="2540409"/>
    <s v="CREDIT AGRICOLE CIB AUSTRALIA LIMITED"/>
    <s v="DICKERSON, GAYLE "/>
    <x v="0"/>
    <x v="1516"/>
    <x v="68"/>
    <x v="5"/>
    <x v="3"/>
    <s v="Finance"/>
    <s v="Central Banking"/>
    <s v="New South Wales"/>
    <x v="2"/>
    <s v="Sydney - City and Inner South"/>
    <n v="2000"/>
    <x v="0"/>
  </r>
  <r>
    <n v="9725384"/>
    <s v="PLATON HOLDINGS PTY. LTD."/>
    <s v="HELLEN, BRADLEY VINCENT"/>
    <x v="0"/>
    <x v="1516"/>
    <x v="68"/>
    <x v="5"/>
    <x v="5"/>
    <s v="Property Operators and Real Estate Services"/>
    <s v="Property Operators"/>
    <s v="Queensland"/>
    <x v="4"/>
    <s v="Brisbane - South"/>
    <n v="4121"/>
    <x v="0"/>
  </r>
  <r>
    <n v="151066321"/>
    <s v="PURE METALS PTY LTD"/>
    <s v="VICKERS, DERRICK CRAIG"/>
    <x v="0"/>
    <x v="1516"/>
    <x v="68"/>
    <x v="5"/>
    <x v="10"/>
    <s v="Basic Material Wholesaling"/>
    <s v="Mineral, Metal and Chemical Wholesaling"/>
    <s v="New South Wales"/>
    <x v="0"/>
    <s v="Melbourne - Inner"/>
    <n v="3000"/>
    <x v="0"/>
  </r>
  <r>
    <n v="624840099"/>
    <s v="CASA CAPACE HOLDINGS PTY LTD"/>
    <s v="HOGAN, MICHAEL ANDREW"/>
    <x v="0"/>
    <x v="1516"/>
    <x v="68"/>
    <x v="5"/>
    <x v="2"/>
    <s v="Building Construction"/>
    <s v="Residential Building Construction"/>
    <s v="New South Wales"/>
    <x v="2"/>
    <s v="Sydney - City and Inner South"/>
    <n v="2000"/>
    <x v="0"/>
  </r>
  <r>
    <n v="626520803"/>
    <s v="SUBREEZE PTY LTD"/>
    <s v="CVITANOVIC, DANIEL IVAN"/>
    <x v="0"/>
    <x v="1516"/>
    <x v="68"/>
    <x v="5"/>
    <x v="4"/>
    <s v="Professional, Scientific and Technical Services (except Computer System Design and Related Services)"/>
    <s v="Management and Related Consulting Services"/>
    <s v="Victoria"/>
    <x v="2"/>
    <s v="Sydney - South West OR Sydney - Parramatta"/>
    <n v="2165"/>
    <x v="0"/>
  </r>
  <r>
    <n v="4721411"/>
    <s v="CHARLTON ESTATES PROPRIETARY LIMITED"/>
    <s v="VASUDEVAN, DAVID RAJ"/>
    <x v="0"/>
    <x v="1517"/>
    <x v="68"/>
    <x v="5"/>
    <x v="5"/>
    <s v="Property Operators and Real Estate Services"/>
    <s v="Real Estate Services"/>
    <s v="Victoria"/>
    <x v="0"/>
    <s v="Melbourne - Inner"/>
    <n v="3000"/>
    <x v="0"/>
  </r>
  <r>
    <n v="8059069"/>
    <s v="YANABIC PTY. LTD."/>
    <s v="KOCH, TARQUIN RAOUL"/>
    <x v="0"/>
    <x v="1517"/>
    <x v="68"/>
    <x v="5"/>
    <x v="0"/>
    <s v="Personal and Other Services"/>
    <s v="Other Personal Services"/>
    <s v="South Australia"/>
    <x v="1"/>
    <s v="Adelaide - Central and Hills"/>
    <n v="5034"/>
    <x v="0"/>
  </r>
  <r>
    <n v="142121168"/>
    <s v="CROSHAW INVESTMENTS PTY LTD"/>
    <s v="WOOD, DANIEL ANDREW"/>
    <x v="0"/>
    <x v="1517"/>
    <x v="68"/>
    <x v="5"/>
    <x v="0"/>
    <s v="Personal and Other Services"/>
    <s v="Other Personal Services"/>
    <s v="New South Wales"/>
    <x v="2"/>
    <s v="Newcastle and Lake Macquarie"/>
    <n v="2287"/>
    <x v="1"/>
  </r>
  <r>
    <n v="470404"/>
    <s v="A.S.W. ENGINEERING PTY LTD"/>
    <s v="WARNER, ANTHONY JOHN"/>
    <x v="0"/>
    <x v="1518"/>
    <x v="68"/>
    <x v="5"/>
    <x v="8"/>
    <s v="Fabricated Metal Product Manufacturing"/>
    <s v="Other Fabricated Metal Product Manufacturing"/>
    <s v="New South Wales"/>
    <x v="2"/>
    <s v="Sydney - Eastern Suburbs OR Sydney - City and Inner South"/>
    <n v="2035"/>
    <x v="0"/>
  </r>
  <r>
    <n v="642330229"/>
    <s v="TC &amp; CO CONSULTING PTY LTD"/>
    <s v="NOGUEIRA, PAUL ERIC"/>
    <x v="0"/>
    <x v="1518"/>
    <x v="68"/>
    <x v="5"/>
    <x v="4"/>
    <s v="Professional, Scientific and Technical Services (except Computer System Design and Related Services)"/>
    <s v="Other Professional, Scientific &amp; Tech services"/>
    <s v="Queensland"/>
    <x v="4"/>
    <s v="Sunshine Coast"/>
    <n v="4557"/>
    <x v="0"/>
  </r>
  <r>
    <n v="565097"/>
    <s v="UNIVERSAL ALUMINIUM CO PTY LTD"/>
    <s v="BEATTIE, GRAEME ROBERT"/>
    <x v="0"/>
    <x v="1519"/>
    <x v="68"/>
    <x v="5"/>
    <x v="8"/>
    <s v="Fabricated Metal Product Manufacturing"/>
    <s v="Other Fabricated Metal Product Manufacturing"/>
    <s v="New South Wales"/>
    <x v="2"/>
    <s v="Sydney - Outer West and Blue Mountains OR Sydney - South West"/>
    <n v="2745"/>
    <x v="0"/>
  </r>
  <r>
    <n v="7682751"/>
    <s v="BENANN PTY. LTD."/>
    <s v="OTWAY, THOMAS STUART"/>
    <x v="0"/>
    <x v="1519"/>
    <x v="68"/>
    <x v="5"/>
    <x v="1"/>
    <s v="Agriculture"/>
    <s v="Other Crop Growing"/>
    <s v="South Australia"/>
    <x v="1"/>
    <s v="South Australia - South East"/>
    <n v="5275"/>
    <x v="0"/>
  </r>
  <r>
    <n v="7772938"/>
    <s v="GURANA PTY. LTD."/>
    <s v="OTWAY, THOMAS STUART"/>
    <x v="0"/>
    <x v="1519"/>
    <x v="68"/>
    <x v="5"/>
    <x v="1"/>
    <s v="Agriculture"/>
    <s v="Other Crop Growing"/>
    <s v="South Australia"/>
    <x v="1"/>
    <s v="South Australia - South East"/>
    <n v="5275"/>
    <x v="0"/>
  </r>
  <r>
    <n v="8435247"/>
    <s v="DIDICOOLUM PASTORAL CO PTY. LIMITED"/>
    <s v="OTWAY, THOMAS STUART"/>
    <x v="0"/>
    <x v="1519"/>
    <x v="68"/>
    <x v="5"/>
    <x v="1"/>
    <s v="Agriculture"/>
    <s v="Other Crop Growing"/>
    <s v="Australian Capital Territory"/>
    <x v="1"/>
    <s v="South Australia - South East"/>
    <n v="5275"/>
    <x v="0"/>
  </r>
  <r>
    <n v="617616350"/>
    <s v="SIRISH PTY LTD"/>
    <s v="COMBIS, NICK "/>
    <x v="0"/>
    <x v="1519"/>
    <x v="68"/>
    <x v="5"/>
    <x v="2"/>
    <s v="Construction Services"/>
    <s v="Land Development and Site Preparation Services"/>
    <s v="New South Wales"/>
    <x v="2"/>
    <s v="Sydney - Baulkham Hills and Hawkesbury"/>
    <n v="2126"/>
    <x v="0"/>
  </r>
  <r>
    <n v="647601812"/>
    <s v="ATLAS FINANCIAL WEALTH PTY LTD"/>
    <s v="SPOONER, GLENN JOHN"/>
    <x v="0"/>
    <x v="1519"/>
    <x v="68"/>
    <x v="5"/>
    <x v="3"/>
    <s v="Auxiliary Finance and Insurance Services"/>
    <s v="Auxiliary Finance and Investment Services"/>
    <s v="Victoria"/>
    <x v="0"/>
    <s v="Melbourne - Inner"/>
    <n v="3004"/>
    <x v="0"/>
  </r>
  <r>
    <n v="383915"/>
    <s v="ALKEN INVESTMENTS PTY LTD"/>
    <s v="ROCHIOS, GEORGE "/>
    <x v="0"/>
    <x v="1520"/>
    <x v="68"/>
    <x v="5"/>
    <x v="3"/>
    <s v="Finance"/>
    <s v="Financial Asset Investing"/>
    <s v="New South Wales"/>
    <x v="2"/>
    <s v="Sydney - Ryde OR Sydney - Parramatta"/>
    <n v="2119"/>
    <x v="1"/>
  </r>
  <r>
    <n v="117460858"/>
    <s v="TWINGUMS PTY LTD"/>
    <s v="WALKER, ALAN LEE"/>
    <x v="0"/>
    <x v="1520"/>
    <x v="68"/>
    <x v="5"/>
    <x v="17"/>
    <s v="Accommodation"/>
    <s v="Accommodation"/>
    <s v="New South Wales"/>
    <x v="2"/>
    <s v="Coffs Harbour - Grafton"/>
    <n v="2450"/>
    <x v="0"/>
  </r>
  <r>
    <n v="108592623"/>
    <s v="SHAW URQUHART PTY LTD"/>
    <s v="STIMPSON, DAVID MICHAEL"/>
    <x v="0"/>
    <x v="1521"/>
    <x v="68"/>
    <x v="5"/>
    <x v="4"/>
    <s v="Professional, Scientific and Technical Services (except Computer System Design and Related Services)"/>
    <s v="Other Professional, Scientific &amp; Tech services"/>
    <s v="Queensland"/>
    <x v="4"/>
    <s v="Logan - Beaudesert OR Brisbane - South"/>
    <n v="4127"/>
    <x v="0"/>
  </r>
  <r>
    <n v="124573020"/>
    <s v="SAMAB PTY LIMITED"/>
    <s v="CVITANOVIC, DANIEL IVAN"/>
    <x v="0"/>
    <x v="1521"/>
    <x v="68"/>
    <x v="5"/>
    <x v="3"/>
    <s v="Finance"/>
    <s v="Financial Asset Investing"/>
    <s v="New South Wales"/>
    <x v="2"/>
    <s v="Sydney - Inner West"/>
    <n v="2047"/>
    <x v="0"/>
  </r>
  <r>
    <n v="160779000"/>
    <s v="TREVOR R HOWSE PTY. LTD."/>
    <s v="FARNSWORTH, ADAM EDWARD"/>
    <x v="0"/>
    <x v="1521"/>
    <x v="68"/>
    <x v="5"/>
    <x v="4"/>
    <s v="Professional, Scientific and Technical Services (except Computer System Design and Related Services)"/>
    <s v="Management and Related Consulting Services"/>
    <s v="New South Wales"/>
    <x v="2"/>
    <s v="Sydney - North Sydney and Hornsby"/>
    <n v="2065"/>
    <x v="0"/>
  </r>
  <r>
    <n v="609318621"/>
    <s v="STONERIDGE CONSTRUCTIONS PTY LTD"/>
    <s v="WOODCROFT, CAMERON JOHN"/>
    <x v="0"/>
    <x v="1521"/>
    <x v="68"/>
    <x v="5"/>
    <x v="2"/>
    <s v="Building Construction"/>
    <s v="Residential Building Construction"/>
    <s v="Queensland"/>
    <x v="4"/>
    <s v="Logan - Beaudesert"/>
    <n v="4132"/>
    <x v="0"/>
  </r>
  <r>
    <n v="654620676"/>
    <s v="TREVOR R HOWSE (AUST.) PTY LIMITED"/>
    <s v="FARNSWORTH, ADAM EDWARD"/>
    <x v="0"/>
    <x v="1521"/>
    <x v="68"/>
    <x v="5"/>
    <x v="4"/>
    <s v="Professional, Scientific and Technical Services (except Computer System Design and Related Services)"/>
    <s v="Management and Related Consulting Services"/>
    <s v="New South Wales"/>
    <x v="2"/>
    <s v="Sydney - North Sydney and Hornsby"/>
    <n v="2065"/>
    <x v="0"/>
  </r>
  <r>
    <n v="6390834"/>
    <s v="MONTANA TIMBER HOLDINGS PTY. LTD."/>
    <s v="BRADD, TIMOTHY JAMES"/>
    <x v="0"/>
    <x v="1522"/>
    <x v="68"/>
    <x v="5"/>
    <x v="8"/>
    <s v="Wood Product Manufacturing"/>
    <s v="Other Wood Product Manufacturing"/>
    <s v="Victoria"/>
    <x v="0"/>
    <s v="Melbourne - Inner"/>
    <n v="3141"/>
    <x v="0"/>
  </r>
  <r>
    <n v="87657458"/>
    <s v="PILBARA FUELS PTY LTD"/>
    <s v="QUINLAN, PHILIP ALEXANDER"/>
    <x v="0"/>
    <x v="1522"/>
    <x v="68"/>
    <x v="5"/>
    <x v="13"/>
    <s v="Gas Supply"/>
    <s v="Gas Supply"/>
    <s v="Western Australia"/>
    <x v="2"/>
    <s v="Sydney - City and Inner South"/>
    <n v="2015"/>
    <x v="0"/>
  </r>
  <r>
    <n v="616470949"/>
    <s v="EQUIPSUPER CLOVER HOLDINGS PTY LTD"/>
    <s v="CAMPBELL-WILSON, PHILIP "/>
    <x v="0"/>
    <x v="1522"/>
    <x v="68"/>
    <x v="5"/>
    <x v="3"/>
    <s v="Finance"/>
    <s v="Financial Asset Investing"/>
    <s v="Victoria"/>
    <x v="0"/>
    <s v="Melbourne - Inner"/>
    <n v="3000"/>
    <x v="0"/>
  </r>
  <r>
    <n v="624724241"/>
    <s v="HERDSMAN FOOD AND BEVERAGE PTY LTD"/>
    <s v="JAMES, JACK ROBERT"/>
    <x v="0"/>
    <x v="1522"/>
    <x v="68"/>
    <x v="5"/>
    <x v="17"/>
    <s v="Food and Beverage Services"/>
    <s v="Cafes, Restaurants and Takeaway Food Services"/>
    <s v="Western Australia"/>
    <x v="3"/>
    <s v="Perth - North West"/>
    <n v="6018"/>
    <x v="0"/>
  </r>
  <r>
    <n v="2996545"/>
    <s v="LECKLOOSE PTY LTD"/>
    <s v="BAZOUNI, STEVEN "/>
    <x v="0"/>
    <x v="1523"/>
    <x v="68"/>
    <x v="5"/>
    <x v="0"/>
    <s v="Personal and Other Services"/>
    <s v="Other Personal Services"/>
    <s v="New South Wales"/>
    <x v="2"/>
    <s v="Sydney - Parramatta"/>
    <n v="2116"/>
    <x v="0"/>
  </r>
  <r>
    <n v="4459474"/>
    <s v="THE F.T.I. INVESTMENTS PROPRIETARY LIMITED"/>
    <s v="RICHWOL, SAMUEL "/>
    <x v="0"/>
    <x v="1523"/>
    <x v="68"/>
    <x v="5"/>
    <x v="3"/>
    <s v="Finance"/>
    <s v="Financial Asset Investing"/>
    <s v="Victoria"/>
    <x v="0"/>
    <s v="Melbourne - Inner OR Melbourne - Inner East"/>
    <n v="3142"/>
    <x v="1"/>
  </r>
  <r>
    <n v="4925106"/>
    <s v="MAXWELL HAGGER INVESTMENTS PTY. LTD."/>
    <s v="GRANT, ROGER DARREN"/>
    <x v="0"/>
    <x v="1523"/>
    <x v="68"/>
    <x v="5"/>
    <x v="0"/>
    <s v="Personal and Other Services"/>
    <s v="Other Personal Services"/>
    <s v="Victoria"/>
    <x v="0"/>
    <s v="Melbourne - Outer East OR Melbourne - Inner East"/>
    <n v="3111"/>
    <x v="0"/>
  </r>
  <r>
    <n v="606507279"/>
    <s v="WCS BUILD PTY LTD"/>
    <s v="COOK, CHRISTOPHER RICHARD"/>
    <x v="0"/>
    <x v="1523"/>
    <x v="68"/>
    <x v="5"/>
    <x v="2"/>
    <s v="Building Construction"/>
    <s v="Non-Residential Building Construction"/>
    <s v="Queensland"/>
    <x v="4"/>
    <s v="Moreton Bay - South"/>
    <n v="4037"/>
    <x v="0"/>
  </r>
  <r>
    <n v="849785"/>
    <s v="SUNDSTROM &amp; SONS PTY LTD"/>
    <s v="CATHRO, SIMON JOHN"/>
    <x v="0"/>
    <x v="1524"/>
    <x v="68"/>
    <x v="5"/>
    <x v="7"/>
    <s v="Fuel Retailing"/>
    <s v="Fuel Retailing"/>
    <s v="New South Wales"/>
    <x v="2"/>
    <s v="Sydney - North Sydney and Hornsby"/>
    <n v="2060"/>
    <x v="0"/>
  </r>
  <r>
    <n v="1264455"/>
    <s v="AKDOV PTY LTD"/>
    <s v="LUCAN, AARON KEVIN"/>
    <x v="0"/>
    <x v="1524"/>
    <x v="68"/>
    <x v="5"/>
    <x v="16"/>
    <s v="Sports and Recreation Activities"/>
    <s v="Amusement and Other Recreation Activities"/>
    <s v="New South Wales"/>
    <x v="2"/>
    <s v="Central West"/>
    <n v="2800"/>
    <x v="0"/>
  </r>
  <r>
    <n v="7125313"/>
    <s v="WESTBROOK FOLLY PTY. LTD."/>
    <s v="GRANT, ROGER DARREN"/>
    <x v="0"/>
    <x v="1524"/>
    <x v="68"/>
    <x v="5"/>
    <x v="0"/>
    <s v="Personal and Other Services"/>
    <s v="Other Personal Services"/>
    <s v="Victoria"/>
    <x v="0"/>
    <s v="Melbourne - Inner East"/>
    <n v="3102"/>
    <x v="0"/>
  </r>
  <r>
    <n v="154736008"/>
    <s v="MOOROOKA PHARMACY PTY LTD"/>
    <s v="STAATZ, STEVEN NEVILLE"/>
    <x v="0"/>
    <x v="1524"/>
    <x v="68"/>
    <x v="5"/>
    <x v="7"/>
    <s v="Other Store-Based Retailing"/>
    <s v="Pharmaceutical and Other Store-Based Retailing"/>
    <s v="Queensland"/>
    <x v="4"/>
    <s v="Brisbane - South"/>
    <n v="4105"/>
    <x v="0"/>
  </r>
  <r>
    <n v="352036"/>
    <s v="BAMHE PTY LIMITED"/>
    <s v="FINNEY, ANDREW STEPHEN"/>
    <x v="0"/>
    <x v="1525"/>
    <x v="68"/>
    <x v="5"/>
    <x v="0"/>
    <s v="Repair and Maintenance"/>
    <s v="Automotive Repair and Maintenance"/>
    <s v="New South Wales"/>
    <x v="2"/>
    <s v="Sydney - Inner South West"/>
    <n v="2196"/>
    <x v="1"/>
  </r>
  <r>
    <n v="4563142"/>
    <s v="BENEVA PTY. LIMITED"/>
    <s v="AMOS, MATTHEW "/>
    <x v="0"/>
    <x v="1525"/>
    <x v="68"/>
    <x v="5"/>
    <x v="3"/>
    <s v="Finance"/>
    <s v="Financial Asset Investing"/>
    <s v="Victoria"/>
    <x v="0"/>
    <s v="Melbourne - Inner South"/>
    <n v="3162"/>
    <x v="1"/>
  </r>
  <r>
    <n v="78519936"/>
    <s v="ALEMAD PTY LTD"/>
    <s v="TAYLOR, JOSHUA PHILIP"/>
    <x v="0"/>
    <x v="1525"/>
    <x v="68"/>
    <x v="5"/>
    <x v="8"/>
    <s v="Fabricated Metal Product Manufacturing"/>
    <s v="Sheet Metal Product Manufacturing (except Metal Structural and Container Products)"/>
    <s v="New South Wales"/>
    <x v="2"/>
    <s v="Sydney - Parramatta"/>
    <n v="2162"/>
    <x v="0"/>
  </r>
  <r>
    <n v="154121150"/>
    <s v="C.H.J.J PTY LTD"/>
    <s v="DALEY, SAMANTHA "/>
    <x v="0"/>
    <x v="1525"/>
    <x v="68"/>
    <x v="5"/>
    <x v="15"/>
    <s v="Medical and Other Health Care Services"/>
    <s v="Allied Health Services"/>
    <s v="New South Wales"/>
    <x v="2"/>
    <s v="Coffs Harbour - Grafton"/>
    <n v="2464"/>
    <x v="1"/>
  </r>
  <r>
    <n v="5275758"/>
    <s v="SURFLANDS PROPRIETARY LIMITED"/>
    <s v="HERRETT, MITCHELL MACKENZIE"/>
    <x v="0"/>
    <x v="1526"/>
    <x v="68"/>
    <x v="5"/>
    <x v="5"/>
    <s v="Property Operators and Real Estate Services"/>
    <s v="Property Operators"/>
    <s v="Victoria"/>
    <x v="0"/>
    <s v="Melbourne - Inner"/>
    <n v="3002"/>
    <x v="0"/>
  </r>
  <r>
    <n v="7514285"/>
    <s v="SOUTHERN AREAS PROPRIETARY LIMITED"/>
    <s v="PHILLIPS, ANTHONY JOHN"/>
    <x v="0"/>
    <x v="1526"/>
    <x v="68"/>
    <x v="5"/>
    <x v="2"/>
    <s v="Heavy and Civil Engineering Construction"/>
    <s v="Heavy and Civil Engineering Construction"/>
    <s v="South Australia"/>
    <x v="1"/>
    <s v="Adelaide - Central and Hills"/>
    <n v="5000"/>
    <x v="0"/>
  </r>
  <r>
    <n v="7588785"/>
    <s v="GULFVIEW PROPRIETARY LIMITED"/>
    <s v="PHILLIPS, ANTHONY JOHN"/>
    <x v="0"/>
    <x v="1526"/>
    <x v="68"/>
    <x v="5"/>
    <x v="2"/>
    <s v="Heavy and Civil Engineering Construction"/>
    <s v="Heavy and Civil Engineering Construction"/>
    <s v="South Australia"/>
    <x v="1"/>
    <s v="Adelaide - Central and Hills"/>
    <n v="5000"/>
    <x v="0"/>
  </r>
  <r>
    <n v="7624535"/>
    <s v="WILLIAMBURY STATION PTY. LTD."/>
    <s v="PHILLIPS, ANTHONY JOHN"/>
    <x v="0"/>
    <x v="1526"/>
    <x v="68"/>
    <x v="5"/>
    <x v="2"/>
    <s v="Heavy and Civil Engineering Construction"/>
    <s v="Heavy and Civil Engineering Construction"/>
    <s v="South Australia"/>
    <x v="1"/>
    <s v="Adelaide - Central and Hills"/>
    <n v="5000"/>
    <x v="0"/>
  </r>
  <r>
    <n v="7632699"/>
    <s v="CENTRIC PROPERTIES PROPRIETARY LIMITED"/>
    <s v="PHILLIPS, ANTHONY JOHN"/>
    <x v="0"/>
    <x v="1526"/>
    <x v="68"/>
    <x v="5"/>
    <x v="2"/>
    <s v="Heavy and Civil Engineering Construction"/>
    <s v="Heavy and Civil Engineering Construction"/>
    <s v="South Australia"/>
    <x v="1"/>
    <s v="Adelaide - Central and Hills"/>
    <n v="5000"/>
    <x v="0"/>
  </r>
  <r>
    <n v="7632902"/>
    <s v="COLWOOD PROPRIETARY LIMITED"/>
    <s v="PHILLIPS, ANTHONY JOHN"/>
    <x v="0"/>
    <x v="1526"/>
    <x v="68"/>
    <x v="5"/>
    <x v="2"/>
    <s v="Heavy and Civil Engineering Construction"/>
    <s v="Heavy and Civil Engineering Construction"/>
    <s v="South Australia"/>
    <x v="1"/>
    <s v="Adelaide - Central and Hills"/>
    <n v="5000"/>
    <x v="0"/>
  </r>
  <r>
    <n v="8677245"/>
    <s v="KUNZIA PTY LTD"/>
    <s v="PHILLIPS, ANTHONY JOHN"/>
    <x v="0"/>
    <x v="1526"/>
    <x v="68"/>
    <x v="5"/>
    <x v="2"/>
    <s v="Heavy and Civil Engineering Construction"/>
    <s v="Heavy and Civil Engineering Construction"/>
    <s v="Western Australia"/>
    <x v="3"/>
    <s v="Perth - Inner"/>
    <n v="6009"/>
    <x v="0"/>
  </r>
  <r>
    <n v="8686128"/>
    <s v="SORRENTO ESTATES PTY LTD"/>
    <s v="PHILLIPS, ANTHONY JOHN"/>
    <x v="0"/>
    <x v="1526"/>
    <x v="68"/>
    <x v="5"/>
    <x v="2"/>
    <s v="Heavy and Civil Engineering Construction"/>
    <s v="Heavy and Civil Engineering Construction"/>
    <s v="Western Australia"/>
    <x v="3"/>
    <s v="Perth - Inner"/>
    <n v="6009"/>
    <x v="0"/>
  </r>
  <r>
    <n v="8920287"/>
    <s v="HERSEY PTY LTD"/>
    <s v="PHILLIPS, ANTHONY JOHN"/>
    <x v="0"/>
    <x v="1526"/>
    <x v="68"/>
    <x v="5"/>
    <x v="2"/>
    <s v="Heavy and Civil Engineering Construction"/>
    <s v="Heavy and Civil Engineering Construction"/>
    <s v="Western Australia"/>
    <x v="3"/>
    <s v="Perth - Inner"/>
    <n v="6009"/>
    <x v="0"/>
  </r>
  <r>
    <n v="75364260"/>
    <s v="SABIO PTY LTD"/>
    <s v="PHILLIPS, ANTHONY JOHN"/>
    <x v="0"/>
    <x v="1526"/>
    <x v="68"/>
    <x v="5"/>
    <x v="2"/>
    <s v="Heavy and Civil Engineering Construction"/>
    <s v="Heavy and Civil Engineering Construction"/>
    <s v="South Australia"/>
    <x v="1"/>
    <s v="Adelaide - Central and Hills"/>
    <n v="5000"/>
    <x v="0"/>
  </r>
  <r>
    <n v="79047466"/>
    <s v="RAFELETOS ZANUTTINI PTY LTD"/>
    <s v="HILLIG, PETER "/>
    <x v="0"/>
    <x v="1526"/>
    <x v="68"/>
    <x v="5"/>
    <x v="2"/>
    <s v="Heavy and Civil Engineering Construction"/>
    <s v="Heavy and Civil Engineering Construction"/>
    <s v="New South Wales"/>
    <x v="2"/>
    <s v="Sydney - Inner South West"/>
    <n v="2208"/>
    <x v="0"/>
  </r>
  <r>
    <n v="90878630"/>
    <s v="A.C.N. 090 878 630 PTY LTD"/>
    <s v="COLBRAN, JONATHON KINGSLEY"/>
    <x v="0"/>
    <x v="1526"/>
    <x v="68"/>
    <x v="5"/>
    <x v="2"/>
    <s v="Construction Services"/>
    <s v="Land Development and Site Preparation Services"/>
    <s v="Australian Capital Territory"/>
    <x v="5"/>
    <s v="Australian Capital Territory"/>
    <n v="2617"/>
    <x v="0"/>
  </r>
  <r>
    <n v="104397391"/>
    <s v="TABERNACLE PTY LTD"/>
    <s v="PHILLIPS, ANTHONY JOHN"/>
    <x v="0"/>
    <x v="1526"/>
    <x v="68"/>
    <x v="5"/>
    <x v="2"/>
    <s v="Heavy and Civil Engineering Construction"/>
    <s v="Heavy and Civil Engineering Construction"/>
    <s v="South Australia"/>
    <x v="1"/>
    <s v="Adelaide - Central and Hills"/>
    <n v="5000"/>
    <x v="0"/>
  </r>
  <r>
    <n v="104397551"/>
    <s v="BEVERLEY LAKES PTY LTD"/>
    <s v="PHILLIPS, ANTHONY JOHN"/>
    <x v="0"/>
    <x v="1526"/>
    <x v="68"/>
    <x v="5"/>
    <x v="2"/>
    <s v="Heavy and Civil Engineering Construction"/>
    <s v="Heavy and Civil Engineering Construction"/>
    <s v="South Australia"/>
    <x v="1"/>
    <s v="Adelaide - Central and Hills"/>
    <n v="5000"/>
    <x v="0"/>
  </r>
  <r>
    <n v="124304445"/>
    <s v="PROMONTORY (ACT) PTY LIMITED"/>
    <s v="COLBRAN, JONATHON KINGSLEY"/>
    <x v="0"/>
    <x v="1526"/>
    <x v="68"/>
    <x v="5"/>
    <x v="2"/>
    <s v="Construction Services"/>
    <s v="Land Development and Site Preparation Services"/>
    <s v="Australian Capital Territory"/>
    <x v="5"/>
    <s v="Australian Capital Territory"/>
    <n v="2617"/>
    <x v="0"/>
  </r>
  <r>
    <n v="133092029"/>
    <s v="EDC FINANCE PTY LTD"/>
    <s v="PHILLIPS, ANTHONY JOHN"/>
    <x v="0"/>
    <x v="1526"/>
    <x v="68"/>
    <x v="5"/>
    <x v="2"/>
    <s v="Heavy and Civil Engineering Construction"/>
    <s v="Heavy and Civil Engineering Construction"/>
    <s v="South Australia"/>
    <x v="1"/>
    <s v="Adelaide - Central and Hills"/>
    <n v="5000"/>
    <x v="0"/>
  </r>
  <r>
    <n v="165353631"/>
    <s v="SKYLAKE GROUP PTY LTD"/>
    <s v="WALSH, MARTIN GREGORY"/>
    <x v="0"/>
    <x v="1526"/>
    <x v="68"/>
    <x v="5"/>
    <x v="3"/>
    <s v="Finance"/>
    <s v="Financial Asset Investing"/>
    <s v="New South Wales"/>
    <x v="2"/>
    <s v="Sydney - City and Inner South"/>
    <n v="2000"/>
    <x v="0"/>
  </r>
  <r>
    <n v="664487129"/>
    <s v="NOBLE INTEGRATED SERVICES PTY LTD"/>
    <s v="BEATTIE, GRAEME ROBERT"/>
    <x v="0"/>
    <x v="1526"/>
    <x v="68"/>
    <x v="5"/>
    <x v="4"/>
    <s v="Professional, Scientific and Technical Services (except Computer System Design and Related Services)"/>
    <s v="Management and Related Consulting Services"/>
    <s v="New South Wales"/>
    <x v="2"/>
    <s v="Sydney - City and Inner South OR Sydney - Inner West OR Sydney - Inner South West"/>
    <n v="2204"/>
    <x v="0"/>
  </r>
  <r>
    <n v="899945"/>
    <s v="BIMINI PTY LTD"/>
    <s v="ALFONSO, ERWIN ROMMEL"/>
    <x v="0"/>
    <x v="1527"/>
    <x v="68"/>
    <x v="5"/>
    <x v="0"/>
    <s v="Personal and Other Services"/>
    <s v="Other Personal Services"/>
    <s v="New South Wales"/>
    <x v="2"/>
    <s v="Sydney - City and Inner South"/>
    <n v="2000"/>
    <x v="0"/>
  </r>
  <r>
    <n v="141252584"/>
    <s v="COMPASS INSURANCE BROKERS (TAS) PTY LTD"/>
    <s v="BROOKS, SHELLEY-MAREE "/>
    <x v="0"/>
    <x v="1527"/>
    <x v="68"/>
    <x v="5"/>
    <x v="3"/>
    <s v="Auxiliary Finance and Insurance Services"/>
    <s v="Auxiliary Insurance Services"/>
    <s v="Tasmania"/>
    <x v="6"/>
    <s v="Hobart"/>
    <n v="7018"/>
    <x v="0"/>
  </r>
  <r>
    <n v="69084108"/>
    <s v="CAMMERAY HOLDINGS PTY. LTD."/>
    <s v="NEWTON, SCOTT ANTHONY"/>
    <x v="0"/>
    <x v="1528"/>
    <x v="68"/>
    <x v="5"/>
    <x v="3"/>
    <s v="Finance"/>
    <s v="Financial Asset Investing"/>
    <s v="Queensland"/>
    <x v="2"/>
    <s v="Mid North Coast"/>
    <n v="2446"/>
    <x v="0"/>
  </r>
  <r>
    <n v="1110381"/>
    <s v="WILSHO PTY LTD"/>
    <s v="MARSDEN, JEFFREY PHILLIP"/>
    <x v="0"/>
    <x v="1529"/>
    <x v="68"/>
    <x v="5"/>
    <x v="3"/>
    <s v="Finance"/>
    <s v="Financial Asset Investing"/>
    <s v="New South Wales"/>
    <x v="2"/>
    <s v="Sydney - North Sydney and Hornsby"/>
    <n v="2063"/>
    <x v="0"/>
  </r>
  <r>
    <n v="1951953"/>
    <s v="CARALL'S SHOE &amp; FABRIC CENTRE PTY LTD"/>
    <s v="GIBBONS, JOHN RAYMOND"/>
    <x v="0"/>
    <x v="1529"/>
    <x v="68"/>
    <x v="5"/>
    <x v="5"/>
    <s v="Property Operators and Real Estate Services"/>
    <s v="Property Operators"/>
    <s v="New South Wales"/>
    <x v="2"/>
    <s v="New England and North West"/>
    <n v="2340"/>
    <x v="0"/>
  </r>
  <r>
    <n v="6252900"/>
    <s v="REX BEACH FINANCE PTY. LIMITED"/>
    <s v="KAPITAN, PAVEL "/>
    <x v="0"/>
    <x v="1529"/>
    <x v="68"/>
    <x v="5"/>
    <x v="3"/>
    <s v="Auxiliary Finance and Insurance Services"/>
    <s v="Auxiliary Finance and Investment Services"/>
    <s v="Victoria"/>
    <x v="0"/>
    <s v="Melbourne - Outer East"/>
    <n v="3152"/>
    <x v="1"/>
  </r>
  <r>
    <n v="77757307"/>
    <s v="ACN 077 757 307 PTY LTD"/>
    <s v="REID, RUSSELL JAMES"/>
    <x v="0"/>
    <x v="1529"/>
    <x v="68"/>
    <x v="5"/>
    <x v="4"/>
    <s v="Professional, Scientific and Technical Services (except Computer System Design and Related Services)"/>
    <s v="Advertising Services"/>
    <s v="New South Wales"/>
    <x v="2"/>
    <s v="Sydney - City and Inner South"/>
    <n v="2010"/>
    <x v="1"/>
  </r>
  <r>
    <n v="167424928"/>
    <s v="AUTO OPERATIONS PTY LTD"/>
    <s v="GOODIN, PETER ANDREW"/>
    <x v="0"/>
    <x v="1529"/>
    <x v="68"/>
    <x v="5"/>
    <x v="0"/>
    <s v="Repair and Maintenance"/>
    <s v="Automotive Repair and Maintenance"/>
    <s v="Victoria"/>
    <x v="0"/>
    <s v="Melbourne - South East"/>
    <n v="3171"/>
    <x v="0"/>
  </r>
  <r>
    <n v="600509091"/>
    <s v="HY SOLICITORS PTY LTD"/>
    <s v="LOI, PATRICK "/>
    <x v="0"/>
    <x v="1529"/>
    <x v="68"/>
    <x v="5"/>
    <x v="4"/>
    <s v="Professional, Scientific and Technical Services (except Computer System Design and Related Services)"/>
    <s v="Legal and Accounting Services"/>
    <s v="New South Wales"/>
    <x v="2"/>
    <s v="Sydney - Inner West"/>
    <n v="2133"/>
    <x v="0"/>
  </r>
  <r>
    <n v="7693487"/>
    <s v="ALBANESE HOLDINGS PTY. LTD."/>
    <s v="HANNAM, CRAIG WILLIAM"/>
    <x v="0"/>
    <x v="1530"/>
    <x v="68"/>
    <x v="5"/>
    <x v="17"/>
    <s v="Food and Beverage Services"/>
    <s v="Pubs, Taverns and Bars"/>
    <s v="South Australia"/>
    <x v="1"/>
    <s v="Adelaide - North"/>
    <n v="5090"/>
    <x v="0"/>
  </r>
  <r>
    <n v="8706769"/>
    <s v="KADJARI PTY LTD"/>
    <s v="MATTINGLY, WILLIAM "/>
    <x v="0"/>
    <x v="1530"/>
    <x v="68"/>
    <x v="5"/>
    <x v="9"/>
    <s v="Publishing (except Internet and Music Publishing)"/>
    <s v="Newspaper, Book and Directory Publishing"/>
    <s v="Western Australia"/>
    <x v="3"/>
    <s v="Perth - Inner"/>
    <n v="6011"/>
    <x v="1"/>
  </r>
  <r>
    <n v="106557902"/>
    <s v="BLACKAM PTY LIMITED"/>
    <s v="HUNDY, STEPHEN JOHN"/>
    <x v="0"/>
    <x v="1530"/>
    <x v="68"/>
    <x v="5"/>
    <x v="7"/>
    <s v="Motor Vehicle and Motor Vehicle Parts Retailing"/>
    <s v="Motor Vehicle Parts and Tyre Retailing"/>
    <s v="Australian Capital Territory"/>
    <x v="5"/>
    <s v="Australian Capital Territory"/>
    <n v="2906"/>
    <x v="0"/>
  </r>
  <r>
    <n v="120024615"/>
    <s v="GTL INVESTMENTS PTY LTD"/>
    <s v="JACOBS, ROBERT ALLAN"/>
    <x v="0"/>
    <x v="1530"/>
    <x v="68"/>
    <x v="5"/>
    <x v="17"/>
    <s v="Accommodation"/>
    <s v="Accommodation"/>
    <s v="Western Australia"/>
    <x v="3"/>
    <s v="Perth - South West"/>
    <n v="6157"/>
    <x v="0"/>
  </r>
  <r>
    <n v="606075174"/>
    <s v="GREENLAND (SYDNEY) POTTS POINT DEVELOPMENT PTY LIMITED"/>
    <s v="STONE, RICHARD "/>
    <x v="0"/>
    <x v="1530"/>
    <x v="68"/>
    <x v="5"/>
    <x v="2"/>
    <s v="Building Construction"/>
    <s v="Residential Building Construction"/>
    <s v="Victoria"/>
    <x v="2"/>
    <s v="Sydney - City and Inner South"/>
    <n v="2000"/>
    <x v="0"/>
  </r>
  <r>
    <n v="624418819"/>
    <s v="ACACIA INSURANCE &amp; RISK SERVICES PTY LTD"/>
    <s v="ANDERSEN, SCOTT "/>
    <x v="0"/>
    <x v="1530"/>
    <x v="68"/>
    <x v="5"/>
    <x v="3"/>
    <s v="Insurance and Superannuation Funds"/>
    <s v="Health and General Insurance"/>
    <s v="New South Wales"/>
    <x v="2"/>
    <s v="Sydney - Northern Beaches"/>
    <n v="2095"/>
    <x v="0"/>
  </r>
  <r>
    <n v="648208502"/>
    <s v="LITTLEGREN PTY LTD"/>
    <s v="PRIOR, LEIGH DEVERON"/>
    <x v="0"/>
    <x v="1530"/>
    <x v="68"/>
    <x v="5"/>
    <x v="7"/>
    <s v="Other Store-Based Retailing"/>
    <s v="Hardware, Building and Garden Supplies Retailing"/>
    <s v="South Australia"/>
    <x v="1"/>
    <s v="Adelaide - Central and Hills"/>
    <n v="5067"/>
    <x v="0"/>
  </r>
  <r>
    <n v="649904594"/>
    <s v="NORTHERN RISK SERVICES PTY LTD"/>
    <s v="LOPRESTI, DANIEL "/>
    <x v="0"/>
    <x v="1530"/>
    <x v="68"/>
    <x v="5"/>
    <x v="3"/>
    <s v="Auxiliary Finance and Insurance Services"/>
    <s v="Auxiliary Insurance Services"/>
    <s v="Victoria"/>
    <x v="1"/>
    <s v="Adelaide - Central and Hills OR Adelaide - North"/>
    <n v="5075"/>
    <x v="0"/>
  </r>
  <r>
    <n v="1201789"/>
    <s v="JAGT INVESTMENTS PTY LTD"/>
    <s v="PAINE, DARRIN EDWARD"/>
    <x v="0"/>
    <x v="1531"/>
    <x v="68"/>
    <x v="5"/>
    <x v="2"/>
    <s v="Building Construction"/>
    <s v="Residential Building Construction"/>
    <s v="New South Wales"/>
    <x v="2"/>
    <s v="Sydney - Sutherland"/>
    <n v="2229"/>
    <x v="0"/>
  </r>
  <r>
    <n v="2548245"/>
    <s v="B &amp; L HERINGTON WHOLESALERS PTY LTD"/>
    <s v="SINGER, JUDITH "/>
    <x v="0"/>
    <x v="1531"/>
    <x v="68"/>
    <x v="5"/>
    <x v="10"/>
    <s v="Grocery, Liquor and Tobacco Product Wholesaling"/>
    <s v="Grocery, Liquor and Tobacco Product Wholesaling"/>
    <s v="New South Wales"/>
    <x v="2"/>
    <s v="Newcastle and Lake Macquarie"/>
    <n v="2290"/>
    <x v="1"/>
  </r>
  <r>
    <n v="119062476"/>
    <s v="SMARTER BUSINESS SOLUTIONS PTY LTD"/>
    <s v="PEARCE, MARK WILLIAM"/>
    <x v="0"/>
    <x v="1531"/>
    <x v="68"/>
    <x v="5"/>
    <x v="0"/>
    <s v="Personal and Other Services"/>
    <s v="Other Personal Services"/>
    <s v="New South Wales"/>
    <x v="2"/>
    <s v="Sydney - Outer West and Blue Mountains OR Sydney - Baulkham Hills and Hawkesbury"/>
    <n v="2754"/>
    <x v="0"/>
  </r>
  <r>
    <n v="129896733"/>
    <s v="KTW INSURANCE SERVICES PTY LIMITED"/>
    <s v="LUCAN, AARON KEVIN"/>
    <x v="0"/>
    <x v="1531"/>
    <x v="68"/>
    <x v="5"/>
    <x v="3"/>
    <s v="Auxiliary Finance and Insurance Services"/>
    <s v="Auxiliary Insurance Services"/>
    <s v="New South Wales"/>
    <x v="2"/>
    <s v="Central West"/>
    <n v="2800"/>
    <x v="0"/>
  </r>
  <r>
    <n v="611644010"/>
    <s v="KNOWLEDGEHUT SOLUTIONS PTY LTD"/>
    <s v="CAMPBELL-WILSON, PHILIP "/>
    <x v="0"/>
    <x v="1531"/>
    <x v="68"/>
    <x v="5"/>
    <x v="6"/>
    <s v="Adult, Community and Other Education"/>
    <s v="Adult, Community and Other Education"/>
    <s v="New South Wales"/>
    <x v="2"/>
    <s v="Sydney - City and Inner South"/>
    <n v="2000"/>
    <x v="0"/>
  </r>
  <r>
    <n v="612546"/>
    <s v="COBBRABALL LANDS PTY LTD"/>
    <s v="LOPRESTI, DANIEL "/>
    <x v="0"/>
    <x v="1532"/>
    <x v="68"/>
    <x v="5"/>
    <x v="3"/>
    <s v="Finance"/>
    <s v="Financial Asset Investing"/>
    <s v="New South Wales"/>
    <x v="2"/>
    <s v="New England and North West"/>
    <n v="2347"/>
    <x v="0"/>
  </r>
  <r>
    <n v="8700392"/>
    <s v="CATHAY ESTATES PTY LTD"/>
    <s v="QUIN, GREGORY PAUL"/>
    <x v="0"/>
    <x v="1532"/>
    <x v="68"/>
    <x v="5"/>
    <x v="3"/>
    <s v="Finance"/>
    <s v="Financial Asset Investing"/>
    <s v="Western Australia"/>
    <x v="3"/>
    <s v="Perth - North West"/>
    <n v="6022"/>
    <x v="0"/>
  </r>
  <r>
    <n v="126233814"/>
    <s v="COWARRIE PTY LTD"/>
    <s v="KERAMOS, NIKITA "/>
    <x v="0"/>
    <x v="1532"/>
    <x v="68"/>
    <x v="5"/>
    <x v="3"/>
    <s v="Finance"/>
    <s v="Financial Asset Investing"/>
    <s v="Queensland"/>
    <x v="4"/>
    <s v="Brisbane Inner City"/>
    <n v="4005"/>
    <x v="0"/>
  </r>
  <r>
    <n v="160562345"/>
    <s v="GUILLOT-SMITH ENTERPRISES PTY LTD"/>
    <s v="SLAVEN, MICHAEL EDWARD"/>
    <x v="0"/>
    <x v="1532"/>
    <x v="68"/>
    <x v="5"/>
    <x v="0"/>
    <s v="Personal and Other Services"/>
    <s v="Other Personal Services"/>
    <s v="Australian Capital Territory"/>
    <x v="5"/>
    <s v="Australian Capital Territory"/>
    <n v="2609"/>
    <x v="0"/>
  </r>
  <r>
    <n v="600855169"/>
    <s v="O'CARROLL FAMILY PHARMACIES PTY LTD"/>
    <s v="KHATRI, NIKHIL "/>
    <x v="0"/>
    <x v="1532"/>
    <x v="68"/>
    <x v="5"/>
    <x v="15"/>
    <s v="Medical and Other Health Care Services"/>
    <s v="Other Health Care Services"/>
    <s v="Queensland"/>
    <x v="4"/>
    <s v="Brisbane - West OR Ipswich"/>
    <n v="4075"/>
    <x v="0"/>
  </r>
  <r>
    <n v="621473747"/>
    <s v="KJKM PTY LTD"/>
    <s v="HUNDY, STEPHEN JOHN"/>
    <x v="0"/>
    <x v="1532"/>
    <x v="68"/>
    <x v="5"/>
    <x v="17"/>
    <s v="Food and Beverage Services"/>
    <s v="Cafes, Restaurants and Takeaway Food Services"/>
    <s v="Queensland"/>
    <x v="4"/>
    <s v="Gold Coast"/>
    <n v="4224"/>
    <x v="0"/>
  </r>
  <r>
    <n v="631940095"/>
    <s v="BISA DEVELOPMENTS INNER SOUTH PTY LTD"/>
    <s v="HAYES, ALAN JOHN"/>
    <x v="0"/>
    <x v="1532"/>
    <x v="68"/>
    <x v="5"/>
    <x v="5"/>
    <s v="Property Operators and Real Estate Services"/>
    <s v="Property Operators"/>
    <s v="Australian Capital Territory"/>
    <x v="5"/>
    <s v="Australian Capital Territory"/>
    <n v="2603"/>
    <x v="0"/>
  </r>
  <r>
    <n v="632003877"/>
    <s v="BISA INVESTMENTS INNER SOUTH PTY LTD"/>
    <s v="HAYES, ALAN JOHN"/>
    <x v="0"/>
    <x v="1532"/>
    <x v="68"/>
    <x v="5"/>
    <x v="5"/>
    <s v="Property Operators and Real Estate Services"/>
    <s v="Property Operators"/>
    <s v="Australian Capital Territory"/>
    <x v="5"/>
    <s v="Australian Capital Territory"/>
    <n v="2603"/>
    <x v="0"/>
  </r>
  <r>
    <n v="646706372"/>
    <s v="MDT COMMERCIAL PTY LTD"/>
    <s v="THORN, SIMON JOHN"/>
    <x v="0"/>
    <x v="1532"/>
    <x v="68"/>
    <x v="5"/>
    <x v="5"/>
    <s v="Property Operators and Real Estate Services"/>
    <s v="Property Operators"/>
    <s v="New South Wales"/>
    <x v="2"/>
    <s v="Newcastle and Lake Macquarie"/>
    <n v="2302"/>
    <x v="0"/>
  </r>
  <r>
    <n v="846766"/>
    <s v="HYDRA (HOLDINGS) PTY LTD"/>
    <s v="BARNET, KATHERINE ELIZABETH"/>
    <x v="0"/>
    <x v="1533"/>
    <x v="68"/>
    <x v="5"/>
    <x v="5"/>
    <s v="Property Operators and Real Estate Services"/>
    <s v="Property Operators"/>
    <s v="New South Wales"/>
    <x v="2"/>
    <s v="Sydney - Ryde OR Sydney - Parramatta"/>
    <n v="2121"/>
    <x v="0"/>
  </r>
  <r>
    <n v="7424777"/>
    <s v="DONACO INTERNATIONAL LIMITED"/>
    <s v="OLDE, QUENTIN JAMES"/>
    <x v="0"/>
    <x v="1533"/>
    <x v="68"/>
    <x v="5"/>
    <x v="16"/>
    <s v="Gambling Activities"/>
    <s v="Gambling Activities"/>
    <s v="Victoria"/>
    <x v="2"/>
    <s v="Sydney - City and Inner South"/>
    <n v="2000"/>
    <x v="0"/>
  </r>
  <r>
    <n v="7743848"/>
    <s v="BLACKTHORN PTY. LTD."/>
    <s v="JAMES, STEPHEN GLEN"/>
    <x v="0"/>
    <x v="1533"/>
    <x v="68"/>
    <x v="5"/>
    <x v="3"/>
    <s v="Finance"/>
    <s v="Financial Asset Investing"/>
    <s v="South Australia"/>
    <x v="1"/>
    <s v="Adelaide - Central and Hills"/>
    <n v="5066"/>
    <x v="0"/>
  </r>
  <r>
    <n v="8725611"/>
    <s v="BELMORE PTY LTD"/>
    <s v="CROSS, STEPHEN MICHAEL"/>
    <x v="0"/>
    <x v="1533"/>
    <x v="68"/>
    <x v="5"/>
    <x v="5"/>
    <s v="Property Operators and Real Estate Services"/>
    <s v="Property Operators"/>
    <s v="Western Australia"/>
    <x v="3"/>
    <s v="Perth - North West OR Perth - North East"/>
    <n v="6059"/>
    <x v="1"/>
  </r>
  <r>
    <n v="652335754"/>
    <s v="CRYPTO BUSINESS CONSULTANTS PTY LTD"/>
    <s v="LUCAS, PETER ANTHONY"/>
    <x v="0"/>
    <x v="1533"/>
    <x v="68"/>
    <x v="5"/>
    <x v="4"/>
    <s v="Professional, Scientific and Technical Services (except Computer System Design and Related Services)"/>
    <s v="Management and Related Consulting Services"/>
    <s v="Queensland"/>
    <x v="4"/>
    <s v="Brisbane Inner City"/>
    <n v="4171"/>
    <x v="0"/>
  </r>
  <r>
    <n v="653045393"/>
    <s v="A.C.N. 653 045 393 PTY LTD"/>
    <s v="HELLEN, BRADLEY VINCENT"/>
    <x v="0"/>
    <x v="1533"/>
    <x v="68"/>
    <x v="5"/>
    <x v="0"/>
    <s v="Personal and Other Services"/>
    <s v="Other Personal Services"/>
    <s v="Queensland"/>
    <x v="4"/>
    <s v="Brisbane Inner City"/>
    <n v="4000"/>
    <x v="0"/>
  </r>
  <r>
    <n v="120543"/>
    <s v="ROLEN PTY LTD"/>
    <s v="BEATTIE, GRAEME ROBERT"/>
    <x v="0"/>
    <x v="1534"/>
    <x v="68"/>
    <x v="5"/>
    <x v="3"/>
    <s v="Finance"/>
    <s v="Financial Asset Investing"/>
    <s v="New South Wales"/>
    <x v="2"/>
    <s v="Sydney - Eastern Suburbs"/>
    <n v="2031"/>
    <x v="0"/>
  </r>
  <r>
    <n v="882799"/>
    <s v="G &amp; A GRAZING PTY LTD"/>
    <s v="O'BRIEN, DANIEL JOHN"/>
    <x v="0"/>
    <x v="1534"/>
    <x v="68"/>
    <x v="5"/>
    <x v="1"/>
    <s v="Agriculture"/>
    <s v="Sheep, Beef Cattle and Grain Farming"/>
    <s v="New South Wales"/>
    <x v="2"/>
    <s v="Sydney - Outer South West OR Sydney - South West"/>
    <n v="2570"/>
    <x v="0"/>
  </r>
  <r>
    <n v="1950134"/>
    <s v="BLANN PROPERTIES PTY LTD"/>
    <s v="HOLZMAN, JUSTIN "/>
    <x v="0"/>
    <x v="1534"/>
    <x v="68"/>
    <x v="5"/>
    <x v="0"/>
    <s v="Personal and Other Services"/>
    <s v="Other Personal Services"/>
    <s v="New South Wales"/>
    <x v="2"/>
    <s v="Sydney - Eastern Suburbs"/>
    <n v="2029"/>
    <x v="0"/>
  </r>
  <r>
    <n v="5355895"/>
    <s v="HILDANTHE NOMINEES PTY. LTD."/>
    <s v="MANSFIELD, DAVID IAN"/>
    <x v="0"/>
    <x v="1534"/>
    <x v="68"/>
    <x v="5"/>
    <x v="10"/>
    <s v="Machinery and Equipment Wholesaling"/>
    <s v="Other Machinery and Equipment Wholesaling"/>
    <s v="Victoria"/>
    <x v="2"/>
    <s v="Central Coast OR Newcastle and Lake Macquarie"/>
    <n v="2259"/>
    <x v="0"/>
  </r>
  <r>
    <n v="74130751"/>
    <s v="P.C.S. INVESTMENTS PTY LIMITED"/>
    <s v="SKINNER, DANE "/>
    <x v="0"/>
    <x v="1535"/>
    <x v="68"/>
    <x v="5"/>
    <x v="3"/>
    <s v="Finance"/>
    <s v="Financial Asset Investing"/>
    <s v="New South Wales"/>
    <x v="2"/>
    <s v="Sydney - Parramatta"/>
    <n v="2142"/>
    <x v="0"/>
  </r>
  <r>
    <n v="74597434"/>
    <s v="LYANJA INVESTMENTS PTY LTD"/>
    <s v="BARBER, LYNETTE MARGARET"/>
    <x v="0"/>
    <x v="1535"/>
    <x v="68"/>
    <x v="5"/>
    <x v="3"/>
    <s v="Finance"/>
    <s v="Financial Asset Investing"/>
    <s v="New South Wales"/>
    <x v="2"/>
    <s v="Sydney - Inner West OR Sydney - City and Inner South"/>
    <n v="2203"/>
    <x v="1"/>
  </r>
  <r>
    <n v="97691515"/>
    <s v="ACN 097 691 515 PTY LTD"/>
    <s v="COLBRAN, JONATHON KINGSLEY"/>
    <x v="0"/>
    <x v="1535"/>
    <x v="68"/>
    <x v="5"/>
    <x v="2"/>
    <s v="Building Construction"/>
    <s v="Residential Building Construction"/>
    <s v="New South Wales"/>
    <x v="2"/>
    <s v="Sydney - Eastern Suburbs"/>
    <n v="2034"/>
    <x v="0"/>
  </r>
  <r>
    <n v="126569042"/>
    <s v="MICLYN EXPRESS OFFSHORE (AUSTRALIA) PTY LTD"/>
    <s v="ALBARRAN, RICHARD "/>
    <x v="0"/>
    <x v="1535"/>
    <x v="68"/>
    <x v="5"/>
    <x v="14"/>
    <s v="Water Transport"/>
    <s v="Water Freight Transport"/>
    <s v="Western Australia"/>
    <x v="3"/>
    <s v="Perth - South West"/>
    <n v="6157"/>
    <x v="0"/>
  </r>
  <r>
    <n v="134535489"/>
    <s v="PIONEERZ SAFETY PTY LTD"/>
    <s v="KHATRI, NIKHIL "/>
    <x v="0"/>
    <x v="1535"/>
    <x v="68"/>
    <x v="5"/>
    <x v="14"/>
    <s v="Transport Support Services"/>
    <s v="Other Transport Support Services"/>
    <s v="Queensland"/>
    <x v="4"/>
    <s v="Brisbane Inner City"/>
    <n v="4000"/>
    <x v="0"/>
  </r>
  <r>
    <n v="137257919"/>
    <s v="MICLYN EXPRESS OFFSHORE (AUSTRALIA) HOLDINGS PTY LTD"/>
    <s v="ALBARRAN, RICHARD "/>
    <x v="0"/>
    <x v="1535"/>
    <x v="68"/>
    <x v="5"/>
    <x v="14"/>
    <s v="Water Transport"/>
    <s v="Water Freight Transport"/>
    <s v="Western Australia"/>
    <x v="3"/>
    <s v="Perth - South West"/>
    <n v="6157"/>
    <x v="0"/>
  </r>
  <r>
    <n v="607821509"/>
    <s v="ACN 607 821 509 PTY LTD"/>
    <s v="RYAN, MICHAEL JOSEPH"/>
    <x v="0"/>
    <x v="1535"/>
    <x v="68"/>
    <x v="5"/>
    <x v="4"/>
    <s v="Professional, Scientific and Technical Services (except Computer System Design and Related Services)"/>
    <s v="Management and Related Consulting Services"/>
    <s v="Victoria"/>
    <x v="0"/>
    <s v="Melbourne - Inner East"/>
    <n v="3122"/>
    <x v="1"/>
  </r>
  <r>
    <n v="614921247"/>
    <s v="NEXT SCIENCE TECHNOLOGIES PTY LIMITED"/>
    <s v="MORELLI, BRADD WILLIAM"/>
    <x v="0"/>
    <x v="1535"/>
    <x v="68"/>
    <x v="5"/>
    <x v="15"/>
    <s v="Medical and Other Health Care Services"/>
    <s v="Medical Services"/>
    <s v="New South Wales"/>
    <x v="2"/>
    <s v="Sydney - City and Inner South"/>
    <n v="2000"/>
    <x v="0"/>
  </r>
  <r>
    <n v="622382549"/>
    <s v="NEXT SCIENCE LIMITED"/>
    <s v="MORELLI, BRADD WILLIAM"/>
    <x v="0"/>
    <x v="1535"/>
    <x v="68"/>
    <x v="5"/>
    <x v="15"/>
    <s v="Medical and Other Health Care Services"/>
    <s v="Medical Services"/>
    <s v="New South Wales"/>
    <x v="2"/>
    <s v="Sydney - City and Inner South"/>
    <n v="2000"/>
    <x v="0"/>
  </r>
  <r>
    <n v="622382638"/>
    <s v="NEXT SCIENCE IP HOLDINGS PTY LTD"/>
    <s v="MORELLI, BRADD WILLIAM"/>
    <x v="0"/>
    <x v="1535"/>
    <x v="68"/>
    <x v="5"/>
    <x v="4"/>
    <s v="Professional, Scientific and Technical Services (except Computer System Design and Related Services)"/>
    <s v="Other Professional, Scientific &amp; Tech services"/>
    <s v="New South Wales"/>
    <x v="2"/>
    <s v="Sydney - City and Inner South"/>
    <n v="2000"/>
    <x v="0"/>
  </r>
  <r>
    <n v="629918592"/>
    <s v="DREW HOLDINGS PTY LTD"/>
    <s v="CATHRO, SIMON JOHN"/>
    <x v="0"/>
    <x v="1535"/>
    <x v="68"/>
    <x v="5"/>
    <x v="0"/>
    <s v="Personal and Other Services"/>
    <s v="Other Personal Services"/>
    <s v="New South Wales"/>
    <x v="2"/>
    <s v="Sydney - North Sydney and Hornsby"/>
    <n v="2066"/>
    <x v="0"/>
  </r>
  <r>
    <n v="417470"/>
    <s v="PELLEGRINO ENTERPRISES PTY LTD"/>
    <s v="BARNET, KATHERINE ELIZABETH"/>
    <x v="0"/>
    <x v="1536"/>
    <x v="68"/>
    <x v="5"/>
    <x v="5"/>
    <s v="Property Operators and Real Estate Services"/>
    <s v="Property Operators"/>
    <s v="New South Wales"/>
    <x v="2"/>
    <s v="Sydney - Ryde"/>
    <n v="2112"/>
    <x v="0"/>
  </r>
  <r>
    <n v="574443"/>
    <s v="WHYMOUL PASTORAL CO PTY LTD"/>
    <s v="BOWCHER, ANDREW JOHN"/>
    <x v="0"/>
    <x v="1536"/>
    <x v="68"/>
    <x v="5"/>
    <x v="1"/>
    <s v="Agriculture"/>
    <s v="Sheep, Beef Cattle and Grain Farming"/>
    <s v="New South Wales"/>
    <x v="2"/>
    <s v="Murray OR North West"/>
    <n v="2732"/>
    <x v="0"/>
  </r>
  <r>
    <n v="6966123"/>
    <s v="CFS RESEARCH PTY. LTD."/>
    <s v="KAPITAN, PAVEL "/>
    <x v="0"/>
    <x v="1536"/>
    <x v="68"/>
    <x v="5"/>
    <x v="10"/>
    <s v="Basic Material Wholesaling"/>
    <s v="Agricultural Product Wholesaling"/>
    <s v="Victoria"/>
    <x v="0"/>
    <s v="Mornington Peninsula"/>
    <n v="3931"/>
    <x v="1"/>
  </r>
  <r>
    <n v="7525073"/>
    <s v="SDTM PTY LTD"/>
    <s v="KUKURA, TRAVIS "/>
    <x v="0"/>
    <x v="1536"/>
    <x v="68"/>
    <x v="5"/>
    <x v="3"/>
    <s v="Finance"/>
    <s v="Financial Asset Investing"/>
    <s v="South Australia"/>
    <x v="1"/>
    <s v="South Australia - South East"/>
    <n v="5214"/>
    <x v="0"/>
  </r>
  <r>
    <n v="143670419"/>
    <s v="ISK BIOSCIENCES OCEANIA PTY LTD"/>
    <s v="BRERETON, MICHAEL CRAIG"/>
    <x v="0"/>
    <x v="1536"/>
    <x v="68"/>
    <x v="5"/>
    <x v="4"/>
    <s v="Professional, Scientific and Technical Services (except Computer System Design and Related Services)"/>
    <s v="Scientific Research Services"/>
    <s v="Victoria"/>
    <x v="2"/>
    <s v="Sydney - City and Inner South"/>
    <n v="2000"/>
    <x v="0"/>
  </r>
  <r>
    <n v="604811"/>
    <s v="A.J. MANNING (HOLDINGS) PTY LTD"/>
    <s v="BOWCHER, ANDREW JOHN"/>
    <x v="0"/>
    <x v="1537"/>
    <x v="69"/>
    <x v="5"/>
    <x v="3"/>
    <s v="Finance"/>
    <s v="Financial Asset Investing"/>
    <s v="New South Wales"/>
    <x v="2"/>
    <s v="Riverina"/>
    <n v="2720"/>
    <x v="0"/>
  </r>
  <r>
    <n v="101337544"/>
    <s v="JAADA PTY LIMITED"/>
    <s v="GIBBONS, JOHN RAYMOND"/>
    <x v="0"/>
    <x v="1537"/>
    <x v="69"/>
    <x v="5"/>
    <x v="3"/>
    <s v="Finance"/>
    <s v="Financial Asset Investing"/>
    <s v="New South Wales"/>
    <x v="2"/>
    <s v="Sydney - City and Inner South"/>
    <n v="2011"/>
    <x v="0"/>
  </r>
  <r>
    <n v="142194018"/>
    <s v="SHANCO PTY LTD"/>
    <s v="BOWCHER, ANDREW JOHN"/>
    <x v="0"/>
    <x v="1537"/>
    <x v="69"/>
    <x v="5"/>
    <x v="2"/>
    <s v="Construction Services"/>
    <s v="Other Construction Services"/>
    <s v="New South Wales"/>
    <x v="2"/>
    <s v="Riverina OR Murray"/>
    <n v="2650"/>
    <x v="0"/>
  </r>
  <r>
    <n v="137293648"/>
    <s v="WIKISTRAT PTY LTD"/>
    <s v="TONKS, BRADLEY JOHN"/>
    <x v="0"/>
    <x v="1538"/>
    <x v="69"/>
    <x v="5"/>
    <x v="4"/>
    <s v="Professional, Scientific and Technical Services (except Computer System Design and Related Services)"/>
    <s v="Other Professional, Scientific &amp; Tech services"/>
    <s v="New South Wales"/>
    <x v="2"/>
    <s v="Sydney - City and Inner South"/>
    <n v="2000"/>
    <x v="0"/>
  </r>
  <r>
    <n v="603945339"/>
    <s v="RED CRAB PTY LTD"/>
    <s v="CVITANOVIC, DANIEL IVAN"/>
    <x v="0"/>
    <x v="1538"/>
    <x v="69"/>
    <x v="5"/>
    <x v="7"/>
    <s v="Other Store-Based Retailing"/>
    <s v="Pharmaceutical and Other Store-Based Retailing"/>
    <s v="New South Wales"/>
    <x v="2"/>
    <s v="Sydney - Parramatta OR Sydney - Blacktown"/>
    <n v="2146"/>
    <x v="0"/>
  </r>
  <r>
    <n v="614953472"/>
    <s v="IDEAL BEXLEY PTY. LTD."/>
    <s v="MOORE, PETER JOHN"/>
    <x v="0"/>
    <x v="1538"/>
    <x v="69"/>
    <x v="5"/>
    <x v="5"/>
    <s v="Property Operators and Real Estate Services"/>
    <s v="Real Estate Services"/>
    <s v="New South Wales"/>
    <x v="2"/>
    <s v="Sydney - Inner South West"/>
    <n v="2221"/>
    <x v="0"/>
  </r>
  <r>
    <n v="651613937"/>
    <s v="1835I CREATION FUND I TRUSCO PTY LTD"/>
    <s v="ALGERI, SALVATORE "/>
    <x v="0"/>
    <x v="1539"/>
    <x v="69"/>
    <x v="5"/>
    <x v="3"/>
    <s v="Finance"/>
    <s v="Financial Asset Investing"/>
    <s v="New South Wales"/>
    <x v="0"/>
    <s v="Melbourne - Inner"/>
    <n v="3000"/>
    <x v="0"/>
  </r>
  <r>
    <n v="651614372"/>
    <s v="1835I VENTURES TRUSCO III PTY LTD"/>
    <s v="ALGERI, SALVATORE "/>
    <x v="0"/>
    <x v="1539"/>
    <x v="69"/>
    <x v="5"/>
    <x v="3"/>
    <s v="Finance"/>
    <s v="Financial Asset Investing"/>
    <s v="New South Wales"/>
    <x v="0"/>
    <s v="Melbourne - Inner"/>
    <n v="3000"/>
    <x v="0"/>
  </r>
  <r>
    <n v="109508483"/>
    <s v="GRELOT PTY. LTD."/>
    <s v="WOODS, ROBERT "/>
    <x v="0"/>
    <x v="1540"/>
    <x v="69"/>
    <x v="5"/>
    <x v="4"/>
    <s v="Professional, Scientific and Technical Services (except Computer System Design and Related Services)"/>
    <s v="Management and Related Consulting Services"/>
    <s v="Victoria"/>
    <x v="0"/>
    <s v="Melbourne - Inner East"/>
    <n v="3127"/>
    <x v="0"/>
  </r>
  <r>
    <n v="637744631"/>
    <s v="LANDRIGAN NOMINEES PTY LTD"/>
    <s v="STRAZDINS, ANDREJS JANIS"/>
    <x v="0"/>
    <x v="1540"/>
    <x v="69"/>
    <x v="5"/>
    <x v="3"/>
    <s v="Finance"/>
    <s v="Financial Asset Investing"/>
    <s v="South Australia"/>
    <x v="1"/>
    <s v="Adelaide - South"/>
    <n v="5159"/>
    <x v="0"/>
  </r>
  <r>
    <n v="493925"/>
    <s v="F. &amp; R. HORNE HOLDINGS PTY LTD"/>
    <s v="MOORE, PETER JOHN"/>
    <x v="0"/>
    <x v="1541"/>
    <x v="69"/>
    <x v="5"/>
    <x v="3"/>
    <s v="Insurance and Superannuation Funds"/>
    <s v="Health and General Insurance"/>
    <s v="New South Wales"/>
    <x v="2"/>
    <s v="Sydney - Eastern Suburbs"/>
    <n v="2023"/>
    <x v="0"/>
  </r>
  <r>
    <n v="636134364"/>
    <s v="GOLDEN FOUR PTY LTD"/>
    <s v="RAPSEY, CHAD ROBERT"/>
    <x v="0"/>
    <x v="1541"/>
    <x v="69"/>
    <x v="5"/>
    <x v="2"/>
    <s v="Construction Services"/>
    <s v="Land Development and Site Preparation Services"/>
    <s v="Queensland"/>
    <x v="4"/>
    <s v="Gold Coast"/>
    <n v="4220"/>
    <x v="0"/>
  </r>
  <r>
    <n v="91083322"/>
    <s v="S.B.M. TRANSPORT PTY LTD"/>
    <s v="HOWLETT, JUSTIN "/>
    <x v="0"/>
    <x v="1542"/>
    <x v="69"/>
    <x v="5"/>
    <x v="2"/>
    <s v="Construction Services"/>
    <s v="Other Construction Services"/>
    <s v="Victoria"/>
    <x v="0"/>
    <s v="Melbourne - South East"/>
    <n v="3813"/>
    <x v="0"/>
  </r>
  <r>
    <n v="648570165"/>
    <s v="NATIONAL CAPITAL ART PRIZE LIMITED"/>
    <s v="TORLINE, AARON BOYD"/>
    <x v="0"/>
    <x v="1542"/>
    <x v="69"/>
    <x v="5"/>
    <x v="16"/>
    <s v="Creative and Performing Arts Activities"/>
    <s v="Creative and Performing Arts Activities"/>
    <s v="Australian Capital Territory"/>
    <x v="5"/>
    <s v="Australian Capital Territory"/>
    <n v="2913"/>
    <x v="0"/>
  </r>
  <r>
    <n v="1164601"/>
    <s v="E E EMMETT &amp; SONS PTY LTD"/>
    <s v="DEVINE, TRENT ANDREW"/>
    <x v="0"/>
    <x v="1543"/>
    <x v="69"/>
    <x v="5"/>
    <x v="5"/>
    <s v="Property Operators and Real Estate Services"/>
    <s v="Property Operators"/>
    <s v="New South Wales"/>
    <x v="2"/>
    <s v="Sydney - Outer South West OR Southern Highlands and Shoalhaven"/>
    <n v="2571"/>
    <x v="0"/>
  </r>
  <r>
    <n v="4932058"/>
    <s v="LITTORAL HOLDINGS PROPRIETARY LIMITED"/>
    <s v="DEANE, SHANE LESLIE"/>
    <x v="0"/>
    <x v="1543"/>
    <x v="69"/>
    <x v="5"/>
    <x v="5"/>
    <s v="Property Operators and Real Estate Services"/>
    <s v="Property Operators"/>
    <s v="Victoria"/>
    <x v="0"/>
    <s v="Melbourne - West"/>
    <n v="3016"/>
    <x v="0"/>
  </r>
  <r>
    <n v="97675735"/>
    <s v="TPESC PTY LTD"/>
    <s v="ROHRT, RICHARD TRYGVE"/>
    <x v="0"/>
    <x v="1543"/>
    <x v="69"/>
    <x v="5"/>
    <x v="12"/>
    <s v="Administrative Services"/>
    <s v="Employment Services"/>
    <s v="Victoria"/>
    <x v="0"/>
    <s v="Melbourne - Inner East"/>
    <n v="3127"/>
    <x v="0"/>
  </r>
  <r>
    <n v="617937274"/>
    <s v="KANDOS COUNTRY REALTY PTY LIMITED"/>
    <s v="DRUITT, LINDY "/>
    <x v="0"/>
    <x v="1543"/>
    <x v="69"/>
    <x v="5"/>
    <x v="5"/>
    <s v="Property Operators and Real Estate Services"/>
    <s v="Real Estate Services"/>
    <s v="New South Wales"/>
    <x v="2"/>
    <s v="Central West"/>
    <n v="2848"/>
    <x v="1"/>
  </r>
  <r>
    <n v="4878040"/>
    <s v="BRUCE F. MCLAREN HOLDINGS PTY. LIMITED"/>
    <s v="STONE, JASON GLENN"/>
    <x v="0"/>
    <x v="1544"/>
    <x v="69"/>
    <x v="5"/>
    <x v="4"/>
    <s v="Professional, Scientific and Technical Services (except Computer System Design and Related Services)"/>
    <s v="Management and Related Consulting Services"/>
    <s v="Victoria"/>
    <x v="0"/>
    <s v="Melbourne - South East OR Melbourne - Inner South"/>
    <n v="3175"/>
    <x v="0"/>
  </r>
  <r>
    <n v="5947240"/>
    <s v="BROWNIES MILLWRIGHTS PTY LTD"/>
    <s v="HOWLETT, JUSTIN "/>
    <x v="0"/>
    <x v="1544"/>
    <x v="69"/>
    <x v="5"/>
    <x v="0"/>
    <s v="Repair and Maintenance"/>
    <s v="Machinery and Equipment Repair and Maintenance"/>
    <s v="Victoria"/>
    <x v="0"/>
    <s v="Melbourne - North East"/>
    <n v="3074"/>
    <x v="0"/>
  </r>
  <r>
    <n v="71499280"/>
    <s v="AMK HOLDINGS PTY LIMITED"/>
    <s v="TAYLOR, JOSHUA PHILIP"/>
    <x v="0"/>
    <x v="1544"/>
    <x v="69"/>
    <x v="5"/>
    <x v="12"/>
    <s v="Administrative Services"/>
    <s v="Other Administrative Services"/>
    <s v="New South Wales"/>
    <x v="2"/>
    <s v="Sydney - North Sydney and Hornsby"/>
    <n v="2060"/>
    <x v="0"/>
  </r>
  <r>
    <n v="84698500"/>
    <s v="MELBA RECORDINGS PTY LTD"/>
    <s v="ANDERSEN, SCOTT "/>
    <x v="0"/>
    <x v="1544"/>
    <x v="69"/>
    <x v="5"/>
    <x v="8"/>
    <s v="Furniture and Other Manufacturing"/>
    <s v="Other Manufacturing"/>
    <s v="Victoria"/>
    <x v="0"/>
    <s v="Melbourne - Inner"/>
    <n v="3184"/>
    <x v="0"/>
  </r>
  <r>
    <n v="98562102"/>
    <s v="MELBA FOUNDATION LIMITED"/>
    <s v="ANDERSEN, SCOTT "/>
    <x v="0"/>
    <x v="1544"/>
    <x v="69"/>
    <x v="5"/>
    <x v="0"/>
    <s v="Personal and Other Services"/>
    <s v="Civic, Professional and Other Interest Group Services"/>
    <s v="Victoria"/>
    <x v="0"/>
    <s v="Melbourne - Inner"/>
    <n v="3184"/>
    <x v="0"/>
  </r>
  <r>
    <n v="49703"/>
    <s v="PAPER PROCESSORS PTY LTD"/>
    <s v="PAINE, DARRIN EDWARD"/>
    <x v="0"/>
    <x v="1545"/>
    <x v="69"/>
    <x v="5"/>
    <x v="3"/>
    <s v="Finance"/>
    <s v="Financial Asset Investing"/>
    <s v="New South Wales"/>
    <x v="2"/>
    <s v="Sydney - City and Inner South"/>
    <n v="2011"/>
    <x v="0"/>
  </r>
  <r>
    <n v="785124"/>
    <s v="CROMER HOLDINGS PTY LTD"/>
    <s v="CROMER, THOMAS PETER"/>
    <x v="0"/>
    <x v="1545"/>
    <x v="69"/>
    <x v="5"/>
    <x v="3"/>
    <s v="Finance"/>
    <s v="Financial Asset Investing"/>
    <s v="New South Wales"/>
    <x v="2"/>
    <s v="Sydney - Eastern Suburbs"/>
    <n v="2029"/>
    <x v="1"/>
  </r>
  <r>
    <n v="90080032"/>
    <s v="REPELLIN PTY. LTD."/>
    <s v="TE WIERIK, BEN ROBERT"/>
    <x v="0"/>
    <x v="1545"/>
    <x v="69"/>
    <x v="5"/>
    <x v="17"/>
    <s v="Food and Beverage Services"/>
    <s v="Cafes, Restaurants and Takeaway Food Services"/>
    <s v="Victoria"/>
    <x v="0"/>
    <s v="Mornington Peninsula"/>
    <n v="3937"/>
    <x v="0"/>
  </r>
  <r>
    <n v="94330097"/>
    <s v="INVESTMENT AND PLANNING SERVICES PTY LTD"/>
    <s v="O'BRIEN, DANIEL JOHN"/>
    <x v="0"/>
    <x v="1545"/>
    <x v="69"/>
    <x v="5"/>
    <x v="3"/>
    <s v="Auxiliary Finance and Insurance Services"/>
    <s v="Auxiliary Finance and Investment Services"/>
    <s v="New South Wales"/>
    <x v="2"/>
    <s v="Illawarra"/>
    <n v="2500"/>
    <x v="0"/>
  </r>
  <r>
    <n v="108619870"/>
    <s v="DAVID AND TERRY HOLDINGS PTY LTD"/>
    <s v="GRANT, ROGER DARREN"/>
    <x v="0"/>
    <x v="1545"/>
    <x v="69"/>
    <x v="5"/>
    <x v="13"/>
    <s v="Water Supply, Sewerage and Drainage Services"/>
    <s v="Water Supply, Sewerage and Drainage Services"/>
    <s v="Victoria"/>
    <x v="0"/>
    <s v="Melbourne - Outer East"/>
    <n v="3153"/>
    <x v="0"/>
  </r>
  <r>
    <n v="605841405"/>
    <s v="RENTPRO PROPERTY SOLUTIONS PTY LTD"/>
    <s v="TRAVAGLINI, DINO "/>
    <x v="0"/>
    <x v="1545"/>
    <x v="69"/>
    <x v="5"/>
    <x v="5"/>
    <s v="Property Operators and Real Estate Services"/>
    <s v="Real Estate Services"/>
    <s v="Western Australia"/>
    <x v="3"/>
    <s v="Bunbury"/>
    <n v="6230"/>
    <x v="0"/>
  </r>
  <r>
    <n v="714447"/>
    <s v="D.F.J.S. PTY LTD"/>
    <s v="BOWCHER, ANDREW JOHN"/>
    <x v="0"/>
    <x v="1546"/>
    <x v="69"/>
    <x v="5"/>
    <x v="3"/>
    <s v="Finance"/>
    <s v="Financial Asset Investing"/>
    <s v="New South Wales"/>
    <x v="2"/>
    <s v="Riverina OR Murray"/>
    <n v="2650"/>
    <x v="0"/>
  </r>
  <r>
    <n v="8509626"/>
    <s v="DURATONE HI-FI PTY LIMITED"/>
    <s v="TORLINE, AARON BOYD"/>
    <x v="0"/>
    <x v="1546"/>
    <x v="69"/>
    <x v="5"/>
    <x v="7"/>
    <s v="Other Store-Based Retailing"/>
    <s v="Electrical and Electronic Goods Retailing"/>
    <s v="Australian Capital Territory"/>
    <x v="5"/>
    <s v="Australian Capital Territory"/>
    <n v="2607"/>
    <x v="0"/>
  </r>
  <r>
    <n v="56075917"/>
    <s v="MACQUARIE COAL MARKETING PTY. LIMITED"/>
    <s v="PRESTON, JASON "/>
    <x v="0"/>
    <x v="1546"/>
    <x v="69"/>
    <x v="5"/>
    <x v="12"/>
    <s v="Administrative Services"/>
    <s v="Other Administrative Services"/>
    <s v="New South Wales"/>
    <x v="2"/>
    <s v="Newcastle and Lake Macquarie"/>
    <n v="2300"/>
    <x v="0"/>
  </r>
  <r>
    <n v="79665295"/>
    <s v="FWMI NO.2 PTY LTD"/>
    <s v="KELLY, TODD WILLIAM"/>
    <x v="0"/>
    <x v="1546"/>
    <x v="69"/>
    <x v="5"/>
    <x v="7"/>
    <s v="Other Store-Based Retailing"/>
    <s v="Clothing, Footwear and Personal Accessory Retailing"/>
    <s v="Queensland"/>
    <x v="4"/>
    <s v="Cairns"/>
    <n v="4882"/>
    <x v="0"/>
  </r>
  <r>
    <n v="605748276"/>
    <s v="CARLYLE AUSTRALIA REAL ESTATE ADVISORS PTY LTD"/>
    <s v="BLAKELEY, ROSS ANDREW"/>
    <x v="0"/>
    <x v="1546"/>
    <x v="69"/>
    <x v="5"/>
    <x v="5"/>
    <s v="Property Operators and Real Estate Services"/>
    <s v="Real Estate Services"/>
    <s v="Victoria"/>
    <x v="2"/>
    <s v="Sydney - City and Inner South"/>
    <n v="2000"/>
    <x v="0"/>
  </r>
  <r>
    <n v="679818967"/>
    <s v="TRUCARE ORTHODONTICS PTY LTD"/>
    <s v="TAYLOR, JOSHUA PHILIP"/>
    <x v="0"/>
    <x v="1546"/>
    <x v="69"/>
    <x v="5"/>
    <x v="15"/>
    <s v="Medical and Other Health Care Services"/>
    <s v="Other Health Care Services"/>
    <s v="New South Wales"/>
    <x v="2"/>
    <s v="Sydney - Inner West"/>
    <n v="2132"/>
    <x v="0"/>
  </r>
  <r>
    <n v="524238"/>
    <s v="FINSIA EDUCATION"/>
    <s v="GEORGES, GEORGE "/>
    <x v="0"/>
    <x v="1547"/>
    <x v="69"/>
    <x v="5"/>
    <x v="6"/>
    <s v="Adult, Community and Other Education"/>
    <s v="Adult, Community and Other Education"/>
    <s v="New South Wales"/>
    <x v="2"/>
    <s v="Sydney - City and Inner South"/>
    <n v="2000"/>
    <x v="0"/>
  </r>
  <r>
    <n v="66027389"/>
    <s v="FINANCIAL SERVICES INSTITUTE OF AUSTRALASIA"/>
    <s v="GEORGES, GEORGE "/>
    <x v="0"/>
    <x v="1547"/>
    <x v="69"/>
    <x v="5"/>
    <x v="6"/>
    <s v="Adult, Community and Other Education"/>
    <s v="Adult, Community and Other Education"/>
    <s v="New South Wales"/>
    <x v="2"/>
    <s v="Sydney - City and Inner South"/>
    <n v="2000"/>
    <x v="0"/>
  </r>
  <r>
    <n v="650732862"/>
    <s v="5MI (AUST) PTY LTD"/>
    <s v="COLBRAN, JONATHON KINGSLEY"/>
    <x v="0"/>
    <x v="1547"/>
    <x v="69"/>
    <x v="5"/>
    <x v="2"/>
    <s v="Construction Services"/>
    <s v="Other Construction Services"/>
    <s v="Australian Capital Territory"/>
    <x v="5"/>
    <s v="Australian Capital Territory"/>
    <n v="2604"/>
    <x v="0"/>
  </r>
  <r>
    <n v="120974870"/>
    <s v="KAWANA PHARM PTY LTD"/>
    <s v="PEARCE, MARK WILLIAM"/>
    <x v="0"/>
    <x v="1548"/>
    <x v="69"/>
    <x v="5"/>
    <x v="0"/>
    <s v="Personal and Other Services"/>
    <s v="Other Personal Services"/>
    <s v="Queensland"/>
    <x v="4"/>
    <s v="Sunshine Coast"/>
    <n v="4575"/>
    <x v="0"/>
  </r>
  <r>
    <n v="431630"/>
    <s v="MARRICKVILLE EMPORIUM PTY LTD"/>
    <s v="NEWTON, SCOTT ANTHONY"/>
    <x v="0"/>
    <x v="1549"/>
    <x v="69"/>
    <x v="5"/>
    <x v="5"/>
    <s v="Property Operators and Real Estate Services"/>
    <s v="Property Operators"/>
    <s v="New South Wales"/>
    <x v="2"/>
    <s v="Sydney - City and Inner South OR Sydney - Inner West OR Sydney - Inner South West"/>
    <n v="2204"/>
    <x v="0"/>
  </r>
  <r>
    <n v="8421976"/>
    <s v="HAZELTON AIR SERVICES HOLDINGS PTY. LIMITED"/>
    <s v="LUCAN, AARON KEVIN"/>
    <x v="0"/>
    <x v="1549"/>
    <x v="69"/>
    <x v="5"/>
    <x v="14"/>
    <s v="Air and Space Transport"/>
    <s v="Air and Space Transport"/>
    <s v="Australian Capital Territory"/>
    <x v="2"/>
    <s v="Central West"/>
    <n v="2800"/>
    <x v="0"/>
  </r>
  <r>
    <n v="8430573"/>
    <s v="HAZELTON INVESTMENTS PTY. LIMITED"/>
    <s v="LUCAN, AARON KEVIN"/>
    <x v="0"/>
    <x v="1549"/>
    <x v="69"/>
    <x v="5"/>
    <x v="14"/>
    <s v="Air and Space Transport"/>
    <s v="Air and Space Transport"/>
    <s v="Australian Capital Territory"/>
    <x v="2"/>
    <s v="Central West"/>
    <n v="2800"/>
    <x v="0"/>
  </r>
  <r>
    <n v="9732021"/>
    <s v="RAY DONALDSON (HOLDINGS) PTY. LTD."/>
    <s v="JONES, MICHAEL GREGORY"/>
    <x v="0"/>
    <x v="1549"/>
    <x v="69"/>
    <x v="5"/>
    <x v="5"/>
    <s v="Property Operators and Real Estate Services"/>
    <s v="Property Operators"/>
    <s v="Queensland"/>
    <x v="4"/>
    <s v="Queensland - Outback OR Northern Territory - Outback"/>
    <n v="4825"/>
    <x v="0"/>
  </r>
  <r>
    <n v="50032356"/>
    <s v="VICTORIA WOOL PROCESSORS (AUST) PTY LTD"/>
    <s v="GIASOUMI, NICHOLAS "/>
    <x v="0"/>
    <x v="1549"/>
    <x v="69"/>
    <x v="5"/>
    <x v="10"/>
    <s v="Basic Material Wholesaling"/>
    <s v="Agricultural Product Wholesaling"/>
    <s v="Victoria"/>
    <x v="0"/>
    <s v="Melbourne - Inner"/>
    <n v="3004"/>
    <x v="0"/>
  </r>
  <r>
    <n v="74487540"/>
    <s v="H.M. DUNN PTY LTD"/>
    <s v="ARNAUTOVIC, SULE "/>
    <x v="0"/>
    <x v="1549"/>
    <x v="69"/>
    <x v="5"/>
    <x v="0"/>
    <s v="Personal and Other Services"/>
    <s v="Other Personal Services"/>
    <s v="New South Wales"/>
    <x v="2"/>
    <s v="Sydney - City and Inner South"/>
    <n v="2000"/>
    <x v="0"/>
  </r>
  <r>
    <n v="641313331"/>
    <s v="FLEMING LIVESTOCK &amp; PROPERTY PTY LTD"/>
    <s v="QUINN, DANIEL JON"/>
    <x v="0"/>
    <x v="1549"/>
    <x v="69"/>
    <x v="5"/>
    <x v="1"/>
    <s v="Agriculture"/>
    <s v="Other Livestock Farming"/>
    <s v="New South Wales"/>
    <x v="4"/>
    <s v="Darling Downs - Maranoa"/>
    <n v="4390"/>
    <x v="0"/>
  </r>
  <r>
    <n v="1042842"/>
    <s v="CITY OF WOLLONGONG TENNIS CLUB LTD"/>
    <s v="NICOLS, STEVEN "/>
    <x v="0"/>
    <x v="1550"/>
    <x v="69"/>
    <x v="5"/>
    <x v="16"/>
    <s v="Sports and Recreation Activities"/>
    <s v="Amusement and Other Recreation Activities"/>
    <s v="New South Wales"/>
    <x v="2"/>
    <s v="Illawarra"/>
    <n v="2500"/>
    <x v="0"/>
  </r>
  <r>
    <n v="611678196"/>
    <s v="STENHOJ PTY LTD"/>
    <s v="BEATTIE, GRAEME ROBERT"/>
    <x v="0"/>
    <x v="1550"/>
    <x v="69"/>
    <x v="5"/>
    <x v="8"/>
    <s v="Machinery and Equipment Manufacturing"/>
    <s v="Other Machinery and Equipment Manufacturing"/>
    <s v="New South Wales"/>
    <x v="2"/>
    <s v="Sydney - Northern Beaches"/>
    <n v="2103"/>
    <x v="0"/>
  </r>
  <r>
    <n v="431621"/>
    <s v="HATZIPLIS HOLDINGS PTY LTD"/>
    <s v="NEWTON, SCOTT ANTHONY"/>
    <x v="0"/>
    <x v="1551"/>
    <x v="69"/>
    <x v="5"/>
    <x v="5"/>
    <s v="Property Operators and Real Estate Services"/>
    <s v="Property Operators"/>
    <s v="New South Wales"/>
    <x v="2"/>
    <s v="Sydney - City and Inner South OR Sydney - Inner West OR Sydney - Inner South West"/>
    <n v="2204"/>
    <x v="0"/>
  </r>
  <r>
    <n v="2091983"/>
    <s v="BATEHAVEN DEVELOPMENTS PTY LTD"/>
    <s v="HUNDY, STEPHEN JOHN"/>
    <x v="0"/>
    <x v="1551"/>
    <x v="69"/>
    <x v="5"/>
    <x v="2"/>
    <s v="Construction Services"/>
    <s v="Land Development and Site Preparation Services"/>
    <s v="New South Wales"/>
    <x v="2"/>
    <s v="Capital Region OR Southern Highlands and Shoalhaven"/>
    <n v="2536"/>
    <x v="0"/>
  </r>
  <r>
    <n v="5598318"/>
    <s v="RED EARTH NOMINEES PTY. LTD."/>
    <s v="DOWNEY, JAMES PATRICK"/>
    <x v="0"/>
    <x v="1551"/>
    <x v="69"/>
    <x v="5"/>
    <x v="1"/>
    <s v="Agriculture"/>
    <s v="Other Crop Growing"/>
    <s v="Victoria"/>
    <x v="0"/>
    <s v="North West OR Ballarat"/>
    <n v="3478"/>
    <x v="0"/>
  </r>
  <r>
    <n v="6076339"/>
    <s v="MCCORMICK BROS. PTY. LTD."/>
    <s v="NEWMAN, PHILIP "/>
    <x v="0"/>
    <x v="1551"/>
    <x v="69"/>
    <x v="5"/>
    <x v="5"/>
    <s v="Property Operators and Real Estate Services"/>
    <s v="Property Operators"/>
    <s v="Victoria"/>
    <x v="0"/>
    <s v="Mornington Peninsula"/>
    <n v="3933"/>
    <x v="0"/>
  </r>
  <r>
    <n v="91364724"/>
    <s v="NORTHERN COALFIELDS COMMUNITY CARE ASSOCIATION (JACARANDA GROVE HOSTEL) LIMITED"/>
    <s v="THORN, SIMON JOHN"/>
    <x v="0"/>
    <x v="1551"/>
    <x v="69"/>
    <x v="5"/>
    <x v="15"/>
    <s v="Medical and Other Health Care Services"/>
    <s v="Other Health Care Services"/>
    <s v="New South Wales"/>
    <x v="2"/>
    <s v="Hunter Valley exc Newcastle"/>
    <n v="2325"/>
    <x v="0"/>
  </r>
  <r>
    <n v="91364751"/>
    <s v="NORTHERN COALFIELDS COMMUNITY CARE ASSOCIATION (MOUNTAIN VIEW LODGE HOSTEL) LIMITED"/>
    <s v="THORN, SIMON JOHN"/>
    <x v="0"/>
    <x v="1551"/>
    <x v="69"/>
    <x v="5"/>
    <x v="15"/>
    <s v="Medical and Other Health Care Services"/>
    <s v="Other Health Care Services"/>
    <s v="New South Wales"/>
    <x v="2"/>
    <s v="Hunter Valley exc Newcastle"/>
    <n v="2325"/>
    <x v="0"/>
  </r>
  <r>
    <n v="91364804"/>
    <s v="NORTHERN COALFIELDS COMMUNITY CARE ASSOCIATION (CESSNOCK HOUSE NURSING HOME) LIMITED"/>
    <s v="THORN, SIMON JOHN"/>
    <x v="0"/>
    <x v="1551"/>
    <x v="69"/>
    <x v="5"/>
    <x v="15"/>
    <s v="Medical and Other Health Care Services"/>
    <s v="Allied Health Services"/>
    <s v="New South Wales"/>
    <x v="2"/>
    <s v="Hunter Valley exc Newcastle"/>
    <n v="2325"/>
    <x v="0"/>
  </r>
  <r>
    <n v="91364840"/>
    <s v="NORTHERN COALFIELDS COMMUNITY CARE ASSOCIATION (ABERNETHY NURSING HOME) LIMITED"/>
    <s v="THORN, SIMON JOHN"/>
    <x v="0"/>
    <x v="1551"/>
    <x v="69"/>
    <x v="5"/>
    <x v="15"/>
    <s v="Medical and Other Health Care Services"/>
    <s v="Allied Health Services"/>
    <s v="New South Wales"/>
    <x v="2"/>
    <s v="Hunter Valley exc Newcastle"/>
    <n v="2325"/>
    <x v="0"/>
  </r>
  <r>
    <n v="99674058"/>
    <s v="A &amp; M IGRI PTY LTD"/>
    <s v="BOWCHER, ANDREW JOHN"/>
    <x v="0"/>
    <x v="1551"/>
    <x v="69"/>
    <x v="5"/>
    <x v="4"/>
    <s v="Professional, Scientific and Technical Services (except Computer System Design and Related Services)"/>
    <s v="Other Professional, Scientific &amp; Tech services"/>
    <s v="Victoria"/>
    <x v="0"/>
    <s v="Hume"/>
    <n v="3677"/>
    <x v="0"/>
  </r>
  <r>
    <n v="641965497"/>
    <s v="DJR TRADING PTY LTD"/>
    <s v="HUNDY, STEPHEN JOHN"/>
    <x v="0"/>
    <x v="1551"/>
    <x v="69"/>
    <x v="5"/>
    <x v="12"/>
    <s v="Building Cleaning, Pest Control and Other Support Services"/>
    <s v="Building Cleaning, Pest Control and Gardening Services"/>
    <s v="New South Wales"/>
    <x v="2"/>
    <s v="Capital Region"/>
    <n v="2581"/>
    <x v="0"/>
  </r>
  <r>
    <n v="672764939"/>
    <s v="ZROBI COLLECTIVE PTY LTD"/>
    <s v="LUCAN, AARON KEVIN"/>
    <x v="0"/>
    <x v="1551"/>
    <x v="69"/>
    <x v="5"/>
    <x v="7"/>
    <s v="Non-Store Retailing and Retail Commission-Based Buying and/or Services"/>
    <s v="Non-Store Retailing"/>
    <s v="Queensland"/>
    <x v="4"/>
    <s v="Gold Coast"/>
    <n v="4220"/>
    <x v="0"/>
  </r>
  <r>
    <n v="679798657"/>
    <s v="A.C.N. 679 798 657 PTY LTD"/>
    <s v="QUIN, GREGORY PAUL"/>
    <x v="0"/>
    <x v="1551"/>
    <x v="69"/>
    <x v="5"/>
    <x v="16"/>
    <s v="Sports and Recreation Activities"/>
    <s v="Sports and Physical Recreation Activities"/>
    <s v="Western Australia"/>
    <x v="0"/>
    <s v="Melbourne - Inner South OR Melbourne - Inner"/>
    <n v="3185"/>
    <x v="0"/>
  </r>
  <r>
    <n v="892919"/>
    <s v="GEOFFREY BARTER PTY LTD"/>
    <s v="KOUTZOUMIS, ALEX "/>
    <x v="0"/>
    <x v="1552"/>
    <x v="69"/>
    <x v="5"/>
    <x v="0"/>
    <s v="Personal and Other Services"/>
    <s v="Other Personal Services"/>
    <s v="New South Wales"/>
    <x v="2"/>
    <s v="Sydney - Sutherland"/>
    <n v="2230"/>
    <x v="1"/>
  </r>
  <r>
    <n v="4679001"/>
    <s v="RIVERSIDE PLAZA OPERATIONS PTY LTD"/>
    <s v="BRADD, TIMOTHY JAMES"/>
    <x v="0"/>
    <x v="1552"/>
    <x v="69"/>
    <x v="5"/>
    <x v="0"/>
    <s v="Personal and Other Services"/>
    <s v="Other Personal Services"/>
    <s v="Victoria"/>
    <x v="0"/>
    <s v="Shepparton"/>
    <n v="3630"/>
    <x v="0"/>
  </r>
  <r>
    <n v="5648724"/>
    <s v="STAN PETERS CABINETS PTY. LTD."/>
    <s v="KAPITAN, PAVEL "/>
    <x v="0"/>
    <x v="1552"/>
    <x v="69"/>
    <x v="5"/>
    <x v="5"/>
    <s v="Property Operators and Real Estate Services"/>
    <s v="Property Operators"/>
    <s v="Victoria"/>
    <x v="0"/>
    <s v="Mornington Peninsula"/>
    <n v="3198"/>
    <x v="1"/>
  </r>
  <r>
    <n v="63976303"/>
    <s v="CENTRE PROJECTS PTY. LTD."/>
    <s v="MCKERN, DAMIEN "/>
    <x v="0"/>
    <x v="1552"/>
    <x v="69"/>
    <x v="5"/>
    <x v="2"/>
    <s v="Construction Services"/>
    <s v="Building Completion Services"/>
    <s v="Victoria"/>
    <x v="4"/>
    <s v="Gold Coast"/>
    <n v="4214"/>
    <x v="1"/>
  </r>
  <r>
    <n v="112578926"/>
    <s v="COWBIZ ENTERPRISES PTY LTD"/>
    <s v="BROWN, JAMES "/>
    <x v="0"/>
    <x v="1552"/>
    <x v="69"/>
    <x v="5"/>
    <x v="0"/>
    <s v="Personal and Other Services"/>
    <s v="Other Personal Services"/>
    <s v="Queensland"/>
    <x v="4"/>
    <s v="Gold Coast"/>
    <n v="4224"/>
    <x v="1"/>
  </r>
  <r>
    <n v="104665812"/>
    <s v="MINISTE PTY LTD"/>
    <s v="FITZGERALD, LAURENCE ANDREW"/>
    <x v="0"/>
    <x v="1553"/>
    <x v="69"/>
    <x v="5"/>
    <x v="4"/>
    <s v="Professional, Scientific and Technical Services (except Computer System Design and Related Services)"/>
    <s v="Veterinary Services"/>
    <s v="Victoria"/>
    <x v="0"/>
    <s v="Melbourne - Outer East OR Melbourne - North East"/>
    <n v="3777"/>
    <x v="0"/>
  </r>
  <r>
    <n v="164049825"/>
    <s v="NSAVANT PTY LTD"/>
    <s v="MILES, ADRIAN "/>
    <x v="0"/>
    <x v="1553"/>
    <x v="69"/>
    <x v="5"/>
    <x v="4"/>
    <s v="Computer System Design and Related Services"/>
    <s v="Computer System Design and Related Services"/>
    <s v="New South Wales"/>
    <x v="2"/>
    <s v="Newcastle and Lake Macquarie"/>
    <n v="2287"/>
    <x v="1"/>
  </r>
  <r>
    <n v="629972014"/>
    <s v="ACN 629 972 014 PTY LTD"/>
    <s v="HUNDY, STEPHEN JOHN"/>
    <x v="0"/>
    <x v="1553"/>
    <x v="69"/>
    <x v="5"/>
    <x v="4"/>
    <s v="Professional, Scientific and Technical Services (except Computer System Design and Related Services)"/>
    <s v="Veterinary Services"/>
    <s v="New South Wales"/>
    <x v="2"/>
    <s v="Capital Region OR Central West"/>
    <n v="2580"/>
    <x v="0"/>
  </r>
  <r>
    <n v="9700010"/>
    <s v="ACN 009 700 010 PTY LTD"/>
    <s v="KARAGEOZIS, BILL "/>
    <x v="0"/>
    <x v="1554"/>
    <x v="69"/>
    <x v="5"/>
    <x v="3"/>
    <s v="Finance"/>
    <s v="Financial Asset Investing"/>
    <s v="Queensland"/>
    <x v="4"/>
    <s v="Brisbane - West OR Ipswich"/>
    <n v="4075"/>
    <x v="0"/>
  </r>
  <r>
    <n v="9702416"/>
    <s v="BRENTWOOD PTY. LTD."/>
    <s v="KARAGEOZIS, BILL "/>
    <x v="0"/>
    <x v="1554"/>
    <x v="69"/>
    <x v="5"/>
    <x v="3"/>
    <s v="Finance"/>
    <s v="Financial Asset Investing"/>
    <s v="Queensland"/>
    <x v="4"/>
    <s v="Brisbane - West OR Ipswich"/>
    <n v="4075"/>
    <x v="0"/>
  </r>
  <r>
    <n v="644366898"/>
    <s v="2025 UCI GRAN FONDO WORLD CHAMPIONSHIPS LIMITED"/>
    <s v="STONE, JASON GLENN"/>
    <x v="0"/>
    <x v="1554"/>
    <x v="69"/>
    <x v="5"/>
    <x v="16"/>
    <s v="Sports and Recreation Activities"/>
    <s v="Sports and Physical Recreation Activities"/>
    <s v="Victoria"/>
    <x v="0"/>
    <s v="Melbourne - Inner"/>
    <n v="3000"/>
    <x v="0"/>
  </r>
  <r>
    <n v="4371304"/>
    <s v="E. SINGER, PINK AND COMPANY PROPRIETARY LIMITED"/>
    <s v="MACKINNON, HAMISH ALAN"/>
    <x v="0"/>
    <x v="1555"/>
    <x v="69"/>
    <x v="5"/>
    <x v="3"/>
    <s v="Finance"/>
    <s v="Financial Asset Investing"/>
    <s v="Victoria"/>
    <x v="0"/>
    <s v="Melbourne - Inner"/>
    <n v="3070"/>
    <x v="0"/>
  </r>
  <r>
    <n v="4807630"/>
    <s v="S.J. PICKWORTH HOLDINGS PTY. LTD."/>
    <s v="KEALEY, PAUL "/>
    <x v="0"/>
    <x v="1555"/>
    <x v="69"/>
    <x v="5"/>
    <x v="3"/>
    <s v="Finance"/>
    <s v="Financial Asset Investing"/>
    <s v="Victoria"/>
    <x v="0"/>
    <s v="Melbourne - Inner"/>
    <n v="3207"/>
    <x v="1"/>
  </r>
  <r>
    <n v="7590445"/>
    <s v="T.H. RINGWOOD PROPRIETARY LIMITED"/>
    <s v="MILLER, SIMON RICHARD"/>
    <x v="0"/>
    <x v="1555"/>
    <x v="69"/>
    <x v="5"/>
    <x v="3"/>
    <s v="Auxiliary Finance and Insurance Services"/>
    <s v="Auxiliary Finance and Investment Services"/>
    <s v="South Australia"/>
    <x v="1"/>
    <s v="Adelaide - North"/>
    <n v="5085"/>
    <x v="0"/>
  </r>
  <r>
    <n v="8523662"/>
    <s v="AFFLECK PTY. LIMITED"/>
    <s v="SLAVEN, MICHAEL EDWARD"/>
    <x v="0"/>
    <x v="1555"/>
    <x v="69"/>
    <x v="5"/>
    <x v="0"/>
    <s v="Personal and Other Services"/>
    <s v="Other Personal Services"/>
    <s v="Australian Capital Territory"/>
    <x v="2"/>
    <s v="Capital Region"/>
    <n v="2621"/>
    <x v="0"/>
  </r>
  <r>
    <n v="636521250"/>
    <s v="SINGA PROPERTY MANAGEMENT PTY LTD"/>
    <s v="DAVIS, GEOFFREY ROBERT"/>
    <x v="0"/>
    <x v="1555"/>
    <x v="69"/>
    <x v="5"/>
    <x v="5"/>
    <s v="Property Operators and Real Estate Services"/>
    <s v="Real Estate Services"/>
    <s v="Queensland"/>
    <x v="0"/>
    <s v="Melbourne - Inner East"/>
    <n v="3103"/>
    <x v="0"/>
  </r>
  <r>
    <n v="998676"/>
    <s v="ANDGEOMAR PTY LTD"/>
    <s v="ARMENIS, HUGH "/>
    <x v="0"/>
    <x v="1556"/>
    <x v="69"/>
    <x v="5"/>
    <x v="5"/>
    <s v="Property Operators and Real Estate Services"/>
    <s v="Property Operators"/>
    <s v="New South Wales"/>
    <x v="2"/>
    <s v="Mid North Coast"/>
    <n v="2444"/>
    <x v="0"/>
  </r>
  <r>
    <n v="126681347"/>
    <s v="HALCYON DEVELOPMENTS NO 9 PTY LTD"/>
    <s v="NEWMAN, HELEN "/>
    <x v="0"/>
    <x v="1556"/>
    <x v="69"/>
    <x v="5"/>
    <x v="2"/>
    <s v="Building Construction"/>
    <s v="Non-Residential Building Construction"/>
    <s v="Queensland"/>
    <x v="4"/>
    <s v="Brisbane Inner City"/>
    <n v="4000"/>
    <x v="0"/>
  </r>
  <r>
    <n v="612614187"/>
    <s v="ALAYLA PTY LTD"/>
    <s v="VARDY, DARREN JOHN"/>
    <x v="0"/>
    <x v="1556"/>
    <x v="69"/>
    <x v="5"/>
    <x v="7"/>
    <s v="Other Store-Based Retailing"/>
    <s v="Pharmaceutical and Other Store-Based Retailing"/>
    <s v="New South Wales"/>
    <x v="2"/>
    <s v="Richmond - Tweed"/>
    <n v="2478"/>
    <x v="0"/>
  </r>
  <r>
    <n v="1316936"/>
    <s v="FEFANO PTY LTD"/>
    <s v="MICHELL, STEPHEN JOHN"/>
    <x v="0"/>
    <x v="1557"/>
    <x v="69"/>
    <x v="5"/>
    <x v="4"/>
    <s v="Professional, Scientific and Technical Services (except Computer System Design and Related Services)"/>
    <s v="Other Professional, Scientific &amp; Tech services"/>
    <s v="New South Wales"/>
    <x v="2"/>
    <s v="Sydney - North Sydney and Hornsby"/>
    <n v="2071"/>
    <x v="0"/>
  </r>
  <r>
    <n v="7664093"/>
    <s v="CLANRANALD PTY. LIMITED"/>
    <s v="LOPRESTI, DANIEL "/>
    <x v="0"/>
    <x v="1557"/>
    <x v="69"/>
    <x v="5"/>
    <x v="3"/>
    <s v="Finance"/>
    <s v="Financial Asset Investing"/>
    <s v="South Australia"/>
    <x v="1"/>
    <s v="Adelaide - West"/>
    <n v="5033"/>
    <x v="0"/>
  </r>
  <r>
    <n v="91454045"/>
    <s v="BROADRIDGE TRADING AND CONNECTIVITY SOLUTIONS PTY LTD"/>
    <s v="QUINLAN, PHILIP ALEXANDER"/>
    <x v="0"/>
    <x v="1557"/>
    <x v="69"/>
    <x v="5"/>
    <x v="3"/>
    <s v="Auxiliary Finance and Insurance Services"/>
    <s v="Auxiliary Finance and Investment Services"/>
    <s v="New South Wales"/>
    <x v="2"/>
    <s v="Sydney - City and Inner South"/>
    <n v="2000"/>
    <x v="0"/>
  </r>
  <r>
    <n v="137621651"/>
    <s v="PHOENIX ENERGY AUSTRALIA PTY LTD"/>
    <s v="KAPITAN, PAVEL "/>
    <x v="0"/>
    <x v="1557"/>
    <x v="69"/>
    <x v="5"/>
    <x v="0"/>
    <s v="Personal and Other Services"/>
    <s v="Other Personal Services"/>
    <s v="Western Australia"/>
    <x v="0"/>
    <s v="Mornington Peninsula"/>
    <n v="3938"/>
    <x v="1"/>
  </r>
  <r>
    <n v="601797371"/>
    <s v="ADELAIDE TO OUTBACK GP TRAINING PROGRAM LIMITED"/>
    <s v="DIVITKOS, GEORGE "/>
    <x v="0"/>
    <x v="1557"/>
    <x v="69"/>
    <x v="5"/>
    <x v="15"/>
    <s v="Social Assistance Services"/>
    <s v="Other Social Assistance Services"/>
    <s v="South Australia"/>
    <x v="1"/>
    <s v="Adelaide - Central and Hills"/>
    <n v="5006"/>
    <x v="0"/>
  </r>
  <r>
    <n v="634117829"/>
    <s v="FABRIC ARCHITECTURE STUDIO PTY LTD"/>
    <s v="KAPITAN, PAVEL "/>
    <x v="0"/>
    <x v="1557"/>
    <x v="69"/>
    <x v="5"/>
    <x v="4"/>
    <s v="Professional, Scientific and Technical Services (except Computer System Design and Related Services)"/>
    <s v="Architectural, Engineering and Technical Services"/>
    <s v="New South Wales"/>
    <x v="2"/>
    <s v="Central Coast"/>
    <n v="2261"/>
    <x v="1"/>
  </r>
  <r>
    <n v="635576902"/>
    <s v="GRANDLINE INTERNATIONAL INVESTMENT PTY LTD"/>
    <s v="WRIGHT, ANTHONY PHILLIP"/>
    <x v="0"/>
    <x v="1557"/>
    <x v="69"/>
    <x v="5"/>
    <x v="7"/>
    <s v="Other Store-Based Retailing"/>
    <s v="Clothing, Footwear and Personal Accessory Retailing"/>
    <s v="New South Wales"/>
    <x v="2"/>
    <s v="Sydney - North Sydney and Hornsby"/>
    <n v="2067"/>
    <x v="0"/>
  </r>
  <r>
    <n v="1378589"/>
    <s v="TIMEDES PTY LTD"/>
    <s v="MORPHETT, KENDALL "/>
    <x v="0"/>
    <x v="1558"/>
    <x v="70"/>
    <x v="5"/>
    <x v="2"/>
    <s v="Construction Services"/>
    <s v="Land Development and Site Preparation Services"/>
    <s v="New South Wales"/>
    <x v="2"/>
    <s v="Sydney - Outer West and Blue Mountains"/>
    <n v="2750"/>
    <x v="1"/>
  </r>
  <r>
    <n v="4947684"/>
    <s v="PIETSCH FAMILY HOLDINGS PTY. LTD."/>
    <s v="GIASOUMI, NICHOLAS "/>
    <x v="0"/>
    <x v="1558"/>
    <x v="70"/>
    <x v="5"/>
    <x v="3"/>
    <s v="Finance"/>
    <s v="Financial Asset Investing"/>
    <s v="Victoria"/>
    <x v="0"/>
    <s v="Melbourne - Outer East"/>
    <n v="3131"/>
    <x v="0"/>
  </r>
  <r>
    <n v="54696883"/>
    <s v="JINBOR PTY. LIMITED"/>
    <s v="SOIRE, DANIEL ROBERT"/>
    <x v="0"/>
    <x v="1558"/>
    <x v="70"/>
    <x v="5"/>
    <x v="17"/>
    <s v="Food and Beverage Services"/>
    <s v="Pubs, Taverns and Bars"/>
    <s v="New South Wales"/>
    <x v="2"/>
    <s v="Central Coast OR Hunter Valley exc Newcastle"/>
    <n v="2250"/>
    <x v="0"/>
  </r>
  <r>
    <n v="137466187"/>
    <s v="AVELING PROPERTIES PTY LTD"/>
    <s v="BOYLE, SHAUN WILLIAM"/>
    <x v="0"/>
    <x v="1558"/>
    <x v="70"/>
    <x v="5"/>
    <x v="2"/>
    <s v="Building Construction"/>
    <s v="Residential Building Construction"/>
    <s v="Western Australia"/>
    <x v="3"/>
    <s v="Perth - North West"/>
    <n v="6021"/>
    <x v="0"/>
  </r>
  <r>
    <n v="153097824"/>
    <s v="NEXT RESIDENTIAL PTY LTD"/>
    <s v="BOYLE, SHAUN WILLIAM"/>
    <x v="0"/>
    <x v="1558"/>
    <x v="70"/>
    <x v="5"/>
    <x v="2"/>
    <s v="Building Construction"/>
    <s v="Residential Building Construction"/>
    <s v="Western Australia"/>
    <x v="3"/>
    <s v="Perth - North West"/>
    <n v="6021"/>
    <x v="0"/>
  </r>
  <r>
    <n v="611626352"/>
    <s v="CG ARENA PTY LTD"/>
    <s v="FRISKEN, DANIEL JOHN"/>
    <x v="0"/>
    <x v="1558"/>
    <x v="70"/>
    <x v="5"/>
    <x v="2"/>
    <s v="Building Construction"/>
    <s v="Residential Building Construction"/>
    <s v="New South Wales"/>
    <x v="2"/>
    <s v="Sydney - Baulkham Hills and Hawkesbury"/>
    <n v="2158"/>
    <x v="0"/>
  </r>
  <r>
    <n v="942549"/>
    <s v="JUAN INVESTMENTS PTY LTD"/>
    <s v="SIJABAT, LOUISA MENG"/>
    <x v="0"/>
    <x v="1559"/>
    <x v="70"/>
    <x v="5"/>
    <x v="17"/>
    <s v="Accommodation"/>
    <s v="Accommodation"/>
    <s v="New South Wales"/>
    <x v="2"/>
    <s v="Sydney - City and Inner South"/>
    <n v="2042"/>
    <x v="0"/>
  </r>
  <r>
    <n v="1283754"/>
    <s v="GREWLAN INVESTMENTS PTY LTD"/>
    <s v="HEESH, TIMOTHY PAUL"/>
    <x v="0"/>
    <x v="1559"/>
    <x v="70"/>
    <x v="5"/>
    <x v="3"/>
    <s v="Finance"/>
    <s v="Financial Asset Investing"/>
    <s v="New South Wales"/>
    <x v="2"/>
    <s v="Sydney - Baulkham Hills and Hawkesbury"/>
    <n v="2156"/>
    <x v="0"/>
  </r>
  <r>
    <n v="1626080"/>
    <s v="DELANDO CORPORATION LTD"/>
    <s v="THORN, SIMON JOHN"/>
    <x v="0"/>
    <x v="1559"/>
    <x v="70"/>
    <x v="5"/>
    <x v="15"/>
    <s v="Medical and Other Health Care Services"/>
    <s v="Other Health Care Services"/>
    <s v="New South Wales"/>
    <x v="2"/>
    <s v="Newcastle and Lake Macquarie"/>
    <n v="2298"/>
    <x v="0"/>
  </r>
  <r>
    <n v="4169260"/>
    <s v="KLIPSPRINGER INVESTMENTS PROPRIETARY LIMITED"/>
    <s v="COYNE, DAVID JOHN"/>
    <x v="0"/>
    <x v="1559"/>
    <x v="70"/>
    <x v="5"/>
    <x v="4"/>
    <s v="Professional, Scientific and Technical Services (except Computer System Design and Related Services)"/>
    <s v="Other Professional, Scientific &amp; Tech services"/>
    <s v="Victoria"/>
    <x v="0"/>
    <s v="Melbourne - West"/>
    <n v="3019"/>
    <x v="0"/>
  </r>
  <r>
    <n v="169708490"/>
    <s v="LAWSON 1 PTY LTD"/>
    <s v="COLBRAN, JONATHON KINGSLEY"/>
    <x v="0"/>
    <x v="1559"/>
    <x v="70"/>
    <x v="5"/>
    <x v="2"/>
    <s v="Construction Services"/>
    <s v="Other Construction Services"/>
    <s v="Australian Capital Territory"/>
    <x v="5"/>
    <s v="Australian Capital Territory"/>
    <n v="2615"/>
    <x v="0"/>
  </r>
  <r>
    <n v="621290211"/>
    <s v="GLOBAL WIND SERVICE AUSTRALIA PTY LTD"/>
    <s v="HEWITT, ANDREW "/>
    <x v="0"/>
    <x v="1559"/>
    <x v="70"/>
    <x v="5"/>
    <x v="2"/>
    <s v="Heavy and Civil Engineering Construction"/>
    <s v="Heavy and Civil Engineering Construction"/>
    <s v="Victoria"/>
    <x v="0"/>
    <s v="Melbourne - Inner"/>
    <n v="3008"/>
    <x v="0"/>
  </r>
  <r>
    <n v="363182"/>
    <s v="CUNAD INVESTMENTS PTY LTD"/>
    <s v="GIDLEY, PAUL WILLIAM"/>
    <x v="0"/>
    <x v="1560"/>
    <x v="70"/>
    <x v="5"/>
    <x v="3"/>
    <s v="Finance"/>
    <s v="Financial Asset Investing"/>
    <s v="New South Wales"/>
    <x v="2"/>
    <s v="Newcastle and Lake Macquarie"/>
    <n v="2302"/>
    <x v="0"/>
  </r>
  <r>
    <n v="98397285"/>
    <s v="GASTECH ENGINE &amp; EQUIPMENT PTY. LTD."/>
    <s v="MACNEILL, ANDREW JAMES"/>
    <x v="0"/>
    <x v="1560"/>
    <x v="70"/>
    <x v="5"/>
    <x v="0"/>
    <s v="Repair and Maintenance"/>
    <s v="Automotive Repair and Maintenance"/>
    <s v="South Australia"/>
    <x v="0"/>
    <s v="Melbourne - Inner South"/>
    <n v="3195"/>
    <x v="0"/>
  </r>
  <r>
    <n v="102349557"/>
    <s v="TOKYO GAS AUSTRALIA PTY LTD"/>
    <s v="WOODS, MATTHEW DAVID"/>
    <x v="0"/>
    <x v="1560"/>
    <x v="70"/>
    <x v="5"/>
    <x v="13"/>
    <s v="Gas Supply"/>
    <s v="Gas Supply"/>
    <s v="Western Australia"/>
    <x v="3"/>
    <s v="Perth - Inner"/>
    <n v="6000"/>
    <x v="0"/>
  </r>
  <r>
    <n v="165777604"/>
    <s v="SEFTON AVENUE SERVICES PTY LTD"/>
    <s v="DAVIE, ALLAN "/>
    <x v="0"/>
    <x v="1560"/>
    <x v="70"/>
    <x v="5"/>
    <x v="15"/>
    <s v="Social Assistance Services"/>
    <s v="Child Care Services"/>
    <s v="Queensland"/>
    <x v="4"/>
    <s v="Brisbane Inner City"/>
    <n v="4000"/>
    <x v="1"/>
  </r>
  <r>
    <n v="785437"/>
    <s v="R.J. SCARF INVESTMENTS PTY LTD"/>
    <s v="BEATTIE, GRAEME ROBERT"/>
    <x v="0"/>
    <x v="1561"/>
    <x v="70"/>
    <x v="5"/>
    <x v="3"/>
    <s v="Finance"/>
    <s v="Financial Asset Investing"/>
    <s v="New South Wales"/>
    <x v="2"/>
    <s v="Sydney - Eastern Suburbs"/>
    <n v="2029"/>
    <x v="0"/>
  </r>
  <r>
    <n v="135899615"/>
    <s v="SEXING TECHNOLOGIES AUSTRALIA PTY LIMITED"/>
    <s v="BOWCHER, ANDREW JOHN"/>
    <x v="0"/>
    <x v="1561"/>
    <x v="70"/>
    <x v="5"/>
    <x v="1"/>
    <s v="Agriculture"/>
    <s v="Other Livestock Farming"/>
    <s v="Victoria"/>
    <x v="0"/>
    <s v="Warrnambool and South West"/>
    <n v="3260"/>
    <x v="0"/>
  </r>
  <r>
    <n v="630929896"/>
    <s v="166 THE PARADE PTY LTD"/>
    <s v="CANTONE, DOMINIC "/>
    <x v="0"/>
    <x v="1561"/>
    <x v="70"/>
    <x v="5"/>
    <x v="2"/>
    <s v="Building Construction"/>
    <s v="Non-Residential Building Construction"/>
    <s v="South Australia"/>
    <x v="1"/>
    <s v="Adelaide - Central and Hills"/>
    <n v="5067"/>
    <x v="0"/>
  </r>
  <r>
    <n v="664587713"/>
    <s v="SUPPORTS IN ACTION LTD"/>
    <s v="GOGGIN, JOHN JOSEPH"/>
    <x v="0"/>
    <x v="1561"/>
    <x v="70"/>
    <x v="5"/>
    <x v="15"/>
    <s v="Social Assistance Services"/>
    <s v="Other Social Assistance Services"/>
    <s v="Queensland"/>
    <x v="4"/>
    <s v="Cairns"/>
    <n v="4870"/>
    <x v="0"/>
  </r>
  <r>
    <n v="10291602"/>
    <s v="ENDRICK ENTERPRISES PTY. LTD."/>
    <s v="MEAGHER, ANNE "/>
    <x v="0"/>
    <x v="1562"/>
    <x v="70"/>
    <x v="5"/>
    <x v="17"/>
    <s v="Accommodation"/>
    <s v="Accommodation"/>
    <s v="Queensland"/>
    <x v="4"/>
    <s v="Brisbane - West OR Ipswich"/>
    <n v="4074"/>
    <x v="0"/>
  </r>
  <r>
    <n v="97875404"/>
    <s v="ABFAB FISHING PTY. LTD."/>
    <s v="MORELLI, BRADD WILLIAM"/>
    <x v="0"/>
    <x v="1562"/>
    <x v="70"/>
    <x v="5"/>
    <x v="1"/>
    <s v="Agriculture, Forestry and Fishing Support Services"/>
    <s v="Agriculture and Fishing Support Services"/>
    <s v="New South Wales"/>
    <x v="2"/>
    <s v="Sydney - Inner West"/>
    <n v="2137"/>
    <x v="0"/>
  </r>
  <r>
    <n v="103817054"/>
    <s v="SUNSHINE COAST HOLDINGS PTY LTD"/>
    <s v="NEWMAN, HELEN "/>
    <x v="0"/>
    <x v="1562"/>
    <x v="70"/>
    <x v="5"/>
    <x v="2"/>
    <s v="Building Construction"/>
    <s v="Non-Residential Building Construction"/>
    <s v="Queensland"/>
    <x v="4"/>
    <s v="Brisbane Inner City"/>
    <n v="4000"/>
    <x v="0"/>
  </r>
  <r>
    <n v="114405202"/>
    <s v="HALCYON COMMUNITY NO 9 PTY LTD"/>
    <s v="NEWMAN, HELEN "/>
    <x v="0"/>
    <x v="1562"/>
    <x v="70"/>
    <x v="5"/>
    <x v="2"/>
    <s v="Building Construction"/>
    <s v="Non-Residential Building Construction"/>
    <s v="Victoria"/>
    <x v="4"/>
    <s v="Brisbane Inner City"/>
    <n v="4000"/>
    <x v="0"/>
  </r>
  <r>
    <n v="160107139"/>
    <s v="B&amp;H PLASTER SUPPLIES PTY LTD"/>
    <s v="MCKERN, DAMIEN "/>
    <x v="0"/>
    <x v="1562"/>
    <x v="70"/>
    <x v="5"/>
    <x v="2"/>
    <s v="Construction Services"/>
    <s v="Building Completion Services"/>
    <s v="Queensland"/>
    <x v="4"/>
    <s v="Gold Coast"/>
    <n v="4214"/>
    <x v="1"/>
  </r>
  <r>
    <n v="632315078"/>
    <s v="MARRAMARRA PTY LTD"/>
    <s v="TORLINE, AARON BOYD"/>
    <x v="0"/>
    <x v="1562"/>
    <x v="70"/>
    <x v="5"/>
    <x v="17"/>
    <s v="Accommodation"/>
    <s v="Accommodation"/>
    <s v="New South Wales"/>
    <x v="2"/>
    <s v="Capital Region OR Southern Highlands and Shoalhaven"/>
    <n v="2536"/>
    <x v="0"/>
  </r>
  <r>
    <n v="100480742"/>
    <s v="PAGE STREET PROPERTIES PTY LTD"/>
    <s v="SKINNER, DANE "/>
    <x v="0"/>
    <x v="1563"/>
    <x v="70"/>
    <x v="5"/>
    <x v="5"/>
    <s v="Property Operators and Real Estate Services"/>
    <s v="Real Estate Services"/>
    <s v="Queensland"/>
    <x v="2"/>
    <s v="Sydney - Inner South West"/>
    <n v="2212"/>
    <x v="0"/>
  </r>
  <r>
    <n v="621239656"/>
    <s v="TORAL 2 PTY LTD"/>
    <s v="MCKERN, DAMIEN "/>
    <x v="0"/>
    <x v="1563"/>
    <x v="70"/>
    <x v="5"/>
    <x v="2"/>
    <s v="Building Construction"/>
    <s v="Residential Building Construction"/>
    <s v="Queensland"/>
    <x v="4"/>
    <s v="Gold Coast"/>
    <n v="4220"/>
    <x v="1"/>
  </r>
  <r>
    <n v="633757954"/>
    <s v="ZEROCO.COM.AU PTY LTD"/>
    <s v="EAGLE, RYAN REGINALD"/>
    <x v="0"/>
    <x v="1563"/>
    <x v="70"/>
    <x v="5"/>
    <x v="7"/>
    <s v="Non-Store Retailing and Retail Commission-Based Buying and/or Services"/>
    <s v="Non-Store Retailing"/>
    <s v="New South Wales"/>
    <x v="2"/>
    <s v="Richmond - Tweed"/>
    <n v="2481"/>
    <x v="0"/>
  </r>
  <r>
    <n v="161564003"/>
    <s v="WEALTH IN HEALTH PTY LTD"/>
    <s v="ANDERSEN, SCOTT "/>
    <x v="0"/>
    <x v="1564"/>
    <x v="70"/>
    <x v="5"/>
    <x v="16"/>
    <s v="Sports and Recreation Activities"/>
    <s v="Sports and Physical Recreation Activities"/>
    <s v="Victoria"/>
    <x v="2"/>
    <s v="Sydney - South West"/>
    <n v="2178"/>
    <x v="0"/>
  </r>
  <r>
    <n v="601161102"/>
    <s v="FITNESS CHULLORA PTY LTD"/>
    <s v="ANDERSEN, SCOTT "/>
    <x v="0"/>
    <x v="1564"/>
    <x v="70"/>
    <x v="5"/>
    <x v="16"/>
    <s v="Sports and Recreation Activities"/>
    <s v="Sports and Physical Recreation Activities"/>
    <s v="Victoria"/>
    <x v="2"/>
    <s v="Sydney - South West"/>
    <n v="2178"/>
    <x v="0"/>
  </r>
  <r>
    <n v="6980696"/>
    <s v="EXPERIAN ASIA PACIFIC PTY. LTD."/>
    <s v="BAILY, CLARE ANNE"/>
    <x v="0"/>
    <x v="1565"/>
    <x v="70"/>
    <x v="5"/>
    <x v="0"/>
    <s v="Personal and Other Services"/>
    <s v="Other Personal Services"/>
    <s v="Victoria"/>
    <x v="0"/>
    <s v="Melbourne - Inner"/>
    <n v="3006"/>
    <x v="0"/>
  </r>
  <r>
    <n v="131585487"/>
    <s v="TRAM 58 PTY LTD"/>
    <s v="JESS, MATTHEW JAMES"/>
    <x v="0"/>
    <x v="1565"/>
    <x v="70"/>
    <x v="5"/>
    <x v="4"/>
    <s v="Professional, Scientific and Technical Services (except Computer System Design and Related Services)"/>
    <s v="Legal and Accounting Services"/>
    <s v="Victoria"/>
    <x v="0"/>
    <s v="Melbourne - North East"/>
    <n v="3072"/>
    <x v="0"/>
  </r>
  <r>
    <n v="159113890"/>
    <s v="TRAM 11 PTY LTD"/>
    <s v="JESS, MATTHEW JAMES"/>
    <x v="0"/>
    <x v="1565"/>
    <x v="70"/>
    <x v="5"/>
    <x v="4"/>
    <s v="Professional, Scientific and Technical Services (except Computer System Design and Related Services)"/>
    <s v="Legal and Accounting Services"/>
    <s v="Victoria"/>
    <x v="0"/>
    <s v="Melbourne - North East"/>
    <n v="3072"/>
    <x v="0"/>
  </r>
  <r>
    <n v="640897114"/>
    <s v="ONE PROJECT MGMT GROUP PTY LTD"/>
    <s v="STAATZ, STEVEN NEVILLE"/>
    <x v="0"/>
    <x v="1565"/>
    <x v="70"/>
    <x v="5"/>
    <x v="2"/>
    <s v="Construction Services"/>
    <s v="Other Construction Services"/>
    <s v="Queensland"/>
    <x v="4"/>
    <s v="Gold Coast"/>
    <n v="4211"/>
    <x v="0"/>
  </r>
  <r>
    <n v="645065381"/>
    <s v="INFRA INDUSTRIES PTY LTD"/>
    <s v="BANERJEE, SHUMIT "/>
    <x v="0"/>
    <x v="1565"/>
    <x v="70"/>
    <x v="5"/>
    <x v="2"/>
    <s v="Construction Services"/>
    <s v="Other Construction Services"/>
    <s v="New South Wales"/>
    <x v="2"/>
    <s v="Sydney - South West"/>
    <n v="2170"/>
    <x v="0"/>
  </r>
  <r>
    <n v="647213590"/>
    <s v="B. WOODS PROPERTY MANAGEMENT PTY LTD"/>
    <s v="BROWN, JAMES "/>
    <x v="0"/>
    <x v="1565"/>
    <x v="70"/>
    <x v="5"/>
    <x v="0"/>
    <s v="Personal and Other Services"/>
    <s v="Other Personal Services"/>
    <s v="Queensland"/>
    <x v="2"/>
    <s v="Richmond - Tweed"/>
    <n v="2486"/>
    <x v="1"/>
  </r>
  <r>
    <n v="668100678"/>
    <s v="NEW STATE PLANT PTY LTD"/>
    <s v="BANERJEE, SHUMIT "/>
    <x v="0"/>
    <x v="1565"/>
    <x v="70"/>
    <x v="5"/>
    <x v="2"/>
    <s v="Construction Services"/>
    <s v="Other Construction Services"/>
    <s v="New South Wales"/>
    <x v="2"/>
    <s v="Sydney - South West"/>
    <n v="2170"/>
    <x v="0"/>
  </r>
  <r>
    <n v="1264848"/>
    <s v="B R ALLEN HOLDINGS PTY LTD"/>
    <s v="BETTLES, JASON WALTER"/>
    <x v="0"/>
    <x v="1566"/>
    <x v="70"/>
    <x v="5"/>
    <x v="5"/>
    <s v="Property Operators and Real Estate Services"/>
    <s v="Property Operators"/>
    <s v="New South Wales"/>
    <x v="4"/>
    <s v="Gold Coast"/>
    <n v="4216"/>
    <x v="0"/>
  </r>
  <r>
    <n v="64927939"/>
    <s v="ADVANCED PROPERTY SOLUTIONS (ECR) PTY LTD"/>
    <s v="CAMPBELL-WILSON, PHILIP "/>
    <x v="0"/>
    <x v="1566"/>
    <x v="70"/>
    <x v="5"/>
    <x v="2"/>
    <s v="Construction Services"/>
    <s v="Other Construction Services"/>
    <s v="Victoria"/>
    <x v="2"/>
    <s v="Sydney - City and Inner South"/>
    <n v="2000"/>
    <x v="0"/>
  </r>
  <r>
    <n v="79536780"/>
    <s v="ADVANCED PROPERTY SOLUTIONS (NT) PTY LTD"/>
    <s v="CAMPBELL-WILSON, PHILIP "/>
    <x v="0"/>
    <x v="1566"/>
    <x v="70"/>
    <x v="5"/>
    <x v="2"/>
    <s v="Construction Services"/>
    <s v="Other Construction Services"/>
    <s v="New South Wales"/>
    <x v="2"/>
    <s v="Sydney - City and Inner South"/>
    <n v="2000"/>
    <x v="0"/>
  </r>
  <r>
    <n v="80453694"/>
    <s v="MARSHALL SHERIDAN PTY. LIMITED"/>
    <s v="DARIN, CHRISTOPHER DAMIEN"/>
    <x v="0"/>
    <x v="1566"/>
    <x v="70"/>
    <x v="5"/>
    <x v="0"/>
    <s v="Personal and Other Services"/>
    <s v="Other Personal Services"/>
    <s v="New South Wales"/>
    <x v="2"/>
    <s v="Mid North Coast"/>
    <n v="2443"/>
    <x v="0"/>
  </r>
  <r>
    <n v="89277672"/>
    <s v="P Q FASHIONS PTY. LTD."/>
    <s v="MEAGHER, ANNE "/>
    <x v="0"/>
    <x v="1566"/>
    <x v="70"/>
    <x v="5"/>
    <x v="8"/>
    <s v="Textile, Leather, Clothing and Footwear Manufacturing"/>
    <s v="Clothing and Footwear Manufacturing"/>
    <s v="Queensland"/>
    <x v="4"/>
    <s v="Brisbane Inner City"/>
    <n v="4000"/>
    <x v="0"/>
  </r>
  <r>
    <n v="96895288"/>
    <s v="ADVANCED PROPERTY SOLUTIONS (ESSENTIAL SERVICES) PTY LIMITED"/>
    <s v="CAMPBELL-WILSON, PHILIP "/>
    <x v="0"/>
    <x v="1566"/>
    <x v="70"/>
    <x v="5"/>
    <x v="2"/>
    <s v="Construction Services"/>
    <s v="Other Construction Services"/>
    <s v="New South Wales"/>
    <x v="2"/>
    <s v="Sydney - City and Inner South"/>
    <n v="2000"/>
    <x v="0"/>
  </r>
  <r>
    <n v="101213843"/>
    <s v="ADVANCED PROPERTY SOLUTIONS (ACT) PTY LTD"/>
    <s v="CAMPBELL-WILSON, PHILIP "/>
    <x v="0"/>
    <x v="1566"/>
    <x v="70"/>
    <x v="5"/>
    <x v="2"/>
    <s v="Construction Services"/>
    <s v="Other Construction Services"/>
    <s v="Victoria"/>
    <x v="2"/>
    <s v="Sydney - City and Inner South"/>
    <n v="2000"/>
    <x v="0"/>
  </r>
  <r>
    <n v="145862175"/>
    <s v="ROXIA AUSTRALIA PTY LTD"/>
    <s v="PURTILL, MARK PATRICK"/>
    <x v="0"/>
    <x v="1566"/>
    <x v="70"/>
    <x v="5"/>
    <x v="8"/>
    <s v="Machinery and Equipment Manufacturing"/>
    <s v="Pump, Compressor, Heating and Ventilation Equipment Manufacturing"/>
    <s v="New South Wales"/>
    <x v="2"/>
    <s v="Sydney - North Sydney and Hornsby"/>
    <n v="2067"/>
    <x v="1"/>
  </r>
  <r>
    <n v="622044320"/>
    <s v="THE MODERN GENTRY PTY LTD"/>
    <s v="MEAGHER, ANNE "/>
    <x v="0"/>
    <x v="1566"/>
    <x v="70"/>
    <x v="5"/>
    <x v="8"/>
    <s v="Textile, Leather, Clothing and Footwear Manufacturing"/>
    <s v="Clothing and Footwear Manufacturing"/>
    <s v="Queensland"/>
    <x v="4"/>
    <s v="Brisbane Inner City"/>
    <n v="4000"/>
    <x v="0"/>
  </r>
  <r>
    <n v="7754707"/>
    <s v="RODINE INVESTMENTS PTY. LTD."/>
    <s v="TRIM, DAVID MASON"/>
    <x v="0"/>
    <x v="1567"/>
    <x v="70"/>
    <x v="5"/>
    <x v="5"/>
    <s v="Property Operators and Real Estate Services"/>
    <s v="Property Operators"/>
    <s v="South Australia"/>
    <x v="1"/>
    <s v="Adelaide - Central and Hills"/>
    <n v="5251"/>
    <x v="0"/>
  </r>
  <r>
    <n v="10411113"/>
    <s v="DAYCLIFF PTY. LTD."/>
    <s v="MEAGHER, ANNE "/>
    <x v="0"/>
    <x v="1567"/>
    <x v="70"/>
    <x v="5"/>
    <x v="5"/>
    <s v="Property Operators and Real Estate Services"/>
    <s v="Property Operators"/>
    <s v="Queensland"/>
    <x v="4"/>
    <s v="Brisbane - East"/>
    <n v="4165"/>
    <x v="0"/>
  </r>
  <r>
    <n v="10412932"/>
    <s v="DRANVIEW PTY. LTD."/>
    <s v="MEAGHER, ANNE "/>
    <x v="0"/>
    <x v="1567"/>
    <x v="70"/>
    <x v="5"/>
    <x v="5"/>
    <s v="Property Operators and Real Estate Services"/>
    <s v="Property Operators"/>
    <s v="Queensland"/>
    <x v="4"/>
    <s v="Brisbane - East"/>
    <n v="4165"/>
    <x v="0"/>
  </r>
  <r>
    <n v="127513553"/>
    <s v="A.C.N. 127 513 553 PTY LTD"/>
    <s v="HEARD, ANDREW JAMES"/>
    <x v="0"/>
    <x v="1567"/>
    <x v="70"/>
    <x v="5"/>
    <x v="4"/>
    <s v="Professional, Scientific and Technical Services (except Computer System Design and Related Services)"/>
    <s v="Other Professional, Scientific &amp; Tech services"/>
    <s v="South Australia"/>
    <x v="1"/>
    <s v="Adelaide - Central and Hills"/>
    <n v="5067"/>
    <x v="0"/>
  </r>
  <r>
    <n v="164320941"/>
    <s v="CONNECTING FAMILIES PTY. LTD."/>
    <s v="SOIRE, DANIEL ROBERT"/>
    <x v="0"/>
    <x v="1567"/>
    <x v="70"/>
    <x v="5"/>
    <x v="15"/>
    <s v="Social Assistance Services"/>
    <s v="Other Social Assistance Services"/>
    <s v="New South Wales"/>
    <x v="2"/>
    <s v="Sydney - Parramatta"/>
    <n v="2128"/>
    <x v="0"/>
  </r>
  <r>
    <n v="605773493"/>
    <s v="REISS (AUSTRALIA) PTY LIMITED"/>
    <s v="SALLWAY, ANDREW THOMAS"/>
    <x v="0"/>
    <x v="1567"/>
    <x v="70"/>
    <x v="5"/>
    <x v="10"/>
    <s v="Other Goods Wholesaling"/>
    <s v="Textile, Clothing and Footwear Wholesaling"/>
    <s v="Victoria"/>
    <x v="2"/>
    <s v="Sydney - City and Inner South"/>
    <n v="2000"/>
    <x v="0"/>
  </r>
  <r>
    <n v="632986"/>
    <s v="STARMAINE PTY LTD"/>
    <s v="OLDHAM, GLEN PETER"/>
    <x v="0"/>
    <x v="1568"/>
    <x v="70"/>
    <x v="5"/>
    <x v="0"/>
    <s v="Personal and Other Services"/>
    <s v="Other Personal Services"/>
    <s v="New South Wales"/>
    <x v="2"/>
    <s v="Richmond - Tweed"/>
    <n v="2478"/>
    <x v="0"/>
  </r>
  <r>
    <n v="120189479"/>
    <s v="ILLION DECISIONING TECHNOLOGIES PTY LTD"/>
    <s v="KELLY, MORGAN JOHN"/>
    <x v="0"/>
    <x v="1568"/>
    <x v="70"/>
    <x v="5"/>
    <x v="0"/>
    <s v="Personal and Other Services"/>
    <s v="Other Personal Services"/>
    <s v="Victoria"/>
    <x v="0"/>
    <s v="Melbourne - Inner"/>
    <n v="3006"/>
    <x v="0"/>
  </r>
  <r>
    <n v="147129459"/>
    <s v="ZAPARI PROPERTY DEVELOPMENTS PTY LTD"/>
    <s v="TORLINE, AARON BOYD"/>
    <x v="0"/>
    <x v="1568"/>
    <x v="70"/>
    <x v="5"/>
    <x v="2"/>
    <s v="Construction Services"/>
    <s v="Land Development and Site Preparation Services"/>
    <s v="Australian Capital Territory"/>
    <x v="5"/>
    <s v="Australian Capital Territory"/>
    <n v="2603"/>
    <x v="0"/>
  </r>
  <r>
    <n v="159278261"/>
    <s v="EXPERIAN AUSTRALIA FRAUD SERVICES PTY LTD"/>
    <s v="KELLY, MORGAN JOHN"/>
    <x v="0"/>
    <x v="1568"/>
    <x v="70"/>
    <x v="5"/>
    <x v="0"/>
    <s v="Personal and Other Services"/>
    <s v="Other Personal Services"/>
    <s v="Victoria"/>
    <x v="0"/>
    <s v="Melbourne - Inner"/>
    <n v="3006"/>
    <x v="0"/>
  </r>
  <r>
    <n v="166278860"/>
    <s v="ILLION OPEN DATA SOLUTIONS IP PTY LTD"/>
    <s v="KELLY, MORGAN JOHN"/>
    <x v="0"/>
    <x v="1568"/>
    <x v="70"/>
    <x v="5"/>
    <x v="0"/>
    <s v="Personal and Other Services"/>
    <s v="Other Personal Services"/>
    <s v="Victoria"/>
    <x v="0"/>
    <s v="Melbourne - Inner"/>
    <n v="3006"/>
    <x v="0"/>
  </r>
  <r>
    <n v="169389771"/>
    <s v="TIMELIO PTY LTD"/>
    <s v="HOWELL, MALCOLM KIMBAL"/>
    <x v="0"/>
    <x v="1568"/>
    <x v="70"/>
    <x v="5"/>
    <x v="3"/>
    <s v="Finance"/>
    <s v="Financial Asset Investing"/>
    <s v="Victoria"/>
    <x v="0"/>
    <s v="Melbourne - Inner"/>
    <n v="3141"/>
    <x v="0"/>
  </r>
  <r>
    <n v="169543864"/>
    <s v="ONR CASTLE HILL PTY LTD"/>
    <s v="CATHRO, SIMON JOHN"/>
    <x v="0"/>
    <x v="1568"/>
    <x v="70"/>
    <x v="5"/>
    <x v="0"/>
    <s v="Personal and Other Services"/>
    <s v="Other Personal Services"/>
    <s v="New South Wales"/>
    <x v="2"/>
    <s v="Sydney - Baulkham Hills and Hawkesbury"/>
    <n v="2158"/>
    <x v="0"/>
  </r>
  <r>
    <n v="606640064"/>
    <s v="CLI LAWYERS SA PTY LTD"/>
    <s v="KELLY, MORGAN JOHN"/>
    <x v="0"/>
    <x v="1568"/>
    <x v="70"/>
    <x v="5"/>
    <x v="0"/>
    <s v="Personal and Other Services"/>
    <s v="Other Personal Services"/>
    <s v="Victoria"/>
    <x v="0"/>
    <s v="Melbourne - Inner"/>
    <n v="3006"/>
    <x v="0"/>
  </r>
  <r>
    <n v="608838428"/>
    <s v="ZAPARI INVESTMENTS LONDON CIRCUIT PTY LTD"/>
    <s v="TORLINE, AARON BOYD"/>
    <x v="0"/>
    <x v="1568"/>
    <x v="70"/>
    <x v="5"/>
    <x v="2"/>
    <s v="Construction Services"/>
    <s v="Land Development and Site Preparation Services"/>
    <s v="Australian Capital Territory"/>
    <x v="5"/>
    <s v="Australian Capital Territory"/>
    <n v="2603"/>
    <x v="0"/>
  </r>
  <r>
    <n v="612204332"/>
    <s v="275 CLARENCE PTY LIMITED"/>
    <s v="CATHRO, SIMON JOHN"/>
    <x v="0"/>
    <x v="1568"/>
    <x v="70"/>
    <x v="5"/>
    <x v="0"/>
    <s v="Personal and Other Services"/>
    <s v="Other Personal Services"/>
    <s v="Victoria"/>
    <x v="2"/>
    <s v="Sydney - Baulkham Hills and Hawkesbury"/>
    <n v="2158"/>
    <x v="0"/>
  </r>
  <r>
    <n v="612204912"/>
    <s v="277 CLARENCE PTY LIMITED"/>
    <s v="CATHRO, SIMON JOHN"/>
    <x v="0"/>
    <x v="1568"/>
    <x v="70"/>
    <x v="5"/>
    <x v="0"/>
    <s v="Personal and Other Services"/>
    <s v="Other Personal Services"/>
    <s v="Victoria"/>
    <x v="2"/>
    <s v="Sydney - Baulkham Hills and Hawkesbury"/>
    <n v="2158"/>
    <x v="0"/>
  </r>
  <r>
    <n v="612564799"/>
    <s v="LONDON CIRCUIT DEVELOPMENTS PTY LTD"/>
    <s v="TORLINE, AARON BOYD"/>
    <x v="0"/>
    <x v="1568"/>
    <x v="70"/>
    <x v="5"/>
    <x v="2"/>
    <s v="Construction Services"/>
    <s v="Land Development and Site Preparation Services"/>
    <s v="Australian Capital Territory"/>
    <x v="5"/>
    <s v="Australian Capital Territory"/>
    <n v="2603"/>
    <x v="0"/>
  </r>
  <r>
    <n v="615064385"/>
    <s v="HOTEL CANBERRA PTY LTD"/>
    <s v="TORLINE, AARON BOYD"/>
    <x v="0"/>
    <x v="1568"/>
    <x v="70"/>
    <x v="5"/>
    <x v="17"/>
    <s v="Accommodation"/>
    <s v="Accommodation"/>
    <s v="Australian Capital Territory"/>
    <x v="5"/>
    <s v="Australian Capital Territory"/>
    <n v="2603"/>
    <x v="0"/>
  </r>
  <r>
    <n v="620112585"/>
    <s v="ZAPCON PTY LTD"/>
    <s v="TORLINE, AARON BOYD"/>
    <x v="0"/>
    <x v="1568"/>
    <x v="70"/>
    <x v="5"/>
    <x v="2"/>
    <s v="Construction Services"/>
    <s v="Land Development and Site Preparation Services"/>
    <s v="Australian Capital Territory"/>
    <x v="5"/>
    <s v="Australian Capital Territory"/>
    <n v="2603"/>
    <x v="0"/>
  </r>
  <r>
    <n v="621131968"/>
    <s v="420 KENT STREET PTY LTD"/>
    <s v="CATHRO, SIMON JOHN"/>
    <x v="0"/>
    <x v="1568"/>
    <x v="70"/>
    <x v="5"/>
    <x v="0"/>
    <s v="Personal and Other Services"/>
    <s v="Other Personal Services"/>
    <s v="New South Wales"/>
    <x v="2"/>
    <s v="Sydney - Baulkham Hills and Hawkesbury"/>
    <n v="2158"/>
    <x v="0"/>
  </r>
  <r>
    <n v="640359637"/>
    <s v="EVAXION BIOTECH AUSTRALIA PTY LTD"/>
    <s v="WALLEY, DANIEL AUSTIN"/>
    <x v="0"/>
    <x v="1568"/>
    <x v="70"/>
    <x v="5"/>
    <x v="4"/>
    <s v="Professional, Scientific and Technical Services (except Computer System Design and Related Services)"/>
    <s v="Scientific Research Services"/>
    <s v="Victoria"/>
    <x v="2"/>
    <s v="Sydney - City and Inner South"/>
    <n v="2000"/>
    <x v="0"/>
  </r>
  <r>
    <n v="676199081"/>
    <s v="JODHMER CONSTRUCTION GROUP PTY LTD"/>
    <s v="GOODIN, PETER ANDREW"/>
    <x v="0"/>
    <x v="1568"/>
    <x v="70"/>
    <x v="5"/>
    <x v="2"/>
    <s v="Construction Services"/>
    <s v="Other Construction Services"/>
    <s v="Victoria"/>
    <x v="0"/>
    <s v="Melbourne - South East"/>
    <n v="3150"/>
    <x v="0"/>
  </r>
  <r>
    <n v="676208530"/>
    <s v="JODHMER GROUP PTY LTD"/>
    <s v="GOODIN, PETER ANDREW"/>
    <x v="0"/>
    <x v="1568"/>
    <x v="70"/>
    <x v="5"/>
    <x v="2"/>
    <s v="Construction Services"/>
    <s v="Other Construction Services"/>
    <s v="Victoria"/>
    <x v="0"/>
    <s v="Melbourne - South East"/>
    <n v="3150"/>
    <x v="0"/>
  </r>
  <r>
    <n v="81783"/>
    <s v="PARDS PTY LTD"/>
    <s v="O'BRIEN, DANIEL JOHN"/>
    <x v="0"/>
    <x v="1569"/>
    <x v="70"/>
    <x v="5"/>
    <x v="3"/>
    <s v="Auxiliary Finance and Insurance Services"/>
    <s v="Auxiliary Finance and Investment Services"/>
    <s v="New South Wales"/>
    <x v="2"/>
    <s v="Sydney - Eastern Suburbs"/>
    <n v="2027"/>
    <x v="0"/>
  </r>
  <r>
    <n v="530389"/>
    <s v="THE TUCKER BOX (GUNDAGAI) PTY LTD"/>
    <s v="BOWCHER, ANDREW JOHN"/>
    <x v="0"/>
    <x v="1569"/>
    <x v="70"/>
    <x v="5"/>
    <x v="4"/>
    <s v="Professional, Scientific and Technical Services (except Computer System Design and Related Services)"/>
    <s v="Other Professional, Scientific &amp; Tech services"/>
    <s v="New South Wales"/>
    <x v="2"/>
    <s v="Riverina"/>
    <n v="2722"/>
    <x v="0"/>
  </r>
  <r>
    <n v="5297352"/>
    <s v="LAVANTI PTY. LTD."/>
    <s v="KENNEDY, JOHN "/>
    <x v="0"/>
    <x v="1569"/>
    <x v="70"/>
    <x v="5"/>
    <x v="3"/>
    <s v="Finance"/>
    <s v="Financial Asset Investing"/>
    <s v="Victoria"/>
    <x v="0"/>
    <s v="Melbourne - Inner East"/>
    <n v="3122"/>
    <x v="1"/>
  </r>
  <r>
    <n v="9732049"/>
    <s v="RAY DONALDSON REGENT PTY. LIMITED"/>
    <s v="JONES, MICHAEL GREGORY"/>
    <x v="0"/>
    <x v="1569"/>
    <x v="70"/>
    <x v="5"/>
    <x v="5"/>
    <s v="Property Operators and Real Estate Services"/>
    <s v="Property Operators"/>
    <s v="Queensland"/>
    <x v="4"/>
    <s v="Queensland - Outback OR Northern Territory - Outback"/>
    <n v="4825"/>
    <x v="0"/>
  </r>
  <r>
    <n v="9732058"/>
    <s v="RAY DONALDSON PROPERTIES PTY. LIMITED"/>
    <s v="JONES, MICHAEL GREGORY"/>
    <x v="0"/>
    <x v="1569"/>
    <x v="70"/>
    <x v="5"/>
    <x v="5"/>
    <s v="Property Operators and Real Estate Services"/>
    <s v="Property Operators"/>
    <s v="Queensland"/>
    <x v="4"/>
    <s v="Queensland - Outback OR Northern Territory - Outback"/>
    <n v="4825"/>
    <x v="0"/>
  </r>
  <r>
    <n v="50285268"/>
    <s v="MANLOT PTY. LTD."/>
    <s v="SHUTE, JEFFREY ALLAN"/>
    <x v="0"/>
    <x v="1569"/>
    <x v="70"/>
    <x v="5"/>
    <x v="3"/>
    <s v="Finance"/>
    <s v="Financial Asset Investing"/>
    <s v="New South Wales"/>
    <x v="2"/>
    <s v="Murray OR Riverina OR Hume"/>
    <n v="2640"/>
    <x v="0"/>
  </r>
  <r>
    <n v="127047867"/>
    <s v="HARRIETTE PTY LIMITED"/>
    <s v="BOWCHER, ANDREW JOHN"/>
    <x v="0"/>
    <x v="1569"/>
    <x v="70"/>
    <x v="5"/>
    <x v="4"/>
    <s v="Professional, Scientific and Technical Services (except Computer System Design and Related Services)"/>
    <s v="Other Professional, Scientific &amp; Tech services"/>
    <s v="Queensland"/>
    <x v="4"/>
    <s v="Toowoomba OR Darling Downs - Maranoa"/>
    <n v="4352"/>
    <x v="0"/>
  </r>
  <r>
    <n v="142747466"/>
    <s v="DECONTA PTY. LTD."/>
    <s v="KAZAR, HENRY JOSEPH"/>
    <x v="0"/>
    <x v="1569"/>
    <x v="70"/>
    <x v="5"/>
    <x v="8"/>
    <s v="Machinery and Equipment Manufacturing"/>
    <s v="Professional and Scientific Equipment Manufacturing"/>
    <s v="Victoria"/>
    <x v="0"/>
    <s v="Melbourne - Outer East"/>
    <n v="3131"/>
    <x v="0"/>
  </r>
  <r>
    <n v="609397131"/>
    <s v="35-43 STAFFORD STREET PTY LTD"/>
    <s v="CANTONE, DOMINIC "/>
    <x v="0"/>
    <x v="1569"/>
    <x v="70"/>
    <x v="5"/>
    <x v="2"/>
    <s v="Building Construction"/>
    <s v="Non-Residential Building Construction"/>
    <s v="South Australia"/>
    <x v="1"/>
    <s v="Adelaide - Central and Hills"/>
    <n v="5067"/>
    <x v="0"/>
  </r>
  <r>
    <n v="613355043"/>
    <s v="DEFT SOFTWARES PTY. LTD."/>
    <s v="GLAVAS, IVAN "/>
    <x v="0"/>
    <x v="1569"/>
    <x v="70"/>
    <x v="5"/>
    <x v="4"/>
    <s v="Computer System Design and Related Services"/>
    <s v="Computer System Design and Related Services"/>
    <s v="Victoria"/>
    <x v="0"/>
    <s v="Melbourne - Inner"/>
    <n v="3205"/>
    <x v="0"/>
  </r>
  <r>
    <n v="637144837"/>
    <s v="1-35 LIGHT TERRACE PTY LTD"/>
    <s v="CANTONE, DOMINIC "/>
    <x v="0"/>
    <x v="1569"/>
    <x v="70"/>
    <x v="5"/>
    <x v="2"/>
    <s v="Building Construction"/>
    <s v="Non-Residential Building Construction"/>
    <s v="South Australia"/>
    <x v="1"/>
    <s v="Adelaide - Central and Hills"/>
    <n v="5067"/>
    <x v="0"/>
  </r>
  <r>
    <n v="4726096"/>
    <s v="HESLOP INVESTMENTS PROPRIETARY LIMITED"/>
    <s v="DJENAB, ALTAN "/>
    <x v="0"/>
    <x v="1570"/>
    <x v="70"/>
    <x v="5"/>
    <x v="0"/>
    <s v="Personal and Other Services"/>
    <s v="Other Personal Services"/>
    <s v="Victoria"/>
    <x v="0"/>
    <s v="Geelong"/>
    <n v="3215"/>
    <x v="0"/>
  </r>
  <r>
    <n v="6505880"/>
    <s v="OPTAVI LIMITED"/>
    <s v="GOUNTZOS, PETER "/>
    <x v="0"/>
    <x v="1570"/>
    <x v="70"/>
    <x v="5"/>
    <x v="15"/>
    <s v="Medical and Other Health Care Services"/>
    <s v="Allied Health Services"/>
    <s v="Victoria"/>
    <x v="2"/>
    <s v="Sydney - Sutherland"/>
    <n v="2232"/>
    <x v="0"/>
  </r>
  <r>
    <n v="114536319"/>
    <s v="IP SOLUTIONS INTERNATIONAL LTD"/>
    <s v="SPRING, ANDREW JOHN"/>
    <x v="0"/>
    <x v="1570"/>
    <x v="70"/>
    <x v="5"/>
    <x v="0"/>
    <s v="Personal and Other Services"/>
    <s v="Other Personal Services"/>
    <s v="New South Wales"/>
    <x v="2"/>
    <s v="Sydney - City and Inner South"/>
    <n v="2009"/>
    <x v="0"/>
  </r>
  <r>
    <n v="114592504"/>
    <s v="FLYING SOLO PTY LIMITED"/>
    <s v="GRAY, CAMERON HAMISH"/>
    <x v="0"/>
    <x v="1570"/>
    <x v="70"/>
    <x v="5"/>
    <x v="3"/>
    <s v="Finance"/>
    <s v="Financial Asset Investing"/>
    <s v="New South Wales"/>
    <x v="2"/>
    <s v="Sydney - City and Inner South"/>
    <n v="2000"/>
    <x v="0"/>
  </r>
  <r>
    <n v="116413659"/>
    <s v="PEOPLES CONNECTION NETWORK PTY LTD"/>
    <s v="WOLLINSKI, NICHOLAS STEPHEN"/>
    <x v="0"/>
    <x v="1570"/>
    <x v="70"/>
    <x v="5"/>
    <x v="4"/>
    <s v="Professional, Scientific and Technical Services (except Computer System Design and Related Services)"/>
    <s v="Other Professional, Scientific &amp; Tech services"/>
    <s v="New South Wales"/>
    <x v="2"/>
    <s v="Sydney - City and Inner South"/>
    <n v="2020"/>
    <x v="0"/>
  </r>
  <r>
    <n v="142871289"/>
    <s v="VENEMCHLO PTY LTD"/>
    <s v="CATHRO, SIMON JOHN"/>
    <x v="0"/>
    <x v="1570"/>
    <x v="70"/>
    <x v="5"/>
    <x v="0"/>
    <s v="Personal and Other Services"/>
    <s v="Other Personal Services"/>
    <s v="New South Wales"/>
    <x v="2"/>
    <s v="Sydney - Baulkham Hills and Hawkesbury"/>
    <n v="2158"/>
    <x v="0"/>
  </r>
  <r>
    <n v="166509600"/>
    <s v="CARRINGTON HOLDINGS PTY LTD"/>
    <s v="NEWTON, SCOTT ANTHONY"/>
    <x v="0"/>
    <x v="1570"/>
    <x v="70"/>
    <x v="5"/>
    <x v="4"/>
    <s v="Professional, Scientific and Technical Services (except Computer System Design and Related Services)"/>
    <s v="Legal and Accounting Services"/>
    <s v="New South Wales"/>
    <x v="2"/>
    <s v="Richmond - Tweed"/>
    <n v="2478"/>
    <x v="0"/>
  </r>
  <r>
    <n v="544043"/>
    <s v="HH TAMWORTH PTY LIMITED"/>
    <s v="GIBB, LISA MARIE"/>
    <x v="0"/>
    <x v="1571"/>
    <x v="70"/>
    <x v="5"/>
    <x v="14"/>
    <s v="Road Transport"/>
    <s v="Road Freight Transport"/>
    <s v="New South Wales"/>
    <x v="2"/>
    <s v="Sydney - Inner West"/>
    <n v="2041"/>
    <x v="0"/>
  </r>
  <r>
    <n v="1808224"/>
    <s v="C W MILLS EXCAVATIONS PTY LTD"/>
    <s v="TOPP, ALAN GODFREY"/>
    <x v="0"/>
    <x v="1571"/>
    <x v="70"/>
    <x v="5"/>
    <x v="2"/>
    <s v="Construction Services"/>
    <s v="Land Development and Site Preparation Services"/>
    <s v="New South Wales"/>
    <x v="2"/>
    <s v="Sydney - Baulkham Hills and Hawkesbury OR Sydney - Outer West and Blue Mountains"/>
    <n v="2756"/>
    <x v="0"/>
  </r>
  <r>
    <n v="9004237"/>
    <s v="TOLVIN PTY LTD"/>
    <s v="DEBONO, VINCENT MICHAEL"/>
    <x v="0"/>
    <x v="1571"/>
    <x v="70"/>
    <x v="5"/>
    <x v="3"/>
    <s v="Finance"/>
    <s v="Financial Asset Investing"/>
    <s v="Western Australia"/>
    <x v="3"/>
    <s v="Perth - Inner"/>
    <n v="6000"/>
    <x v="1"/>
  </r>
  <r>
    <n v="134548253"/>
    <s v="AUSTRALIAN WOODWORKING INDUSTRY SUPPLIERS ASSOCIATION LIMITED"/>
    <s v="SPROWLES, CHRISTIAN "/>
    <x v="0"/>
    <x v="1571"/>
    <x v="70"/>
    <x v="5"/>
    <x v="8"/>
    <s v="Wood Product Manufacturing"/>
    <s v="Other Wood Product Manufacturing"/>
    <s v="New South Wales"/>
    <x v="2"/>
    <s v="Central Coast OR Hunter Valley exc Newcastle"/>
    <n v="2250"/>
    <x v="0"/>
  </r>
  <r>
    <n v="152280503"/>
    <s v="KENT TOWN PTY LIMITED"/>
    <s v="FERGUSON, ROBERT ANTHONY"/>
    <x v="0"/>
    <x v="1571"/>
    <x v="70"/>
    <x v="5"/>
    <x v="17"/>
    <s v="Food and Beverage Services"/>
    <s v="Cafes, Restaurants and Takeaway Food Services"/>
    <s v="South Australia"/>
    <x v="1"/>
    <s v="Adelaide - Central and Hills"/>
    <n v="5067"/>
    <x v="0"/>
  </r>
  <r>
    <n v="159211444"/>
    <s v="CANDELORI GROUP PTY LTD"/>
    <s v="SKINNER, DANE "/>
    <x v="0"/>
    <x v="1571"/>
    <x v="70"/>
    <x v="5"/>
    <x v="0"/>
    <s v="Personal and Other Services"/>
    <s v="Other Personal Services"/>
    <s v="New South Wales"/>
    <x v="2"/>
    <s v="Sydney - Inner West"/>
    <n v="2137"/>
    <x v="0"/>
  </r>
  <r>
    <n v="162409896"/>
    <s v="UNIQUE RENDERING PTY LTD"/>
    <s v="BEATTIE, GRAEME ROBERT"/>
    <x v="0"/>
    <x v="1571"/>
    <x v="70"/>
    <x v="5"/>
    <x v="2"/>
    <s v="Construction Services"/>
    <s v="Building Completion Services"/>
    <s v="New South Wales"/>
    <x v="2"/>
    <s v="Sydney - Inner South West"/>
    <n v="2199"/>
    <x v="0"/>
  </r>
  <r>
    <n v="165851034"/>
    <s v="KENT TOWN LEASEHOLD INVESTMENTS PTY LTD"/>
    <s v="FERGUSON, ROBERT ANTHONY"/>
    <x v="0"/>
    <x v="1571"/>
    <x v="70"/>
    <x v="5"/>
    <x v="17"/>
    <s v="Food and Beverage Services"/>
    <s v="Cafes, Restaurants and Takeaway Food Services"/>
    <s v="Victoria"/>
    <x v="1"/>
    <s v="Adelaide - Central and Hills"/>
    <n v="5067"/>
    <x v="0"/>
  </r>
  <r>
    <n v="53749992"/>
    <s v="MELBOURNE PANEL BEATERS PTY LTD"/>
    <s v="BRACE, TIMOTHY JAMES"/>
    <x v="0"/>
    <x v="1572"/>
    <x v="70"/>
    <x v="5"/>
    <x v="0"/>
    <s v="Repair and Maintenance"/>
    <s v="Automotive Repair and Maintenance"/>
    <s v="Victoria"/>
    <x v="0"/>
    <s v="Melbourne - West"/>
    <n v="3028"/>
    <x v="0"/>
  </r>
  <r>
    <n v="612943316"/>
    <s v="SPRING BAY MILL EVENTS PTY LTD"/>
    <s v="SPROWLES, CHRISTIAN "/>
    <x v="0"/>
    <x v="1572"/>
    <x v="70"/>
    <x v="5"/>
    <x v="17"/>
    <s v="Accommodation"/>
    <s v="Accommodation"/>
    <s v="New South Wales"/>
    <x v="2"/>
    <s v="Sydney - Eastern Suburbs"/>
    <n v="2026"/>
    <x v="0"/>
  </r>
  <r>
    <n v="636668721"/>
    <s v="AXITEC ENERGY AUSTRALIA PTY LIMITED"/>
    <s v="QUINLAN, PHILIP ALEXANDER"/>
    <x v="0"/>
    <x v="1572"/>
    <x v="70"/>
    <x v="5"/>
    <x v="10"/>
    <s v="Machinery and Equipment Wholesaling"/>
    <s v="Other Machinery and Equipment Wholesaling"/>
    <s v="New South Wales"/>
    <x v="1"/>
    <s v="Adelaide - Central and Hills"/>
    <n v="5063"/>
    <x v="0"/>
  </r>
  <r>
    <n v="639681753"/>
    <s v="CONVEY ANTS PTY LTD"/>
    <s v="CATHRO, SIMON JOHN"/>
    <x v="0"/>
    <x v="1572"/>
    <x v="70"/>
    <x v="5"/>
    <x v="0"/>
    <s v="Personal and Other Services"/>
    <s v="Other Personal Services"/>
    <s v="New South Wales"/>
    <x v="2"/>
    <s v="Sydney - Sutherland"/>
    <n v="2228"/>
    <x v="0"/>
  </r>
  <r>
    <n v="2208915"/>
    <s v="ADCORP AUSTRALIA PTY LIMITED"/>
    <s v="O'BRIEN, DANIEL JOHN"/>
    <x v="0"/>
    <x v="1573"/>
    <x v="70"/>
    <x v="5"/>
    <x v="4"/>
    <s v="Professional, Scientific and Technical Services (except Computer System Design and Related Services)"/>
    <s v="Advertising Services"/>
    <s v="New South Wales"/>
    <x v="3"/>
    <s v="Perth - Inner"/>
    <n v="6008"/>
    <x v="0"/>
  </r>
  <r>
    <n v="126291816"/>
    <s v="NEXT BYTE HOLDINGS PTY LTD"/>
    <s v="BRERETON, MICHAEL CRAIG"/>
    <x v="0"/>
    <x v="1573"/>
    <x v="70"/>
    <x v="5"/>
    <x v="15"/>
    <s v="Medical and Other Health Care Services"/>
    <s v="Pathology and Diagnostic Imaging Services"/>
    <s v="Victoria"/>
    <x v="2"/>
    <s v="Sydney - City and Inner South"/>
    <n v="2000"/>
    <x v="0"/>
  </r>
  <r>
    <n v="609581231"/>
    <s v="SQDGLOBAL PTY LTD"/>
    <s v="BRERETON, MICHAEL CRAIG"/>
    <x v="0"/>
    <x v="1573"/>
    <x v="70"/>
    <x v="5"/>
    <x v="15"/>
    <s v="Medical and Other Health Care Services"/>
    <s v="Pathology and Diagnostic Imaging Services"/>
    <s v="Queensland"/>
    <x v="2"/>
    <s v="Sydney - City and Inner South"/>
    <n v="2000"/>
    <x v="0"/>
  </r>
  <r>
    <n v="615320262"/>
    <s v="URB INVESTMENTS PTY LIMITED"/>
    <s v="CHAN, SHIJUN "/>
    <x v="0"/>
    <x v="1573"/>
    <x v="70"/>
    <x v="5"/>
    <x v="3"/>
    <s v="Finance"/>
    <s v="Financial Asset Investing"/>
    <s v="Victoria"/>
    <x v="2"/>
    <s v="Sydney - City and Inner South"/>
    <n v="2000"/>
    <x v="0"/>
  </r>
  <r>
    <n v="647639807"/>
    <s v="RESTAURANTDIARY (AUSTRALIA) PTY LTD"/>
    <s v="NETTLETON, JENNIFER ANNE"/>
    <x v="0"/>
    <x v="1573"/>
    <x v="70"/>
    <x v="5"/>
    <x v="12"/>
    <s v="Administrative Services"/>
    <s v="Other Administrative Services"/>
    <s v="New South Wales"/>
    <x v="2"/>
    <s v="Sydney - North Sydney and Hornsby"/>
    <n v="2067"/>
    <x v="0"/>
  </r>
  <r>
    <n v="811450"/>
    <s v="KILLARE PTY LTD"/>
    <s v="BADER, ELIAS "/>
    <x v="0"/>
    <x v="1574"/>
    <x v="70"/>
    <x v="5"/>
    <x v="3"/>
    <s v="Finance"/>
    <s v="Financial Asset Investing"/>
    <s v="New South Wales"/>
    <x v="2"/>
    <s v="Sydney - North Sydney and Hornsby"/>
    <n v="2076"/>
    <x v="1"/>
  </r>
  <r>
    <n v="2161695"/>
    <s v="LINDIR PTY LTD"/>
    <s v="BOWCHER, ANDREW JOHN"/>
    <x v="0"/>
    <x v="1574"/>
    <x v="70"/>
    <x v="5"/>
    <x v="10"/>
    <s v="Grocery, Liquor and Tobacco Product Wholesaling"/>
    <s v="Grocery, Liquor and Tobacco Product Wholesaling"/>
    <s v="New South Wales"/>
    <x v="2"/>
    <s v="Riverina OR Murray"/>
    <n v="2650"/>
    <x v="0"/>
  </r>
  <r>
    <n v="63618226"/>
    <s v="SITEMOSS PTY. LIMITED"/>
    <s v="SPRING, ANDREW JOHN"/>
    <x v="0"/>
    <x v="1574"/>
    <x v="70"/>
    <x v="5"/>
    <x v="9"/>
    <s v="Publishing (except Internet and Music Publishing)"/>
    <s v="Software Publishing"/>
    <s v="New South Wales"/>
    <x v="2"/>
    <s v="Sydney - Baulkham Hills and Hawkesbury OR Sydney - Parramatta OR Sydney - Blacktown"/>
    <n v="2153"/>
    <x v="0"/>
  </r>
  <r>
    <n v="109764874"/>
    <s v="SHARMAN INSURANCE GROUP PTY LTD"/>
    <s v="HANNA, MANUEL "/>
    <x v="0"/>
    <x v="1574"/>
    <x v="70"/>
    <x v="5"/>
    <x v="3"/>
    <s v="Auxiliary Finance and Insurance Services"/>
    <s v="Auxiliary Insurance Services"/>
    <s v="Victoria"/>
    <x v="0"/>
    <s v="Melbourne - North West OR Melbourne - West"/>
    <n v="3036"/>
    <x v="0"/>
  </r>
  <r>
    <n v="124504605"/>
    <s v="EL GUAPO PTY LTD"/>
    <s v="MACNEILL, ANDREW JAMES"/>
    <x v="0"/>
    <x v="1574"/>
    <x v="70"/>
    <x v="5"/>
    <x v="2"/>
    <s v="Construction Services"/>
    <s v="Building Structure Services"/>
    <s v="Victoria"/>
    <x v="0"/>
    <s v="Hume"/>
    <n v="3521"/>
    <x v="0"/>
  </r>
  <r>
    <n v="1721946"/>
    <s v="WUN HING PTY LTD"/>
    <s v="SIU, ALEXANDER MAN"/>
    <x v="0"/>
    <x v="1575"/>
    <x v="70"/>
    <x v="5"/>
    <x v="8"/>
    <s v="Food Product Manufacturing"/>
    <s v="Other Food Product Manufacturing"/>
    <s v="New South Wales"/>
    <x v="2"/>
    <s v="Sydney - Inner South West OR Sydney - Inner West"/>
    <n v="2206"/>
    <x v="0"/>
  </r>
  <r>
    <n v="8678760"/>
    <s v="DENBARKER GRAZING CO. PTY LTD"/>
    <s v="QUIN, GREGORY PAUL"/>
    <x v="0"/>
    <x v="1575"/>
    <x v="70"/>
    <x v="5"/>
    <x v="5"/>
    <s v="Property Operators and Real Estate Services"/>
    <s v="Property Operators"/>
    <s v="Western Australia"/>
    <x v="3"/>
    <s v="Perth - South East"/>
    <n v="6105"/>
    <x v="0"/>
  </r>
  <r>
    <n v="111019419"/>
    <s v="NPNK PTY LTD"/>
    <s v="LESLIE, ASHLEY JADE"/>
    <x v="0"/>
    <x v="1575"/>
    <x v="70"/>
    <x v="5"/>
    <x v="8"/>
    <s v="Fabricated Metal Product Manufacturing"/>
    <s v="Other Fabricated Metal Product Manufacturing"/>
    <s v="Queensland"/>
    <x v="4"/>
    <s v="Sunshine Coast"/>
    <n v="4558"/>
    <x v="0"/>
  </r>
  <r>
    <n v="610811017"/>
    <s v="BEST COAST PIZZA PTY LTD"/>
    <s v="SHUTE, JEFFREY ALLAN"/>
    <x v="0"/>
    <x v="1575"/>
    <x v="70"/>
    <x v="5"/>
    <x v="17"/>
    <s v="Food and Beverage Services"/>
    <s v="Cafes, Restaurants and Takeaway Food Services"/>
    <s v="New South Wales"/>
    <x v="2"/>
    <s v="Newcastle and Lake Macquarie"/>
    <n v="2291"/>
    <x v="0"/>
  </r>
  <r>
    <n v="626639629"/>
    <s v="J-POWER LATROBE VALLEY PTY LTD"/>
    <s v="CONEYWORTH, AMANDA GONI"/>
    <x v="0"/>
    <x v="1575"/>
    <x v="70"/>
    <x v="5"/>
    <x v="13"/>
    <s v="Electricity Supply"/>
    <s v="Electricity Generation"/>
    <s v="Victoria"/>
    <x v="4"/>
    <s v="Brisbane Inner City"/>
    <n v="4000"/>
    <x v="0"/>
  </r>
  <r>
    <n v="357826"/>
    <s v="TANDEM AXLES PTY LTD"/>
    <s v="BOWCHER, ANDREW JOHN"/>
    <x v="0"/>
    <x v="1576"/>
    <x v="70"/>
    <x v="5"/>
    <x v="3"/>
    <s v="Finance"/>
    <s v="Financial Asset Investing"/>
    <s v="New South Wales"/>
    <x v="2"/>
    <s v="Sydney - Inner West"/>
    <n v="2047"/>
    <x v="0"/>
  </r>
  <r>
    <n v="9877883"/>
    <s v="BURRENDONG PTY. LTD."/>
    <s v="ROSS, KAREN OTTAVIA"/>
    <x v="0"/>
    <x v="1576"/>
    <x v="70"/>
    <x v="5"/>
    <x v="1"/>
    <s v="Agriculture"/>
    <s v="Sheep, Beef Cattle and Grain Farming"/>
    <s v="Queensland"/>
    <x v="4"/>
    <s v="Darling Downs - Maranoa"/>
    <n v="4401"/>
    <x v="1"/>
  </r>
  <r>
    <n v="636245451"/>
    <s v="UNIPROP MANAGEMENT PTY LTD"/>
    <s v="KUCIANSKI, MATTHEW "/>
    <x v="0"/>
    <x v="1576"/>
    <x v="70"/>
    <x v="5"/>
    <x v="5"/>
    <s v="Property Operators and Real Estate Services"/>
    <s v="Real Estate Services"/>
    <s v="Victoria"/>
    <x v="0"/>
    <s v="Melbourne - Outer East"/>
    <n v="3134"/>
    <x v="0"/>
  </r>
  <r>
    <n v="9801147"/>
    <s v="GLENRAE PASTORAL CO. PTY. LTD."/>
    <s v="ALBARRAN, RICHARD "/>
    <x v="0"/>
    <x v="1577"/>
    <x v="70"/>
    <x v="5"/>
    <x v="1"/>
    <s v="Agriculture"/>
    <s v="Other Livestock Farming"/>
    <s v="Queensland"/>
    <x v="4"/>
    <s v="Wide Bay OR Darling Downs - Maranoa"/>
    <n v="4610"/>
    <x v="0"/>
  </r>
  <r>
    <n v="126601769"/>
    <s v="LUCABELLO PTY LTD"/>
    <s v="BYRON, DESMOND "/>
    <x v="0"/>
    <x v="1577"/>
    <x v="70"/>
    <x v="5"/>
    <x v="16"/>
    <s v="Sports and Recreation Activities"/>
    <s v="Sports and Physical Recreation Activities"/>
    <s v="Western Australia"/>
    <x v="3"/>
    <s v="Perth - South West"/>
    <n v="6172"/>
    <x v="0"/>
  </r>
  <r>
    <n v="135705047"/>
    <s v="SIX TERRACES PTY LTD"/>
    <s v="HURT, DAVID ASHLEY"/>
    <x v="0"/>
    <x v="1577"/>
    <x v="70"/>
    <x v="5"/>
    <x v="17"/>
    <s v="Accommodation"/>
    <s v="Accommodation"/>
    <s v="Queensland"/>
    <x v="4"/>
    <s v="Wide Bay"/>
    <n v="4570"/>
    <x v="0"/>
  </r>
  <r>
    <n v="613195592"/>
    <s v="BENARA PTY LTD"/>
    <s v="PEARCE, MARK WILLIAM"/>
    <x v="0"/>
    <x v="1577"/>
    <x v="70"/>
    <x v="5"/>
    <x v="0"/>
    <s v="Personal and Other Services"/>
    <s v="Other Personal Services"/>
    <s v="Queensland"/>
    <x v="4"/>
    <s v="Moreton Bay - South OR Brisbane - West"/>
    <n v="4055"/>
    <x v="0"/>
  </r>
  <r>
    <n v="622999"/>
    <s v="BERAL INVESTMENTS PTY LTD"/>
    <s v="KAPITAN, PAVEL "/>
    <x v="0"/>
    <x v="1578"/>
    <x v="70"/>
    <x v="5"/>
    <x v="3"/>
    <s v="Finance"/>
    <s v="Financial Asset Investing"/>
    <s v="New South Wales"/>
    <x v="2"/>
    <s v="Sydney - Sutherland"/>
    <n v="2232"/>
    <x v="1"/>
  </r>
  <r>
    <n v="660480"/>
    <s v="T P &amp; M J HOLMES PTY LTD"/>
    <s v="GIDLEY, PAUL WILLIAM"/>
    <x v="0"/>
    <x v="1578"/>
    <x v="70"/>
    <x v="5"/>
    <x v="5"/>
    <s v="Property Operators and Real Estate Services"/>
    <s v="Property Operators"/>
    <s v="New South Wales"/>
    <x v="2"/>
    <s v="Hunter Valley exc Newcastle OR Newcastle and Lake Macquarie"/>
    <n v="2323"/>
    <x v="0"/>
  </r>
  <r>
    <n v="6096144"/>
    <s v="BERRY TOWER PTY. LTD."/>
    <s v="GOLLANT, MATHEW TERENCE"/>
    <x v="0"/>
    <x v="1578"/>
    <x v="70"/>
    <x v="5"/>
    <x v="3"/>
    <s v="Finance"/>
    <s v="Financial Asset Investing"/>
    <s v="Victoria"/>
    <x v="0"/>
    <s v="Melbourne - North East"/>
    <n v="3083"/>
    <x v="0"/>
  </r>
  <r>
    <n v="56502179"/>
    <s v="CHRISTOPHER BELL PTY. LTD."/>
    <s v="GIBBONS, JOHN RAYMOND"/>
    <x v="0"/>
    <x v="1578"/>
    <x v="70"/>
    <x v="5"/>
    <x v="15"/>
    <s v="Medical and Other Health Care Services"/>
    <s v="Allied Health Services"/>
    <s v="Victoria"/>
    <x v="0"/>
    <s v="Shepparton"/>
    <n v="3630"/>
    <x v="0"/>
  </r>
  <r>
    <n v="147187826"/>
    <s v="CJ MCMAHON OPTOMETRISTS RUNAWAY BAY PTY LTD"/>
    <s v="KAPITAN, PAVEL "/>
    <x v="0"/>
    <x v="1578"/>
    <x v="70"/>
    <x v="5"/>
    <x v="15"/>
    <s v="Medical and Other Health Care Services"/>
    <s v="Allied Health Services"/>
    <s v="Queensland"/>
    <x v="4"/>
    <s v="Gold Coast"/>
    <n v="4217"/>
    <x v="1"/>
  </r>
  <r>
    <n v="658512586"/>
    <s v="MOONRAY CONSULTING PTY LTD"/>
    <s v="BEATTIE, GRAEME ROBERT"/>
    <x v="0"/>
    <x v="1578"/>
    <x v="70"/>
    <x v="5"/>
    <x v="4"/>
    <s v="Professional, Scientific and Technical Services (except Computer System Design and Related Services)"/>
    <s v="Management and Related Consulting Services"/>
    <s v="New South Wales"/>
    <x v="2"/>
    <s v="Sydney - Outer West and Blue Mountains"/>
    <n v="2759"/>
    <x v="0"/>
  </r>
  <r>
    <n v="6098602"/>
    <s v="SHERWOOD RIDGE PTY. LTD."/>
    <s v="WOODS, ROBERT "/>
    <x v="0"/>
    <x v="1579"/>
    <x v="70"/>
    <x v="5"/>
    <x v="3"/>
    <s v="Auxiliary Finance and Insurance Services"/>
    <s v="Auxiliary Finance and Investment Services"/>
    <s v="Victoria"/>
    <x v="0"/>
    <s v="Mornington Peninsula"/>
    <n v="3941"/>
    <x v="0"/>
  </r>
  <r>
    <n v="8418433"/>
    <s v="G.E.M.F.W. HOLDINGS PTY. LIMITED"/>
    <s v="O'BRIEN, DANIEL JOHN"/>
    <x v="0"/>
    <x v="1580"/>
    <x v="71"/>
    <x v="5"/>
    <x v="3"/>
    <s v="Auxiliary Finance and Insurance Services"/>
    <s v="Auxiliary Finance and Investment Services"/>
    <s v="Australian Capital Territory"/>
    <x v="2"/>
    <s v="Sydney - Eastern Suburbs"/>
    <n v="2027"/>
    <x v="0"/>
  </r>
  <r>
    <n v="623287285"/>
    <s v="TZOFIT &amp; TUGI INVESTMENTS PTY LTD"/>
    <s v="BRACE, TIMOTHY JAMES"/>
    <x v="0"/>
    <x v="1580"/>
    <x v="71"/>
    <x v="5"/>
    <x v="3"/>
    <s v="Auxiliary Finance and Insurance Services"/>
    <s v="Auxiliary Finance and Investment Services"/>
    <s v="Victoria"/>
    <x v="0"/>
    <s v="Melbourne - Inner"/>
    <n v="3181"/>
    <x v="0"/>
  </r>
  <r>
    <n v="679602281"/>
    <s v="PENFOLD COLLECTIVE PTY LTD"/>
    <s v="SHEPARD, ADAM "/>
    <x v="0"/>
    <x v="1580"/>
    <x v="71"/>
    <x v="5"/>
    <x v="4"/>
    <s v="Professional, Scientific and Technical Services (except Computer System Design and Related Services)"/>
    <s v="Management and Related Consulting Services"/>
    <s v="New South Wales"/>
    <x v="2"/>
    <s v="Sydney - Sutherland"/>
    <n v="2228"/>
    <x v="0"/>
  </r>
  <r>
    <n v="4831565"/>
    <s v="PERMALAST TIMBERS (CORRYONG) PTY. LTD."/>
    <s v="LEVI, DAVID JOSEPH"/>
    <x v="0"/>
    <x v="1581"/>
    <x v="71"/>
    <x v="5"/>
    <x v="0"/>
    <s v="Personal and Other Services"/>
    <s v="Other Personal Services"/>
    <s v="Victoria"/>
    <x v="0"/>
    <s v="Hume OR Riverina"/>
    <n v="3707"/>
    <x v="0"/>
  </r>
  <r>
    <n v="8400879"/>
    <s v="ARYLA PTY. LIMITED"/>
    <s v="GARNSEY, JAMES "/>
    <x v="0"/>
    <x v="1581"/>
    <x v="71"/>
    <x v="5"/>
    <x v="3"/>
    <s v="Finance"/>
    <s v="Financial Asset Investing"/>
    <s v="Australian Capital Territory"/>
    <x v="2"/>
    <s v="Sydney - City and Inner South"/>
    <n v="2000"/>
    <x v="1"/>
  </r>
  <r>
    <n v="100203745"/>
    <s v="ATTIRANCE AUSTRALIA PTY LTD"/>
    <s v="JOHNSTON, ADAM LEE"/>
    <x v="0"/>
    <x v="1581"/>
    <x v="71"/>
    <x v="5"/>
    <x v="9"/>
    <s v="Library and Other Information Services"/>
    <s v="Other Information Services"/>
    <s v="Queensland"/>
    <x v="6"/>
    <s v="Hobart"/>
    <n v="7005"/>
    <x v="0"/>
  </r>
  <r>
    <n v="156669635"/>
    <s v="SERENITY GYM PTY LTD"/>
    <s v="GLAVAS, IVAN "/>
    <x v="0"/>
    <x v="1581"/>
    <x v="71"/>
    <x v="5"/>
    <x v="16"/>
    <s v="Sports and Recreation Activities"/>
    <s v="Sports and Physical Recreation Activities"/>
    <s v="Victoria"/>
    <x v="0"/>
    <s v="Melbourne - West"/>
    <n v="3023"/>
    <x v="0"/>
  </r>
  <r>
    <n v="69351944"/>
    <s v="OLDMIL PTY LTD"/>
    <s v="WALLEY, DANIEL AUSTIN"/>
    <x v="0"/>
    <x v="1582"/>
    <x v="71"/>
    <x v="5"/>
    <x v="3"/>
    <s v="Finance"/>
    <s v="Financial Asset Investing"/>
    <s v="New South Wales"/>
    <x v="2"/>
    <s v="Sydney - Ryde"/>
    <n v="2113"/>
    <x v="0"/>
  </r>
  <r>
    <n v="138279115"/>
    <s v="RAPID FORMWORK CONSTRUCTIONS PTY LTD"/>
    <s v="COLBRAN, JONATHON KINGSLEY"/>
    <x v="0"/>
    <x v="1582"/>
    <x v="71"/>
    <x v="5"/>
    <x v="2"/>
    <s v="Construction Services"/>
    <s v="Other Construction Services"/>
    <s v="Australian Capital Territory"/>
    <x v="5"/>
    <s v="Capital Region"/>
    <n v="2620"/>
    <x v="0"/>
  </r>
  <r>
    <n v="456137"/>
    <s v="JACQUELINE INVESTMENTS PTY LTD"/>
    <s v="LEVESQUE-HOCKING, MATTHEW JOHN"/>
    <x v="0"/>
    <x v="1583"/>
    <x v="71"/>
    <x v="5"/>
    <x v="3"/>
    <s v="Auxiliary Finance and Insurance Services"/>
    <s v="Auxiliary Finance and Investment Services"/>
    <s v="New South Wales"/>
    <x v="2"/>
    <s v="Sydney - Eastern Suburbs"/>
    <n v="2021"/>
    <x v="0"/>
  </r>
  <r>
    <n v="4995877"/>
    <s v="D. MANN &amp; ASSOCIATES PTY. LIMITED"/>
    <s v="GIASOUMI, NICHOLAS "/>
    <x v="0"/>
    <x v="1583"/>
    <x v="71"/>
    <x v="5"/>
    <x v="3"/>
    <s v="Finance"/>
    <s v="Financial Asset Investing"/>
    <s v="Victoria"/>
    <x v="0"/>
    <s v="Melbourne - North East"/>
    <n v="3087"/>
    <x v="0"/>
  </r>
  <r>
    <n v="68338483"/>
    <s v="SYDNEY REMEDIAL BUILDERS PTY LTD"/>
    <s v="JONES, MICHAEL GREGORY"/>
    <x v="0"/>
    <x v="1583"/>
    <x v="71"/>
    <x v="5"/>
    <x v="2"/>
    <s v="Construction Services"/>
    <s v="Other Construction Services"/>
    <s v="New South Wales"/>
    <x v="2"/>
    <s v="Sydney - Northern Beaches"/>
    <n v="2100"/>
    <x v="0"/>
  </r>
  <r>
    <n v="645292048"/>
    <s v="CBI ONLINE PTY LIMITED"/>
    <s v="SPRING, ANDREW JOHN"/>
    <x v="0"/>
    <x v="1583"/>
    <x v="71"/>
    <x v="5"/>
    <x v="3"/>
    <s v="Finance"/>
    <s v="Financial Asset Investing"/>
    <s v="Victoria"/>
    <x v="2"/>
    <s v="Sydney - Parramatta"/>
    <n v="2150"/>
    <x v="0"/>
  </r>
  <r>
    <n v="648699978"/>
    <s v="FL0 PTY LTD"/>
    <s v="HUYNH, BRUCE SAM"/>
    <x v="0"/>
    <x v="1583"/>
    <x v="71"/>
    <x v="5"/>
    <x v="0"/>
    <s v="Personal and Other Services"/>
    <s v="Other Personal Services"/>
    <s v="New South Wales"/>
    <x v="2"/>
    <s v="Sydney - City and Inner South"/>
    <n v="2010"/>
    <x v="0"/>
  </r>
  <r>
    <n v="229729"/>
    <s v="NOROD PTY LTD"/>
    <s v="ELKERTON, ANTHONY WAYNE"/>
    <x v="0"/>
    <x v="1584"/>
    <x v="71"/>
    <x v="5"/>
    <x v="0"/>
    <s v="Personal and Other Services"/>
    <s v="Other Personal Services"/>
    <s v="New South Wales"/>
    <x v="2"/>
    <s v="Sydney - Sutherland"/>
    <n v="2229"/>
    <x v="0"/>
  </r>
  <r>
    <n v="8402015"/>
    <s v="DINGWALL PTY. LIMITED"/>
    <s v="BEATTIE, GRAEME ROBERT"/>
    <x v="0"/>
    <x v="1584"/>
    <x v="71"/>
    <x v="5"/>
    <x v="3"/>
    <s v="Finance"/>
    <s v="Financial Asset Investing"/>
    <s v="Australian Capital Territory"/>
    <x v="2"/>
    <s v="Sydney - North Sydney and Hornsby"/>
    <n v="2060"/>
    <x v="0"/>
  </r>
  <r>
    <n v="154255222"/>
    <s v="CARTE BLANCHE AUSTRALIA PTY LTD"/>
    <s v="SALLWAY, ANDREW THOMAS"/>
    <x v="0"/>
    <x v="1584"/>
    <x v="71"/>
    <x v="5"/>
    <x v="10"/>
    <s v="Other Goods Wholesaling"/>
    <s v="Furniture, Floor Covering and Other Goods Wholesaling"/>
    <s v="Victoria"/>
    <x v="2"/>
    <s v="Sydney - City and Inner South"/>
    <n v="2019"/>
    <x v="0"/>
  </r>
  <r>
    <n v="160511071"/>
    <s v="DEXA GROUP PTY LTD"/>
    <s v="SOWAID, AHMED "/>
    <x v="0"/>
    <x v="1584"/>
    <x v="71"/>
    <x v="5"/>
    <x v="18"/>
    <s v="Public Order, Safety and Regulatory Services"/>
    <s v="Public Order and Safety Services"/>
    <s v="New South Wales"/>
    <x v="2"/>
    <s v="Sydney - Inner South West"/>
    <n v="2200"/>
    <x v="0"/>
  </r>
  <r>
    <n v="600826800"/>
    <s v="OPUS MEDICAL PTY LTD"/>
    <s v="BOOKLESS, MATTHEW JOHN"/>
    <x v="0"/>
    <x v="1584"/>
    <x v="71"/>
    <x v="5"/>
    <x v="15"/>
    <s v="Medical and Other Health Care Services"/>
    <s v="Medical Services"/>
    <s v="Queensland"/>
    <x v="2"/>
    <s v="Sydney - North Sydney and Hornsby"/>
    <n v="2065"/>
    <x v="0"/>
  </r>
  <r>
    <n v="207698"/>
    <s v="MET-A-LITE MANUFACTURING CO PTY LTD"/>
    <s v="DARIN, CHRISTOPHER DAMIEN"/>
    <x v="0"/>
    <x v="1585"/>
    <x v="71"/>
    <x v="5"/>
    <x v="5"/>
    <s v="Property Operators and Real Estate Services"/>
    <s v="Property Operators"/>
    <s v="New South Wales"/>
    <x v="2"/>
    <s v="Sydney - Northern Beaches"/>
    <n v="2100"/>
    <x v="0"/>
  </r>
  <r>
    <n v="1561815"/>
    <s v="ABALLA PTY LTD"/>
    <s v="COOK, CHRISTOPHER RICHARD"/>
    <x v="0"/>
    <x v="1586"/>
    <x v="71"/>
    <x v="5"/>
    <x v="3"/>
    <s v="Auxiliary Finance and Insurance Services"/>
    <s v="Auxiliary Finance and Investment Services"/>
    <s v="New South Wales"/>
    <x v="2"/>
    <s v="New England and North West"/>
    <n v="2409"/>
    <x v="0"/>
  </r>
  <r>
    <n v="641074"/>
    <s v="MONRIC ENTERPRISES PTY LTD"/>
    <s v="COLBRAN, JONATHON KINGSLEY"/>
    <x v="0"/>
    <x v="1587"/>
    <x v="71"/>
    <x v="5"/>
    <x v="0"/>
    <s v="Personal and Other Services"/>
    <s v="Other Personal Services"/>
    <s v="New South Wales"/>
    <x v="2"/>
    <s v="Sydney - Parramatta"/>
    <n v="2150"/>
    <x v="0"/>
  </r>
  <r>
    <n v="703711"/>
    <s v="R.W. HORNE &amp; CO PTY LTD"/>
    <s v="KIJURINA, BRENT TREVOR-ALEX"/>
    <x v="0"/>
    <x v="1587"/>
    <x v="71"/>
    <x v="5"/>
    <x v="7"/>
    <s v="Motor Vehicle and Motor Vehicle Parts Retailing"/>
    <s v="Motor Vehicle Parts and Tyre Retailing"/>
    <s v="New South Wales"/>
    <x v="2"/>
    <s v="Sydney - Outer West and Blue Mountains OR Sydney - Baulkham Hills and Hawkesbury"/>
    <n v="2753"/>
    <x v="0"/>
  </r>
  <r>
    <n v="3792667"/>
    <s v="FREDIBAY PTY. LIMITED"/>
    <s v="SLAVEN, MICHAEL EDWARD"/>
    <x v="0"/>
    <x v="1587"/>
    <x v="71"/>
    <x v="5"/>
    <x v="2"/>
    <s v="Construction Services"/>
    <s v="Other Construction Services"/>
    <s v="New South Wales"/>
    <x v="2"/>
    <s v="Capital Region"/>
    <n v="2630"/>
    <x v="0"/>
  </r>
  <r>
    <n v="7554207"/>
    <s v="SAFE-T-COMPANY PTY. LIMITED"/>
    <s v="DIVITKOS, GEORGE "/>
    <x v="0"/>
    <x v="1587"/>
    <x v="71"/>
    <x v="5"/>
    <x v="3"/>
    <s v="Finance"/>
    <s v="Financial Asset Investing"/>
    <s v="South Australia"/>
    <x v="1"/>
    <s v="Adelaide - Central and Hills"/>
    <n v="5061"/>
    <x v="0"/>
  </r>
  <r>
    <n v="7560803"/>
    <s v="S.J.D. PROPERTIES PTY. LTD."/>
    <s v="DIVITKOS, GEORGE "/>
    <x v="0"/>
    <x v="1587"/>
    <x v="71"/>
    <x v="5"/>
    <x v="3"/>
    <s v="Finance"/>
    <s v="Financial Asset Investing"/>
    <s v="South Australia"/>
    <x v="1"/>
    <s v="Adelaide - Central and Hills"/>
    <n v="5061"/>
    <x v="0"/>
  </r>
  <r>
    <n v="7629558"/>
    <s v="R.L. TUCKER PROPRIETARY LIMITED"/>
    <s v="LOPRESTI, DANIEL "/>
    <x v="0"/>
    <x v="1587"/>
    <x v="71"/>
    <x v="5"/>
    <x v="5"/>
    <s v="Property Operators and Real Estate Services"/>
    <s v="Property Operators"/>
    <s v="South Australia"/>
    <x v="1"/>
    <s v="South Australia - South East"/>
    <n v="5278"/>
    <x v="0"/>
  </r>
  <r>
    <n v="7729786"/>
    <s v="P.G.D. INVESTMENTS PTY. LTD."/>
    <s v="DIVITKOS, GEORGE "/>
    <x v="0"/>
    <x v="1587"/>
    <x v="71"/>
    <x v="5"/>
    <x v="3"/>
    <s v="Finance"/>
    <s v="Financial Asset Investing"/>
    <s v="South Australia"/>
    <x v="1"/>
    <s v="Adelaide - Central and Hills"/>
    <n v="5061"/>
    <x v="0"/>
  </r>
  <r>
    <n v="7729839"/>
    <s v="H V S C NO.1 PTY. LIMITED"/>
    <s v="DIVITKOS, GEORGE "/>
    <x v="0"/>
    <x v="1587"/>
    <x v="71"/>
    <x v="5"/>
    <x v="3"/>
    <s v="Finance"/>
    <s v="Financial Asset Investing"/>
    <s v="South Australia"/>
    <x v="1"/>
    <s v="Adelaide - Central and Hills"/>
    <n v="5061"/>
    <x v="0"/>
  </r>
  <r>
    <n v="995595"/>
    <s v="LAKE CATHIE BOWLING &amp; RECREATION CLUB LTD"/>
    <s v="RESNICK, ANTONY "/>
    <x v="0"/>
    <x v="1588"/>
    <x v="71"/>
    <x v="5"/>
    <x v="17"/>
    <s v="Food and Beverage Services"/>
    <s v="Clubs (Hospitality)"/>
    <s v="New South Wales"/>
    <x v="2"/>
    <s v="Mid North Coast"/>
    <n v="2445"/>
    <x v="0"/>
  </r>
  <r>
    <n v="1423605"/>
    <s v="MOBBS HOLDINGS PTY LTD"/>
    <s v="GRIFFITHS, MITCHELL RICHMOND"/>
    <x v="0"/>
    <x v="1588"/>
    <x v="71"/>
    <x v="5"/>
    <x v="3"/>
    <s v="Finance"/>
    <s v="Financial Asset Investing"/>
    <s v="New South Wales"/>
    <x v="2"/>
    <s v="Hunter Valley exc Newcastle"/>
    <n v="2330"/>
    <x v="0"/>
  </r>
  <r>
    <n v="91402327"/>
    <s v="ESPN AUSTRALIA PTY LTD"/>
    <s v="CONEYWORTH, AMANDA GONI"/>
    <x v="0"/>
    <x v="1588"/>
    <x v="71"/>
    <x v="5"/>
    <x v="9"/>
    <s v="Internet Publishing and Broadcasting"/>
    <s v="Internet Publishing and Broadcasting"/>
    <s v="South Australia"/>
    <x v="0"/>
    <s v="Melbourne - Inner"/>
    <n v="3121"/>
    <x v="0"/>
  </r>
  <r>
    <n v="143715959"/>
    <s v="ACN 143 715 959 PTY LTD"/>
    <s v="TORLINE, AARON BOYD"/>
    <x v="0"/>
    <x v="1588"/>
    <x v="71"/>
    <x v="5"/>
    <x v="5"/>
    <s v="Property Operators and Real Estate Services"/>
    <s v="Real Estate Services"/>
    <s v="Australian Capital Territory"/>
    <x v="5"/>
    <s v="Australian Capital Territory"/>
    <n v="2606"/>
    <x v="0"/>
  </r>
  <r>
    <n v="143716009"/>
    <s v="ACN 143 716 009 PTY LTD"/>
    <s v="TORLINE, AARON BOYD"/>
    <x v="0"/>
    <x v="1588"/>
    <x v="71"/>
    <x v="5"/>
    <x v="5"/>
    <s v="Property Operators and Real Estate Services"/>
    <s v="Real Estate Services"/>
    <s v="Australian Capital Territory"/>
    <x v="5"/>
    <s v="Australian Capital Territory"/>
    <n v="2606"/>
    <x v="0"/>
  </r>
  <r>
    <n v="143878353"/>
    <s v="ACN 143 878 353 PTY LTD"/>
    <s v="TORLINE, AARON BOYD"/>
    <x v="0"/>
    <x v="1588"/>
    <x v="71"/>
    <x v="5"/>
    <x v="5"/>
    <s v="Property Operators and Real Estate Services"/>
    <s v="Real Estate Services"/>
    <s v="Australian Capital Territory"/>
    <x v="5"/>
    <s v="Australian Capital Territory"/>
    <n v="2606"/>
    <x v="0"/>
  </r>
  <r>
    <n v="143878415"/>
    <s v="ACN 143 878 415 PTY LTD"/>
    <s v="TORLINE, AARON BOYD"/>
    <x v="0"/>
    <x v="1588"/>
    <x v="71"/>
    <x v="5"/>
    <x v="5"/>
    <s v="Property Operators and Real Estate Services"/>
    <s v="Real Estate Services"/>
    <s v="Australian Capital Territory"/>
    <x v="5"/>
    <s v="Australian Capital Territory"/>
    <n v="2606"/>
    <x v="0"/>
  </r>
  <r>
    <n v="149862260"/>
    <s v="ESPN AUSTRALIA HOLDINGS PTY LTD"/>
    <s v="CONEYWORTH, AMANDA GONI"/>
    <x v="0"/>
    <x v="1588"/>
    <x v="71"/>
    <x v="5"/>
    <x v="9"/>
    <s v="Internet Publishing and Broadcasting"/>
    <s v="Internet Publishing and Broadcasting"/>
    <s v="Victoria"/>
    <x v="0"/>
    <s v="Melbourne - Inner"/>
    <n v="3121"/>
    <x v="0"/>
  </r>
  <r>
    <n v="630571541"/>
    <s v="DEXAR PROPIC INVESTMENTS PTY LTD"/>
    <s v="TORLINE, AARON BOYD"/>
    <x v="0"/>
    <x v="1588"/>
    <x v="71"/>
    <x v="5"/>
    <x v="5"/>
    <s v="Property Operators and Real Estate Services"/>
    <s v="Real Estate Services"/>
    <s v="Australian Capital Territory"/>
    <x v="5"/>
    <s v="Australian Capital Territory"/>
    <n v="2606"/>
    <x v="0"/>
  </r>
  <r>
    <n v="635043444"/>
    <s v="MNA LOGISTICS PTY LTD"/>
    <s v="NOGUEIRA, PAUL ERIC"/>
    <x v="0"/>
    <x v="1588"/>
    <x v="71"/>
    <x v="5"/>
    <x v="14"/>
    <s v="Transport Support Services"/>
    <s v="Other Transport Support Services"/>
    <s v="Queensland"/>
    <x v="4"/>
    <s v="Sunshine Coast"/>
    <n v="4558"/>
    <x v="0"/>
  </r>
  <r>
    <n v="647888882"/>
    <s v="PINEHURST NO 2 PTY LTD"/>
    <s v="BANERJEE, SHUMIT "/>
    <x v="0"/>
    <x v="1588"/>
    <x v="71"/>
    <x v="5"/>
    <x v="2"/>
    <s v="Construction Services"/>
    <s v="Land Development and Site Preparation Services"/>
    <s v="New South Wales"/>
    <x v="2"/>
    <s v="Sydney - North Sydney and Hornsby"/>
    <n v="2060"/>
    <x v="0"/>
  </r>
  <r>
    <n v="1013663"/>
    <s v="FRANALEX PTY LTD"/>
    <s v="BOOKLESS, MATTHEW JOHN"/>
    <x v="0"/>
    <x v="1589"/>
    <x v="71"/>
    <x v="5"/>
    <x v="3"/>
    <s v="Finance"/>
    <s v="Financial Asset Investing"/>
    <s v="New South Wales"/>
    <x v="4"/>
    <s v="Gold Coast"/>
    <n v="4225"/>
    <x v="0"/>
  </r>
  <r>
    <n v="1362170"/>
    <s v="BROUGHTON MILL PTY LTD"/>
    <s v="WALDIE, MICHAEL "/>
    <x v="0"/>
    <x v="1589"/>
    <x v="71"/>
    <x v="5"/>
    <x v="1"/>
    <s v="Agriculture"/>
    <s v="Dairy Cattle Farming"/>
    <s v="New South Wales"/>
    <x v="2"/>
    <s v="Southern Highlands and Shoalhaven OR Illawarra"/>
    <n v="2535"/>
    <x v="1"/>
  </r>
  <r>
    <n v="9919868"/>
    <s v="GRAIN TERMINALS PTY. LTD."/>
    <s v="WESTON, PAUL GERARD"/>
    <x v="0"/>
    <x v="1589"/>
    <x v="71"/>
    <x v="5"/>
    <x v="0"/>
    <s v="Personal and Other Services"/>
    <s v="Other Personal Services"/>
    <s v="Queensland"/>
    <x v="2"/>
    <s v="Sydney - North Sydney and Hornsby"/>
    <n v="2077"/>
    <x v="0"/>
  </r>
  <r>
    <n v="85961520"/>
    <s v="NORTHERN TERRITORY MAJOR EVENTS COMPANY PTY LTD"/>
    <s v="COLBRAN, JONATHON KINGSLEY"/>
    <x v="0"/>
    <x v="1589"/>
    <x v="71"/>
    <x v="5"/>
    <x v="0"/>
    <s v="Personal and Other Services"/>
    <s v="Other Personal Services"/>
    <s v="Northern Territory"/>
    <x v="7"/>
    <s v="Darwin"/>
    <n v="800"/>
    <x v="0"/>
  </r>
  <r>
    <n v="148194"/>
    <s v="RUBBER AUTO SUPPLIES PTY LTD"/>
    <s v="SOIRE, DANIEL ROBERT"/>
    <x v="0"/>
    <x v="1590"/>
    <x v="71"/>
    <x v="5"/>
    <x v="8"/>
    <s v="Basic Chemical and Chemical Product Manufacturing"/>
    <s v="Basic Polymer Manufacturing"/>
    <s v="New South Wales"/>
    <x v="2"/>
    <s v="Southern Highlands and Shoalhaven OR Capital Region"/>
    <n v="2539"/>
    <x v="0"/>
  </r>
  <r>
    <n v="151704942"/>
    <s v="RED UNICORN SOLUTIONS PTY LTD"/>
    <s v="BAILY, CLARE ANNE"/>
    <x v="0"/>
    <x v="1590"/>
    <x v="71"/>
    <x v="5"/>
    <x v="0"/>
    <s v="Personal and Other Services"/>
    <s v="Other Personal Services"/>
    <s v="Victoria"/>
    <x v="2"/>
    <s v="Sydney - City and Inner South"/>
    <n v="2010"/>
    <x v="0"/>
  </r>
  <r>
    <n v="608536312"/>
    <s v="FLINDERS AUSTRALIA HOLDINGS PTY LTD"/>
    <s v="MOUAWAD, JOHN "/>
    <x v="0"/>
    <x v="1590"/>
    <x v="71"/>
    <x v="5"/>
    <x v="13"/>
    <s v="Electricity Supply"/>
    <s v="Electricity Generation"/>
    <s v="Victoria"/>
    <x v="1"/>
    <s v="Adelaide - Central and Hills"/>
    <n v="5000"/>
    <x v="0"/>
  </r>
  <r>
    <n v="636153583"/>
    <s v="JOHN RYAN FREIGHT MANAGEMENT PTY LTD"/>
    <s v="COOK, CHRISTOPHER RICHARD"/>
    <x v="0"/>
    <x v="1590"/>
    <x v="71"/>
    <x v="5"/>
    <x v="14"/>
    <s v="Road Transport"/>
    <s v="Road Freight Transport"/>
    <s v="Queensland"/>
    <x v="4"/>
    <s v="Ipswich"/>
    <n v="4300"/>
    <x v="0"/>
  </r>
  <r>
    <n v="2855370"/>
    <s v="ANCOL NEWSAGENT SUPPLIES PTY LTD"/>
    <s v="WHITE, NICOLE "/>
    <x v="0"/>
    <x v="1591"/>
    <x v="71"/>
    <x v="5"/>
    <x v="5"/>
    <s v="Property Operators and Real Estate Services"/>
    <s v="Property Operators"/>
    <s v="New South Wales"/>
    <x v="2"/>
    <s v="Central West OR Far West and Orana OR Hunter Valley exc Newcastle"/>
    <n v="2850"/>
    <x v="1"/>
  </r>
  <r>
    <n v="615712073"/>
    <s v="GULGONG TOWN CENTRE MOTEL PTY LTD"/>
    <s v="WHITE, NICOLE "/>
    <x v="0"/>
    <x v="1591"/>
    <x v="71"/>
    <x v="5"/>
    <x v="17"/>
    <s v="Accommodation"/>
    <s v="Accommodation"/>
    <s v="New South Wales"/>
    <x v="2"/>
    <s v="Central West OR Far West and Orana OR Hunter Valley exc Newcastle"/>
    <n v="2850"/>
    <x v="1"/>
  </r>
  <r>
    <n v="641918345"/>
    <s v="MATERIAL MAGIC FABRIC PTY LTD"/>
    <s v="HOWLETT, JUSTIN "/>
    <x v="0"/>
    <x v="1591"/>
    <x v="71"/>
    <x v="5"/>
    <x v="7"/>
    <s v="Other Store-Based Retailing"/>
    <s v="Furniture, Floor Coverings, Houseware and Textile Goods Retailing"/>
    <s v="Victoria"/>
    <x v="3"/>
    <s v="Perth - Inner"/>
    <n v="6006"/>
    <x v="0"/>
  </r>
  <r>
    <n v="230473"/>
    <s v="WILY MELOSI INVESTMENTS PTY LTD"/>
    <s v="MCCABE, ANDREW JOHN"/>
    <x v="0"/>
    <x v="1592"/>
    <x v="71"/>
    <x v="5"/>
    <x v="3"/>
    <s v="Finance"/>
    <s v="Financial Asset Investing"/>
    <s v="New South Wales"/>
    <x v="2"/>
    <s v="Sydney - Outer West and Blue Mountains"/>
    <n v="2752"/>
    <x v="0"/>
  </r>
  <r>
    <n v="1215890"/>
    <s v="AUSTMEL PTY LTD"/>
    <s v="CLARKE, PAUL DOUGLAS"/>
    <x v="0"/>
    <x v="1592"/>
    <x v="71"/>
    <x v="5"/>
    <x v="3"/>
    <s v="Finance"/>
    <s v="Financial Asset Investing"/>
    <s v="New South Wales"/>
    <x v="4"/>
    <s v="Gold Coast"/>
    <n v="4214"/>
    <x v="1"/>
  </r>
  <r>
    <n v="164522436"/>
    <s v="CUSTOM LABOUR HIRE PTY LTD"/>
    <s v="NAJJAR, MOHAMMAD "/>
    <x v="0"/>
    <x v="1592"/>
    <x v="71"/>
    <x v="5"/>
    <x v="12"/>
    <s v="Administrative Services"/>
    <s v="Employment Services"/>
    <s v="New South Wales"/>
    <x v="2"/>
    <s v="Sydney - Inner West"/>
    <n v="2140"/>
    <x v="0"/>
  </r>
  <r>
    <n v="625759560"/>
    <s v="A.C.N. 625 759 560 PTY LTD"/>
    <s v="MORPHETT, KENDALL "/>
    <x v="0"/>
    <x v="1592"/>
    <x v="71"/>
    <x v="5"/>
    <x v="8"/>
    <s v="Non-Metallic Mineral Product Manufacturing"/>
    <s v="Ceramic Product Manufacturing"/>
    <s v="New South Wales"/>
    <x v="2"/>
    <s v="Sydney - Outer West and Blue Mountains"/>
    <n v="2752"/>
    <x v="1"/>
  </r>
  <r>
    <n v="653579796"/>
    <s v="COUNCIL OF AUSTRALIAN TOUR OPERATORS LIMITED"/>
    <s v="MATTHEWS, SHAUN JAMES"/>
    <x v="0"/>
    <x v="1592"/>
    <x v="71"/>
    <x v="5"/>
    <x v="0"/>
    <s v="Personal and Other Services"/>
    <s v="Civic, Professional and Other Interest Group Services"/>
    <s v="New South Wales"/>
    <x v="2"/>
    <s v="Sydney - Baulkham Hills and Hawkesbury OR Sydney - Parramatta OR Sydney - Blacktown"/>
    <n v="2153"/>
    <x v="0"/>
  </r>
  <r>
    <n v="681347455"/>
    <s v="DOONAN QLD PTY LTD"/>
    <s v="DAVIE, ALLAN "/>
    <x v="0"/>
    <x v="1592"/>
    <x v="71"/>
    <x v="5"/>
    <x v="5"/>
    <s v="Property Operators and Real Estate Services"/>
    <s v="Property Operators"/>
    <s v="Queensland"/>
    <x v="4"/>
    <s v="Brisbane Inner City"/>
    <n v="4000"/>
    <x v="1"/>
  </r>
  <r>
    <n v="79171216"/>
    <s v="BRAVE NEW WORLD CONSULTING PTY LTD"/>
    <s v="BAILY, CLARE ANNE"/>
    <x v="0"/>
    <x v="1593"/>
    <x v="71"/>
    <x v="5"/>
    <x v="0"/>
    <s v="Personal and Other Services"/>
    <s v="Other Personal Services"/>
    <s v="New South Wales"/>
    <x v="2"/>
    <s v="Sydney - North Sydney and Hornsby"/>
    <n v="2060"/>
    <x v="0"/>
  </r>
  <r>
    <n v="160005532"/>
    <s v="LONGWARRY SAWMILLING PTY LTD"/>
    <s v="DIXON, STEPHEN ROBERT"/>
    <x v="0"/>
    <x v="1593"/>
    <x v="71"/>
    <x v="5"/>
    <x v="8"/>
    <s v="Wood Product Manufacturing"/>
    <s v="Log Sawmilling and Timber Dressing"/>
    <s v="Victoria"/>
    <x v="0"/>
    <s v="Latrobe - Gippsland OR Melbourne - South East"/>
    <n v="3816"/>
    <x v="0"/>
  </r>
  <r>
    <n v="646378841"/>
    <s v="HARDHAT AUSTRALIA PTY LTD"/>
    <s v="PEARCE, MARK WILLIAM"/>
    <x v="0"/>
    <x v="1593"/>
    <x v="71"/>
    <x v="5"/>
    <x v="0"/>
    <s v="Personal and Other Services"/>
    <s v="Other Personal Services"/>
    <s v="Queensland"/>
    <x v="0"/>
    <s v="Melbourne - Inner"/>
    <n v="3181"/>
    <x v="0"/>
  </r>
  <r>
    <n v="2849112"/>
    <s v="L &amp; L TRADING COMPANY PTY LTD"/>
    <s v="HATHWAY, STEPHEN WESLEY"/>
    <x v="0"/>
    <x v="1594"/>
    <x v="71"/>
    <x v="5"/>
    <x v="5"/>
    <s v="Property Operators and Real Estate Services"/>
    <s v="Real Estate Services"/>
    <s v="New South Wales"/>
    <x v="2"/>
    <s v="Sydney - City and Inner South"/>
    <n v="2000"/>
    <x v="0"/>
  </r>
  <r>
    <n v="3532572"/>
    <s v="H &amp; R THOMPSON PTY. LIMITED"/>
    <s v="RAPSEY, CHAD ROBERT"/>
    <x v="0"/>
    <x v="1594"/>
    <x v="71"/>
    <x v="5"/>
    <x v="3"/>
    <s v="Finance"/>
    <s v="Financial Asset Investing"/>
    <s v="New South Wales"/>
    <x v="2"/>
    <s v="Central West"/>
    <n v="2799"/>
    <x v="0"/>
  </r>
  <r>
    <n v="3821887"/>
    <s v="L &amp; L RESOURCE ENTERPRISES PTY LTD"/>
    <s v="HATHWAY, STEPHEN WESLEY"/>
    <x v="0"/>
    <x v="1594"/>
    <x v="71"/>
    <x v="5"/>
    <x v="5"/>
    <s v="Property Operators and Real Estate Services"/>
    <s v="Real Estate Services"/>
    <s v="New South Wales"/>
    <x v="2"/>
    <s v="Sydney - City and Inner South"/>
    <n v="2000"/>
    <x v="0"/>
  </r>
  <r>
    <n v="4741619"/>
    <s v="DAVIDSON TRAHAIRE HOLDING PTY LTD"/>
    <s v="MANSFIELD, DAVID IAN"/>
    <x v="0"/>
    <x v="1594"/>
    <x v="71"/>
    <x v="5"/>
    <x v="15"/>
    <s v="Social Assistance Services"/>
    <s v="Other Social Assistance Services"/>
    <s v="Victoria"/>
    <x v="2"/>
    <s v="Sydney - North Sydney and Hornsby"/>
    <n v="2060"/>
    <x v="0"/>
  </r>
  <r>
    <n v="6967568"/>
    <s v="APPLYHERE PTY LIMITED"/>
    <s v="MANSFIELD, DAVID IAN"/>
    <x v="0"/>
    <x v="1594"/>
    <x v="71"/>
    <x v="5"/>
    <x v="15"/>
    <s v="Social Assistance Services"/>
    <s v="Other Social Assistance Services"/>
    <s v="Victoria"/>
    <x v="2"/>
    <s v="Sydney - North Sydney and Hornsby"/>
    <n v="2060"/>
    <x v="0"/>
  </r>
  <r>
    <n v="57600236"/>
    <s v="PRIME CORPORATE PSYCHOLOGY SERVICES PTY LTD"/>
    <s v="MANSFIELD, DAVID IAN"/>
    <x v="0"/>
    <x v="1594"/>
    <x v="71"/>
    <x v="5"/>
    <x v="15"/>
    <s v="Social Assistance Services"/>
    <s v="Other Social Assistance Services"/>
    <s v="Western Australia"/>
    <x v="2"/>
    <s v="Sydney - North Sydney and Hornsby"/>
    <n v="2060"/>
    <x v="0"/>
  </r>
  <r>
    <n v="94051699"/>
    <s v="NORTHPOINT ENTERPRISE PARK PTY. LIMITED"/>
    <s v="KAPITAN, PAVEL "/>
    <x v="0"/>
    <x v="1594"/>
    <x v="71"/>
    <x v="5"/>
    <x v="2"/>
    <s v="Construction Services"/>
    <s v="Land Development and Site Preparation Services"/>
    <s v="Victoria"/>
    <x v="0"/>
    <s v="Melbourne - Inner East"/>
    <n v="3124"/>
    <x v="1"/>
  </r>
  <r>
    <n v="97442281"/>
    <s v="DTC AUSTRALIA PTY LIMITED"/>
    <s v="MANSFIELD, DAVID IAN"/>
    <x v="0"/>
    <x v="1594"/>
    <x v="71"/>
    <x v="5"/>
    <x v="15"/>
    <s v="Social Assistance Services"/>
    <s v="Other Social Assistance Services"/>
    <s v="New South Wales"/>
    <x v="2"/>
    <s v="Sydney - North Sydney and Hornsby"/>
    <n v="2060"/>
    <x v="0"/>
  </r>
  <r>
    <n v="122360507"/>
    <s v="SPRINGBOARD HEALTH &amp; PERFORMANCE PTY LIMITED"/>
    <s v="MANSFIELD, DAVID IAN"/>
    <x v="0"/>
    <x v="1594"/>
    <x v="71"/>
    <x v="5"/>
    <x v="15"/>
    <s v="Social Assistance Services"/>
    <s v="Other Social Assistance Services"/>
    <s v="New South Wales"/>
    <x v="2"/>
    <s v="Sydney - North Sydney and Hornsby"/>
    <n v="2060"/>
    <x v="0"/>
  </r>
  <r>
    <n v="141460844"/>
    <s v="SHAWINK PTY LTD"/>
    <s v="LO PILATO, FRANK "/>
    <x v="0"/>
    <x v="1594"/>
    <x v="71"/>
    <x v="5"/>
    <x v="2"/>
    <s v="Building Construction"/>
    <s v="Residential Building Construction"/>
    <s v="Australian Capital Territory"/>
    <x v="5"/>
    <s v="Australian Capital Territory"/>
    <n v="2606"/>
    <x v="0"/>
  </r>
  <r>
    <n v="151605300"/>
    <s v="DTC HOLDCO PTY LIMITED"/>
    <s v="MANSFIELD, DAVID IAN"/>
    <x v="0"/>
    <x v="1594"/>
    <x v="71"/>
    <x v="5"/>
    <x v="15"/>
    <s v="Social Assistance Services"/>
    <s v="Other Social Assistance Services"/>
    <s v="Victoria"/>
    <x v="2"/>
    <s v="Sydney - North Sydney and Hornsby"/>
    <n v="2060"/>
    <x v="0"/>
  </r>
  <r>
    <n v="151605944"/>
    <s v="DTC BIDCO PTY LIMITED"/>
    <s v="MANSFIELD, DAVID IAN"/>
    <x v="0"/>
    <x v="1594"/>
    <x v="71"/>
    <x v="5"/>
    <x v="15"/>
    <s v="Social Assistance Services"/>
    <s v="Other Social Assistance Services"/>
    <s v="Victoria"/>
    <x v="2"/>
    <s v="Sydney - North Sydney and Hornsby"/>
    <n v="2060"/>
    <x v="0"/>
  </r>
  <r>
    <n v="154984415"/>
    <s v="PROSPER COFFS HARBOUR LIMITED"/>
    <s v="BRENNAN, MICHAEL WILLIAM"/>
    <x v="0"/>
    <x v="1594"/>
    <x v="71"/>
    <x v="5"/>
    <x v="0"/>
    <s v="Personal and Other Services"/>
    <s v="Civic, Professional and Other Interest Group Services"/>
    <s v="New South Wales"/>
    <x v="2"/>
    <s v="Coffs Harbour - Grafton"/>
    <n v="2450"/>
    <x v="0"/>
  </r>
  <r>
    <n v="1111959"/>
    <s v="TAMBERLAN PTY LTD"/>
    <s v="BARNET, KATHERINE ELIZABETH"/>
    <x v="0"/>
    <x v="1595"/>
    <x v="71"/>
    <x v="5"/>
    <x v="5"/>
    <s v="Property Operators and Real Estate Services"/>
    <s v="Property Operators"/>
    <s v="New South Wales"/>
    <x v="2"/>
    <s v="Sydney - Outer West and Blue Mountains"/>
    <n v="2780"/>
    <x v="0"/>
  </r>
  <r>
    <n v="63550729"/>
    <s v="QUENTIN AYERS PTY. LIMITED"/>
    <s v="BROWN, JAMES "/>
    <x v="0"/>
    <x v="1595"/>
    <x v="71"/>
    <x v="5"/>
    <x v="0"/>
    <s v="Personal and Other Services"/>
    <s v="Other Personal Services"/>
    <s v="New South Wales"/>
    <x v="2"/>
    <s v="Sydney - North Sydney and Hornsby"/>
    <n v="2090"/>
    <x v="1"/>
  </r>
  <r>
    <n v="661081241"/>
    <s v="STAMPEDE METALS PTY LTD"/>
    <s v="QUINLAN, PHILIP ALEXANDER"/>
    <x v="0"/>
    <x v="1595"/>
    <x v="71"/>
    <x v="5"/>
    <x v="11"/>
    <s v="Exploration and Other Mining Support Services"/>
    <s v="Exploration"/>
    <s v="Western Australia"/>
    <x v="4"/>
    <s v="Sunshine Coast"/>
    <n v="4562"/>
    <x v="0"/>
  </r>
  <r>
    <n v="4788621"/>
    <s v="MARY LYN (SHEPPARTON) PROPRIETARY LIMITED"/>
    <s v="GRANT, ROGER DARREN"/>
    <x v="0"/>
    <x v="1596"/>
    <x v="71"/>
    <x v="5"/>
    <x v="7"/>
    <s v="Other Store-Based Retailing"/>
    <s v="Clothing, Footwear and Personal Accessory Retailing"/>
    <s v="Victoria"/>
    <x v="0"/>
    <s v="Melbourne - Inner East"/>
    <n v="3124"/>
    <x v="0"/>
  </r>
  <r>
    <n v="5082280"/>
    <s v="MARY LYN LINGERIE (AUST.) PTY. LTD."/>
    <s v="GRANT, ROGER DARREN"/>
    <x v="0"/>
    <x v="1596"/>
    <x v="71"/>
    <x v="5"/>
    <x v="7"/>
    <s v="Other Store-Based Retailing"/>
    <s v="Clothing, Footwear and Personal Accessory Retailing"/>
    <s v="Victoria"/>
    <x v="0"/>
    <s v="Melbourne - Inner East"/>
    <n v="3124"/>
    <x v="0"/>
  </r>
  <r>
    <n v="6171955"/>
    <s v="FORTYTHIRD TILARAN PTY. LIMITED"/>
    <s v="GRANT, ROGER DARREN"/>
    <x v="0"/>
    <x v="1596"/>
    <x v="71"/>
    <x v="5"/>
    <x v="7"/>
    <s v="Other Store-Based Retailing"/>
    <s v="Clothing, Footwear and Personal Accessory Retailing"/>
    <s v="Victoria"/>
    <x v="0"/>
    <s v="Melbourne - Inner East"/>
    <n v="3124"/>
    <x v="0"/>
  </r>
  <r>
    <n v="96972922"/>
    <s v="TEMPZONE PTY LTD"/>
    <s v="DEPPELER, NATHAN LEE"/>
    <x v="0"/>
    <x v="1596"/>
    <x v="71"/>
    <x v="5"/>
    <x v="2"/>
    <s v="Construction Services"/>
    <s v="Building Installation Services"/>
    <s v="Victoria"/>
    <x v="0"/>
    <s v="Melbourne - West OR Ballarat OR Geelong"/>
    <n v="3340"/>
    <x v="0"/>
  </r>
  <r>
    <n v="615011357"/>
    <s v="DUALITY RISK PTY LIMITED"/>
    <s v="CUNNEEN, PETER "/>
    <x v="0"/>
    <x v="1596"/>
    <x v="71"/>
    <x v="5"/>
    <x v="3"/>
    <s v="Auxiliary Finance and Insurance Services"/>
    <s v="Auxiliary Insurance Services"/>
    <s v="New South Wales"/>
    <x v="2"/>
    <s v="Sydney - Sutherland"/>
    <n v="2232"/>
    <x v="1"/>
  </r>
  <r>
    <n v="645178070"/>
    <s v="AHV HOLDINGS PTY LTD"/>
    <s v="ORZEL, BRETT KENT"/>
    <x v="0"/>
    <x v="1596"/>
    <x v="71"/>
    <x v="5"/>
    <x v="10"/>
    <s v="Basic Material Wholesaling"/>
    <s v="Agricultural Product Wholesaling"/>
    <s v="Western Australia"/>
    <x v="3"/>
    <s v="Mandurah"/>
    <n v="6210"/>
    <x v="0"/>
  </r>
  <r>
    <n v="677999414"/>
    <s v="JAYVA AUSTRALIA PTY LIMITED"/>
    <s v="TORLINE, AARON BOYD"/>
    <x v="0"/>
    <x v="1596"/>
    <x v="71"/>
    <x v="5"/>
    <x v="4"/>
    <s v="Professional, Scientific and Technical Services (except Computer System Design and Related Services)"/>
    <s v="Other Professional, Scientific &amp; Tech services"/>
    <s v="New South Wales"/>
    <x v="2"/>
    <s v="Sydney - City and Inner South"/>
    <n v="2000"/>
    <x v="0"/>
  </r>
  <r>
    <n v="78001251"/>
    <s v="CHIMO PTY LTD"/>
    <s v="ALGERI, SALVATORE "/>
    <x v="0"/>
    <x v="1597"/>
    <x v="71"/>
    <x v="5"/>
    <x v="9"/>
    <s v="Internet Service Providers, Web Search Portals and Data Processing Services"/>
    <s v="Data Processing, Web Hosting and Electronic Information Storage Services"/>
    <s v="South Australia"/>
    <x v="2"/>
    <s v="Sydney - City and Inner South"/>
    <n v="2000"/>
    <x v="0"/>
  </r>
  <r>
    <n v="96824789"/>
    <s v="AQUA MEDIA PTY. LIMITED"/>
    <s v="ALGERI, SALVATORE "/>
    <x v="0"/>
    <x v="1597"/>
    <x v="71"/>
    <x v="5"/>
    <x v="4"/>
    <s v="Professional, Scientific and Technical Services (except Computer System Design and Related Services)"/>
    <s v="Other Professional, Scientific &amp; Tech services"/>
    <s v="New South Wales"/>
    <x v="2"/>
    <s v="Sydney - City and Inner South"/>
    <n v="2000"/>
    <x v="0"/>
  </r>
  <r>
    <n v="106115324"/>
    <s v="DELOITTE INVESTMENTS PTY LTD"/>
    <s v="ALGERI, SALVATORE "/>
    <x v="0"/>
    <x v="1597"/>
    <x v="71"/>
    <x v="5"/>
    <x v="3"/>
    <s v="Auxiliary Finance and Insurance Services"/>
    <s v="Auxiliary Finance and Investment Services"/>
    <s v="Victoria"/>
    <x v="2"/>
    <s v="Sydney - City and Inner South"/>
    <n v="2000"/>
    <x v="0"/>
  </r>
  <r>
    <n v="112056694"/>
    <s v="JET FINANCIAL PTY LIMITED"/>
    <s v="ALGERI, SALVATORE "/>
    <x v="0"/>
    <x v="1597"/>
    <x v="71"/>
    <x v="5"/>
    <x v="3"/>
    <s v="Auxiliary Finance and Insurance Services"/>
    <s v="Auxiliary Finance and Investment Services"/>
    <s v="New South Wales"/>
    <x v="2"/>
    <s v="Sydney - City and Inner South"/>
    <n v="2000"/>
    <x v="0"/>
  </r>
  <r>
    <n v="145344403"/>
    <s v="KRED PTY LTD"/>
    <s v="RAPSEY, CHAD ROBERT"/>
    <x v="0"/>
    <x v="1597"/>
    <x v="71"/>
    <x v="5"/>
    <x v="2"/>
    <s v="Construction Services"/>
    <s v="Land Development and Site Preparation Services"/>
    <s v="Victoria"/>
    <x v="2"/>
    <s v="Newcastle and Lake Macquarie"/>
    <n v="2300"/>
    <x v="0"/>
  </r>
  <r>
    <n v="1013814"/>
    <s v="GARY AND JULIE BENNETT PTY LIMITED"/>
    <s v="VARDY, DARREN JOHN"/>
    <x v="0"/>
    <x v="1598"/>
    <x v="71"/>
    <x v="5"/>
    <x v="2"/>
    <s v="Construction Services"/>
    <s v="Other Construction Services"/>
    <s v="New South Wales"/>
    <x v="2"/>
    <s v="Southern Highlands and Shoalhaven"/>
    <n v="2576"/>
    <x v="0"/>
  </r>
  <r>
    <n v="62260379"/>
    <s v="MGL AUSTRALIA PTY LTD"/>
    <s v="QUIN, GREGORY PAUL"/>
    <x v="0"/>
    <x v="1598"/>
    <x v="71"/>
    <x v="5"/>
    <x v="4"/>
    <s v="Professional, Scientific and Technical Services (except Computer System Design and Related Services)"/>
    <s v="Management and Related Consulting Services"/>
    <s v="Western Australia"/>
    <x v="3"/>
    <s v="Perth - Inner"/>
    <n v="6000"/>
    <x v="0"/>
  </r>
  <r>
    <n v="106770183"/>
    <s v="ENVIZI SOFTWARE PTY LTD"/>
    <s v="PRESTON, JASON "/>
    <x v="0"/>
    <x v="1598"/>
    <x v="71"/>
    <x v="5"/>
    <x v="9"/>
    <s v="Internet Service Providers, Web Search Portals and Data Processing Services"/>
    <s v="Data Processing, Web Hosting and Electronic Information Storage Services"/>
    <s v="New South Wales"/>
    <x v="2"/>
    <s v="Sydney - City and Inner South"/>
    <n v="2000"/>
    <x v="0"/>
  </r>
  <r>
    <n v="111664272"/>
    <s v="SABLE SYSTEMS PTY. LTD."/>
    <s v="FREEMAN, SAMUEL JOHN"/>
    <x v="0"/>
    <x v="1598"/>
    <x v="71"/>
    <x v="5"/>
    <x v="0"/>
    <s v="Personal and Other Services"/>
    <s v="Personal Care Services"/>
    <s v="Victoria"/>
    <x v="2"/>
    <s v="Sydney - Ryde"/>
    <n v="2113"/>
    <x v="0"/>
  </r>
  <r>
    <n v="135143958"/>
    <s v="ENVIZI AUSTRALIA PTY LTD"/>
    <s v="PRESTON, JASON "/>
    <x v="0"/>
    <x v="1598"/>
    <x v="71"/>
    <x v="5"/>
    <x v="9"/>
    <s v="Internet Service Providers, Web Search Portals and Data Processing Services"/>
    <s v="Data Processing, Web Hosting and Electronic Information Storage Services"/>
    <s v="New South Wales"/>
    <x v="2"/>
    <s v="Sydney - City and Inner South"/>
    <n v="2000"/>
    <x v="0"/>
  </r>
  <r>
    <n v="140266824"/>
    <s v="ENVIZI GROUP PTY LTD"/>
    <s v="PRESTON, JASON "/>
    <x v="0"/>
    <x v="1598"/>
    <x v="71"/>
    <x v="5"/>
    <x v="9"/>
    <s v="Internet Service Providers, Web Search Portals and Data Processing Services"/>
    <s v="Data Processing, Web Hosting and Electronic Information Storage Services"/>
    <s v="Victoria"/>
    <x v="2"/>
    <s v="Sydney - City and Inner South"/>
    <n v="2000"/>
    <x v="0"/>
  </r>
  <r>
    <n v="140267143"/>
    <s v="ENVIZI PTY LTD"/>
    <s v="PRESTON, JASON "/>
    <x v="0"/>
    <x v="1598"/>
    <x v="71"/>
    <x v="5"/>
    <x v="9"/>
    <s v="Internet Service Providers, Web Search Portals and Data Processing Services"/>
    <s v="Data Processing, Web Hosting and Electronic Information Storage Services"/>
    <s v="Victoria"/>
    <x v="2"/>
    <s v="Sydney - City and Inner South"/>
    <n v="2000"/>
    <x v="0"/>
  </r>
  <r>
    <n v="142932250"/>
    <s v="ENVIZI INTERNATIONAL PTY LTD"/>
    <s v="PRESTON, JASON "/>
    <x v="0"/>
    <x v="1598"/>
    <x v="71"/>
    <x v="5"/>
    <x v="9"/>
    <s v="Internet Service Providers, Web Search Portals and Data Processing Services"/>
    <s v="Data Processing, Web Hosting and Electronic Information Storage Services"/>
    <s v="Victoria"/>
    <x v="2"/>
    <s v="Sydney - City and Inner South"/>
    <n v="2000"/>
    <x v="0"/>
  </r>
  <r>
    <n v="159633486"/>
    <s v="MARRS MISSION PTY. LTD."/>
    <s v="FERNANDO, SHAUN "/>
    <x v="0"/>
    <x v="1598"/>
    <x v="71"/>
    <x v="5"/>
    <x v="17"/>
    <s v="Food and Beverage Services"/>
    <s v="Cafes, Restaurants and Takeaway Food Services"/>
    <s v="Victoria"/>
    <x v="0"/>
    <s v="Mornington Peninsula"/>
    <n v="3199"/>
    <x v="0"/>
  </r>
  <r>
    <n v="164464297"/>
    <s v="BLACKETT INVESTMENT GROUP PTY LIMITED"/>
    <s v="BLACKETT, DAVID JOHN"/>
    <x v="0"/>
    <x v="1598"/>
    <x v="71"/>
    <x v="5"/>
    <x v="3"/>
    <s v="Finance"/>
    <s v="Financial Asset Investing"/>
    <s v="New South Wales"/>
    <x v="2"/>
    <s v="Sydney - North Sydney and Hornsby"/>
    <n v="2060"/>
    <x v="1"/>
  </r>
  <r>
    <n v="605575246"/>
    <s v="STAR SEVEN PTY LIMITED"/>
    <s v="GLEESON, BRUCE "/>
    <x v="0"/>
    <x v="1598"/>
    <x v="71"/>
    <x v="5"/>
    <x v="3"/>
    <s v="Finance"/>
    <s v="Financial Asset Investing"/>
    <s v="New South Wales"/>
    <x v="2"/>
    <s v="Central Coast OR Newcastle and Lake Macquarie"/>
    <n v="2259"/>
    <x v="0"/>
  </r>
  <r>
    <n v="638913630"/>
    <s v="186 GREENHILL ROAD (ADELAIDE) PTY LTD"/>
    <s v="CANTONE, DOMINIC "/>
    <x v="0"/>
    <x v="1598"/>
    <x v="71"/>
    <x v="5"/>
    <x v="2"/>
    <s v="Building Construction"/>
    <s v="Non-Residential Building Construction"/>
    <s v="South Australia"/>
    <x v="1"/>
    <s v="Adelaide - Central and Hills"/>
    <n v="5067"/>
    <x v="0"/>
  </r>
  <r>
    <n v="675825804"/>
    <s v="SUPER IPAAS INTEGRATION AUSTRALIA PTY LTD"/>
    <s v="PRESTON, JASON "/>
    <x v="0"/>
    <x v="1598"/>
    <x v="71"/>
    <x v="5"/>
    <x v="9"/>
    <s v="Internet Service Providers, Web Search Portals and Data Processing Services"/>
    <s v="Data Processing, Web Hosting and Electronic Information Storage Services"/>
    <s v="New South Wales"/>
    <x v="2"/>
    <s v="Sydney - City and Inner South"/>
    <n v="2000"/>
    <x v="0"/>
  </r>
  <r>
    <n v="5333335"/>
    <s v="WOODSFIELD INVESTMENTS PTY. LIMITED"/>
    <s v="GIASOUMI, NICHOLAS "/>
    <x v="0"/>
    <x v="1599"/>
    <x v="71"/>
    <x v="5"/>
    <x v="3"/>
    <s v="Finance"/>
    <s v="Financial Asset Investing"/>
    <s v="Victoria"/>
    <x v="0"/>
    <s v="Melbourne - Inner East"/>
    <n v="3105"/>
    <x v="0"/>
  </r>
  <r>
    <n v="9794638"/>
    <s v="ARNCLIFFE PTY. LTD."/>
    <s v="PEARCE, MARK WILLIAM"/>
    <x v="0"/>
    <x v="1599"/>
    <x v="71"/>
    <x v="5"/>
    <x v="0"/>
    <s v="Personal and Other Services"/>
    <s v="Other Personal Services"/>
    <s v="Queensland"/>
    <x v="4"/>
    <s v="Gold Coast"/>
    <n v="4218"/>
    <x v="0"/>
  </r>
  <r>
    <n v="91505734"/>
    <s v="PETTIT TECHNOLOGY PTY LTD"/>
    <s v="MITCHELL, ALAN "/>
    <x v="0"/>
    <x v="1599"/>
    <x v="71"/>
    <x v="5"/>
    <x v="4"/>
    <s v="Professional, Scientific and Technical Services (except Computer System Design and Related Services)"/>
    <s v="Advertising Services"/>
    <s v="Victoria"/>
    <x v="0"/>
    <s v="Ballarat"/>
    <n v="3350"/>
    <x v="1"/>
  </r>
  <r>
    <n v="125161364"/>
    <s v="EQ ENTERPRISES AUSTRALIA PTY LTD"/>
    <s v="CALVERT, KIARA MELALEUCA"/>
    <x v="0"/>
    <x v="1599"/>
    <x v="71"/>
    <x v="5"/>
    <x v="0"/>
    <s v="Personal and Other Services"/>
    <s v="Other Personal Services"/>
    <s v="Tasmania"/>
    <x v="6"/>
    <s v="Hobart"/>
    <n v="7004"/>
    <x v="0"/>
  </r>
  <r>
    <n v="152923674"/>
    <s v="ENERGY SAVING NETWORKS GROUP PTY LIMITED"/>
    <s v="AGOSTINO, ANNA "/>
    <x v="0"/>
    <x v="1599"/>
    <x v="71"/>
    <x v="5"/>
    <x v="4"/>
    <s v="Professional, Scientific and Technical Services (except Computer System Design and Related Services)"/>
    <s v="Management and Related Consulting Services"/>
    <s v="New South Wales"/>
    <x v="2"/>
    <s v="Sydney - North Sydney and Hornsby"/>
    <n v="2060"/>
    <x v="0"/>
  </r>
  <r>
    <n v="289047"/>
    <s v="EASTBOURNE HOLDINGS PTY LTD"/>
    <s v="HATHWAY, STEPHEN WESLEY"/>
    <x v="0"/>
    <x v="1600"/>
    <x v="71"/>
    <x v="5"/>
    <x v="0"/>
    <s v="Personal and Other Services"/>
    <s v="Other Personal Services"/>
    <s v="New South Wales"/>
    <x v="2"/>
    <s v="Sydney - Eastern Suburbs"/>
    <n v="2029"/>
    <x v="0"/>
  </r>
  <r>
    <n v="308412"/>
    <s v="PETMAR INVESTMENTS PTY LTD"/>
    <s v="HATHWAY, STEPHEN WESLEY"/>
    <x v="0"/>
    <x v="1600"/>
    <x v="71"/>
    <x v="5"/>
    <x v="3"/>
    <s v="Finance"/>
    <s v="Financial Asset Investing"/>
    <s v="New South Wales"/>
    <x v="2"/>
    <s v="Sydney - Eastern Suburbs"/>
    <n v="2021"/>
    <x v="0"/>
  </r>
  <r>
    <n v="603663"/>
    <s v="BONDI BEACH FLATS PTY LTD"/>
    <s v="RYPMA, HENRY RAYMOND"/>
    <x v="0"/>
    <x v="1600"/>
    <x v="71"/>
    <x v="5"/>
    <x v="5"/>
    <s v="Property Operators and Real Estate Services"/>
    <s v="Property Operators"/>
    <s v="New South Wales"/>
    <x v="2"/>
    <s v="Sydney - Inner West"/>
    <n v="2047"/>
    <x v="1"/>
  </r>
  <r>
    <n v="1488848"/>
    <s v="BENMAR INTERNATIONAL PTY LTD"/>
    <s v="MORELLI, BRADD WILLIAM"/>
    <x v="0"/>
    <x v="1600"/>
    <x v="71"/>
    <x v="5"/>
    <x v="7"/>
    <s v="Other Store-Based Retailing"/>
    <s v="Recreational Goods Retailing"/>
    <s v="New South Wales"/>
    <x v="2"/>
    <s v="Sydney - Northern Beaches"/>
    <n v="2086"/>
    <x v="0"/>
  </r>
  <r>
    <n v="2740810"/>
    <s v="FELSBAY PTY LTD"/>
    <s v="HUNDY, STEPHEN JOHN"/>
    <x v="0"/>
    <x v="1600"/>
    <x v="71"/>
    <x v="5"/>
    <x v="8"/>
    <s v="Printing (including the Reproduction of Recorded Media)"/>
    <s v="Printing and Printing Support Services"/>
    <s v="New South Wales"/>
    <x v="2"/>
    <s v="Capital Region OR Southern Highlands and Shoalhaven"/>
    <n v="2536"/>
    <x v="0"/>
  </r>
  <r>
    <n v="5368874"/>
    <s v="GARDNER INSURANCE BROKERS QLD PTY LTD"/>
    <s v="GOYAL, RAHUL "/>
    <x v="0"/>
    <x v="1600"/>
    <x v="71"/>
    <x v="5"/>
    <x v="3"/>
    <s v="Insurance and Superannuation Funds"/>
    <s v="Health and General Insurance"/>
    <s v="Victoria"/>
    <x v="4"/>
    <s v="Brisbane Inner City OR Brisbane - South"/>
    <n v="4101"/>
    <x v="0"/>
  </r>
  <r>
    <n v="9937679"/>
    <s v="INSURANCE BROKING QUEENSLAND PTY. LTD."/>
    <s v="GOYAL, RAHUL "/>
    <x v="0"/>
    <x v="1600"/>
    <x v="71"/>
    <x v="5"/>
    <x v="3"/>
    <s v="Insurance and Superannuation Funds"/>
    <s v="Health and General Insurance"/>
    <s v="Queensland"/>
    <x v="4"/>
    <s v="Brisbane Inner City OR Brisbane - South"/>
    <n v="4101"/>
    <x v="0"/>
  </r>
  <r>
    <n v="10631197"/>
    <s v="SAWTELL &amp; SALISBURY PTY. LTD."/>
    <s v="GOYAL, RAHUL "/>
    <x v="0"/>
    <x v="1600"/>
    <x v="71"/>
    <x v="5"/>
    <x v="3"/>
    <s v="Insurance and Superannuation Funds"/>
    <s v="Health and General Insurance"/>
    <s v="Queensland"/>
    <x v="4"/>
    <s v="Brisbane Inner City OR Brisbane - South"/>
    <n v="4101"/>
    <x v="0"/>
  </r>
  <r>
    <n v="74675540"/>
    <s v="TRADESMANS INSURANCE BROKERS PTY. LTD."/>
    <s v="GOYAL, RAHUL "/>
    <x v="0"/>
    <x v="1600"/>
    <x v="71"/>
    <x v="5"/>
    <x v="3"/>
    <s v="Insurance and Superannuation Funds"/>
    <s v="Health and General Insurance"/>
    <s v="Queensland"/>
    <x v="4"/>
    <s v="Brisbane Inner City OR Brisbane - South"/>
    <n v="4101"/>
    <x v="0"/>
  </r>
  <r>
    <n v="86665134"/>
    <s v="FJN HOLDINGS (AUST) PTY LTD"/>
    <s v="GOYAL, RAHUL "/>
    <x v="0"/>
    <x v="1600"/>
    <x v="71"/>
    <x v="5"/>
    <x v="3"/>
    <s v="Insurance and Superannuation Funds"/>
    <s v="Health and General Insurance"/>
    <s v="Victoria"/>
    <x v="0"/>
    <s v="Melbourne - South East OR Melbourne - Inner South"/>
    <n v="3166"/>
    <x v="0"/>
  </r>
  <r>
    <n v="89060524"/>
    <s v="MILNE ALEXANDER PTY LTD"/>
    <s v="PRESTON, JASON "/>
    <x v="0"/>
    <x v="1600"/>
    <x v="71"/>
    <x v="5"/>
    <x v="3"/>
    <s v="Auxiliary Finance and Insurance Services"/>
    <s v="Auxiliary Insurance Services"/>
    <s v="New South Wales"/>
    <x v="2"/>
    <s v="Sydney - North Sydney and Hornsby"/>
    <n v="2060"/>
    <x v="0"/>
  </r>
  <r>
    <n v="106907055"/>
    <s v="MECHANICAL AND CONSTRUCTION INSURANCE PTY LTD"/>
    <s v="GOYAL, RAHUL "/>
    <x v="0"/>
    <x v="1600"/>
    <x v="71"/>
    <x v="5"/>
    <x v="3"/>
    <s v="Insurance and Superannuation Funds"/>
    <s v="Health and General Insurance"/>
    <s v="New South Wales"/>
    <x v="2"/>
    <s v="Sydney - City and Inner South"/>
    <n v="2000"/>
    <x v="0"/>
  </r>
  <r>
    <n v="138182288"/>
    <s v="MA UNDERWRITING PTY LTD"/>
    <s v="PRESTON, JASON "/>
    <x v="0"/>
    <x v="1600"/>
    <x v="71"/>
    <x v="5"/>
    <x v="3"/>
    <s v="Auxiliary Finance and Insurance Services"/>
    <s v="Auxiliary Insurance Services"/>
    <s v="New South Wales"/>
    <x v="2"/>
    <s v="Sydney - North Sydney and Hornsby"/>
    <n v="2060"/>
    <x v="0"/>
  </r>
  <r>
    <n v="141717615"/>
    <s v="GRANGE UNDERWRITING PTY LTD"/>
    <s v="GOYAL, RAHUL "/>
    <x v="0"/>
    <x v="1600"/>
    <x v="71"/>
    <x v="5"/>
    <x v="3"/>
    <s v="Insurance and Superannuation Funds"/>
    <s v="Health and General Insurance"/>
    <s v="Queensland"/>
    <x v="4"/>
    <s v="Brisbane Inner City OR Brisbane - South"/>
    <n v="4101"/>
    <x v="0"/>
  </r>
  <r>
    <n v="159282158"/>
    <s v="WM AMALGAMATED PTY LTD"/>
    <s v="GOYAL, RAHUL "/>
    <x v="0"/>
    <x v="1600"/>
    <x v="71"/>
    <x v="5"/>
    <x v="3"/>
    <s v="Insurance and Superannuation Funds"/>
    <s v="Health and General Insurance"/>
    <s v="Victoria"/>
    <x v="2"/>
    <s v="Sydney - City and Inner South"/>
    <n v="2000"/>
    <x v="0"/>
  </r>
  <r>
    <n v="610837431"/>
    <s v="COVERFORCE VICTORIA HOLDINGS PTY LIMITED"/>
    <s v="GOYAL, RAHUL "/>
    <x v="0"/>
    <x v="1600"/>
    <x v="71"/>
    <x v="5"/>
    <x v="3"/>
    <s v="Insurance and Superannuation Funds"/>
    <s v="Health and General Insurance"/>
    <s v="Victoria"/>
    <x v="2"/>
    <s v="Sydney - City and Inner South"/>
    <n v="2000"/>
    <x v="0"/>
  </r>
  <r>
    <n v="612530499"/>
    <s v="MICHAEL PARKER PTY LTD"/>
    <s v="OTWAY, THOMAS STUART"/>
    <x v="0"/>
    <x v="1600"/>
    <x v="71"/>
    <x v="5"/>
    <x v="3"/>
    <s v="Auxiliary Finance and Insurance Services"/>
    <s v="Auxiliary Finance and Investment Services"/>
    <s v="South Australia"/>
    <x v="1"/>
    <s v="South Australia - South East"/>
    <n v="5271"/>
    <x v="0"/>
  </r>
  <r>
    <n v="637941587"/>
    <s v="CIIG (VIC) PTY LTD"/>
    <s v="GOYAL, RAHUL "/>
    <x v="0"/>
    <x v="1600"/>
    <x v="71"/>
    <x v="5"/>
    <x v="3"/>
    <s v="Insurance and Superannuation Funds"/>
    <s v="Health and General Insurance"/>
    <s v="Victoria"/>
    <x v="6"/>
    <s v="Launceston and North East"/>
    <n v="7250"/>
    <x v="0"/>
  </r>
  <r>
    <n v="650643708"/>
    <s v="STEADFAST ACCELERATE PTY LTD"/>
    <s v="GOYAL, RAHUL "/>
    <x v="0"/>
    <x v="1600"/>
    <x v="71"/>
    <x v="5"/>
    <x v="3"/>
    <s v="Insurance and Superannuation Funds"/>
    <s v="Health and General Insurance"/>
    <s v="Victoria"/>
    <x v="2"/>
    <s v="Sydney - City and Inner South"/>
    <n v="2000"/>
    <x v="0"/>
  </r>
  <r>
    <n v="652897571"/>
    <s v="100 BRADMAN DRIVE PTY LTD"/>
    <s v="AGOSTINO, ANNA "/>
    <x v="0"/>
    <x v="1600"/>
    <x v="71"/>
    <x v="5"/>
    <x v="5"/>
    <s v="Property Operators and Real Estate Services"/>
    <s v="Property Operators"/>
    <s v="South Australia"/>
    <x v="1"/>
    <s v="Adelaide - Central and Hills"/>
    <n v="5000"/>
    <x v="0"/>
  </r>
  <r>
    <n v="1647605"/>
    <s v="LIDD PTY LTD"/>
    <s v="HUNDY, STEPHEN JOHN"/>
    <x v="0"/>
    <x v="1601"/>
    <x v="71"/>
    <x v="5"/>
    <x v="5"/>
    <s v="Property Operators and Real Estate Services"/>
    <s v="Property Operators"/>
    <s v="New South Wales"/>
    <x v="2"/>
    <s v="Capital Region OR Central West"/>
    <n v="2580"/>
    <x v="0"/>
  </r>
  <r>
    <n v="3085201"/>
    <s v="LIVADI HOLDINGS PTY LTD"/>
    <s v="GLADMAN, STEVEN ARTHUR"/>
    <x v="0"/>
    <x v="1601"/>
    <x v="71"/>
    <x v="5"/>
    <x v="10"/>
    <s v="Grocery, Liquor and Tobacco Product Wholesaling"/>
    <s v="Grocery, Liquor and Tobacco Product Wholesaling"/>
    <s v="New South Wales"/>
    <x v="2"/>
    <s v="Sydney - Inner South West"/>
    <n v="2208"/>
    <x v="0"/>
  </r>
  <r>
    <n v="7399635"/>
    <s v="AURGOLD PTY. LTD."/>
    <s v="CRISP, GLENN ANTHONY"/>
    <x v="0"/>
    <x v="1601"/>
    <x v="71"/>
    <x v="5"/>
    <x v="3"/>
    <s v="Finance"/>
    <s v="Financial Asset Investing"/>
    <s v="Victoria"/>
    <x v="0"/>
    <s v="Melbourne - West"/>
    <n v="3016"/>
    <x v="0"/>
  </r>
  <r>
    <n v="52186286"/>
    <s v="TIMBERCORP (WA) PTY. LTD."/>
    <s v="CRISP, GLENN ANTHONY"/>
    <x v="0"/>
    <x v="1601"/>
    <x v="71"/>
    <x v="5"/>
    <x v="3"/>
    <s v="Finance"/>
    <s v="Financial Asset Investing"/>
    <s v="Victoria"/>
    <x v="0"/>
    <s v="Melbourne - West"/>
    <n v="3016"/>
    <x v="0"/>
  </r>
  <r>
    <n v="52296509"/>
    <s v="BRAIDON PTY. LTD."/>
    <s v="CRISP, GLENN ANTHONY"/>
    <x v="0"/>
    <x v="1601"/>
    <x v="71"/>
    <x v="5"/>
    <x v="3"/>
    <s v="Finance"/>
    <s v="Financial Asset Investing"/>
    <s v="Victoria"/>
    <x v="0"/>
    <s v="Melbourne - West"/>
    <n v="3016"/>
    <x v="0"/>
  </r>
  <r>
    <n v="64664759"/>
    <s v="TARCOMBE RIDGE MANAGEMENT PTY. LTD."/>
    <s v="CRISP, GLENN ANTHONY"/>
    <x v="0"/>
    <x v="1601"/>
    <x v="71"/>
    <x v="5"/>
    <x v="3"/>
    <s v="Finance"/>
    <s v="Financial Asset Investing"/>
    <s v="Victoria"/>
    <x v="0"/>
    <s v="Melbourne - West"/>
    <n v="3016"/>
    <x v="0"/>
  </r>
  <r>
    <n v="99177278"/>
    <s v="MARCUS AW PTY LTD"/>
    <s v="POULTER, ANDREW WILLIAM"/>
    <x v="0"/>
    <x v="1601"/>
    <x v="71"/>
    <x v="5"/>
    <x v="15"/>
    <s v="Medical and Other Health Care Services"/>
    <s v="Other Health Care Services"/>
    <s v="Victoria"/>
    <x v="0"/>
    <s v="Melbourne - Inner East"/>
    <n v="3104"/>
    <x v="0"/>
  </r>
  <r>
    <n v="105216984"/>
    <s v="TIMWA PTY LTD"/>
    <s v="CRISP, GLENN ANTHONY"/>
    <x v="0"/>
    <x v="1601"/>
    <x v="71"/>
    <x v="5"/>
    <x v="3"/>
    <s v="Finance"/>
    <s v="Financial Asset Investing"/>
    <s v="Victoria"/>
    <x v="0"/>
    <s v="Melbourne - West"/>
    <n v="3016"/>
    <x v="0"/>
  </r>
  <r>
    <n v="105251778"/>
    <s v="MURHAN INVESTMENTS PTY LTD"/>
    <s v="CRISP, GLENN ANTHONY"/>
    <x v="0"/>
    <x v="1601"/>
    <x v="71"/>
    <x v="5"/>
    <x v="3"/>
    <s v="Finance"/>
    <s v="Financial Asset Investing"/>
    <s v="Victoria"/>
    <x v="0"/>
    <s v="Melbourne - West"/>
    <n v="3016"/>
    <x v="0"/>
  </r>
  <r>
    <n v="149807590"/>
    <s v="PGW SALES PTY LTD"/>
    <s v="BURDETT, RACHEL ELIZABETH"/>
    <x v="0"/>
    <x v="1601"/>
    <x v="71"/>
    <x v="5"/>
    <x v="5"/>
    <s v="Property Operators and Real Estate Services"/>
    <s v="Real Estate Services"/>
    <s v="Victoria"/>
    <x v="0"/>
    <s v="Melbourne - Inner East OR Melbourne - Outer East"/>
    <n v="3109"/>
    <x v="0"/>
  </r>
  <r>
    <n v="663503197"/>
    <s v="CROWN METALS LIMITED"/>
    <s v="KUCIANSKI, MATTHEW "/>
    <x v="0"/>
    <x v="1601"/>
    <x v="71"/>
    <x v="5"/>
    <x v="11"/>
    <s v="Metal Ore Mining"/>
    <s v="Metal Ore Mining"/>
    <s v="South Australia"/>
    <x v="1"/>
    <s v="Adelaide - Central and Hills"/>
    <n v="5034"/>
    <x v="0"/>
  </r>
  <r>
    <n v="9919868"/>
    <s v="GRAIN TERMINALS PTY. LTD."/>
    <s v="ELKERTON, ANTHONY WAYNE"/>
    <x v="0"/>
    <x v="1602"/>
    <x v="71"/>
    <x v="5"/>
    <x v="0"/>
    <s v="Personal and Other Services"/>
    <s v="Other Personal Services"/>
    <s v="Queensland"/>
    <x v="2"/>
    <s v="Sydney - North Sydney and Hornsby"/>
    <n v="2077"/>
    <x v="0"/>
  </r>
  <r>
    <n v="10417900"/>
    <s v="RICHARD KEYES PTY LIMITED."/>
    <s v="BYRON, DESMOND "/>
    <x v="0"/>
    <x v="1602"/>
    <x v="71"/>
    <x v="5"/>
    <x v="15"/>
    <s v="Medical and Other Health Care Services"/>
    <s v="Medical Services"/>
    <s v="Queensland"/>
    <x v="4"/>
    <s v="Townsville"/>
    <n v="4814"/>
    <x v="0"/>
  </r>
  <r>
    <n v="90787036"/>
    <s v="G.T.M. ADMIN SERVICES PTY LIMITED"/>
    <s v="CUNNEEN, PETER "/>
    <x v="0"/>
    <x v="1602"/>
    <x v="71"/>
    <x v="5"/>
    <x v="3"/>
    <s v="Auxiliary Finance and Insurance Services"/>
    <s v="Auxiliary Insurance Services"/>
    <s v="New South Wales"/>
    <x v="2"/>
    <s v="Sydney - Outer South West"/>
    <n v="2565"/>
    <x v="1"/>
  </r>
  <r>
    <n v="104896611"/>
    <s v="MIMK PTY. LTD."/>
    <s v="BECK, MICHAEL JOHN"/>
    <x v="0"/>
    <x v="1602"/>
    <x v="71"/>
    <x v="5"/>
    <x v="0"/>
    <s v="Personal and Other Services"/>
    <s v="Other Personal Services"/>
    <s v="Queensland"/>
    <x v="4"/>
    <s v="Fitzroy"/>
    <n v="4700"/>
    <x v="0"/>
  </r>
  <r>
    <n v="116329161"/>
    <s v="ECOSSENTIALS PTY. LTD."/>
    <s v="BECK, MICHAEL JOHN"/>
    <x v="0"/>
    <x v="1602"/>
    <x v="71"/>
    <x v="5"/>
    <x v="0"/>
    <s v="Personal and Other Services"/>
    <s v="Other Personal Services"/>
    <s v="Queensland"/>
    <x v="4"/>
    <s v="Fitzroy"/>
    <n v="4700"/>
    <x v="0"/>
  </r>
  <r>
    <n v="126340574"/>
    <s v="GLOBAL KINETICS CORPORATION LIMITED"/>
    <s v="KUCIANSKI, MATTHEW "/>
    <x v="0"/>
    <x v="1602"/>
    <x v="71"/>
    <x v="5"/>
    <x v="10"/>
    <s v="Machinery and Equipment Wholesaling"/>
    <s v="Other Machinery and Equipment Wholesaling"/>
    <s v="Victoria"/>
    <x v="0"/>
    <s v="Melbourne - Inner"/>
    <n v="3000"/>
    <x v="0"/>
  </r>
  <r>
    <n v="603166874"/>
    <s v="ACN 603 166 874 PTY LTD"/>
    <s v="QUINLAN, PHILIP ALEXANDER"/>
    <x v="0"/>
    <x v="1602"/>
    <x v="71"/>
    <x v="5"/>
    <x v="4"/>
    <s v="Computer System Design and Related Services"/>
    <s v="Computer System Design and Related Services"/>
    <s v="New South Wales"/>
    <x v="2"/>
    <s v="Sydney - City and Inner South"/>
    <n v="2009"/>
    <x v="0"/>
  </r>
  <r>
    <n v="611401659"/>
    <s v="WOHR PARKING SYSTEMS AUSTRALIA PTY LTD"/>
    <s v="COLBRAN, JONATHON KINGSLEY"/>
    <x v="0"/>
    <x v="1602"/>
    <x v="71"/>
    <x v="5"/>
    <x v="2"/>
    <s v="Construction Services"/>
    <s v="Building Installation Services"/>
    <s v="Victoria"/>
    <x v="0"/>
    <s v="Melbourne - South East OR Melbourne - Inner South"/>
    <n v="3175"/>
    <x v="0"/>
  </r>
  <r>
    <n v="91761"/>
    <s v="RIVERS PTY LTD"/>
    <s v="TAYLOR, BARRY ANTHONY"/>
    <x v="0"/>
    <x v="1603"/>
    <x v="71"/>
    <x v="5"/>
    <x v="5"/>
    <s v="Property Operators and Real Estate Services"/>
    <s v="Real Estate Services"/>
    <s v="New South Wales"/>
    <x v="2"/>
    <s v="Sydney - Eastern Suburbs"/>
    <n v="2027"/>
    <x v="0"/>
  </r>
  <r>
    <n v="733040"/>
    <s v="BARDISI PTY LTD"/>
    <s v="TONKS, BRADLEY JOHN"/>
    <x v="0"/>
    <x v="1603"/>
    <x v="71"/>
    <x v="5"/>
    <x v="3"/>
    <s v="Finance"/>
    <s v="Financial Asset Investing"/>
    <s v="New South Wales"/>
    <x v="2"/>
    <s v="Sydney - Northern Beaches"/>
    <n v="2106"/>
    <x v="0"/>
  </r>
  <r>
    <n v="4952612"/>
    <s v="ROCKWELD INDUSTRIES PROPRIETARY LIMITED"/>
    <s v="KAPITAN, PAVEL "/>
    <x v="0"/>
    <x v="1603"/>
    <x v="71"/>
    <x v="5"/>
    <x v="8"/>
    <s v="Fabricated Metal Product Manufacturing"/>
    <s v="Other Fabricated Metal Product Manufacturing"/>
    <s v="Victoria"/>
    <x v="0"/>
    <s v="Melbourne - South East OR Melbourne - Outer East"/>
    <n v="3782"/>
    <x v="1"/>
  </r>
  <r>
    <n v="7249381"/>
    <s v="SHIRAL STAR PTY. LIMITED"/>
    <s v="KAPITAN, PAVEL "/>
    <x v="0"/>
    <x v="1603"/>
    <x v="71"/>
    <x v="5"/>
    <x v="4"/>
    <s v="Professional, Scientific and Technical Services (except Computer System Design and Related Services)"/>
    <s v="Legal and Accounting Services"/>
    <s v="Victoria"/>
    <x v="0"/>
    <s v="Melbourne - Inner South"/>
    <n v="3163"/>
    <x v="1"/>
  </r>
  <r>
    <n v="7709006"/>
    <s v="PEPPER AUDIO-VIDEO PTY. LTD."/>
    <s v="MATTHEWS, ANTHONY CHRISTOPHER"/>
    <x v="0"/>
    <x v="1603"/>
    <x v="71"/>
    <x v="5"/>
    <x v="3"/>
    <s v="Finance"/>
    <s v="Financial Asset Investing"/>
    <s v="South Australia"/>
    <x v="1"/>
    <s v="Adelaide - Central and Hills"/>
    <n v="5067"/>
    <x v="0"/>
  </r>
  <r>
    <n v="7748192"/>
    <s v="PEPPER HOLDINGS PTY. LIMITED"/>
    <s v="MATTHEWS, ANTHONY CHRISTOPHER"/>
    <x v="0"/>
    <x v="1603"/>
    <x v="71"/>
    <x v="5"/>
    <x v="3"/>
    <s v="Finance"/>
    <s v="Financial Asset Investing"/>
    <s v="South Australia"/>
    <x v="1"/>
    <s v="Adelaide - Central and Hills"/>
    <n v="5067"/>
    <x v="0"/>
  </r>
  <r>
    <n v="8398301"/>
    <s v="KINGS COURT PTY. LIMITED"/>
    <s v="TAYLOR, BARRY ANTHONY"/>
    <x v="0"/>
    <x v="1603"/>
    <x v="71"/>
    <x v="5"/>
    <x v="5"/>
    <s v="Property Operators and Real Estate Services"/>
    <s v="Real Estate Services"/>
    <s v="Australian Capital Territory"/>
    <x v="2"/>
    <s v="Sydney - Eastern Suburbs"/>
    <n v="2027"/>
    <x v="0"/>
  </r>
  <r>
    <n v="9732398"/>
    <s v="PIPPOS INVESTMENTS PTY. LTD."/>
    <s v="PIPPOS, ANGELO "/>
    <x v="0"/>
    <x v="1603"/>
    <x v="71"/>
    <x v="5"/>
    <x v="0"/>
    <s v="Personal and Other Services"/>
    <s v="Other Personal Services"/>
    <s v="Queensland"/>
    <x v="4"/>
    <s v="Brisbane Inner City"/>
    <n v="4005"/>
    <x v="1"/>
  </r>
  <r>
    <n v="94711510"/>
    <s v="LGH QLD PTY LTD"/>
    <s v="BANERJEE, SHUMIT "/>
    <x v="0"/>
    <x v="1603"/>
    <x v="71"/>
    <x v="5"/>
    <x v="3"/>
    <s v="Finance"/>
    <s v="Financial Asset Investing"/>
    <s v="Queensland"/>
    <x v="4"/>
    <s v="Brisbane Inner City OR Brisbane - South OR Brisbane - East"/>
    <n v="4170"/>
    <x v="0"/>
  </r>
  <r>
    <n v="95584642"/>
    <s v="OMELETTE PTY LIMITED"/>
    <s v="TONKS, BRADLEY JOHN"/>
    <x v="0"/>
    <x v="1603"/>
    <x v="71"/>
    <x v="5"/>
    <x v="4"/>
    <s v="Professional, Scientific and Technical Services (except Computer System Design and Related Services)"/>
    <s v="Advertising Services"/>
    <s v="New South Wales"/>
    <x v="2"/>
    <s v="Sydney - Inner South West"/>
    <n v="2210"/>
    <x v="0"/>
  </r>
  <r>
    <n v="97029484"/>
    <s v="HUGH ELLIS PTY LTD"/>
    <s v="HOLDEN, TIMOTHY MARK"/>
    <x v="0"/>
    <x v="1603"/>
    <x v="71"/>
    <x v="5"/>
    <x v="3"/>
    <s v="Finance"/>
    <s v="Financial Asset Investing"/>
    <s v="Victoria"/>
    <x v="0"/>
    <s v="Mornington Peninsula"/>
    <n v="3931"/>
    <x v="0"/>
  </r>
  <r>
    <n v="116810265"/>
    <s v="KARGORD PTY LTD"/>
    <s v="WOODCROFT, CAMERON JOHN"/>
    <x v="0"/>
    <x v="1603"/>
    <x v="71"/>
    <x v="5"/>
    <x v="5"/>
    <s v="Property Operators and Real Estate Services"/>
    <s v="Property Operators"/>
    <s v="Queensland"/>
    <x v="4"/>
    <s v="Fitzroy"/>
    <n v="4680"/>
    <x v="0"/>
  </r>
  <r>
    <n v="126340574"/>
    <s v="GLOBAL KINETICS CORPORATION LIMITED"/>
    <s v="KUCIANSKI, MATTHEW "/>
    <x v="0"/>
    <x v="1603"/>
    <x v="71"/>
    <x v="5"/>
    <x v="10"/>
    <s v="Machinery and Equipment Wholesaling"/>
    <s v="Other Machinery and Equipment Wholesaling"/>
    <s v="Victoria"/>
    <x v="0"/>
    <s v="Melbourne - Inner"/>
    <n v="3000"/>
    <x v="0"/>
  </r>
  <r>
    <n v="132998200"/>
    <s v="PORKSCAN PTY LTD"/>
    <s v="COLBRAN, JONATHON KINGSLEY"/>
    <x v="0"/>
    <x v="1603"/>
    <x v="71"/>
    <x v="5"/>
    <x v="1"/>
    <s v="Agriculture"/>
    <s v="Other Livestock Farming"/>
    <s v="Australian Capital Territory"/>
    <x v="5"/>
    <s v="Australian Capital Territory"/>
    <n v="2600"/>
    <x v="0"/>
  </r>
  <r>
    <n v="154223122"/>
    <s v="FOX QUATTRO PTY LTD"/>
    <s v="WOLLINSKI, NICHOLAS STEPHEN"/>
    <x v="0"/>
    <x v="1603"/>
    <x v="71"/>
    <x v="5"/>
    <x v="0"/>
    <s v="Personal and Other Services"/>
    <s v="Other Personal Services"/>
    <s v="New South Wales"/>
    <x v="0"/>
    <s v="Geelong"/>
    <n v="3228"/>
    <x v="0"/>
  </r>
  <r>
    <n v="158026834"/>
    <s v="HEARIS GLOBAL PTY LTD"/>
    <s v="VARDY, DARREN JOHN"/>
    <x v="0"/>
    <x v="1603"/>
    <x v="71"/>
    <x v="5"/>
    <x v="12"/>
    <s v="Administrative Services"/>
    <s v="Other Administrative Services"/>
    <s v="Queensland"/>
    <x v="4"/>
    <s v="Brisbane Inner City"/>
    <n v="4064"/>
    <x v="0"/>
  </r>
  <r>
    <n v="603532289"/>
    <s v="PORT STEPHENS MOORINGS (NSW) PTY LTD"/>
    <s v="THORN, SIMON JOHN"/>
    <x v="0"/>
    <x v="1603"/>
    <x v="71"/>
    <x v="5"/>
    <x v="14"/>
    <s v="Transport Support Services"/>
    <s v="Water Transport Support Services"/>
    <s v="New South Wales"/>
    <x v="2"/>
    <s v="Hunter Valley exc Newcastle"/>
    <n v="2317"/>
    <x v="0"/>
  </r>
  <r>
    <n v="617385547"/>
    <s v="BZPAY HOLDINGS PTY LTD"/>
    <s v="OTWAY, THOMAS STUART"/>
    <x v="0"/>
    <x v="1603"/>
    <x v="71"/>
    <x v="5"/>
    <x v="3"/>
    <s v="Auxiliary Finance and Insurance Services"/>
    <s v="Auxiliary Finance and Investment Services"/>
    <s v="South Australia"/>
    <x v="1"/>
    <s v="Adelaide - Central and Hills"/>
    <n v="5069"/>
    <x v="0"/>
  </r>
  <r>
    <n v="618278943"/>
    <s v="AMBRX AUSTRALIA PTY LIMITED"/>
    <s v="BAILY, CLARE ANNE"/>
    <x v="0"/>
    <x v="1603"/>
    <x v="71"/>
    <x v="5"/>
    <x v="4"/>
    <s v="Professional, Scientific and Technical Services (except Computer System Design and Related Services)"/>
    <s v="Scientific Research Services"/>
    <s v="Victoria"/>
    <x v="2"/>
    <s v="Sydney - Ryde"/>
    <n v="2113"/>
    <x v="0"/>
  </r>
  <r>
    <n v="630125807"/>
    <s v="BEST MINERALS PTY LTD"/>
    <s v="JACOBS, ROBERT ALLAN"/>
    <x v="0"/>
    <x v="1603"/>
    <x v="71"/>
    <x v="5"/>
    <x v="11"/>
    <s v="Exploration and Other Mining Support Services"/>
    <s v="Exploration"/>
    <s v="Western Australia"/>
    <x v="3"/>
    <s v="Perth - Inner"/>
    <n v="6007"/>
    <x v="0"/>
  </r>
  <r>
    <n v="633740575"/>
    <s v="PORT AND HUNTER COMMERCIAL DIVING PTY LTD"/>
    <s v="THORN, SIMON JOHN"/>
    <x v="0"/>
    <x v="1603"/>
    <x v="71"/>
    <x v="5"/>
    <x v="2"/>
    <s v="Heavy and Civil Engineering Construction"/>
    <s v="Heavy and Civil Engineering Construction"/>
    <s v="New South Wales"/>
    <x v="2"/>
    <s v="Hunter Valley exc Newcastle"/>
    <n v="2317"/>
    <x v="0"/>
  </r>
  <r>
    <n v="634228827"/>
    <s v="WHEY OF LIFE PTY LTD"/>
    <s v="BYRON, DESMOND "/>
    <x v="0"/>
    <x v="1603"/>
    <x v="71"/>
    <x v="5"/>
    <x v="8"/>
    <s v="Food Product Manufacturing"/>
    <s v="Other Food Product Manufacturing"/>
    <s v="New South Wales"/>
    <x v="2"/>
    <s v="Mid North Coast"/>
    <n v="2445"/>
    <x v="0"/>
  </r>
  <r>
    <n v="635758440"/>
    <s v="RUNNING ON SUNSHINE CO. PTY LTD"/>
    <s v="KAPITAN, PAVEL "/>
    <x v="0"/>
    <x v="1603"/>
    <x v="71"/>
    <x v="5"/>
    <x v="7"/>
    <s v="Other Store-Based Retailing"/>
    <s v="Clothing, Footwear and Personal Accessory Retailing"/>
    <s v="New South Wales"/>
    <x v="2"/>
    <s v="Sydney - Eastern Suburbs"/>
    <n v="2021"/>
    <x v="1"/>
  </r>
  <r>
    <n v="638155843"/>
    <s v="LVX GLOBAL HOLDINGS LIMITED"/>
    <s v="MILLER, SIMON RICHARD"/>
    <x v="0"/>
    <x v="1603"/>
    <x v="71"/>
    <x v="5"/>
    <x v="4"/>
    <s v="Professional, Scientific and Technical Services (except Computer System Design and Related Services)"/>
    <s v="Management and Related Consulting Services"/>
    <s v="New South Wales"/>
    <x v="2"/>
    <s v="Sydney - City and Inner South"/>
    <n v="2000"/>
    <x v="0"/>
  </r>
  <r>
    <n v="647695529"/>
    <s v="TASSA PROJECTS PTY LTD"/>
    <s v="OTAEGUI-CAMPOS, JUAN IGNACIO"/>
    <x v="0"/>
    <x v="1603"/>
    <x v="71"/>
    <x v="5"/>
    <x v="5"/>
    <s v="Property Operators and Real Estate Services"/>
    <s v="Real Estate Services"/>
    <s v="New South Wales"/>
    <x v="2"/>
    <s v="Southern Highlands and Shoalhaven OR Other Territories"/>
    <n v="2540"/>
    <x v="0"/>
  </r>
  <r>
    <n v="662931437"/>
    <s v="VER GROUP PTY LTD"/>
    <s v="BELLAMY, LIAM WILLIAM"/>
    <x v="0"/>
    <x v="1603"/>
    <x v="71"/>
    <x v="5"/>
    <x v="2"/>
    <s v="Construction Services"/>
    <s v="Building Installation Services"/>
    <s v="Victoria"/>
    <x v="0"/>
    <s v="Melbourne - West"/>
    <n v="3021"/>
    <x v="0"/>
  </r>
  <r>
    <n v="669952309"/>
    <s v="KWIK KOPY CENTRE HOLDINGS PTY LTD"/>
    <s v="CATHRO, SIMON JOHN"/>
    <x v="0"/>
    <x v="1603"/>
    <x v="71"/>
    <x v="5"/>
    <x v="8"/>
    <s v="Printing (including the Reproduction of Recorded Media)"/>
    <s v="Printing and Printing Support Services"/>
    <s v="Queensland"/>
    <x v="2"/>
    <s v="Sydney - North Sydney and Hornsby"/>
    <n v="2060"/>
    <x v="0"/>
  </r>
  <r>
    <n v="685934525"/>
    <s v="BETVISTA PTY LTD"/>
    <s v="DOWDLE, PETER "/>
    <x v="0"/>
    <x v="1603"/>
    <x v="71"/>
    <x v="5"/>
    <x v="0"/>
    <s v="Personal and Other Services"/>
    <s v="Other Personal Services"/>
    <s v="New South Wales"/>
    <x v="2"/>
    <s v="Illawarra"/>
    <n v="2516"/>
    <x v="1"/>
  </r>
  <r>
    <m/>
    <m/>
    <m/>
    <x v="1"/>
    <x v="1604"/>
    <x v="72"/>
    <x v="6"/>
    <x v="20"/>
    <m/>
    <m/>
    <m/>
    <x v="8"/>
    <m/>
    <m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E31F4D0-ED7E-47AE-8B08-184C3B98354C}" name="PivotTable3" cacheId="0" applyNumberFormats="0" applyBorderFormats="0" applyFontFormats="0" applyPatternFormats="0" applyAlignmentFormats="0" applyWidthHeightFormats="1" dataCaption="Values" grandTotalCaption="Total" missingCaption="0" updatedVersion="8" minRefreshableVersion="3" rowGrandTotals="0" itemPrintTitles="1" createdVersion="6" indent="0" compact="0" compactData="0" multipleFieldFilters="0" chartFormat="12">
  <location ref="AG9:AH82" firstHeaderRow="1" firstDataRow="1" firstDataCol="1"/>
  <pivotFields count="17">
    <pivotField compact="0" outline="0" showAll="0"/>
    <pivotField dataField="1" compact="0" outline="0" subtotalTop="0" showAll="0"/>
    <pivotField compact="0" outline="0" subtotalTop="0" showAll="0"/>
    <pivotField compact="0" outline="0">
      <items count="16">
        <item m="1" x="9"/>
        <item m="1" x="5"/>
        <item m="1" x="6"/>
        <item m="1" x="8"/>
        <item m="1" x="13"/>
        <item m="1" x="4"/>
        <item m="1" x="3"/>
        <item m="1" x="7"/>
        <item m="1" x="14"/>
        <item m="1" x="12"/>
        <item m="1" x="10"/>
        <item m="1" x="2"/>
        <item m="1" x="11"/>
        <item x="1"/>
        <item x="0"/>
        <item t="default"/>
      </items>
    </pivotField>
    <pivotField name="Period _x000a_(month)" compact="0" outline="0" subtotalTop="0" showAll="0">
      <items count="7">
        <item x="0"/>
        <item x="1"/>
        <item x="2"/>
        <item x="3"/>
        <item x="4"/>
        <item x="5"/>
        <item t="default"/>
      </items>
    </pivotField>
    <pivotField axis="axisRow" compact="0" outline="0" subtotalTop="0" showAll="0" sortType="ascending">
      <items count="7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t="default"/>
      </items>
    </pivotField>
    <pivotField name="Period _x000a_(financial year)" compact="0" outline="0" subtotalTop="0" showAll="0">
      <items count="8">
        <item x="1"/>
        <item x="2"/>
        <item x="6"/>
        <item x="0"/>
        <item x="3"/>
        <item x="4"/>
        <item x="5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/>
    <pivotField compact="0" outline="0" showAll="0"/>
    <pivotField compact="0" outline="0" showAll="0"/>
    <pivotField compact="0" outline="0" subtotalTop="0" showAll="0"/>
    <pivotField compact="0" outline="0" subtotalTop="0" showAll="0"/>
    <pivotField compact="0" outline="0" subtotalTop="0" showAll="0"/>
    <pivotField compact="0" outline="0" subtotalTop="0" showAll="0"/>
    <pivotField compact="0" outline="0" subtotalTop="0" showAll="0"/>
    <pivotField compact="0" outline="0" subtotalTop="0">
      <items count="4">
        <item x="0"/>
        <item x="1"/>
        <item x="2"/>
        <item t="default"/>
      </items>
    </pivotField>
    <pivotField compact="0" outline="0" subtotalTop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</pivotFields>
  <rowFields count="1">
    <field x="5"/>
  </rowFields>
  <rowItems count="7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</rowItems>
  <colItems count="1">
    <i/>
  </colItems>
  <dataFields count="1">
    <dataField name="No." fld="1" subtotal="count" baseField="0" baseItem="0"/>
  </dataFields>
  <formats count="33">
    <format dxfId="215">
      <pivotArea outline="0" collapsedLevelsAreSubtotals="1" fieldPosition="0"/>
    </format>
    <format dxfId="214">
      <pivotArea type="topRight" dataOnly="0" labelOnly="1" outline="0" fieldPosition="0"/>
    </format>
    <format dxfId="213">
      <pivotArea type="all" dataOnly="0" outline="0" fieldPosition="0"/>
    </format>
    <format dxfId="212">
      <pivotArea type="all" dataOnly="0" outline="0" fieldPosition="0"/>
    </format>
    <format dxfId="211">
      <pivotArea dataOnly="0" labelOnly="1" grandCol="1" outline="0" fieldPosition="0"/>
    </format>
    <format dxfId="210">
      <pivotArea dataOnly="0" labelOnly="1" grandCol="1" outline="0" fieldPosition="0"/>
    </format>
    <format dxfId="209">
      <pivotArea outline="0" collapsedLevelsAreSubtotals="1" fieldPosition="0"/>
    </format>
    <format dxfId="208">
      <pivotArea dataOnly="0" labelOnly="1" grandCol="1" outline="0" fieldPosition="0"/>
    </format>
    <format dxfId="207">
      <pivotArea field="4" type="button" dataOnly="0" labelOnly="1" outline="0"/>
    </format>
    <format dxfId="206">
      <pivotArea type="origin" dataOnly="0" labelOnly="1" outline="0" fieldPosition="0"/>
    </format>
    <format dxfId="205">
      <pivotArea type="origin" dataOnly="0" labelOnly="1" outline="0" fieldPosition="0"/>
    </format>
    <format dxfId="204">
      <pivotArea field="3" type="button" dataOnly="0" labelOnly="1" outline="0"/>
    </format>
    <format dxfId="203">
      <pivotArea type="origin" dataOnly="0" labelOnly="1" outline="0" fieldPosition="0"/>
    </format>
    <format dxfId="202">
      <pivotArea field="4" type="button" dataOnly="0" labelOnly="1" outline="0"/>
    </format>
    <format dxfId="201">
      <pivotArea dataOnly="0" labelOnly="1" grandCol="1" outline="0" fieldPosition="0"/>
    </format>
    <format dxfId="200">
      <pivotArea field="4" type="button" dataOnly="0" labelOnly="1" outline="0"/>
    </format>
    <format dxfId="199">
      <pivotArea dataOnly="0" labelOnly="1" grandCol="1" outline="0" fieldPosition="0"/>
    </format>
    <format dxfId="198">
      <pivotArea field="4" type="button" dataOnly="0" labelOnly="1" outline="0"/>
    </format>
    <format dxfId="197">
      <pivotArea dataOnly="0" labelOnly="1" grandCol="1" outline="0" fieldPosition="0"/>
    </format>
    <format dxfId="196">
      <pivotArea field="4" type="button" dataOnly="0" labelOnly="1" outline="0"/>
    </format>
    <format dxfId="195">
      <pivotArea dataOnly="0" labelOnly="1" grandCol="1" outline="0" fieldPosition="0"/>
    </format>
    <format dxfId="194">
      <pivotArea dataOnly="0" labelOnly="1" grandCol="1" outline="0" fieldPosition="0"/>
    </format>
    <format dxfId="193">
      <pivotArea dataOnly="0" labelOnly="1" grandCol="1" outline="0" fieldPosition="0"/>
    </format>
    <format dxfId="192">
      <pivotArea dataOnly="0" labelOnly="1" grandCol="1" outline="0" offset="IV256" fieldPosition="0"/>
    </format>
    <format dxfId="191">
      <pivotArea dataOnly="0" labelOnly="1" grandCol="1" outline="0" fieldPosition="0"/>
    </format>
    <format dxfId="190">
      <pivotArea field="6" type="button" dataOnly="0" labelOnly="1" outline="0"/>
    </format>
    <format dxfId="189">
      <pivotArea type="topRight" dataOnly="0" labelOnly="1" outline="0" offset="A1:I1" fieldPosition="0"/>
    </format>
    <format dxfId="188">
      <pivotArea field="3" type="button" dataOnly="0" labelOnly="1" outline="0"/>
    </format>
    <format dxfId="187">
      <pivotArea dataOnly="0" labelOnly="1" grandCol="1" outline="0" fieldPosition="0"/>
    </format>
    <format dxfId="186">
      <pivotArea dataOnly="0" labelOnly="1" grandCol="1" outline="0" fieldPosition="0"/>
    </format>
    <format dxfId="185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84">
      <pivotArea outline="0" fieldPosition="0">
        <references count="1">
          <reference field="5" count="1" selected="0">
            <x v="22"/>
          </reference>
        </references>
      </pivotArea>
    </format>
    <format dxfId="183">
      <pivotArea dataOnly="0" labelOnly="1" outline="0" fieldPosition="0">
        <references count="1">
          <reference field="5" count="1">
            <x v="2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9E73029-D20A-44CE-BFC0-B153F03C38E7}" name="PivotTable3" cacheId="0" applyNumberFormats="0" applyBorderFormats="0" applyFontFormats="0" applyPatternFormats="0" applyAlignmentFormats="0" applyWidthHeightFormats="1" dataCaption="Values" grandTotalCaption="Total" missingCaption="0" updatedVersion="8" minRefreshableVersion="3" rowGrandTotals="0" itemPrintTitles="1" createdVersion="6" indent="0" compact="0" compactData="0" multipleFieldFilters="0" chartFormat="14">
  <location ref="B9:I35" firstHeaderRow="1" firstDataRow="3" firstDataCol="2"/>
  <pivotFields count="17">
    <pivotField compact="0" outline="0" showAll="0"/>
    <pivotField dataField="1" compact="0" outline="0" subtotalTop="0" showAll="0"/>
    <pivotField compact="0" outline="0" subtotalTop="0" showAll="0"/>
    <pivotField compact="0" outline="0">
      <items count="16">
        <item m="1" x="9"/>
        <item m="1" x="5"/>
        <item m="1" x="6"/>
        <item m="1" x="8"/>
        <item m="1" x="13"/>
        <item m="1" x="4"/>
        <item m="1" x="3"/>
        <item m="1" x="7"/>
        <item m="1" x="14"/>
        <item m="1" x="12"/>
        <item m="1" x="10"/>
        <item m="1" x="2"/>
        <item m="1" x="11"/>
        <item x="1"/>
        <item x="0"/>
        <item t="default"/>
      </items>
    </pivotField>
    <pivotField name="Period _x000a_(quarter)" axis="axisRow" compact="0" outline="0" subtotalTop="0" showAll="0" defaultSubtotal="0">
      <items count="6">
        <item x="0"/>
        <item n="September" x="3"/>
        <item n="Dececember" x="4"/>
        <item n="March" x="1"/>
        <item n="June" x="2"/>
        <item x="5"/>
      </items>
    </pivotField>
    <pivotField compact="0" outline="0" subtotalTop="0" showAll="0" sortType="ascending" defaultSubtotal="0"/>
    <pivotField name="Period _x000a_(financial year)" axis="axisRow" compact="0" outline="0" subtotalTop="0" showAll="0" sortType="ascending" defaultSubtotal="0">
      <items count="7">
        <item x="0"/>
        <item x="1"/>
        <item x="2"/>
        <item x="3"/>
        <item x="4"/>
        <item x="5"/>
        <item x="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/>
    <pivotField compact="0" outline="0" showAll="0"/>
    <pivotField compact="0" outline="0" showAll="0"/>
    <pivotField compact="0" outline="0" subtotalTop="0" showAll="0"/>
    <pivotField compact="0" outline="0" subtotalTop="0" showAll="0"/>
    <pivotField compact="0" outline="0" subtotalTop="0" showAll="0"/>
    <pivotField compact="0" outline="0" subtotalTop="0" showAll="0"/>
    <pivotField axis="axisCol" dataField="1" compact="0" outline="0" subtotalTop="0" showAll="0">
      <items count="4">
        <item x="1"/>
        <item x="0"/>
        <item h="1" x="2"/>
        <item t="default"/>
      </items>
    </pivotField>
    <pivotField compact="0" outline="0" subtotalTop="0">
      <items count="4">
        <item x="0"/>
        <item x="1"/>
        <item x="2"/>
        <item t="default"/>
      </items>
    </pivotField>
    <pivotField compact="0" outline="0" subtotalTop="0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</pivotFields>
  <rowFields count="2">
    <field x="6"/>
    <field x="4"/>
  </rowFields>
  <rowItems count="24">
    <i>
      <x/>
      <x v="1"/>
    </i>
    <i r="1">
      <x v="2"/>
    </i>
    <i r="1">
      <x v="3"/>
    </i>
    <i r="1">
      <x v="4"/>
    </i>
    <i>
      <x v="1"/>
      <x v="1"/>
    </i>
    <i r="1">
      <x v="2"/>
    </i>
    <i r="1">
      <x v="3"/>
    </i>
    <i r="1">
      <x v="4"/>
    </i>
    <i>
      <x v="2"/>
      <x v="1"/>
    </i>
    <i r="1">
      <x v="2"/>
    </i>
    <i r="1">
      <x v="3"/>
    </i>
    <i r="1">
      <x v="4"/>
    </i>
    <i>
      <x v="3"/>
      <x v="1"/>
    </i>
    <i r="1">
      <x v="2"/>
    </i>
    <i r="1">
      <x v="3"/>
    </i>
    <i r="1">
      <x v="4"/>
    </i>
    <i>
      <x v="4"/>
      <x v="1"/>
    </i>
    <i r="1">
      <x v="2"/>
    </i>
    <i r="1">
      <x v="3"/>
    </i>
    <i r="1">
      <x v="4"/>
    </i>
    <i>
      <x v="5"/>
      <x v="1"/>
    </i>
    <i r="1">
      <x v="2"/>
    </i>
    <i r="1">
      <x v="3"/>
    </i>
    <i r="1">
      <x v="4"/>
    </i>
  </rowItems>
  <colFields count="2">
    <field x="14"/>
    <field x="-2"/>
  </colFields>
  <colItems count="6">
    <i>
      <x/>
      <x/>
    </i>
    <i r="1" i="1">
      <x v="1"/>
    </i>
    <i>
      <x v="1"/>
      <x/>
    </i>
    <i r="1" i="1">
      <x v="1"/>
    </i>
    <i t="grand">
      <x/>
    </i>
    <i t="grand" i="1">
      <x/>
    </i>
  </colItems>
  <dataFields count="2">
    <dataField name="No." fld="1" subtotal="count" baseField="0" baseItem="0"/>
    <dataField name="%" fld="14" subtotal="count" showDataAs="percentOfRow" baseField="15" baseItem="0" numFmtId="10"/>
  </dataFields>
  <formats count="40">
    <format dxfId="147">
      <pivotArea outline="0" collapsedLevelsAreSubtotals="1" fieldPosition="0"/>
    </format>
    <format dxfId="146">
      <pivotArea type="topRight" dataOnly="0" labelOnly="1" outline="0" fieldPosition="0"/>
    </format>
    <format dxfId="145">
      <pivotArea type="all" dataOnly="0" outline="0" fieldPosition="0"/>
    </format>
    <format dxfId="144">
      <pivotArea type="all" dataOnly="0" outline="0" fieldPosition="0"/>
    </format>
    <format dxfId="143">
      <pivotArea dataOnly="0" labelOnly="1" grandCol="1" outline="0" fieldPosition="0"/>
    </format>
    <format dxfId="142">
      <pivotArea dataOnly="0" labelOnly="1" grandCol="1" outline="0" fieldPosition="0"/>
    </format>
    <format dxfId="141">
      <pivotArea outline="0" collapsedLevelsAreSubtotals="1" fieldPosition="0"/>
    </format>
    <format dxfId="140">
      <pivotArea dataOnly="0" labelOnly="1" grandCol="1" outline="0" fieldPosition="0"/>
    </format>
    <format dxfId="139">
      <pivotArea field="4" type="button" dataOnly="0" labelOnly="1" outline="0" axis="axisRow" fieldPosition="1"/>
    </format>
    <format dxfId="138">
      <pivotArea type="origin" dataOnly="0" labelOnly="1" outline="0" fieldPosition="0"/>
    </format>
    <format dxfId="137">
      <pivotArea type="origin" dataOnly="0" labelOnly="1" outline="0" fieldPosition="0"/>
    </format>
    <format dxfId="136">
      <pivotArea field="3" type="button" dataOnly="0" labelOnly="1" outline="0"/>
    </format>
    <format dxfId="135">
      <pivotArea type="origin" dataOnly="0" labelOnly="1" outline="0" fieldPosition="0"/>
    </format>
    <format dxfId="134">
      <pivotArea field="4" type="button" dataOnly="0" labelOnly="1" outline="0" axis="axisRow" fieldPosition="1"/>
    </format>
    <format dxfId="133">
      <pivotArea dataOnly="0" labelOnly="1" grandCol="1" outline="0" fieldPosition="0"/>
    </format>
    <format dxfId="132">
      <pivotArea field="4" type="button" dataOnly="0" labelOnly="1" outline="0" axis="axisRow" fieldPosition="1"/>
    </format>
    <format dxfId="131">
      <pivotArea dataOnly="0" labelOnly="1" grandCol="1" outline="0" fieldPosition="0"/>
    </format>
    <format dxfId="130">
      <pivotArea field="4" type="button" dataOnly="0" labelOnly="1" outline="0" axis="axisRow" fieldPosition="1"/>
    </format>
    <format dxfId="129">
      <pivotArea dataOnly="0" labelOnly="1" grandCol="1" outline="0" fieldPosition="0"/>
    </format>
    <format dxfId="128">
      <pivotArea field="4" type="button" dataOnly="0" labelOnly="1" outline="0" axis="axisRow" fieldPosition="1"/>
    </format>
    <format dxfId="127">
      <pivotArea dataOnly="0" labelOnly="1" grandCol="1" outline="0" fieldPosition="0"/>
    </format>
    <format dxfId="126">
      <pivotArea dataOnly="0" labelOnly="1" grandCol="1" outline="0" fieldPosition="0"/>
    </format>
    <format dxfId="125">
      <pivotArea dataOnly="0" labelOnly="1" grandCol="1" outline="0" fieldPosition="0"/>
    </format>
    <format dxfId="124">
      <pivotArea dataOnly="0" labelOnly="1" grandCol="1" outline="0" offset="IV256" fieldPosition="0"/>
    </format>
    <format dxfId="123">
      <pivotArea dataOnly="0" labelOnly="1" grandCol="1" outline="0" fieldPosition="0"/>
    </format>
    <format dxfId="122">
      <pivotArea field="6" type="button" dataOnly="0" labelOnly="1" outline="0" axis="axisRow" fieldPosition="0"/>
    </format>
    <format dxfId="121">
      <pivotArea type="topRight" dataOnly="0" labelOnly="1" outline="0" offset="A1:I1" fieldPosition="0"/>
    </format>
    <format dxfId="120">
      <pivotArea field="3" type="button" dataOnly="0" labelOnly="1" outline="0"/>
    </format>
    <format dxfId="119">
      <pivotArea dataOnly="0" labelOnly="1" grandCol="1" outline="0" fieldPosition="0"/>
    </format>
    <format dxfId="11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17">
      <pivotArea dataOnly="0" labelOnly="1" grandCol="1" outline="0" fieldPosition="0"/>
    </format>
    <format dxfId="116">
      <pivotArea outline="0" fieldPosition="0">
        <references count="1">
          <reference field="4294967294" count="1">
            <x v="1"/>
          </reference>
        </references>
      </pivotArea>
    </format>
    <format dxfId="115">
      <pivotArea dataOnly="0" labelOnly="1" outline="0" fieldPosition="0">
        <references count="1">
          <reference field="14" count="0"/>
        </references>
      </pivotArea>
    </format>
    <format dxfId="114">
      <pivotArea field="1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113">
      <pivotArea field="14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112">
      <pivotArea dataOnly="0" labelOnly="1" outline="0" fieldPosition="0">
        <references count="2">
          <reference field="4294967294" count="2">
            <x v="0"/>
            <x v="1"/>
          </reference>
          <reference field="14" count="1" selected="0">
            <x v="0"/>
          </reference>
        </references>
      </pivotArea>
    </format>
    <format dxfId="111">
      <pivotArea dataOnly="0" labelOnly="1" outline="0" fieldPosition="0">
        <references count="2">
          <reference field="4294967294" count="2">
            <x v="0"/>
            <x v="1"/>
          </reference>
          <reference field="14" count="1" selected="0">
            <x v="1"/>
          </reference>
        </references>
      </pivotArea>
    </format>
    <format dxfId="110">
      <pivotArea outline="0" fieldPosition="0">
        <references count="2">
          <reference field="4294967294" count="1" selected="0">
            <x v="1"/>
          </reference>
          <reference field="14" count="1" selected="0">
            <x v="0"/>
          </reference>
        </references>
      </pivotArea>
    </format>
    <format dxfId="109">
      <pivotArea outline="0" fieldPosition="0">
        <references count="2">
          <reference field="4294967294" count="1" selected="0">
            <x v="1"/>
          </reference>
          <reference field="14" count="1" selected="0">
            <x v="1"/>
          </reference>
        </references>
      </pivotArea>
    </format>
    <format dxfId="108">
      <pivotArea field="14" grandCol="1" outline="0" axis="axisCol" fieldPosition="0">
        <references count="1">
          <reference field="4294967294" count="1" selected="0">
            <x v="1"/>
          </reference>
        </references>
      </pivotArea>
    </format>
  </formats>
  <chartFormats count="4">
    <chartFormat chart="12" format="4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0"/>
          </reference>
        </references>
      </pivotArea>
    </chartFormat>
    <chartFormat chart="12" format="5" series="1">
      <pivotArea type="data" outline="0" fieldPosition="0">
        <references count="2">
          <reference field="4294967294" count="1" selected="0">
            <x v="1"/>
          </reference>
          <reference field="14" count="1" selected="0">
            <x v="0"/>
          </reference>
        </references>
      </pivotArea>
    </chartFormat>
    <chartFormat chart="12" format="6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1"/>
          </reference>
        </references>
      </pivotArea>
    </chartFormat>
    <chartFormat chart="12" format="7" series="1">
      <pivotArea type="data" outline="0" fieldPosition="0">
        <references count="2">
          <reference field="4294967294" count="1" selected="0">
            <x v="1"/>
          </reference>
          <reference field="1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6246AC1-3CD1-46F5-B8B9-8515EF6DF6FC}" name="PivotTable1" cacheId="0" applyNumberFormats="0" applyBorderFormats="0" applyFontFormats="0" applyPatternFormats="0" applyAlignmentFormats="0" applyWidthHeightFormats="1" dataCaption="Values" grandTotalCaption="Total" missingCaption="0" updatedVersion="8" minRefreshableVersion="3" rowGrandTotals="0" colGrandTotals="0" itemPrintTitles="1" createdVersion="6" indent="0" compact="0" compactData="0" multipleFieldFilters="0" chartFormat="17">
  <location ref="AT14:AW39" firstHeaderRow="1" firstDataRow="2" firstDataCol="2"/>
  <pivotFields count="17">
    <pivotField compact="0" outline="0" showAll="0"/>
    <pivotField dataField="1" compact="0" outline="0" subtotalTop="0" showAll="0"/>
    <pivotField compact="0" outline="0" subtotalTop="0" showAll="0"/>
    <pivotField compact="0" outline="0">
      <items count="16">
        <item m="1" x="9"/>
        <item m="1" x="5"/>
        <item m="1" x="6"/>
        <item m="1" x="8"/>
        <item m="1" x="13"/>
        <item m="1" x="4"/>
        <item m="1" x="3"/>
        <item m="1" x="7"/>
        <item m="1" x="14"/>
        <item m="1" x="12"/>
        <item m="1" x="10"/>
        <item m="1" x="2"/>
        <item m="1" x="11"/>
        <item x="1"/>
        <item x="0"/>
        <item t="default"/>
      </items>
    </pivotField>
    <pivotField name="Period _x000a_(quarter)" axis="axisRow" compact="0" outline="0" subtotalTop="0" showAll="0" defaultSubtotal="0">
      <items count="6">
        <item x="0"/>
        <item n="September" x="3"/>
        <item n="Dececember" x="4"/>
        <item n="March" x="1"/>
        <item n="June" x="2"/>
        <item x="5"/>
      </items>
    </pivotField>
    <pivotField compact="0" outline="0" subtotalTop="0" showAll="0" sortType="ascending" defaultSubtotal="0"/>
    <pivotField name="Period _x000a_(financial year)" axis="axisRow" compact="0" outline="0" subtotalTop="0" showAll="0" sortType="ascending" defaultSubtotal="0">
      <items count="7">
        <item x="0"/>
        <item x="1"/>
        <item x="2"/>
        <item x="3"/>
        <item x="4"/>
        <item x="5"/>
        <item x="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/>
    <pivotField compact="0" outline="0" showAll="0"/>
    <pivotField compact="0" outline="0" showAll="0"/>
    <pivotField compact="0" outline="0" subtotalTop="0" showAll="0"/>
    <pivotField compact="0" outline="0" subtotalTop="0" showAll="0"/>
    <pivotField compact="0" outline="0" subtotalTop="0" showAll="0"/>
    <pivotField compact="0" outline="0" subtotalTop="0" showAll="0"/>
    <pivotField axis="axisCol" compact="0" outline="0" subtotalTop="0" showAll="0">
      <items count="4">
        <item n="Non RL" x="1"/>
        <item n="RL" x="0"/>
        <item h="1" x="2"/>
        <item t="default"/>
      </items>
    </pivotField>
    <pivotField compact="0" outline="0" subtotalTop="0">
      <items count="4">
        <item x="0"/>
        <item x="1"/>
        <item x="2"/>
        <item t="default"/>
      </items>
    </pivotField>
    <pivotField compact="0" outline="0" subtotalTop="0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</pivotFields>
  <rowFields count="2">
    <field x="6"/>
    <field x="4"/>
  </rowFields>
  <rowItems count="24">
    <i>
      <x/>
      <x v="1"/>
    </i>
    <i r="1">
      <x v="2"/>
    </i>
    <i r="1">
      <x v="3"/>
    </i>
    <i r="1">
      <x v="4"/>
    </i>
    <i>
      <x v="1"/>
      <x v="1"/>
    </i>
    <i r="1">
      <x v="2"/>
    </i>
    <i r="1">
      <x v="3"/>
    </i>
    <i r="1">
      <x v="4"/>
    </i>
    <i>
      <x v="2"/>
      <x v="1"/>
    </i>
    <i r="1">
      <x v="2"/>
    </i>
    <i r="1">
      <x v="3"/>
    </i>
    <i r="1">
      <x v="4"/>
    </i>
    <i>
      <x v="3"/>
      <x v="1"/>
    </i>
    <i r="1">
      <x v="2"/>
    </i>
    <i r="1">
      <x v="3"/>
    </i>
    <i r="1">
      <x v="4"/>
    </i>
    <i>
      <x v="4"/>
      <x v="1"/>
    </i>
    <i r="1">
      <x v="2"/>
    </i>
    <i r="1">
      <x v="3"/>
    </i>
    <i r="1">
      <x v="4"/>
    </i>
    <i>
      <x v="5"/>
      <x v="1"/>
    </i>
    <i r="1">
      <x v="2"/>
    </i>
    <i r="1">
      <x v="3"/>
    </i>
    <i r="1">
      <x v="4"/>
    </i>
  </rowItems>
  <colFields count="1">
    <field x="14"/>
  </colFields>
  <colItems count="2">
    <i>
      <x/>
    </i>
    <i>
      <x v="1"/>
    </i>
  </colItems>
  <dataFields count="1">
    <dataField name="No." fld="1" subtotal="count" baseField="0" baseItem="0"/>
  </dataFields>
  <formats count="35">
    <format dxfId="182">
      <pivotArea outline="0" collapsedLevelsAreSubtotals="1" fieldPosition="0"/>
    </format>
    <format dxfId="181">
      <pivotArea type="topRight" dataOnly="0" labelOnly="1" outline="0" fieldPosition="0"/>
    </format>
    <format dxfId="180">
      <pivotArea type="all" dataOnly="0" outline="0" fieldPosition="0"/>
    </format>
    <format dxfId="179">
      <pivotArea type="all" dataOnly="0" outline="0" fieldPosition="0"/>
    </format>
    <format dxfId="178">
      <pivotArea dataOnly="0" labelOnly="1" grandCol="1" outline="0" fieldPosition="0"/>
    </format>
    <format dxfId="177">
      <pivotArea dataOnly="0" labelOnly="1" grandCol="1" outline="0" fieldPosition="0"/>
    </format>
    <format dxfId="176">
      <pivotArea outline="0" collapsedLevelsAreSubtotals="1" fieldPosition="0"/>
    </format>
    <format dxfId="175">
      <pivotArea dataOnly="0" labelOnly="1" grandCol="1" outline="0" fieldPosition="0"/>
    </format>
    <format dxfId="174">
      <pivotArea field="4" type="button" dataOnly="0" labelOnly="1" outline="0" axis="axisRow" fieldPosition="1"/>
    </format>
    <format dxfId="173">
      <pivotArea type="origin" dataOnly="0" labelOnly="1" outline="0" fieldPosition="0"/>
    </format>
    <format dxfId="172">
      <pivotArea type="origin" dataOnly="0" labelOnly="1" outline="0" fieldPosition="0"/>
    </format>
    <format dxfId="171">
      <pivotArea field="3" type="button" dataOnly="0" labelOnly="1" outline="0"/>
    </format>
    <format dxfId="170">
      <pivotArea type="origin" dataOnly="0" labelOnly="1" outline="0" fieldPosition="0"/>
    </format>
    <format dxfId="169">
      <pivotArea field="4" type="button" dataOnly="0" labelOnly="1" outline="0" axis="axisRow" fieldPosition="1"/>
    </format>
    <format dxfId="168">
      <pivotArea dataOnly="0" labelOnly="1" grandCol="1" outline="0" fieldPosition="0"/>
    </format>
    <format dxfId="167">
      <pivotArea field="4" type="button" dataOnly="0" labelOnly="1" outline="0" axis="axisRow" fieldPosition="1"/>
    </format>
    <format dxfId="166">
      <pivotArea dataOnly="0" labelOnly="1" grandCol="1" outline="0" fieldPosition="0"/>
    </format>
    <format dxfId="165">
      <pivotArea field="4" type="button" dataOnly="0" labelOnly="1" outline="0" axis="axisRow" fieldPosition="1"/>
    </format>
    <format dxfId="164">
      <pivotArea dataOnly="0" labelOnly="1" grandCol="1" outline="0" fieldPosition="0"/>
    </format>
    <format dxfId="163">
      <pivotArea field="4" type="button" dataOnly="0" labelOnly="1" outline="0" axis="axisRow" fieldPosition="1"/>
    </format>
    <format dxfId="162">
      <pivotArea dataOnly="0" labelOnly="1" grandCol="1" outline="0" fieldPosition="0"/>
    </format>
    <format dxfId="161">
      <pivotArea dataOnly="0" labelOnly="1" grandCol="1" outline="0" fieldPosition="0"/>
    </format>
    <format dxfId="160">
      <pivotArea dataOnly="0" labelOnly="1" grandCol="1" outline="0" fieldPosition="0"/>
    </format>
    <format dxfId="159">
      <pivotArea dataOnly="0" labelOnly="1" grandCol="1" outline="0" offset="IV256" fieldPosition="0"/>
    </format>
    <format dxfId="158">
      <pivotArea dataOnly="0" labelOnly="1" grandCol="1" outline="0" fieldPosition="0"/>
    </format>
    <format dxfId="157">
      <pivotArea field="6" type="button" dataOnly="0" labelOnly="1" outline="0" axis="axisRow" fieldPosition="0"/>
    </format>
    <format dxfId="156">
      <pivotArea type="topRight" dataOnly="0" labelOnly="1" outline="0" offset="A1:I1" fieldPosition="0"/>
    </format>
    <format dxfId="155">
      <pivotArea field="3" type="button" dataOnly="0" labelOnly="1" outline="0"/>
    </format>
    <format dxfId="154">
      <pivotArea dataOnly="0" labelOnly="1" grandCol="1" outline="0" fieldPosition="0"/>
    </format>
    <format dxfId="153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52">
      <pivotArea dataOnly="0" labelOnly="1" grandCol="1" outline="0" fieldPosition="0"/>
    </format>
    <format dxfId="151">
      <pivotArea dataOnly="0" labelOnly="1" outline="0" fieldPosition="0">
        <references count="1">
          <reference field="14" count="0"/>
        </references>
      </pivotArea>
    </format>
    <format dxfId="150">
      <pivotArea field="1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149">
      <pivotArea dataOnly="0" labelOnly="1" outline="0" fieldPosition="0">
        <references count="2">
          <reference field="4294967294" count="1">
            <x v="0"/>
          </reference>
          <reference field="14" count="1" selected="0">
            <x v="0"/>
          </reference>
        </references>
      </pivotArea>
    </format>
    <format dxfId="148">
      <pivotArea dataOnly="0" labelOnly="1" outline="0" fieldPosition="0">
        <references count="2">
          <reference field="4294967294" count="1">
            <x v="0"/>
          </reference>
          <reference field="14" count="1" selected="0">
            <x v="1"/>
          </reference>
        </references>
      </pivotArea>
    </format>
  </formats>
  <chartFormats count="9">
    <chartFormat chart="12" format="4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0"/>
          </reference>
        </references>
      </pivotArea>
    </chartFormat>
    <chartFormat chart="12" format="6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1"/>
          </reference>
        </references>
      </pivotArea>
    </chartFormat>
    <chartFormat chart="13" format="0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0"/>
          </reference>
        </references>
      </pivotArea>
    </chartFormat>
    <chartFormat chart="13" format="1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1"/>
          </reference>
        </references>
      </pivotArea>
    </chartFormat>
    <chartFormat chart="14" format="2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0"/>
          </reference>
        </references>
      </pivotArea>
    </chartFormat>
    <chartFormat chart="14" format="3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1"/>
          </reference>
        </references>
      </pivotArea>
    </chartFormat>
    <chartFormat chart="16" format="4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0"/>
          </reference>
        </references>
      </pivotArea>
    </chartFormat>
    <chartFormat chart="16" format="5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1"/>
          </reference>
        </references>
      </pivotArea>
    </chartFormat>
    <chartFormat chart="16" format="6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9C72845-FC94-4DFB-BBB7-8EA6BAE4C0F3}" name="PivotTable1" cacheId="0" applyNumberFormats="0" applyBorderFormats="0" applyFontFormats="0" applyPatternFormats="0" applyAlignmentFormats="0" applyWidthHeightFormats="1" dataCaption="Values" grandTotalCaption="Total" missingCaption="0" updatedVersion="8" minRefreshableVersion="3" rowGrandTotals="0" itemPrintTitles="1" createdVersion="6" indent="0" compact="0" compactData="0" multipleFieldFilters="0" chartFormat="19">
  <location ref="B10:X41" firstHeaderRow="1" firstDataRow="2" firstDataCol="2"/>
  <pivotFields count="17">
    <pivotField compact="0" outline="0" showAll="0"/>
    <pivotField dataField="1" compact="0" outline="0" subtotalTop="0" showAll="0"/>
    <pivotField compact="0" outline="0" subtotalTop="0" showAll="0"/>
    <pivotField compact="0" outline="0">
      <items count="16">
        <item m="1" x="3"/>
        <item m="1" x="2"/>
        <item h="1" m="1" x="5"/>
        <item m="1" x="11"/>
        <item h="1" m="1" x="9"/>
        <item m="1" x="10"/>
        <item h="1" x="1"/>
        <item h="1" m="1" x="7"/>
        <item h="1" m="1" x="13"/>
        <item h="1" m="1" x="4"/>
        <item h="1" m="1" x="6"/>
        <item h="1" m="1" x="12"/>
        <item h="1" m="1" x="8"/>
        <item h="1" m="1" x="14"/>
        <item h="1" x="0"/>
        <item t="default"/>
      </items>
    </pivotField>
    <pivotField name="Period _x000a_(quarter)" axis="axisRow" compact="0" outline="0" subtotalTop="0" showAll="0">
      <items count="7">
        <item x="0"/>
        <item n="September" x="3"/>
        <item n="December" x="4"/>
        <item n="March" x="1"/>
        <item n="June" x="2"/>
        <item x="5"/>
        <item t="default"/>
      </items>
    </pivotField>
    <pivotField compact="0" outline="0" subtotalTop="0" showAll="0"/>
    <pivotField name="Period _x000a_(financial year)" axis="axisRow" compact="0" outline="0" subtotalTop="0" showAll="0" sortType="ascending">
      <items count="8">
        <item x="0"/>
        <item x="1"/>
        <item x="2"/>
        <item x="3"/>
        <item x="4"/>
        <item x="5"/>
        <item x="6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Col" compact="0" outline="0" showAll="0">
      <items count="22">
        <item x="17"/>
        <item x="12"/>
        <item x="1"/>
        <item x="16"/>
        <item x="2"/>
        <item x="6"/>
        <item x="13"/>
        <item x="3"/>
        <item x="15"/>
        <item x="9"/>
        <item x="8"/>
        <item x="11"/>
        <item x="0"/>
        <item x="4"/>
        <item x="18"/>
        <item x="5"/>
        <item x="7"/>
        <item x="14"/>
        <item x="10"/>
        <item x="19"/>
        <item h="1" x="20"/>
        <item t="default"/>
      </items>
    </pivotField>
    <pivotField compact="0" outline="0" showAll="0"/>
    <pivotField compact="0" outline="0" showAll="0"/>
    <pivotField compact="0" outline="0" subtotalTop="0" showAll="0"/>
    <pivotField compact="0" outline="0" subtotalTop="0" showAll="0"/>
    <pivotField compact="0" outline="0" subtotalTop="0" showAll="0"/>
    <pivotField compact="0" outline="0" subtotalTop="0" showAll="0"/>
    <pivotField compact="0" outline="0" subtotalTop="0" showAll="0"/>
    <pivotField compact="0" outline="0" subtotalTop="0">
      <items count="4">
        <item x="1"/>
        <item h="1" x="0"/>
        <item h="1" x="2"/>
        <item t="default"/>
      </items>
    </pivotField>
    <pivotField compact="0" outline="0" subtotalTop="0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</pivotFields>
  <rowFields count="2">
    <field x="6"/>
    <field x="4"/>
  </rowFields>
  <rowItems count="30">
    <i>
      <x/>
      <x v="1"/>
    </i>
    <i r="1">
      <x v="2"/>
    </i>
    <i r="1">
      <x v="3"/>
    </i>
    <i r="1">
      <x v="4"/>
    </i>
    <i t="default">
      <x/>
    </i>
    <i>
      <x v="1"/>
      <x v="1"/>
    </i>
    <i r="1">
      <x v="2"/>
    </i>
    <i r="1">
      <x v="3"/>
    </i>
    <i r="1">
      <x v="4"/>
    </i>
    <i t="default">
      <x v="1"/>
    </i>
    <i>
      <x v="2"/>
      <x v="1"/>
    </i>
    <i r="1">
      <x v="2"/>
    </i>
    <i r="1">
      <x v="3"/>
    </i>
    <i r="1">
      <x v="4"/>
    </i>
    <i t="default">
      <x v="2"/>
    </i>
    <i>
      <x v="3"/>
      <x v="1"/>
    </i>
    <i r="1">
      <x v="2"/>
    </i>
    <i r="1">
      <x v="3"/>
    </i>
    <i r="1">
      <x v="4"/>
    </i>
    <i t="default">
      <x v="3"/>
    </i>
    <i>
      <x v="4"/>
      <x v="1"/>
    </i>
    <i r="1">
      <x v="2"/>
    </i>
    <i r="1">
      <x v="3"/>
    </i>
    <i r="1">
      <x v="4"/>
    </i>
    <i t="default">
      <x v="4"/>
    </i>
    <i>
      <x v="5"/>
      <x v="1"/>
    </i>
    <i r="1">
      <x v="2"/>
    </i>
    <i r="1">
      <x v="3"/>
    </i>
    <i r="1">
      <x v="4"/>
    </i>
    <i t="default">
      <x v="5"/>
    </i>
  </rowItems>
  <colFields count="1">
    <field x="7"/>
  </colFields>
  <col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colItems>
  <dataFields count="1">
    <dataField name="Count of Organisation name " fld="1" subtotal="count" baseField="0" baseItem="0"/>
  </dataFields>
  <formats count="38">
    <format dxfId="107">
      <pivotArea outline="0" collapsedLevelsAreSubtotals="1" fieldPosition="0"/>
    </format>
    <format dxfId="106">
      <pivotArea type="all" dataOnly="0" outline="0" fieldPosition="0"/>
    </format>
    <format dxfId="105">
      <pivotArea type="all" dataOnly="0" outline="0" fieldPosition="0"/>
    </format>
    <format dxfId="104">
      <pivotArea outline="0" collapsedLevelsAreSubtotals="1" fieldPosition="0"/>
    </format>
    <format dxfId="103">
      <pivotArea dataOnly="0" labelOnly="1" outline="0" fieldPosition="0">
        <references count="1">
          <reference field="7" count="2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</reference>
        </references>
      </pivotArea>
    </format>
    <format dxfId="102">
      <pivotArea dataOnly="0" labelOnly="1" outline="0" fieldPosition="0">
        <references count="1">
          <reference field="7" count="2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</reference>
        </references>
      </pivotArea>
    </format>
    <format dxfId="101">
      <pivotArea dataOnly="0" labelOnly="1" grandCol="1" outline="0" fieldPosition="0"/>
    </format>
    <format dxfId="100">
      <pivotArea type="origin" dataOnly="0" labelOnly="1" outline="0" fieldPosition="0"/>
    </format>
    <format dxfId="99">
      <pivotArea type="origin" dataOnly="0" labelOnly="1" outline="0" fieldPosition="0"/>
    </format>
    <format dxfId="98">
      <pivotArea dataOnly="0" labelOnly="1" outline="0" fieldPosition="0">
        <references count="1">
          <reference field="7" count="1">
            <x v="13"/>
          </reference>
        </references>
      </pivotArea>
    </format>
    <format dxfId="97">
      <pivotArea dataOnly="0" labelOnly="1" outline="0" fieldPosition="0">
        <references count="1">
          <reference field="7" count="1">
            <x v="18"/>
          </reference>
        </references>
      </pivotArea>
    </format>
    <format dxfId="96">
      <pivotArea field="4" type="button" dataOnly="0" labelOnly="1" outline="0" axis="axisRow" fieldPosition="1"/>
    </format>
    <format dxfId="95">
      <pivotArea dataOnly="0" labelOnly="1" outline="0" fieldPosition="0">
        <references count="1">
          <reference field="7" count="2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</reference>
        </references>
      </pivotArea>
    </format>
    <format dxfId="94">
      <pivotArea dataOnly="0" labelOnly="1" grandCol="1" outline="0" fieldPosition="0"/>
    </format>
    <format dxfId="93">
      <pivotArea field="4" type="button" dataOnly="0" labelOnly="1" outline="0" axis="axisRow" fieldPosition="1"/>
    </format>
    <format dxfId="92">
      <pivotArea dataOnly="0" labelOnly="1" outline="0" fieldPosition="0">
        <references count="1">
          <reference field="7" count="2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</reference>
        </references>
      </pivotArea>
    </format>
    <format dxfId="91">
      <pivotArea dataOnly="0" labelOnly="1" grandCol="1" outline="0" fieldPosition="0"/>
    </format>
    <format dxfId="90">
      <pivotArea field="7" type="button" dataOnly="0" labelOnly="1" outline="0" axis="axisCol" fieldPosition="0"/>
    </format>
    <format dxfId="89">
      <pivotArea dataOnly="0" labelOnly="1" outline="0" fieldPosition="0">
        <references count="1">
          <reference field="7" count="2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</reference>
        </references>
      </pivotArea>
    </format>
    <format dxfId="88">
      <pivotArea field="4" type="button" dataOnly="0" labelOnly="1" outline="0" axis="axisRow" fieldPosition="1"/>
    </format>
    <format dxfId="87">
      <pivotArea dataOnly="0" labelOnly="1" outline="0" fieldPosition="0">
        <references count="1">
          <reference field="7" count="2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</reference>
        </references>
      </pivotArea>
    </format>
    <format dxfId="86">
      <pivotArea field="6" type="button" dataOnly="0" labelOnly="1" outline="0" axis="axisRow" fieldPosition="0"/>
    </format>
    <format dxfId="85">
      <pivotArea dataOnly="0" labelOnly="1" outline="0" fieldPosition="0">
        <references count="1">
          <reference field="6" count="1">
            <x v="2"/>
          </reference>
        </references>
      </pivotArea>
    </format>
    <format dxfId="84">
      <pivotArea dataOnly="0" labelOnly="1" outline="0" offset="IV1" fieldPosition="0">
        <references count="1">
          <reference field="6" count="1">
            <x v="2"/>
          </reference>
        </references>
      </pivotArea>
    </format>
    <format dxfId="83">
      <pivotArea dataOnly="0" labelOnly="1" outline="0" offset="IV2:IV256" fieldPosition="0">
        <references count="1">
          <reference field="6" count="1">
            <x v="2"/>
          </reference>
        </references>
      </pivotArea>
    </format>
    <format dxfId="82">
      <pivotArea dataOnly="0" labelOnly="1" outline="0" offset="IV2" fieldPosition="0">
        <references count="1">
          <reference field="6" count="1">
            <x v="2"/>
          </reference>
        </references>
      </pivotArea>
    </format>
    <format dxfId="81">
      <pivotArea dataOnly="0" labelOnly="1" outline="0" offset="IV3:IV256" fieldPosition="0">
        <references count="1">
          <reference field="6" count="1">
            <x v="2"/>
          </reference>
        </references>
      </pivotArea>
    </format>
    <format dxfId="80">
      <pivotArea dataOnly="0" labelOnly="1" outline="0" offset="IV5:IV256" fieldPosition="0">
        <references count="1">
          <reference field="6" count="1">
            <x v="2"/>
          </reference>
        </references>
      </pivotArea>
    </format>
    <format dxfId="79">
      <pivotArea dataOnly="0" labelOnly="1" outline="0" offset="IV5" fieldPosition="0">
        <references count="1">
          <reference field="6" count="1">
            <x v="2"/>
          </reference>
        </references>
      </pivotArea>
    </format>
    <format dxfId="78">
      <pivotArea dataOnly="0" labelOnly="1" outline="0" offset="IV6" fieldPosition="0">
        <references count="1">
          <reference field="6" count="1">
            <x v="2"/>
          </reference>
        </references>
      </pivotArea>
    </format>
    <format dxfId="77">
      <pivotArea dataOnly="0" labelOnly="1" outline="0" offset="IV9:IV256" fieldPosition="0">
        <references count="1">
          <reference field="6" count="1">
            <x v="2"/>
          </reference>
        </references>
      </pivotArea>
    </format>
    <format dxfId="76">
      <pivotArea dataOnly="0" labelOnly="1" outline="0" offset="IV7:IV8" fieldPosition="0">
        <references count="1">
          <reference field="6" count="1">
            <x v="2"/>
          </reference>
        </references>
      </pivotArea>
    </format>
    <format dxfId="75">
      <pivotArea outline="0" fieldPosition="0">
        <references count="1">
          <reference field="6" count="1" selected="0" defaultSubtotal="1">
            <x v="2"/>
          </reference>
        </references>
      </pivotArea>
    </format>
    <format dxfId="74">
      <pivotArea dataOnly="0" labelOnly="1" outline="0" fieldPosition="0">
        <references count="1">
          <reference field="6" count="1" defaultSubtotal="1">
            <x v="2"/>
          </reference>
        </references>
      </pivotArea>
    </format>
    <format dxfId="73">
      <pivotArea dataOnly="0" labelOnly="1" outline="0" offset="A256" fieldPosition="0">
        <references count="1">
          <reference field="6" count="1" defaultSubtotal="1">
            <x v="0"/>
          </reference>
        </references>
      </pivotArea>
    </format>
    <format dxfId="72">
      <pivotArea dataOnly="0" labelOnly="1" outline="0" offset="IV256" fieldPosition="0">
        <references count="1">
          <reference field="6" count="1">
            <x v="1"/>
          </reference>
        </references>
      </pivotArea>
    </format>
    <format dxfId="71">
      <pivotArea dataOnly="0" labelOnly="1" outline="0" offset="A256" fieldPosition="0">
        <references count="1">
          <reference field="6" count="1" defaultSubtotal="1">
            <x v="2"/>
          </reference>
        </references>
      </pivotArea>
    </format>
    <format dxfId="70">
      <pivotArea dataOnly="0" labelOnly="1" outline="0" offset="A256" fieldPosition="0">
        <references count="1">
          <reference field="6" count="1" defaultSubtotal="1">
            <x v="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1191306-548D-4C27-A870-21CBB2F2F2A3}" name="PivotTable3" cacheId="0" applyNumberFormats="0" applyBorderFormats="0" applyFontFormats="0" applyPatternFormats="0" applyAlignmentFormats="0" applyWidthHeightFormats="1" dataCaption="Values" grandTotalCaption="Total" missingCaption="0" updatedVersion="8" minRefreshableVersion="3" rowGrandTotals="0" itemPrintTitles="1" createdVersion="6" indent="0" compact="0" compactData="0" multipleFieldFilters="0" chartFormat="19">
  <location ref="B7:L38" firstHeaderRow="1" firstDataRow="2" firstDataCol="2"/>
  <pivotFields count="17">
    <pivotField compact="0" outline="0" showAll="0"/>
    <pivotField dataField="1" compact="0" outline="0" subtotalTop="0" showAll="0"/>
    <pivotField compact="0" outline="0" subtotalTop="0" showAll="0"/>
    <pivotField compact="0" outline="0">
      <items count="16">
        <item m="1" x="3"/>
        <item m="1" x="2"/>
        <item m="1" x="5"/>
        <item m="1" x="11"/>
        <item m="1" x="9"/>
        <item m="1" x="10"/>
        <item x="1"/>
        <item m="1" x="7"/>
        <item m="1" x="13"/>
        <item m="1" x="4"/>
        <item m="1" x="6"/>
        <item m="1" x="12"/>
        <item m="1" x="8"/>
        <item m="1" x="14"/>
        <item x="0"/>
        <item t="default"/>
      </items>
    </pivotField>
    <pivotField name="Period_x000a_(quarter)" axis="axisRow" compact="0" outline="0" subtotalTop="0" showAll="0">
      <items count="7">
        <item x="0"/>
        <item n="September" x="3"/>
        <item n="December" x="4"/>
        <item n="March" x="1"/>
        <item n="June" x="2"/>
        <item x="5"/>
        <item t="default"/>
      </items>
    </pivotField>
    <pivotField compact="0" outline="0" subtotalTop="0" showAll="0"/>
    <pivotField name="Period _x000a_(financial year)" axis="axisRow" compact="0" outline="0" subtotalTop="0" showAll="0" sortType="ascending">
      <items count="8">
        <item x="0"/>
        <item x="1"/>
        <item x="2"/>
        <item x="3"/>
        <item x="4"/>
        <item x="5"/>
        <item h="1" x="6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sortType="ascending"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outline="0" showAll="0"/>
    <pivotField compact="0" outline="0" showAll="0"/>
    <pivotField compact="0" outline="0" subtotalTop="0" showAll="0"/>
    <pivotField axis="axisCol" compact="0" outline="0" subtotalTop="0" showAll="0">
      <items count="11">
        <item x="2"/>
        <item x="0"/>
        <item x="4"/>
        <item x="1"/>
        <item x="3"/>
        <item x="6"/>
        <item x="7"/>
        <item x="5"/>
        <item x="8"/>
        <item m="1" x="9"/>
        <item t="default"/>
      </items>
    </pivotField>
    <pivotField compact="0" outline="0" subtotalTop="0" showAll="0"/>
    <pivotField compact="0" outline="0" subtotalTop="0" showAll="0"/>
    <pivotField compact="0" outline="0" subtotalTop="0" showAll="0"/>
    <pivotField compact="0" outline="0" subtotalTop="0">
      <items count="4">
        <item x="1"/>
        <item x="0"/>
        <item x="2"/>
        <item t="default"/>
      </items>
    </pivotField>
    <pivotField compact="0" outline="0" subtotalTop="0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</pivotFields>
  <rowFields count="2">
    <field x="6"/>
    <field x="4"/>
  </rowFields>
  <rowItems count="30">
    <i>
      <x/>
      <x v="1"/>
    </i>
    <i r="1">
      <x v="2"/>
    </i>
    <i r="1">
      <x v="3"/>
    </i>
    <i r="1">
      <x v="4"/>
    </i>
    <i t="default">
      <x/>
    </i>
    <i>
      <x v="1"/>
      <x v="1"/>
    </i>
    <i r="1">
      <x v="2"/>
    </i>
    <i r="1">
      <x v="3"/>
    </i>
    <i r="1">
      <x v="4"/>
    </i>
    <i t="default">
      <x v="1"/>
    </i>
    <i>
      <x v="2"/>
      <x v="1"/>
    </i>
    <i r="1">
      <x v="2"/>
    </i>
    <i r="1">
      <x v="3"/>
    </i>
    <i r="1">
      <x v="4"/>
    </i>
    <i t="default">
      <x v="2"/>
    </i>
    <i>
      <x v="3"/>
      <x v="1"/>
    </i>
    <i r="1">
      <x v="2"/>
    </i>
    <i r="1">
      <x v="3"/>
    </i>
    <i r="1">
      <x v="4"/>
    </i>
    <i t="default">
      <x v="3"/>
    </i>
    <i>
      <x v="4"/>
      <x v="1"/>
    </i>
    <i r="1">
      <x v="2"/>
    </i>
    <i r="1">
      <x v="3"/>
    </i>
    <i r="1">
      <x v="4"/>
    </i>
    <i t="default">
      <x v="4"/>
    </i>
    <i>
      <x v="5"/>
      <x v="1"/>
    </i>
    <i r="1">
      <x v="2"/>
    </i>
    <i r="1">
      <x v="3"/>
    </i>
    <i r="1">
      <x v="4"/>
    </i>
    <i t="default">
      <x v="5"/>
    </i>
  </rowItems>
  <colFields count="1">
    <field x="11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dataFields count="1">
    <dataField name="Count of Organisation name " fld="1" subtotal="count" baseField="0" baseItem="0"/>
  </dataFields>
  <formats count="30">
    <format dxfId="69">
      <pivotArea outline="0" collapsedLevelsAreSubtotals="1" fieldPosition="0"/>
    </format>
    <format dxfId="68">
      <pivotArea type="all" dataOnly="0" outline="0" fieldPosition="0"/>
    </format>
    <format dxfId="67">
      <pivotArea type="all" dataOnly="0" outline="0" fieldPosition="0"/>
    </format>
    <format dxfId="66">
      <pivotArea outline="0" collapsedLevelsAreSubtotals="1" fieldPosition="0"/>
    </format>
    <format dxfId="65">
      <pivotArea type="origin" dataOnly="0" labelOnly="1" outline="0" fieldPosition="0"/>
    </format>
    <format dxfId="64">
      <pivotArea type="topRight" dataOnly="0" labelOnly="1" outline="0" fieldPosition="0"/>
    </format>
    <format dxfId="63">
      <pivotArea field="11" type="button" dataOnly="0" labelOnly="1" outline="0" axis="axisCol" fieldPosition="0"/>
    </format>
    <format dxfId="62">
      <pivotArea field="11" type="button" dataOnly="0" labelOnly="1" outline="0" axis="axisCol" fieldPosition="0"/>
    </format>
    <format dxfId="61">
      <pivotArea dataOnly="0" labelOnly="1" outline="0" fieldPosition="0">
        <references count="1">
          <reference field="11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60">
      <pivotArea dataOnly="0" labelOnly="1" grandCol="1" outline="0" fieldPosition="0"/>
    </format>
    <format dxfId="59">
      <pivotArea type="origin" dataOnly="0" labelOnly="1" outline="0" fieldPosition="0"/>
    </format>
    <format dxfId="58">
      <pivotArea field="4" type="button" dataOnly="0" labelOnly="1" outline="0" axis="axisRow" fieldPosition="1"/>
    </format>
    <format dxfId="57">
      <pivotArea dataOnly="0" labelOnly="1" outline="0" fieldPosition="0">
        <references count="1">
          <reference field="11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56">
      <pivotArea dataOnly="0" labelOnly="1" grandCol="1" outline="0" fieldPosition="0"/>
    </format>
    <format dxfId="55">
      <pivotArea field="4" type="button" dataOnly="0" labelOnly="1" outline="0" axis="axisRow" fieldPosition="1"/>
    </format>
    <format dxfId="54">
      <pivotArea dataOnly="0" labelOnly="1" outline="0" fieldPosition="0">
        <references count="1">
          <reference field="11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53">
      <pivotArea dataOnly="0" labelOnly="1" grandCol="1" outline="0" fieldPosition="0"/>
    </format>
    <format dxfId="52">
      <pivotArea dataOnly="0" labelOnly="1" outline="0" fieldPosition="0">
        <references count="1">
          <reference field="6" count="1">
            <x v="2"/>
          </reference>
        </references>
      </pivotArea>
    </format>
    <format dxfId="51">
      <pivotArea field="6" type="button" dataOnly="0" labelOnly="1" outline="0" axis="axisRow" fieldPosition="0"/>
    </format>
    <format dxfId="50">
      <pivotArea dataOnly="0" labelOnly="1" outline="0" offset="IV1" fieldPosition="0">
        <references count="1">
          <reference field="6" count="1">
            <x v="2"/>
          </reference>
        </references>
      </pivotArea>
    </format>
    <format dxfId="49">
      <pivotArea dataOnly="0" labelOnly="1" outline="0" offset="IV2:IV256" fieldPosition="0">
        <references count="1">
          <reference field="6" count="1">
            <x v="2"/>
          </reference>
        </references>
      </pivotArea>
    </format>
    <format dxfId="48">
      <pivotArea dataOnly="0" labelOnly="1" outline="0" offset="IV2" fieldPosition="0">
        <references count="1">
          <reference field="6" count="1">
            <x v="2"/>
          </reference>
        </references>
      </pivotArea>
    </format>
    <format dxfId="47">
      <pivotArea dataOnly="0" labelOnly="1" outline="0" offset="IV3:IV256" fieldPosition="0">
        <references count="1">
          <reference field="6" count="1">
            <x v="2"/>
          </reference>
        </references>
      </pivotArea>
    </format>
    <format dxfId="46">
      <pivotArea dataOnly="0" labelOnly="1" outline="0" offset="IV3:IV4" fieldPosition="0">
        <references count="1">
          <reference field="6" count="1">
            <x v="2"/>
          </reference>
        </references>
      </pivotArea>
    </format>
    <format dxfId="45">
      <pivotArea dataOnly="0" labelOnly="1" outline="0" offset="IV5" fieldPosition="0">
        <references count="1">
          <reference field="6" count="1">
            <x v="2"/>
          </reference>
        </references>
      </pivotArea>
    </format>
    <format dxfId="44">
      <pivotArea dataOnly="0" labelOnly="1" outline="0" offset="IV6" fieldPosition="0">
        <references count="1">
          <reference field="6" count="1">
            <x v="2"/>
          </reference>
        </references>
      </pivotArea>
    </format>
    <format dxfId="43">
      <pivotArea dataOnly="0" labelOnly="1" outline="0" offset="IV7:IV8" fieldPosition="0">
        <references count="1">
          <reference field="6" count="1">
            <x v="2"/>
          </reference>
        </references>
      </pivotArea>
    </format>
    <format dxfId="42">
      <pivotArea outline="0" fieldPosition="0">
        <references count="1">
          <reference field="6" count="1" selected="0" defaultSubtotal="1">
            <x v="2"/>
          </reference>
        </references>
      </pivotArea>
    </format>
    <format dxfId="41">
      <pivotArea dataOnly="0" labelOnly="1" outline="0" fieldPosition="0">
        <references count="1">
          <reference field="6" count="1" defaultSubtotal="1">
            <x v="2"/>
          </reference>
        </references>
      </pivotArea>
    </format>
    <format dxfId="40">
      <pivotArea dataOnly="0" labelOnly="1" outline="0" offset="IV1" fieldPosition="0">
        <references count="1">
          <reference field="6" count="1">
            <x v="6"/>
          </reference>
        </references>
      </pivotArea>
    </format>
  </formats>
  <chartFormats count="2">
    <chartFormat chart="16" format="6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4" format="2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011B13F-812B-485F-91D7-88C3C62343BC}" name="PivotTable1" cacheId="0" applyNumberFormats="0" applyBorderFormats="0" applyFontFormats="0" applyPatternFormats="0" applyAlignmentFormats="0" applyWidthHeightFormats="1" dataCaption="Values" grandTotalCaption="Total" missingCaption="0" updatedVersion="8" minRefreshableVersion="3" rowGrandTotals="0" itemPrintTitles="1" createdVersion="6" indent="0" compact="0" compactData="0" multipleFieldFilters="0">
  <location ref="B7:Y222" firstHeaderRow="1" firstDataRow="2" firstDataCol="3"/>
  <pivotFields count="17">
    <pivotField compact="0" outline="0" showAll="0"/>
    <pivotField dataField="1" compact="0" outline="0" subtotalTop="0" showAll="0"/>
    <pivotField compact="0" outline="0" subtotalTop="0" showAll="0"/>
    <pivotField compact="0" outline="0">
      <items count="16">
        <item m="1" x="3"/>
        <item m="1" x="2"/>
        <item m="1" x="5"/>
        <item m="1" x="11"/>
        <item m="1" x="9"/>
        <item m="1" x="10"/>
        <item x="1"/>
        <item m="1" x="7"/>
        <item m="1" x="13"/>
        <item m="1" x="4"/>
        <item m="1" x="6"/>
        <item m="1" x="12"/>
        <item m="1" x="8"/>
        <item m="1" x="14"/>
        <item x="0"/>
        <item t="default"/>
      </items>
    </pivotField>
    <pivotField name="Period _x000a_(quarter)" axis="axisRow" compact="0" outline="0" subtotalTop="0" showAll="0">
      <items count="7">
        <item x="0"/>
        <item n="September" x="3"/>
        <item n="December" x="4"/>
        <item n="March" x="1"/>
        <item n="June" x="2"/>
        <item x="5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/>
    <pivotField axis="axisRow" compact="0" outline="0" subtotalTop="0" showAll="0" sortType="ascending">
      <items count="8">
        <item x="0"/>
        <item x="1"/>
        <item x="2"/>
        <item x="3"/>
        <item x="4"/>
        <item x="5"/>
        <item h="1" x="6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Col" compact="0" outline="0" showAll="0">
      <items count="22">
        <item x="17"/>
        <item x="12"/>
        <item x="1"/>
        <item x="16"/>
        <item x="2"/>
        <item x="6"/>
        <item x="13"/>
        <item x="3"/>
        <item x="15"/>
        <item x="9"/>
        <item x="8"/>
        <item x="11"/>
        <item x="0"/>
        <item x="4"/>
        <item x="18"/>
        <item x="5"/>
        <item x="7"/>
        <item x="14"/>
        <item x="10"/>
        <item x="19"/>
        <item x="20"/>
        <item t="default"/>
      </items>
    </pivotField>
    <pivotField compact="0" outline="0" showAll="0"/>
    <pivotField compact="0" outline="0" showAll="0"/>
    <pivotField compact="0" outline="0" subtotalTop="0" showAll="0"/>
    <pivotField name="Principal place of business _x000a_(state or territory)" axis="axisRow" compact="0" outline="0" subtotalTop="0" showAll="0">
      <items count="11">
        <item x="5"/>
        <item x="2"/>
        <item x="7"/>
        <item x="4"/>
        <item x="1"/>
        <item x="6"/>
        <item x="0"/>
        <item x="3"/>
        <item x="8"/>
        <item m="1" x="9"/>
        <item t="default"/>
      </items>
    </pivotField>
    <pivotField compact="0" outline="0" subtotalTop="0" showAll="0"/>
    <pivotField compact="0" outline="0" subtotalTop="0" showAll="0"/>
    <pivotField compact="0" outline="0" subtotalTop="0" showAll="0"/>
    <pivotField compact="0" outline="0" subtotalTop="0">
      <items count="4">
        <item x="1"/>
        <item x="0"/>
        <item x="2"/>
        <item t="default"/>
      </items>
    </pivotField>
    <pivotField compact="0" outline="0" subtotalTop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</pivotFields>
  <rowFields count="3">
    <field x="6"/>
    <field x="4"/>
    <field x="11"/>
  </rowFields>
  <rowItems count="214">
    <i>
      <x/>
      <x v="1"/>
      <x/>
    </i>
    <i r="2">
      <x v="1"/>
    </i>
    <i r="2">
      <x v="3"/>
    </i>
    <i r="2">
      <x v="4"/>
    </i>
    <i r="2">
      <x v="5"/>
    </i>
    <i r="2">
      <x v="6"/>
    </i>
    <i r="2">
      <x v="7"/>
    </i>
    <i t="default" r="1">
      <x v="1"/>
    </i>
    <i r="1">
      <x v="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t="default" r="1">
      <x v="2"/>
    </i>
    <i r="1">
      <x v="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t="default" r="1">
      <x v="3"/>
    </i>
    <i r="1">
      <x v="4"/>
      <x/>
    </i>
    <i r="2">
      <x v="1"/>
    </i>
    <i r="2">
      <x v="3"/>
    </i>
    <i r="2">
      <x v="4"/>
    </i>
    <i r="2">
      <x v="5"/>
    </i>
    <i r="2">
      <x v="6"/>
    </i>
    <i r="2">
      <x v="7"/>
    </i>
    <i t="default" r="1">
      <x v="4"/>
    </i>
    <i t="default">
      <x/>
    </i>
    <i>
      <x v="1"/>
      <x v="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t="default" r="1">
      <x v="1"/>
    </i>
    <i r="1">
      <x v="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t="default" r="1">
      <x v="2"/>
    </i>
    <i r="1">
      <x v="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t="default" r="1">
      <x v="3"/>
    </i>
    <i r="1">
      <x v="4"/>
      <x/>
    </i>
    <i r="2">
      <x v="1"/>
    </i>
    <i r="2">
      <x v="3"/>
    </i>
    <i r="2">
      <x v="4"/>
    </i>
    <i r="2">
      <x v="5"/>
    </i>
    <i r="2">
      <x v="6"/>
    </i>
    <i r="2">
      <x v="7"/>
    </i>
    <i t="default" r="1">
      <x v="4"/>
    </i>
    <i t="default">
      <x v="1"/>
    </i>
    <i>
      <x v="2"/>
      <x v="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t="default" r="1">
      <x v="1"/>
    </i>
    <i r="1">
      <x v="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t="default" r="1">
      <x v="2"/>
    </i>
    <i r="1">
      <x v="3"/>
      <x/>
    </i>
    <i r="2">
      <x v="1"/>
    </i>
    <i r="2">
      <x v="3"/>
    </i>
    <i r="2">
      <x v="4"/>
    </i>
    <i r="2">
      <x v="5"/>
    </i>
    <i r="2">
      <x v="6"/>
    </i>
    <i r="2">
      <x v="7"/>
    </i>
    <i t="default" r="1">
      <x v="3"/>
    </i>
    <i r="1">
      <x v="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t="default" r="1">
      <x v="4"/>
    </i>
    <i t="default">
      <x v="2"/>
    </i>
    <i>
      <x v="3"/>
      <x v="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t="default" r="1">
      <x v="1"/>
    </i>
    <i r="1">
      <x v="2"/>
      <x/>
    </i>
    <i r="2">
      <x v="1"/>
    </i>
    <i r="2">
      <x v="3"/>
    </i>
    <i r="2">
      <x v="4"/>
    </i>
    <i r="2">
      <x v="5"/>
    </i>
    <i r="2">
      <x v="6"/>
    </i>
    <i r="2">
      <x v="7"/>
    </i>
    <i t="default" r="1">
      <x v="2"/>
    </i>
    <i r="1">
      <x v="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t="default" r="1">
      <x v="3"/>
    </i>
    <i r="1">
      <x v="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t="default" r="1">
      <x v="4"/>
    </i>
    <i t="default">
      <x v="3"/>
    </i>
    <i>
      <x v="4"/>
      <x v="1"/>
      <x/>
    </i>
    <i r="2">
      <x v="1"/>
    </i>
    <i r="2">
      <x v="3"/>
    </i>
    <i r="2">
      <x v="4"/>
    </i>
    <i r="2">
      <x v="5"/>
    </i>
    <i r="2">
      <x v="6"/>
    </i>
    <i r="2">
      <x v="7"/>
    </i>
    <i t="default" r="1">
      <x v="1"/>
    </i>
    <i r="1">
      <x v="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t="default" r="1">
      <x v="2"/>
    </i>
    <i r="1">
      <x v="3"/>
      <x/>
    </i>
    <i r="2">
      <x v="1"/>
    </i>
    <i r="2">
      <x v="3"/>
    </i>
    <i r="2">
      <x v="4"/>
    </i>
    <i r="2">
      <x v="5"/>
    </i>
    <i r="2">
      <x v="6"/>
    </i>
    <i r="2">
      <x v="7"/>
    </i>
    <i t="default" r="1">
      <x v="3"/>
    </i>
    <i r="1">
      <x v="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t="default" r="1">
      <x v="4"/>
    </i>
    <i t="default">
      <x v="4"/>
    </i>
    <i>
      <x v="5"/>
      <x v="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t="default" r="1">
      <x v="1"/>
    </i>
    <i r="1">
      <x v="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t="default" r="1">
      <x v="2"/>
    </i>
    <i r="1">
      <x v="3"/>
      <x/>
    </i>
    <i r="2">
      <x v="1"/>
    </i>
    <i r="2">
      <x v="3"/>
    </i>
    <i r="2">
      <x v="4"/>
    </i>
    <i r="2">
      <x v="5"/>
    </i>
    <i r="2">
      <x v="6"/>
    </i>
    <i r="2">
      <x v="7"/>
    </i>
    <i t="default" r="1">
      <x v="3"/>
    </i>
    <i r="1">
      <x v="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t="default" r="1">
      <x v="4"/>
    </i>
    <i t="default">
      <x v="5"/>
    </i>
  </rowItems>
  <colFields count="1">
    <field x="7"/>
  </colFields>
  <col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colItems>
  <dataFields count="1">
    <dataField name="Count of Organisation name " fld="1" subtotal="count" baseField="0" baseItem="0"/>
  </dataFields>
  <formats count="38">
    <format dxfId="39">
      <pivotArea outline="0" collapsedLevelsAreSubtotals="1" fieldPosition="0"/>
    </format>
    <format dxfId="38">
      <pivotArea type="topRight" dataOnly="0" labelOnly="1" outline="0" fieldPosition="0"/>
    </format>
    <format dxfId="37">
      <pivotArea type="all" dataOnly="0" outline="0" fieldPosition="0"/>
    </format>
    <format dxfId="36">
      <pivotArea type="all" dataOnly="0" outline="0" fieldPosition="0"/>
    </format>
    <format dxfId="35">
      <pivotArea outline="0" collapsedLevelsAreSubtotals="1" fieldPosition="0"/>
    </format>
    <format dxfId="34">
      <pivotArea outline="0" collapsedLevelsAreSubtotals="1" fieldPosition="0"/>
    </format>
    <format dxfId="33">
      <pivotArea dataOnly="0" labelOnly="1" grandRow="1" outline="0" fieldPosition="0"/>
    </format>
    <format dxfId="32">
      <pivotArea type="all" dataOnly="0" outline="0" fieldPosition="0"/>
    </format>
    <format dxfId="31">
      <pivotArea type="all" dataOnly="0" outline="0" fieldPosition="0"/>
    </format>
    <format dxfId="30">
      <pivotArea outline="0" collapsedLevelsAreSubtotals="1" fieldPosition="0"/>
    </format>
    <format dxfId="29">
      <pivotArea type="origin" dataOnly="0" labelOnly="1" outline="0" fieldPosition="0"/>
    </format>
    <format dxfId="28">
      <pivotArea field="7" type="button" dataOnly="0" labelOnly="1" outline="0" axis="axisCol" fieldPosition="0"/>
    </format>
    <format dxfId="27">
      <pivotArea type="topRight" dataOnly="0" labelOnly="1" outline="0" fieldPosition="0"/>
    </format>
    <format dxfId="26">
      <pivotArea dataOnly="0" labelOnly="1" outline="0" fieldPosition="0">
        <references count="1">
          <reference field="7" count="2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</reference>
        </references>
      </pivotArea>
    </format>
    <format dxfId="25">
      <pivotArea dataOnly="0" labelOnly="1" grandCol="1" outline="0" fieldPosition="0"/>
    </format>
    <format dxfId="24">
      <pivotArea type="all" dataOnly="0" outline="0" fieldPosition="0"/>
    </format>
    <format dxfId="23">
      <pivotArea outline="0" collapsedLevelsAreSubtotals="1" fieldPosition="0"/>
    </format>
    <format dxfId="22">
      <pivotArea type="origin" dataOnly="0" labelOnly="1" outline="0" fieldPosition="0"/>
    </format>
    <format dxfId="21">
      <pivotArea field="7" type="button" dataOnly="0" labelOnly="1" outline="0" axis="axisCol" fieldPosition="0"/>
    </format>
    <format dxfId="20">
      <pivotArea type="topRight" dataOnly="0" labelOnly="1" outline="0" fieldPosition="0"/>
    </format>
    <format dxfId="19">
      <pivotArea dataOnly="0" labelOnly="1" outline="0" fieldPosition="0">
        <references count="1">
          <reference field="7" count="2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</reference>
        </references>
      </pivotArea>
    </format>
    <format dxfId="18">
      <pivotArea dataOnly="0" labelOnly="1" grandCol="1" outline="0" fieldPosition="0"/>
    </format>
    <format dxfId="17">
      <pivotArea dataOnly="0" labelOnly="1" outline="0" fieldPosition="0">
        <references count="1">
          <reference field="7" count="2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</reference>
        </references>
      </pivotArea>
    </format>
    <format dxfId="16">
      <pivotArea dataOnly="0" labelOnly="1" grandCol="1" outline="0" fieldPosition="0"/>
    </format>
    <format dxfId="15">
      <pivotArea type="origin" dataOnly="0" labelOnly="1" outline="0" fieldPosition="0"/>
    </format>
    <format dxfId="14">
      <pivotArea type="origin" dataOnly="0" labelOnly="1" outline="0" fieldPosition="0"/>
    </format>
    <format dxfId="13">
      <pivotArea field="4" type="button" dataOnly="0" labelOnly="1" outline="0" axis="axisRow" fieldPosition="1"/>
    </format>
    <format dxfId="12">
      <pivotArea field="11" type="button" dataOnly="0" labelOnly="1" outline="0" axis="axisRow" fieldPosition="2"/>
    </format>
    <format dxfId="11">
      <pivotArea dataOnly="0" labelOnly="1" outline="0" fieldPosition="0">
        <references count="1">
          <reference field="7" count="2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</reference>
        </references>
      </pivotArea>
    </format>
    <format dxfId="10">
      <pivotArea dataOnly="0" labelOnly="1" grandCol="1" outline="0" fieldPosition="0"/>
    </format>
    <format dxfId="9">
      <pivotArea field="6" type="button" dataOnly="0" labelOnly="1" outline="0" axis="axisRow" fieldPosition="0"/>
    </format>
    <format dxfId="8">
      <pivotArea dataOnly="0" labelOnly="1" outline="0" fieldPosition="0">
        <references count="1">
          <reference field="6" count="1">
            <x v="2"/>
          </reference>
        </references>
      </pivotArea>
    </format>
    <format dxfId="7">
      <pivotArea dataOnly="0" labelOnly="1" outline="0" offset="IV1:IV9" fieldPosition="0">
        <references count="1">
          <reference field="6" count="1">
            <x v="2"/>
          </reference>
        </references>
      </pivotArea>
    </format>
    <format dxfId="6">
      <pivotArea dataOnly="0" labelOnly="1" outline="0" offset="IV10:IV256" fieldPosition="0">
        <references count="1">
          <reference field="6" count="1">
            <x v="2"/>
          </reference>
        </references>
      </pivotArea>
    </format>
    <format dxfId="5">
      <pivotArea dataOnly="0" labelOnly="1" outline="0" offset="IV10:IV16" fieldPosition="0">
        <references count="1">
          <reference field="6" count="1">
            <x v="2"/>
          </reference>
        </references>
      </pivotArea>
    </format>
    <format dxfId="4">
      <pivotArea outline="0" fieldPosition="0">
        <references count="1">
          <reference field="6" count="1" selected="0" defaultSubtotal="1">
            <x v="2"/>
          </reference>
        </references>
      </pivotArea>
    </format>
    <format dxfId="3">
      <pivotArea dataOnly="0" labelOnly="1" outline="0" offset="IV17:IV256" fieldPosition="0">
        <references count="1">
          <reference field="6" count="1">
            <x v="2"/>
          </reference>
        </references>
      </pivotArea>
    </format>
    <format dxfId="2">
      <pivotArea dataOnly="0" labelOnly="1" outline="0" fieldPosition="0">
        <references count="1">
          <reference field="6" count="1" defaultSubtotal="1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sic.gov.au/regulatory-resources/find-a-document/statistics/insolvency-statistics/how-to-interpret-asic-insolvency-statistics/" TargetMode="External"/><Relationship Id="rId2" Type="http://schemas.openxmlformats.org/officeDocument/2006/relationships/hyperlink" Target="http://asic.gov.au/about-asic/dealing-with-asic/using-our-website/copyright-and-linking-to-our-websites/" TargetMode="External"/><Relationship Id="rId1" Type="http://schemas.openxmlformats.org/officeDocument/2006/relationships/hyperlink" Target="http://www.asic.gov.au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asic.gov.au/about-asic/dealing-with-asic/using-our-website/copyright-and-linking-to-our-websites/" TargetMode="External"/><Relationship Id="rId1" Type="http://schemas.openxmlformats.org/officeDocument/2006/relationships/pivotTable" Target="../pivotTables/pivotTable1.xm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asic.gov.au/about-asic/dealing-with-asic/using-our-website/copyright-and-linking-to-our-websites/" TargetMode="Externa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asic.gov.au/about-asic/dealing-with-asic/using-our-website/copyright-and-linking-to-our-websites/" TargetMode="External"/><Relationship Id="rId1" Type="http://schemas.openxmlformats.org/officeDocument/2006/relationships/pivotTable" Target="../pivotTables/pivotTable4.xm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asic.gov.au/about-asic/dealing-with-asic/using-our-website/copyright-and-linking-to-our-websites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asic.gov.au/about-asic/dealing-with-asic/using-our-website/copyright-and-linking-to-our-websites/" TargetMode="External"/><Relationship Id="rId1" Type="http://schemas.openxmlformats.org/officeDocument/2006/relationships/pivotTable" Target="../pivotTables/pivotTable5.xml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asic.gov.au/about-asic/dealing-with-asic/using-our-website/copyright-and-linking-to-our-websites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://asic.gov.au/about-asic/dealing-with-asic/using-our-website/copyright-and-linking-to-our-websites/" TargetMode="External"/><Relationship Id="rId1" Type="http://schemas.openxmlformats.org/officeDocument/2006/relationships/pivotTable" Target="../pivotTables/pivotTable6.xml"/><Relationship Id="rId4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AA44"/>
  <sheetViews>
    <sheetView showGridLines="0" tabSelected="1" workbookViewId="0">
      <selection activeCell="B4" sqref="B4"/>
    </sheetView>
  </sheetViews>
  <sheetFormatPr defaultRowHeight="14.25" x14ac:dyDescent="0.45"/>
  <cols>
    <col min="1" max="1" width="5.73046875" customWidth="1"/>
    <col min="2" max="2" width="10.73046875" customWidth="1"/>
    <col min="3" max="3" width="112.59765625" customWidth="1"/>
    <col min="4" max="27" width="8.73046875" style="29" customWidth="1"/>
  </cols>
  <sheetData>
    <row r="2" spans="1:27" ht="75" customHeight="1" x14ac:dyDescent="0.45">
      <c r="B2" s="2"/>
    </row>
    <row r="3" spans="1:27" ht="15.75" customHeight="1" x14ac:dyDescent="0.45">
      <c r="B3" s="1" t="s">
        <v>0</v>
      </c>
    </row>
    <row r="4" spans="1:27" s="23" customFormat="1" ht="35.1" customHeight="1" x14ac:dyDescent="0.45">
      <c r="A4"/>
      <c r="B4" s="46" t="s">
        <v>1</v>
      </c>
      <c r="C4" s="123">
        <v>46246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60"/>
    </row>
    <row r="5" spans="1:27" s="23" customFormat="1" ht="20.100000000000001" customHeight="1" x14ac:dyDescent="0.45">
      <c r="B5" s="45" t="s">
        <v>2</v>
      </c>
      <c r="C5" s="114">
        <v>46203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60"/>
    </row>
    <row r="6" spans="1:27" x14ac:dyDescent="0.45">
      <c r="B6" s="7"/>
      <c r="C6" s="7"/>
    </row>
    <row r="7" spans="1:27" ht="15.4" x14ac:dyDescent="0.45">
      <c r="B7" s="1" t="s">
        <v>3</v>
      </c>
    </row>
    <row r="8" spans="1:27" s="23" customFormat="1" ht="30" customHeight="1" x14ac:dyDescent="0.45">
      <c r="B8" s="151" t="s">
        <v>4</v>
      </c>
      <c r="C8" s="151"/>
      <c r="E8" s="113"/>
      <c r="F8" s="113"/>
      <c r="G8" s="113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</row>
    <row r="9" spans="1:27" s="23" customFormat="1" ht="20.100000000000001" customHeight="1" x14ac:dyDescent="0.45">
      <c r="B9" s="10"/>
      <c r="C9" s="28" t="str">
        <f>'5.1'!B5</f>
        <v>Table 5.1: When a company enters into a members’ voluntary liquidation–Summary, MONTHLY</v>
      </c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</row>
    <row r="10" spans="1:27" s="23" customFormat="1" ht="20.100000000000001" customHeight="1" x14ac:dyDescent="0.45">
      <c r="B10" s="10"/>
      <c r="C10" s="89" t="str">
        <f>'5.1'!B24</f>
        <v>Chart 5.1: When a company enters into a members’ voluntary liquidation–Summary, MONTHLY</v>
      </c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60"/>
    </row>
    <row r="11" spans="1:27" s="23" customFormat="1" ht="20.100000000000001" customHeight="1" x14ac:dyDescent="0.45">
      <c r="B11" s="10"/>
      <c r="C11" s="28" t="str">
        <f>'5.2'!B5</f>
        <v>Table 5.2: When a company enters into a members’ voluntary liquidation–Appointee, QUARTERLY</v>
      </c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60"/>
    </row>
    <row r="12" spans="1:27" s="23" customFormat="1" ht="20.100000000000001" customHeight="1" x14ac:dyDescent="0.45">
      <c r="B12" s="10"/>
      <c r="C12" s="89" t="str">
        <f>'[1]5.2'!B34</f>
        <v>Chart 5.2: When a company enters into a members’ voluntary liquidation–Appointee, QUARTERLY</v>
      </c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60"/>
    </row>
    <row r="13" spans="1:27" s="23" customFormat="1" ht="20.100000000000001" customHeight="1" x14ac:dyDescent="0.45">
      <c r="B13" s="10"/>
      <c r="C13" s="28" t="str">
        <f>'5.3'!B5</f>
        <v>Table 5.3: When a company enters into a members’ voluntary liquidation –Industry type, QUARTERLY</v>
      </c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60"/>
    </row>
    <row r="14" spans="1:27" s="23" customFormat="1" ht="20.100000000000001" customHeight="1" x14ac:dyDescent="0.45">
      <c r="B14" s="10"/>
      <c r="C14" s="89" t="str">
        <f>'5.4'!B5</f>
        <v>Chart 5.4:  When a company enters into a members’ voluntary liquidation–Industry type, FINANCIAL YEAR TO DATE</v>
      </c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60"/>
    </row>
    <row r="15" spans="1:27" s="23" customFormat="1" ht="20.100000000000001" customHeight="1" x14ac:dyDescent="0.45">
      <c r="B15" s="10"/>
      <c r="C15" s="28" t="str">
        <f>'5.5'!B5</f>
        <v>Table 5.5: When a company enters into a members’ voluntary liquidation–Principal place of business, QUARTERLY</v>
      </c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60"/>
    </row>
    <row r="16" spans="1:27" s="23" customFormat="1" ht="20.100000000000001" customHeight="1" x14ac:dyDescent="0.45">
      <c r="B16" s="10"/>
      <c r="C16" s="89" t="str">
        <f>'5.6'!B5</f>
        <v>Chart 5.6: When a company enters into a members’ voluntary liquidation–Principal place of business, FINANCIAL YEAR TO DATE</v>
      </c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60"/>
    </row>
    <row r="17" spans="2:27" s="23" customFormat="1" ht="20.100000000000001" customHeight="1" x14ac:dyDescent="0.45">
      <c r="B17" s="10"/>
      <c r="C17" s="28" t="str">
        <f>'5.7'!B5</f>
        <v>Table 5.7: When a company enters into a members’ voluntary liquidation–Principal place of business and Industry type, QUARTERLY</v>
      </c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60"/>
    </row>
    <row r="18" spans="2:27" s="23" customFormat="1" ht="30" customHeight="1" x14ac:dyDescent="0.45">
      <c r="B18" s="151" t="str">
        <f>'Data set'!B5</f>
        <v>Data set - Detail of members’ voluntary liquidation</v>
      </c>
      <c r="C18" s="15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60"/>
    </row>
    <row r="19" spans="2:27" ht="15" customHeight="1" x14ac:dyDescent="0.45"/>
    <row r="20" spans="2:27" ht="15" customHeight="1" x14ac:dyDescent="0.45">
      <c r="C20" s="3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</row>
    <row r="21" spans="2:27" ht="15" customHeight="1" x14ac:dyDescent="0.45">
      <c r="C21" s="6" t="s">
        <v>5</v>
      </c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</row>
    <row r="22" spans="2:27" ht="15" customHeight="1" x14ac:dyDescent="0.45"/>
    <row r="23" spans="2:27" ht="15" customHeight="1" x14ac:dyDescent="0.45">
      <c r="C23" s="9" t="s">
        <v>6</v>
      </c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</row>
    <row r="24" spans="2:27" ht="15" customHeight="1" x14ac:dyDescent="0.45">
      <c r="C24" s="94" t="s">
        <v>7</v>
      </c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</row>
    <row r="27" spans="2:27" ht="15.4" x14ac:dyDescent="0.45">
      <c r="C27" s="1" t="s">
        <v>8</v>
      </c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</row>
    <row r="29" spans="2:27" x14ac:dyDescent="0.45">
      <c r="C29" s="5" t="s">
        <v>9</v>
      </c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</row>
    <row r="32" spans="2:27" x14ac:dyDescent="0.45">
      <c r="C32" s="4" t="s">
        <v>10</v>
      </c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</row>
    <row r="41" spans="2:2" x14ac:dyDescent="0.45">
      <c r="B41" s="4"/>
    </row>
    <row r="42" spans="2:2" x14ac:dyDescent="0.45">
      <c r="B42" s="4"/>
    </row>
    <row r="43" spans="2:2" ht="15" customHeight="1" x14ac:dyDescent="0.45"/>
    <row r="44" spans="2:2" ht="15" customHeight="1" x14ac:dyDescent="0.45"/>
  </sheetData>
  <mergeCells count="2">
    <mergeCell ref="B18:C18"/>
    <mergeCell ref="B8:C8"/>
  </mergeCells>
  <hyperlinks>
    <hyperlink ref="C21" r:id="rId1" xr:uid="{00000000-0004-0000-0000-000000000000}"/>
    <hyperlink ref="C32" r:id="rId2" xr:uid="{00000000-0004-0000-0000-000001000000}"/>
    <hyperlink ref="C13" location="'1A.1.1'!Print_Area" display="Table 1A.1.1 - Companies entering external administration and controller appointments–Region and industry summary, ANNUAL, QUARTERLY" xr:uid="{3E3C0649-D029-4853-9D69-1E009E88EBC9}"/>
    <hyperlink ref="B18" location="'1A.3.4 FY22'!A1" display="Table 1A.4 FY22 - Detail of companies entering external administration and controller appointments" xr:uid="{7C3C5E4D-E110-4ABD-8C88-E1DBE0F6B6D9}"/>
    <hyperlink ref="C15" location="'1A.3.2'!A1" display="Table 1A.3.2 - Companies entering external administration and controller appointments–Industry summary, MONTHLY" xr:uid="{D1D8E548-7CCA-4D1E-9403-615940111830}"/>
    <hyperlink ref="C17" location="'1A.2.2'!Print_Area" display="Table 1A.2.2 - Companies entering external administration and controller appointments–Appointment type and industry summary, MONTHLY" xr:uid="{F3519965-9F4B-447D-AF05-A52A15706A45}"/>
    <hyperlink ref="C13" location="'5.3'!B5" display="'5.3'!B5" xr:uid="{9886DB99-0164-460F-BB02-68774EAF19C8}"/>
    <hyperlink ref="C17" location="'5.7'!B5" display="'5.7'!B5" xr:uid="{977BBCB2-4DF0-4691-BDC1-39C1ADDA6323}"/>
    <hyperlink ref="C15" location="'5.5'!B5" display="'5.5'!B5" xr:uid="{D3B3298E-4E89-46E7-8254-690A26C39DBF}"/>
    <hyperlink ref="B18" location="'Data set'!A1" display="'Data set'!A1" xr:uid="{25F0AE8E-5132-4660-A8D4-FD01B45F1729}"/>
    <hyperlink ref="C14" location="'5.4'!B5" display="'5.4'!B5" xr:uid="{C3B7FDFB-4418-43F7-8F80-5EC3258CE11C}"/>
    <hyperlink ref="C16" location="'5.6'!B5" display="'5.6'!B5" xr:uid="{F9934ED4-A8A6-4859-869D-4EF77261CD77}"/>
    <hyperlink ref="C9" location="'5.1'!B5" display="'5.1'!B5" xr:uid="{5B23D0D8-968B-4AE4-BE8A-B8A969215931}"/>
    <hyperlink ref="C10" location="'5.1'!B44" display="'5.1'!B44" xr:uid="{12E50493-43BD-4D27-B325-1AE4CB506F0D}"/>
    <hyperlink ref="C24" r:id="rId3" xr:uid="{66D8207B-F980-400E-8C71-E491995956EB}"/>
    <hyperlink ref="C11" location="'5.2'!B5" display="'5.2'!B5" xr:uid="{386CA549-E507-493E-A01F-107BEDB8A271}"/>
    <hyperlink ref="C12" location="'5.2'!B46" display="'5.2'!B46" xr:uid="{4AE6A60E-9627-4CB4-9921-C6331120802A}"/>
  </hyperlinks>
  <pageMargins left="0.7" right="0.7" top="0.75" bottom="0.75" header="0.3" footer="0.3"/>
  <pageSetup paperSize="9" scale="67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4B566-7E25-475F-BF95-87921750C794}">
  <sheetPr>
    <pageSetUpPr fitToPage="1"/>
  </sheetPr>
  <dimension ref="A2:AO82"/>
  <sheetViews>
    <sheetView showGridLines="0" workbookViewId="0">
      <pane ySplit="4" topLeftCell="A5" activePane="bottomLeft" state="frozen"/>
      <selection activeCell="A4" sqref="A4"/>
      <selection pane="bottomLeft" activeCell="B3" sqref="B3"/>
    </sheetView>
  </sheetViews>
  <sheetFormatPr defaultRowHeight="14.25" x14ac:dyDescent="0.45"/>
  <cols>
    <col min="1" max="1" width="5.73046875" customWidth="1"/>
    <col min="2" max="40" width="12.73046875" customWidth="1"/>
  </cols>
  <sheetData>
    <row r="2" spans="1:41" ht="15" customHeight="1" x14ac:dyDescent="0.4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P2" s="1"/>
      <c r="Q2" s="1"/>
      <c r="R2" s="1"/>
      <c r="S2" s="1"/>
      <c r="T2" s="42"/>
    </row>
    <row r="3" spans="1:41" s="23" customFormat="1" ht="35.1" customHeight="1" x14ac:dyDescent="0.45">
      <c r="B3" s="17" t="str">
        <f>Contents!$B$4</f>
        <v>Released:</v>
      </c>
      <c r="C3" s="152">
        <f>Contents!$C$4</f>
        <v>46246</v>
      </c>
      <c r="D3" s="152"/>
      <c r="E3" s="30"/>
      <c r="F3" s="30"/>
      <c r="G3" s="30"/>
      <c r="H3" s="30"/>
      <c r="I3" s="30"/>
      <c r="J3" s="30"/>
      <c r="K3"/>
      <c r="L3"/>
      <c r="M3"/>
      <c r="N3"/>
      <c r="O3"/>
      <c r="P3" s="153"/>
      <c r="Q3" s="153"/>
      <c r="R3" s="54"/>
      <c r="S3" s="43"/>
      <c r="T3" s="43"/>
    </row>
    <row r="4" spans="1:41" s="23" customFormat="1" ht="15.4" x14ac:dyDescent="0.45">
      <c r="B4" s="44" t="s">
        <v>10</v>
      </c>
      <c r="C4" s="31"/>
      <c r="D4" s="30"/>
      <c r="E4" s="30"/>
      <c r="F4" s="30"/>
      <c r="G4" s="30"/>
      <c r="H4" s="30"/>
      <c r="I4" s="30"/>
      <c r="J4" s="30"/>
      <c r="K4" s="30"/>
      <c r="L4" s="30"/>
      <c r="M4" s="30"/>
      <c r="O4"/>
      <c r="P4" s="1"/>
      <c r="Q4" s="1"/>
      <c r="R4" s="1"/>
    </row>
    <row r="5" spans="1:41" ht="15" customHeight="1" x14ac:dyDescent="0.45">
      <c r="A5" s="63"/>
      <c r="B5" s="151" t="s">
        <v>11</v>
      </c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99"/>
      <c r="N5" s="99"/>
      <c r="P5" s="153"/>
      <c r="Q5" s="153"/>
      <c r="R5" s="54"/>
      <c r="S5" s="63"/>
      <c r="T5" s="63"/>
      <c r="U5" s="63"/>
    </row>
    <row r="6" spans="1:41" ht="18" x14ac:dyDescent="0.45">
      <c r="A6" s="56"/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P6" s="1"/>
      <c r="Q6" s="1"/>
      <c r="R6" s="1"/>
      <c r="S6" s="56"/>
      <c r="T6" s="56"/>
      <c r="U6" s="56"/>
    </row>
    <row r="7" spans="1:41" ht="30" customHeight="1" x14ac:dyDescent="0.45">
      <c r="B7" s="64" t="s">
        <v>12</v>
      </c>
      <c r="C7" s="64" t="s">
        <v>13</v>
      </c>
      <c r="D7" s="64" t="s">
        <v>14</v>
      </c>
      <c r="E7" s="64" t="s">
        <v>15</v>
      </c>
      <c r="F7" s="120" t="s">
        <v>16</v>
      </c>
      <c r="G7" s="120" t="s">
        <v>17</v>
      </c>
      <c r="H7" s="120" t="s">
        <v>18</v>
      </c>
      <c r="I7" s="154" t="s">
        <v>19</v>
      </c>
      <c r="J7" s="155"/>
      <c r="K7" s="154" t="s">
        <v>20</v>
      </c>
      <c r="L7" s="155"/>
    </row>
    <row r="8" spans="1:41" x14ac:dyDescent="0.45">
      <c r="B8" s="77"/>
      <c r="C8" s="65" t="s">
        <v>21</v>
      </c>
      <c r="D8" s="65" t="s">
        <v>21</v>
      </c>
      <c r="E8" s="65" t="s">
        <v>21</v>
      </c>
      <c r="F8" s="65" t="s">
        <v>21</v>
      </c>
      <c r="G8" s="65" t="s">
        <v>21</v>
      </c>
      <c r="H8" s="65" t="s">
        <v>21</v>
      </c>
      <c r="I8" s="66" t="s">
        <v>21</v>
      </c>
      <c r="J8" s="67" t="s">
        <v>22</v>
      </c>
      <c r="K8" s="66" t="s">
        <v>21</v>
      </c>
      <c r="L8" s="67" t="s">
        <v>22</v>
      </c>
      <c r="AG8" s="33"/>
      <c r="AH8" s="33"/>
    </row>
    <row r="9" spans="1:41" x14ac:dyDescent="0.45">
      <c r="B9" s="76" t="s">
        <v>23</v>
      </c>
      <c r="C9" s="69">
        <f>AH10</f>
        <v>151</v>
      </c>
      <c r="D9" s="69">
        <f>AH22</f>
        <v>132</v>
      </c>
      <c r="E9" s="69">
        <f>AH34</f>
        <v>149</v>
      </c>
      <c r="F9" s="69">
        <f>AH46</f>
        <v>110</v>
      </c>
      <c r="G9" s="69">
        <f t="shared" ref="G9:G14" si="0">AH58</f>
        <v>107</v>
      </c>
      <c r="H9" s="69">
        <f>AH70</f>
        <v>114</v>
      </c>
      <c r="I9" s="69">
        <f>H9-G9</f>
        <v>7</v>
      </c>
      <c r="J9" s="90">
        <f>(H9-G9)/G9</f>
        <v>6.5420560747663545E-2</v>
      </c>
      <c r="K9" s="69">
        <f>H9-G20</f>
        <v>-57</v>
      </c>
      <c r="L9" s="90">
        <f>(H9-G20)/G20</f>
        <v>-0.33333333333333331</v>
      </c>
      <c r="AG9" s="124" t="s">
        <v>24</v>
      </c>
      <c r="AH9" s="147" t="s">
        <v>21</v>
      </c>
    </row>
    <row r="10" spans="1:41" x14ac:dyDescent="0.45">
      <c r="A10" s="16"/>
      <c r="B10" s="68" t="s">
        <v>25</v>
      </c>
      <c r="C10" s="69">
        <f t="shared" ref="C10:C20" si="1">AH11</f>
        <v>97</v>
      </c>
      <c r="D10" s="69">
        <f t="shared" ref="D10:D20" si="2">AH23</f>
        <v>111</v>
      </c>
      <c r="E10" s="69">
        <f t="shared" ref="E10:E13" si="3">AH35</f>
        <v>111</v>
      </c>
      <c r="F10" s="69">
        <f>AH47</f>
        <v>143</v>
      </c>
      <c r="G10" s="69">
        <f t="shared" si="0"/>
        <v>123</v>
      </c>
      <c r="H10" s="69">
        <f>AH71</f>
        <v>119</v>
      </c>
      <c r="I10" s="69">
        <f>H10-G10</f>
        <v>-4</v>
      </c>
      <c r="J10" s="90">
        <f>(H10-G10)/G10</f>
        <v>-3.2520325203252036E-2</v>
      </c>
      <c r="K10" s="69">
        <f>H10-H9</f>
        <v>5</v>
      </c>
      <c r="L10" s="90">
        <f>(H10-H9)/H9</f>
        <v>4.3859649122807015E-2</v>
      </c>
      <c r="O10" s="16"/>
      <c r="AG10" s="126" t="s">
        <v>26</v>
      </c>
      <c r="AH10" s="127">
        <v>151</v>
      </c>
    </row>
    <row r="11" spans="1:41" x14ac:dyDescent="0.45">
      <c r="A11" s="16"/>
      <c r="B11" s="68" t="s">
        <v>27</v>
      </c>
      <c r="C11" s="69">
        <f t="shared" si="1"/>
        <v>131</v>
      </c>
      <c r="D11" s="69">
        <f t="shared" si="2"/>
        <v>99</v>
      </c>
      <c r="E11" s="69">
        <f t="shared" si="3"/>
        <v>152</v>
      </c>
      <c r="F11" s="69">
        <f>AH48</f>
        <v>111</v>
      </c>
      <c r="G11" s="69">
        <f t="shared" si="0"/>
        <v>115</v>
      </c>
      <c r="H11" s="69">
        <f>'5.1'!AH72</f>
        <v>138</v>
      </c>
      <c r="I11" s="69">
        <f>H11-G11</f>
        <v>23</v>
      </c>
      <c r="J11" s="90">
        <f>(H11-G11)/G11</f>
        <v>0.2</v>
      </c>
      <c r="K11" s="69">
        <f>H11-H10</f>
        <v>19</v>
      </c>
      <c r="L11" s="90">
        <f>(H11-H10)/H10</f>
        <v>0.15966386554621848</v>
      </c>
      <c r="O11" s="16"/>
      <c r="AG11" s="126" t="s">
        <v>28</v>
      </c>
      <c r="AH11" s="127">
        <v>97</v>
      </c>
    </row>
    <row r="12" spans="1:41" x14ac:dyDescent="0.45">
      <c r="A12" s="16"/>
      <c r="B12" s="68" t="s">
        <v>29</v>
      </c>
      <c r="C12" s="69">
        <f t="shared" si="1"/>
        <v>112</v>
      </c>
      <c r="D12" s="69">
        <f t="shared" si="2"/>
        <v>108</v>
      </c>
      <c r="E12" s="69">
        <f t="shared" si="3"/>
        <v>96</v>
      </c>
      <c r="F12" s="69">
        <f>AH49</f>
        <v>141</v>
      </c>
      <c r="G12" s="69">
        <f t="shared" si="0"/>
        <v>117</v>
      </c>
      <c r="H12" s="69">
        <f>'5.1'!AH73</f>
        <v>108</v>
      </c>
      <c r="I12" s="69">
        <f t="shared" ref="I12:I14" si="4">H12-G12</f>
        <v>-9</v>
      </c>
      <c r="J12" s="90">
        <f t="shared" ref="J12:J14" si="5">(H12-G12)/G12</f>
        <v>-7.6923076923076927E-2</v>
      </c>
      <c r="K12" s="69">
        <f t="shared" ref="K12:K17" si="6">H12-H11</f>
        <v>-30</v>
      </c>
      <c r="L12" s="90">
        <f t="shared" ref="L12:L17" si="7">(H12-H11)/H11</f>
        <v>-0.21739130434782608</v>
      </c>
      <c r="O12" s="16"/>
      <c r="AG12" s="126" t="s">
        <v>30</v>
      </c>
      <c r="AH12" s="127">
        <v>131</v>
      </c>
      <c r="AI12" s="33"/>
      <c r="AJ12" s="33"/>
      <c r="AK12" s="34"/>
      <c r="AL12" s="34"/>
      <c r="AM12" s="34"/>
      <c r="AN12" s="34"/>
      <c r="AO12" s="34"/>
    </row>
    <row r="13" spans="1:41" s="63" customFormat="1" x14ac:dyDescent="0.45">
      <c r="A13"/>
      <c r="B13" s="68" t="s">
        <v>31</v>
      </c>
      <c r="C13" s="69">
        <f t="shared" si="1"/>
        <v>113</v>
      </c>
      <c r="D13" s="69">
        <f t="shared" si="2"/>
        <v>129</v>
      </c>
      <c r="E13" s="69">
        <f t="shared" si="3"/>
        <v>138</v>
      </c>
      <c r="F13" s="69">
        <f t="shared" ref="F13:F20" si="8">AH50</f>
        <v>127</v>
      </c>
      <c r="G13" s="69">
        <f t="shared" si="0"/>
        <v>122</v>
      </c>
      <c r="H13" s="69">
        <f>'5.1'!AH74</f>
        <v>132</v>
      </c>
      <c r="I13" s="69">
        <f t="shared" si="4"/>
        <v>10</v>
      </c>
      <c r="J13" s="90">
        <f t="shared" si="5"/>
        <v>8.1967213114754092E-2</v>
      </c>
      <c r="K13" s="69">
        <f t="shared" si="6"/>
        <v>24</v>
      </c>
      <c r="L13" s="90">
        <f t="shared" si="7"/>
        <v>0.22222222222222221</v>
      </c>
      <c r="O13"/>
      <c r="P13"/>
      <c r="Q13"/>
      <c r="R13"/>
      <c r="S13"/>
      <c r="T13"/>
      <c r="U13"/>
      <c r="V13"/>
      <c r="W13"/>
      <c r="X13"/>
      <c r="Y13"/>
      <c r="Z13"/>
      <c r="AF13"/>
      <c r="AG13" s="126" t="s">
        <v>32</v>
      </c>
      <c r="AH13" s="127">
        <v>112</v>
      </c>
      <c r="AI13" s="33"/>
      <c r="AJ13" s="33"/>
      <c r="AK13" s="34"/>
      <c r="AL13" s="34"/>
      <c r="AM13" s="34"/>
      <c r="AN13" s="34"/>
      <c r="AO13" s="34"/>
    </row>
    <row r="14" spans="1:41" s="56" customFormat="1" x14ac:dyDescent="0.45">
      <c r="A14"/>
      <c r="B14" s="68" t="s">
        <v>33</v>
      </c>
      <c r="C14" s="69">
        <f t="shared" ref="C14:C16" si="9">AH15</f>
        <v>151</v>
      </c>
      <c r="D14" s="69">
        <f t="shared" ref="D14:D16" si="10">AH27</f>
        <v>142</v>
      </c>
      <c r="E14" s="69">
        <f t="shared" ref="E14:E16" si="11">AH39</f>
        <v>180</v>
      </c>
      <c r="F14" s="69">
        <f t="shared" si="8"/>
        <v>156</v>
      </c>
      <c r="G14" s="69">
        <f t="shared" si="0"/>
        <v>122</v>
      </c>
      <c r="H14" s="69">
        <f>'5.1'!AH75</f>
        <v>173</v>
      </c>
      <c r="I14" s="69">
        <f t="shared" si="4"/>
        <v>51</v>
      </c>
      <c r="J14" s="90">
        <f t="shared" si="5"/>
        <v>0.41803278688524592</v>
      </c>
      <c r="K14" s="69">
        <f t="shared" si="6"/>
        <v>41</v>
      </c>
      <c r="L14" s="90">
        <f t="shared" si="7"/>
        <v>0.31060606060606061</v>
      </c>
      <c r="O14"/>
      <c r="P14"/>
      <c r="Q14"/>
      <c r="R14"/>
      <c r="S14"/>
      <c r="T14"/>
      <c r="U14"/>
      <c r="AF14"/>
      <c r="AG14" s="126" t="s">
        <v>34</v>
      </c>
      <c r="AH14" s="127">
        <v>113</v>
      </c>
      <c r="AI14"/>
      <c r="AJ14"/>
      <c r="AK14"/>
      <c r="AL14"/>
      <c r="AM14"/>
      <c r="AN14"/>
      <c r="AO14"/>
    </row>
    <row r="15" spans="1:41" x14ac:dyDescent="0.45">
      <c r="B15" s="68" t="s">
        <v>35</v>
      </c>
      <c r="C15" s="69">
        <f t="shared" si="9"/>
        <v>59</v>
      </c>
      <c r="D15" s="69">
        <f t="shared" si="10"/>
        <v>70</v>
      </c>
      <c r="E15" s="69">
        <f t="shared" si="11"/>
        <v>61</v>
      </c>
      <c r="F15" s="69">
        <f t="shared" si="8"/>
        <v>115</v>
      </c>
      <c r="G15" s="69">
        <f t="shared" ref="G15:G17" si="12">AH64</f>
        <v>77</v>
      </c>
      <c r="H15" s="69">
        <f>'5.1'!AH76</f>
        <v>93</v>
      </c>
      <c r="I15" s="69">
        <f t="shared" ref="I15:I17" si="13">H15-G15</f>
        <v>16</v>
      </c>
      <c r="J15" s="90">
        <f t="shared" ref="J15:J17" si="14">(H15-G15)/G15</f>
        <v>0.20779220779220781</v>
      </c>
      <c r="K15" s="69">
        <f t="shared" si="6"/>
        <v>-80</v>
      </c>
      <c r="L15" s="90">
        <f t="shared" si="7"/>
        <v>-0.46242774566473988</v>
      </c>
      <c r="AG15" s="126" t="s">
        <v>36</v>
      </c>
      <c r="AH15" s="127">
        <v>151</v>
      </c>
    </row>
    <row r="16" spans="1:41" x14ac:dyDescent="0.45">
      <c r="B16" s="68" t="s">
        <v>37</v>
      </c>
      <c r="C16" s="69">
        <f t="shared" si="9"/>
        <v>97</v>
      </c>
      <c r="D16" s="69">
        <f t="shared" si="10"/>
        <v>115</v>
      </c>
      <c r="E16" s="69">
        <f t="shared" si="11"/>
        <v>111</v>
      </c>
      <c r="F16" s="69">
        <f t="shared" si="8"/>
        <v>89</v>
      </c>
      <c r="G16" s="69">
        <f t="shared" si="12"/>
        <v>100</v>
      </c>
      <c r="H16" s="69">
        <f>'5.1'!AH77</f>
        <v>130</v>
      </c>
      <c r="I16" s="69">
        <f t="shared" si="13"/>
        <v>30</v>
      </c>
      <c r="J16" s="90">
        <f t="shared" si="14"/>
        <v>0.3</v>
      </c>
      <c r="K16" s="69">
        <f t="shared" si="6"/>
        <v>37</v>
      </c>
      <c r="L16" s="90">
        <f t="shared" si="7"/>
        <v>0.39784946236559138</v>
      </c>
      <c r="AG16" s="126" t="s">
        <v>38</v>
      </c>
      <c r="AH16" s="127">
        <v>59</v>
      </c>
    </row>
    <row r="17" spans="1:41" x14ac:dyDescent="0.45">
      <c r="B17" s="68" t="s">
        <v>39</v>
      </c>
      <c r="C17" s="69">
        <f t="shared" si="1"/>
        <v>139</v>
      </c>
      <c r="D17" s="69">
        <f t="shared" si="2"/>
        <v>134</v>
      </c>
      <c r="E17" s="69">
        <f t="shared" ref="E17" si="15">AH42</f>
        <v>151</v>
      </c>
      <c r="F17" s="69">
        <f t="shared" si="8"/>
        <v>132</v>
      </c>
      <c r="G17" s="69">
        <f t="shared" si="12"/>
        <v>130</v>
      </c>
      <c r="H17" s="69">
        <f>'5.1'!AH78</f>
        <v>117</v>
      </c>
      <c r="I17" s="69">
        <f t="shared" si="13"/>
        <v>-13</v>
      </c>
      <c r="J17" s="90">
        <f t="shared" si="14"/>
        <v>-0.1</v>
      </c>
      <c r="K17" s="69">
        <f t="shared" si="6"/>
        <v>-13</v>
      </c>
      <c r="L17" s="90">
        <f t="shared" si="7"/>
        <v>-0.1</v>
      </c>
      <c r="O17" s="122"/>
      <c r="AG17" s="126" t="s">
        <v>40</v>
      </c>
      <c r="AH17" s="127">
        <v>97</v>
      </c>
    </row>
    <row r="18" spans="1:41" s="16" customFormat="1" x14ac:dyDescent="0.45">
      <c r="A18"/>
      <c r="B18" s="68" t="s">
        <v>41</v>
      </c>
      <c r="C18" s="69">
        <f t="shared" si="1"/>
        <v>123</v>
      </c>
      <c r="D18" s="69">
        <f t="shared" si="2"/>
        <v>138</v>
      </c>
      <c r="E18" s="69">
        <f t="shared" ref="E18:E19" si="16">AH43</f>
        <v>127</v>
      </c>
      <c r="F18" s="69">
        <f t="shared" si="8"/>
        <v>99</v>
      </c>
      <c r="G18" s="69">
        <f t="shared" ref="G18:G20" si="17">AH67</f>
        <v>108</v>
      </c>
      <c r="H18" s="69">
        <f>'5.1'!AH79</f>
        <v>86</v>
      </c>
      <c r="I18" s="69">
        <f t="shared" ref="I18:I19" si="18">H18-G18</f>
        <v>-22</v>
      </c>
      <c r="J18" s="90">
        <f t="shared" ref="J18:J19" si="19">(H18-G18)/G18</f>
        <v>-0.20370370370370369</v>
      </c>
      <c r="K18" s="69">
        <f t="shared" ref="K18:K19" si="20">H18-H17</f>
        <v>-31</v>
      </c>
      <c r="L18" s="90">
        <f t="shared" ref="L18:L19" si="21">(H18-H17)/H17</f>
        <v>-0.26495726495726496</v>
      </c>
      <c r="O18"/>
      <c r="P18"/>
      <c r="Q18"/>
      <c r="R18"/>
      <c r="S18"/>
      <c r="T18"/>
      <c r="U18"/>
      <c r="AF18"/>
      <c r="AG18" s="126" t="s">
        <v>42</v>
      </c>
      <c r="AH18" s="127">
        <v>139</v>
      </c>
      <c r="AI18"/>
      <c r="AJ18"/>
      <c r="AK18"/>
      <c r="AL18"/>
      <c r="AM18"/>
      <c r="AN18"/>
      <c r="AO18"/>
    </row>
    <row r="19" spans="1:41" s="16" customFormat="1" x14ac:dyDescent="0.45">
      <c r="A19"/>
      <c r="B19" s="68" t="s">
        <v>43</v>
      </c>
      <c r="C19" s="69">
        <f t="shared" si="1"/>
        <v>175</v>
      </c>
      <c r="D19" s="69">
        <f t="shared" si="2"/>
        <v>122</v>
      </c>
      <c r="E19" s="69">
        <f t="shared" si="16"/>
        <v>146</v>
      </c>
      <c r="F19" s="69">
        <f t="shared" si="8"/>
        <v>136</v>
      </c>
      <c r="G19" s="69">
        <f t="shared" si="17"/>
        <v>120</v>
      </c>
      <c r="H19" s="69">
        <f>'5.1'!AH80</f>
        <v>130</v>
      </c>
      <c r="I19" s="69">
        <f t="shared" si="18"/>
        <v>10</v>
      </c>
      <c r="J19" s="90">
        <f t="shared" si="19"/>
        <v>8.3333333333333329E-2</v>
      </c>
      <c r="K19" s="69">
        <f t="shared" si="20"/>
        <v>44</v>
      </c>
      <c r="L19" s="90">
        <f t="shared" si="21"/>
        <v>0.51162790697674421</v>
      </c>
      <c r="O19"/>
      <c r="P19"/>
      <c r="Q19"/>
      <c r="R19"/>
      <c r="S19"/>
      <c r="T19"/>
      <c r="U19"/>
      <c r="AF19"/>
      <c r="AG19" s="126" t="s">
        <v>44</v>
      </c>
      <c r="AH19" s="127">
        <v>123</v>
      </c>
      <c r="AI19"/>
      <c r="AJ19"/>
      <c r="AK19"/>
      <c r="AL19"/>
      <c r="AM19"/>
      <c r="AN19"/>
      <c r="AO19"/>
    </row>
    <row r="20" spans="1:41" ht="14.65" thickBot="1" x14ac:dyDescent="0.5">
      <c r="B20" s="111" t="s">
        <v>45</v>
      </c>
      <c r="C20" s="112">
        <f t="shared" si="1"/>
        <v>194</v>
      </c>
      <c r="D20" s="112">
        <f t="shared" si="2"/>
        <v>198</v>
      </c>
      <c r="E20" s="112">
        <f>AH45</f>
        <v>202</v>
      </c>
      <c r="F20" s="112">
        <f t="shared" si="8"/>
        <v>166</v>
      </c>
      <c r="G20" s="112">
        <f t="shared" si="17"/>
        <v>171</v>
      </c>
      <c r="H20" s="112">
        <f>'5.1'!AH81</f>
        <v>173</v>
      </c>
      <c r="I20" s="69">
        <f t="shared" ref="I20" si="22">H20-G20</f>
        <v>2</v>
      </c>
      <c r="J20" s="90">
        <f t="shared" ref="J20" si="23">(H20-G20)/G20</f>
        <v>1.1695906432748537E-2</v>
      </c>
      <c r="K20" s="69">
        <f t="shared" ref="K20" si="24">H20-H19</f>
        <v>43</v>
      </c>
      <c r="L20" s="90">
        <f t="shared" ref="L20" si="25">(H20-H19)/H19</f>
        <v>0.33076923076923076</v>
      </c>
      <c r="AG20" s="126" t="s">
        <v>46</v>
      </c>
      <c r="AH20" s="127">
        <v>175</v>
      </c>
    </row>
    <row r="21" spans="1:41" x14ac:dyDescent="0.45">
      <c r="B21" s="74" t="s">
        <v>47</v>
      </c>
      <c r="C21" s="75">
        <f t="shared" ref="C21:H21" si="26">SUM(C9:C20)</f>
        <v>1542</v>
      </c>
      <c r="D21" s="75">
        <f t="shared" si="26"/>
        <v>1498</v>
      </c>
      <c r="E21" s="75">
        <f t="shared" si="26"/>
        <v>1624</v>
      </c>
      <c r="F21" s="75">
        <f t="shared" si="26"/>
        <v>1525</v>
      </c>
      <c r="G21" s="75">
        <f t="shared" si="26"/>
        <v>1412</v>
      </c>
      <c r="H21" s="75">
        <f t="shared" si="26"/>
        <v>1513</v>
      </c>
      <c r="AG21" s="126" t="s">
        <v>48</v>
      </c>
      <c r="AH21" s="127">
        <v>194</v>
      </c>
    </row>
    <row r="22" spans="1:41" x14ac:dyDescent="0.45">
      <c r="B22" s="70"/>
      <c r="C22" s="71"/>
      <c r="D22" s="71"/>
      <c r="E22" s="71"/>
      <c r="F22" s="71"/>
      <c r="G22" s="71"/>
      <c r="H22" s="71"/>
      <c r="I22" s="72"/>
      <c r="J22" s="73"/>
      <c r="K22" s="72"/>
      <c r="L22" s="73"/>
      <c r="AG22" s="126" t="s">
        <v>49</v>
      </c>
      <c r="AH22" s="127">
        <v>132</v>
      </c>
    </row>
    <row r="23" spans="1:41" x14ac:dyDescent="0.45">
      <c r="AG23" s="126" t="s">
        <v>50</v>
      </c>
      <c r="AH23" s="127">
        <v>111</v>
      </c>
    </row>
    <row r="24" spans="1:41" x14ac:dyDescent="0.45">
      <c r="B24" s="102" t="s">
        <v>51</v>
      </c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99"/>
      <c r="N24" s="99"/>
      <c r="AG24" s="126" t="s">
        <v>52</v>
      </c>
      <c r="AH24" s="127">
        <v>99</v>
      </c>
    </row>
    <row r="25" spans="1:41" x14ac:dyDescent="0.45">
      <c r="AG25" s="126" t="s">
        <v>53</v>
      </c>
      <c r="AH25" s="127">
        <v>108</v>
      </c>
    </row>
    <row r="26" spans="1:41" x14ac:dyDescent="0.45">
      <c r="AG26" s="126" t="s">
        <v>54</v>
      </c>
      <c r="AH26" s="127">
        <v>129</v>
      </c>
      <c r="AO26" s="63"/>
    </row>
    <row r="27" spans="1:41" x14ac:dyDescent="0.45">
      <c r="AG27" s="126" t="s">
        <v>55</v>
      </c>
      <c r="AH27" s="127">
        <v>142</v>
      </c>
      <c r="AO27" s="56"/>
    </row>
    <row r="28" spans="1:41" x14ac:dyDescent="0.45">
      <c r="AG28" s="126" t="s">
        <v>56</v>
      </c>
      <c r="AH28" s="127">
        <v>70</v>
      </c>
      <c r="AO28" s="56"/>
    </row>
    <row r="29" spans="1:41" x14ac:dyDescent="0.45">
      <c r="AG29" s="126" t="s">
        <v>57</v>
      </c>
      <c r="AH29" s="127">
        <v>115</v>
      </c>
      <c r="AO29" s="56"/>
    </row>
    <row r="30" spans="1:41" x14ac:dyDescent="0.45">
      <c r="AG30" s="126" t="s">
        <v>58</v>
      </c>
      <c r="AH30" s="127">
        <v>134</v>
      </c>
    </row>
    <row r="31" spans="1:41" x14ac:dyDescent="0.45">
      <c r="AG31" s="126" t="s">
        <v>59</v>
      </c>
      <c r="AH31" s="127">
        <v>138</v>
      </c>
      <c r="AO31" s="16"/>
    </row>
    <row r="32" spans="1:41" x14ac:dyDescent="0.45">
      <c r="AG32" s="126" t="s">
        <v>60</v>
      </c>
      <c r="AH32" s="127">
        <v>122</v>
      </c>
      <c r="AO32" s="16"/>
    </row>
    <row r="33" spans="33:41" x14ac:dyDescent="0.45">
      <c r="AG33" s="126" t="s">
        <v>61</v>
      </c>
      <c r="AH33" s="127">
        <v>198</v>
      </c>
      <c r="AO33" s="16"/>
    </row>
    <row r="34" spans="33:41" x14ac:dyDescent="0.45">
      <c r="AG34" s="126" t="s">
        <v>62</v>
      </c>
      <c r="AH34" s="127">
        <v>149</v>
      </c>
      <c r="AO34" s="16"/>
    </row>
    <row r="35" spans="33:41" x14ac:dyDescent="0.45">
      <c r="AG35" s="126" t="s">
        <v>63</v>
      </c>
      <c r="AH35" s="127">
        <v>111</v>
      </c>
    </row>
    <row r="36" spans="33:41" x14ac:dyDescent="0.45">
      <c r="AG36" s="126" t="s">
        <v>64</v>
      </c>
      <c r="AH36" s="127">
        <v>152</v>
      </c>
    </row>
    <row r="37" spans="33:41" x14ac:dyDescent="0.45">
      <c r="AG37" s="126" t="s">
        <v>65</v>
      </c>
      <c r="AH37" s="127">
        <v>96</v>
      </c>
    </row>
    <row r="38" spans="33:41" x14ac:dyDescent="0.45">
      <c r="AG38" s="126" t="s">
        <v>66</v>
      </c>
      <c r="AH38" s="127">
        <v>138</v>
      </c>
    </row>
    <row r="39" spans="33:41" x14ac:dyDescent="0.45">
      <c r="AG39" s="126" t="s">
        <v>67</v>
      </c>
      <c r="AH39" s="127">
        <v>180</v>
      </c>
    </row>
    <row r="40" spans="33:41" x14ac:dyDescent="0.45">
      <c r="AG40" s="126" t="s">
        <v>68</v>
      </c>
      <c r="AH40" s="127">
        <v>61</v>
      </c>
    </row>
    <row r="41" spans="33:41" x14ac:dyDescent="0.45">
      <c r="AG41" s="126" t="s">
        <v>69</v>
      </c>
      <c r="AH41" s="127">
        <v>111</v>
      </c>
    </row>
    <row r="42" spans="33:41" x14ac:dyDescent="0.45">
      <c r="AG42" s="126" t="s">
        <v>70</v>
      </c>
      <c r="AH42" s="127">
        <v>151</v>
      </c>
    </row>
    <row r="43" spans="33:41" x14ac:dyDescent="0.45">
      <c r="AG43" s="126" t="s">
        <v>71</v>
      </c>
      <c r="AH43" s="127">
        <v>127</v>
      </c>
    </row>
    <row r="44" spans="33:41" x14ac:dyDescent="0.45">
      <c r="AG44" s="126" t="s">
        <v>72</v>
      </c>
      <c r="AH44" s="127">
        <v>146</v>
      </c>
    </row>
    <row r="45" spans="33:41" x14ac:dyDescent="0.45">
      <c r="AG45" s="126" t="s">
        <v>73</v>
      </c>
      <c r="AH45" s="127">
        <v>202</v>
      </c>
    </row>
    <row r="46" spans="33:41" x14ac:dyDescent="0.45">
      <c r="AG46" s="126" t="s">
        <v>74</v>
      </c>
      <c r="AH46" s="127">
        <v>110</v>
      </c>
    </row>
    <row r="47" spans="33:41" x14ac:dyDescent="0.45">
      <c r="AG47" s="126" t="s">
        <v>75</v>
      </c>
      <c r="AH47" s="127">
        <v>143</v>
      </c>
    </row>
    <row r="48" spans="33:41" x14ac:dyDescent="0.45">
      <c r="AG48" s="126" t="s">
        <v>76</v>
      </c>
      <c r="AH48" s="127">
        <v>111</v>
      </c>
    </row>
    <row r="49" spans="33:34" x14ac:dyDescent="0.45">
      <c r="AG49" s="126" t="s">
        <v>77</v>
      </c>
      <c r="AH49" s="127">
        <v>141</v>
      </c>
    </row>
    <row r="50" spans="33:34" x14ac:dyDescent="0.45">
      <c r="AG50" s="126" t="s">
        <v>78</v>
      </c>
      <c r="AH50" s="127">
        <v>127</v>
      </c>
    </row>
    <row r="51" spans="33:34" x14ac:dyDescent="0.45">
      <c r="AG51" s="126" t="s">
        <v>79</v>
      </c>
      <c r="AH51" s="127">
        <v>156</v>
      </c>
    </row>
    <row r="52" spans="33:34" x14ac:dyDescent="0.45">
      <c r="AG52" s="126" t="s">
        <v>80</v>
      </c>
      <c r="AH52" s="127">
        <v>115</v>
      </c>
    </row>
    <row r="53" spans="33:34" x14ac:dyDescent="0.45">
      <c r="AG53" s="126" t="s">
        <v>81</v>
      </c>
      <c r="AH53" s="127">
        <v>89</v>
      </c>
    </row>
    <row r="54" spans="33:34" x14ac:dyDescent="0.45">
      <c r="AG54" s="126" t="s">
        <v>82</v>
      </c>
      <c r="AH54" s="127">
        <v>132</v>
      </c>
    </row>
    <row r="55" spans="33:34" x14ac:dyDescent="0.45">
      <c r="AG55" s="126" t="s">
        <v>83</v>
      </c>
      <c r="AH55" s="127">
        <v>99</v>
      </c>
    </row>
    <row r="56" spans="33:34" x14ac:dyDescent="0.45">
      <c r="AG56" s="126" t="s">
        <v>84</v>
      </c>
      <c r="AH56" s="127">
        <v>136</v>
      </c>
    </row>
    <row r="57" spans="33:34" x14ac:dyDescent="0.45">
      <c r="AG57" s="126" t="s">
        <v>85</v>
      </c>
      <c r="AH57" s="127">
        <v>166</v>
      </c>
    </row>
    <row r="58" spans="33:34" x14ac:dyDescent="0.45">
      <c r="AG58" s="126" t="s">
        <v>86</v>
      </c>
      <c r="AH58" s="127">
        <v>107</v>
      </c>
    </row>
    <row r="59" spans="33:34" x14ac:dyDescent="0.45">
      <c r="AG59" s="126" t="s">
        <v>87</v>
      </c>
      <c r="AH59" s="127">
        <v>123</v>
      </c>
    </row>
    <row r="60" spans="33:34" x14ac:dyDescent="0.45">
      <c r="AG60" s="126" t="s">
        <v>88</v>
      </c>
      <c r="AH60" s="127">
        <v>115</v>
      </c>
    </row>
    <row r="61" spans="33:34" x14ac:dyDescent="0.45">
      <c r="AG61" s="126" t="s">
        <v>89</v>
      </c>
      <c r="AH61" s="127">
        <v>117</v>
      </c>
    </row>
    <row r="62" spans="33:34" x14ac:dyDescent="0.45">
      <c r="AG62" s="126" t="s">
        <v>90</v>
      </c>
      <c r="AH62" s="127">
        <v>122</v>
      </c>
    </row>
    <row r="63" spans="33:34" x14ac:dyDescent="0.45">
      <c r="AG63" s="126" t="s">
        <v>91</v>
      </c>
      <c r="AH63" s="127">
        <v>122</v>
      </c>
    </row>
    <row r="64" spans="33:34" x14ac:dyDescent="0.45">
      <c r="AG64" s="126" t="s">
        <v>92</v>
      </c>
      <c r="AH64" s="127">
        <v>77</v>
      </c>
    </row>
    <row r="65" spans="33:34" x14ac:dyDescent="0.45">
      <c r="AG65" s="126" t="s">
        <v>93</v>
      </c>
      <c r="AH65" s="127">
        <v>100</v>
      </c>
    </row>
    <row r="66" spans="33:34" x14ac:dyDescent="0.45">
      <c r="AG66" s="126" t="s">
        <v>94</v>
      </c>
      <c r="AH66" s="127">
        <v>130</v>
      </c>
    </row>
    <row r="67" spans="33:34" x14ac:dyDescent="0.45">
      <c r="AG67" s="126" t="s">
        <v>95</v>
      </c>
      <c r="AH67" s="127">
        <v>108</v>
      </c>
    </row>
    <row r="68" spans="33:34" x14ac:dyDescent="0.45">
      <c r="AG68" s="126" t="s">
        <v>96</v>
      </c>
      <c r="AH68" s="127">
        <v>120</v>
      </c>
    </row>
    <row r="69" spans="33:34" x14ac:dyDescent="0.45">
      <c r="AG69" s="126" t="s">
        <v>97</v>
      </c>
      <c r="AH69" s="127">
        <v>171</v>
      </c>
    </row>
    <row r="70" spans="33:34" x14ac:dyDescent="0.45">
      <c r="AG70" s="126" t="s">
        <v>98</v>
      </c>
      <c r="AH70" s="127">
        <v>114</v>
      </c>
    </row>
    <row r="71" spans="33:34" x14ac:dyDescent="0.45">
      <c r="AG71" s="126" t="s">
        <v>99</v>
      </c>
      <c r="AH71" s="127">
        <v>119</v>
      </c>
    </row>
    <row r="72" spans="33:34" x14ac:dyDescent="0.45">
      <c r="AG72" s="126" t="s">
        <v>100</v>
      </c>
      <c r="AH72" s="127">
        <v>138</v>
      </c>
    </row>
    <row r="73" spans="33:34" x14ac:dyDescent="0.45">
      <c r="AG73" s="126" t="s">
        <v>101</v>
      </c>
      <c r="AH73" s="127">
        <v>108</v>
      </c>
    </row>
    <row r="74" spans="33:34" x14ac:dyDescent="0.45">
      <c r="AG74" s="126" t="s">
        <v>102</v>
      </c>
      <c r="AH74" s="127">
        <v>132</v>
      </c>
    </row>
    <row r="75" spans="33:34" x14ac:dyDescent="0.45">
      <c r="AG75" s="126" t="s">
        <v>103</v>
      </c>
      <c r="AH75" s="127">
        <v>173</v>
      </c>
    </row>
    <row r="76" spans="33:34" x14ac:dyDescent="0.45">
      <c r="AG76" s="126" t="s">
        <v>104</v>
      </c>
      <c r="AH76" s="127">
        <v>93</v>
      </c>
    </row>
    <row r="77" spans="33:34" x14ac:dyDescent="0.45">
      <c r="AG77" s="126" t="s">
        <v>105</v>
      </c>
      <c r="AH77" s="127">
        <v>130</v>
      </c>
    </row>
    <row r="78" spans="33:34" x14ac:dyDescent="0.45">
      <c r="AG78" s="126" t="s">
        <v>106</v>
      </c>
      <c r="AH78" s="127">
        <v>117</v>
      </c>
    </row>
    <row r="79" spans="33:34" x14ac:dyDescent="0.45">
      <c r="AG79" s="126" t="s">
        <v>107</v>
      </c>
      <c r="AH79" s="127">
        <v>86</v>
      </c>
    </row>
    <row r="80" spans="33:34" x14ac:dyDescent="0.45">
      <c r="AG80" s="126" t="s">
        <v>108</v>
      </c>
      <c r="AH80" s="127">
        <v>130</v>
      </c>
    </row>
    <row r="81" spans="33:34" x14ac:dyDescent="0.45">
      <c r="AG81" s="126" t="s">
        <v>109</v>
      </c>
      <c r="AH81" s="127">
        <v>173</v>
      </c>
    </row>
    <row r="82" spans="33:34" x14ac:dyDescent="0.45">
      <c r="AG82" s="126" t="s">
        <v>110</v>
      </c>
      <c r="AH82" s="127">
        <v>0</v>
      </c>
    </row>
  </sheetData>
  <mergeCells count="6">
    <mergeCell ref="C3:D3"/>
    <mergeCell ref="P5:Q5"/>
    <mergeCell ref="P3:Q3"/>
    <mergeCell ref="K7:L7"/>
    <mergeCell ref="I7:J7"/>
    <mergeCell ref="B5:L5"/>
  </mergeCells>
  <phoneticPr fontId="33" type="noConversion"/>
  <conditionalFormatting sqref="J9:J20">
    <cfRule type="iconSet" priority="595">
      <iconSet iconSet="3Arrows">
        <cfvo type="percent" val="0"/>
        <cfvo type="num" val="0"/>
        <cfvo type="num" val="0" gte="0"/>
      </iconSet>
    </cfRule>
  </conditionalFormatting>
  <conditionalFormatting sqref="J22">
    <cfRule type="iconSet" priority="670">
      <iconSet iconSet="3Arrows">
        <cfvo type="percent" val="0"/>
        <cfvo type="num" val="0"/>
        <cfvo type="num" val="0" gte="0"/>
      </iconSet>
    </cfRule>
  </conditionalFormatting>
  <conditionalFormatting sqref="L9">
    <cfRule type="iconSet" priority="596">
      <iconSet iconSet="3Arrows">
        <cfvo type="percent" val="0"/>
        <cfvo type="num" val="0"/>
        <cfvo type="num" val="0" gte="0"/>
      </iconSet>
    </cfRule>
    <cfRule type="iconSet" priority="597">
      <iconSet iconSet="3Arrows">
        <cfvo type="percent" val="0"/>
        <cfvo type="num" val="0"/>
        <cfvo type="num" val="0" gte="0"/>
      </iconSet>
    </cfRule>
    <cfRule type="iconSet" priority="599">
      <iconSet iconSet="3Arrows">
        <cfvo type="percent" val="0"/>
        <cfvo type="num" val="0"/>
        <cfvo type="num" val="0" gte="0"/>
      </iconSet>
    </cfRule>
    <cfRule type="iconSet" priority="600">
      <iconSet iconSet="3Arrows">
        <cfvo type="percent" val="0"/>
        <cfvo type="num" val="0"/>
        <cfvo type="num" val="0" gte="0"/>
      </iconSet>
    </cfRule>
    <cfRule type="iconSet" priority="601">
      <iconSet iconSet="3Arrows">
        <cfvo type="percent" val="0"/>
        <cfvo type="num" val="0"/>
        <cfvo type="num" val="0" gte="0"/>
      </iconSet>
    </cfRule>
    <cfRule type="iconSet" priority="602">
      <iconSet iconSet="3Arrows">
        <cfvo type="percent" val="0"/>
        <cfvo type="num" val="0"/>
        <cfvo type="num" val="0" gte="0"/>
      </iconSet>
    </cfRule>
    <cfRule type="iconSet" priority="603">
      <iconSet iconSet="3Arrows">
        <cfvo type="percent" val="0"/>
        <cfvo type="num" val="0"/>
        <cfvo type="num" val="0" gte="0"/>
      </iconSet>
    </cfRule>
    <cfRule type="iconSet" priority="598">
      <iconSet iconSet="3Arrows">
        <cfvo type="percent" val="0"/>
        <cfvo type="num" val="0"/>
        <cfvo type="num" val="0" gte="0"/>
      </iconSet>
    </cfRule>
  </conditionalFormatting>
  <conditionalFormatting sqref="L10:L20">
    <cfRule type="iconSet" priority="222">
      <iconSet iconSet="3Arrows">
        <cfvo type="percent" val="0"/>
        <cfvo type="num" val="0"/>
        <cfvo type="num" val="0" gte="0"/>
      </iconSet>
    </cfRule>
    <cfRule type="iconSet" priority="227">
      <iconSet iconSet="3Arrows">
        <cfvo type="percent" val="0"/>
        <cfvo type="num" val="0"/>
        <cfvo type="num" val="0" gte="0"/>
      </iconSet>
    </cfRule>
    <cfRule type="iconSet" priority="226">
      <iconSet iconSet="3Arrows">
        <cfvo type="percent" val="0"/>
        <cfvo type="num" val="0"/>
        <cfvo type="num" val="0" gte="0"/>
      </iconSet>
    </cfRule>
    <cfRule type="iconSet" priority="228">
      <iconSet iconSet="3Arrows">
        <cfvo type="percent" val="0"/>
        <cfvo type="num" val="0"/>
        <cfvo type="num" val="0" gte="0"/>
      </iconSet>
    </cfRule>
    <cfRule type="iconSet" priority="229">
      <iconSet iconSet="3Arrows">
        <cfvo type="percent" val="0"/>
        <cfvo type="num" val="0"/>
        <cfvo type="num" val="0" gte="0"/>
      </iconSet>
    </cfRule>
    <cfRule type="iconSet" priority="224">
      <iconSet iconSet="3Arrows">
        <cfvo type="percent" val="0"/>
        <cfvo type="num" val="0"/>
        <cfvo type="num" val="0" gte="0"/>
      </iconSet>
    </cfRule>
    <cfRule type="iconSet" priority="223">
      <iconSet iconSet="3Arrows">
        <cfvo type="percent" val="0"/>
        <cfvo type="num" val="0"/>
        <cfvo type="num" val="0" gte="0"/>
      </iconSet>
    </cfRule>
    <cfRule type="iconSet" priority="225">
      <iconSet iconSet="3Arrows">
        <cfvo type="percent" val="0"/>
        <cfvo type="num" val="0"/>
        <cfvo type="num" val="0" gte="0"/>
      </iconSet>
    </cfRule>
  </conditionalFormatting>
  <conditionalFormatting sqref="L22">
    <cfRule type="iconSet" priority="669">
      <iconSet iconSet="3Arrows">
        <cfvo type="percent" val="0"/>
        <cfvo type="num" val="0"/>
        <cfvo type="num" val="0" gte="0"/>
      </iconSet>
    </cfRule>
  </conditionalFormatting>
  <hyperlinks>
    <hyperlink ref="B4" r:id="rId2" xr:uid="{E540A77A-6325-43EC-AA89-051B00996125}"/>
  </hyperlinks>
  <pageMargins left="0.7" right="0.7" top="0.75" bottom="0.75" header="0.3" footer="0.3"/>
  <pageSetup paperSize="9" scale="85" fitToHeight="0" orientation="portrait" r:id="rId3"/>
  <drawing r:id="rId4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75" id="{E9694255-CCFA-4E35-A20D-453108AB86CE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14:cfRule type="iconSet" priority="471" id="{D804A2D3-FC77-4D04-836F-70AF273B691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14:cfRule type="iconSet" priority="469" id="{0FC64572-FE8B-49F3-BF8C-73038B0BFFD5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14:cfRule type="iconSet" priority="461" id="{8480F362-58F8-4708-92B4-BDF212556716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14:cfRule type="iconSet" priority="466" id="{C700AC0A-F4B3-4DD4-A86C-5C331DACB08A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14:cfRule type="iconSet" priority="473" id="{FE4D606F-7934-43F6-A356-F0178CDCE71A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14:cfRule type="iconSet" priority="463" id="{20370A92-E80D-40EC-8184-18426B3CF76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14:cfRule type="iconSet" priority="464" id="{C826FE05-5D7D-4B57-AFAD-7E92420D5FCE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m:sqref>J9:J20</xm:sqref>
        </x14:conditionalFormatting>
        <x14:conditionalFormatting xmlns:xm="http://schemas.microsoft.com/office/excel/2006/main">
          <x14:cfRule type="iconSet" priority="673" id="{48128B99-61C9-48CB-9652-845519A0F90C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m:sqref>J22 J9:J20</xm:sqref>
        </x14:conditionalFormatting>
        <x14:conditionalFormatting xmlns:xm="http://schemas.microsoft.com/office/excel/2006/main">
          <x14:cfRule type="iconSet" priority="672" id="{CFF724D1-AC33-4524-ABE9-95CBB0334F76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m:sqref>J22</xm:sqref>
        </x14:conditionalFormatting>
        <x14:conditionalFormatting xmlns:xm="http://schemas.microsoft.com/office/excel/2006/main">
          <x14:cfRule type="iconSet" priority="462" id="{1BEC56A3-6B68-4EF7-8D70-EF97B0C087B5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14:cfRule type="iconSet" priority="465" id="{EB65CE41-1162-4DAD-ABE6-DBB724E28EA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14:cfRule type="iconSet" priority="467" id="{5868D364-5DF0-4868-830D-F40939DCCDCD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14:cfRule type="iconSet" priority="470" id="{CD85BDCC-9276-430C-B15B-3A7B38BED6E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14:cfRule type="iconSet" priority="472" id="{1D515353-2E33-424A-97E1-88CC2F925756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14:cfRule type="iconSet" priority="468" id="{587BC1AB-301A-4073-B6DE-E04D679C3428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14:cfRule type="iconSet" priority="474" id="{32919C5B-9D1F-4B07-805D-B5025C67651D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m:sqref>L9</xm:sqref>
        </x14:conditionalFormatting>
        <x14:conditionalFormatting xmlns:xm="http://schemas.microsoft.com/office/excel/2006/main">
          <x14:cfRule type="iconSet" priority="207" id="{32315751-91FB-4E1A-B1EB-1D75DD04C4C7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14:cfRule type="iconSet" priority="210" id="{241D9C75-F36E-4209-A53C-6156D1615CB8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14:cfRule type="iconSet" priority="212" id="{501F00AD-97DE-4D11-81D8-61627B9329C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14:cfRule type="iconSet" priority="213" id="{ABD8700D-F63A-47C0-94DF-828CF42C4DBE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14:cfRule type="iconSet" priority="215" id="{3FB9E490-3FE2-43EA-83AB-FB208336C4EE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14:cfRule type="iconSet" priority="219" id="{CF1CC48C-AB3D-46C2-874A-DFED06270272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14:cfRule type="iconSet" priority="217" id="{6728311F-FD9C-4FE5-9832-E5F2975C29E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m:sqref>L10:L20</xm:sqref>
        </x14:conditionalFormatting>
        <x14:conditionalFormatting xmlns:xm="http://schemas.microsoft.com/office/excel/2006/main">
          <x14:cfRule type="iconSet" priority="671" id="{D649D9AE-3064-4CA3-B9C3-6D97D7F950B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m:sqref>L22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F13FE-8E74-4535-92F4-9ABDB1376319}">
  <sheetPr>
    <pageSetUpPr fitToPage="1"/>
  </sheetPr>
  <dimension ref="A2:BC39"/>
  <sheetViews>
    <sheetView showGridLines="0" workbookViewId="0">
      <pane ySplit="4" topLeftCell="A5" activePane="bottomLeft" state="frozen"/>
      <selection activeCell="A4" sqref="A4"/>
      <selection pane="bottomLeft" activeCell="B3" sqref="B3"/>
    </sheetView>
  </sheetViews>
  <sheetFormatPr defaultRowHeight="14.25" x14ac:dyDescent="0.45"/>
  <cols>
    <col min="1" max="1" width="5.73046875" customWidth="1"/>
    <col min="2" max="19" width="12.73046875" customWidth="1"/>
    <col min="44" max="44" width="15" customWidth="1"/>
    <col min="46" max="46" width="11.1328125" customWidth="1"/>
  </cols>
  <sheetData>
    <row r="2" spans="2:55" ht="15" customHeight="1" x14ac:dyDescent="0.45">
      <c r="B2" s="1" t="s">
        <v>0</v>
      </c>
      <c r="C2" s="1"/>
      <c r="D2" s="1"/>
      <c r="E2" s="1"/>
      <c r="F2" s="1"/>
      <c r="G2" s="1"/>
      <c r="H2" s="1"/>
      <c r="I2" s="1"/>
      <c r="J2" s="1"/>
    </row>
    <row r="3" spans="2:55" s="23" customFormat="1" ht="35.1" customHeight="1" x14ac:dyDescent="0.45">
      <c r="B3" s="17" t="str">
        <f>Contents!$B$4</f>
        <v>Released:</v>
      </c>
      <c r="C3" s="152">
        <f>Contents!$C$4</f>
        <v>46246</v>
      </c>
      <c r="D3" s="152"/>
      <c r="E3" s="30"/>
      <c r="F3" s="30"/>
      <c r="G3" s="30"/>
      <c r="H3"/>
      <c r="I3"/>
      <c r="J3"/>
    </row>
    <row r="4" spans="2:55" s="23" customFormat="1" x14ac:dyDescent="0.45">
      <c r="B4" s="44" t="s">
        <v>10</v>
      </c>
      <c r="C4" s="31"/>
      <c r="D4" s="30"/>
      <c r="E4" s="30"/>
      <c r="F4" s="30"/>
      <c r="G4" s="30"/>
      <c r="H4" s="30"/>
      <c r="I4" s="30"/>
      <c r="J4" s="30"/>
    </row>
    <row r="5" spans="2:55" ht="15" customHeight="1" x14ac:dyDescent="0.45">
      <c r="B5" s="151" t="s">
        <v>111</v>
      </c>
      <c r="C5" s="151"/>
      <c r="D5" s="151"/>
      <c r="E5" s="151"/>
      <c r="F5" s="151"/>
      <c r="G5" s="151"/>
      <c r="H5" s="151"/>
      <c r="I5" s="151"/>
      <c r="J5" s="99"/>
    </row>
    <row r="6" spans="2:55" x14ac:dyDescent="0.45">
      <c r="B6" s="44"/>
      <c r="C6" s="31"/>
      <c r="D6" s="30"/>
      <c r="E6" s="30"/>
      <c r="F6" s="30"/>
      <c r="G6" s="30"/>
      <c r="H6" s="30"/>
      <c r="I6" s="30"/>
    </row>
    <row r="7" spans="2:55" x14ac:dyDescent="0.45">
      <c r="B7" s="44"/>
      <c r="C7" s="31"/>
      <c r="D7" s="158" t="s">
        <v>112</v>
      </c>
      <c r="E7" s="158"/>
      <c r="F7" s="158"/>
      <c r="G7" s="158"/>
      <c r="H7" s="30"/>
      <c r="I7" s="30"/>
      <c r="L7" s="33"/>
      <c r="M7" s="33"/>
    </row>
    <row r="8" spans="2:55" x14ac:dyDescent="0.45">
      <c r="B8" s="44"/>
      <c r="C8" s="31"/>
      <c r="D8" s="157" t="s">
        <v>113</v>
      </c>
      <c r="E8" s="157"/>
      <c r="F8" s="157" t="s">
        <v>114</v>
      </c>
      <c r="G8" s="157"/>
      <c r="H8" s="157" t="s">
        <v>47</v>
      </c>
      <c r="I8" s="157"/>
      <c r="L8" s="33"/>
      <c r="M8" s="33"/>
    </row>
    <row r="9" spans="2:55" hidden="1" x14ac:dyDescent="0.45">
      <c r="B9" s="129"/>
      <c r="C9" s="129"/>
      <c r="D9" s="124" t="s">
        <v>115</v>
      </c>
      <c r="E9" s="124" t="s">
        <v>116</v>
      </c>
      <c r="F9" s="125"/>
      <c r="G9" s="125"/>
      <c r="H9" s="125"/>
      <c r="I9" s="125"/>
    </row>
    <row r="10" spans="2:55" hidden="1" x14ac:dyDescent="0.45">
      <c r="B10" s="129"/>
      <c r="C10" s="129"/>
      <c r="D10" s="125" t="s">
        <v>113</v>
      </c>
      <c r="E10" s="125"/>
      <c r="F10" s="125" t="s">
        <v>114</v>
      </c>
      <c r="G10" s="125"/>
      <c r="H10" s="147" t="s">
        <v>117</v>
      </c>
      <c r="I10" s="147" t="s">
        <v>118</v>
      </c>
    </row>
    <row r="11" spans="2:55" ht="20.25" x14ac:dyDescent="0.45">
      <c r="B11" s="130" t="s">
        <v>119</v>
      </c>
      <c r="C11" s="148" t="s">
        <v>120</v>
      </c>
      <c r="D11" s="125" t="s">
        <v>21</v>
      </c>
      <c r="E11" s="125" t="s">
        <v>22</v>
      </c>
      <c r="F11" s="125" t="s">
        <v>21</v>
      </c>
      <c r="G11" s="125" t="s">
        <v>22</v>
      </c>
      <c r="H11" s="147"/>
      <c r="I11" s="147"/>
    </row>
    <row r="12" spans="2:55" x14ac:dyDescent="0.45">
      <c r="B12" s="126" t="s">
        <v>121</v>
      </c>
      <c r="C12" s="126" t="s">
        <v>122</v>
      </c>
      <c r="D12" s="127">
        <v>70</v>
      </c>
      <c r="E12" s="131">
        <v>0.18469656992084432</v>
      </c>
      <c r="F12" s="127">
        <v>309</v>
      </c>
      <c r="G12" s="131">
        <v>0.81530343007915562</v>
      </c>
      <c r="H12" s="127">
        <v>379</v>
      </c>
      <c r="I12" s="131">
        <v>1</v>
      </c>
    </row>
    <row r="13" spans="2:55" s="63" customFormat="1" x14ac:dyDescent="0.45">
      <c r="B13" s="126" t="s">
        <v>121</v>
      </c>
      <c r="C13" s="126" t="s">
        <v>123</v>
      </c>
      <c r="D13" s="127">
        <v>68</v>
      </c>
      <c r="E13" s="131">
        <v>0.18085106382978725</v>
      </c>
      <c r="F13" s="127">
        <v>308</v>
      </c>
      <c r="G13" s="131">
        <v>0.81914893617021278</v>
      </c>
      <c r="H13" s="127">
        <v>376</v>
      </c>
      <c r="I13" s="131">
        <v>1</v>
      </c>
      <c r="J13"/>
      <c r="K13"/>
      <c r="AS13"/>
      <c r="AT13" s="44"/>
      <c r="AU13" s="31"/>
      <c r="AV13" s="156"/>
      <c r="AW13" s="156"/>
      <c r="AX13" s="156"/>
      <c r="AY13" s="156"/>
      <c r="AZ13"/>
      <c r="BA13"/>
      <c r="BB13"/>
      <c r="BC13"/>
    </row>
    <row r="14" spans="2:55" s="56" customFormat="1" x14ac:dyDescent="0.45">
      <c r="B14" s="126" t="s">
        <v>121</v>
      </c>
      <c r="C14" s="126" t="s">
        <v>124</v>
      </c>
      <c r="D14" s="127">
        <v>66</v>
      </c>
      <c r="E14" s="131">
        <v>0.22372881355932203</v>
      </c>
      <c r="F14" s="127">
        <v>229</v>
      </c>
      <c r="G14" s="131">
        <v>0.77627118644067794</v>
      </c>
      <c r="H14" s="127">
        <v>295</v>
      </c>
      <c r="I14" s="131">
        <v>1</v>
      </c>
      <c r="J14"/>
      <c r="K14"/>
      <c r="AS14"/>
      <c r="AT14" s="132" t="s">
        <v>21</v>
      </c>
      <c r="AU14" s="129"/>
      <c r="AV14" s="124" t="s">
        <v>115</v>
      </c>
      <c r="AW14" s="125"/>
      <c r="AX14"/>
      <c r="AY14"/>
      <c r="AZ14"/>
      <c r="BA14"/>
      <c r="BB14"/>
      <c r="BC14"/>
    </row>
    <row r="15" spans="2:55" ht="15" customHeight="1" x14ac:dyDescent="0.45">
      <c r="B15" s="126" t="s">
        <v>121</v>
      </c>
      <c r="C15" s="126" t="s">
        <v>125</v>
      </c>
      <c r="D15" s="127">
        <v>117</v>
      </c>
      <c r="E15" s="131">
        <v>0.23780487804878048</v>
      </c>
      <c r="F15" s="127">
        <v>375</v>
      </c>
      <c r="G15" s="131">
        <v>0.76219512195121952</v>
      </c>
      <c r="H15" s="127">
        <v>492</v>
      </c>
      <c r="I15" s="131">
        <v>1</v>
      </c>
      <c r="AT15" s="130" t="s">
        <v>119</v>
      </c>
      <c r="AU15" s="148" t="s">
        <v>120</v>
      </c>
      <c r="AV15" s="125" t="s">
        <v>126</v>
      </c>
      <c r="AW15" s="125" t="s">
        <v>127</v>
      </c>
    </row>
    <row r="16" spans="2:55" x14ac:dyDescent="0.45">
      <c r="B16" s="126" t="s">
        <v>128</v>
      </c>
      <c r="C16" s="126" t="s">
        <v>122</v>
      </c>
      <c r="D16" s="127">
        <v>53</v>
      </c>
      <c r="E16" s="131">
        <v>0.15497076023391812</v>
      </c>
      <c r="F16" s="127">
        <v>289</v>
      </c>
      <c r="G16" s="131">
        <v>0.84502923976608191</v>
      </c>
      <c r="H16" s="127">
        <v>342</v>
      </c>
      <c r="I16" s="131">
        <v>1</v>
      </c>
      <c r="AS16" s="63"/>
      <c r="AT16" s="126" t="s">
        <v>121</v>
      </c>
      <c r="AU16" s="126" t="s">
        <v>122</v>
      </c>
      <c r="AV16" s="127">
        <v>70</v>
      </c>
      <c r="AW16" s="127">
        <v>309</v>
      </c>
    </row>
    <row r="17" spans="1:55" x14ac:dyDescent="0.45">
      <c r="B17" s="126" t="s">
        <v>128</v>
      </c>
      <c r="C17" s="126" t="s">
        <v>123</v>
      </c>
      <c r="D17" s="127">
        <v>71</v>
      </c>
      <c r="E17" s="131">
        <v>0.18733509234828497</v>
      </c>
      <c r="F17" s="127">
        <v>308</v>
      </c>
      <c r="G17" s="131">
        <v>0.81266490765171506</v>
      </c>
      <c r="H17" s="127">
        <v>379</v>
      </c>
      <c r="I17" s="131">
        <v>1</v>
      </c>
      <c r="AS17" s="56"/>
      <c r="AT17" s="126" t="s">
        <v>121</v>
      </c>
      <c r="AU17" s="126" t="s">
        <v>123</v>
      </c>
      <c r="AV17" s="127">
        <v>68</v>
      </c>
      <c r="AW17" s="127">
        <v>308</v>
      </c>
    </row>
    <row r="18" spans="1:55" s="16" customFormat="1" x14ac:dyDescent="0.45">
      <c r="B18" s="126" t="s">
        <v>128</v>
      </c>
      <c r="C18" s="126" t="s">
        <v>124</v>
      </c>
      <c r="D18" s="127">
        <v>63</v>
      </c>
      <c r="E18" s="131">
        <v>0.19749216300940439</v>
      </c>
      <c r="F18" s="127">
        <v>256</v>
      </c>
      <c r="G18" s="131">
        <v>0.80250783699059558</v>
      </c>
      <c r="H18" s="127">
        <v>319</v>
      </c>
      <c r="I18" s="131">
        <v>1</v>
      </c>
      <c r="J18"/>
      <c r="K18"/>
      <c r="AS18"/>
      <c r="AT18" s="126" t="s">
        <v>121</v>
      </c>
      <c r="AU18" s="126" t="s">
        <v>124</v>
      </c>
      <c r="AV18" s="127">
        <v>66</v>
      </c>
      <c r="AW18" s="127">
        <v>229</v>
      </c>
      <c r="AX18"/>
      <c r="AY18"/>
      <c r="AZ18"/>
      <c r="BA18"/>
      <c r="BB18"/>
      <c r="BC18"/>
    </row>
    <row r="19" spans="1:55" s="16" customFormat="1" x14ac:dyDescent="0.45">
      <c r="B19" s="126" t="s">
        <v>128</v>
      </c>
      <c r="C19" s="126" t="s">
        <v>125</v>
      </c>
      <c r="D19" s="127">
        <v>64</v>
      </c>
      <c r="E19" s="131">
        <v>0.13973799126637554</v>
      </c>
      <c r="F19" s="127">
        <v>394</v>
      </c>
      <c r="G19" s="131">
        <v>0.86026200873362446</v>
      </c>
      <c r="H19" s="127">
        <v>458</v>
      </c>
      <c r="I19" s="131">
        <v>1</v>
      </c>
      <c r="J19"/>
      <c r="K19"/>
      <c r="AS19"/>
      <c r="AT19" s="126" t="s">
        <v>121</v>
      </c>
      <c r="AU19" s="126" t="s">
        <v>125</v>
      </c>
      <c r="AV19" s="127">
        <v>117</v>
      </c>
      <c r="AW19" s="127">
        <v>375</v>
      </c>
      <c r="AX19"/>
      <c r="AY19"/>
      <c r="AZ19"/>
      <c r="BA19"/>
      <c r="BB19"/>
      <c r="BC19"/>
    </row>
    <row r="20" spans="1:55" s="16" customFormat="1" x14ac:dyDescent="0.45">
      <c r="A20"/>
      <c r="B20" s="126" t="s">
        <v>129</v>
      </c>
      <c r="C20" s="126" t="s">
        <v>122</v>
      </c>
      <c r="D20" s="127">
        <v>59</v>
      </c>
      <c r="E20" s="131">
        <v>0.14320388349514562</v>
      </c>
      <c r="F20" s="127">
        <v>353</v>
      </c>
      <c r="G20" s="131">
        <v>0.85679611650485432</v>
      </c>
      <c r="H20" s="127">
        <v>412</v>
      </c>
      <c r="I20" s="131">
        <v>1</v>
      </c>
      <c r="J20"/>
      <c r="K20"/>
      <c r="AS20"/>
      <c r="AT20" s="126" t="s">
        <v>128</v>
      </c>
      <c r="AU20" s="126" t="s">
        <v>122</v>
      </c>
      <c r="AV20" s="127">
        <v>53</v>
      </c>
      <c r="AW20" s="127">
        <v>289</v>
      </c>
      <c r="AX20"/>
      <c r="AY20"/>
      <c r="AZ20"/>
      <c r="BA20"/>
      <c r="BB20"/>
      <c r="BC20"/>
    </row>
    <row r="21" spans="1:55" x14ac:dyDescent="0.45">
      <c r="B21" s="126" t="s">
        <v>129</v>
      </c>
      <c r="C21" s="126" t="s">
        <v>123</v>
      </c>
      <c r="D21" s="127">
        <v>68</v>
      </c>
      <c r="E21" s="131">
        <v>0.16425120772946861</v>
      </c>
      <c r="F21" s="127">
        <v>346</v>
      </c>
      <c r="G21" s="131">
        <v>0.83574879227053145</v>
      </c>
      <c r="H21" s="127">
        <v>414</v>
      </c>
      <c r="I21" s="131">
        <v>1</v>
      </c>
      <c r="AS21" s="16"/>
      <c r="AT21" s="126" t="s">
        <v>128</v>
      </c>
      <c r="AU21" s="126" t="s">
        <v>123</v>
      </c>
      <c r="AV21" s="127">
        <v>71</v>
      </c>
      <c r="AW21" s="127">
        <v>308</v>
      </c>
    </row>
    <row r="22" spans="1:55" x14ac:dyDescent="0.45">
      <c r="B22" s="126" t="s">
        <v>129</v>
      </c>
      <c r="C22" s="126" t="s">
        <v>124</v>
      </c>
      <c r="D22" s="127">
        <v>58</v>
      </c>
      <c r="E22" s="131">
        <v>0.17956656346749225</v>
      </c>
      <c r="F22" s="127">
        <v>265</v>
      </c>
      <c r="G22" s="131">
        <v>0.82043343653250778</v>
      </c>
      <c r="H22" s="127">
        <v>323</v>
      </c>
      <c r="I22" s="131">
        <v>1</v>
      </c>
      <c r="AS22" s="16"/>
      <c r="AT22" s="126" t="s">
        <v>128</v>
      </c>
      <c r="AU22" s="126" t="s">
        <v>124</v>
      </c>
      <c r="AV22" s="127">
        <v>63</v>
      </c>
      <c r="AW22" s="127">
        <v>256</v>
      </c>
      <c r="AZ22" s="156"/>
      <c r="BA22" s="156"/>
    </row>
    <row r="23" spans="1:55" x14ac:dyDescent="0.45">
      <c r="B23" s="126" t="s">
        <v>129</v>
      </c>
      <c r="C23" s="126" t="s">
        <v>125</v>
      </c>
      <c r="D23" s="127">
        <v>57</v>
      </c>
      <c r="E23" s="131">
        <v>0.12</v>
      </c>
      <c r="F23" s="127">
        <v>418</v>
      </c>
      <c r="G23" s="131">
        <v>0.88</v>
      </c>
      <c r="H23" s="127">
        <v>475</v>
      </c>
      <c r="I23" s="131">
        <v>1</v>
      </c>
      <c r="AT23" s="126" t="s">
        <v>128</v>
      </c>
      <c r="AU23" s="126" t="s">
        <v>125</v>
      </c>
      <c r="AV23" s="127">
        <v>64</v>
      </c>
      <c r="AW23" s="127">
        <v>394</v>
      </c>
    </row>
    <row r="24" spans="1:55" x14ac:dyDescent="0.45">
      <c r="B24" s="126" t="s">
        <v>130</v>
      </c>
      <c r="C24" s="126" t="s">
        <v>122</v>
      </c>
      <c r="D24" s="127">
        <v>51</v>
      </c>
      <c r="E24" s="131">
        <v>0.14010989010989011</v>
      </c>
      <c r="F24" s="127">
        <v>313</v>
      </c>
      <c r="G24" s="131">
        <v>0.85989010989010994</v>
      </c>
      <c r="H24" s="127">
        <v>364</v>
      </c>
      <c r="I24" s="131">
        <v>1</v>
      </c>
      <c r="AT24" s="126" t="s">
        <v>129</v>
      </c>
      <c r="AU24" s="126" t="s">
        <v>122</v>
      </c>
      <c r="AV24" s="127">
        <v>59</v>
      </c>
      <c r="AW24" s="127">
        <v>353</v>
      </c>
    </row>
    <row r="25" spans="1:55" x14ac:dyDescent="0.45">
      <c r="B25" s="126" t="s">
        <v>130</v>
      </c>
      <c r="C25" s="126" t="s">
        <v>123</v>
      </c>
      <c r="D25" s="127">
        <v>76</v>
      </c>
      <c r="E25" s="131">
        <v>0.17924528301886791</v>
      </c>
      <c r="F25" s="127">
        <v>348</v>
      </c>
      <c r="G25" s="131">
        <v>0.82075471698113212</v>
      </c>
      <c r="H25" s="127">
        <v>424</v>
      </c>
      <c r="I25" s="131">
        <v>1</v>
      </c>
      <c r="AT25" s="126" t="s">
        <v>129</v>
      </c>
      <c r="AU25" s="126" t="s">
        <v>123</v>
      </c>
      <c r="AV25" s="127">
        <v>68</v>
      </c>
      <c r="AW25" s="127">
        <v>346</v>
      </c>
    </row>
    <row r="26" spans="1:55" x14ac:dyDescent="0.45">
      <c r="B26" s="126" t="s">
        <v>130</v>
      </c>
      <c r="C26" s="126" t="s">
        <v>124</v>
      </c>
      <c r="D26" s="127">
        <v>52</v>
      </c>
      <c r="E26" s="131">
        <v>0.15476190476190477</v>
      </c>
      <c r="F26" s="127">
        <v>284</v>
      </c>
      <c r="G26" s="131">
        <v>0.84523809523809523</v>
      </c>
      <c r="H26" s="127">
        <v>336</v>
      </c>
      <c r="I26" s="131">
        <v>1</v>
      </c>
      <c r="T26" s="16"/>
      <c r="AT26" s="126" t="s">
        <v>129</v>
      </c>
      <c r="AU26" s="126" t="s">
        <v>124</v>
      </c>
      <c r="AV26" s="127">
        <v>58</v>
      </c>
      <c r="AW26" s="127">
        <v>265</v>
      </c>
      <c r="BC26" s="63"/>
    </row>
    <row r="27" spans="1:55" x14ac:dyDescent="0.45">
      <c r="B27" s="126" t="s">
        <v>130</v>
      </c>
      <c r="C27" s="126" t="s">
        <v>125</v>
      </c>
      <c r="D27" s="127">
        <v>62</v>
      </c>
      <c r="E27" s="131">
        <v>0.15461346633416459</v>
      </c>
      <c r="F27" s="127">
        <v>339</v>
      </c>
      <c r="G27" s="131">
        <v>0.84538653366583538</v>
      </c>
      <c r="H27" s="127">
        <v>401</v>
      </c>
      <c r="I27" s="131">
        <v>1</v>
      </c>
      <c r="T27" s="16"/>
      <c r="AT27" s="126" t="s">
        <v>129</v>
      </c>
      <c r="AU27" s="126" t="s">
        <v>125</v>
      </c>
      <c r="AV27" s="127">
        <v>57</v>
      </c>
      <c r="AW27" s="127">
        <v>418</v>
      </c>
      <c r="BC27" s="56"/>
    </row>
    <row r="28" spans="1:55" x14ac:dyDescent="0.45">
      <c r="B28" s="126" t="s">
        <v>131</v>
      </c>
      <c r="C28" s="126" t="s">
        <v>122</v>
      </c>
      <c r="D28" s="127">
        <v>57</v>
      </c>
      <c r="E28" s="131">
        <v>0.16521739130434782</v>
      </c>
      <c r="F28" s="127">
        <v>288</v>
      </c>
      <c r="G28" s="131">
        <v>0.83478260869565213</v>
      </c>
      <c r="H28" s="127">
        <v>345</v>
      </c>
      <c r="I28" s="131">
        <v>1</v>
      </c>
      <c r="T28" s="16"/>
      <c r="AR28" s="15"/>
      <c r="AS28" s="15"/>
      <c r="AT28" s="126" t="s">
        <v>130</v>
      </c>
      <c r="AU28" s="126" t="s">
        <v>122</v>
      </c>
      <c r="AV28" s="127">
        <v>51</v>
      </c>
      <c r="AW28" s="127">
        <v>313</v>
      </c>
    </row>
    <row r="29" spans="1:55" x14ac:dyDescent="0.45">
      <c r="B29" s="126" t="s">
        <v>131</v>
      </c>
      <c r="C29" s="126" t="s">
        <v>123</v>
      </c>
      <c r="D29" s="127">
        <v>42</v>
      </c>
      <c r="E29" s="131">
        <v>0.11634349030470914</v>
      </c>
      <c r="F29" s="127">
        <v>319</v>
      </c>
      <c r="G29" s="131">
        <v>0.88365650969529086</v>
      </c>
      <c r="H29" s="127">
        <v>361</v>
      </c>
      <c r="I29" s="131">
        <v>1</v>
      </c>
      <c r="T29" s="16"/>
      <c r="AR29" s="15"/>
      <c r="AS29" s="15"/>
      <c r="AT29" s="126" t="s">
        <v>130</v>
      </c>
      <c r="AU29" s="126" t="s">
        <v>123</v>
      </c>
      <c r="AV29" s="127">
        <v>76</v>
      </c>
      <c r="AW29" s="127">
        <v>348</v>
      </c>
    </row>
    <row r="30" spans="1:55" x14ac:dyDescent="0.45">
      <c r="B30" s="126" t="s">
        <v>131</v>
      </c>
      <c r="C30" s="126" t="s">
        <v>124</v>
      </c>
      <c r="D30" s="127">
        <v>44</v>
      </c>
      <c r="E30" s="131">
        <v>0.14332247557003258</v>
      </c>
      <c r="F30" s="127">
        <v>263</v>
      </c>
      <c r="G30" s="131">
        <v>0.85667752442996747</v>
      </c>
      <c r="H30" s="127">
        <v>307</v>
      </c>
      <c r="I30" s="131">
        <v>1</v>
      </c>
      <c r="AT30" s="126" t="s">
        <v>130</v>
      </c>
      <c r="AU30" s="126" t="s">
        <v>124</v>
      </c>
      <c r="AV30" s="127">
        <v>52</v>
      </c>
      <c r="AW30" s="127">
        <v>284</v>
      </c>
    </row>
    <row r="31" spans="1:55" x14ac:dyDescent="0.45">
      <c r="B31" s="126" t="s">
        <v>131</v>
      </c>
      <c r="C31" s="126" t="s">
        <v>125</v>
      </c>
      <c r="D31" s="127">
        <v>59</v>
      </c>
      <c r="E31" s="131">
        <v>0.14786967418546365</v>
      </c>
      <c r="F31" s="127">
        <v>340</v>
      </c>
      <c r="G31" s="131">
        <v>0.85213032581453629</v>
      </c>
      <c r="H31" s="127">
        <v>399</v>
      </c>
      <c r="I31" s="131">
        <v>1</v>
      </c>
      <c r="AT31" s="126" t="s">
        <v>130</v>
      </c>
      <c r="AU31" s="126" t="s">
        <v>125</v>
      </c>
      <c r="AV31" s="127">
        <v>62</v>
      </c>
      <c r="AW31" s="127">
        <v>339</v>
      </c>
      <c r="BA31" s="16"/>
    </row>
    <row r="32" spans="1:55" x14ac:dyDescent="0.45">
      <c r="B32" s="126" t="s">
        <v>132</v>
      </c>
      <c r="C32" s="126" t="s">
        <v>122</v>
      </c>
      <c r="D32" s="127">
        <v>37</v>
      </c>
      <c r="E32" s="131">
        <v>9.9730458221024262E-2</v>
      </c>
      <c r="F32" s="127">
        <v>334</v>
      </c>
      <c r="G32" s="131">
        <v>0.90026954177897578</v>
      </c>
      <c r="H32" s="127">
        <v>371</v>
      </c>
      <c r="I32" s="131">
        <v>1</v>
      </c>
      <c r="AT32" s="126" t="s">
        <v>131</v>
      </c>
      <c r="AU32" s="126" t="s">
        <v>122</v>
      </c>
      <c r="AV32" s="127">
        <v>57</v>
      </c>
      <c r="AW32" s="127">
        <v>288</v>
      </c>
      <c r="BA32" s="16"/>
    </row>
    <row r="33" spans="2:53" x14ac:dyDescent="0.45">
      <c r="B33" s="126" t="s">
        <v>132</v>
      </c>
      <c r="C33" s="126" t="s">
        <v>123</v>
      </c>
      <c r="D33" s="127">
        <v>77</v>
      </c>
      <c r="E33" s="131">
        <v>0.1864406779661017</v>
      </c>
      <c r="F33" s="127">
        <v>336</v>
      </c>
      <c r="G33" s="131">
        <v>0.81355932203389836</v>
      </c>
      <c r="H33" s="127">
        <v>413</v>
      </c>
      <c r="I33" s="131">
        <v>1</v>
      </c>
      <c r="AT33" s="126" t="s">
        <v>131</v>
      </c>
      <c r="AU33" s="126" t="s">
        <v>123</v>
      </c>
      <c r="AV33" s="127">
        <v>42</v>
      </c>
      <c r="AW33" s="127">
        <v>319</v>
      </c>
      <c r="BA33" s="16"/>
    </row>
    <row r="34" spans="2:53" x14ac:dyDescent="0.45">
      <c r="B34" s="126" t="s">
        <v>132</v>
      </c>
      <c r="C34" s="126" t="s">
        <v>124</v>
      </c>
      <c r="D34" s="127">
        <v>41</v>
      </c>
      <c r="E34" s="131">
        <v>0.12058823529411765</v>
      </c>
      <c r="F34" s="127">
        <v>299</v>
      </c>
      <c r="G34" s="131">
        <v>0.87941176470588234</v>
      </c>
      <c r="H34" s="127">
        <v>340</v>
      </c>
      <c r="I34" s="131">
        <v>1</v>
      </c>
      <c r="AT34" s="126" t="s">
        <v>131</v>
      </c>
      <c r="AU34" s="126" t="s">
        <v>124</v>
      </c>
      <c r="AV34" s="127">
        <v>44</v>
      </c>
      <c r="AW34" s="127">
        <v>263</v>
      </c>
    </row>
    <row r="35" spans="2:53" x14ac:dyDescent="0.45">
      <c r="B35" s="126" t="s">
        <v>132</v>
      </c>
      <c r="C35" s="126" t="s">
        <v>125</v>
      </c>
      <c r="D35" s="127">
        <v>41</v>
      </c>
      <c r="E35" s="131">
        <v>0.10539845758354756</v>
      </c>
      <c r="F35" s="127">
        <v>348</v>
      </c>
      <c r="G35" s="131">
        <v>0.8946015424164524</v>
      </c>
      <c r="H35" s="127">
        <v>389</v>
      </c>
      <c r="I35" s="131">
        <v>1</v>
      </c>
      <c r="AT35" s="126" t="s">
        <v>131</v>
      </c>
      <c r="AU35" s="126" t="s">
        <v>125</v>
      </c>
      <c r="AV35" s="127">
        <v>59</v>
      </c>
      <c r="AW35" s="127">
        <v>340</v>
      </c>
    </row>
    <row r="36" spans="2:53" x14ac:dyDescent="0.45">
      <c r="AT36" s="126" t="s">
        <v>132</v>
      </c>
      <c r="AU36" s="126" t="s">
        <v>122</v>
      </c>
      <c r="AV36" s="127">
        <v>37</v>
      </c>
      <c r="AW36" s="127">
        <v>334</v>
      </c>
    </row>
    <row r="37" spans="2:53" x14ac:dyDescent="0.45">
      <c r="AT37" s="126" t="s">
        <v>132</v>
      </c>
      <c r="AU37" s="126" t="s">
        <v>123</v>
      </c>
      <c r="AV37" s="127">
        <v>77</v>
      </c>
      <c r="AW37" s="127">
        <v>336</v>
      </c>
      <c r="AX37" s="149"/>
      <c r="AY37" s="150"/>
    </row>
    <row r="38" spans="2:53" x14ac:dyDescent="0.45">
      <c r="B38" s="121" t="s">
        <v>133</v>
      </c>
      <c r="AT38" s="126" t="s">
        <v>132</v>
      </c>
      <c r="AU38" s="126" t="s">
        <v>124</v>
      </c>
      <c r="AV38" s="127">
        <v>41</v>
      </c>
      <c r="AW38" s="127">
        <v>299</v>
      </c>
      <c r="AX38" s="149"/>
      <c r="AY38" s="150"/>
    </row>
    <row r="39" spans="2:53" x14ac:dyDescent="0.45">
      <c r="AT39" s="126" t="s">
        <v>132</v>
      </c>
      <c r="AU39" s="126" t="s">
        <v>125</v>
      </c>
      <c r="AV39" s="127">
        <v>41</v>
      </c>
      <c r="AW39" s="127">
        <v>348</v>
      </c>
    </row>
  </sheetData>
  <mergeCells count="9">
    <mergeCell ref="AV13:AW13"/>
    <mergeCell ref="AX13:AY13"/>
    <mergeCell ref="AZ22:BA22"/>
    <mergeCell ref="H8:I8"/>
    <mergeCell ref="C3:D3"/>
    <mergeCell ref="D7:G7"/>
    <mergeCell ref="D8:E8"/>
    <mergeCell ref="F8:G8"/>
    <mergeCell ref="B5:I5"/>
  </mergeCells>
  <hyperlinks>
    <hyperlink ref="B4" r:id="rId3" xr:uid="{F3119325-B1B1-4BC1-A667-2F5E9991F05E}"/>
  </hyperlinks>
  <pageMargins left="0.7" right="0.7" top="0.75" bottom="0.75" header="0.3" footer="0.3"/>
  <pageSetup paperSize="9" scale="85" fitToHeight="0" orientation="portrait" r:id="rId4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2807F-9AF6-4E60-B0FE-E080273011B8}">
  <sheetPr>
    <pageSetUpPr fitToPage="1"/>
  </sheetPr>
  <dimension ref="A2:BM308"/>
  <sheetViews>
    <sheetView showGridLines="0" zoomScaleNormal="100" zoomScaleSheetLayoutView="100" workbookViewId="0">
      <pane xSplit="3" ySplit="11" topLeftCell="J21" activePane="bottomRight" state="frozen"/>
      <selection pane="topRight" activeCell="A4" sqref="A4"/>
      <selection pane="bottomLeft" activeCell="A4" sqref="A4"/>
      <selection pane="bottomRight" activeCell="B3" sqref="B3"/>
    </sheetView>
  </sheetViews>
  <sheetFormatPr defaultColWidth="51.59765625" defaultRowHeight="14.25" x14ac:dyDescent="0.45"/>
  <cols>
    <col min="1" max="1" width="5.73046875" style="8" customWidth="1"/>
    <col min="2" max="2" width="15.73046875" style="46" customWidth="1"/>
    <col min="3" max="3" width="15.73046875" style="8" customWidth="1"/>
    <col min="4" max="11" width="12.73046875" style="8" customWidth="1"/>
    <col min="12" max="13" width="11.59765625" style="8" customWidth="1"/>
    <col min="14" max="14" width="12.3984375" style="8" customWidth="1"/>
    <col min="15" max="247" width="11.59765625" style="8" customWidth="1"/>
    <col min="248" max="16384" width="51.59765625" style="8"/>
  </cols>
  <sheetData>
    <row r="2" spans="1:65" ht="15" customHeight="1" x14ac:dyDescent="0.4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42" t="s">
        <v>134</v>
      </c>
    </row>
    <row r="3" spans="1:65" s="10" customFormat="1" ht="35.1" customHeight="1" x14ac:dyDescent="0.45">
      <c r="B3" s="46" t="str">
        <f>Contents!B4</f>
        <v>Released:</v>
      </c>
      <c r="C3" s="152">
        <f>Contents!$C$4</f>
        <v>46246</v>
      </c>
      <c r="D3" s="15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</row>
    <row r="4" spans="1:65" s="10" customFormat="1" x14ac:dyDescent="0.45">
      <c r="B4" s="44" t="s">
        <v>10</v>
      </c>
      <c r="C4" s="31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</row>
    <row r="5" spans="1:65" s="10" customFormat="1" x14ac:dyDescent="0.45">
      <c r="B5" s="151" t="s">
        <v>135</v>
      </c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02"/>
      <c r="Y5" s="102"/>
      <c r="Z5" s="102"/>
    </row>
    <row r="6" spans="1:65" ht="15" customHeight="1" x14ac:dyDescent="0.45">
      <c r="B6" s="20"/>
      <c r="C6" s="14"/>
      <c r="D6" s="159" t="s">
        <v>136</v>
      </c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24"/>
      <c r="X6" s="62"/>
      <c r="Y6" s="24"/>
    </row>
    <row r="7" spans="1:65" ht="50.1" hidden="1" customHeight="1" x14ac:dyDescent="0.45">
      <c r="B7" s="21" t="s">
        <v>137</v>
      </c>
      <c r="C7" s="21" t="s">
        <v>138</v>
      </c>
      <c r="D7" s="21" t="s">
        <v>139</v>
      </c>
      <c r="E7" s="21" t="s">
        <v>140</v>
      </c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22" t="s">
        <v>47</v>
      </c>
    </row>
    <row r="8" spans="1:65" s="10" customFormat="1" hidden="1" x14ac:dyDescent="0.45">
      <c r="A8"/>
      <c r="B8"/>
      <c r="C8"/>
      <c r="D8" s="33"/>
      <c r="E8" s="33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/>
      <c r="S8"/>
      <c r="T8"/>
      <c r="U8"/>
      <c r="V8"/>
      <c r="W8"/>
      <c r="X8"/>
      <c r="Y8"/>
      <c r="Z8"/>
    </row>
    <row r="9" spans="1:65" s="10" customFormat="1" hidden="1" x14ac:dyDescent="0.45">
      <c r="A9"/>
      <c r="B9" s="33"/>
      <c r="C9" s="33"/>
      <c r="D9" s="33"/>
      <c r="E9" s="33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/>
      <c r="S9"/>
      <c r="T9"/>
      <c r="U9"/>
      <c r="V9"/>
      <c r="W9"/>
      <c r="X9"/>
      <c r="Y9"/>
      <c r="Z9"/>
    </row>
    <row r="10" spans="1:65" s="10" customFormat="1" hidden="1" x14ac:dyDescent="0.45">
      <c r="A10"/>
      <c r="B10" s="132" t="s">
        <v>141</v>
      </c>
      <c r="C10" s="129"/>
      <c r="D10" s="137" t="s">
        <v>142</v>
      </c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</row>
    <row r="11" spans="1:65" s="48" customFormat="1" ht="40.5" x14ac:dyDescent="0.45">
      <c r="A11" s="18"/>
      <c r="B11" s="138" t="s">
        <v>119</v>
      </c>
      <c r="C11" s="138" t="s">
        <v>120</v>
      </c>
      <c r="D11" s="57" t="s">
        <v>143</v>
      </c>
      <c r="E11" s="57" t="s">
        <v>144</v>
      </c>
      <c r="F11" s="57" t="s">
        <v>145</v>
      </c>
      <c r="G11" s="57" t="s">
        <v>146</v>
      </c>
      <c r="H11" s="57" t="s">
        <v>147</v>
      </c>
      <c r="I11" s="57" t="s">
        <v>148</v>
      </c>
      <c r="J11" s="57" t="s">
        <v>149</v>
      </c>
      <c r="K11" s="57" t="s">
        <v>150</v>
      </c>
      <c r="L11" s="57" t="s">
        <v>151</v>
      </c>
      <c r="M11" s="57" t="s">
        <v>152</v>
      </c>
      <c r="N11" s="57" t="s">
        <v>153</v>
      </c>
      <c r="O11" s="57" t="s">
        <v>154</v>
      </c>
      <c r="P11" s="57" t="s">
        <v>155</v>
      </c>
      <c r="Q11" s="58" t="s">
        <v>156</v>
      </c>
      <c r="R11" s="57" t="s">
        <v>157</v>
      </c>
      <c r="S11" s="57" t="s">
        <v>158</v>
      </c>
      <c r="T11" s="57" t="s">
        <v>159</v>
      </c>
      <c r="U11" s="57" t="s">
        <v>160</v>
      </c>
      <c r="V11" s="58" t="s">
        <v>161</v>
      </c>
      <c r="W11" s="57" t="s">
        <v>162</v>
      </c>
      <c r="X11" s="134" t="s">
        <v>47</v>
      </c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</row>
    <row r="12" spans="1:65" s="10" customFormat="1" x14ac:dyDescent="0.45">
      <c r="A12"/>
      <c r="B12" s="126" t="s">
        <v>121</v>
      </c>
      <c r="C12" s="126" t="s">
        <v>122</v>
      </c>
      <c r="D12" s="127">
        <v>3</v>
      </c>
      <c r="E12" s="127">
        <v>2</v>
      </c>
      <c r="F12" s="127">
        <v>15</v>
      </c>
      <c r="G12" s="127">
        <v>1</v>
      </c>
      <c r="H12" s="127">
        <v>60</v>
      </c>
      <c r="I12" s="127">
        <v>3</v>
      </c>
      <c r="J12" s="127">
        <v>5</v>
      </c>
      <c r="K12" s="127">
        <v>30</v>
      </c>
      <c r="L12" s="127">
        <v>2</v>
      </c>
      <c r="M12" s="127">
        <v>6</v>
      </c>
      <c r="N12" s="127">
        <v>11</v>
      </c>
      <c r="O12" s="127">
        <v>3</v>
      </c>
      <c r="P12" s="127">
        <v>179</v>
      </c>
      <c r="Q12" s="127">
        <v>6</v>
      </c>
      <c r="R12" s="127">
        <v>0</v>
      </c>
      <c r="S12" s="127">
        <v>22</v>
      </c>
      <c r="T12" s="127">
        <v>25</v>
      </c>
      <c r="U12" s="127">
        <v>2</v>
      </c>
      <c r="V12" s="127">
        <v>4</v>
      </c>
      <c r="W12" s="127">
        <v>0</v>
      </c>
      <c r="X12" s="127">
        <v>379</v>
      </c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</row>
    <row r="13" spans="1:65" s="10" customFormat="1" x14ac:dyDescent="0.45">
      <c r="A13"/>
      <c r="B13" s="126" t="s">
        <v>121</v>
      </c>
      <c r="C13" s="126" t="s">
        <v>163</v>
      </c>
      <c r="D13" s="127">
        <v>3</v>
      </c>
      <c r="E13" s="127">
        <v>1</v>
      </c>
      <c r="F13" s="127">
        <v>31</v>
      </c>
      <c r="G13" s="127">
        <v>0</v>
      </c>
      <c r="H13" s="127">
        <v>39</v>
      </c>
      <c r="I13" s="127">
        <v>3</v>
      </c>
      <c r="J13" s="127">
        <v>3</v>
      </c>
      <c r="K13" s="127">
        <v>29</v>
      </c>
      <c r="L13" s="127">
        <v>9</v>
      </c>
      <c r="M13" s="127">
        <v>15</v>
      </c>
      <c r="N13" s="127">
        <v>14</v>
      </c>
      <c r="O13" s="127">
        <v>8</v>
      </c>
      <c r="P13" s="127">
        <v>188</v>
      </c>
      <c r="Q13" s="127">
        <v>5</v>
      </c>
      <c r="R13" s="127">
        <v>0</v>
      </c>
      <c r="S13" s="127">
        <v>14</v>
      </c>
      <c r="T13" s="127">
        <v>6</v>
      </c>
      <c r="U13" s="127">
        <v>6</v>
      </c>
      <c r="V13" s="127">
        <v>2</v>
      </c>
      <c r="W13" s="127">
        <v>0</v>
      </c>
      <c r="X13" s="127">
        <v>376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</row>
    <row r="14" spans="1:65" s="10" customFormat="1" x14ac:dyDescent="0.45">
      <c r="A14"/>
      <c r="B14" s="126" t="s">
        <v>121</v>
      </c>
      <c r="C14" s="126" t="s">
        <v>124</v>
      </c>
      <c r="D14" s="127">
        <v>5</v>
      </c>
      <c r="E14" s="127">
        <v>1</v>
      </c>
      <c r="F14" s="127">
        <v>18</v>
      </c>
      <c r="G14" s="127">
        <v>4</v>
      </c>
      <c r="H14" s="127">
        <v>22</v>
      </c>
      <c r="I14" s="127">
        <v>3</v>
      </c>
      <c r="J14" s="127">
        <v>1</v>
      </c>
      <c r="K14" s="127">
        <v>15</v>
      </c>
      <c r="L14" s="127">
        <v>9</v>
      </c>
      <c r="M14" s="127">
        <v>4</v>
      </c>
      <c r="N14" s="127">
        <v>8</v>
      </c>
      <c r="O14" s="127">
        <v>1</v>
      </c>
      <c r="P14" s="127">
        <v>169</v>
      </c>
      <c r="Q14" s="127">
        <v>10</v>
      </c>
      <c r="R14" s="127">
        <v>0</v>
      </c>
      <c r="S14" s="127">
        <v>9</v>
      </c>
      <c r="T14" s="127">
        <v>8</v>
      </c>
      <c r="U14" s="127">
        <v>3</v>
      </c>
      <c r="V14" s="127">
        <v>5</v>
      </c>
      <c r="W14" s="127">
        <v>0</v>
      </c>
      <c r="X14" s="127">
        <v>295</v>
      </c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</row>
    <row r="15" spans="1:65" s="10" customFormat="1" x14ac:dyDescent="0.45">
      <c r="A15"/>
      <c r="B15" s="126" t="s">
        <v>121</v>
      </c>
      <c r="C15" s="126" t="s">
        <v>125</v>
      </c>
      <c r="D15" s="127">
        <v>23</v>
      </c>
      <c r="E15" s="127">
        <v>12</v>
      </c>
      <c r="F15" s="127">
        <v>23</v>
      </c>
      <c r="G15" s="127">
        <v>4</v>
      </c>
      <c r="H15" s="127">
        <v>43</v>
      </c>
      <c r="I15" s="127">
        <v>5</v>
      </c>
      <c r="J15" s="127">
        <v>11</v>
      </c>
      <c r="K15" s="127">
        <v>70</v>
      </c>
      <c r="L15" s="127">
        <v>7</v>
      </c>
      <c r="M15" s="127">
        <v>18</v>
      </c>
      <c r="N15" s="127">
        <v>14</v>
      </c>
      <c r="O15" s="127">
        <v>11</v>
      </c>
      <c r="P15" s="127">
        <v>173</v>
      </c>
      <c r="Q15" s="127">
        <v>13</v>
      </c>
      <c r="R15" s="127">
        <v>0</v>
      </c>
      <c r="S15" s="127">
        <v>29</v>
      </c>
      <c r="T15" s="127">
        <v>21</v>
      </c>
      <c r="U15" s="127">
        <v>8</v>
      </c>
      <c r="V15" s="127">
        <v>7</v>
      </c>
      <c r="W15" s="127">
        <v>0</v>
      </c>
      <c r="X15" s="127">
        <v>492</v>
      </c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</row>
    <row r="16" spans="1:65" s="10" customFormat="1" x14ac:dyDescent="0.45">
      <c r="A16" s="16"/>
      <c r="B16" s="139" t="s">
        <v>164</v>
      </c>
      <c r="C16" s="126"/>
      <c r="D16" s="127">
        <v>34</v>
      </c>
      <c r="E16" s="127">
        <v>16</v>
      </c>
      <c r="F16" s="127">
        <v>87</v>
      </c>
      <c r="G16" s="127">
        <v>9</v>
      </c>
      <c r="H16" s="127">
        <v>164</v>
      </c>
      <c r="I16" s="127">
        <v>14</v>
      </c>
      <c r="J16" s="127">
        <v>20</v>
      </c>
      <c r="K16" s="127">
        <v>144</v>
      </c>
      <c r="L16" s="127">
        <v>27</v>
      </c>
      <c r="M16" s="127">
        <v>43</v>
      </c>
      <c r="N16" s="127">
        <v>47</v>
      </c>
      <c r="O16" s="127">
        <v>23</v>
      </c>
      <c r="P16" s="127">
        <v>709</v>
      </c>
      <c r="Q16" s="127">
        <v>34</v>
      </c>
      <c r="R16" s="127">
        <v>0</v>
      </c>
      <c r="S16" s="127">
        <v>74</v>
      </c>
      <c r="T16" s="127">
        <v>60</v>
      </c>
      <c r="U16" s="127">
        <v>19</v>
      </c>
      <c r="V16" s="127">
        <v>18</v>
      </c>
      <c r="W16" s="127">
        <v>0</v>
      </c>
      <c r="X16" s="127">
        <v>1542</v>
      </c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</row>
    <row r="17" spans="1:65" s="10" customFormat="1" x14ac:dyDescent="0.45">
      <c r="A17" s="16"/>
      <c r="B17" s="126" t="s">
        <v>128</v>
      </c>
      <c r="C17" s="126" t="s">
        <v>122</v>
      </c>
      <c r="D17" s="127">
        <v>19</v>
      </c>
      <c r="E17" s="127">
        <v>5</v>
      </c>
      <c r="F17" s="127">
        <v>12</v>
      </c>
      <c r="G17" s="127">
        <v>4</v>
      </c>
      <c r="H17" s="127">
        <v>46</v>
      </c>
      <c r="I17" s="127">
        <v>0</v>
      </c>
      <c r="J17" s="127">
        <v>0</v>
      </c>
      <c r="K17" s="127">
        <v>62</v>
      </c>
      <c r="L17" s="127">
        <v>8</v>
      </c>
      <c r="M17" s="127">
        <v>5</v>
      </c>
      <c r="N17" s="127">
        <v>11</v>
      </c>
      <c r="O17" s="127">
        <v>11</v>
      </c>
      <c r="P17" s="127">
        <v>84</v>
      </c>
      <c r="Q17" s="127">
        <v>11</v>
      </c>
      <c r="R17" s="127">
        <v>0</v>
      </c>
      <c r="S17" s="127">
        <v>36</v>
      </c>
      <c r="T17" s="127">
        <v>16</v>
      </c>
      <c r="U17" s="127">
        <v>6</v>
      </c>
      <c r="V17" s="127">
        <v>6</v>
      </c>
      <c r="W17" s="127">
        <v>0</v>
      </c>
      <c r="X17" s="127">
        <v>342</v>
      </c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</row>
    <row r="18" spans="1:65" s="10" customFormat="1" x14ac:dyDescent="0.45">
      <c r="A18" s="16"/>
      <c r="B18" s="126" t="s">
        <v>128</v>
      </c>
      <c r="C18" s="126" t="s">
        <v>163</v>
      </c>
      <c r="D18" s="127">
        <v>18</v>
      </c>
      <c r="E18" s="127">
        <v>4</v>
      </c>
      <c r="F18" s="127">
        <v>18</v>
      </c>
      <c r="G18" s="127">
        <v>5</v>
      </c>
      <c r="H18" s="127">
        <v>38</v>
      </c>
      <c r="I18" s="127">
        <v>3</v>
      </c>
      <c r="J18" s="127">
        <v>7</v>
      </c>
      <c r="K18" s="127">
        <v>61</v>
      </c>
      <c r="L18" s="127">
        <v>8</v>
      </c>
      <c r="M18" s="127">
        <v>8</v>
      </c>
      <c r="N18" s="127">
        <v>15</v>
      </c>
      <c r="O18" s="127">
        <v>7</v>
      </c>
      <c r="P18" s="127">
        <v>87</v>
      </c>
      <c r="Q18" s="127">
        <v>34</v>
      </c>
      <c r="R18" s="127">
        <v>1</v>
      </c>
      <c r="S18" s="127">
        <v>37</v>
      </c>
      <c r="T18" s="127">
        <v>18</v>
      </c>
      <c r="U18" s="127">
        <v>3</v>
      </c>
      <c r="V18" s="127">
        <v>7</v>
      </c>
      <c r="W18" s="127">
        <v>0</v>
      </c>
      <c r="X18" s="127">
        <v>379</v>
      </c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</row>
    <row r="19" spans="1:65" s="10" customFormat="1" x14ac:dyDescent="0.45">
      <c r="A19"/>
      <c r="B19" s="126" t="s">
        <v>128</v>
      </c>
      <c r="C19" s="126" t="s">
        <v>124</v>
      </c>
      <c r="D19" s="127">
        <v>5</v>
      </c>
      <c r="E19" s="127">
        <v>15</v>
      </c>
      <c r="F19" s="127">
        <v>17</v>
      </c>
      <c r="G19" s="127">
        <v>4</v>
      </c>
      <c r="H19" s="127">
        <v>37</v>
      </c>
      <c r="I19" s="127">
        <v>2</v>
      </c>
      <c r="J19" s="127">
        <v>2</v>
      </c>
      <c r="K19" s="127">
        <v>42</v>
      </c>
      <c r="L19" s="127">
        <v>7</v>
      </c>
      <c r="M19" s="127">
        <v>12</v>
      </c>
      <c r="N19" s="127">
        <v>14</v>
      </c>
      <c r="O19" s="127">
        <v>3</v>
      </c>
      <c r="P19" s="127">
        <v>81</v>
      </c>
      <c r="Q19" s="127">
        <v>20</v>
      </c>
      <c r="R19" s="127">
        <v>0</v>
      </c>
      <c r="S19" s="127">
        <v>40</v>
      </c>
      <c r="T19" s="127">
        <v>7</v>
      </c>
      <c r="U19" s="127">
        <v>6</v>
      </c>
      <c r="V19" s="127">
        <v>5</v>
      </c>
      <c r="W19" s="127">
        <v>0</v>
      </c>
      <c r="X19" s="127">
        <v>319</v>
      </c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</row>
    <row r="20" spans="1:65" s="10" customFormat="1" x14ac:dyDescent="0.45">
      <c r="A20"/>
      <c r="B20" s="140" t="s">
        <v>128</v>
      </c>
      <c r="C20" s="126" t="s">
        <v>125</v>
      </c>
      <c r="D20" s="127">
        <v>10</v>
      </c>
      <c r="E20" s="127">
        <v>18</v>
      </c>
      <c r="F20" s="127">
        <v>13</v>
      </c>
      <c r="G20" s="127">
        <v>8</v>
      </c>
      <c r="H20" s="127">
        <v>64</v>
      </c>
      <c r="I20" s="127">
        <v>11</v>
      </c>
      <c r="J20" s="127">
        <v>3</v>
      </c>
      <c r="K20" s="127">
        <v>82</v>
      </c>
      <c r="L20" s="127">
        <v>14</v>
      </c>
      <c r="M20" s="127">
        <v>20</v>
      </c>
      <c r="N20" s="127">
        <v>19</v>
      </c>
      <c r="O20" s="127">
        <v>5</v>
      </c>
      <c r="P20" s="127">
        <v>85</v>
      </c>
      <c r="Q20" s="127">
        <v>28</v>
      </c>
      <c r="R20" s="127">
        <v>1</v>
      </c>
      <c r="S20" s="127">
        <v>42</v>
      </c>
      <c r="T20" s="127">
        <v>17</v>
      </c>
      <c r="U20" s="127">
        <v>10</v>
      </c>
      <c r="V20" s="127">
        <v>8</v>
      </c>
      <c r="W20" s="127">
        <v>0</v>
      </c>
      <c r="X20" s="127">
        <v>458</v>
      </c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</row>
    <row r="21" spans="1:65" s="10" customFormat="1" x14ac:dyDescent="0.45">
      <c r="A21"/>
      <c r="B21" s="126" t="s">
        <v>165</v>
      </c>
      <c r="C21" s="126"/>
      <c r="D21" s="127">
        <v>52</v>
      </c>
      <c r="E21" s="127">
        <v>42</v>
      </c>
      <c r="F21" s="127">
        <v>60</v>
      </c>
      <c r="G21" s="127">
        <v>21</v>
      </c>
      <c r="H21" s="127">
        <v>185</v>
      </c>
      <c r="I21" s="127">
        <v>16</v>
      </c>
      <c r="J21" s="127">
        <v>12</v>
      </c>
      <c r="K21" s="127">
        <v>247</v>
      </c>
      <c r="L21" s="127">
        <v>37</v>
      </c>
      <c r="M21" s="127">
        <v>45</v>
      </c>
      <c r="N21" s="127">
        <v>59</v>
      </c>
      <c r="O21" s="127">
        <v>26</v>
      </c>
      <c r="P21" s="127">
        <v>337</v>
      </c>
      <c r="Q21" s="127">
        <v>93</v>
      </c>
      <c r="R21" s="127">
        <v>2</v>
      </c>
      <c r="S21" s="127">
        <v>155</v>
      </c>
      <c r="T21" s="127">
        <v>58</v>
      </c>
      <c r="U21" s="127">
        <v>25</v>
      </c>
      <c r="V21" s="127">
        <v>26</v>
      </c>
      <c r="W21" s="127">
        <v>0</v>
      </c>
      <c r="X21" s="127">
        <v>1498</v>
      </c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</row>
    <row r="22" spans="1:65" s="10" customFormat="1" x14ac:dyDescent="0.45">
      <c r="A22"/>
      <c r="B22" s="126" t="s">
        <v>129</v>
      </c>
      <c r="C22" s="126" t="s">
        <v>122</v>
      </c>
      <c r="D22" s="127">
        <v>10</v>
      </c>
      <c r="E22" s="127">
        <v>13</v>
      </c>
      <c r="F22" s="127">
        <v>17</v>
      </c>
      <c r="G22" s="127">
        <v>6</v>
      </c>
      <c r="H22" s="127">
        <v>54</v>
      </c>
      <c r="I22" s="127">
        <v>1</v>
      </c>
      <c r="J22" s="127">
        <v>4</v>
      </c>
      <c r="K22" s="127">
        <v>55</v>
      </c>
      <c r="L22" s="127">
        <v>35</v>
      </c>
      <c r="M22" s="127">
        <v>14</v>
      </c>
      <c r="N22" s="127">
        <v>8</v>
      </c>
      <c r="O22" s="127">
        <v>14</v>
      </c>
      <c r="P22" s="127">
        <v>79</v>
      </c>
      <c r="Q22" s="127">
        <v>17</v>
      </c>
      <c r="R22" s="127">
        <v>0</v>
      </c>
      <c r="S22" s="127">
        <v>38</v>
      </c>
      <c r="T22" s="127">
        <v>27</v>
      </c>
      <c r="U22" s="127">
        <v>12</v>
      </c>
      <c r="V22" s="127">
        <v>8</v>
      </c>
      <c r="W22" s="127">
        <v>0</v>
      </c>
      <c r="X22" s="127">
        <v>412</v>
      </c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</row>
    <row r="23" spans="1:65" s="10" customFormat="1" x14ac:dyDescent="0.45">
      <c r="A23"/>
      <c r="B23" s="126" t="s">
        <v>129</v>
      </c>
      <c r="C23" s="126" t="s">
        <v>163</v>
      </c>
      <c r="D23" s="127">
        <v>13</v>
      </c>
      <c r="E23" s="127">
        <v>20</v>
      </c>
      <c r="F23" s="127">
        <v>14</v>
      </c>
      <c r="G23" s="127">
        <v>4</v>
      </c>
      <c r="H23" s="127">
        <v>80</v>
      </c>
      <c r="I23" s="127">
        <v>4</v>
      </c>
      <c r="J23" s="127">
        <v>0</v>
      </c>
      <c r="K23" s="127">
        <v>66</v>
      </c>
      <c r="L23" s="127">
        <v>19</v>
      </c>
      <c r="M23" s="127">
        <v>20</v>
      </c>
      <c r="N23" s="127">
        <v>22</v>
      </c>
      <c r="O23" s="127">
        <v>5</v>
      </c>
      <c r="P23" s="127">
        <v>58</v>
      </c>
      <c r="Q23" s="127">
        <v>15</v>
      </c>
      <c r="R23" s="127">
        <v>2</v>
      </c>
      <c r="S23" s="127">
        <v>43</v>
      </c>
      <c r="T23" s="127">
        <v>10</v>
      </c>
      <c r="U23" s="127">
        <v>8</v>
      </c>
      <c r="V23" s="127">
        <v>11</v>
      </c>
      <c r="W23" s="127">
        <v>0</v>
      </c>
      <c r="X23" s="127">
        <v>414</v>
      </c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</row>
    <row r="24" spans="1:65" s="10" customFormat="1" x14ac:dyDescent="0.45">
      <c r="A24"/>
      <c r="B24" s="126" t="s">
        <v>129</v>
      </c>
      <c r="C24" s="126" t="s">
        <v>124</v>
      </c>
      <c r="D24" s="127">
        <v>13</v>
      </c>
      <c r="E24" s="127">
        <v>10</v>
      </c>
      <c r="F24" s="127">
        <v>17</v>
      </c>
      <c r="G24" s="127">
        <v>3</v>
      </c>
      <c r="H24" s="127">
        <v>32</v>
      </c>
      <c r="I24" s="127">
        <v>9</v>
      </c>
      <c r="J24" s="127">
        <v>14</v>
      </c>
      <c r="K24" s="127">
        <v>62</v>
      </c>
      <c r="L24" s="127">
        <v>13</v>
      </c>
      <c r="M24" s="127">
        <v>7</v>
      </c>
      <c r="N24" s="127">
        <v>8</v>
      </c>
      <c r="O24" s="127">
        <v>1</v>
      </c>
      <c r="P24" s="127">
        <v>63</v>
      </c>
      <c r="Q24" s="127">
        <v>18</v>
      </c>
      <c r="R24" s="127">
        <v>3</v>
      </c>
      <c r="S24" s="127">
        <v>26</v>
      </c>
      <c r="T24" s="127">
        <v>9</v>
      </c>
      <c r="U24" s="127">
        <v>9</v>
      </c>
      <c r="V24" s="127">
        <v>6</v>
      </c>
      <c r="W24" s="127">
        <v>0</v>
      </c>
      <c r="X24" s="127">
        <v>323</v>
      </c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</row>
    <row r="25" spans="1:65" s="10" customFormat="1" x14ac:dyDescent="0.45">
      <c r="A25"/>
      <c r="B25" s="126" t="s">
        <v>129</v>
      </c>
      <c r="C25" s="126" t="s">
        <v>125</v>
      </c>
      <c r="D25" s="127">
        <v>26</v>
      </c>
      <c r="E25" s="127">
        <v>9</v>
      </c>
      <c r="F25" s="127">
        <v>18</v>
      </c>
      <c r="G25" s="127">
        <v>10</v>
      </c>
      <c r="H25" s="127">
        <v>47</v>
      </c>
      <c r="I25" s="127">
        <v>3</v>
      </c>
      <c r="J25" s="127">
        <v>4</v>
      </c>
      <c r="K25" s="127">
        <v>89</v>
      </c>
      <c r="L25" s="127">
        <v>13</v>
      </c>
      <c r="M25" s="127">
        <v>15</v>
      </c>
      <c r="N25" s="127">
        <v>10</v>
      </c>
      <c r="O25" s="127">
        <v>9</v>
      </c>
      <c r="P25" s="127">
        <v>113</v>
      </c>
      <c r="Q25" s="127">
        <v>30</v>
      </c>
      <c r="R25" s="127">
        <v>2</v>
      </c>
      <c r="S25" s="127">
        <v>38</v>
      </c>
      <c r="T25" s="127">
        <v>18</v>
      </c>
      <c r="U25" s="127">
        <v>7</v>
      </c>
      <c r="V25" s="127">
        <v>14</v>
      </c>
      <c r="W25" s="127">
        <v>0</v>
      </c>
      <c r="X25" s="127">
        <v>475</v>
      </c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</row>
    <row r="26" spans="1:65" s="10" customFormat="1" x14ac:dyDescent="0.45">
      <c r="A26"/>
      <c r="B26" s="139" t="s">
        <v>166</v>
      </c>
      <c r="C26" s="126"/>
      <c r="D26" s="127">
        <v>62</v>
      </c>
      <c r="E26" s="127">
        <v>52</v>
      </c>
      <c r="F26" s="127">
        <v>66</v>
      </c>
      <c r="G26" s="127">
        <v>23</v>
      </c>
      <c r="H26" s="127">
        <v>213</v>
      </c>
      <c r="I26" s="127">
        <v>17</v>
      </c>
      <c r="J26" s="127">
        <v>22</v>
      </c>
      <c r="K26" s="127">
        <v>272</v>
      </c>
      <c r="L26" s="127">
        <v>80</v>
      </c>
      <c r="M26" s="127">
        <v>56</v>
      </c>
      <c r="N26" s="127">
        <v>48</v>
      </c>
      <c r="O26" s="127">
        <v>29</v>
      </c>
      <c r="P26" s="127">
        <v>313</v>
      </c>
      <c r="Q26" s="127">
        <v>80</v>
      </c>
      <c r="R26" s="127">
        <v>7</v>
      </c>
      <c r="S26" s="127">
        <v>145</v>
      </c>
      <c r="T26" s="127">
        <v>64</v>
      </c>
      <c r="U26" s="127">
        <v>36</v>
      </c>
      <c r="V26" s="127">
        <v>39</v>
      </c>
      <c r="W26" s="127">
        <v>0</v>
      </c>
      <c r="X26" s="127">
        <v>1624</v>
      </c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</row>
    <row r="27" spans="1:65" s="10" customFormat="1" x14ac:dyDescent="0.45">
      <c r="A27"/>
      <c r="B27" s="126" t="s">
        <v>130</v>
      </c>
      <c r="C27" s="126" t="s">
        <v>122</v>
      </c>
      <c r="D27" s="127">
        <v>13</v>
      </c>
      <c r="E27" s="127">
        <v>20</v>
      </c>
      <c r="F27" s="127">
        <v>13</v>
      </c>
      <c r="G27" s="127">
        <v>7</v>
      </c>
      <c r="H27" s="127">
        <v>49</v>
      </c>
      <c r="I27" s="127">
        <v>3</v>
      </c>
      <c r="J27" s="127">
        <v>3</v>
      </c>
      <c r="K27" s="127">
        <v>59</v>
      </c>
      <c r="L27" s="127">
        <v>13</v>
      </c>
      <c r="M27" s="127">
        <v>8</v>
      </c>
      <c r="N27" s="127">
        <v>18</v>
      </c>
      <c r="O27" s="127">
        <v>16</v>
      </c>
      <c r="P27" s="127">
        <v>46</v>
      </c>
      <c r="Q27" s="127">
        <v>25</v>
      </c>
      <c r="R27" s="127">
        <v>1</v>
      </c>
      <c r="S27" s="127">
        <v>34</v>
      </c>
      <c r="T27" s="127">
        <v>18</v>
      </c>
      <c r="U27" s="127">
        <v>11</v>
      </c>
      <c r="V27" s="127">
        <v>7</v>
      </c>
      <c r="W27" s="127">
        <v>0</v>
      </c>
      <c r="X27" s="127">
        <v>364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</row>
    <row r="28" spans="1:65" s="10" customFormat="1" x14ac:dyDescent="0.45">
      <c r="A28"/>
      <c r="B28" s="126" t="s">
        <v>130</v>
      </c>
      <c r="C28" s="126" t="s">
        <v>163</v>
      </c>
      <c r="D28" s="127">
        <v>11</v>
      </c>
      <c r="E28" s="127">
        <v>49</v>
      </c>
      <c r="F28" s="127">
        <v>16</v>
      </c>
      <c r="G28" s="127">
        <v>0</v>
      </c>
      <c r="H28" s="127">
        <v>53</v>
      </c>
      <c r="I28" s="127">
        <v>2</v>
      </c>
      <c r="J28" s="127">
        <v>0</v>
      </c>
      <c r="K28" s="127">
        <v>77</v>
      </c>
      <c r="L28" s="127">
        <v>15</v>
      </c>
      <c r="M28" s="127">
        <v>16</v>
      </c>
      <c r="N28" s="127">
        <v>24</v>
      </c>
      <c r="O28" s="127">
        <v>4</v>
      </c>
      <c r="P28" s="127">
        <v>52</v>
      </c>
      <c r="Q28" s="127">
        <v>30</v>
      </c>
      <c r="R28" s="127">
        <v>2</v>
      </c>
      <c r="S28" s="127">
        <v>46</v>
      </c>
      <c r="T28" s="127">
        <v>14</v>
      </c>
      <c r="U28" s="127">
        <v>9</v>
      </c>
      <c r="V28" s="127">
        <v>4</v>
      </c>
      <c r="W28" s="127">
        <v>0</v>
      </c>
      <c r="X28" s="127">
        <v>424</v>
      </c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</row>
    <row r="29" spans="1:65" s="10" customFormat="1" x14ac:dyDescent="0.45">
      <c r="A29"/>
      <c r="B29" s="126" t="s">
        <v>130</v>
      </c>
      <c r="C29" s="126" t="s">
        <v>124</v>
      </c>
      <c r="D29" s="127">
        <v>14</v>
      </c>
      <c r="E29" s="127">
        <v>10</v>
      </c>
      <c r="F29" s="127">
        <v>17</v>
      </c>
      <c r="G29" s="127">
        <v>6</v>
      </c>
      <c r="H29" s="127">
        <v>22</v>
      </c>
      <c r="I29" s="127">
        <v>3</v>
      </c>
      <c r="J29" s="127">
        <v>17</v>
      </c>
      <c r="K29" s="127">
        <v>65</v>
      </c>
      <c r="L29" s="127">
        <v>15</v>
      </c>
      <c r="M29" s="127">
        <v>10</v>
      </c>
      <c r="N29" s="127">
        <v>11</v>
      </c>
      <c r="O29" s="127">
        <v>11</v>
      </c>
      <c r="P29" s="127">
        <v>53</v>
      </c>
      <c r="Q29" s="127">
        <v>25</v>
      </c>
      <c r="R29" s="127">
        <v>0</v>
      </c>
      <c r="S29" s="127">
        <v>33</v>
      </c>
      <c r="T29" s="127">
        <v>9</v>
      </c>
      <c r="U29" s="127">
        <v>7</v>
      </c>
      <c r="V29" s="127">
        <v>8</v>
      </c>
      <c r="W29" s="127">
        <v>0</v>
      </c>
      <c r="X29" s="127">
        <v>336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</row>
    <row r="30" spans="1:65" s="10" customFormat="1" x14ac:dyDescent="0.45">
      <c r="A30"/>
      <c r="B30" s="126" t="s">
        <v>130</v>
      </c>
      <c r="C30" s="126" t="s">
        <v>125</v>
      </c>
      <c r="D30" s="127">
        <v>18</v>
      </c>
      <c r="E30" s="127">
        <v>8</v>
      </c>
      <c r="F30" s="127">
        <v>18</v>
      </c>
      <c r="G30" s="127">
        <v>4</v>
      </c>
      <c r="H30" s="127">
        <v>46</v>
      </c>
      <c r="I30" s="127">
        <v>6</v>
      </c>
      <c r="J30" s="127">
        <v>3</v>
      </c>
      <c r="K30" s="127">
        <v>96</v>
      </c>
      <c r="L30" s="127">
        <v>17</v>
      </c>
      <c r="M30" s="127">
        <v>5</v>
      </c>
      <c r="N30" s="127">
        <v>16</v>
      </c>
      <c r="O30" s="127">
        <v>11</v>
      </c>
      <c r="P30" s="127">
        <v>52</v>
      </c>
      <c r="Q30" s="127">
        <v>22</v>
      </c>
      <c r="R30" s="127">
        <v>0</v>
      </c>
      <c r="S30" s="127">
        <v>42</v>
      </c>
      <c r="T30" s="127">
        <v>21</v>
      </c>
      <c r="U30" s="127">
        <v>8</v>
      </c>
      <c r="V30" s="127">
        <v>8</v>
      </c>
      <c r="W30" s="127">
        <v>0</v>
      </c>
      <c r="X30" s="127">
        <v>401</v>
      </c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</row>
    <row r="31" spans="1:65" s="10" customFormat="1" x14ac:dyDescent="0.45">
      <c r="A31"/>
      <c r="B31" s="126" t="s">
        <v>167</v>
      </c>
      <c r="C31" s="126"/>
      <c r="D31" s="127">
        <v>56</v>
      </c>
      <c r="E31" s="127">
        <v>87</v>
      </c>
      <c r="F31" s="127">
        <v>64</v>
      </c>
      <c r="G31" s="127">
        <v>17</v>
      </c>
      <c r="H31" s="127">
        <v>170</v>
      </c>
      <c r="I31" s="127">
        <v>14</v>
      </c>
      <c r="J31" s="127">
        <v>23</v>
      </c>
      <c r="K31" s="127">
        <v>297</v>
      </c>
      <c r="L31" s="127">
        <v>60</v>
      </c>
      <c r="M31" s="127">
        <v>39</v>
      </c>
      <c r="N31" s="127">
        <v>69</v>
      </c>
      <c r="O31" s="127">
        <v>42</v>
      </c>
      <c r="P31" s="127">
        <v>203</v>
      </c>
      <c r="Q31" s="127">
        <v>102</v>
      </c>
      <c r="R31" s="127">
        <v>3</v>
      </c>
      <c r="S31" s="127">
        <v>155</v>
      </c>
      <c r="T31" s="127">
        <v>62</v>
      </c>
      <c r="U31" s="127">
        <v>35</v>
      </c>
      <c r="V31" s="127">
        <v>27</v>
      </c>
      <c r="W31" s="127">
        <v>0</v>
      </c>
      <c r="X31" s="127">
        <v>1525</v>
      </c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</row>
    <row r="32" spans="1:65" s="10" customFormat="1" x14ac:dyDescent="0.45">
      <c r="A32"/>
      <c r="B32" s="126" t="s">
        <v>131</v>
      </c>
      <c r="C32" s="126" t="s">
        <v>122</v>
      </c>
      <c r="D32" s="127">
        <v>14</v>
      </c>
      <c r="E32" s="127">
        <v>11</v>
      </c>
      <c r="F32" s="127">
        <v>13</v>
      </c>
      <c r="G32" s="127">
        <v>4</v>
      </c>
      <c r="H32" s="127">
        <v>36</v>
      </c>
      <c r="I32" s="127">
        <v>1</v>
      </c>
      <c r="J32" s="127">
        <v>3</v>
      </c>
      <c r="K32" s="127">
        <v>65</v>
      </c>
      <c r="L32" s="127">
        <v>12</v>
      </c>
      <c r="M32" s="127">
        <v>11</v>
      </c>
      <c r="N32" s="127">
        <v>17</v>
      </c>
      <c r="O32" s="127">
        <v>6</v>
      </c>
      <c r="P32" s="127">
        <v>47</v>
      </c>
      <c r="Q32" s="127">
        <v>34</v>
      </c>
      <c r="R32" s="127">
        <v>2</v>
      </c>
      <c r="S32" s="127">
        <v>35</v>
      </c>
      <c r="T32" s="127">
        <v>15</v>
      </c>
      <c r="U32" s="127">
        <v>8</v>
      </c>
      <c r="V32" s="127">
        <v>11</v>
      </c>
      <c r="W32" s="127">
        <v>0</v>
      </c>
      <c r="X32" s="127">
        <v>345</v>
      </c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</row>
    <row r="33" spans="1:27" s="10" customFormat="1" x14ac:dyDescent="0.45">
      <c r="A33"/>
      <c r="B33" s="126" t="s">
        <v>131</v>
      </c>
      <c r="C33" s="126" t="s">
        <v>163</v>
      </c>
      <c r="D33" s="127">
        <v>16</v>
      </c>
      <c r="E33" s="127">
        <v>19</v>
      </c>
      <c r="F33" s="127">
        <v>13</v>
      </c>
      <c r="G33" s="127">
        <v>10</v>
      </c>
      <c r="H33" s="127">
        <v>45</v>
      </c>
      <c r="I33" s="127">
        <v>3</v>
      </c>
      <c r="J33" s="127">
        <v>6</v>
      </c>
      <c r="K33" s="127">
        <v>73</v>
      </c>
      <c r="L33" s="127">
        <v>12</v>
      </c>
      <c r="M33" s="127">
        <v>10</v>
      </c>
      <c r="N33" s="127">
        <v>16</v>
      </c>
      <c r="O33" s="127">
        <v>3</v>
      </c>
      <c r="P33" s="127">
        <v>54</v>
      </c>
      <c r="Q33" s="127">
        <v>19</v>
      </c>
      <c r="R33" s="127">
        <v>2</v>
      </c>
      <c r="S33" s="127">
        <v>32</v>
      </c>
      <c r="T33" s="127">
        <v>14</v>
      </c>
      <c r="U33" s="127">
        <v>6</v>
      </c>
      <c r="V33" s="127">
        <v>8</v>
      </c>
      <c r="W33" s="127">
        <v>0</v>
      </c>
      <c r="X33" s="127">
        <v>361</v>
      </c>
      <c r="Y33"/>
      <c r="Z33"/>
      <c r="AA33"/>
    </row>
    <row r="34" spans="1:27" s="10" customFormat="1" x14ac:dyDescent="0.45">
      <c r="A34"/>
      <c r="B34" s="126" t="s">
        <v>131</v>
      </c>
      <c r="C34" s="126" t="s">
        <v>124</v>
      </c>
      <c r="D34" s="127">
        <v>16</v>
      </c>
      <c r="E34" s="127">
        <v>10</v>
      </c>
      <c r="F34" s="127">
        <v>7</v>
      </c>
      <c r="G34" s="127">
        <v>7</v>
      </c>
      <c r="H34" s="127">
        <v>19</v>
      </c>
      <c r="I34" s="127">
        <v>3</v>
      </c>
      <c r="J34" s="127">
        <v>1</v>
      </c>
      <c r="K34" s="127">
        <v>60</v>
      </c>
      <c r="L34" s="127">
        <v>9</v>
      </c>
      <c r="M34" s="127">
        <v>11</v>
      </c>
      <c r="N34" s="127">
        <v>17</v>
      </c>
      <c r="O34" s="127">
        <v>0</v>
      </c>
      <c r="P34" s="127">
        <v>65</v>
      </c>
      <c r="Q34" s="127">
        <v>20</v>
      </c>
      <c r="R34" s="127">
        <v>4</v>
      </c>
      <c r="S34" s="127">
        <v>31</v>
      </c>
      <c r="T34" s="127">
        <v>13</v>
      </c>
      <c r="U34" s="127">
        <v>5</v>
      </c>
      <c r="V34" s="127">
        <v>9</v>
      </c>
      <c r="W34" s="127">
        <v>0</v>
      </c>
      <c r="X34" s="127">
        <v>307</v>
      </c>
      <c r="Y34"/>
      <c r="Z34"/>
      <c r="AA34"/>
    </row>
    <row r="35" spans="1:27" s="10" customFormat="1" x14ac:dyDescent="0.45">
      <c r="A35"/>
      <c r="B35" s="126" t="s">
        <v>131</v>
      </c>
      <c r="C35" s="126" t="s">
        <v>125</v>
      </c>
      <c r="D35" s="127">
        <v>22</v>
      </c>
      <c r="E35" s="127">
        <v>12</v>
      </c>
      <c r="F35" s="127">
        <v>21</v>
      </c>
      <c r="G35" s="127">
        <v>5</v>
      </c>
      <c r="H35" s="127">
        <v>31</v>
      </c>
      <c r="I35" s="127">
        <v>3</v>
      </c>
      <c r="J35" s="127">
        <v>5</v>
      </c>
      <c r="K35" s="127">
        <v>95</v>
      </c>
      <c r="L35" s="127">
        <v>18</v>
      </c>
      <c r="M35" s="127">
        <v>7</v>
      </c>
      <c r="N35" s="127">
        <v>22</v>
      </c>
      <c r="O35" s="127">
        <v>4</v>
      </c>
      <c r="P35" s="127">
        <v>43</v>
      </c>
      <c r="Q35" s="127">
        <v>37</v>
      </c>
      <c r="R35" s="127">
        <v>0</v>
      </c>
      <c r="S35" s="127">
        <v>42</v>
      </c>
      <c r="T35" s="127">
        <v>14</v>
      </c>
      <c r="U35" s="127">
        <v>9</v>
      </c>
      <c r="V35" s="127">
        <v>9</v>
      </c>
      <c r="W35" s="127">
        <v>0</v>
      </c>
      <c r="X35" s="127">
        <v>399</v>
      </c>
      <c r="Y35"/>
      <c r="Z35"/>
      <c r="AA35"/>
    </row>
    <row r="36" spans="1:27" s="10" customFormat="1" x14ac:dyDescent="0.45">
      <c r="A36"/>
      <c r="B36" s="139" t="s">
        <v>168</v>
      </c>
      <c r="C36" s="126"/>
      <c r="D36" s="127">
        <v>68</v>
      </c>
      <c r="E36" s="127">
        <v>52</v>
      </c>
      <c r="F36" s="127">
        <v>54</v>
      </c>
      <c r="G36" s="127">
        <v>26</v>
      </c>
      <c r="H36" s="127">
        <v>131</v>
      </c>
      <c r="I36" s="127">
        <v>10</v>
      </c>
      <c r="J36" s="127">
        <v>15</v>
      </c>
      <c r="K36" s="127">
        <v>293</v>
      </c>
      <c r="L36" s="127">
        <v>51</v>
      </c>
      <c r="M36" s="127">
        <v>39</v>
      </c>
      <c r="N36" s="127">
        <v>72</v>
      </c>
      <c r="O36" s="127">
        <v>13</v>
      </c>
      <c r="P36" s="127">
        <v>209</v>
      </c>
      <c r="Q36" s="127">
        <v>110</v>
      </c>
      <c r="R36" s="127">
        <v>8</v>
      </c>
      <c r="S36" s="127">
        <v>140</v>
      </c>
      <c r="T36" s="127">
        <v>56</v>
      </c>
      <c r="U36" s="127">
        <v>28</v>
      </c>
      <c r="V36" s="127">
        <v>37</v>
      </c>
      <c r="W36" s="127">
        <v>0</v>
      </c>
      <c r="X36" s="127">
        <v>1412</v>
      </c>
      <c r="Y36"/>
      <c r="Z36"/>
      <c r="AA36"/>
    </row>
    <row r="37" spans="1:27" s="10" customFormat="1" x14ac:dyDescent="0.45">
      <c r="A37"/>
      <c r="B37" s="126" t="s">
        <v>132</v>
      </c>
      <c r="C37" s="126" t="s">
        <v>122</v>
      </c>
      <c r="D37" s="127">
        <v>16</v>
      </c>
      <c r="E37" s="127">
        <v>15</v>
      </c>
      <c r="F37" s="127">
        <v>19</v>
      </c>
      <c r="G37" s="127">
        <v>8</v>
      </c>
      <c r="H37" s="127">
        <v>44</v>
      </c>
      <c r="I37" s="127">
        <v>4</v>
      </c>
      <c r="J37" s="127">
        <v>3</v>
      </c>
      <c r="K37" s="127">
        <v>75</v>
      </c>
      <c r="L37" s="127">
        <v>11</v>
      </c>
      <c r="M37" s="127">
        <v>5</v>
      </c>
      <c r="N37" s="127">
        <v>18</v>
      </c>
      <c r="O37" s="127">
        <v>8</v>
      </c>
      <c r="P37" s="127">
        <v>45</v>
      </c>
      <c r="Q37" s="127">
        <v>31</v>
      </c>
      <c r="R37" s="127">
        <v>5</v>
      </c>
      <c r="S37" s="127">
        <v>29</v>
      </c>
      <c r="T37" s="127">
        <v>13</v>
      </c>
      <c r="U37" s="127">
        <v>6</v>
      </c>
      <c r="V37" s="127">
        <v>16</v>
      </c>
      <c r="W37" s="127">
        <v>0</v>
      </c>
      <c r="X37" s="127">
        <v>371</v>
      </c>
      <c r="Y37"/>
      <c r="Z37"/>
      <c r="AA37"/>
    </row>
    <row r="38" spans="1:27" s="10" customFormat="1" x14ac:dyDescent="0.45">
      <c r="A38"/>
      <c r="B38" s="126" t="s">
        <v>132</v>
      </c>
      <c r="C38" s="126" t="s">
        <v>163</v>
      </c>
      <c r="D38" s="127">
        <v>15</v>
      </c>
      <c r="E38" s="127">
        <v>17</v>
      </c>
      <c r="F38" s="127">
        <v>12</v>
      </c>
      <c r="G38" s="127">
        <v>18</v>
      </c>
      <c r="H38" s="127">
        <v>42</v>
      </c>
      <c r="I38" s="127">
        <v>0</v>
      </c>
      <c r="J38" s="127">
        <v>6</v>
      </c>
      <c r="K38" s="127">
        <v>86</v>
      </c>
      <c r="L38" s="127">
        <v>12</v>
      </c>
      <c r="M38" s="127">
        <v>11</v>
      </c>
      <c r="N38" s="127">
        <v>29</v>
      </c>
      <c r="O38" s="127">
        <v>20</v>
      </c>
      <c r="P38" s="127">
        <v>47</v>
      </c>
      <c r="Q38" s="127">
        <v>25</v>
      </c>
      <c r="R38" s="127">
        <v>1</v>
      </c>
      <c r="S38" s="127">
        <v>38</v>
      </c>
      <c r="T38" s="127">
        <v>22</v>
      </c>
      <c r="U38" s="127">
        <v>5</v>
      </c>
      <c r="V38" s="127">
        <v>6</v>
      </c>
      <c r="W38" s="127">
        <v>1</v>
      </c>
      <c r="X38" s="127">
        <v>413</v>
      </c>
      <c r="Y38"/>
      <c r="Z38"/>
      <c r="AA38"/>
    </row>
    <row r="39" spans="1:27" s="10" customFormat="1" x14ac:dyDescent="0.45">
      <c r="A39"/>
      <c r="B39" s="126" t="s">
        <v>132</v>
      </c>
      <c r="C39" s="126" t="s">
        <v>124</v>
      </c>
      <c r="D39" s="127">
        <v>21</v>
      </c>
      <c r="E39" s="127">
        <v>6</v>
      </c>
      <c r="F39" s="127">
        <v>9</v>
      </c>
      <c r="G39" s="127">
        <v>3</v>
      </c>
      <c r="H39" s="127">
        <v>47</v>
      </c>
      <c r="I39" s="127">
        <v>4</v>
      </c>
      <c r="J39" s="127">
        <v>2</v>
      </c>
      <c r="K39" s="127">
        <v>59</v>
      </c>
      <c r="L39" s="127">
        <v>9</v>
      </c>
      <c r="M39" s="127">
        <v>11</v>
      </c>
      <c r="N39" s="127">
        <v>9</v>
      </c>
      <c r="O39" s="127">
        <v>3</v>
      </c>
      <c r="P39" s="127">
        <v>56</v>
      </c>
      <c r="Q39" s="127">
        <v>32</v>
      </c>
      <c r="R39" s="127">
        <v>0</v>
      </c>
      <c r="S39" s="127">
        <v>37</v>
      </c>
      <c r="T39" s="127">
        <v>13</v>
      </c>
      <c r="U39" s="127">
        <v>6</v>
      </c>
      <c r="V39" s="127">
        <v>13</v>
      </c>
      <c r="W39" s="127">
        <v>0</v>
      </c>
      <c r="X39" s="127">
        <v>340</v>
      </c>
      <c r="Y39"/>
      <c r="Z39"/>
      <c r="AA39"/>
    </row>
    <row r="40" spans="1:27" x14ac:dyDescent="0.45">
      <c r="A40"/>
      <c r="B40" s="126" t="s">
        <v>132</v>
      </c>
      <c r="C40" s="126" t="s">
        <v>125</v>
      </c>
      <c r="D40" s="127">
        <v>14</v>
      </c>
      <c r="E40" s="127">
        <v>7</v>
      </c>
      <c r="F40" s="127">
        <v>8</v>
      </c>
      <c r="G40" s="127">
        <v>8</v>
      </c>
      <c r="H40" s="127">
        <v>49</v>
      </c>
      <c r="I40" s="127">
        <v>2</v>
      </c>
      <c r="J40" s="127">
        <v>4</v>
      </c>
      <c r="K40" s="127">
        <v>86</v>
      </c>
      <c r="L40" s="127">
        <v>25</v>
      </c>
      <c r="M40" s="127">
        <v>11</v>
      </c>
      <c r="N40" s="127">
        <v>16</v>
      </c>
      <c r="O40" s="127">
        <v>3</v>
      </c>
      <c r="P40" s="127">
        <v>51</v>
      </c>
      <c r="Q40" s="127">
        <v>32</v>
      </c>
      <c r="R40" s="127">
        <v>1</v>
      </c>
      <c r="S40" s="127">
        <v>43</v>
      </c>
      <c r="T40" s="127">
        <v>14</v>
      </c>
      <c r="U40" s="127">
        <v>6</v>
      </c>
      <c r="V40" s="127">
        <v>9</v>
      </c>
      <c r="W40" s="127">
        <v>0</v>
      </c>
      <c r="X40" s="127">
        <v>389</v>
      </c>
      <c r="Y40"/>
      <c r="Z40"/>
      <c r="AA40"/>
    </row>
    <row r="41" spans="1:27" x14ac:dyDescent="0.45">
      <c r="A41"/>
      <c r="B41" s="126" t="s">
        <v>169</v>
      </c>
      <c r="C41" s="126"/>
      <c r="D41" s="127">
        <v>66</v>
      </c>
      <c r="E41" s="127">
        <v>45</v>
      </c>
      <c r="F41" s="127">
        <v>48</v>
      </c>
      <c r="G41" s="127">
        <v>37</v>
      </c>
      <c r="H41" s="127">
        <v>182</v>
      </c>
      <c r="I41" s="127">
        <v>10</v>
      </c>
      <c r="J41" s="127">
        <v>15</v>
      </c>
      <c r="K41" s="127">
        <v>306</v>
      </c>
      <c r="L41" s="127">
        <v>57</v>
      </c>
      <c r="M41" s="127">
        <v>38</v>
      </c>
      <c r="N41" s="127">
        <v>72</v>
      </c>
      <c r="O41" s="127">
        <v>34</v>
      </c>
      <c r="P41" s="127">
        <v>199</v>
      </c>
      <c r="Q41" s="127">
        <v>120</v>
      </c>
      <c r="R41" s="127">
        <v>7</v>
      </c>
      <c r="S41" s="127">
        <v>147</v>
      </c>
      <c r="T41" s="127">
        <v>62</v>
      </c>
      <c r="U41" s="127">
        <v>23</v>
      </c>
      <c r="V41" s="127">
        <v>44</v>
      </c>
      <c r="W41" s="127">
        <v>1</v>
      </c>
      <c r="X41" s="127">
        <v>1513</v>
      </c>
      <c r="Y41"/>
      <c r="Z41"/>
      <c r="AA41"/>
    </row>
    <row r="42" spans="1:27" x14ac:dyDescent="0.4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</row>
    <row r="43" spans="1:27" x14ac:dyDescent="0.4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x14ac:dyDescent="0.4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 x14ac:dyDescent="0.4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 x14ac:dyDescent="0.4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x14ac:dyDescent="0.4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</row>
    <row r="48" spans="1:27" x14ac:dyDescent="0.4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</row>
    <row r="49" spans="1:27" x14ac:dyDescent="0.4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x14ac:dyDescent="0.4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 x14ac:dyDescent="0.4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 x14ac:dyDescent="0.4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x14ac:dyDescent="0.4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</row>
    <row r="54" spans="1:27" x14ac:dyDescent="0.4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 x14ac:dyDescent="0.4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x14ac:dyDescent="0.4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</row>
    <row r="57" spans="1:27" x14ac:dyDescent="0.4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</row>
    <row r="58" spans="1:27" x14ac:dyDescent="0.4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</row>
    <row r="59" spans="1:27" x14ac:dyDescent="0.4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7" x14ac:dyDescent="0.4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</row>
    <row r="61" spans="1:27" x14ac:dyDescent="0.4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7" x14ac:dyDescent="0.4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  <row r="63" spans="1:27" x14ac:dyDescent="0.4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</row>
    <row r="64" spans="1:27" x14ac:dyDescent="0.4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</row>
    <row r="65" spans="1:26" x14ac:dyDescent="0.4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</row>
    <row r="66" spans="1:26" x14ac:dyDescent="0.4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</row>
    <row r="67" spans="1:26" x14ac:dyDescent="0.4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</row>
    <row r="68" spans="1:26" x14ac:dyDescent="0.4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</row>
    <row r="69" spans="1:26" x14ac:dyDescent="0.4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</row>
    <row r="70" spans="1:26" x14ac:dyDescent="0.4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</row>
    <row r="71" spans="1:26" x14ac:dyDescent="0.4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</row>
    <row r="72" spans="1:26" x14ac:dyDescent="0.4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</row>
    <row r="73" spans="1:26" x14ac:dyDescent="0.4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</row>
    <row r="74" spans="1:26" x14ac:dyDescent="0.4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</row>
    <row r="75" spans="1:26" x14ac:dyDescent="0.4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</row>
    <row r="76" spans="1:26" x14ac:dyDescent="0.4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</row>
    <row r="77" spans="1:26" x14ac:dyDescent="0.4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</row>
    <row r="78" spans="1:26" x14ac:dyDescent="0.4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</row>
    <row r="79" spans="1:26" x14ac:dyDescent="0.4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</row>
    <row r="80" spans="1:26" x14ac:dyDescent="0.4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</row>
    <row r="81" spans="1:26" x14ac:dyDescent="0.4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</row>
    <row r="82" spans="1:26" x14ac:dyDescent="0.4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</row>
    <row r="83" spans="1:26" x14ac:dyDescent="0.4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</row>
    <row r="84" spans="1:26" x14ac:dyDescent="0.4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</row>
    <row r="85" spans="1:26" x14ac:dyDescent="0.4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</row>
    <row r="86" spans="1:26" x14ac:dyDescent="0.4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</row>
    <row r="87" spans="1:26" x14ac:dyDescent="0.4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</row>
    <row r="88" spans="1:26" x14ac:dyDescent="0.4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</row>
    <row r="89" spans="1:26" x14ac:dyDescent="0.4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</row>
    <row r="90" spans="1:26" x14ac:dyDescent="0.4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</row>
    <row r="91" spans="1:26" x14ac:dyDescent="0.4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</row>
    <row r="92" spans="1:26" x14ac:dyDescent="0.4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</row>
    <row r="93" spans="1:26" x14ac:dyDescent="0.4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</row>
    <row r="94" spans="1:26" x14ac:dyDescent="0.4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</row>
    <row r="95" spans="1:26" x14ac:dyDescent="0.4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</row>
    <row r="96" spans="1:26" x14ac:dyDescent="0.4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</row>
    <row r="97" spans="2:26" x14ac:dyDescent="0.4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</row>
    <row r="98" spans="2:26" x14ac:dyDescent="0.4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</row>
    <row r="99" spans="2:26" x14ac:dyDescent="0.4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</row>
    <row r="100" spans="2:26" x14ac:dyDescent="0.4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</row>
    <row r="101" spans="2:26" x14ac:dyDescent="0.4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</row>
    <row r="102" spans="2:26" x14ac:dyDescent="0.4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</row>
    <row r="103" spans="2:26" x14ac:dyDescent="0.4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</row>
    <row r="104" spans="2:26" x14ac:dyDescent="0.4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</row>
    <row r="105" spans="2:26" x14ac:dyDescent="0.4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</row>
    <row r="106" spans="2:26" x14ac:dyDescent="0.4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</row>
    <row r="107" spans="2:26" x14ac:dyDescent="0.4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</row>
    <row r="108" spans="2:26" x14ac:dyDescent="0.4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</row>
    <row r="109" spans="2:26" x14ac:dyDescent="0.4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</row>
    <row r="110" spans="2:26" x14ac:dyDescent="0.4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</row>
    <row r="111" spans="2:26" x14ac:dyDescent="0.4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</row>
    <row r="112" spans="2:26" x14ac:dyDescent="0.4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</row>
    <row r="113" spans="2:26" x14ac:dyDescent="0.4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</row>
    <row r="114" spans="2:26" x14ac:dyDescent="0.4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</row>
    <row r="115" spans="2:26" x14ac:dyDescent="0.4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</row>
    <row r="116" spans="2:26" x14ac:dyDescent="0.4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</row>
    <row r="117" spans="2:26" x14ac:dyDescent="0.4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</row>
    <row r="118" spans="2:26" x14ac:dyDescent="0.4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</row>
    <row r="119" spans="2:26" x14ac:dyDescent="0.4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</row>
    <row r="120" spans="2:26" x14ac:dyDescent="0.4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</row>
    <row r="121" spans="2:26" x14ac:dyDescent="0.4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</row>
    <row r="122" spans="2:26" x14ac:dyDescent="0.4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</row>
    <row r="123" spans="2:26" x14ac:dyDescent="0.4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</row>
    <row r="124" spans="2:26" x14ac:dyDescent="0.4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</row>
    <row r="125" spans="2:26" x14ac:dyDescent="0.4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</row>
    <row r="126" spans="2:26" x14ac:dyDescent="0.4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</row>
    <row r="127" spans="2:26" x14ac:dyDescent="0.4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</row>
    <row r="128" spans="2:26" x14ac:dyDescent="0.4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</row>
    <row r="129" spans="2:26" x14ac:dyDescent="0.4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</row>
    <row r="130" spans="2:26" x14ac:dyDescent="0.4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</row>
    <row r="131" spans="2:26" x14ac:dyDescent="0.4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</row>
    <row r="132" spans="2:26" x14ac:dyDescent="0.4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</row>
    <row r="133" spans="2:26" x14ac:dyDescent="0.4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</row>
    <row r="134" spans="2:26" x14ac:dyDescent="0.4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</row>
    <row r="135" spans="2:26" x14ac:dyDescent="0.4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</row>
    <row r="136" spans="2:26" x14ac:dyDescent="0.4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</row>
    <row r="137" spans="2:26" x14ac:dyDescent="0.4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</row>
    <row r="138" spans="2:26" x14ac:dyDescent="0.4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</row>
    <row r="139" spans="2:26" x14ac:dyDescent="0.4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</row>
    <row r="140" spans="2:26" x14ac:dyDescent="0.4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</row>
    <row r="141" spans="2:26" x14ac:dyDescent="0.4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</row>
    <row r="142" spans="2:26" x14ac:dyDescent="0.4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</row>
    <row r="143" spans="2:26" x14ac:dyDescent="0.4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</row>
    <row r="144" spans="2:26" x14ac:dyDescent="0.4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</row>
    <row r="145" spans="2:26" x14ac:dyDescent="0.4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</row>
    <row r="146" spans="2:26" x14ac:dyDescent="0.4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</row>
    <row r="147" spans="2:26" x14ac:dyDescent="0.4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</row>
    <row r="148" spans="2:26" x14ac:dyDescent="0.4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</row>
    <row r="149" spans="2:26" x14ac:dyDescent="0.4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</row>
    <row r="150" spans="2:26" x14ac:dyDescent="0.4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</row>
    <row r="151" spans="2:26" x14ac:dyDescent="0.4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</row>
    <row r="152" spans="2:26" x14ac:dyDescent="0.4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</row>
    <row r="153" spans="2:26" x14ac:dyDescent="0.4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</row>
    <row r="154" spans="2:26" x14ac:dyDescent="0.4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</row>
    <row r="155" spans="2:26" x14ac:dyDescent="0.4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</row>
    <row r="156" spans="2:26" x14ac:dyDescent="0.4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</row>
    <row r="157" spans="2:26" x14ac:dyDescent="0.4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</row>
    <row r="158" spans="2:26" x14ac:dyDescent="0.4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</row>
    <row r="159" spans="2:26" x14ac:dyDescent="0.4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</row>
    <row r="160" spans="2:26" x14ac:dyDescent="0.4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</row>
    <row r="161" spans="2:26" x14ac:dyDescent="0.4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</row>
    <row r="162" spans="2:26" x14ac:dyDescent="0.4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</row>
    <row r="163" spans="2:26" x14ac:dyDescent="0.4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</row>
    <row r="164" spans="2:26" x14ac:dyDescent="0.4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</row>
    <row r="165" spans="2:26" x14ac:dyDescent="0.4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</row>
    <row r="166" spans="2:26" x14ac:dyDescent="0.4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</row>
    <row r="167" spans="2:26" x14ac:dyDescent="0.4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</row>
    <row r="168" spans="2:26" x14ac:dyDescent="0.4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</row>
    <row r="169" spans="2:26" x14ac:dyDescent="0.4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</row>
    <row r="170" spans="2:26" x14ac:dyDescent="0.4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</row>
    <row r="171" spans="2:26" x14ac:dyDescent="0.4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</row>
    <row r="172" spans="2:26" x14ac:dyDescent="0.4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</row>
    <row r="173" spans="2:26" x14ac:dyDescent="0.4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</row>
    <row r="174" spans="2:26" x14ac:dyDescent="0.4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</row>
    <row r="175" spans="2:26" x14ac:dyDescent="0.4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</row>
    <row r="176" spans="2:26" x14ac:dyDescent="0.4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</row>
    <row r="177" spans="2:26" x14ac:dyDescent="0.4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</row>
    <row r="178" spans="2:26" x14ac:dyDescent="0.4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</row>
    <row r="179" spans="2:26" x14ac:dyDescent="0.4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</row>
    <row r="180" spans="2:26" x14ac:dyDescent="0.4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</row>
    <row r="181" spans="2:26" x14ac:dyDescent="0.4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</row>
    <row r="182" spans="2:26" x14ac:dyDescent="0.4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</row>
    <row r="183" spans="2:26" x14ac:dyDescent="0.4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</row>
    <row r="184" spans="2:26" x14ac:dyDescent="0.4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</row>
    <row r="185" spans="2:26" x14ac:dyDescent="0.4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</row>
    <row r="186" spans="2:26" x14ac:dyDescent="0.4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</row>
    <row r="187" spans="2:26" x14ac:dyDescent="0.4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</row>
    <row r="188" spans="2:26" x14ac:dyDescent="0.4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</row>
    <row r="189" spans="2:26" x14ac:dyDescent="0.4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</row>
    <row r="190" spans="2:26" x14ac:dyDescent="0.4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</row>
    <row r="191" spans="2:26" x14ac:dyDescent="0.4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</row>
    <row r="192" spans="2:26" x14ac:dyDescent="0.4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</row>
    <row r="193" spans="2:26" x14ac:dyDescent="0.4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</row>
    <row r="194" spans="2:26" x14ac:dyDescent="0.4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</row>
    <row r="195" spans="2:26" x14ac:dyDescent="0.4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</row>
    <row r="196" spans="2:26" x14ac:dyDescent="0.4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</row>
    <row r="197" spans="2:26" x14ac:dyDescent="0.4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</row>
    <row r="198" spans="2:26" x14ac:dyDescent="0.4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</row>
    <row r="199" spans="2:26" x14ac:dyDescent="0.4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</row>
    <row r="200" spans="2:26" x14ac:dyDescent="0.4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</row>
    <row r="201" spans="2:26" x14ac:dyDescent="0.4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</row>
    <row r="202" spans="2:26" x14ac:dyDescent="0.4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</row>
    <row r="203" spans="2:26" x14ac:dyDescent="0.4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</row>
    <row r="204" spans="2:26" x14ac:dyDescent="0.4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</row>
    <row r="205" spans="2:26" x14ac:dyDescent="0.4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</row>
    <row r="206" spans="2:26" x14ac:dyDescent="0.4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</row>
    <row r="207" spans="2:26" x14ac:dyDescent="0.4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</row>
    <row r="208" spans="2:26" x14ac:dyDescent="0.45">
      <c r="B208" s="17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</row>
    <row r="209" spans="2:24" x14ac:dyDescent="0.45">
      <c r="B209" s="17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</row>
    <row r="210" spans="2:24" x14ac:dyDescent="0.45">
      <c r="B210" s="17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</row>
    <row r="211" spans="2:24" x14ac:dyDescent="0.45">
      <c r="B211" s="17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</row>
    <row r="212" spans="2:24" x14ac:dyDescent="0.45">
      <c r="B212" s="17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</row>
    <row r="213" spans="2:24" x14ac:dyDescent="0.45">
      <c r="B213" s="17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</row>
    <row r="214" spans="2:24" x14ac:dyDescent="0.45">
      <c r="B214" s="17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</row>
    <row r="215" spans="2:24" x14ac:dyDescent="0.45">
      <c r="B215" s="17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</row>
    <row r="216" spans="2:24" x14ac:dyDescent="0.45">
      <c r="B216" s="17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</row>
    <row r="217" spans="2:24" x14ac:dyDescent="0.45">
      <c r="B217" s="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</row>
    <row r="218" spans="2:24" x14ac:dyDescent="0.45">
      <c r="B218" s="17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</row>
    <row r="219" spans="2:24" x14ac:dyDescent="0.45">
      <c r="B219" s="17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</row>
    <row r="220" spans="2:24" x14ac:dyDescent="0.45">
      <c r="B220" s="17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</row>
    <row r="221" spans="2:24" x14ac:dyDescent="0.45">
      <c r="B221" s="17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</row>
    <row r="222" spans="2:24" x14ac:dyDescent="0.45">
      <c r="B222" s="17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</row>
    <row r="223" spans="2:24" x14ac:dyDescent="0.45">
      <c r="B223" s="17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</row>
    <row r="224" spans="2:24" x14ac:dyDescent="0.45">
      <c r="B224" s="17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</row>
    <row r="225" spans="2:24" x14ac:dyDescent="0.45">
      <c r="B225" s="17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</row>
    <row r="226" spans="2:24" x14ac:dyDescent="0.45">
      <c r="B226" s="17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</row>
    <row r="227" spans="2:24" x14ac:dyDescent="0.45">
      <c r="B227" s="1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</row>
    <row r="228" spans="2:24" x14ac:dyDescent="0.45">
      <c r="B228" s="17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</row>
    <row r="229" spans="2:24" x14ac:dyDescent="0.45">
      <c r="B229" s="17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</row>
    <row r="230" spans="2:24" x14ac:dyDescent="0.45">
      <c r="B230" s="17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</row>
    <row r="231" spans="2:24" x14ac:dyDescent="0.45">
      <c r="B231" s="17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</row>
    <row r="232" spans="2:24" x14ac:dyDescent="0.45">
      <c r="B232" s="17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</row>
    <row r="233" spans="2:24" x14ac:dyDescent="0.45">
      <c r="B233" s="17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</row>
    <row r="234" spans="2:24" x14ac:dyDescent="0.45">
      <c r="B234" s="17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</row>
    <row r="235" spans="2:24" x14ac:dyDescent="0.45">
      <c r="B235" s="17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</row>
    <row r="236" spans="2:24" x14ac:dyDescent="0.45">
      <c r="B236" s="17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</row>
    <row r="237" spans="2:24" x14ac:dyDescent="0.45">
      <c r="B237" s="1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</row>
    <row r="238" spans="2:24" x14ac:dyDescent="0.45">
      <c r="B238" s="17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</row>
    <row r="239" spans="2:24" x14ac:dyDescent="0.45">
      <c r="B239" s="17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</row>
    <row r="240" spans="2:24" x14ac:dyDescent="0.45">
      <c r="B240" s="17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</row>
    <row r="241" spans="2:24" x14ac:dyDescent="0.45">
      <c r="B241" s="17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</row>
    <row r="242" spans="2:24" x14ac:dyDescent="0.45">
      <c r="B242" s="17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</row>
    <row r="243" spans="2:24" x14ac:dyDescent="0.45">
      <c r="B243" s="17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</row>
    <row r="244" spans="2:24" x14ac:dyDescent="0.45">
      <c r="B244" s="17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</row>
    <row r="245" spans="2:24" x14ac:dyDescent="0.45">
      <c r="B245" s="17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</row>
    <row r="246" spans="2:24" x14ac:dyDescent="0.45">
      <c r="B246" s="17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</row>
    <row r="247" spans="2:24" x14ac:dyDescent="0.45">
      <c r="B247" s="1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</row>
    <row r="248" spans="2:24" x14ac:dyDescent="0.45">
      <c r="B248" s="17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</row>
    <row r="249" spans="2:24" x14ac:dyDescent="0.45">
      <c r="B249" s="17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</row>
    <row r="250" spans="2:24" x14ac:dyDescent="0.45">
      <c r="B250" s="17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</row>
    <row r="251" spans="2:24" x14ac:dyDescent="0.45">
      <c r="B251" s="17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</row>
    <row r="252" spans="2:24" x14ac:dyDescent="0.45">
      <c r="B252" s="17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</row>
    <row r="253" spans="2:24" x14ac:dyDescent="0.45">
      <c r="B253" s="17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</row>
    <row r="254" spans="2:24" x14ac:dyDescent="0.45">
      <c r="B254" s="17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</row>
    <row r="255" spans="2:24" x14ac:dyDescent="0.45">
      <c r="B255" s="17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</row>
    <row r="256" spans="2:24" x14ac:dyDescent="0.45">
      <c r="B256" s="17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</row>
    <row r="257" spans="2:24" x14ac:dyDescent="0.45">
      <c r="B257" s="1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</row>
    <row r="258" spans="2:24" x14ac:dyDescent="0.45">
      <c r="B258" s="17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</row>
    <row r="259" spans="2:24" x14ac:dyDescent="0.45">
      <c r="B259" s="17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</row>
    <row r="260" spans="2:24" x14ac:dyDescent="0.45">
      <c r="B260" s="17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</row>
    <row r="261" spans="2:24" x14ac:dyDescent="0.45">
      <c r="B261" s="17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</row>
    <row r="262" spans="2:24" x14ac:dyDescent="0.45">
      <c r="B262" s="17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</row>
    <row r="263" spans="2:24" x14ac:dyDescent="0.45">
      <c r="B263" s="17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</row>
    <row r="264" spans="2:24" x14ac:dyDescent="0.45">
      <c r="B264" s="17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</row>
    <row r="265" spans="2:24" x14ac:dyDescent="0.45">
      <c r="B265" s="17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</row>
    <row r="266" spans="2:24" x14ac:dyDescent="0.45">
      <c r="B266" s="17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</row>
    <row r="267" spans="2:24" x14ac:dyDescent="0.45">
      <c r="B267" s="1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</row>
    <row r="268" spans="2:24" x14ac:dyDescent="0.45">
      <c r="B268" s="17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</row>
    <row r="269" spans="2:24" x14ac:dyDescent="0.45">
      <c r="B269" s="17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</row>
    <row r="270" spans="2:24" x14ac:dyDescent="0.45">
      <c r="B270" s="17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</row>
    <row r="271" spans="2:24" x14ac:dyDescent="0.45">
      <c r="B271" s="17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</row>
    <row r="272" spans="2:24" x14ac:dyDescent="0.45">
      <c r="B272" s="17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</row>
    <row r="273" spans="2:24" x14ac:dyDescent="0.45">
      <c r="B273" s="17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</row>
    <row r="274" spans="2:24" x14ac:dyDescent="0.45">
      <c r="B274" s="17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</row>
    <row r="275" spans="2:24" x14ac:dyDescent="0.45">
      <c r="B275" s="17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</row>
    <row r="276" spans="2:24" x14ac:dyDescent="0.45">
      <c r="B276" s="17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</row>
    <row r="277" spans="2:24" x14ac:dyDescent="0.45">
      <c r="B277" s="1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</row>
    <row r="278" spans="2:24" x14ac:dyDescent="0.45">
      <c r="B278" s="17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</row>
    <row r="279" spans="2:24" x14ac:dyDescent="0.45">
      <c r="B279" s="17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</row>
    <row r="280" spans="2:24" x14ac:dyDescent="0.45">
      <c r="B280" s="17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</row>
    <row r="281" spans="2:24" x14ac:dyDescent="0.45">
      <c r="B281" s="17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</row>
    <row r="282" spans="2:24" x14ac:dyDescent="0.45">
      <c r="B282" s="17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</row>
    <row r="283" spans="2:24" x14ac:dyDescent="0.45">
      <c r="B283" s="17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</row>
    <row r="284" spans="2:24" x14ac:dyDescent="0.45">
      <c r="B284" s="17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</row>
    <row r="285" spans="2:24" x14ac:dyDescent="0.45">
      <c r="B285" s="17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</row>
    <row r="286" spans="2:24" x14ac:dyDescent="0.45">
      <c r="B286" s="17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</row>
    <row r="287" spans="2:24" x14ac:dyDescent="0.45">
      <c r="B287" s="1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</row>
    <row r="288" spans="2:24" x14ac:dyDescent="0.45">
      <c r="B288" s="17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</row>
    <row r="289" spans="2:24" x14ac:dyDescent="0.45">
      <c r="B289" s="17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</row>
    <row r="290" spans="2:24" x14ac:dyDescent="0.45">
      <c r="B290" s="17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</row>
    <row r="291" spans="2:24" x14ac:dyDescent="0.45">
      <c r="B291" s="17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</row>
    <row r="292" spans="2:24" x14ac:dyDescent="0.45">
      <c r="B292" s="17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</row>
    <row r="293" spans="2:24" x14ac:dyDescent="0.45">
      <c r="B293" s="17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</row>
    <row r="294" spans="2:24" x14ac:dyDescent="0.45">
      <c r="B294" s="17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</row>
    <row r="295" spans="2:24" x14ac:dyDescent="0.45">
      <c r="B295" s="17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</row>
    <row r="296" spans="2:24" x14ac:dyDescent="0.45">
      <c r="B296" s="17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</row>
    <row r="297" spans="2:24" x14ac:dyDescent="0.45">
      <c r="B297" s="1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</row>
    <row r="298" spans="2:24" x14ac:dyDescent="0.45">
      <c r="B298" s="17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</row>
    <row r="299" spans="2:24" x14ac:dyDescent="0.45">
      <c r="B299" s="17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</row>
    <row r="300" spans="2:24" x14ac:dyDescent="0.45">
      <c r="B300" s="17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</row>
    <row r="301" spans="2:24" x14ac:dyDescent="0.45">
      <c r="B301" s="17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</row>
    <row r="302" spans="2:24" x14ac:dyDescent="0.45">
      <c r="B302" s="17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</row>
    <row r="303" spans="2:24" x14ac:dyDescent="0.45">
      <c r="B303" s="17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</row>
    <row r="304" spans="2:24" x14ac:dyDescent="0.45">
      <c r="B304" s="17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</row>
    <row r="305" spans="2:24" x14ac:dyDescent="0.45">
      <c r="B305" s="17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</row>
    <row r="306" spans="2:24" x14ac:dyDescent="0.45">
      <c r="B306" s="17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</row>
    <row r="307" spans="2:24" x14ac:dyDescent="0.45">
      <c r="B307" s="1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</row>
    <row r="308" spans="2:24" x14ac:dyDescent="0.45">
      <c r="B308" s="17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</row>
  </sheetData>
  <autoFilter ref="B7:Z8" xr:uid="{CDF2807F-9AF6-4E60-B0FE-E080273011B8}"/>
  <mergeCells count="3">
    <mergeCell ref="C3:D3"/>
    <mergeCell ref="B5:W5"/>
    <mergeCell ref="D6:V6"/>
  </mergeCells>
  <phoneticPr fontId="33" type="noConversion"/>
  <hyperlinks>
    <hyperlink ref="B4" r:id="rId2" xr:uid="{AD90AA76-84FE-449A-84CF-A8695C7E9A55}"/>
  </hyperlinks>
  <pageMargins left="0.23622047244094491" right="0.23622047244094491" top="0.74803149606299213" bottom="0.74803149606299213" header="0.31496062992125984" footer="0.31496062992125984"/>
  <pageSetup paperSize="8" fitToHeight="0" orientation="landscape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23AE2-2CDC-4DF9-90D3-C1964C6D058B}">
  <sheetPr>
    <pageSetUpPr fitToPage="1"/>
  </sheetPr>
  <dimension ref="B2:AU110"/>
  <sheetViews>
    <sheetView showGridLines="0" workbookViewId="0">
      <pane ySplit="5" topLeftCell="A18" activePane="bottomLeft" state="frozen"/>
      <selection activeCell="A4" sqref="A4"/>
      <selection pane="bottomLeft" activeCell="B3" sqref="B3"/>
    </sheetView>
  </sheetViews>
  <sheetFormatPr defaultRowHeight="14.25" x14ac:dyDescent="0.45"/>
  <cols>
    <col min="1" max="1" width="5.73046875" customWidth="1"/>
    <col min="2" max="30" width="12.73046875" customWidth="1"/>
    <col min="31" max="31" width="34.1328125" bestFit="1" customWidth="1"/>
    <col min="32" max="34" width="12.73046875" customWidth="1"/>
    <col min="36" max="36" width="10" customWidth="1"/>
    <col min="41" max="355" width="10.73046875" bestFit="1" customWidth="1"/>
    <col min="356" max="356" width="7.265625" bestFit="1" customWidth="1"/>
    <col min="357" max="357" width="11.265625" bestFit="1" customWidth="1"/>
  </cols>
  <sheetData>
    <row r="2" spans="2:47" ht="15" customHeight="1" x14ac:dyDescent="0.45">
      <c r="B2" s="1" t="s">
        <v>0</v>
      </c>
      <c r="C2" s="1"/>
      <c r="D2" s="1"/>
      <c r="E2" s="1"/>
      <c r="F2" s="1"/>
      <c r="G2" s="1"/>
      <c r="H2" s="1"/>
      <c r="I2" s="1"/>
    </row>
    <row r="3" spans="2:47" s="23" customFormat="1" ht="35.1" customHeight="1" x14ac:dyDescent="0.45">
      <c r="B3" s="17" t="str">
        <f>Contents!B4</f>
        <v>Released:</v>
      </c>
      <c r="C3" s="152">
        <f>Contents!$C$4</f>
        <v>46246</v>
      </c>
      <c r="D3" s="152"/>
      <c r="E3" s="30"/>
      <c r="F3" s="30"/>
      <c r="G3" s="30"/>
      <c r="H3" s="30"/>
      <c r="I3" s="160"/>
      <c r="J3" s="160"/>
      <c r="K3" s="160"/>
      <c r="L3" s="160"/>
      <c r="M3" s="160"/>
      <c r="N3" s="43"/>
      <c r="AN3"/>
      <c r="AO3"/>
      <c r="AP3"/>
      <c r="AQ3"/>
      <c r="AR3"/>
      <c r="AS3"/>
      <c r="AT3"/>
    </row>
    <row r="4" spans="2:47" s="23" customFormat="1" x14ac:dyDescent="0.45">
      <c r="B4" s="44" t="s">
        <v>10</v>
      </c>
      <c r="C4" s="31"/>
      <c r="D4" s="30"/>
      <c r="E4" s="30"/>
      <c r="F4" s="30"/>
      <c r="G4" s="30"/>
      <c r="H4" s="30"/>
      <c r="I4" s="30"/>
      <c r="J4" s="43"/>
      <c r="K4" s="43"/>
      <c r="L4" s="43"/>
      <c r="M4" s="43"/>
      <c r="N4" s="43"/>
    </row>
    <row r="5" spans="2:47" s="23" customFormat="1" x14ac:dyDescent="0.45">
      <c r="B5" s="151" t="s">
        <v>170</v>
      </c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</row>
    <row r="6" spans="2:47" x14ac:dyDescent="0.45"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</row>
    <row r="7" spans="2:47" x14ac:dyDescent="0.45">
      <c r="AE7" s="15"/>
      <c r="AF7" s="61">
        <v>45108</v>
      </c>
      <c r="AG7" s="61">
        <v>45474</v>
      </c>
      <c r="AH7" s="61">
        <v>45839</v>
      </c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</row>
    <row r="8" spans="2:47" x14ac:dyDescent="0.45">
      <c r="AE8" s="15" t="s">
        <v>171</v>
      </c>
      <c r="AF8" s="61">
        <f>Contents!$C$5-(365+366)</f>
        <v>45472</v>
      </c>
      <c r="AG8" s="61">
        <f>Contents!$C$5-366</f>
        <v>45837</v>
      </c>
      <c r="AH8" s="61">
        <f>Contents!$C$5</f>
        <v>46203</v>
      </c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</row>
    <row r="9" spans="2:47" x14ac:dyDescent="0.45">
      <c r="AE9" s="15" t="s">
        <v>162</v>
      </c>
      <c r="AF9" s="91">
        <f>COUNTIFS('Data set'!$I:$I,$AE9,'Data set'!$F:$F,"&gt;="&amp;AF$7,'Data set'!$F:$F,"&lt;="&amp;AF$8)</f>
        <v>0</v>
      </c>
      <c r="AG9" s="91">
        <f>COUNTIFS('Data set'!$I:$I,$AE9,'Data set'!$F:$F,"&gt;="&amp;AG$7,'Data set'!$F:$F,"&lt;="&amp;AG$8)</f>
        <v>0</v>
      </c>
      <c r="AH9" s="91">
        <f>COUNTIFS('Data set'!$I:$I,$AE9,'Data set'!$F:$F,"&gt;="&amp;AH$7,'Data set'!$F:$F,"&lt;="&amp;AH$8)</f>
        <v>1</v>
      </c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</row>
    <row r="10" spans="2:47" x14ac:dyDescent="0.45">
      <c r="AE10" s="15" t="s">
        <v>148</v>
      </c>
      <c r="AF10" s="91">
        <f>COUNTIFS('Data set'!$I:$I,$AE10,'Data set'!$F:$F,"&gt;="&amp;AF$7,'Data set'!$F:$F,"&lt;="&amp;AF$8)</f>
        <v>14</v>
      </c>
      <c r="AG10" s="91">
        <f>COUNTIFS('Data set'!$I:$I,$AE10,'Data set'!$F:$F,"&gt;="&amp;AG$7,'Data set'!$F:$F,"&lt;="&amp;AG$8)</f>
        <v>9</v>
      </c>
      <c r="AH10" s="91">
        <f>COUNTIFS('Data set'!$I:$I,$AE10,'Data set'!$F:$F,"&gt;="&amp;AH$7,'Data set'!$F:$F,"&lt;="&amp;AH$8)</f>
        <v>10</v>
      </c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</row>
    <row r="11" spans="2:47" x14ac:dyDescent="0.45">
      <c r="AE11" s="15" t="s">
        <v>157</v>
      </c>
      <c r="AF11" s="91">
        <f>COUNTIFS('Data set'!$I:$I,$AE11,'Data set'!$F:$F,"&gt;="&amp;AF$7,'Data set'!$F:$F,"&lt;="&amp;AF$8)</f>
        <v>3</v>
      </c>
      <c r="AG11" s="91">
        <f>COUNTIFS('Data set'!$I:$I,$AE11,'Data set'!$F:$F,"&gt;="&amp;AG$7,'Data set'!$F:$F,"&lt;="&amp;AG$8)</f>
        <v>8</v>
      </c>
      <c r="AH11" s="91">
        <f>COUNTIFS('Data set'!$I:$I,$AE11,'Data set'!$F:$F,"&gt;="&amp;AH$7,'Data set'!$F:$F,"&lt;="&amp;AH$8)</f>
        <v>7</v>
      </c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</row>
    <row r="12" spans="2:47" x14ac:dyDescent="0.45">
      <c r="AE12" s="15" t="s">
        <v>154</v>
      </c>
      <c r="AF12" s="91">
        <f>COUNTIFS('Data set'!$I:$I,$AE12,'Data set'!$F:$F,"&gt;="&amp;AF$7,'Data set'!$F:$F,"&lt;="&amp;AF$8)</f>
        <v>42</v>
      </c>
      <c r="AG12" s="91">
        <f>COUNTIFS('Data set'!$I:$I,$AE12,'Data set'!$F:$F,"&gt;="&amp;AG$7,'Data set'!$F:$F,"&lt;="&amp;AG$8)</f>
        <v>13</v>
      </c>
      <c r="AH12" s="91">
        <f>COUNTIFS('Data set'!$I:$I,$AE12,'Data set'!$F:$F,"&gt;="&amp;AH$7,'Data set'!$F:$F,"&lt;="&amp;AH$8)</f>
        <v>34</v>
      </c>
      <c r="AI12" s="27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</row>
    <row r="13" spans="2:47" x14ac:dyDescent="0.45">
      <c r="AE13" s="15" t="s">
        <v>149</v>
      </c>
      <c r="AF13" s="91">
        <f>COUNTIFS('Data set'!$I:$I,$AE13,'Data set'!$F:$F,"&gt;="&amp;AF$7,'Data set'!$F:$F,"&lt;="&amp;AF$8)</f>
        <v>22</v>
      </c>
      <c r="AG13" s="91">
        <f>COUNTIFS('Data set'!$I:$I,$AE13,'Data set'!$F:$F,"&gt;="&amp;AG$7,'Data set'!$F:$F,"&lt;="&amp;AG$8)</f>
        <v>15</v>
      </c>
      <c r="AH13" s="91">
        <f>COUNTIFS('Data set'!$I:$I,$AE13,'Data set'!$F:$F,"&gt;="&amp;AH$7,'Data set'!$F:$F,"&lt;="&amp;AH$8)</f>
        <v>15</v>
      </c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</row>
    <row r="14" spans="2:47" x14ac:dyDescent="0.45">
      <c r="AE14" s="15" t="s">
        <v>160</v>
      </c>
      <c r="AF14" s="91">
        <f>COUNTIFS('Data set'!$I:$I,$AE14,'Data set'!$F:$F,"&gt;="&amp;AF$7,'Data set'!$F:$F,"&lt;="&amp;AF$8)</f>
        <v>35</v>
      </c>
      <c r="AG14" s="91">
        <f>COUNTIFS('Data set'!$I:$I,$AE14,'Data set'!$F:$F,"&gt;="&amp;AG$7,'Data set'!$F:$F,"&lt;="&amp;AG$8)</f>
        <v>28</v>
      </c>
      <c r="AH14" s="91">
        <f>COUNTIFS('Data set'!$I:$I,$AE14,'Data set'!$F:$F,"&gt;="&amp;AH$7,'Data set'!$F:$F,"&lt;="&amp;AH$8)</f>
        <v>23</v>
      </c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</row>
    <row r="15" spans="2:47" x14ac:dyDescent="0.45">
      <c r="AE15" s="15" t="s">
        <v>146</v>
      </c>
      <c r="AF15" s="91">
        <f>COUNTIFS('Data set'!$I:$I,$AE15,'Data set'!$F:$F,"&gt;="&amp;AF$7,'Data set'!$F:$F,"&lt;="&amp;AF$8)</f>
        <v>17</v>
      </c>
      <c r="AG15" s="91">
        <f>COUNTIFS('Data set'!$I:$I,$AE15,'Data set'!$F:$F,"&gt;="&amp;AG$7,'Data set'!$F:$F,"&lt;="&amp;AG$8)</f>
        <v>26</v>
      </c>
      <c r="AH15" s="91">
        <f>COUNTIFS('Data set'!$I:$I,$AE15,'Data set'!$F:$F,"&gt;="&amp;AH$7,'Data set'!$F:$F,"&lt;="&amp;AH$8)</f>
        <v>37</v>
      </c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</row>
    <row r="16" spans="2:47" x14ac:dyDescent="0.45">
      <c r="AE16" s="15" t="s">
        <v>161</v>
      </c>
      <c r="AF16" s="91">
        <f>COUNTIFS('Data set'!$I:$I,$AE16,'Data set'!$F:$F,"&gt;="&amp;AF$7,'Data set'!$F:$F,"&lt;="&amp;AF$8)</f>
        <v>27</v>
      </c>
      <c r="AG16" s="91">
        <f>COUNTIFS('Data set'!$I:$I,$AE16,'Data set'!$F:$F,"&gt;="&amp;AG$7,'Data set'!$F:$F,"&lt;="&amp;AG$8)</f>
        <v>36</v>
      </c>
      <c r="AH16" s="91">
        <f>COUNTIFS('Data set'!$I:$I,$AE16,'Data set'!$F:$F,"&gt;="&amp;AH$7,'Data set'!$F:$F,"&lt;="&amp;AH$8)</f>
        <v>44</v>
      </c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</row>
    <row r="17" spans="31:39" x14ac:dyDescent="0.45">
      <c r="AE17" s="15" t="s">
        <v>152</v>
      </c>
      <c r="AF17" s="91">
        <f>COUNTIFS('Data set'!$I:$I,$AE17,'Data set'!$F:$F,"&gt;="&amp;AF$7,'Data set'!$F:$F,"&lt;="&amp;AF$8)</f>
        <v>39</v>
      </c>
      <c r="AG17" s="91">
        <f>COUNTIFS('Data set'!$I:$I,$AE17,'Data set'!$F:$F,"&gt;="&amp;AG$7,'Data set'!$F:$F,"&lt;="&amp;AG$8)</f>
        <v>39</v>
      </c>
      <c r="AH17" s="91">
        <f>COUNTIFS('Data set'!$I:$I,$AE17,'Data set'!$F:$F,"&gt;="&amp;AH$7,'Data set'!$F:$F,"&lt;="&amp;AH$8)</f>
        <v>38</v>
      </c>
      <c r="AI17" s="19"/>
      <c r="AJ17" s="15"/>
      <c r="AK17" s="15"/>
      <c r="AL17" s="15"/>
    </row>
    <row r="18" spans="31:39" x14ac:dyDescent="0.45">
      <c r="AE18" s="15" t="s">
        <v>145</v>
      </c>
      <c r="AF18" s="91">
        <f>COUNTIFS('Data set'!$I:$I,$AE18,'Data set'!$F:$F,"&gt;="&amp;AF$7,'Data set'!$F:$F,"&lt;="&amp;AF$8)</f>
        <v>64</v>
      </c>
      <c r="AG18" s="91">
        <f>COUNTIFS('Data set'!$I:$I,$AE18,'Data set'!$F:$F,"&gt;="&amp;AG$7,'Data set'!$F:$F,"&lt;="&amp;AG$8)</f>
        <v>54</v>
      </c>
      <c r="AH18" s="91">
        <f>COUNTIFS('Data set'!$I:$I,$AE18,'Data set'!$F:$F,"&gt;="&amp;AH$7,'Data set'!$F:$F,"&lt;="&amp;AH$8)</f>
        <v>48</v>
      </c>
      <c r="AI18" s="19"/>
      <c r="AJ18" s="15"/>
      <c r="AK18" s="15"/>
      <c r="AL18" s="15"/>
    </row>
    <row r="19" spans="31:39" x14ac:dyDescent="0.45">
      <c r="AE19" s="15" t="s">
        <v>151</v>
      </c>
      <c r="AF19" s="91">
        <f>COUNTIFS('Data set'!$I:$I,$AE19,'Data set'!$F:$F,"&gt;="&amp;AF$7,'Data set'!$F:$F,"&lt;="&amp;AF$8)</f>
        <v>60</v>
      </c>
      <c r="AG19" s="91">
        <f>COUNTIFS('Data set'!$I:$I,$AE19,'Data set'!$F:$F,"&gt;="&amp;AG$7,'Data set'!$F:$F,"&lt;="&amp;AG$8)</f>
        <v>49</v>
      </c>
      <c r="AH19" s="91">
        <f>COUNTIFS('Data set'!$I:$I,$AE19,'Data set'!$F:$F,"&gt;="&amp;AH$7,'Data set'!$F:$F,"&lt;="&amp;AH$8)</f>
        <v>57</v>
      </c>
      <c r="AI19" s="19"/>
      <c r="AJ19" s="15"/>
      <c r="AK19" s="15"/>
      <c r="AL19" s="15"/>
    </row>
    <row r="20" spans="31:39" x14ac:dyDescent="0.45">
      <c r="AE20" s="15" t="s">
        <v>144</v>
      </c>
      <c r="AF20" s="91">
        <f>COUNTIFS('Data set'!$I:$I,$AE20,'Data set'!$F:$F,"&gt;="&amp;AF$7,'Data set'!$F:$F,"&lt;="&amp;AF$8)</f>
        <v>87</v>
      </c>
      <c r="AG20" s="91">
        <f>COUNTIFS('Data set'!$I:$I,$AE20,'Data set'!$F:$F,"&gt;="&amp;AG$7,'Data set'!$F:$F,"&lt;="&amp;AG$8)</f>
        <v>51</v>
      </c>
      <c r="AH20" s="91">
        <f>COUNTIFS('Data set'!$I:$I,$AE20,'Data set'!$F:$F,"&gt;="&amp;AH$7,'Data set'!$F:$F,"&lt;="&amp;AH$8)</f>
        <v>45</v>
      </c>
      <c r="AI20" s="15"/>
      <c r="AJ20" s="15"/>
      <c r="AK20" s="15"/>
      <c r="AL20" s="15"/>
    </row>
    <row r="21" spans="31:39" x14ac:dyDescent="0.45">
      <c r="AE21" s="15" t="s">
        <v>159</v>
      </c>
      <c r="AF21" s="91">
        <f>COUNTIFS('Data set'!$I:$I,$AE21,'Data set'!$F:$F,"&gt;="&amp;AF$7,'Data set'!$F:$F,"&lt;="&amp;AF$8)</f>
        <v>62</v>
      </c>
      <c r="AG21" s="91">
        <f>COUNTIFS('Data set'!$I:$I,$AE21,'Data set'!$F:$F,"&gt;="&amp;AG$7,'Data set'!$F:$F,"&lt;="&amp;AG$8)</f>
        <v>53</v>
      </c>
      <c r="AH21" s="91">
        <f>COUNTIFS('Data set'!$I:$I,$AE21,'Data set'!$F:$F,"&gt;="&amp;AH$7,'Data set'!$F:$F,"&lt;="&amp;AH$8)</f>
        <v>62</v>
      </c>
      <c r="AI21" s="15"/>
      <c r="AJ21" s="15"/>
      <c r="AK21" s="15"/>
      <c r="AL21" s="15"/>
    </row>
    <row r="22" spans="31:39" x14ac:dyDescent="0.45">
      <c r="AE22" s="15" t="s">
        <v>143</v>
      </c>
      <c r="AF22" s="91">
        <f>COUNTIFS('Data set'!$I:$I,$AE22,'Data set'!$F:$F,"&gt;="&amp;AF$7,'Data set'!$F:$F,"&lt;="&amp;AF$8)</f>
        <v>55</v>
      </c>
      <c r="AG22" s="91">
        <f>COUNTIFS('Data set'!$I:$I,$AE22,'Data set'!$F:$F,"&gt;="&amp;AG$7,'Data set'!$F:$F,"&lt;="&amp;AG$8)</f>
        <v>66</v>
      </c>
      <c r="AH22" s="91">
        <f>COUNTIFS('Data set'!$I:$I,$AE22,'Data set'!$F:$F,"&gt;="&amp;AH$7,'Data set'!$F:$F,"&lt;="&amp;AH$8)</f>
        <v>66</v>
      </c>
      <c r="AI22" s="15"/>
      <c r="AJ22" s="15"/>
      <c r="AK22" s="15"/>
      <c r="AL22" s="15"/>
      <c r="AM22" s="15"/>
    </row>
    <row r="23" spans="31:39" x14ac:dyDescent="0.45">
      <c r="AE23" s="15" t="s">
        <v>153</v>
      </c>
      <c r="AF23" s="91">
        <f>COUNTIFS('Data set'!$I:$I,$AE23,'Data set'!$F:$F,"&gt;="&amp;AF$7,'Data set'!$F:$F,"&lt;="&amp;AF$8)</f>
        <v>69</v>
      </c>
      <c r="AG23" s="91">
        <f>COUNTIFS('Data set'!$I:$I,$AE23,'Data set'!$F:$F,"&gt;="&amp;AG$7,'Data set'!$F:$F,"&lt;="&amp;AG$8)</f>
        <v>72</v>
      </c>
      <c r="AH23" s="91">
        <f>COUNTIFS('Data set'!$I:$I,$AE23,'Data set'!$F:$F,"&gt;="&amp;AH$7,'Data set'!$F:$F,"&lt;="&amp;AH$8)</f>
        <v>72</v>
      </c>
      <c r="AI23" s="15"/>
      <c r="AJ23" s="15"/>
      <c r="AK23" s="15"/>
      <c r="AL23" s="15"/>
      <c r="AM23" s="15"/>
    </row>
    <row r="24" spans="31:39" x14ac:dyDescent="0.45">
      <c r="AE24" s="15" t="s">
        <v>156</v>
      </c>
      <c r="AF24" s="91">
        <f>COUNTIFS('Data set'!$I:$I,$AE24,'Data set'!$F:$F,"&gt;="&amp;AF$7,'Data set'!$F:$F,"&lt;="&amp;AF$8)</f>
        <v>100</v>
      </c>
      <c r="AG24" s="91">
        <f>COUNTIFS('Data set'!$I:$I,$AE24,'Data set'!$F:$F,"&gt;="&amp;AG$7,'Data set'!$F:$F,"&lt;="&amp;AG$8)</f>
        <v>106</v>
      </c>
      <c r="AH24" s="91">
        <f>COUNTIFS('Data set'!$I:$I,$AE24,'Data set'!$F:$F,"&gt;="&amp;AH$7,'Data set'!$F:$F,"&lt;="&amp;AH$8)</f>
        <v>120</v>
      </c>
      <c r="AI24" s="15"/>
      <c r="AJ24" s="15"/>
      <c r="AK24" s="15"/>
      <c r="AL24" s="15"/>
      <c r="AM24" s="15"/>
    </row>
    <row r="25" spans="31:39" x14ac:dyDescent="0.45">
      <c r="AE25" s="15" t="s">
        <v>158</v>
      </c>
      <c r="AF25" s="91">
        <f>COUNTIFS('Data set'!$I:$I,$AE25,'Data set'!$F:$F,"&gt;="&amp;AF$7,'Data set'!$F:$F,"&lt;="&amp;AF$8)</f>
        <v>155</v>
      </c>
      <c r="AG25" s="91">
        <f>COUNTIFS('Data set'!$I:$I,$AE25,'Data set'!$F:$F,"&gt;="&amp;AG$7,'Data set'!$F:$F,"&lt;="&amp;AG$8)</f>
        <v>137</v>
      </c>
      <c r="AH25" s="91">
        <f>COUNTIFS('Data set'!$I:$I,$AE25,'Data set'!$F:$F,"&gt;="&amp;AH$7,'Data set'!$F:$F,"&lt;="&amp;AH$8)</f>
        <v>147</v>
      </c>
      <c r="AI25" s="15"/>
      <c r="AJ25" s="15"/>
      <c r="AK25" s="15"/>
      <c r="AL25" s="15"/>
      <c r="AM25" s="15"/>
    </row>
    <row r="26" spans="31:39" x14ac:dyDescent="0.45">
      <c r="AE26" s="15" t="s">
        <v>147</v>
      </c>
      <c r="AF26" s="91">
        <f>COUNTIFS('Data set'!$I:$I,$AE26,'Data set'!$F:$F,"&gt;="&amp;AF$7,'Data set'!$F:$F,"&lt;="&amp;AF$8)</f>
        <v>170</v>
      </c>
      <c r="AG26" s="91">
        <f>COUNTIFS('Data set'!$I:$I,$AE26,'Data set'!$F:$F,"&gt;="&amp;AG$7,'Data set'!$F:$F,"&lt;="&amp;AG$8)</f>
        <v>129</v>
      </c>
      <c r="AH26" s="91">
        <f>COUNTIFS('Data set'!$I:$I,$AE26,'Data set'!$F:$F,"&gt;="&amp;AH$7,'Data set'!$F:$F,"&lt;="&amp;AH$8)</f>
        <v>182</v>
      </c>
      <c r="AI26" s="15"/>
      <c r="AJ26" s="15"/>
      <c r="AK26" s="15"/>
      <c r="AL26" s="15"/>
      <c r="AM26" s="15"/>
    </row>
    <row r="27" spans="31:39" x14ac:dyDescent="0.45">
      <c r="AE27" s="15" t="s">
        <v>155</v>
      </c>
      <c r="AF27" s="91">
        <f>COUNTIFS('Data set'!$I:$I,$AE27,'Data set'!$F:$F,"&gt;="&amp;AF$7,'Data set'!$F:$F,"&lt;="&amp;AF$8)</f>
        <v>203</v>
      </c>
      <c r="AG27" s="91">
        <f>COUNTIFS('Data set'!$I:$I,$AE27,'Data set'!$F:$F,"&gt;="&amp;AG$7,'Data set'!$F:$F,"&lt;="&amp;AG$8)</f>
        <v>209</v>
      </c>
      <c r="AH27" s="91">
        <f>COUNTIFS('Data set'!$I:$I,$AE27,'Data set'!$F:$F,"&gt;="&amp;AH$7,'Data set'!$F:$F,"&lt;="&amp;AH$8)</f>
        <v>199</v>
      </c>
      <c r="AI27" s="15"/>
      <c r="AJ27" s="15"/>
      <c r="AK27" s="15"/>
      <c r="AL27" s="15"/>
      <c r="AM27" s="15"/>
    </row>
    <row r="28" spans="31:39" x14ac:dyDescent="0.45">
      <c r="AE28" s="15" t="s">
        <v>150</v>
      </c>
      <c r="AF28" s="91">
        <f>COUNTIFS('Data set'!$I:$I,$AE28,'Data set'!$F:$F,"&gt;="&amp;AF$7,'Data set'!$F:$F,"&lt;="&amp;AF$8)</f>
        <v>295</v>
      </c>
      <c r="AG28" s="91">
        <f>COUNTIFS('Data set'!$I:$I,$AE28,'Data set'!$F:$F,"&gt;="&amp;AG$7,'Data set'!$F:$F,"&lt;="&amp;AG$8)</f>
        <v>284</v>
      </c>
      <c r="AH28" s="91">
        <f>COUNTIFS('Data set'!$I:$I,$AE28,'Data set'!$F:$F,"&gt;="&amp;AH$7,'Data set'!$F:$F,"&lt;="&amp;AH$8)</f>
        <v>306</v>
      </c>
      <c r="AI28" s="15"/>
      <c r="AJ28" s="15"/>
      <c r="AK28" s="15"/>
      <c r="AL28" s="15"/>
      <c r="AM28" s="15"/>
    </row>
    <row r="29" spans="31:39" x14ac:dyDescent="0.45">
      <c r="AF29" s="93">
        <f>SUM(AF9:AF28)</f>
        <v>1519</v>
      </c>
      <c r="AG29" s="93">
        <f>SUM(AG9:AG28)</f>
        <v>1384</v>
      </c>
      <c r="AH29" s="93">
        <f>SUM(AH9:AH28)</f>
        <v>1513</v>
      </c>
      <c r="AJ29" s="15"/>
      <c r="AK29" s="15"/>
      <c r="AL29" s="15"/>
      <c r="AM29" s="15"/>
    </row>
    <row r="30" spans="31:39" x14ac:dyDescent="0.45">
      <c r="AJ30" s="15"/>
      <c r="AK30" s="15"/>
      <c r="AL30" s="15"/>
      <c r="AM30" s="15"/>
    </row>
    <row r="32" spans="31:39" x14ac:dyDescent="0.45">
      <c r="AH32" s="97"/>
    </row>
    <row r="84" spans="35:35" x14ac:dyDescent="0.45">
      <c r="AI84" s="8"/>
    </row>
    <row r="85" spans="35:35" x14ac:dyDescent="0.45">
      <c r="AI85" s="8"/>
    </row>
    <row r="86" spans="35:35" x14ac:dyDescent="0.45">
      <c r="AI86" s="8"/>
    </row>
    <row r="87" spans="35:35" x14ac:dyDescent="0.45">
      <c r="AI87" s="8"/>
    </row>
    <row r="88" spans="35:35" x14ac:dyDescent="0.45">
      <c r="AI88" s="8"/>
    </row>
    <row r="89" spans="35:35" x14ac:dyDescent="0.45">
      <c r="AI89" s="8"/>
    </row>
    <row r="90" spans="35:35" x14ac:dyDescent="0.45">
      <c r="AI90" s="8"/>
    </row>
    <row r="91" spans="35:35" x14ac:dyDescent="0.45">
      <c r="AI91" s="8"/>
    </row>
    <row r="92" spans="35:35" x14ac:dyDescent="0.45">
      <c r="AI92" s="8"/>
    </row>
    <row r="93" spans="35:35" x14ac:dyDescent="0.45">
      <c r="AI93" s="8"/>
    </row>
    <row r="94" spans="35:35" x14ac:dyDescent="0.45">
      <c r="AI94" s="8"/>
    </row>
    <row r="95" spans="35:35" x14ac:dyDescent="0.45">
      <c r="AI95" s="8"/>
    </row>
    <row r="96" spans="35:35" x14ac:dyDescent="0.45">
      <c r="AI96" s="8"/>
    </row>
    <row r="97" spans="35:35" x14ac:dyDescent="0.45">
      <c r="AI97" s="8"/>
    </row>
    <row r="98" spans="35:35" x14ac:dyDescent="0.45">
      <c r="AI98" s="8"/>
    </row>
    <row r="99" spans="35:35" x14ac:dyDescent="0.45">
      <c r="AI99" s="8"/>
    </row>
    <row r="100" spans="35:35" x14ac:dyDescent="0.45">
      <c r="AI100" s="8"/>
    </row>
    <row r="101" spans="35:35" x14ac:dyDescent="0.45">
      <c r="AI101" s="8"/>
    </row>
    <row r="102" spans="35:35" x14ac:dyDescent="0.45">
      <c r="AI102" s="8"/>
    </row>
    <row r="103" spans="35:35" x14ac:dyDescent="0.45">
      <c r="AI103" s="8"/>
    </row>
    <row r="104" spans="35:35" x14ac:dyDescent="0.45">
      <c r="AI104" s="8"/>
    </row>
    <row r="105" spans="35:35" x14ac:dyDescent="0.45">
      <c r="AI105" s="8"/>
    </row>
    <row r="106" spans="35:35" x14ac:dyDescent="0.45">
      <c r="AI106" s="8"/>
    </row>
    <row r="107" spans="35:35" x14ac:dyDescent="0.45">
      <c r="AI107" s="8"/>
    </row>
    <row r="108" spans="35:35" x14ac:dyDescent="0.45">
      <c r="AI108" s="8"/>
    </row>
    <row r="109" spans="35:35" x14ac:dyDescent="0.45">
      <c r="AI109" s="8"/>
    </row>
    <row r="110" spans="35:35" x14ac:dyDescent="0.45">
      <c r="AI110" s="8"/>
    </row>
  </sheetData>
  <sortState xmlns:xlrd2="http://schemas.microsoft.com/office/spreadsheetml/2017/richdata2" ref="AE9:AH28">
    <sortCondition ref="AH9:AH28"/>
  </sortState>
  <mergeCells count="3">
    <mergeCell ref="I3:M3"/>
    <mergeCell ref="B5:M5"/>
    <mergeCell ref="C3:D3"/>
  </mergeCells>
  <hyperlinks>
    <hyperlink ref="B4" r:id="rId1" xr:uid="{526B6546-82F5-432F-954B-45DC30B486E7}"/>
  </hyperlinks>
  <pageMargins left="0.7" right="0.7" top="0.75" bottom="0.75" header="0.3" footer="0.3"/>
  <pageSetup paperSize="9" scale="57"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CF6B2-4D3A-4ACA-97D9-89F7BA34DDD0}">
  <sheetPr>
    <pageSetUpPr fitToPage="1"/>
  </sheetPr>
  <dimension ref="A2:FB204"/>
  <sheetViews>
    <sheetView showGridLines="0" workbookViewId="0">
      <pane xSplit="3" ySplit="8" topLeftCell="D12" activePane="bottomRight" state="frozen"/>
      <selection pane="topRight" activeCell="A4" sqref="A4"/>
      <selection pane="bottomLeft" activeCell="A4" sqref="A4"/>
      <selection pane="bottomRight" activeCell="B3" sqref="B3"/>
    </sheetView>
  </sheetViews>
  <sheetFormatPr defaultColWidth="11.59765625" defaultRowHeight="14.25" x14ac:dyDescent="0.45"/>
  <cols>
    <col min="1" max="1" width="5.73046875" customWidth="1"/>
    <col min="2" max="2" width="15.73046875" style="17" customWidth="1"/>
    <col min="3" max="13" width="12.73046875" customWidth="1"/>
    <col min="258" max="258" width="51.59765625" customWidth="1"/>
  </cols>
  <sheetData>
    <row r="2" spans="1:158" ht="15" customHeight="1" x14ac:dyDescent="0.4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42" t="str">
        <f>'5.3'!W2</f>
        <v>Double click a cell to get more detail in a separate sheet.</v>
      </c>
    </row>
    <row r="3" spans="1:158" s="23" customFormat="1" ht="35.1" customHeight="1" x14ac:dyDescent="0.45">
      <c r="B3" s="17" t="str">
        <f>Contents!B4</f>
        <v>Released:</v>
      </c>
      <c r="C3" s="152">
        <f>Contents!$C$4</f>
        <v>46246</v>
      </c>
      <c r="D3" s="152"/>
      <c r="E3" s="30"/>
      <c r="F3" s="30"/>
      <c r="G3" s="30"/>
      <c r="H3" s="30"/>
      <c r="I3" s="43"/>
      <c r="J3" s="43"/>
      <c r="K3" s="43"/>
      <c r="L3" s="43"/>
      <c r="M3" s="43"/>
    </row>
    <row r="4" spans="1:158" s="23" customFormat="1" x14ac:dyDescent="0.45">
      <c r="B4" s="44" t="s">
        <v>10</v>
      </c>
      <c r="C4" s="31"/>
      <c r="D4" s="30"/>
      <c r="E4" s="30"/>
      <c r="F4" s="30"/>
      <c r="G4" s="30"/>
      <c r="H4" s="30"/>
    </row>
    <row r="5" spans="1:158" s="23" customFormat="1" x14ac:dyDescent="0.45">
      <c r="B5" s="151" t="s">
        <v>172</v>
      </c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02"/>
      <c r="N5" s="102"/>
    </row>
    <row r="6" spans="1:158" x14ac:dyDescent="0.45">
      <c r="B6" s="9"/>
      <c r="C6" s="9"/>
      <c r="D6" s="161" t="s">
        <v>173</v>
      </c>
      <c r="E6" s="161"/>
      <c r="F6" s="161"/>
      <c r="G6" s="161"/>
      <c r="H6" s="161"/>
      <c r="I6" s="161"/>
      <c r="J6" s="161"/>
      <c r="K6" s="161"/>
      <c r="L6" s="62"/>
    </row>
    <row r="7" spans="1:158" ht="21.4" hidden="1" x14ac:dyDescent="0.45">
      <c r="B7" s="141" t="s">
        <v>141</v>
      </c>
      <c r="C7" s="142"/>
      <c r="D7" s="137" t="s">
        <v>174</v>
      </c>
      <c r="E7" s="128"/>
      <c r="F7" s="128"/>
      <c r="G7" s="128"/>
      <c r="H7" s="128"/>
      <c r="I7" s="128"/>
      <c r="J7" s="128"/>
      <c r="K7" s="128"/>
      <c r="L7" s="128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</row>
    <row r="8" spans="1:158" s="55" customFormat="1" ht="20.25" x14ac:dyDescent="0.45">
      <c r="A8" s="18"/>
      <c r="B8" s="136" t="s">
        <v>119</v>
      </c>
      <c r="C8" s="136" t="s">
        <v>175</v>
      </c>
      <c r="D8" s="134" t="s">
        <v>176</v>
      </c>
      <c r="E8" s="134" t="s">
        <v>177</v>
      </c>
      <c r="F8" s="134" t="s">
        <v>178</v>
      </c>
      <c r="G8" s="134" t="s">
        <v>179</v>
      </c>
      <c r="H8" s="134" t="s">
        <v>180</v>
      </c>
      <c r="I8" s="134" t="s">
        <v>181</v>
      </c>
      <c r="J8" s="134" t="s">
        <v>182</v>
      </c>
      <c r="K8" s="134" t="s">
        <v>183</v>
      </c>
      <c r="L8" s="134" t="s">
        <v>47</v>
      </c>
      <c r="M8"/>
      <c r="N8"/>
      <c r="O8"/>
      <c r="P8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59"/>
      <c r="CN8" s="59"/>
      <c r="CO8" s="59"/>
      <c r="CP8" s="59"/>
      <c r="CQ8" s="59"/>
      <c r="CR8" s="59"/>
      <c r="CS8" s="59"/>
      <c r="CT8" s="59"/>
      <c r="CU8" s="59"/>
      <c r="CV8" s="59"/>
      <c r="CW8" s="59"/>
      <c r="CX8" s="59"/>
      <c r="CY8" s="59"/>
      <c r="CZ8" s="59"/>
      <c r="DA8" s="59"/>
      <c r="DB8" s="59"/>
      <c r="DC8" s="59"/>
      <c r="DD8" s="59"/>
      <c r="DE8" s="59"/>
      <c r="DF8" s="59"/>
      <c r="DG8" s="59"/>
      <c r="DH8" s="59"/>
      <c r="DI8" s="59"/>
      <c r="DJ8" s="59"/>
      <c r="DK8" s="59"/>
      <c r="DL8" s="59"/>
      <c r="DM8" s="59"/>
      <c r="DN8" s="59"/>
      <c r="DO8" s="59"/>
      <c r="DP8" s="59"/>
      <c r="DQ8" s="59"/>
      <c r="DR8" s="59"/>
      <c r="DS8" s="59"/>
      <c r="DT8" s="59"/>
      <c r="DU8" s="59"/>
      <c r="DV8" s="59"/>
      <c r="DW8" s="59"/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59"/>
      <c r="EX8" s="59"/>
      <c r="EY8" s="59"/>
      <c r="EZ8" s="59"/>
      <c r="FA8" s="59"/>
      <c r="FB8" s="59"/>
    </row>
    <row r="9" spans="1:158" x14ac:dyDescent="0.45">
      <c r="B9" s="126" t="s">
        <v>121</v>
      </c>
      <c r="C9" s="126" t="s">
        <v>122</v>
      </c>
      <c r="D9" s="127">
        <v>199</v>
      </c>
      <c r="E9" s="127">
        <v>69</v>
      </c>
      <c r="F9" s="127">
        <v>52</v>
      </c>
      <c r="G9" s="127">
        <v>20</v>
      </c>
      <c r="H9" s="127">
        <v>19</v>
      </c>
      <c r="I9" s="127">
        <v>7</v>
      </c>
      <c r="J9" s="127">
        <v>0</v>
      </c>
      <c r="K9" s="127">
        <v>13</v>
      </c>
      <c r="L9" s="127">
        <v>379</v>
      </c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</row>
    <row r="10" spans="1:158" x14ac:dyDescent="0.45">
      <c r="B10" s="126" t="s">
        <v>121</v>
      </c>
      <c r="C10" s="126" t="s">
        <v>163</v>
      </c>
      <c r="D10" s="127">
        <v>173</v>
      </c>
      <c r="E10" s="127">
        <v>83</v>
      </c>
      <c r="F10" s="127">
        <v>52</v>
      </c>
      <c r="G10" s="127">
        <v>31</v>
      </c>
      <c r="H10" s="127">
        <v>18</v>
      </c>
      <c r="I10" s="127">
        <v>2</v>
      </c>
      <c r="J10" s="127">
        <v>2</v>
      </c>
      <c r="K10" s="127">
        <v>15</v>
      </c>
      <c r="L10" s="127">
        <v>376</v>
      </c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</row>
    <row r="11" spans="1:158" s="16" customFormat="1" x14ac:dyDescent="0.45">
      <c r="A11"/>
      <c r="B11" s="126" t="s">
        <v>121</v>
      </c>
      <c r="C11" s="126" t="s">
        <v>124</v>
      </c>
      <c r="D11" s="127">
        <v>161</v>
      </c>
      <c r="E11" s="127">
        <v>65</v>
      </c>
      <c r="F11" s="127">
        <v>33</v>
      </c>
      <c r="G11" s="127">
        <v>13</v>
      </c>
      <c r="H11" s="127">
        <v>9</v>
      </c>
      <c r="I11" s="127">
        <v>6</v>
      </c>
      <c r="J11" s="127">
        <v>2</v>
      </c>
      <c r="K11" s="127">
        <v>6</v>
      </c>
      <c r="L11" s="127">
        <v>295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</row>
    <row r="12" spans="1:158" s="16" customFormat="1" x14ac:dyDescent="0.45">
      <c r="A12"/>
      <c r="B12" s="126" t="s">
        <v>121</v>
      </c>
      <c r="C12" s="126" t="s">
        <v>125</v>
      </c>
      <c r="D12" s="127">
        <v>264</v>
      </c>
      <c r="E12" s="127">
        <v>98</v>
      </c>
      <c r="F12" s="127">
        <v>52</v>
      </c>
      <c r="G12" s="127">
        <v>34</v>
      </c>
      <c r="H12" s="127">
        <v>23</v>
      </c>
      <c r="I12" s="127">
        <v>13</v>
      </c>
      <c r="J12" s="127">
        <v>0</v>
      </c>
      <c r="K12" s="127">
        <v>8</v>
      </c>
      <c r="L12" s="127">
        <v>492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</row>
    <row r="13" spans="1:158" s="16" customFormat="1" x14ac:dyDescent="0.45">
      <c r="B13" s="126" t="s">
        <v>164</v>
      </c>
      <c r="C13" s="126"/>
      <c r="D13" s="127">
        <v>797</v>
      </c>
      <c r="E13" s="127">
        <v>315</v>
      </c>
      <c r="F13" s="127">
        <v>189</v>
      </c>
      <c r="G13" s="127">
        <v>98</v>
      </c>
      <c r="H13" s="127">
        <v>69</v>
      </c>
      <c r="I13" s="127">
        <v>28</v>
      </c>
      <c r="J13" s="127">
        <v>4</v>
      </c>
      <c r="K13" s="127">
        <v>42</v>
      </c>
      <c r="L13" s="127">
        <v>1542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</row>
    <row r="14" spans="1:158" x14ac:dyDescent="0.45">
      <c r="A14" s="16"/>
      <c r="B14" s="126" t="s">
        <v>128</v>
      </c>
      <c r="C14" s="126" t="s">
        <v>122</v>
      </c>
      <c r="D14" s="127">
        <v>166</v>
      </c>
      <c r="E14" s="127">
        <v>60</v>
      </c>
      <c r="F14" s="127">
        <v>46</v>
      </c>
      <c r="G14" s="127">
        <v>29</v>
      </c>
      <c r="H14" s="127">
        <v>19</v>
      </c>
      <c r="I14" s="127">
        <v>2</v>
      </c>
      <c r="J14" s="127">
        <v>2</v>
      </c>
      <c r="K14" s="127">
        <v>18</v>
      </c>
      <c r="L14" s="127">
        <v>342</v>
      </c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</row>
    <row r="15" spans="1:158" x14ac:dyDescent="0.45">
      <c r="A15" s="16"/>
      <c r="B15" s="126" t="s">
        <v>128</v>
      </c>
      <c r="C15" s="126" t="s">
        <v>163</v>
      </c>
      <c r="D15" s="127">
        <v>195</v>
      </c>
      <c r="E15" s="127">
        <v>84</v>
      </c>
      <c r="F15" s="127">
        <v>40</v>
      </c>
      <c r="G15" s="127">
        <v>21</v>
      </c>
      <c r="H15" s="127">
        <v>22</v>
      </c>
      <c r="I15" s="127">
        <v>4</v>
      </c>
      <c r="J15" s="127">
        <v>3</v>
      </c>
      <c r="K15" s="127">
        <v>10</v>
      </c>
      <c r="L15" s="127">
        <v>379</v>
      </c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</row>
    <row r="16" spans="1:158" x14ac:dyDescent="0.45">
      <c r="B16" s="126" t="s">
        <v>128</v>
      </c>
      <c r="C16" s="126" t="s">
        <v>124</v>
      </c>
      <c r="D16" s="127">
        <v>163</v>
      </c>
      <c r="E16" s="127">
        <v>48</v>
      </c>
      <c r="F16" s="127">
        <v>40</v>
      </c>
      <c r="G16" s="127">
        <v>17</v>
      </c>
      <c r="H16" s="127">
        <v>26</v>
      </c>
      <c r="I16" s="127">
        <v>6</v>
      </c>
      <c r="J16" s="127">
        <v>1</v>
      </c>
      <c r="K16" s="127">
        <v>18</v>
      </c>
      <c r="L16" s="127">
        <v>319</v>
      </c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</row>
    <row r="17" spans="2:158" x14ac:dyDescent="0.45">
      <c r="B17" s="126" t="s">
        <v>128</v>
      </c>
      <c r="C17" s="126" t="s">
        <v>125</v>
      </c>
      <c r="D17" s="127">
        <v>237</v>
      </c>
      <c r="E17" s="127">
        <v>66</v>
      </c>
      <c r="F17" s="127">
        <v>56</v>
      </c>
      <c r="G17" s="127">
        <v>35</v>
      </c>
      <c r="H17" s="127">
        <v>26</v>
      </c>
      <c r="I17" s="127">
        <v>10</v>
      </c>
      <c r="J17" s="127">
        <v>0</v>
      </c>
      <c r="K17" s="127">
        <v>28</v>
      </c>
      <c r="L17" s="127">
        <v>458</v>
      </c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</row>
    <row r="18" spans="2:158" x14ac:dyDescent="0.45">
      <c r="B18" s="126" t="s">
        <v>165</v>
      </c>
      <c r="C18" s="126"/>
      <c r="D18" s="127">
        <v>761</v>
      </c>
      <c r="E18" s="127">
        <v>258</v>
      </c>
      <c r="F18" s="127">
        <v>182</v>
      </c>
      <c r="G18" s="127">
        <v>102</v>
      </c>
      <c r="H18" s="127">
        <v>93</v>
      </c>
      <c r="I18" s="127">
        <v>22</v>
      </c>
      <c r="J18" s="127">
        <v>6</v>
      </c>
      <c r="K18" s="127">
        <v>74</v>
      </c>
      <c r="L18" s="127">
        <v>1498</v>
      </c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</row>
    <row r="19" spans="2:158" x14ac:dyDescent="0.45">
      <c r="B19" s="126" t="s">
        <v>129</v>
      </c>
      <c r="C19" s="126" t="s">
        <v>122</v>
      </c>
      <c r="D19" s="127">
        <v>189</v>
      </c>
      <c r="E19" s="127">
        <v>76</v>
      </c>
      <c r="F19" s="127">
        <v>78</v>
      </c>
      <c r="G19" s="127">
        <v>41</v>
      </c>
      <c r="H19" s="127">
        <v>12</v>
      </c>
      <c r="I19" s="127">
        <v>7</v>
      </c>
      <c r="J19" s="127">
        <v>1</v>
      </c>
      <c r="K19" s="127">
        <v>8</v>
      </c>
      <c r="L19" s="127">
        <v>412</v>
      </c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</row>
    <row r="20" spans="2:158" x14ac:dyDescent="0.45">
      <c r="B20" s="126" t="s">
        <v>129</v>
      </c>
      <c r="C20" s="126" t="s">
        <v>163</v>
      </c>
      <c r="D20" s="127">
        <v>239</v>
      </c>
      <c r="E20" s="127">
        <v>83</v>
      </c>
      <c r="F20" s="127">
        <v>32</v>
      </c>
      <c r="G20" s="127">
        <v>18</v>
      </c>
      <c r="H20" s="127">
        <v>21</v>
      </c>
      <c r="I20" s="127">
        <v>6</v>
      </c>
      <c r="J20" s="127">
        <v>3</v>
      </c>
      <c r="K20" s="127">
        <v>12</v>
      </c>
      <c r="L20" s="127">
        <v>414</v>
      </c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</row>
    <row r="21" spans="2:158" x14ac:dyDescent="0.45">
      <c r="B21" s="126" t="s">
        <v>129</v>
      </c>
      <c r="C21" s="126" t="s">
        <v>124</v>
      </c>
      <c r="D21" s="127">
        <v>159</v>
      </c>
      <c r="E21" s="127">
        <v>67</v>
      </c>
      <c r="F21" s="127">
        <v>46</v>
      </c>
      <c r="G21" s="127">
        <v>7</v>
      </c>
      <c r="H21" s="127">
        <v>18</v>
      </c>
      <c r="I21" s="127">
        <v>6</v>
      </c>
      <c r="J21" s="127">
        <v>0</v>
      </c>
      <c r="K21" s="127">
        <v>20</v>
      </c>
      <c r="L21" s="127">
        <v>323</v>
      </c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</row>
    <row r="22" spans="2:158" x14ac:dyDescent="0.45">
      <c r="B22" s="126" t="s">
        <v>129</v>
      </c>
      <c r="C22" s="126" t="s">
        <v>125</v>
      </c>
      <c r="D22" s="127">
        <v>228</v>
      </c>
      <c r="E22" s="127">
        <v>110</v>
      </c>
      <c r="F22" s="127">
        <v>62</v>
      </c>
      <c r="G22" s="127">
        <v>26</v>
      </c>
      <c r="H22" s="127">
        <v>22</v>
      </c>
      <c r="I22" s="127">
        <v>5</v>
      </c>
      <c r="J22" s="127">
        <v>2</v>
      </c>
      <c r="K22" s="127">
        <v>20</v>
      </c>
      <c r="L22" s="127">
        <v>475</v>
      </c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</row>
    <row r="23" spans="2:158" x14ac:dyDescent="0.45">
      <c r="B23" s="126" t="s">
        <v>166</v>
      </c>
      <c r="C23" s="126"/>
      <c r="D23" s="127">
        <v>815</v>
      </c>
      <c r="E23" s="127">
        <v>336</v>
      </c>
      <c r="F23" s="127">
        <v>218</v>
      </c>
      <c r="G23" s="127">
        <v>92</v>
      </c>
      <c r="H23" s="127">
        <v>73</v>
      </c>
      <c r="I23" s="127">
        <v>24</v>
      </c>
      <c r="J23" s="127">
        <v>6</v>
      </c>
      <c r="K23" s="127">
        <v>60</v>
      </c>
      <c r="L23" s="127">
        <v>1624</v>
      </c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</row>
    <row r="24" spans="2:158" x14ac:dyDescent="0.45">
      <c r="B24" s="126" t="s">
        <v>130</v>
      </c>
      <c r="C24" s="126" t="s">
        <v>122</v>
      </c>
      <c r="D24" s="127">
        <v>193</v>
      </c>
      <c r="E24" s="127">
        <v>62</v>
      </c>
      <c r="F24" s="127">
        <v>48</v>
      </c>
      <c r="G24" s="127">
        <v>15</v>
      </c>
      <c r="H24" s="127">
        <v>23</v>
      </c>
      <c r="I24" s="127">
        <v>4</v>
      </c>
      <c r="J24" s="127">
        <v>2</v>
      </c>
      <c r="K24" s="127">
        <v>17</v>
      </c>
      <c r="L24" s="127">
        <v>364</v>
      </c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</row>
    <row r="25" spans="2:158" x14ac:dyDescent="0.45">
      <c r="B25" s="126" t="s">
        <v>130</v>
      </c>
      <c r="C25" s="126" t="s">
        <v>163</v>
      </c>
      <c r="D25" s="127">
        <v>241</v>
      </c>
      <c r="E25" s="127">
        <v>81</v>
      </c>
      <c r="F25" s="127">
        <v>43</v>
      </c>
      <c r="G25" s="127">
        <v>21</v>
      </c>
      <c r="H25" s="127">
        <v>26</v>
      </c>
      <c r="I25" s="127">
        <v>2</v>
      </c>
      <c r="J25" s="127">
        <v>0</v>
      </c>
      <c r="K25" s="127">
        <v>10</v>
      </c>
      <c r="L25" s="127">
        <v>424</v>
      </c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</row>
    <row r="26" spans="2:158" x14ac:dyDescent="0.45">
      <c r="B26" s="126" t="s">
        <v>130</v>
      </c>
      <c r="C26" s="126" t="s">
        <v>124</v>
      </c>
      <c r="D26" s="127">
        <v>142</v>
      </c>
      <c r="E26" s="127">
        <v>73</v>
      </c>
      <c r="F26" s="127">
        <v>49</v>
      </c>
      <c r="G26" s="127">
        <v>25</v>
      </c>
      <c r="H26" s="127">
        <v>30</v>
      </c>
      <c r="I26" s="127">
        <v>3</v>
      </c>
      <c r="J26" s="127">
        <v>2</v>
      </c>
      <c r="K26" s="127">
        <v>12</v>
      </c>
      <c r="L26" s="127">
        <v>336</v>
      </c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</row>
    <row r="27" spans="2:158" x14ac:dyDescent="0.45">
      <c r="B27" s="126" t="s">
        <v>130</v>
      </c>
      <c r="C27" s="126" t="s">
        <v>125</v>
      </c>
      <c r="D27" s="127">
        <v>184</v>
      </c>
      <c r="E27" s="127">
        <v>89</v>
      </c>
      <c r="F27" s="127">
        <v>56</v>
      </c>
      <c r="G27" s="127">
        <v>22</v>
      </c>
      <c r="H27" s="127">
        <v>26</v>
      </c>
      <c r="I27" s="127">
        <v>6</v>
      </c>
      <c r="J27" s="127">
        <v>2</v>
      </c>
      <c r="K27" s="127">
        <v>16</v>
      </c>
      <c r="L27" s="127">
        <v>401</v>
      </c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</row>
    <row r="28" spans="2:158" x14ac:dyDescent="0.45">
      <c r="B28" s="126" t="s">
        <v>167</v>
      </c>
      <c r="C28" s="126"/>
      <c r="D28" s="127">
        <v>760</v>
      </c>
      <c r="E28" s="127">
        <v>305</v>
      </c>
      <c r="F28" s="127">
        <v>196</v>
      </c>
      <c r="G28" s="127">
        <v>83</v>
      </c>
      <c r="H28" s="127">
        <v>105</v>
      </c>
      <c r="I28" s="127">
        <v>15</v>
      </c>
      <c r="J28" s="127">
        <v>6</v>
      </c>
      <c r="K28" s="127">
        <v>55</v>
      </c>
      <c r="L28" s="127">
        <v>1525</v>
      </c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</row>
    <row r="29" spans="2:158" x14ac:dyDescent="0.45">
      <c r="B29" s="126" t="s">
        <v>131</v>
      </c>
      <c r="C29" s="126" t="s">
        <v>122</v>
      </c>
      <c r="D29" s="127">
        <v>177</v>
      </c>
      <c r="E29" s="127">
        <v>66</v>
      </c>
      <c r="F29" s="127">
        <v>50</v>
      </c>
      <c r="G29" s="127">
        <v>22</v>
      </c>
      <c r="H29" s="127">
        <v>15</v>
      </c>
      <c r="I29" s="127">
        <v>2</v>
      </c>
      <c r="J29" s="127">
        <v>0</v>
      </c>
      <c r="K29" s="127">
        <v>13</v>
      </c>
      <c r="L29" s="127">
        <v>345</v>
      </c>
    </row>
    <row r="30" spans="2:158" x14ac:dyDescent="0.45">
      <c r="B30" s="126" t="s">
        <v>131</v>
      </c>
      <c r="C30" s="126" t="s">
        <v>163</v>
      </c>
      <c r="D30" s="127">
        <v>186</v>
      </c>
      <c r="E30" s="127">
        <v>99</v>
      </c>
      <c r="F30" s="127">
        <v>33</v>
      </c>
      <c r="G30" s="127">
        <v>15</v>
      </c>
      <c r="H30" s="127">
        <v>16</v>
      </c>
      <c r="I30" s="127">
        <v>1</v>
      </c>
      <c r="J30" s="127">
        <v>1</v>
      </c>
      <c r="K30" s="127">
        <v>10</v>
      </c>
      <c r="L30" s="127">
        <v>361</v>
      </c>
    </row>
    <row r="31" spans="2:158" x14ac:dyDescent="0.45">
      <c r="B31" s="126" t="s">
        <v>131</v>
      </c>
      <c r="C31" s="126" t="s">
        <v>124</v>
      </c>
      <c r="D31" s="127">
        <v>155</v>
      </c>
      <c r="E31" s="127">
        <v>63</v>
      </c>
      <c r="F31" s="127">
        <v>32</v>
      </c>
      <c r="G31" s="127">
        <v>29</v>
      </c>
      <c r="H31" s="127">
        <v>9</v>
      </c>
      <c r="I31" s="127">
        <v>3</v>
      </c>
      <c r="J31" s="127">
        <v>0</v>
      </c>
      <c r="K31" s="127">
        <v>16</v>
      </c>
      <c r="L31" s="127">
        <v>307</v>
      </c>
    </row>
    <row r="32" spans="2:158" x14ac:dyDescent="0.45">
      <c r="B32" s="126" t="s">
        <v>131</v>
      </c>
      <c r="C32" s="126" t="s">
        <v>125</v>
      </c>
      <c r="D32" s="127">
        <v>175</v>
      </c>
      <c r="E32" s="127">
        <v>91</v>
      </c>
      <c r="F32" s="127">
        <v>58</v>
      </c>
      <c r="G32" s="127">
        <v>26</v>
      </c>
      <c r="H32" s="127">
        <v>25</v>
      </c>
      <c r="I32" s="127">
        <v>5</v>
      </c>
      <c r="J32" s="127">
        <v>2</v>
      </c>
      <c r="K32" s="127">
        <v>17</v>
      </c>
      <c r="L32" s="127">
        <v>399</v>
      </c>
    </row>
    <row r="33" spans="2:12" x14ac:dyDescent="0.45">
      <c r="B33" s="126" t="s">
        <v>168</v>
      </c>
      <c r="C33" s="126"/>
      <c r="D33" s="127">
        <v>693</v>
      </c>
      <c r="E33" s="127">
        <v>319</v>
      </c>
      <c r="F33" s="127">
        <v>173</v>
      </c>
      <c r="G33" s="127">
        <v>92</v>
      </c>
      <c r="H33" s="127">
        <v>65</v>
      </c>
      <c r="I33" s="127">
        <v>11</v>
      </c>
      <c r="J33" s="127">
        <v>3</v>
      </c>
      <c r="K33" s="127">
        <v>56</v>
      </c>
      <c r="L33" s="127">
        <v>1412</v>
      </c>
    </row>
    <row r="34" spans="2:12" x14ac:dyDescent="0.45">
      <c r="B34" s="126" t="s">
        <v>132</v>
      </c>
      <c r="C34" s="126" t="s">
        <v>122</v>
      </c>
      <c r="D34" s="127">
        <v>174</v>
      </c>
      <c r="E34" s="127">
        <v>72</v>
      </c>
      <c r="F34" s="127">
        <v>39</v>
      </c>
      <c r="G34" s="127">
        <v>30</v>
      </c>
      <c r="H34" s="127">
        <v>29</v>
      </c>
      <c r="I34" s="127">
        <v>5</v>
      </c>
      <c r="J34" s="127">
        <v>2</v>
      </c>
      <c r="K34" s="127">
        <v>20</v>
      </c>
      <c r="L34" s="127">
        <v>371</v>
      </c>
    </row>
    <row r="35" spans="2:12" x14ac:dyDescent="0.45">
      <c r="B35" s="126" t="s">
        <v>132</v>
      </c>
      <c r="C35" s="126" t="s">
        <v>163</v>
      </c>
      <c r="D35" s="127">
        <v>205</v>
      </c>
      <c r="E35" s="127">
        <v>86</v>
      </c>
      <c r="F35" s="127">
        <v>52</v>
      </c>
      <c r="G35" s="127">
        <v>32</v>
      </c>
      <c r="H35" s="127">
        <v>22</v>
      </c>
      <c r="I35" s="127">
        <v>6</v>
      </c>
      <c r="J35" s="127">
        <v>1</v>
      </c>
      <c r="K35" s="127">
        <v>9</v>
      </c>
      <c r="L35" s="127">
        <v>413</v>
      </c>
    </row>
    <row r="36" spans="2:12" x14ac:dyDescent="0.45">
      <c r="B36" s="126" t="s">
        <v>132</v>
      </c>
      <c r="C36" s="126" t="s">
        <v>124</v>
      </c>
      <c r="D36" s="127">
        <v>146</v>
      </c>
      <c r="E36" s="127">
        <v>62</v>
      </c>
      <c r="F36" s="127">
        <v>35</v>
      </c>
      <c r="G36" s="127">
        <v>34</v>
      </c>
      <c r="H36" s="127">
        <v>27</v>
      </c>
      <c r="I36" s="127">
        <v>2</v>
      </c>
      <c r="J36" s="127">
        <v>0</v>
      </c>
      <c r="K36" s="127">
        <v>34</v>
      </c>
      <c r="L36" s="127">
        <v>340</v>
      </c>
    </row>
    <row r="37" spans="2:12" x14ac:dyDescent="0.45">
      <c r="B37" s="126" t="s">
        <v>132</v>
      </c>
      <c r="C37" s="126" t="s">
        <v>125</v>
      </c>
      <c r="D37" s="127">
        <v>194</v>
      </c>
      <c r="E37" s="127">
        <v>84</v>
      </c>
      <c r="F37" s="127">
        <v>53</v>
      </c>
      <c r="G37" s="127">
        <v>25</v>
      </c>
      <c r="H37" s="127">
        <v>12</v>
      </c>
      <c r="I37" s="127">
        <v>3</v>
      </c>
      <c r="J37" s="127">
        <v>1</v>
      </c>
      <c r="K37" s="127">
        <v>17</v>
      </c>
      <c r="L37" s="127">
        <v>389</v>
      </c>
    </row>
    <row r="38" spans="2:12" x14ac:dyDescent="0.45">
      <c r="B38" s="126" t="s">
        <v>169</v>
      </c>
      <c r="C38" s="126"/>
      <c r="D38" s="127">
        <v>719</v>
      </c>
      <c r="E38" s="127">
        <v>304</v>
      </c>
      <c r="F38" s="127">
        <v>179</v>
      </c>
      <c r="G38" s="127">
        <v>121</v>
      </c>
      <c r="H38" s="127">
        <v>90</v>
      </c>
      <c r="I38" s="127">
        <v>16</v>
      </c>
      <c r="J38" s="127">
        <v>4</v>
      </c>
      <c r="K38" s="127">
        <v>80</v>
      </c>
      <c r="L38" s="127">
        <v>1513</v>
      </c>
    </row>
    <row r="39" spans="2:12" x14ac:dyDescent="0.45">
      <c r="B39"/>
    </row>
    <row r="40" spans="2:12" x14ac:dyDescent="0.45">
      <c r="B40"/>
    </row>
    <row r="41" spans="2:12" x14ac:dyDescent="0.45">
      <c r="B41"/>
    </row>
    <row r="42" spans="2:12" x14ac:dyDescent="0.45">
      <c r="B42"/>
    </row>
    <row r="43" spans="2:12" x14ac:dyDescent="0.45">
      <c r="B43"/>
    </row>
    <row r="44" spans="2:12" x14ac:dyDescent="0.45">
      <c r="B44"/>
    </row>
    <row r="45" spans="2:12" x14ac:dyDescent="0.45">
      <c r="B45"/>
    </row>
    <row r="46" spans="2:12" x14ac:dyDescent="0.45">
      <c r="B46"/>
    </row>
    <row r="47" spans="2:12" x14ac:dyDescent="0.45">
      <c r="B47"/>
    </row>
    <row r="48" spans="2:12" x14ac:dyDescent="0.45">
      <c r="B48"/>
    </row>
    <row r="49" spans="2:2" x14ac:dyDescent="0.45">
      <c r="B49"/>
    </row>
    <row r="50" spans="2:2" x14ac:dyDescent="0.45">
      <c r="B50"/>
    </row>
    <row r="51" spans="2:2" x14ac:dyDescent="0.45">
      <c r="B51"/>
    </row>
    <row r="52" spans="2:2" x14ac:dyDescent="0.45">
      <c r="B52"/>
    </row>
    <row r="53" spans="2:2" x14ac:dyDescent="0.45">
      <c r="B53"/>
    </row>
    <row r="54" spans="2:2" x14ac:dyDescent="0.45">
      <c r="B54"/>
    </row>
    <row r="55" spans="2:2" x14ac:dyDescent="0.45">
      <c r="B55"/>
    </row>
    <row r="56" spans="2:2" x14ac:dyDescent="0.45">
      <c r="B56"/>
    </row>
    <row r="57" spans="2:2" x14ac:dyDescent="0.45">
      <c r="B57"/>
    </row>
    <row r="58" spans="2:2" x14ac:dyDescent="0.45">
      <c r="B58"/>
    </row>
    <row r="59" spans="2:2" x14ac:dyDescent="0.45">
      <c r="B59"/>
    </row>
    <row r="60" spans="2:2" x14ac:dyDescent="0.45">
      <c r="B60"/>
    </row>
    <row r="61" spans="2:2" x14ac:dyDescent="0.45">
      <c r="B61"/>
    </row>
    <row r="62" spans="2:2" x14ac:dyDescent="0.45">
      <c r="B62"/>
    </row>
    <row r="63" spans="2:2" x14ac:dyDescent="0.45">
      <c r="B63"/>
    </row>
    <row r="64" spans="2:2" x14ac:dyDescent="0.45">
      <c r="B64"/>
    </row>
    <row r="65" spans="2:2" x14ac:dyDescent="0.45">
      <c r="B65"/>
    </row>
    <row r="66" spans="2:2" x14ac:dyDescent="0.45">
      <c r="B66"/>
    </row>
    <row r="67" spans="2:2" x14ac:dyDescent="0.45">
      <c r="B67"/>
    </row>
    <row r="68" spans="2:2" x14ac:dyDescent="0.45">
      <c r="B68"/>
    </row>
    <row r="69" spans="2:2" x14ac:dyDescent="0.45">
      <c r="B69"/>
    </row>
    <row r="70" spans="2:2" x14ac:dyDescent="0.45">
      <c r="B70"/>
    </row>
    <row r="71" spans="2:2" x14ac:dyDescent="0.45">
      <c r="B71"/>
    </row>
    <row r="72" spans="2:2" x14ac:dyDescent="0.45">
      <c r="B72"/>
    </row>
    <row r="73" spans="2:2" x14ac:dyDescent="0.45">
      <c r="B73"/>
    </row>
    <row r="74" spans="2:2" x14ac:dyDescent="0.45">
      <c r="B74"/>
    </row>
    <row r="75" spans="2:2" x14ac:dyDescent="0.45">
      <c r="B75"/>
    </row>
    <row r="76" spans="2:2" x14ac:dyDescent="0.45">
      <c r="B76"/>
    </row>
    <row r="77" spans="2:2" x14ac:dyDescent="0.45">
      <c r="B77"/>
    </row>
    <row r="78" spans="2:2" x14ac:dyDescent="0.45">
      <c r="B78"/>
    </row>
    <row r="79" spans="2:2" x14ac:dyDescent="0.45">
      <c r="B79"/>
    </row>
    <row r="80" spans="2:2" x14ac:dyDescent="0.45">
      <c r="B80"/>
    </row>
    <row r="81" spans="2:2" x14ac:dyDescent="0.45">
      <c r="B81"/>
    </row>
    <row r="82" spans="2:2" x14ac:dyDescent="0.45">
      <c r="B82"/>
    </row>
    <row r="83" spans="2:2" x14ac:dyDescent="0.45">
      <c r="B83"/>
    </row>
    <row r="84" spans="2:2" x14ac:dyDescent="0.45">
      <c r="B84"/>
    </row>
    <row r="85" spans="2:2" x14ac:dyDescent="0.45">
      <c r="B85"/>
    </row>
    <row r="86" spans="2:2" x14ac:dyDescent="0.45">
      <c r="B86"/>
    </row>
    <row r="87" spans="2:2" x14ac:dyDescent="0.45">
      <c r="B87"/>
    </row>
    <row r="88" spans="2:2" x14ac:dyDescent="0.45">
      <c r="B88"/>
    </row>
    <row r="89" spans="2:2" x14ac:dyDescent="0.45">
      <c r="B89"/>
    </row>
    <row r="90" spans="2:2" x14ac:dyDescent="0.45">
      <c r="B90"/>
    </row>
    <row r="91" spans="2:2" x14ac:dyDescent="0.45">
      <c r="B91"/>
    </row>
    <row r="92" spans="2:2" x14ac:dyDescent="0.45">
      <c r="B92"/>
    </row>
    <row r="93" spans="2:2" x14ac:dyDescent="0.45">
      <c r="B93"/>
    </row>
    <row r="94" spans="2:2" x14ac:dyDescent="0.45">
      <c r="B94"/>
    </row>
    <row r="95" spans="2:2" x14ac:dyDescent="0.45">
      <c r="B95"/>
    </row>
    <row r="96" spans="2:2" x14ac:dyDescent="0.45">
      <c r="B96"/>
    </row>
    <row r="97" spans="2:2" x14ac:dyDescent="0.45">
      <c r="B97"/>
    </row>
    <row r="98" spans="2:2" x14ac:dyDescent="0.45">
      <c r="B98"/>
    </row>
    <row r="99" spans="2:2" x14ac:dyDescent="0.45">
      <c r="B99"/>
    </row>
    <row r="100" spans="2:2" x14ac:dyDescent="0.45">
      <c r="B100"/>
    </row>
    <row r="101" spans="2:2" x14ac:dyDescent="0.45">
      <c r="B101"/>
    </row>
    <row r="102" spans="2:2" x14ac:dyDescent="0.45">
      <c r="B102"/>
    </row>
    <row r="103" spans="2:2" x14ac:dyDescent="0.45">
      <c r="B103"/>
    </row>
    <row r="104" spans="2:2" x14ac:dyDescent="0.45">
      <c r="B104"/>
    </row>
    <row r="105" spans="2:2" x14ac:dyDescent="0.45">
      <c r="B105"/>
    </row>
    <row r="106" spans="2:2" x14ac:dyDescent="0.45">
      <c r="B106"/>
    </row>
    <row r="107" spans="2:2" x14ac:dyDescent="0.45">
      <c r="B107"/>
    </row>
    <row r="108" spans="2:2" x14ac:dyDescent="0.45">
      <c r="B108"/>
    </row>
    <row r="109" spans="2:2" x14ac:dyDescent="0.45">
      <c r="B109"/>
    </row>
    <row r="110" spans="2:2" x14ac:dyDescent="0.45">
      <c r="B110"/>
    </row>
    <row r="111" spans="2:2" x14ac:dyDescent="0.45">
      <c r="B111"/>
    </row>
    <row r="112" spans="2:2" x14ac:dyDescent="0.45">
      <c r="B112"/>
    </row>
    <row r="113" spans="2:2" x14ac:dyDescent="0.45">
      <c r="B113"/>
    </row>
    <row r="114" spans="2:2" x14ac:dyDescent="0.45">
      <c r="B114"/>
    </row>
    <row r="115" spans="2:2" x14ac:dyDescent="0.45">
      <c r="B115"/>
    </row>
    <row r="116" spans="2:2" x14ac:dyDescent="0.45">
      <c r="B116"/>
    </row>
    <row r="117" spans="2:2" x14ac:dyDescent="0.45">
      <c r="B117"/>
    </row>
    <row r="118" spans="2:2" x14ac:dyDescent="0.45">
      <c r="B118"/>
    </row>
    <row r="119" spans="2:2" x14ac:dyDescent="0.45">
      <c r="B119"/>
    </row>
    <row r="120" spans="2:2" x14ac:dyDescent="0.45">
      <c r="B120"/>
    </row>
    <row r="121" spans="2:2" x14ac:dyDescent="0.45">
      <c r="B121"/>
    </row>
    <row r="122" spans="2:2" x14ac:dyDescent="0.45">
      <c r="B122"/>
    </row>
    <row r="123" spans="2:2" x14ac:dyDescent="0.45">
      <c r="B123"/>
    </row>
    <row r="124" spans="2:2" x14ac:dyDescent="0.45">
      <c r="B124"/>
    </row>
    <row r="125" spans="2:2" x14ac:dyDescent="0.45">
      <c r="B125"/>
    </row>
    <row r="126" spans="2:2" x14ac:dyDescent="0.45">
      <c r="B126"/>
    </row>
    <row r="127" spans="2:2" x14ac:dyDescent="0.45">
      <c r="B127"/>
    </row>
    <row r="128" spans="2:2" x14ac:dyDescent="0.45">
      <c r="B128"/>
    </row>
    <row r="129" spans="2:2" x14ac:dyDescent="0.45">
      <c r="B129"/>
    </row>
    <row r="130" spans="2:2" x14ac:dyDescent="0.45">
      <c r="B130"/>
    </row>
    <row r="131" spans="2:2" x14ac:dyDescent="0.45">
      <c r="B131"/>
    </row>
    <row r="132" spans="2:2" x14ac:dyDescent="0.45">
      <c r="B132"/>
    </row>
    <row r="133" spans="2:2" x14ac:dyDescent="0.45">
      <c r="B133"/>
    </row>
    <row r="134" spans="2:2" x14ac:dyDescent="0.45">
      <c r="B134"/>
    </row>
    <row r="135" spans="2:2" x14ac:dyDescent="0.45">
      <c r="B135"/>
    </row>
    <row r="136" spans="2:2" x14ac:dyDescent="0.45">
      <c r="B136"/>
    </row>
    <row r="137" spans="2:2" x14ac:dyDescent="0.45">
      <c r="B137"/>
    </row>
    <row r="138" spans="2:2" x14ac:dyDescent="0.45">
      <c r="B138"/>
    </row>
    <row r="139" spans="2:2" x14ac:dyDescent="0.45">
      <c r="B139"/>
    </row>
    <row r="140" spans="2:2" x14ac:dyDescent="0.45">
      <c r="B140"/>
    </row>
    <row r="141" spans="2:2" x14ac:dyDescent="0.45">
      <c r="B141"/>
    </row>
    <row r="142" spans="2:2" x14ac:dyDescent="0.45">
      <c r="B142"/>
    </row>
    <row r="143" spans="2:2" x14ac:dyDescent="0.45">
      <c r="B143"/>
    </row>
    <row r="144" spans="2:2" x14ac:dyDescent="0.45">
      <c r="B144"/>
    </row>
    <row r="145" spans="2:2" x14ac:dyDescent="0.45">
      <c r="B145"/>
    </row>
    <row r="146" spans="2:2" x14ac:dyDescent="0.45">
      <c r="B146"/>
    </row>
    <row r="147" spans="2:2" x14ac:dyDescent="0.45">
      <c r="B147"/>
    </row>
    <row r="148" spans="2:2" x14ac:dyDescent="0.45">
      <c r="B148"/>
    </row>
    <row r="149" spans="2:2" x14ac:dyDescent="0.45">
      <c r="B149"/>
    </row>
    <row r="150" spans="2:2" x14ac:dyDescent="0.45">
      <c r="B150"/>
    </row>
    <row r="151" spans="2:2" x14ac:dyDescent="0.45">
      <c r="B151"/>
    </row>
    <row r="152" spans="2:2" x14ac:dyDescent="0.45">
      <c r="B152"/>
    </row>
    <row r="153" spans="2:2" x14ac:dyDescent="0.45">
      <c r="B153"/>
    </row>
    <row r="154" spans="2:2" x14ac:dyDescent="0.45">
      <c r="B154"/>
    </row>
    <row r="155" spans="2:2" x14ac:dyDescent="0.45">
      <c r="B155"/>
    </row>
    <row r="156" spans="2:2" x14ac:dyDescent="0.45">
      <c r="B156"/>
    </row>
    <row r="157" spans="2:2" x14ac:dyDescent="0.45">
      <c r="B157"/>
    </row>
    <row r="158" spans="2:2" x14ac:dyDescent="0.45">
      <c r="B158"/>
    </row>
    <row r="159" spans="2:2" x14ac:dyDescent="0.45">
      <c r="B159"/>
    </row>
    <row r="160" spans="2:2" x14ac:dyDescent="0.45">
      <c r="B160"/>
    </row>
    <row r="161" spans="2:2" x14ac:dyDescent="0.45">
      <c r="B161"/>
    </row>
    <row r="162" spans="2:2" x14ac:dyDescent="0.45">
      <c r="B162"/>
    </row>
    <row r="163" spans="2:2" x14ac:dyDescent="0.45">
      <c r="B163"/>
    </row>
    <row r="164" spans="2:2" x14ac:dyDescent="0.45">
      <c r="B164"/>
    </row>
    <row r="165" spans="2:2" x14ac:dyDescent="0.45">
      <c r="B165"/>
    </row>
    <row r="166" spans="2:2" x14ac:dyDescent="0.45">
      <c r="B166"/>
    </row>
    <row r="167" spans="2:2" x14ac:dyDescent="0.45">
      <c r="B167"/>
    </row>
    <row r="168" spans="2:2" x14ac:dyDescent="0.45">
      <c r="B168"/>
    </row>
    <row r="169" spans="2:2" x14ac:dyDescent="0.45">
      <c r="B169"/>
    </row>
    <row r="170" spans="2:2" x14ac:dyDescent="0.45">
      <c r="B170"/>
    </row>
    <row r="171" spans="2:2" x14ac:dyDescent="0.45">
      <c r="B171"/>
    </row>
    <row r="172" spans="2:2" x14ac:dyDescent="0.45">
      <c r="B172"/>
    </row>
    <row r="173" spans="2:2" x14ac:dyDescent="0.45">
      <c r="B173"/>
    </row>
    <row r="174" spans="2:2" x14ac:dyDescent="0.45">
      <c r="B174"/>
    </row>
    <row r="175" spans="2:2" x14ac:dyDescent="0.45">
      <c r="B175"/>
    </row>
    <row r="176" spans="2:2" x14ac:dyDescent="0.45">
      <c r="B176"/>
    </row>
    <row r="177" spans="2:2" x14ac:dyDescent="0.45">
      <c r="B177"/>
    </row>
    <row r="178" spans="2:2" x14ac:dyDescent="0.45">
      <c r="B178"/>
    </row>
    <row r="179" spans="2:2" x14ac:dyDescent="0.45">
      <c r="B179"/>
    </row>
    <row r="180" spans="2:2" x14ac:dyDescent="0.45">
      <c r="B180"/>
    </row>
    <row r="181" spans="2:2" x14ac:dyDescent="0.45">
      <c r="B181"/>
    </row>
    <row r="182" spans="2:2" x14ac:dyDescent="0.45">
      <c r="B182"/>
    </row>
    <row r="183" spans="2:2" x14ac:dyDescent="0.45">
      <c r="B183"/>
    </row>
    <row r="184" spans="2:2" x14ac:dyDescent="0.45">
      <c r="B184"/>
    </row>
    <row r="185" spans="2:2" x14ac:dyDescent="0.45">
      <c r="B185"/>
    </row>
    <row r="186" spans="2:2" x14ac:dyDescent="0.45">
      <c r="B186"/>
    </row>
    <row r="187" spans="2:2" x14ac:dyDescent="0.45">
      <c r="B187"/>
    </row>
    <row r="188" spans="2:2" x14ac:dyDescent="0.45">
      <c r="B188"/>
    </row>
    <row r="189" spans="2:2" x14ac:dyDescent="0.45">
      <c r="B189"/>
    </row>
    <row r="190" spans="2:2" x14ac:dyDescent="0.45">
      <c r="B190"/>
    </row>
    <row r="191" spans="2:2" x14ac:dyDescent="0.45">
      <c r="B191"/>
    </row>
    <row r="192" spans="2:2" x14ac:dyDescent="0.45">
      <c r="B192"/>
    </row>
    <row r="193" spans="2:2" x14ac:dyDescent="0.45">
      <c r="B193"/>
    </row>
    <row r="194" spans="2:2" x14ac:dyDescent="0.45">
      <c r="B194"/>
    </row>
    <row r="195" spans="2:2" x14ac:dyDescent="0.45">
      <c r="B195"/>
    </row>
    <row r="196" spans="2:2" x14ac:dyDescent="0.45">
      <c r="B196"/>
    </row>
    <row r="197" spans="2:2" x14ac:dyDescent="0.45">
      <c r="B197"/>
    </row>
    <row r="198" spans="2:2" x14ac:dyDescent="0.45">
      <c r="B198"/>
    </row>
    <row r="199" spans="2:2" x14ac:dyDescent="0.45">
      <c r="B199"/>
    </row>
    <row r="200" spans="2:2" x14ac:dyDescent="0.45">
      <c r="B200"/>
    </row>
    <row r="201" spans="2:2" x14ac:dyDescent="0.45">
      <c r="B201"/>
    </row>
    <row r="202" spans="2:2" x14ac:dyDescent="0.45">
      <c r="B202"/>
    </row>
    <row r="203" spans="2:2" x14ac:dyDescent="0.45">
      <c r="B203"/>
    </row>
    <row r="204" spans="2:2" x14ac:dyDescent="0.45">
      <c r="B204"/>
    </row>
  </sheetData>
  <sheetProtection autoFilter="0" pivotTables="0"/>
  <mergeCells count="3">
    <mergeCell ref="D6:K6"/>
    <mergeCell ref="C3:D3"/>
    <mergeCell ref="B5:L5"/>
  </mergeCells>
  <phoneticPr fontId="33" type="noConversion"/>
  <hyperlinks>
    <hyperlink ref="B4" r:id="rId2" xr:uid="{E9D3A121-BA29-4C58-B529-30C3AE7F36CA}"/>
  </hyperlinks>
  <pageMargins left="0.23622047244094491" right="0.23622047244094491" top="0.74803149606299213" bottom="0.74803149606299213" header="0.31496062992125984" footer="0.31496062992125984"/>
  <pageSetup paperSize="9" scale="66" fitToHeight="0" orientation="portrait" r:id="rId3"/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8C48E-A684-441C-9D54-B0B6CF033D3B}">
  <sheetPr>
    <pageSetUpPr fitToPage="1"/>
  </sheetPr>
  <dimension ref="B2:AJ27"/>
  <sheetViews>
    <sheetView showGridLines="0" workbookViewId="0">
      <pane ySplit="5" topLeftCell="A6" activePane="bottomLeft" state="frozen"/>
      <selection activeCell="A4" sqref="A4"/>
      <selection pane="bottomLeft" activeCell="B3" sqref="B3"/>
    </sheetView>
  </sheetViews>
  <sheetFormatPr defaultColWidth="9.1328125" defaultRowHeight="14.25" x14ac:dyDescent="0.45"/>
  <cols>
    <col min="1" max="1" width="5.73046875" customWidth="1"/>
    <col min="2" max="30" width="12.73046875" customWidth="1"/>
    <col min="31" max="31" width="34.1328125" bestFit="1" customWidth="1"/>
    <col min="32" max="35" width="12.73046875" customWidth="1"/>
  </cols>
  <sheetData>
    <row r="2" spans="2:36" s="23" customFormat="1" ht="15" customHeight="1" x14ac:dyDescent="0.4">
      <c r="B2" s="1" t="s">
        <v>0</v>
      </c>
      <c r="C2" s="41"/>
      <c r="D2" s="41"/>
      <c r="E2" s="41"/>
      <c r="F2" s="41"/>
      <c r="G2" s="41"/>
      <c r="H2" s="41"/>
      <c r="I2" s="41"/>
      <c r="AE2" s="34"/>
      <c r="AF2" s="34"/>
      <c r="AG2" s="34"/>
      <c r="AH2" s="34"/>
      <c r="AI2" s="34"/>
      <c r="AJ2" s="34"/>
    </row>
    <row r="3" spans="2:36" s="23" customFormat="1" ht="35.1" customHeight="1" x14ac:dyDescent="0.45">
      <c r="B3" s="17" t="str">
        <f>Contents!B4</f>
        <v>Released:</v>
      </c>
      <c r="C3" s="152">
        <f>Contents!$C$4</f>
        <v>46246</v>
      </c>
      <c r="D3" s="152"/>
      <c r="E3" s="30"/>
      <c r="F3" s="30"/>
      <c r="G3" s="30"/>
      <c r="I3" s="160"/>
      <c r="J3" s="160"/>
      <c r="K3" s="160"/>
      <c r="L3" s="160"/>
      <c r="M3" s="160"/>
      <c r="AE3" s="34"/>
      <c r="AF3" s="34"/>
      <c r="AG3" s="34"/>
      <c r="AH3" s="34"/>
      <c r="AI3" s="34"/>
      <c r="AJ3" s="34"/>
    </row>
    <row r="4" spans="2:36" s="23" customFormat="1" x14ac:dyDescent="0.3">
      <c r="B4" s="4" t="s">
        <v>10</v>
      </c>
      <c r="C4" s="31"/>
      <c r="D4" s="30"/>
      <c r="E4" s="30"/>
      <c r="F4" s="30"/>
      <c r="G4" s="30"/>
      <c r="H4" s="30"/>
      <c r="I4" s="30"/>
      <c r="J4" s="43"/>
      <c r="K4" s="43"/>
      <c r="L4" s="43"/>
      <c r="M4" s="43"/>
      <c r="N4" s="43"/>
      <c r="AE4" s="34"/>
      <c r="AF4" s="34"/>
      <c r="AG4" s="34"/>
      <c r="AH4" s="34"/>
      <c r="AI4" s="34"/>
      <c r="AJ4" s="34"/>
    </row>
    <row r="5" spans="2:36" s="23" customFormat="1" x14ac:dyDescent="0.45">
      <c r="B5" s="151" t="s">
        <v>184</v>
      </c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</row>
    <row r="6" spans="2:36" x14ac:dyDescent="0.45">
      <c r="AE6" s="15"/>
      <c r="AF6" s="61">
        <v>45108</v>
      </c>
      <c r="AG6" s="61">
        <v>45474</v>
      </c>
      <c r="AH6" s="61">
        <v>45839</v>
      </c>
    </row>
    <row r="7" spans="2:36" x14ac:dyDescent="0.45">
      <c r="AE7" s="15" t="s">
        <v>174</v>
      </c>
      <c r="AF7" s="61">
        <f>Contents!$C$5-(365+366)</f>
        <v>45472</v>
      </c>
      <c r="AG7" s="61">
        <f>Contents!$C$5-366</f>
        <v>45837</v>
      </c>
      <c r="AH7" s="61">
        <f>Contents!$C$5</f>
        <v>46203</v>
      </c>
    </row>
    <row r="8" spans="2:36" x14ac:dyDescent="0.45">
      <c r="AE8" s="15" t="s">
        <v>176</v>
      </c>
      <c r="AF8" s="91">
        <f>COUNTIFS('Data set'!$M:$M,$AE8,'Data set'!$F:$F,"&gt;="&amp;AF$6,'Data set'!$F:$F,"&lt;="&amp;AF$7)</f>
        <v>757</v>
      </c>
      <c r="AG8" s="91">
        <f>COUNTIFS('Data set'!$M:$M,$AE8,'Data set'!$F:$F,"&gt;="&amp;AG$6,'Data set'!$F:$F,"&lt;="&amp;AG$7)</f>
        <v>681</v>
      </c>
      <c r="AH8" s="91">
        <f>COUNTIFS('Data set'!$M:$M,$AE8,'Data set'!$F:$F,"&gt;="&amp;AH$6,'Data set'!$F:$F,"&lt;="&amp;AH$7)</f>
        <v>719</v>
      </c>
    </row>
    <row r="9" spans="2:36" x14ac:dyDescent="0.45">
      <c r="AE9" s="15" t="s">
        <v>177</v>
      </c>
      <c r="AF9" s="91">
        <f>COUNTIFS('Data set'!$M:$M,$AE9,'Data set'!$F:$F,"&gt;="&amp;AF$6,'Data set'!$F:$F,"&lt;="&amp;AF$7)</f>
        <v>305</v>
      </c>
      <c r="AG9" s="91">
        <f>COUNTIFS('Data set'!$M:$M,$AE9,'Data set'!$F:$F,"&gt;="&amp;AG$6,'Data set'!$F:$F,"&lt;="&amp;AG$7)</f>
        <v>317</v>
      </c>
      <c r="AH9" s="91">
        <f>COUNTIFS('Data set'!$M:$M,$AE9,'Data set'!$F:$F,"&gt;="&amp;AH$6,'Data set'!$F:$F,"&lt;="&amp;AH$7)</f>
        <v>304</v>
      </c>
    </row>
    <row r="10" spans="2:36" x14ac:dyDescent="0.45">
      <c r="AE10" s="15" t="s">
        <v>178</v>
      </c>
      <c r="AF10" s="91">
        <f>COUNTIFS('Data set'!$M:$M,$AE10,'Data set'!$F:$F,"&gt;="&amp;AF$6,'Data set'!$F:$F,"&lt;="&amp;AF$7)</f>
        <v>196</v>
      </c>
      <c r="AG10" s="91">
        <f>COUNTIFS('Data set'!$M:$M,$AE10,'Data set'!$F:$F,"&gt;="&amp;AG$6,'Data set'!$F:$F,"&lt;="&amp;AG$7)</f>
        <v>167</v>
      </c>
      <c r="AH10" s="91">
        <f>COUNTIFS('Data set'!$M:$M,$AE10,'Data set'!$F:$F,"&gt;="&amp;AH$6,'Data set'!$F:$F,"&lt;="&amp;AH$7)</f>
        <v>179</v>
      </c>
    </row>
    <row r="11" spans="2:36" x14ac:dyDescent="0.45">
      <c r="AE11" s="15" t="s">
        <v>179</v>
      </c>
      <c r="AF11" s="91">
        <f>COUNTIFS('Data set'!$M:$M,$AE11,'Data set'!$F:$F,"&gt;="&amp;AF$6,'Data set'!$F:$F,"&lt;="&amp;AF$7)</f>
        <v>82</v>
      </c>
      <c r="AG11" s="91">
        <f>COUNTIFS('Data set'!$M:$M,$AE11,'Data set'!$F:$F,"&gt;="&amp;AG$6,'Data set'!$F:$F,"&lt;="&amp;AG$7)</f>
        <v>90</v>
      </c>
      <c r="AH11" s="91">
        <f>COUNTIFS('Data set'!$M:$M,$AE11,'Data set'!$F:$F,"&gt;="&amp;AH$6,'Data set'!$F:$F,"&lt;="&amp;AH$7)</f>
        <v>121</v>
      </c>
    </row>
    <row r="12" spans="2:36" x14ac:dyDescent="0.45">
      <c r="AE12" s="15" t="s">
        <v>180</v>
      </c>
      <c r="AF12" s="91">
        <f>COUNTIFS('Data set'!$M:$M,$AE12,'Data set'!$F:$F,"&gt;="&amp;AF$6,'Data set'!$F:$F,"&lt;="&amp;AF$7)</f>
        <v>105</v>
      </c>
      <c r="AG12" s="91">
        <f>COUNTIFS('Data set'!$M:$M,$AE12,'Data set'!$F:$F,"&gt;="&amp;AG$6,'Data set'!$F:$F,"&lt;="&amp;AG$7)</f>
        <v>61</v>
      </c>
      <c r="AH12" s="91">
        <f>COUNTIFS('Data set'!$M:$M,$AE12,'Data set'!$F:$F,"&gt;="&amp;AH$6,'Data set'!$F:$F,"&lt;="&amp;AH$7)</f>
        <v>90</v>
      </c>
    </row>
    <row r="13" spans="2:36" x14ac:dyDescent="0.45">
      <c r="AE13" s="15" t="s">
        <v>181</v>
      </c>
      <c r="AF13" s="91">
        <f>COUNTIFS('Data set'!$M:$M,$AE13,'Data set'!$F:$F,"&gt;="&amp;AF$6,'Data set'!$F:$F,"&lt;="&amp;AF$7)</f>
        <v>13</v>
      </c>
      <c r="AG13" s="91">
        <f>COUNTIFS('Data set'!$M:$M,$AE13,'Data set'!$F:$F,"&gt;="&amp;AG$6,'Data set'!$F:$F,"&lt;="&amp;AG$7)</f>
        <v>11</v>
      </c>
      <c r="AH13" s="91">
        <f>COUNTIFS('Data set'!$M:$M,$AE13,'Data set'!$F:$F,"&gt;="&amp;AH$6,'Data set'!$F:$F,"&lt;="&amp;AH$7)</f>
        <v>16</v>
      </c>
    </row>
    <row r="14" spans="2:36" x14ac:dyDescent="0.45">
      <c r="AE14" s="15" t="s">
        <v>182</v>
      </c>
      <c r="AF14" s="91">
        <f>COUNTIFS('Data set'!$M:$M,$AE14,'Data set'!$F:$F,"&gt;="&amp;AF$6,'Data set'!$F:$F,"&lt;="&amp;AF$7)</f>
        <v>6</v>
      </c>
      <c r="AG14" s="91">
        <f>COUNTIFS('Data set'!$M:$M,$AE14,'Data set'!$F:$F,"&gt;="&amp;AG$6,'Data set'!$F:$F,"&lt;="&amp;AG$7)</f>
        <v>3</v>
      </c>
      <c r="AH14" s="91">
        <f>COUNTIFS('Data set'!$M:$M,$AE14,'Data set'!$F:$F,"&gt;="&amp;AH$6,'Data set'!$F:$F,"&lt;="&amp;AH$7)</f>
        <v>4</v>
      </c>
    </row>
    <row r="15" spans="2:36" x14ac:dyDescent="0.45">
      <c r="AE15" s="15" t="s">
        <v>183</v>
      </c>
      <c r="AF15" s="92">
        <f>COUNTIFS('Data set'!$M:$M,$AE15,'Data set'!$F:$F,"&gt;="&amp;AF$6,'Data set'!$F:$F,"&lt;="&amp;AF$7)</f>
        <v>55</v>
      </c>
      <c r="AG15" s="92">
        <f>COUNTIFS('Data set'!$M:$M,$AE15,'Data set'!$F:$F,"&gt;="&amp;AG$6,'Data set'!$F:$F,"&lt;="&amp;AG$7)</f>
        <v>54</v>
      </c>
      <c r="AH15" s="92">
        <f>COUNTIFS('Data set'!$M:$M,$AE15,'Data set'!$F:$F,"&gt;="&amp;AH$6,'Data set'!$F:$F,"&lt;="&amp;AH$7)</f>
        <v>80</v>
      </c>
    </row>
    <row r="16" spans="2:36" x14ac:dyDescent="0.45">
      <c r="AE16" s="15"/>
      <c r="AF16" s="93">
        <f>SUM(AF8:AF15)</f>
        <v>1519</v>
      </c>
      <c r="AG16" s="93">
        <f>SUM(AG8:AG15)</f>
        <v>1384</v>
      </c>
      <c r="AH16" s="93">
        <f>SUM(AH8:AH15)</f>
        <v>1513</v>
      </c>
    </row>
    <row r="17" spans="31:34" x14ac:dyDescent="0.45">
      <c r="AE17" s="15"/>
      <c r="AF17" s="15"/>
      <c r="AG17" s="15"/>
      <c r="AH17" s="15"/>
    </row>
    <row r="18" spans="31:34" x14ac:dyDescent="0.45">
      <c r="AE18" s="15"/>
      <c r="AF18" s="15"/>
      <c r="AG18" s="15"/>
      <c r="AH18" s="15"/>
    </row>
    <row r="19" spans="31:34" x14ac:dyDescent="0.45">
      <c r="AE19" s="15"/>
      <c r="AF19" s="15"/>
      <c r="AG19" s="15"/>
      <c r="AH19" s="15"/>
    </row>
    <row r="20" spans="31:34" x14ac:dyDescent="0.45">
      <c r="AE20" s="15"/>
      <c r="AF20" s="15"/>
      <c r="AG20" s="15"/>
      <c r="AH20" s="15"/>
    </row>
    <row r="21" spans="31:34" x14ac:dyDescent="0.45">
      <c r="AE21" s="15"/>
      <c r="AF21" s="15"/>
      <c r="AG21" s="15"/>
      <c r="AH21" s="15"/>
    </row>
    <row r="22" spans="31:34" x14ac:dyDescent="0.45">
      <c r="AE22" s="15"/>
      <c r="AF22" s="15"/>
      <c r="AG22" s="15"/>
      <c r="AH22" s="15"/>
    </row>
    <row r="23" spans="31:34" x14ac:dyDescent="0.45">
      <c r="AE23" s="15"/>
      <c r="AF23" s="15"/>
      <c r="AG23" s="15"/>
      <c r="AH23" s="15"/>
    </row>
    <row r="24" spans="31:34" x14ac:dyDescent="0.45">
      <c r="AE24" s="15"/>
      <c r="AF24" s="15"/>
      <c r="AG24" s="15"/>
      <c r="AH24" s="15"/>
    </row>
    <row r="25" spans="31:34" x14ac:dyDescent="0.45">
      <c r="AE25" s="15"/>
      <c r="AF25" s="15"/>
      <c r="AG25" s="15"/>
      <c r="AH25" s="15"/>
    </row>
    <row r="26" spans="31:34" x14ac:dyDescent="0.45">
      <c r="AE26" s="15"/>
      <c r="AF26" s="15"/>
      <c r="AG26" s="15"/>
      <c r="AH26" s="15"/>
    </row>
    <row r="27" spans="31:34" x14ac:dyDescent="0.45">
      <c r="AE27" s="15"/>
      <c r="AF27" s="15"/>
      <c r="AG27" s="15"/>
      <c r="AH27" s="15"/>
    </row>
  </sheetData>
  <mergeCells count="3">
    <mergeCell ref="I3:M3"/>
    <mergeCell ref="B5:M5"/>
    <mergeCell ref="C3:D3"/>
  </mergeCells>
  <hyperlinks>
    <hyperlink ref="B4" r:id="rId1" xr:uid="{D0E2BBD6-AA14-4B5E-B885-E380BCC9D99F}"/>
  </hyperlinks>
  <pageMargins left="0.7" right="0.7" top="0.75" bottom="0.75" header="0.3" footer="0.3"/>
  <pageSetup paperSize="9" scale="57" orientation="portrait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B2:AE1562"/>
  <sheetViews>
    <sheetView showGridLines="0" zoomScaleNormal="100" zoomScaleSheetLayoutView="100" workbookViewId="0">
      <pane xSplit="4" ySplit="8" topLeftCell="J201" activePane="bottomRight" state="frozen"/>
      <selection pane="topRight" activeCell="A4" sqref="A4"/>
      <selection pane="bottomLeft" activeCell="A4" sqref="A4"/>
      <selection pane="bottomRight" activeCell="B3" sqref="B3"/>
    </sheetView>
  </sheetViews>
  <sheetFormatPr defaultColWidth="51.59765625" defaultRowHeight="14.25" x14ac:dyDescent="0.45"/>
  <cols>
    <col min="1" max="1" width="5.73046875" style="8" customWidth="1"/>
    <col min="2" max="2" width="15.73046875" style="46" customWidth="1"/>
    <col min="3" max="3" width="15.73046875" style="8" customWidth="1"/>
    <col min="4" max="4" width="20.73046875" style="8" customWidth="1"/>
    <col min="5" max="11" width="12.73046875" style="8" customWidth="1"/>
    <col min="12" max="16" width="11.59765625" style="8" customWidth="1"/>
    <col min="17" max="17" width="12.1328125" style="8" customWidth="1"/>
    <col min="18" max="28" width="11.59765625" style="8" customWidth="1"/>
    <col min="29" max="88" width="10.73046875" style="8" customWidth="1"/>
    <col min="89" max="16384" width="51.59765625" style="8"/>
  </cols>
  <sheetData>
    <row r="2" spans="2:31" ht="15" customHeight="1" x14ac:dyDescent="0.4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42" t="str">
        <f>'5.3'!W2</f>
        <v>Double click a cell to get more detail in a separate sheet.</v>
      </c>
    </row>
    <row r="3" spans="2:31" s="10" customFormat="1" ht="35.1" customHeight="1" x14ac:dyDescent="0.45">
      <c r="B3" s="17" t="str">
        <f>Contents!B4</f>
        <v>Released:</v>
      </c>
      <c r="C3" s="152">
        <f>Contents!$C$4</f>
        <v>46246</v>
      </c>
      <c r="D3" s="15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43"/>
      <c r="W3" s="43"/>
      <c r="X3" s="43"/>
      <c r="Y3" s="43"/>
      <c r="Z3" s="43"/>
    </row>
    <row r="4" spans="2:31" s="10" customFormat="1" x14ac:dyDescent="0.45">
      <c r="B4" s="44" t="s">
        <v>10</v>
      </c>
      <c r="C4" s="31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</row>
    <row r="5" spans="2:31" s="10" customFormat="1" x14ac:dyDescent="0.45">
      <c r="B5" s="151" t="s">
        <v>185</v>
      </c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02"/>
      <c r="Z5" s="102"/>
      <c r="AA5" s="102"/>
    </row>
    <row r="6" spans="2:31" x14ac:dyDescent="0.45">
      <c r="B6" s="20"/>
      <c r="C6" s="14"/>
      <c r="D6" s="14"/>
      <c r="E6" s="161" t="s">
        <v>136</v>
      </c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62"/>
      <c r="Y6" s="62"/>
      <c r="Z6" s="24"/>
      <c r="AA6" s="24"/>
      <c r="AB6" s="24"/>
      <c r="AC6" s="24"/>
      <c r="AD6" s="24"/>
      <c r="AE6" s="24"/>
    </row>
    <row r="7" spans="2:31" s="23" customFormat="1" hidden="1" x14ac:dyDescent="0.45">
      <c r="B7" s="145" t="s">
        <v>141</v>
      </c>
      <c r="C7" s="146"/>
      <c r="D7" s="146"/>
      <c r="E7" s="133" t="s">
        <v>142</v>
      </c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/>
      <c r="AA7"/>
      <c r="AB7"/>
      <c r="AC7"/>
    </row>
    <row r="8" spans="2:31" s="25" customFormat="1" ht="40.5" x14ac:dyDescent="0.45">
      <c r="B8" s="136" t="s">
        <v>186</v>
      </c>
      <c r="C8" s="136" t="s">
        <v>120</v>
      </c>
      <c r="D8" s="136" t="s">
        <v>187</v>
      </c>
      <c r="E8" s="134" t="s">
        <v>143</v>
      </c>
      <c r="F8" s="134" t="s">
        <v>144</v>
      </c>
      <c r="G8" s="134" t="s">
        <v>145</v>
      </c>
      <c r="H8" s="134" t="s">
        <v>146</v>
      </c>
      <c r="I8" s="134" t="s">
        <v>147</v>
      </c>
      <c r="J8" s="134" t="s">
        <v>148</v>
      </c>
      <c r="K8" s="134" t="s">
        <v>149</v>
      </c>
      <c r="L8" s="134" t="s">
        <v>150</v>
      </c>
      <c r="M8" s="134" t="s">
        <v>151</v>
      </c>
      <c r="N8" s="134" t="s">
        <v>152</v>
      </c>
      <c r="O8" s="134" t="s">
        <v>153</v>
      </c>
      <c r="P8" s="134" t="s">
        <v>154</v>
      </c>
      <c r="Q8" s="134" t="s">
        <v>155</v>
      </c>
      <c r="R8" s="134" t="s">
        <v>156</v>
      </c>
      <c r="S8" s="134" t="s">
        <v>157</v>
      </c>
      <c r="T8" s="134" t="s">
        <v>158</v>
      </c>
      <c r="U8" s="134" t="s">
        <v>159</v>
      </c>
      <c r="V8" s="134" t="s">
        <v>160</v>
      </c>
      <c r="W8" s="134" t="s">
        <v>161</v>
      </c>
      <c r="X8" s="134" t="s">
        <v>162</v>
      </c>
      <c r="Y8" s="134" t="s">
        <v>47</v>
      </c>
      <c r="Z8"/>
      <c r="AA8"/>
      <c r="AB8" s="55"/>
      <c r="AC8" s="55"/>
    </row>
    <row r="9" spans="2:31" s="23" customFormat="1" x14ac:dyDescent="0.45">
      <c r="B9" s="143" t="s">
        <v>121</v>
      </c>
      <c r="C9" s="143" t="s">
        <v>122</v>
      </c>
      <c r="D9" s="143" t="s">
        <v>183</v>
      </c>
      <c r="E9" s="144">
        <v>0</v>
      </c>
      <c r="F9" s="144">
        <v>0</v>
      </c>
      <c r="G9" s="144">
        <v>1</v>
      </c>
      <c r="H9" s="144">
        <v>0</v>
      </c>
      <c r="I9" s="144">
        <v>8</v>
      </c>
      <c r="J9" s="144">
        <v>0</v>
      </c>
      <c r="K9" s="144">
        <v>0</v>
      </c>
      <c r="L9" s="144">
        <v>0</v>
      </c>
      <c r="M9" s="144">
        <v>0</v>
      </c>
      <c r="N9" s="144">
        <v>0</v>
      </c>
      <c r="O9" s="144">
        <v>0</v>
      </c>
      <c r="P9" s="144">
        <v>0</v>
      </c>
      <c r="Q9" s="144">
        <v>4</v>
      </c>
      <c r="R9" s="144">
        <v>0</v>
      </c>
      <c r="S9" s="144">
        <v>0</v>
      </c>
      <c r="T9" s="144">
        <v>0</v>
      </c>
      <c r="U9" s="144">
        <v>0</v>
      </c>
      <c r="V9" s="144">
        <v>0</v>
      </c>
      <c r="W9" s="144">
        <v>0</v>
      </c>
      <c r="X9" s="144">
        <v>0</v>
      </c>
      <c r="Y9" s="144">
        <v>13</v>
      </c>
      <c r="Z9"/>
      <c r="AA9"/>
      <c r="AB9"/>
      <c r="AC9"/>
    </row>
    <row r="10" spans="2:31" s="23" customFormat="1" x14ac:dyDescent="0.45">
      <c r="B10" s="143" t="s">
        <v>121</v>
      </c>
      <c r="C10" s="143" t="s">
        <v>122</v>
      </c>
      <c r="D10" s="143" t="s">
        <v>176</v>
      </c>
      <c r="E10" s="144">
        <v>2</v>
      </c>
      <c r="F10" s="144">
        <v>0</v>
      </c>
      <c r="G10" s="144">
        <v>2</v>
      </c>
      <c r="H10" s="144">
        <v>1</v>
      </c>
      <c r="I10" s="144">
        <v>20</v>
      </c>
      <c r="J10" s="144">
        <v>2</v>
      </c>
      <c r="K10" s="144">
        <v>3</v>
      </c>
      <c r="L10" s="144">
        <v>20</v>
      </c>
      <c r="M10" s="144">
        <v>1</v>
      </c>
      <c r="N10" s="144">
        <v>4</v>
      </c>
      <c r="O10" s="144">
        <v>4</v>
      </c>
      <c r="P10" s="144">
        <v>0</v>
      </c>
      <c r="Q10" s="144">
        <v>104</v>
      </c>
      <c r="R10" s="144">
        <v>4</v>
      </c>
      <c r="S10" s="144">
        <v>0</v>
      </c>
      <c r="T10" s="144">
        <v>13</v>
      </c>
      <c r="U10" s="144">
        <v>15</v>
      </c>
      <c r="V10" s="144">
        <v>0</v>
      </c>
      <c r="W10" s="144">
        <v>4</v>
      </c>
      <c r="X10" s="144">
        <v>0</v>
      </c>
      <c r="Y10" s="144">
        <v>199</v>
      </c>
      <c r="Z10"/>
      <c r="AA10"/>
      <c r="AB10"/>
      <c r="AC10"/>
    </row>
    <row r="11" spans="2:31" s="23" customFormat="1" x14ac:dyDescent="0.45">
      <c r="B11" s="143" t="s">
        <v>121</v>
      </c>
      <c r="C11" s="143" t="s">
        <v>122</v>
      </c>
      <c r="D11" s="143" t="s">
        <v>178</v>
      </c>
      <c r="E11" s="144">
        <v>0</v>
      </c>
      <c r="F11" s="144">
        <v>1</v>
      </c>
      <c r="G11" s="144">
        <v>1</v>
      </c>
      <c r="H11" s="144">
        <v>0</v>
      </c>
      <c r="I11" s="144">
        <v>18</v>
      </c>
      <c r="J11" s="144">
        <v>0</v>
      </c>
      <c r="K11" s="144">
        <v>0</v>
      </c>
      <c r="L11" s="144">
        <v>0</v>
      </c>
      <c r="M11" s="144">
        <v>0</v>
      </c>
      <c r="N11" s="144">
        <v>0</v>
      </c>
      <c r="O11" s="144">
        <v>4</v>
      </c>
      <c r="P11" s="144">
        <v>1</v>
      </c>
      <c r="Q11" s="144">
        <v>22</v>
      </c>
      <c r="R11" s="144">
        <v>2</v>
      </c>
      <c r="S11" s="144">
        <v>0</v>
      </c>
      <c r="T11" s="144">
        <v>1</v>
      </c>
      <c r="U11" s="144">
        <v>2</v>
      </c>
      <c r="V11" s="144">
        <v>0</v>
      </c>
      <c r="W11" s="144">
        <v>0</v>
      </c>
      <c r="X11" s="144">
        <v>0</v>
      </c>
      <c r="Y11" s="144">
        <v>52</v>
      </c>
      <c r="Z11"/>
      <c r="AA11"/>
      <c r="AB11"/>
      <c r="AC11"/>
    </row>
    <row r="12" spans="2:31" s="23" customFormat="1" x14ac:dyDescent="0.45">
      <c r="B12" s="143" t="s">
        <v>121</v>
      </c>
      <c r="C12" s="143" t="s">
        <v>122</v>
      </c>
      <c r="D12" s="143" t="s">
        <v>179</v>
      </c>
      <c r="E12" s="144">
        <v>0</v>
      </c>
      <c r="F12" s="144">
        <v>0</v>
      </c>
      <c r="G12" s="144">
        <v>2</v>
      </c>
      <c r="H12" s="144">
        <v>0</v>
      </c>
      <c r="I12" s="144">
        <v>1</v>
      </c>
      <c r="J12" s="144">
        <v>1</v>
      </c>
      <c r="K12" s="144">
        <v>1</v>
      </c>
      <c r="L12" s="144">
        <v>1</v>
      </c>
      <c r="M12" s="144">
        <v>0</v>
      </c>
      <c r="N12" s="144">
        <v>0</v>
      </c>
      <c r="O12" s="144">
        <v>3</v>
      </c>
      <c r="P12" s="144">
        <v>0</v>
      </c>
      <c r="Q12" s="144">
        <v>9</v>
      </c>
      <c r="R12" s="144">
        <v>0</v>
      </c>
      <c r="S12" s="144">
        <v>0</v>
      </c>
      <c r="T12" s="144">
        <v>1</v>
      </c>
      <c r="U12" s="144">
        <v>1</v>
      </c>
      <c r="V12" s="144">
        <v>0</v>
      </c>
      <c r="W12" s="144">
        <v>0</v>
      </c>
      <c r="X12" s="144">
        <v>0</v>
      </c>
      <c r="Y12" s="144">
        <v>20</v>
      </c>
      <c r="Z12"/>
      <c r="AA12"/>
      <c r="AB12"/>
      <c r="AC12"/>
    </row>
    <row r="13" spans="2:31" s="26" customFormat="1" x14ac:dyDescent="0.45">
      <c r="B13" s="143" t="s">
        <v>121</v>
      </c>
      <c r="C13" s="143" t="s">
        <v>122</v>
      </c>
      <c r="D13" s="143" t="s">
        <v>181</v>
      </c>
      <c r="E13" s="144">
        <v>0</v>
      </c>
      <c r="F13" s="144">
        <v>0</v>
      </c>
      <c r="G13" s="144">
        <v>4</v>
      </c>
      <c r="H13" s="144">
        <v>0</v>
      </c>
      <c r="I13" s="144">
        <v>0</v>
      </c>
      <c r="J13" s="144">
        <v>0</v>
      </c>
      <c r="K13" s="144">
        <v>0</v>
      </c>
      <c r="L13" s="144">
        <v>0</v>
      </c>
      <c r="M13" s="144">
        <v>0</v>
      </c>
      <c r="N13" s="144">
        <v>0</v>
      </c>
      <c r="O13" s="144">
        <v>0</v>
      </c>
      <c r="P13" s="144">
        <v>0</v>
      </c>
      <c r="Q13" s="144">
        <v>2</v>
      </c>
      <c r="R13" s="144">
        <v>0</v>
      </c>
      <c r="S13" s="144">
        <v>0</v>
      </c>
      <c r="T13" s="144">
        <v>0</v>
      </c>
      <c r="U13" s="144">
        <v>1</v>
      </c>
      <c r="V13" s="144">
        <v>0</v>
      </c>
      <c r="W13" s="144">
        <v>0</v>
      </c>
      <c r="X13" s="144">
        <v>0</v>
      </c>
      <c r="Y13" s="144">
        <v>7</v>
      </c>
      <c r="Z13"/>
      <c r="AA13"/>
      <c r="AB13"/>
      <c r="AC13"/>
    </row>
    <row r="14" spans="2:31" s="26" customFormat="1" x14ac:dyDescent="0.45">
      <c r="B14" s="143" t="s">
        <v>121</v>
      </c>
      <c r="C14" s="143" t="s">
        <v>122</v>
      </c>
      <c r="D14" s="143" t="s">
        <v>177</v>
      </c>
      <c r="E14" s="144">
        <v>1</v>
      </c>
      <c r="F14" s="144">
        <v>1</v>
      </c>
      <c r="G14" s="144">
        <v>2</v>
      </c>
      <c r="H14" s="144">
        <v>0</v>
      </c>
      <c r="I14" s="144">
        <v>12</v>
      </c>
      <c r="J14" s="144">
        <v>0</v>
      </c>
      <c r="K14" s="144">
        <v>1</v>
      </c>
      <c r="L14" s="144">
        <v>9</v>
      </c>
      <c r="M14" s="144">
        <v>1</v>
      </c>
      <c r="N14" s="144">
        <v>2</v>
      </c>
      <c r="O14" s="144">
        <v>0</v>
      </c>
      <c r="P14" s="144">
        <v>1</v>
      </c>
      <c r="Q14" s="144">
        <v>27</v>
      </c>
      <c r="R14" s="144">
        <v>0</v>
      </c>
      <c r="S14" s="144">
        <v>0</v>
      </c>
      <c r="T14" s="144">
        <v>5</v>
      </c>
      <c r="U14" s="144">
        <v>5</v>
      </c>
      <c r="V14" s="144">
        <v>2</v>
      </c>
      <c r="W14" s="144">
        <v>0</v>
      </c>
      <c r="X14" s="144">
        <v>0</v>
      </c>
      <c r="Y14" s="144">
        <v>69</v>
      </c>
      <c r="Z14"/>
      <c r="AA14"/>
      <c r="AB14"/>
      <c r="AC14"/>
    </row>
    <row r="15" spans="2:31" s="26" customFormat="1" x14ac:dyDescent="0.45">
      <c r="B15" s="143" t="s">
        <v>121</v>
      </c>
      <c r="C15" s="143" t="s">
        <v>122</v>
      </c>
      <c r="D15" s="143" t="s">
        <v>180</v>
      </c>
      <c r="E15" s="144">
        <v>0</v>
      </c>
      <c r="F15" s="144">
        <v>0</v>
      </c>
      <c r="G15" s="144">
        <v>3</v>
      </c>
      <c r="H15" s="144">
        <v>0</v>
      </c>
      <c r="I15" s="144">
        <v>1</v>
      </c>
      <c r="J15" s="144">
        <v>0</v>
      </c>
      <c r="K15" s="144">
        <v>0</v>
      </c>
      <c r="L15" s="144">
        <v>0</v>
      </c>
      <c r="M15" s="144">
        <v>0</v>
      </c>
      <c r="N15" s="144">
        <v>0</v>
      </c>
      <c r="O15" s="144">
        <v>0</v>
      </c>
      <c r="P15" s="144">
        <v>1</v>
      </c>
      <c r="Q15" s="144">
        <v>11</v>
      </c>
      <c r="R15" s="144">
        <v>0</v>
      </c>
      <c r="S15" s="144">
        <v>0</v>
      </c>
      <c r="T15" s="144">
        <v>2</v>
      </c>
      <c r="U15" s="144">
        <v>1</v>
      </c>
      <c r="V15" s="144">
        <v>0</v>
      </c>
      <c r="W15" s="144">
        <v>0</v>
      </c>
      <c r="X15" s="144">
        <v>0</v>
      </c>
      <c r="Y15" s="144">
        <v>19</v>
      </c>
      <c r="Z15"/>
      <c r="AA15"/>
      <c r="AB15"/>
      <c r="AC15"/>
    </row>
    <row r="16" spans="2:31" s="23" customFormat="1" x14ac:dyDescent="0.45">
      <c r="B16" s="143" t="s">
        <v>121</v>
      </c>
      <c r="C16" s="143" t="s">
        <v>188</v>
      </c>
      <c r="D16" s="143"/>
      <c r="E16" s="144">
        <v>3</v>
      </c>
      <c r="F16" s="144">
        <v>2</v>
      </c>
      <c r="G16" s="144">
        <v>15</v>
      </c>
      <c r="H16" s="144">
        <v>1</v>
      </c>
      <c r="I16" s="144">
        <v>60</v>
      </c>
      <c r="J16" s="144">
        <v>3</v>
      </c>
      <c r="K16" s="144">
        <v>5</v>
      </c>
      <c r="L16" s="144">
        <v>30</v>
      </c>
      <c r="M16" s="144">
        <v>2</v>
      </c>
      <c r="N16" s="144">
        <v>6</v>
      </c>
      <c r="O16" s="144">
        <v>11</v>
      </c>
      <c r="P16" s="144">
        <v>3</v>
      </c>
      <c r="Q16" s="144">
        <v>179</v>
      </c>
      <c r="R16" s="144">
        <v>6</v>
      </c>
      <c r="S16" s="144">
        <v>0</v>
      </c>
      <c r="T16" s="144">
        <v>22</v>
      </c>
      <c r="U16" s="144">
        <v>25</v>
      </c>
      <c r="V16" s="144">
        <v>2</v>
      </c>
      <c r="W16" s="144">
        <v>4</v>
      </c>
      <c r="X16" s="144">
        <v>0</v>
      </c>
      <c r="Y16" s="144">
        <v>379</v>
      </c>
      <c r="Z16"/>
      <c r="AA16"/>
      <c r="AB16"/>
      <c r="AC16"/>
    </row>
    <row r="17" spans="2:29" s="10" customFormat="1" x14ac:dyDescent="0.45">
      <c r="B17" s="143" t="s">
        <v>121</v>
      </c>
      <c r="C17" s="143" t="s">
        <v>163</v>
      </c>
      <c r="D17" s="143" t="s">
        <v>183</v>
      </c>
      <c r="E17" s="144">
        <v>0</v>
      </c>
      <c r="F17" s="144">
        <v>0</v>
      </c>
      <c r="G17" s="144">
        <v>0</v>
      </c>
      <c r="H17" s="144">
        <v>0</v>
      </c>
      <c r="I17" s="144">
        <v>9</v>
      </c>
      <c r="J17" s="144">
        <v>0</v>
      </c>
      <c r="K17" s="144">
        <v>0</v>
      </c>
      <c r="L17" s="144">
        <v>0</v>
      </c>
      <c r="M17" s="144">
        <v>0</v>
      </c>
      <c r="N17" s="144">
        <v>0</v>
      </c>
      <c r="O17" s="144">
        <v>0</v>
      </c>
      <c r="P17" s="144">
        <v>0</v>
      </c>
      <c r="Q17" s="144">
        <v>5</v>
      </c>
      <c r="R17" s="144">
        <v>0</v>
      </c>
      <c r="S17" s="144">
        <v>0</v>
      </c>
      <c r="T17" s="144">
        <v>0</v>
      </c>
      <c r="U17" s="144">
        <v>1</v>
      </c>
      <c r="V17" s="144">
        <v>0</v>
      </c>
      <c r="W17" s="144">
        <v>0</v>
      </c>
      <c r="X17" s="144">
        <v>0</v>
      </c>
      <c r="Y17" s="144">
        <v>15</v>
      </c>
      <c r="Z17"/>
      <c r="AA17"/>
      <c r="AB17"/>
      <c r="AC17"/>
    </row>
    <row r="18" spans="2:29" s="10" customFormat="1" x14ac:dyDescent="0.45">
      <c r="B18" s="143" t="s">
        <v>121</v>
      </c>
      <c r="C18" s="143" t="s">
        <v>163</v>
      </c>
      <c r="D18" s="143" t="s">
        <v>176</v>
      </c>
      <c r="E18" s="144">
        <v>1</v>
      </c>
      <c r="F18" s="144">
        <v>1</v>
      </c>
      <c r="G18" s="144">
        <v>21</v>
      </c>
      <c r="H18" s="144">
        <v>0</v>
      </c>
      <c r="I18" s="144">
        <v>9</v>
      </c>
      <c r="J18" s="144">
        <v>1</v>
      </c>
      <c r="K18" s="144">
        <v>2</v>
      </c>
      <c r="L18" s="144">
        <v>12</v>
      </c>
      <c r="M18" s="144">
        <v>7</v>
      </c>
      <c r="N18" s="144">
        <v>9</v>
      </c>
      <c r="O18" s="144">
        <v>4</v>
      </c>
      <c r="P18" s="144">
        <v>1</v>
      </c>
      <c r="Q18" s="144">
        <v>94</v>
      </c>
      <c r="R18" s="144">
        <v>1</v>
      </c>
      <c r="S18" s="144">
        <v>0</v>
      </c>
      <c r="T18" s="144">
        <v>5</v>
      </c>
      <c r="U18" s="144">
        <v>1</v>
      </c>
      <c r="V18" s="144">
        <v>3</v>
      </c>
      <c r="W18" s="144">
        <v>1</v>
      </c>
      <c r="X18" s="144">
        <v>0</v>
      </c>
      <c r="Y18" s="144">
        <v>173</v>
      </c>
      <c r="Z18"/>
      <c r="AA18"/>
      <c r="AB18"/>
      <c r="AC18"/>
    </row>
    <row r="19" spans="2:29" s="10" customFormat="1" x14ac:dyDescent="0.45">
      <c r="B19" s="143" t="s">
        <v>121</v>
      </c>
      <c r="C19" s="143" t="s">
        <v>163</v>
      </c>
      <c r="D19" s="143" t="s">
        <v>182</v>
      </c>
      <c r="E19" s="144">
        <v>0</v>
      </c>
      <c r="F19" s="144">
        <v>0</v>
      </c>
      <c r="G19" s="144">
        <v>0</v>
      </c>
      <c r="H19" s="144">
        <v>0</v>
      </c>
      <c r="I19" s="144">
        <v>0</v>
      </c>
      <c r="J19" s="144">
        <v>0</v>
      </c>
      <c r="K19" s="144">
        <v>0</v>
      </c>
      <c r="L19" s="144">
        <v>0</v>
      </c>
      <c r="M19" s="144">
        <v>0</v>
      </c>
      <c r="N19" s="144">
        <v>0</v>
      </c>
      <c r="O19" s="144">
        <v>0</v>
      </c>
      <c r="P19" s="144">
        <v>0</v>
      </c>
      <c r="Q19" s="144">
        <v>1</v>
      </c>
      <c r="R19" s="144">
        <v>0</v>
      </c>
      <c r="S19" s="144">
        <v>0</v>
      </c>
      <c r="T19" s="144">
        <v>0</v>
      </c>
      <c r="U19" s="144">
        <v>0</v>
      </c>
      <c r="V19" s="144">
        <v>1</v>
      </c>
      <c r="W19" s="144">
        <v>0</v>
      </c>
      <c r="X19" s="144">
        <v>0</v>
      </c>
      <c r="Y19" s="144">
        <v>2</v>
      </c>
      <c r="Z19"/>
      <c r="AA19"/>
      <c r="AB19"/>
      <c r="AC19"/>
    </row>
    <row r="20" spans="2:29" s="10" customFormat="1" x14ac:dyDescent="0.45">
      <c r="B20" s="143" t="s">
        <v>121</v>
      </c>
      <c r="C20" s="143" t="s">
        <v>163</v>
      </c>
      <c r="D20" s="143" t="s">
        <v>178</v>
      </c>
      <c r="E20" s="144">
        <v>0</v>
      </c>
      <c r="F20" s="144">
        <v>0</v>
      </c>
      <c r="G20" s="144">
        <v>1</v>
      </c>
      <c r="H20" s="144">
        <v>0</v>
      </c>
      <c r="I20" s="144">
        <v>10</v>
      </c>
      <c r="J20" s="144">
        <v>2</v>
      </c>
      <c r="K20" s="144">
        <v>0</v>
      </c>
      <c r="L20" s="144">
        <v>7</v>
      </c>
      <c r="M20" s="144">
        <v>2</v>
      </c>
      <c r="N20" s="144">
        <v>0</v>
      </c>
      <c r="O20" s="144">
        <v>2</v>
      </c>
      <c r="P20" s="144">
        <v>1</v>
      </c>
      <c r="Q20" s="144">
        <v>19</v>
      </c>
      <c r="R20" s="144">
        <v>1</v>
      </c>
      <c r="S20" s="144">
        <v>0</v>
      </c>
      <c r="T20" s="144">
        <v>5</v>
      </c>
      <c r="U20" s="144">
        <v>2</v>
      </c>
      <c r="V20" s="144">
        <v>0</v>
      </c>
      <c r="W20" s="144">
        <v>0</v>
      </c>
      <c r="X20" s="144">
        <v>0</v>
      </c>
      <c r="Y20" s="144">
        <v>52</v>
      </c>
      <c r="Z20"/>
      <c r="AA20"/>
      <c r="AB20"/>
      <c r="AC20"/>
    </row>
    <row r="21" spans="2:29" s="10" customFormat="1" x14ac:dyDescent="0.45">
      <c r="B21" s="143" t="s">
        <v>121</v>
      </c>
      <c r="C21" s="143" t="s">
        <v>163</v>
      </c>
      <c r="D21" s="143" t="s">
        <v>179</v>
      </c>
      <c r="E21" s="144">
        <v>1</v>
      </c>
      <c r="F21" s="144">
        <v>0</v>
      </c>
      <c r="G21" s="144">
        <v>3</v>
      </c>
      <c r="H21" s="144">
        <v>0</v>
      </c>
      <c r="I21" s="144">
        <v>1</v>
      </c>
      <c r="J21" s="144">
        <v>0</v>
      </c>
      <c r="K21" s="144">
        <v>0</v>
      </c>
      <c r="L21" s="144">
        <v>2</v>
      </c>
      <c r="M21" s="144">
        <v>0</v>
      </c>
      <c r="N21" s="144">
        <v>0</v>
      </c>
      <c r="O21" s="144">
        <v>2</v>
      </c>
      <c r="P21" s="144">
        <v>1</v>
      </c>
      <c r="Q21" s="144">
        <v>16</v>
      </c>
      <c r="R21" s="144">
        <v>1</v>
      </c>
      <c r="S21" s="144">
        <v>0</v>
      </c>
      <c r="T21" s="144">
        <v>2</v>
      </c>
      <c r="U21" s="144">
        <v>0</v>
      </c>
      <c r="V21" s="144">
        <v>2</v>
      </c>
      <c r="W21" s="144">
        <v>0</v>
      </c>
      <c r="X21" s="144">
        <v>0</v>
      </c>
      <c r="Y21" s="144">
        <v>31</v>
      </c>
      <c r="Z21"/>
      <c r="AA21"/>
      <c r="AB21"/>
      <c r="AC21"/>
    </row>
    <row r="22" spans="2:29" s="10" customFormat="1" x14ac:dyDescent="0.45">
      <c r="B22" s="143" t="s">
        <v>121</v>
      </c>
      <c r="C22" s="143" t="s">
        <v>163</v>
      </c>
      <c r="D22" s="143" t="s">
        <v>181</v>
      </c>
      <c r="E22" s="144">
        <v>0</v>
      </c>
      <c r="F22" s="144">
        <v>0</v>
      </c>
      <c r="G22" s="144">
        <v>0</v>
      </c>
      <c r="H22" s="144">
        <v>0</v>
      </c>
      <c r="I22" s="144">
        <v>0</v>
      </c>
      <c r="J22" s="144">
        <v>0</v>
      </c>
      <c r="K22" s="144">
        <v>0</v>
      </c>
      <c r="L22" s="144">
        <v>0</v>
      </c>
      <c r="M22" s="144">
        <v>0</v>
      </c>
      <c r="N22" s="144">
        <v>0</v>
      </c>
      <c r="O22" s="144">
        <v>0</v>
      </c>
      <c r="P22" s="144">
        <v>0</v>
      </c>
      <c r="Q22" s="144">
        <v>2</v>
      </c>
      <c r="R22" s="144">
        <v>0</v>
      </c>
      <c r="S22" s="144">
        <v>0</v>
      </c>
      <c r="T22" s="144">
        <v>0</v>
      </c>
      <c r="U22" s="144">
        <v>0</v>
      </c>
      <c r="V22" s="144">
        <v>0</v>
      </c>
      <c r="W22" s="144">
        <v>0</v>
      </c>
      <c r="X22" s="144">
        <v>0</v>
      </c>
      <c r="Y22" s="144">
        <v>2</v>
      </c>
      <c r="Z22"/>
      <c r="AA22"/>
      <c r="AB22"/>
      <c r="AC22"/>
    </row>
    <row r="23" spans="2:29" s="10" customFormat="1" x14ac:dyDescent="0.45">
      <c r="B23" s="143" t="s">
        <v>121</v>
      </c>
      <c r="C23" s="143" t="s">
        <v>163</v>
      </c>
      <c r="D23" s="143" t="s">
        <v>177</v>
      </c>
      <c r="E23" s="144">
        <v>1</v>
      </c>
      <c r="F23" s="144">
        <v>0</v>
      </c>
      <c r="G23" s="144">
        <v>3</v>
      </c>
      <c r="H23" s="144">
        <v>0</v>
      </c>
      <c r="I23" s="144">
        <v>8</v>
      </c>
      <c r="J23" s="144">
        <v>0</v>
      </c>
      <c r="K23" s="144">
        <v>1</v>
      </c>
      <c r="L23" s="144">
        <v>7</v>
      </c>
      <c r="M23" s="144">
        <v>0</v>
      </c>
      <c r="N23" s="144">
        <v>6</v>
      </c>
      <c r="O23" s="144">
        <v>6</v>
      </c>
      <c r="P23" s="144">
        <v>1</v>
      </c>
      <c r="Q23" s="144">
        <v>45</v>
      </c>
      <c r="R23" s="144">
        <v>1</v>
      </c>
      <c r="S23" s="144">
        <v>0</v>
      </c>
      <c r="T23" s="144">
        <v>1</v>
      </c>
      <c r="U23" s="144">
        <v>2</v>
      </c>
      <c r="V23" s="144">
        <v>0</v>
      </c>
      <c r="W23" s="144">
        <v>1</v>
      </c>
      <c r="X23" s="144">
        <v>0</v>
      </c>
      <c r="Y23" s="144">
        <v>83</v>
      </c>
      <c r="Z23"/>
      <c r="AA23"/>
      <c r="AB23"/>
      <c r="AC23"/>
    </row>
    <row r="24" spans="2:29" s="10" customFormat="1" x14ac:dyDescent="0.45">
      <c r="B24" s="143" t="s">
        <v>121</v>
      </c>
      <c r="C24" s="143" t="s">
        <v>163</v>
      </c>
      <c r="D24" s="143" t="s">
        <v>180</v>
      </c>
      <c r="E24" s="144">
        <v>0</v>
      </c>
      <c r="F24" s="144">
        <v>0</v>
      </c>
      <c r="G24" s="144">
        <v>3</v>
      </c>
      <c r="H24" s="144">
        <v>0</v>
      </c>
      <c r="I24" s="144">
        <v>2</v>
      </c>
      <c r="J24" s="144">
        <v>0</v>
      </c>
      <c r="K24" s="144">
        <v>0</v>
      </c>
      <c r="L24" s="144">
        <v>1</v>
      </c>
      <c r="M24" s="144">
        <v>0</v>
      </c>
      <c r="N24" s="144">
        <v>0</v>
      </c>
      <c r="O24" s="144">
        <v>0</v>
      </c>
      <c r="P24" s="144">
        <v>4</v>
      </c>
      <c r="Q24" s="144">
        <v>6</v>
      </c>
      <c r="R24" s="144">
        <v>1</v>
      </c>
      <c r="S24" s="144">
        <v>0</v>
      </c>
      <c r="T24" s="144">
        <v>1</v>
      </c>
      <c r="U24" s="144">
        <v>0</v>
      </c>
      <c r="V24" s="144">
        <v>0</v>
      </c>
      <c r="W24" s="144">
        <v>0</v>
      </c>
      <c r="X24" s="144">
        <v>0</v>
      </c>
      <c r="Y24" s="144">
        <v>18</v>
      </c>
      <c r="Z24"/>
      <c r="AA24"/>
      <c r="AB24"/>
      <c r="AC24"/>
    </row>
    <row r="25" spans="2:29" s="10" customFormat="1" x14ac:dyDescent="0.45">
      <c r="B25" s="143" t="s">
        <v>121</v>
      </c>
      <c r="C25" s="143" t="s">
        <v>189</v>
      </c>
      <c r="D25" s="143"/>
      <c r="E25" s="144">
        <v>3</v>
      </c>
      <c r="F25" s="144">
        <v>1</v>
      </c>
      <c r="G25" s="144">
        <v>31</v>
      </c>
      <c r="H25" s="144">
        <v>0</v>
      </c>
      <c r="I25" s="144">
        <v>39</v>
      </c>
      <c r="J25" s="144">
        <v>3</v>
      </c>
      <c r="K25" s="144">
        <v>3</v>
      </c>
      <c r="L25" s="144">
        <v>29</v>
      </c>
      <c r="M25" s="144">
        <v>9</v>
      </c>
      <c r="N25" s="144">
        <v>15</v>
      </c>
      <c r="O25" s="144">
        <v>14</v>
      </c>
      <c r="P25" s="144">
        <v>8</v>
      </c>
      <c r="Q25" s="144">
        <v>188</v>
      </c>
      <c r="R25" s="144">
        <v>5</v>
      </c>
      <c r="S25" s="144">
        <v>0</v>
      </c>
      <c r="T25" s="144">
        <v>14</v>
      </c>
      <c r="U25" s="144">
        <v>6</v>
      </c>
      <c r="V25" s="144">
        <v>6</v>
      </c>
      <c r="W25" s="144">
        <v>2</v>
      </c>
      <c r="X25" s="144">
        <v>0</v>
      </c>
      <c r="Y25" s="144">
        <v>376</v>
      </c>
      <c r="Z25"/>
      <c r="AA25"/>
      <c r="AB25"/>
      <c r="AC25"/>
    </row>
    <row r="26" spans="2:29" s="10" customFormat="1" x14ac:dyDescent="0.45">
      <c r="B26" s="143" t="s">
        <v>121</v>
      </c>
      <c r="C26" s="143" t="s">
        <v>124</v>
      </c>
      <c r="D26" s="143" t="s">
        <v>183</v>
      </c>
      <c r="E26" s="144">
        <v>1</v>
      </c>
      <c r="F26" s="144">
        <v>0</v>
      </c>
      <c r="G26" s="144">
        <v>0</v>
      </c>
      <c r="H26" s="144">
        <v>0</v>
      </c>
      <c r="I26" s="144">
        <v>2</v>
      </c>
      <c r="J26" s="144">
        <v>0</v>
      </c>
      <c r="K26" s="144">
        <v>0</v>
      </c>
      <c r="L26" s="144">
        <v>0</v>
      </c>
      <c r="M26" s="144">
        <v>0</v>
      </c>
      <c r="N26" s="144">
        <v>0</v>
      </c>
      <c r="O26" s="144">
        <v>0</v>
      </c>
      <c r="P26" s="144">
        <v>0</v>
      </c>
      <c r="Q26" s="144">
        <v>2</v>
      </c>
      <c r="R26" s="144">
        <v>1</v>
      </c>
      <c r="S26" s="144">
        <v>0</v>
      </c>
      <c r="T26" s="144">
        <v>0</v>
      </c>
      <c r="U26" s="144">
        <v>0</v>
      </c>
      <c r="V26" s="144">
        <v>0</v>
      </c>
      <c r="W26" s="144">
        <v>0</v>
      </c>
      <c r="X26" s="144">
        <v>0</v>
      </c>
      <c r="Y26" s="144">
        <v>6</v>
      </c>
      <c r="Z26"/>
      <c r="AA26"/>
      <c r="AB26"/>
      <c r="AC26"/>
    </row>
    <row r="27" spans="2:29" s="10" customFormat="1" x14ac:dyDescent="0.45">
      <c r="B27" s="143" t="s">
        <v>121</v>
      </c>
      <c r="C27" s="143" t="s">
        <v>124</v>
      </c>
      <c r="D27" s="143" t="s">
        <v>176</v>
      </c>
      <c r="E27" s="144">
        <v>3</v>
      </c>
      <c r="F27" s="144">
        <v>1</v>
      </c>
      <c r="G27" s="144">
        <v>11</v>
      </c>
      <c r="H27" s="144">
        <v>3</v>
      </c>
      <c r="I27" s="144">
        <v>9</v>
      </c>
      <c r="J27" s="144">
        <v>3</v>
      </c>
      <c r="K27" s="144">
        <v>0</v>
      </c>
      <c r="L27" s="144">
        <v>11</v>
      </c>
      <c r="M27" s="144">
        <v>3</v>
      </c>
      <c r="N27" s="144">
        <v>2</v>
      </c>
      <c r="O27" s="144">
        <v>4</v>
      </c>
      <c r="P27" s="144">
        <v>0</v>
      </c>
      <c r="Q27" s="144">
        <v>95</v>
      </c>
      <c r="R27" s="144">
        <v>3</v>
      </c>
      <c r="S27" s="144">
        <v>0</v>
      </c>
      <c r="T27" s="144">
        <v>2</v>
      </c>
      <c r="U27" s="144">
        <v>5</v>
      </c>
      <c r="V27" s="144">
        <v>3</v>
      </c>
      <c r="W27" s="144">
        <v>3</v>
      </c>
      <c r="X27" s="144">
        <v>0</v>
      </c>
      <c r="Y27" s="144">
        <v>161</v>
      </c>
      <c r="Z27"/>
      <c r="AA27"/>
      <c r="AB27"/>
      <c r="AC27"/>
    </row>
    <row r="28" spans="2:29" s="10" customFormat="1" x14ac:dyDescent="0.45">
      <c r="B28" s="143" t="s">
        <v>121</v>
      </c>
      <c r="C28" s="143" t="s">
        <v>124</v>
      </c>
      <c r="D28" s="143" t="s">
        <v>182</v>
      </c>
      <c r="E28" s="144">
        <v>0</v>
      </c>
      <c r="F28" s="144">
        <v>0</v>
      </c>
      <c r="G28" s="144">
        <v>1</v>
      </c>
      <c r="H28" s="144">
        <v>0</v>
      </c>
      <c r="I28" s="144">
        <v>1</v>
      </c>
      <c r="J28" s="144">
        <v>0</v>
      </c>
      <c r="K28" s="144">
        <v>0</v>
      </c>
      <c r="L28" s="144">
        <v>0</v>
      </c>
      <c r="M28" s="144">
        <v>0</v>
      </c>
      <c r="N28" s="144">
        <v>0</v>
      </c>
      <c r="O28" s="144">
        <v>0</v>
      </c>
      <c r="P28" s="144">
        <v>0</v>
      </c>
      <c r="Q28" s="144">
        <v>0</v>
      </c>
      <c r="R28" s="144">
        <v>0</v>
      </c>
      <c r="S28" s="144">
        <v>0</v>
      </c>
      <c r="T28" s="144">
        <v>0</v>
      </c>
      <c r="U28" s="144">
        <v>0</v>
      </c>
      <c r="V28" s="144">
        <v>0</v>
      </c>
      <c r="W28" s="144">
        <v>0</v>
      </c>
      <c r="X28" s="144">
        <v>0</v>
      </c>
      <c r="Y28" s="144">
        <v>2</v>
      </c>
      <c r="Z28"/>
      <c r="AA28"/>
      <c r="AB28"/>
      <c r="AC28"/>
    </row>
    <row r="29" spans="2:29" s="10" customFormat="1" x14ac:dyDescent="0.45">
      <c r="B29" s="143" t="s">
        <v>121</v>
      </c>
      <c r="C29" s="143" t="s">
        <v>124</v>
      </c>
      <c r="D29" s="143" t="s">
        <v>178</v>
      </c>
      <c r="E29" s="144">
        <v>1</v>
      </c>
      <c r="F29" s="144">
        <v>0</v>
      </c>
      <c r="G29" s="144">
        <v>0</v>
      </c>
      <c r="H29" s="144">
        <v>0</v>
      </c>
      <c r="I29" s="144">
        <v>8</v>
      </c>
      <c r="J29" s="144">
        <v>0</v>
      </c>
      <c r="K29" s="144">
        <v>0</v>
      </c>
      <c r="L29" s="144">
        <v>0</v>
      </c>
      <c r="M29" s="144">
        <v>1</v>
      </c>
      <c r="N29" s="144">
        <v>0</v>
      </c>
      <c r="O29" s="144">
        <v>1</v>
      </c>
      <c r="P29" s="144">
        <v>0</v>
      </c>
      <c r="Q29" s="144">
        <v>18</v>
      </c>
      <c r="R29" s="144">
        <v>0</v>
      </c>
      <c r="S29" s="144">
        <v>0</v>
      </c>
      <c r="T29" s="144">
        <v>3</v>
      </c>
      <c r="U29" s="144">
        <v>1</v>
      </c>
      <c r="V29" s="144">
        <v>0</v>
      </c>
      <c r="W29" s="144">
        <v>0</v>
      </c>
      <c r="X29" s="144">
        <v>0</v>
      </c>
      <c r="Y29" s="144">
        <v>33</v>
      </c>
      <c r="Z29"/>
      <c r="AA29"/>
      <c r="AB29"/>
      <c r="AC29"/>
    </row>
    <row r="30" spans="2:29" s="10" customFormat="1" x14ac:dyDescent="0.45">
      <c r="B30" s="143" t="s">
        <v>121</v>
      </c>
      <c r="C30" s="143" t="s">
        <v>124</v>
      </c>
      <c r="D30" s="143" t="s">
        <v>179</v>
      </c>
      <c r="E30" s="144">
        <v>0</v>
      </c>
      <c r="F30" s="144">
        <v>0</v>
      </c>
      <c r="G30" s="144">
        <v>2</v>
      </c>
      <c r="H30" s="144">
        <v>0</v>
      </c>
      <c r="I30" s="144">
        <v>1</v>
      </c>
      <c r="J30" s="144">
        <v>0</v>
      </c>
      <c r="K30" s="144">
        <v>0</v>
      </c>
      <c r="L30" s="144">
        <v>2</v>
      </c>
      <c r="M30" s="144">
        <v>1</v>
      </c>
      <c r="N30" s="144">
        <v>0</v>
      </c>
      <c r="O30" s="144">
        <v>0</v>
      </c>
      <c r="P30" s="144">
        <v>0</v>
      </c>
      <c r="Q30" s="144">
        <v>7</v>
      </c>
      <c r="R30" s="144">
        <v>0</v>
      </c>
      <c r="S30" s="144">
        <v>0</v>
      </c>
      <c r="T30" s="144">
        <v>0</v>
      </c>
      <c r="U30" s="144">
        <v>0</v>
      </c>
      <c r="V30" s="144">
        <v>0</v>
      </c>
      <c r="W30" s="144">
        <v>0</v>
      </c>
      <c r="X30" s="144">
        <v>0</v>
      </c>
      <c r="Y30" s="144">
        <v>13</v>
      </c>
      <c r="Z30"/>
      <c r="AA30"/>
      <c r="AB30"/>
      <c r="AC30"/>
    </row>
    <row r="31" spans="2:29" s="10" customFormat="1" x14ac:dyDescent="0.45">
      <c r="B31" s="143" t="s">
        <v>121</v>
      </c>
      <c r="C31" s="143" t="s">
        <v>124</v>
      </c>
      <c r="D31" s="143" t="s">
        <v>181</v>
      </c>
      <c r="E31" s="144">
        <v>0</v>
      </c>
      <c r="F31" s="144">
        <v>0</v>
      </c>
      <c r="G31" s="144">
        <v>1</v>
      </c>
      <c r="H31" s="144">
        <v>0</v>
      </c>
      <c r="I31" s="144">
        <v>0</v>
      </c>
      <c r="J31" s="144">
        <v>0</v>
      </c>
      <c r="K31" s="144">
        <v>0</v>
      </c>
      <c r="L31" s="144">
        <v>0</v>
      </c>
      <c r="M31" s="144">
        <v>1</v>
      </c>
      <c r="N31" s="144">
        <v>0</v>
      </c>
      <c r="O31" s="144">
        <v>0</v>
      </c>
      <c r="P31" s="144">
        <v>0</v>
      </c>
      <c r="Q31" s="144">
        <v>4</v>
      </c>
      <c r="R31" s="144">
        <v>0</v>
      </c>
      <c r="S31" s="144">
        <v>0</v>
      </c>
      <c r="T31" s="144">
        <v>0</v>
      </c>
      <c r="U31" s="144">
        <v>0</v>
      </c>
      <c r="V31" s="144">
        <v>0</v>
      </c>
      <c r="W31" s="144">
        <v>0</v>
      </c>
      <c r="X31" s="144">
        <v>0</v>
      </c>
      <c r="Y31" s="144">
        <v>6</v>
      </c>
      <c r="Z31"/>
      <c r="AA31"/>
      <c r="AB31"/>
      <c r="AC31"/>
    </row>
    <row r="32" spans="2:29" s="10" customFormat="1" x14ac:dyDescent="0.45">
      <c r="B32" s="143" t="s">
        <v>121</v>
      </c>
      <c r="C32" s="143" t="s">
        <v>124</v>
      </c>
      <c r="D32" s="143" t="s">
        <v>177</v>
      </c>
      <c r="E32" s="144">
        <v>0</v>
      </c>
      <c r="F32" s="144">
        <v>0</v>
      </c>
      <c r="G32" s="144">
        <v>3</v>
      </c>
      <c r="H32" s="144">
        <v>1</v>
      </c>
      <c r="I32" s="144">
        <v>0</v>
      </c>
      <c r="J32" s="144">
        <v>0</v>
      </c>
      <c r="K32" s="144">
        <v>1</v>
      </c>
      <c r="L32" s="144">
        <v>2</v>
      </c>
      <c r="M32" s="144">
        <v>3</v>
      </c>
      <c r="N32" s="144">
        <v>2</v>
      </c>
      <c r="O32" s="144">
        <v>3</v>
      </c>
      <c r="P32" s="144">
        <v>1</v>
      </c>
      <c r="Q32" s="144">
        <v>39</v>
      </c>
      <c r="R32" s="144">
        <v>4</v>
      </c>
      <c r="S32" s="144">
        <v>0</v>
      </c>
      <c r="T32" s="144">
        <v>3</v>
      </c>
      <c r="U32" s="144">
        <v>2</v>
      </c>
      <c r="V32" s="144">
        <v>0</v>
      </c>
      <c r="W32" s="144">
        <v>1</v>
      </c>
      <c r="X32" s="144">
        <v>0</v>
      </c>
      <c r="Y32" s="144">
        <v>65</v>
      </c>
      <c r="Z32"/>
      <c r="AA32"/>
      <c r="AB32"/>
      <c r="AC32"/>
    </row>
    <row r="33" spans="2:29" s="10" customFormat="1" x14ac:dyDescent="0.45">
      <c r="B33" s="143" t="s">
        <v>121</v>
      </c>
      <c r="C33" s="143" t="s">
        <v>124</v>
      </c>
      <c r="D33" s="143" t="s">
        <v>180</v>
      </c>
      <c r="E33" s="144">
        <v>0</v>
      </c>
      <c r="F33" s="144">
        <v>0</v>
      </c>
      <c r="G33" s="144">
        <v>0</v>
      </c>
      <c r="H33" s="144">
        <v>0</v>
      </c>
      <c r="I33" s="144">
        <v>1</v>
      </c>
      <c r="J33" s="144">
        <v>0</v>
      </c>
      <c r="K33" s="144">
        <v>0</v>
      </c>
      <c r="L33" s="144">
        <v>0</v>
      </c>
      <c r="M33" s="144">
        <v>0</v>
      </c>
      <c r="N33" s="144">
        <v>0</v>
      </c>
      <c r="O33" s="144">
        <v>0</v>
      </c>
      <c r="P33" s="144">
        <v>0</v>
      </c>
      <c r="Q33" s="144">
        <v>4</v>
      </c>
      <c r="R33" s="144">
        <v>2</v>
      </c>
      <c r="S33" s="144">
        <v>0</v>
      </c>
      <c r="T33" s="144">
        <v>1</v>
      </c>
      <c r="U33" s="144">
        <v>0</v>
      </c>
      <c r="V33" s="144">
        <v>0</v>
      </c>
      <c r="W33" s="144">
        <v>1</v>
      </c>
      <c r="X33" s="144">
        <v>0</v>
      </c>
      <c r="Y33" s="144">
        <v>9</v>
      </c>
      <c r="Z33"/>
      <c r="AA33"/>
      <c r="AB33"/>
      <c r="AC33"/>
    </row>
    <row r="34" spans="2:29" s="10" customFormat="1" x14ac:dyDescent="0.45">
      <c r="B34" s="143" t="s">
        <v>121</v>
      </c>
      <c r="C34" s="143" t="s">
        <v>190</v>
      </c>
      <c r="D34" s="143"/>
      <c r="E34" s="144">
        <v>5</v>
      </c>
      <c r="F34" s="144">
        <v>1</v>
      </c>
      <c r="G34" s="144">
        <v>18</v>
      </c>
      <c r="H34" s="144">
        <v>4</v>
      </c>
      <c r="I34" s="144">
        <v>22</v>
      </c>
      <c r="J34" s="144">
        <v>3</v>
      </c>
      <c r="K34" s="144">
        <v>1</v>
      </c>
      <c r="L34" s="144">
        <v>15</v>
      </c>
      <c r="M34" s="144">
        <v>9</v>
      </c>
      <c r="N34" s="144">
        <v>4</v>
      </c>
      <c r="O34" s="144">
        <v>8</v>
      </c>
      <c r="P34" s="144">
        <v>1</v>
      </c>
      <c r="Q34" s="144">
        <v>169</v>
      </c>
      <c r="R34" s="144">
        <v>10</v>
      </c>
      <c r="S34" s="144">
        <v>0</v>
      </c>
      <c r="T34" s="144">
        <v>9</v>
      </c>
      <c r="U34" s="144">
        <v>8</v>
      </c>
      <c r="V34" s="144">
        <v>3</v>
      </c>
      <c r="W34" s="144">
        <v>5</v>
      </c>
      <c r="X34" s="144">
        <v>0</v>
      </c>
      <c r="Y34" s="144">
        <v>295</v>
      </c>
      <c r="Z34"/>
      <c r="AA34"/>
      <c r="AB34"/>
      <c r="AC34"/>
    </row>
    <row r="35" spans="2:29" s="10" customFormat="1" x14ac:dyDescent="0.45">
      <c r="B35" s="143" t="s">
        <v>121</v>
      </c>
      <c r="C35" s="143" t="s">
        <v>125</v>
      </c>
      <c r="D35" s="143" t="s">
        <v>183</v>
      </c>
      <c r="E35" s="144">
        <v>0</v>
      </c>
      <c r="F35" s="144">
        <v>1</v>
      </c>
      <c r="G35" s="144">
        <v>0</v>
      </c>
      <c r="H35" s="144">
        <v>0</v>
      </c>
      <c r="I35" s="144">
        <v>3</v>
      </c>
      <c r="J35" s="144">
        <v>0</v>
      </c>
      <c r="K35" s="144">
        <v>0</v>
      </c>
      <c r="L35" s="144">
        <v>1</v>
      </c>
      <c r="M35" s="144">
        <v>0</v>
      </c>
      <c r="N35" s="144">
        <v>0</v>
      </c>
      <c r="O35" s="144">
        <v>0</v>
      </c>
      <c r="P35" s="144">
        <v>0</v>
      </c>
      <c r="Q35" s="144">
        <v>3</v>
      </c>
      <c r="R35" s="144">
        <v>0</v>
      </c>
      <c r="S35" s="144">
        <v>0</v>
      </c>
      <c r="T35" s="144">
        <v>0</v>
      </c>
      <c r="U35" s="144">
        <v>0</v>
      </c>
      <c r="V35" s="144">
        <v>0</v>
      </c>
      <c r="W35" s="144">
        <v>0</v>
      </c>
      <c r="X35" s="144">
        <v>0</v>
      </c>
      <c r="Y35" s="144">
        <v>8</v>
      </c>
      <c r="Z35"/>
      <c r="AA35"/>
      <c r="AB35"/>
      <c r="AC35"/>
    </row>
    <row r="36" spans="2:29" s="10" customFormat="1" x14ac:dyDescent="0.45">
      <c r="B36" s="143" t="s">
        <v>121</v>
      </c>
      <c r="C36" s="143" t="s">
        <v>125</v>
      </c>
      <c r="D36" s="143" t="s">
        <v>176</v>
      </c>
      <c r="E36" s="144">
        <v>13</v>
      </c>
      <c r="F36" s="144">
        <v>2</v>
      </c>
      <c r="G36" s="144">
        <v>10</v>
      </c>
      <c r="H36" s="144">
        <v>2</v>
      </c>
      <c r="I36" s="144">
        <v>23</v>
      </c>
      <c r="J36" s="144">
        <v>1</v>
      </c>
      <c r="K36" s="144">
        <v>0</v>
      </c>
      <c r="L36" s="144">
        <v>40</v>
      </c>
      <c r="M36" s="144">
        <v>5</v>
      </c>
      <c r="N36" s="144">
        <v>16</v>
      </c>
      <c r="O36" s="144">
        <v>6</v>
      </c>
      <c r="P36" s="144">
        <v>5</v>
      </c>
      <c r="Q36" s="144">
        <v>100</v>
      </c>
      <c r="R36" s="144">
        <v>6</v>
      </c>
      <c r="S36" s="144">
        <v>0</v>
      </c>
      <c r="T36" s="144">
        <v>16</v>
      </c>
      <c r="U36" s="144">
        <v>10</v>
      </c>
      <c r="V36" s="144">
        <v>7</v>
      </c>
      <c r="W36" s="144">
        <v>2</v>
      </c>
      <c r="X36" s="144">
        <v>0</v>
      </c>
      <c r="Y36" s="144">
        <v>264</v>
      </c>
      <c r="Z36"/>
      <c r="AA36"/>
      <c r="AB36"/>
      <c r="AC36"/>
    </row>
    <row r="37" spans="2:29" s="10" customFormat="1" x14ac:dyDescent="0.45">
      <c r="B37" s="143" t="s">
        <v>121</v>
      </c>
      <c r="C37" s="143" t="s">
        <v>125</v>
      </c>
      <c r="D37" s="143" t="s">
        <v>178</v>
      </c>
      <c r="E37" s="144">
        <v>3</v>
      </c>
      <c r="F37" s="144">
        <v>0</v>
      </c>
      <c r="G37" s="144">
        <v>5</v>
      </c>
      <c r="H37" s="144">
        <v>0</v>
      </c>
      <c r="I37" s="144">
        <v>5</v>
      </c>
      <c r="J37" s="144">
        <v>2</v>
      </c>
      <c r="K37" s="144">
        <v>6</v>
      </c>
      <c r="L37" s="144">
        <v>4</v>
      </c>
      <c r="M37" s="144">
        <v>1</v>
      </c>
      <c r="N37" s="144">
        <v>0</v>
      </c>
      <c r="O37" s="144">
        <v>2</v>
      </c>
      <c r="P37" s="144">
        <v>3</v>
      </c>
      <c r="Q37" s="144">
        <v>17</v>
      </c>
      <c r="R37" s="144">
        <v>1</v>
      </c>
      <c r="S37" s="144">
        <v>0</v>
      </c>
      <c r="T37" s="144">
        <v>2</v>
      </c>
      <c r="U37" s="144">
        <v>0</v>
      </c>
      <c r="V37" s="144">
        <v>0</v>
      </c>
      <c r="W37" s="144">
        <v>1</v>
      </c>
      <c r="X37" s="144">
        <v>0</v>
      </c>
      <c r="Y37" s="144">
        <v>52</v>
      </c>
      <c r="Z37"/>
      <c r="AA37"/>
      <c r="AB37"/>
      <c r="AC37"/>
    </row>
    <row r="38" spans="2:29" s="10" customFormat="1" x14ac:dyDescent="0.45">
      <c r="B38" s="143" t="s">
        <v>121</v>
      </c>
      <c r="C38" s="143" t="s">
        <v>125</v>
      </c>
      <c r="D38" s="143" t="s">
        <v>179</v>
      </c>
      <c r="E38" s="144">
        <v>3</v>
      </c>
      <c r="F38" s="144">
        <v>0</v>
      </c>
      <c r="G38" s="144">
        <v>2</v>
      </c>
      <c r="H38" s="144">
        <v>1</v>
      </c>
      <c r="I38" s="144">
        <v>0</v>
      </c>
      <c r="J38" s="144">
        <v>0</v>
      </c>
      <c r="K38" s="144">
        <v>2</v>
      </c>
      <c r="L38" s="144">
        <v>7</v>
      </c>
      <c r="M38" s="144">
        <v>1</v>
      </c>
      <c r="N38" s="144">
        <v>0</v>
      </c>
      <c r="O38" s="144">
        <v>1</v>
      </c>
      <c r="P38" s="144">
        <v>0</v>
      </c>
      <c r="Q38" s="144">
        <v>13</v>
      </c>
      <c r="R38" s="144">
        <v>1</v>
      </c>
      <c r="S38" s="144">
        <v>0</v>
      </c>
      <c r="T38" s="144">
        <v>2</v>
      </c>
      <c r="U38" s="144">
        <v>1</v>
      </c>
      <c r="V38" s="144">
        <v>0</v>
      </c>
      <c r="W38" s="144">
        <v>0</v>
      </c>
      <c r="X38" s="144">
        <v>0</v>
      </c>
      <c r="Y38" s="144">
        <v>34</v>
      </c>
      <c r="Z38"/>
      <c r="AA38"/>
      <c r="AB38"/>
      <c r="AC38"/>
    </row>
    <row r="39" spans="2:29" s="10" customFormat="1" x14ac:dyDescent="0.45">
      <c r="B39" s="143" t="s">
        <v>121</v>
      </c>
      <c r="C39" s="143" t="s">
        <v>125</v>
      </c>
      <c r="D39" s="143" t="s">
        <v>181</v>
      </c>
      <c r="E39" s="144">
        <v>0</v>
      </c>
      <c r="F39" s="144">
        <v>0</v>
      </c>
      <c r="G39" s="144">
        <v>1</v>
      </c>
      <c r="H39" s="144">
        <v>0</v>
      </c>
      <c r="I39" s="144">
        <v>1</v>
      </c>
      <c r="J39" s="144">
        <v>0</v>
      </c>
      <c r="K39" s="144">
        <v>0</v>
      </c>
      <c r="L39" s="144">
        <v>3</v>
      </c>
      <c r="M39" s="144">
        <v>0</v>
      </c>
      <c r="N39" s="144">
        <v>0</v>
      </c>
      <c r="O39" s="144">
        <v>0</v>
      </c>
      <c r="P39" s="144">
        <v>0</v>
      </c>
      <c r="Q39" s="144">
        <v>2</v>
      </c>
      <c r="R39" s="144">
        <v>0</v>
      </c>
      <c r="S39" s="144">
        <v>0</v>
      </c>
      <c r="T39" s="144">
        <v>1</v>
      </c>
      <c r="U39" s="144">
        <v>5</v>
      </c>
      <c r="V39" s="144">
        <v>0</v>
      </c>
      <c r="W39" s="144">
        <v>0</v>
      </c>
      <c r="X39" s="144">
        <v>0</v>
      </c>
      <c r="Y39" s="144">
        <v>13</v>
      </c>
      <c r="Z39"/>
      <c r="AA39"/>
      <c r="AB39"/>
      <c r="AC39"/>
    </row>
    <row r="40" spans="2:29" s="10" customFormat="1" x14ac:dyDescent="0.45">
      <c r="B40" s="143" t="s">
        <v>121</v>
      </c>
      <c r="C40" s="143" t="s">
        <v>125</v>
      </c>
      <c r="D40" s="143" t="s">
        <v>177</v>
      </c>
      <c r="E40" s="144">
        <v>4</v>
      </c>
      <c r="F40" s="144">
        <v>9</v>
      </c>
      <c r="G40" s="144">
        <v>0</v>
      </c>
      <c r="H40" s="144">
        <v>1</v>
      </c>
      <c r="I40" s="144">
        <v>8</v>
      </c>
      <c r="J40" s="144">
        <v>2</v>
      </c>
      <c r="K40" s="144">
        <v>1</v>
      </c>
      <c r="L40" s="144">
        <v>13</v>
      </c>
      <c r="M40" s="144">
        <v>0</v>
      </c>
      <c r="N40" s="144">
        <v>2</v>
      </c>
      <c r="O40" s="144">
        <v>3</v>
      </c>
      <c r="P40" s="144">
        <v>0</v>
      </c>
      <c r="Q40" s="144">
        <v>33</v>
      </c>
      <c r="R40" s="144">
        <v>5</v>
      </c>
      <c r="S40" s="144">
        <v>0</v>
      </c>
      <c r="T40" s="144">
        <v>8</v>
      </c>
      <c r="U40" s="144">
        <v>4</v>
      </c>
      <c r="V40" s="144">
        <v>1</v>
      </c>
      <c r="W40" s="144">
        <v>4</v>
      </c>
      <c r="X40" s="144">
        <v>0</v>
      </c>
      <c r="Y40" s="144">
        <v>98</v>
      </c>
      <c r="Z40"/>
      <c r="AA40"/>
      <c r="AB40"/>
      <c r="AC40"/>
    </row>
    <row r="41" spans="2:29" s="10" customFormat="1" x14ac:dyDescent="0.45">
      <c r="B41" s="143" t="s">
        <v>121</v>
      </c>
      <c r="C41" s="143" t="s">
        <v>125</v>
      </c>
      <c r="D41" s="143" t="s">
        <v>180</v>
      </c>
      <c r="E41" s="144">
        <v>0</v>
      </c>
      <c r="F41" s="144">
        <v>0</v>
      </c>
      <c r="G41" s="144">
        <v>5</v>
      </c>
      <c r="H41" s="144">
        <v>0</v>
      </c>
      <c r="I41" s="144">
        <v>3</v>
      </c>
      <c r="J41" s="144">
        <v>0</v>
      </c>
      <c r="K41" s="144">
        <v>2</v>
      </c>
      <c r="L41" s="144">
        <v>2</v>
      </c>
      <c r="M41" s="144">
        <v>0</v>
      </c>
      <c r="N41" s="144">
        <v>0</v>
      </c>
      <c r="O41" s="144">
        <v>2</v>
      </c>
      <c r="P41" s="144">
        <v>3</v>
      </c>
      <c r="Q41" s="144">
        <v>5</v>
      </c>
      <c r="R41" s="144">
        <v>0</v>
      </c>
      <c r="S41" s="144">
        <v>0</v>
      </c>
      <c r="T41" s="144">
        <v>0</v>
      </c>
      <c r="U41" s="144">
        <v>1</v>
      </c>
      <c r="V41" s="144">
        <v>0</v>
      </c>
      <c r="W41" s="144">
        <v>0</v>
      </c>
      <c r="X41" s="144">
        <v>0</v>
      </c>
      <c r="Y41" s="144">
        <v>23</v>
      </c>
      <c r="Z41"/>
      <c r="AA41"/>
      <c r="AB41"/>
      <c r="AC41"/>
    </row>
    <row r="42" spans="2:29" s="10" customFormat="1" x14ac:dyDescent="0.45">
      <c r="B42" s="143" t="s">
        <v>121</v>
      </c>
      <c r="C42" s="143" t="s">
        <v>191</v>
      </c>
      <c r="D42" s="143"/>
      <c r="E42" s="144">
        <v>23</v>
      </c>
      <c r="F42" s="144">
        <v>12</v>
      </c>
      <c r="G42" s="144">
        <v>23</v>
      </c>
      <c r="H42" s="144">
        <v>4</v>
      </c>
      <c r="I42" s="144">
        <v>43</v>
      </c>
      <c r="J42" s="144">
        <v>5</v>
      </c>
      <c r="K42" s="144">
        <v>11</v>
      </c>
      <c r="L42" s="144">
        <v>70</v>
      </c>
      <c r="M42" s="144">
        <v>7</v>
      </c>
      <c r="N42" s="144">
        <v>18</v>
      </c>
      <c r="O42" s="144">
        <v>14</v>
      </c>
      <c r="P42" s="144">
        <v>11</v>
      </c>
      <c r="Q42" s="144">
        <v>173</v>
      </c>
      <c r="R42" s="144">
        <v>13</v>
      </c>
      <c r="S42" s="144">
        <v>0</v>
      </c>
      <c r="T42" s="144">
        <v>29</v>
      </c>
      <c r="U42" s="144">
        <v>21</v>
      </c>
      <c r="V42" s="144">
        <v>8</v>
      </c>
      <c r="W42" s="144">
        <v>7</v>
      </c>
      <c r="X42" s="144">
        <v>0</v>
      </c>
      <c r="Y42" s="144">
        <v>492</v>
      </c>
      <c r="Z42"/>
      <c r="AA42"/>
      <c r="AB42"/>
      <c r="AC42"/>
    </row>
    <row r="43" spans="2:29" s="10" customFormat="1" x14ac:dyDescent="0.45">
      <c r="B43" s="143" t="s">
        <v>164</v>
      </c>
      <c r="C43" s="143"/>
      <c r="D43" s="143"/>
      <c r="E43" s="144">
        <v>34</v>
      </c>
      <c r="F43" s="144">
        <v>16</v>
      </c>
      <c r="G43" s="144">
        <v>87</v>
      </c>
      <c r="H43" s="144">
        <v>9</v>
      </c>
      <c r="I43" s="144">
        <v>164</v>
      </c>
      <c r="J43" s="144">
        <v>14</v>
      </c>
      <c r="K43" s="144">
        <v>20</v>
      </c>
      <c r="L43" s="144">
        <v>144</v>
      </c>
      <c r="M43" s="144">
        <v>27</v>
      </c>
      <c r="N43" s="144">
        <v>43</v>
      </c>
      <c r="O43" s="144">
        <v>47</v>
      </c>
      <c r="P43" s="144">
        <v>23</v>
      </c>
      <c r="Q43" s="144">
        <v>709</v>
      </c>
      <c r="R43" s="144">
        <v>34</v>
      </c>
      <c r="S43" s="144">
        <v>0</v>
      </c>
      <c r="T43" s="144">
        <v>74</v>
      </c>
      <c r="U43" s="144">
        <v>60</v>
      </c>
      <c r="V43" s="144">
        <v>19</v>
      </c>
      <c r="W43" s="144">
        <v>18</v>
      </c>
      <c r="X43" s="144">
        <v>0</v>
      </c>
      <c r="Y43" s="144">
        <v>1542</v>
      </c>
      <c r="Z43"/>
      <c r="AA43"/>
      <c r="AB43"/>
      <c r="AC43"/>
    </row>
    <row r="44" spans="2:29" s="10" customFormat="1" x14ac:dyDescent="0.45">
      <c r="B44" s="143" t="s">
        <v>128</v>
      </c>
      <c r="C44" s="143" t="s">
        <v>122</v>
      </c>
      <c r="D44" s="143" t="s">
        <v>183</v>
      </c>
      <c r="E44" s="144">
        <v>0</v>
      </c>
      <c r="F44" s="144">
        <v>1</v>
      </c>
      <c r="G44" s="144">
        <v>0</v>
      </c>
      <c r="H44" s="144">
        <v>0</v>
      </c>
      <c r="I44" s="144">
        <v>12</v>
      </c>
      <c r="J44" s="144">
        <v>0</v>
      </c>
      <c r="K44" s="144">
        <v>0</v>
      </c>
      <c r="L44" s="144">
        <v>1</v>
      </c>
      <c r="M44" s="144">
        <v>0</v>
      </c>
      <c r="N44" s="144">
        <v>0</v>
      </c>
      <c r="O44" s="144">
        <v>0</v>
      </c>
      <c r="P44" s="144">
        <v>0</v>
      </c>
      <c r="Q44" s="144">
        <v>1</v>
      </c>
      <c r="R44" s="144">
        <v>1</v>
      </c>
      <c r="S44" s="144">
        <v>0</v>
      </c>
      <c r="T44" s="144">
        <v>0</v>
      </c>
      <c r="U44" s="144">
        <v>2</v>
      </c>
      <c r="V44" s="144">
        <v>0</v>
      </c>
      <c r="W44" s="144">
        <v>0</v>
      </c>
      <c r="X44" s="144">
        <v>0</v>
      </c>
      <c r="Y44" s="144">
        <v>18</v>
      </c>
      <c r="Z44"/>
      <c r="AA44"/>
      <c r="AB44"/>
      <c r="AC44"/>
    </row>
    <row r="45" spans="2:29" s="10" customFormat="1" x14ac:dyDescent="0.45">
      <c r="B45" s="143" t="s">
        <v>128</v>
      </c>
      <c r="C45" s="143" t="s">
        <v>122</v>
      </c>
      <c r="D45" s="143" t="s">
        <v>176</v>
      </c>
      <c r="E45" s="144">
        <v>11</v>
      </c>
      <c r="F45" s="144">
        <v>1</v>
      </c>
      <c r="G45" s="144">
        <v>1</v>
      </c>
      <c r="H45" s="144">
        <v>4</v>
      </c>
      <c r="I45" s="144">
        <v>24</v>
      </c>
      <c r="J45" s="144">
        <v>0</v>
      </c>
      <c r="K45" s="144">
        <v>0</v>
      </c>
      <c r="L45" s="144">
        <v>30</v>
      </c>
      <c r="M45" s="144">
        <v>4</v>
      </c>
      <c r="N45" s="144">
        <v>3</v>
      </c>
      <c r="O45" s="144">
        <v>4</v>
      </c>
      <c r="P45" s="144">
        <v>5</v>
      </c>
      <c r="Q45" s="144">
        <v>47</v>
      </c>
      <c r="R45" s="144">
        <v>5</v>
      </c>
      <c r="S45" s="144">
        <v>0</v>
      </c>
      <c r="T45" s="144">
        <v>16</v>
      </c>
      <c r="U45" s="144">
        <v>7</v>
      </c>
      <c r="V45" s="144">
        <v>1</v>
      </c>
      <c r="W45" s="144">
        <v>3</v>
      </c>
      <c r="X45" s="144">
        <v>0</v>
      </c>
      <c r="Y45" s="144">
        <v>166</v>
      </c>
      <c r="Z45"/>
      <c r="AA45"/>
      <c r="AB45"/>
      <c r="AC45"/>
    </row>
    <row r="46" spans="2:29" s="10" customFormat="1" x14ac:dyDescent="0.45">
      <c r="B46" s="143" t="s">
        <v>128</v>
      </c>
      <c r="C46" s="143" t="s">
        <v>122</v>
      </c>
      <c r="D46" s="143" t="s">
        <v>182</v>
      </c>
      <c r="E46" s="144">
        <v>0</v>
      </c>
      <c r="F46" s="144">
        <v>0</v>
      </c>
      <c r="G46" s="144">
        <v>0</v>
      </c>
      <c r="H46" s="144">
        <v>0</v>
      </c>
      <c r="I46" s="144">
        <v>0</v>
      </c>
      <c r="J46" s="144">
        <v>0</v>
      </c>
      <c r="K46" s="144">
        <v>0</v>
      </c>
      <c r="L46" s="144">
        <v>0</v>
      </c>
      <c r="M46" s="144">
        <v>0</v>
      </c>
      <c r="N46" s="144">
        <v>0</v>
      </c>
      <c r="O46" s="144">
        <v>0</v>
      </c>
      <c r="P46" s="144">
        <v>0</v>
      </c>
      <c r="Q46" s="144">
        <v>0</v>
      </c>
      <c r="R46" s="144">
        <v>0</v>
      </c>
      <c r="S46" s="144">
        <v>0</v>
      </c>
      <c r="T46" s="144">
        <v>0</v>
      </c>
      <c r="U46" s="144">
        <v>0</v>
      </c>
      <c r="V46" s="144">
        <v>1</v>
      </c>
      <c r="W46" s="144">
        <v>1</v>
      </c>
      <c r="X46" s="144">
        <v>0</v>
      </c>
      <c r="Y46" s="144">
        <v>2</v>
      </c>
      <c r="Z46"/>
      <c r="AA46"/>
      <c r="AB46"/>
      <c r="AC46"/>
    </row>
    <row r="47" spans="2:29" s="10" customFormat="1" x14ac:dyDescent="0.45">
      <c r="B47" s="143" t="s">
        <v>128</v>
      </c>
      <c r="C47" s="143" t="s">
        <v>122</v>
      </c>
      <c r="D47" s="143" t="s">
        <v>178</v>
      </c>
      <c r="E47" s="144">
        <v>4</v>
      </c>
      <c r="F47" s="144">
        <v>1</v>
      </c>
      <c r="G47" s="144">
        <v>4</v>
      </c>
      <c r="H47" s="144">
        <v>0</v>
      </c>
      <c r="I47" s="144">
        <v>6</v>
      </c>
      <c r="J47" s="144">
        <v>0</v>
      </c>
      <c r="K47" s="144">
        <v>0</v>
      </c>
      <c r="L47" s="144">
        <v>8</v>
      </c>
      <c r="M47" s="144">
        <v>1</v>
      </c>
      <c r="N47" s="144">
        <v>0</v>
      </c>
      <c r="O47" s="144">
        <v>0</v>
      </c>
      <c r="P47" s="144">
        <v>4</v>
      </c>
      <c r="Q47" s="144">
        <v>11</v>
      </c>
      <c r="R47" s="144">
        <v>1</v>
      </c>
      <c r="S47" s="144">
        <v>0</v>
      </c>
      <c r="T47" s="144">
        <v>3</v>
      </c>
      <c r="U47" s="144">
        <v>1</v>
      </c>
      <c r="V47" s="144">
        <v>0</v>
      </c>
      <c r="W47" s="144">
        <v>2</v>
      </c>
      <c r="X47" s="144">
        <v>0</v>
      </c>
      <c r="Y47" s="144">
        <v>46</v>
      </c>
      <c r="Z47"/>
      <c r="AA47"/>
      <c r="AB47"/>
      <c r="AC47"/>
    </row>
    <row r="48" spans="2:29" s="10" customFormat="1" x14ac:dyDescent="0.45">
      <c r="B48" s="143" t="s">
        <v>128</v>
      </c>
      <c r="C48" s="143" t="s">
        <v>122</v>
      </c>
      <c r="D48" s="143" t="s">
        <v>179</v>
      </c>
      <c r="E48" s="144">
        <v>0</v>
      </c>
      <c r="F48" s="144">
        <v>0</v>
      </c>
      <c r="G48" s="144">
        <v>1</v>
      </c>
      <c r="H48" s="144">
        <v>0</v>
      </c>
      <c r="I48" s="144">
        <v>0</v>
      </c>
      <c r="J48" s="144">
        <v>0</v>
      </c>
      <c r="K48" s="144">
        <v>0</v>
      </c>
      <c r="L48" s="144">
        <v>7</v>
      </c>
      <c r="M48" s="144">
        <v>1</v>
      </c>
      <c r="N48" s="144">
        <v>1</v>
      </c>
      <c r="O48" s="144">
        <v>0</v>
      </c>
      <c r="P48" s="144">
        <v>1</v>
      </c>
      <c r="Q48" s="144">
        <v>5</v>
      </c>
      <c r="R48" s="144">
        <v>2</v>
      </c>
      <c r="S48" s="144">
        <v>0</v>
      </c>
      <c r="T48" s="144">
        <v>5</v>
      </c>
      <c r="U48" s="144">
        <v>5</v>
      </c>
      <c r="V48" s="144">
        <v>1</v>
      </c>
      <c r="W48" s="144">
        <v>0</v>
      </c>
      <c r="X48" s="144">
        <v>0</v>
      </c>
      <c r="Y48" s="144">
        <v>29</v>
      </c>
      <c r="Z48"/>
      <c r="AA48"/>
      <c r="AB48"/>
      <c r="AC48"/>
    </row>
    <row r="49" spans="2:29" s="10" customFormat="1" x14ac:dyDescent="0.45">
      <c r="B49" s="143" t="s">
        <v>128</v>
      </c>
      <c r="C49" s="143" t="s">
        <v>122</v>
      </c>
      <c r="D49" s="143" t="s">
        <v>181</v>
      </c>
      <c r="E49" s="144">
        <v>0</v>
      </c>
      <c r="F49" s="144">
        <v>0</v>
      </c>
      <c r="G49" s="144">
        <v>0</v>
      </c>
      <c r="H49" s="144">
        <v>0</v>
      </c>
      <c r="I49" s="144">
        <v>0</v>
      </c>
      <c r="J49" s="144">
        <v>0</v>
      </c>
      <c r="K49" s="144">
        <v>0</v>
      </c>
      <c r="L49" s="144">
        <v>1</v>
      </c>
      <c r="M49" s="144">
        <v>0</v>
      </c>
      <c r="N49" s="144">
        <v>0</v>
      </c>
      <c r="O49" s="144">
        <v>0</v>
      </c>
      <c r="P49" s="144">
        <v>0</v>
      </c>
      <c r="Q49" s="144">
        <v>1</v>
      </c>
      <c r="R49" s="144">
        <v>0</v>
      </c>
      <c r="S49" s="144">
        <v>0</v>
      </c>
      <c r="T49" s="144">
        <v>0</v>
      </c>
      <c r="U49" s="144">
        <v>0</v>
      </c>
      <c r="V49" s="144">
        <v>0</v>
      </c>
      <c r="W49" s="144">
        <v>0</v>
      </c>
      <c r="X49" s="144">
        <v>0</v>
      </c>
      <c r="Y49" s="144">
        <v>2</v>
      </c>
      <c r="Z49"/>
      <c r="AA49"/>
      <c r="AB49"/>
      <c r="AC49"/>
    </row>
    <row r="50" spans="2:29" s="10" customFormat="1" x14ac:dyDescent="0.45">
      <c r="B50" s="143" t="s">
        <v>128</v>
      </c>
      <c r="C50" s="143" t="s">
        <v>122</v>
      </c>
      <c r="D50" s="143" t="s">
        <v>177</v>
      </c>
      <c r="E50" s="144">
        <v>4</v>
      </c>
      <c r="F50" s="144">
        <v>2</v>
      </c>
      <c r="G50" s="144">
        <v>6</v>
      </c>
      <c r="H50" s="144">
        <v>0</v>
      </c>
      <c r="I50" s="144">
        <v>4</v>
      </c>
      <c r="J50" s="144">
        <v>0</v>
      </c>
      <c r="K50" s="144">
        <v>0</v>
      </c>
      <c r="L50" s="144">
        <v>12</v>
      </c>
      <c r="M50" s="144">
        <v>2</v>
      </c>
      <c r="N50" s="144">
        <v>1</v>
      </c>
      <c r="O50" s="144">
        <v>7</v>
      </c>
      <c r="P50" s="144">
        <v>0</v>
      </c>
      <c r="Q50" s="144">
        <v>15</v>
      </c>
      <c r="R50" s="144">
        <v>2</v>
      </c>
      <c r="S50" s="144">
        <v>0</v>
      </c>
      <c r="T50" s="144">
        <v>4</v>
      </c>
      <c r="U50" s="144">
        <v>1</v>
      </c>
      <c r="V50" s="144">
        <v>0</v>
      </c>
      <c r="W50" s="144">
        <v>0</v>
      </c>
      <c r="X50" s="144">
        <v>0</v>
      </c>
      <c r="Y50" s="144">
        <v>60</v>
      </c>
      <c r="Z50"/>
      <c r="AA50"/>
      <c r="AB50"/>
      <c r="AC50"/>
    </row>
    <row r="51" spans="2:29" s="10" customFormat="1" x14ac:dyDescent="0.45">
      <c r="B51" s="143" t="s">
        <v>128</v>
      </c>
      <c r="C51" s="143" t="s">
        <v>122</v>
      </c>
      <c r="D51" s="143" t="s">
        <v>180</v>
      </c>
      <c r="E51" s="144">
        <v>0</v>
      </c>
      <c r="F51" s="144">
        <v>0</v>
      </c>
      <c r="G51" s="144">
        <v>0</v>
      </c>
      <c r="H51" s="144">
        <v>0</v>
      </c>
      <c r="I51" s="144">
        <v>0</v>
      </c>
      <c r="J51" s="144">
        <v>0</v>
      </c>
      <c r="K51" s="144">
        <v>0</v>
      </c>
      <c r="L51" s="144">
        <v>3</v>
      </c>
      <c r="M51" s="144">
        <v>0</v>
      </c>
      <c r="N51" s="144">
        <v>0</v>
      </c>
      <c r="O51" s="144">
        <v>0</v>
      </c>
      <c r="P51" s="144">
        <v>1</v>
      </c>
      <c r="Q51" s="144">
        <v>4</v>
      </c>
      <c r="R51" s="144">
        <v>0</v>
      </c>
      <c r="S51" s="144">
        <v>0</v>
      </c>
      <c r="T51" s="144">
        <v>8</v>
      </c>
      <c r="U51" s="144">
        <v>0</v>
      </c>
      <c r="V51" s="144">
        <v>3</v>
      </c>
      <c r="W51" s="144">
        <v>0</v>
      </c>
      <c r="X51" s="144">
        <v>0</v>
      </c>
      <c r="Y51" s="144">
        <v>19</v>
      </c>
      <c r="Z51"/>
      <c r="AA51"/>
      <c r="AB51"/>
      <c r="AC51"/>
    </row>
    <row r="52" spans="2:29" s="10" customFormat="1" x14ac:dyDescent="0.45">
      <c r="B52" s="143" t="s">
        <v>128</v>
      </c>
      <c r="C52" s="143" t="s">
        <v>188</v>
      </c>
      <c r="D52" s="143"/>
      <c r="E52" s="144">
        <v>19</v>
      </c>
      <c r="F52" s="144">
        <v>5</v>
      </c>
      <c r="G52" s="144">
        <v>12</v>
      </c>
      <c r="H52" s="144">
        <v>4</v>
      </c>
      <c r="I52" s="144">
        <v>46</v>
      </c>
      <c r="J52" s="144">
        <v>0</v>
      </c>
      <c r="K52" s="144">
        <v>0</v>
      </c>
      <c r="L52" s="144">
        <v>62</v>
      </c>
      <c r="M52" s="144">
        <v>8</v>
      </c>
      <c r="N52" s="144">
        <v>5</v>
      </c>
      <c r="O52" s="144">
        <v>11</v>
      </c>
      <c r="P52" s="144">
        <v>11</v>
      </c>
      <c r="Q52" s="144">
        <v>84</v>
      </c>
      <c r="R52" s="144">
        <v>11</v>
      </c>
      <c r="S52" s="144">
        <v>0</v>
      </c>
      <c r="T52" s="144">
        <v>36</v>
      </c>
      <c r="U52" s="144">
        <v>16</v>
      </c>
      <c r="V52" s="144">
        <v>6</v>
      </c>
      <c r="W52" s="144">
        <v>6</v>
      </c>
      <c r="X52" s="144">
        <v>0</v>
      </c>
      <c r="Y52" s="144">
        <v>342</v>
      </c>
      <c r="Z52"/>
      <c r="AA52"/>
      <c r="AB52"/>
      <c r="AC52"/>
    </row>
    <row r="53" spans="2:29" s="10" customFormat="1" x14ac:dyDescent="0.45">
      <c r="B53" s="143" t="s">
        <v>128</v>
      </c>
      <c r="C53" s="143" t="s">
        <v>163</v>
      </c>
      <c r="D53" s="143" t="s">
        <v>183</v>
      </c>
      <c r="E53" s="144">
        <v>1</v>
      </c>
      <c r="F53" s="144">
        <v>1</v>
      </c>
      <c r="G53" s="144">
        <v>1</v>
      </c>
      <c r="H53" s="144">
        <v>0</v>
      </c>
      <c r="I53" s="144">
        <v>0</v>
      </c>
      <c r="J53" s="144">
        <v>0</v>
      </c>
      <c r="K53" s="144">
        <v>0</v>
      </c>
      <c r="L53" s="144">
        <v>1</v>
      </c>
      <c r="M53" s="144">
        <v>0</v>
      </c>
      <c r="N53" s="144">
        <v>0</v>
      </c>
      <c r="O53" s="144">
        <v>0</v>
      </c>
      <c r="P53" s="144">
        <v>0</v>
      </c>
      <c r="Q53" s="144">
        <v>0</v>
      </c>
      <c r="R53" s="144">
        <v>3</v>
      </c>
      <c r="S53" s="144">
        <v>0</v>
      </c>
      <c r="T53" s="144">
        <v>3</v>
      </c>
      <c r="U53" s="144">
        <v>0</v>
      </c>
      <c r="V53" s="144">
        <v>0</v>
      </c>
      <c r="W53" s="144">
        <v>0</v>
      </c>
      <c r="X53" s="144">
        <v>0</v>
      </c>
      <c r="Y53" s="144">
        <v>10</v>
      </c>
      <c r="Z53"/>
      <c r="AA53"/>
      <c r="AB53"/>
      <c r="AC53"/>
    </row>
    <row r="54" spans="2:29" s="10" customFormat="1" x14ac:dyDescent="0.45">
      <c r="B54" s="143" t="s">
        <v>128</v>
      </c>
      <c r="C54" s="143" t="s">
        <v>163</v>
      </c>
      <c r="D54" s="143" t="s">
        <v>176</v>
      </c>
      <c r="E54" s="144">
        <v>9</v>
      </c>
      <c r="F54" s="144">
        <v>2</v>
      </c>
      <c r="G54" s="144">
        <v>12</v>
      </c>
      <c r="H54" s="144">
        <v>3</v>
      </c>
      <c r="I54" s="144">
        <v>25</v>
      </c>
      <c r="J54" s="144">
        <v>0</v>
      </c>
      <c r="K54" s="144">
        <v>2</v>
      </c>
      <c r="L54" s="144">
        <v>32</v>
      </c>
      <c r="M54" s="144">
        <v>4</v>
      </c>
      <c r="N54" s="144">
        <v>7</v>
      </c>
      <c r="O54" s="144">
        <v>6</v>
      </c>
      <c r="P54" s="144">
        <v>1</v>
      </c>
      <c r="Q54" s="144">
        <v>51</v>
      </c>
      <c r="R54" s="144">
        <v>15</v>
      </c>
      <c r="S54" s="144">
        <v>1</v>
      </c>
      <c r="T54" s="144">
        <v>13</v>
      </c>
      <c r="U54" s="144">
        <v>4</v>
      </c>
      <c r="V54" s="144">
        <v>2</v>
      </c>
      <c r="W54" s="144">
        <v>6</v>
      </c>
      <c r="X54" s="144">
        <v>0</v>
      </c>
      <c r="Y54" s="144">
        <v>195</v>
      </c>
      <c r="Z54"/>
      <c r="AA54"/>
      <c r="AB54"/>
      <c r="AC54"/>
    </row>
    <row r="55" spans="2:29" s="10" customFormat="1" x14ac:dyDescent="0.45">
      <c r="B55" s="143" t="s">
        <v>128</v>
      </c>
      <c r="C55" s="143" t="s">
        <v>163</v>
      </c>
      <c r="D55" s="143" t="s">
        <v>182</v>
      </c>
      <c r="E55" s="144">
        <v>0</v>
      </c>
      <c r="F55" s="144">
        <v>0</v>
      </c>
      <c r="G55" s="144">
        <v>0</v>
      </c>
      <c r="H55" s="144">
        <v>0</v>
      </c>
      <c r="I55" s="144">
        <v>0</v>
      </c>
      <c r="J55" s="144">
        <v>0</v>
      </c>
      <c r="K55" s="144">
        <v>0</v>
      </c>
      <c r="L55" s="144">
        <v>1</v>
      </c>
      <c r="M55" s="144">
        <v>0</v>
      </c>
      <c r="N55" s="144">
        <v>0</v>
      </c>
      <c r="O55" s="144">
        <v>0</v>
      </c>
      <c r="P55" s="144">
        <v>0</v>
      </c>
      <c r="Q55" s="144">
        <v>0</v>
      </c>
      <c r="R55" s="144">
        <v>0</v>
      </c>
      <c r="S55" s="144">
        <v>0</v>
      </c>
      <c r="T55" s="144">
        <v>1</v>
      </c>
      <c r="U55" s="144">
        <v>1</v>
      </c>
      <c r="V55" s="144">
        <v>0</v>
      </c>
      <c r="W55" s="144">
        <v>0</v>
      </c>
      <c r="X55" s="144">
        <v>0</v>
      </c>
      <c r="Y55" s="144">
        <v>3</v>
      </c>
      <c r="Z55"/>
      <c r="AA55"/>
      <c r="AB55"/>
      <c r="AC55"/>
    </row>
    <row r="56" spans="2:29" s="10" customFormat="1" x14ac:dyDescent="0.45">
      <c r="B56" s="143" t="s">
        <v>128</v>
      </c>
      <c r="C56" s="143" t="s">
        <v>163</v>
      </c>
      <c r="D56" s="143" t="s">
        <v>178</v>
      </c>
      <c r="E56" s="144">
        <v>5</v>
      </c>
      <c r="F56" s="144">
        <v>0</v>
      </c>
      <c r="G56" s="144">
        <v>1</v>
      </c>
      <c r="H56" s="144">
        <v>2</v>
      </c>
      <c r="I56" s="144">
        <v>2</v>
      </c>
      <c r="J56" s="144">
        <v>1</v>
      </c>
      <c r="K56" s="144">
        <v>1</v>
      </c>
      <c r="L56" s="144">
        <v>3</v>
      </c>
      <c r="M56" s="144">
        <v>2</v>
      </c>
      <c r="N56" s="144">
        <v>0</v>
      </c>
      <c r="O56" s="144">
        <v>3</v>
      </c>
      <c r="P56" s="144">
        <v>2</v>
      </c>
      <c r="Q56" s="144">
        <v>8</v>
      </c>
      <c r="R56" s="144">
        <v>3</v>
      </c>
      <c r="S56" s="144">
        <v>0</v>
      </c>
      <c r="T56" s="144">
        <v>2</v>
      </c>
      <c r="U56" s="144">
        <v>3</v>
      </c>
      <c r="V56" s="144">
        <v>1</v>
      </c>
      <c r="W56" s="144">
        <v>1</v>
      </c>
      <c r="X56" s="144">
        <v>0</v>
      </c>
      <c r="Y56" s="144">
        <v>40</v>
      </c>
      <c r="Z56"/>
      <c r="AA56"/>
      <c r="AB56"/>
      <c r="AC56"/>
    </row>
    <row r="57" spans="2:29" s="10" customFormat="1" x14ac:dyDescent="0.45">
      <c r="B57" s="143" t="s">
        <v>128</v>
      </c>
      <c r="C57" s="143" t="s">
        <v>163</v>
      </c>
      <c r="D57" s="143" t="s">
        <v>179</v>
      </c>
      <c r="E57" s="144">
        <v>2</v>
      </c>
      <c r="F57" s="144">
        <v>1</v>
      </c>
      <c r="G57" s="144">
        <v>1</v>
      </c>
      <c r="H57" s="144">
        <v>0</v>
      </c>
      <c r="I57" s="144">
        <v>1</v>
      </c>
      <c r="J57" s="144">
        <v>1</v>
      </c>
      <c r="K57" s="144">
        <v>1</v>
      </c>
      <c r="L57" s="144">
        <v>8</v>
      </c>
      <c r="M57" s="144">
        <v>0</v>
      </c>
      <c r="N57" s="144">
        <v>0</v>
      </c>
      <c r="O57" s="144">
        <v>0</v>
      </c>
      <c r="P57" s="144">
        <v>0</v>
      </c>
      <c r="Q57" s="144">
        <v>2</v>
      </c>
      <c r="R57" s="144">
        <v>2</v>
      </c>
      <c r="S57" s="144">
        <v>0</v>
      </c>
      <c r="T57" s="144">
        <v>2</v>
      </c>
      <c r="U57" s="144">
        <v>0</v>
      </c>
      <c r="V57" s="144">
        <v>0</v>
      </c>
      <c r="W57" s="144">
        <v>0</v>
      </c>
      <c r="X57" s="144">
        <v>0</v>
      </c>
      <c r="Y57" s="144">
        <v>21</v>
      </c>
      <c r="Z57"/>
      <c r="AA57"/>
      <c r="AB57"/>
      <c r="AC57"/>
    </row>
    <row r="58" spans="2:29" s="10" customFormat="1" x14ac:dyDescent="0.45">
      <c r="B58" s="143" t="s">
        <v>128</v>
      </c>
      <c r="C58" s="143" t="s">
        <v>163</v>
      </c>
      <c r="D58" s="143" t="s">
        <v>181</v>
      </c>
      <c r="E58" s="144">
        <v>0</v>
      </c>
      <c r="F58" s="144">
        <v>0</v>
      </c>
      <c r="G58" s="144">
        <v>0</v>
      </c>
      <c r="H58" s="144">
        <v>0</v>
      </c>
      <c r="I58" s="144">
        <v>1</v>
      </c>
      <c r="J58" s="144">
        <v>0</v>
      </c>
      <c r="K58" s="144">
        <v>0</v>
      </c>
      <c r="L58" s="144">
        <v>1</v>
      </c>
      <c r="M58" s="144">
        <v>0</v>
      </c>
      <c r="N58" s="144">
        <v>0</v>
      </c>
      <c r="O58" s="144">
        <v>1</v>
      </c>
      <c r="P58" s="144">
        <v>0</v>
      </c>
      <c r="Q58" s="144">
        <v>0</v>
      </c>
      <c r="R58" s="144">
        <v>0</v>
      </c>
      <c r="S58" s="144">
        <v>0</v>
      </c>
      <c r="T58" s="144">
        <v>1</v>
      </c>
      <c r="U58" s="144">
        <v>0</v>
      </c>
      <c r="V58" s="144">
        <v>0</v>
      </c>
      <c r="W58" s="144">
        <v>0</v>
      </c>
      <c r="X58" s="144">
        <v>0</v>
      </c>
      <c r="Y58" s="144">
        <v>4</v>
      </c>
      <c r="Z58"/>
      <c r="AA58"/>
      <c r="AB58"/>
      <c r="AC58"/>
    </row>
    <row r="59" spans="2:29" s="10" customFormat="1" x14ac:dyDescent="0.45">
      <c r="B59" s="143" t="s">
        <v>128</v>
      </c>
      <c r="C59" s="143" t="s">
        <v>163</v>
      </c>
      <c r="D59" s="143" t="s">
        <v>177</v>
      </c>
      <c r="E59" s="144">
        <v>1</v>
      </c>
      <c r="F59" s="144">
        <v>0</v>
      </c>
      <c r="G59" s="144">
        <v>1</v>
      </c>
      <c r="H59" s="144">
        <v>0</v>
      </c>
      <c r="I59" s="144">
        <v>6</v>
      </c>
      <c r="J59" s="144">
        <v>1</v>
      </c>
      <c r="K59" s="144">
        <v>3</v>
      </c>
      <c r="L59" s="144">
        <v>12</v>
      </c>
      <c r="M59" s="144">
        <v>2</v>
      </c>
      <c r="N59" s="144">
        <v>1</v>
      </c>
      <c r="O59" s="144">
        <v>4</v>
      </c>
      <c r="P59" s="144">
        <v>2</v>
      </c>
      <c r="Q59" s="144">
        <v>23</v>
      </c>
      <c r="R59" s="144">
        <v>10</v>
      </c>
      <c r="S59" s="144">
        <v>0</v>
      </c>
      <c r="T59" s="144">
        <v>8</v>
      </c>
      <c r="U59" s="144">
        <v>10</v>
      </c>
      <c r="V59" s="144">
        <v>0</v>
      </c>
      <c r="W59" s="144">
        <v>0</v>
      </c>
      <c r="X59" s="144">
        <v>0</v>
      </c>
      <c r="Y59" s="144">
        <v>84</v>
      </c>
      <c r="Z59"/>
      <c r="AA59"/>
    </row>
    <row r="60" spans="2:29" s="10" customFormat="1" x14ac:dyDescent="0.45">
      <c r="B60" s="143" t="s">
        <v>128</v>
      </c>
      <c r="C60" s="143" t="s">
        <v>163</v>
      </c>
      <c r="D60" s="143" t="s">
        <v>180</v>
      </c>
      <c r="E60" s="144">
        <v>0</v>
      </c>
      <c r="F60" s="144">
        <v>0</v>
      </c>
      <c r="G60" s="144">
        <v>2</v>
      </c>
      <c r="H60" s="144">
        <v>0</v>
      </c>
      <c r="I60" s="144">
        <v>3</v>
      </c>
      <c r="J60" s="144">
        <v>0</v>
      </c>
      <c r="K60" s="144">
        <v>0</v>
      </c>
      <c r="L60" s="144">
        <v>3</v>
      </c>
      <c r="M60" s="144">
        <v>0</v>
      </c>
      <c r="N60" s="144">
        <v>0</v>
      </c>
      <c r="O60" s="144">
        <v>1</v>
      </c>
      <c r="P60" s="144">
        <v>2</v>
      </c>
      <c r="Q60" s="144">
        <v>3</v>
      </c>
      <c r="R60" s="144">
        <v>1</v>
      </c>
      <c r="S60" s="144">
        <v>0</v>
      </c>
      <c r="T60" s="144">
        <v>7</v>
      </c>
      <c r="U60" s="144">
        <v>0</v>
      </c>
      <c r="V60" s="144">
        <v>0</v>
      </c>
      <c r="W60" s="144">
        <v>0</v>
      </c>
      <c r="X60" s="144">
        <v>0</v>
      </c>
      <c r="Y60" s="144">
        <v>22</v>
      </c>
      <c r="Z60"/>
      <c r="AA60"/>
    </row>
    <row r="61" spans="2:29" s="10" customFormat="1" x14ac:dyDescent="0.45">
      <c r="B61" s="143" t="s">
        <v>128</v>
      </c>
      <c r="C61" s="143" t="s">
        <v>189</v>
      </c>
      <c r="D61" s="143"/>
      <c r="E61" s="144">
        <v>18</v>
      </c>
      <c r="F61" s="144">
        <v>4</v>
      </c>
      <c r="G61" s="144">
        <v>18</v>
      </c>
      <c r="H61" s="144">
        <v>5</v>
      </c>
      <c r="I61" s="144">
        <v>38</v>
      </c>
      <c r="J61" s="144">
        <v>3</v>
      </c>
      <c r="K61" s="144">
        <v>7</v>
      </c>
      <c r="L61" s="144">
        <v>61</v>
      </c>
      <c r="M61" s="144">
        <v>8</v>
      </c>
      <c r="N61" s="144">
        <v>8</v>
      </c>
      <c r="O61" s="144">
        <v>15</v>
      </c>
      <c r="P61" s="144">
        <v>7</v>
      </c>
      <c r="Q61" s="144">
        <v>87</v>
      </c>
      <c r="R61" s="144">
        <v>34</v>
      </c>
      <c r="S61" s="144">
        <v>1</v>
      </c>
      <c r="T61" s="144">
        <v>37</v>
      </c>
      <c r="U61" s="144">
        <v>18</v>
      </c>
      <c r="V61" s="144">
        <v>3</v>
      </c>
      <c r="W61" s="144">
        <v>7</v>
      </c>
      <c r="X61" s="144">
        <v>0</v>
      </c>
      <c r="Y61" s="144">
        <v>379</v>
      </c>
      <c r="Z61"/>
      <c r="AA61"/>
    </row>
    <row r="62" spans="2:29" s="10" customFormat="1" x14ac:dyDescent="0.45">
      <c r="B62" s="143" t="s">
        <v>128</v>
      </c>
      <c r="C62" s="143" t="s">
        <v>124</v>
      </c>
      <c r="D62" s="143" t="s">
        <v>183</v>
      </c>
      <c r="E62" s="144">
        <v>1</v>
      </c>
      <c r="F62" s="144">
        <v>1</v>
      </c>
      <c r="G62" s="144">
        <v>2</v>
      </c>
      <c r="H62" s="144">
        <v>0</v>
      </c>
      <c r="I62" s="144">
        <v>5</v>
      </c>
      <c r="J62" s="144">
        <v>0</v>
      </c>
      <c r="K62" s="144">
        <v>0</v>
      </c>
      <c r="L62" s="144">
        <v>0</v>
      </c>
      <c r="M62" s="144">
        <v>1</v>
      </c>
      <c r="N62" s="144">
        <v>1</v>
      </c>
      <c r="O62" s="144">
        <v>0</v>
      </c>
      <c r="P62" s="144">
        <v>0</v>
      </c>
      <c r="Q62" s="144">
        <v>1</v>
      </c>
      <c r="R62" s="144">
        <v>5</v>
      </c>
      <c r="S62" s="144">
        <v>0</v>
      </c>
      <c r="T62" s="144">
        <v>1</v>
      </c>
      <c r="U62" s="144">
        <v>0</v>
      </c>
      <c r="V62" s="144">
        <v>0</v>
      </c>
      <c r="W62" s="144">
        <v>0</v>
      </c>
      <c r="X62" s="144">
        <v>0</v>
      </c>
      <c r="Y62" s="144">
        <v>18</v>
      </c>
      <c r="Z62"/>
      <c r="AA62"/>
    </row>
    <row r="63" spans="2:29" s="10" customFormat="1" x14ac:dyDescent="0.45">
      <c r="B63" s="143" t="s">
        <v>128</v>
      </c>
      <c r="C63" s="143" t="s">
        <v>124</v>
      </c>
      <c r="D63" s="143" t="s">
        <v>176</v>
      </c>
      <c r="E63" s="144">
        <v>2</v>
      </c>
      <c r="F63" s="144">
        <v>11</v>
      </c>
      <c r="G63" s="144">
        <v>8</v>
      </c>
      <c r="H63" s="144">
        <v>2</v>
      </c>
      <c r="I63" s="144">
        <v>17</v>
      </c>
      <c r="J63" s="144">
        <v>1</v>
      </c>
      <c r="K63" s="144">
        <v>1</v>
      </c>
      <c r="L63" s="144">
        <v>29</v>
      </c>
      <c r="M63" s="144">
        <v>2</v>
      </c>
      <c r="N63" s="144">
        <v>7</v>
      </c>
      <c r="O63" s="144">
        <v>10</v>
      </c>
      <c r="P63" s="144">
        <v>0</v>
      </c>
      <c r="Q63" s="144">
        <v>42</v>
      </c>
      <c r="R63" s="144">
        <v>8</v>
      </c>
      <c r="S63" s="144">
        <v>0</v>
      </c>
      <c r="T63" s="144">
        <v>18</v>
      </c>
      <c r="U63" s="144">
        <v>3</v>
      </c>
      <c r="V63" s="144">
        <v>1</v>
      </c>
      <c r="W63" s="144">
        <v>1</v>
      </c>
      <c r="X63" s="144">
        <v>0</v>
      </c>
      <c r="Y63" s="144">
        <v>163</v>
      </c>
      <c r="Z63"/>
      <c r="AA63"/>
    </row>
    <row r="64" spans="2:29" s="10" customFormat="1" x14ac:dyDescent="0.45">
      <c r="B64" s="143" t="s">
        <v>128</v>
      </c>
      <c r="C64" s="143" t="s">
        <v>124</v>
      </c>
      <c r="D64" s="143" t="s">
        <v>182</v>
      </c>
      <c r="E64" s="144">
        <v>0</v>
      </c>
      <c r="F64" s="144">
        <v>0</v>
      </c>
      <c r="G64" s="144">
        <v>0</v>
      </c>
      <c r="H64" s="144">
        <v>0</v>
      </c>
      <c r="I64" s="144">
        <v>1</v>
      </c>
      <c r="J64" s="144">
        <v>0</v>
      </c>
      <c r="K64" s="144">
        <v>0</v>
      </c>
      <c r="L64" s="144">
        <v>0</v>
      </c>
      <c r="M64" s="144">
        <v>0</v>
      </c>
      <c r="N64" s="144">
        <v>0</v>
      </c>
      <c r="O64" s="144">
        <v>0</v>
      </c>
      <c r="P64" s="144">
        <v>0</v>
      </c>
      <c r="Q64" s="144">
        <v>0</v>
      </c>
      <c r="R64" s="144">
        <v>0</v>
      </c>
      <c r="S64" s="144">
        <v>0</v>
      </c>
      <c r="T64" s="144">
        <v>0</v>
      </c>
      <c r="U64" s="144">
        <v>0</v>
      </c>
      <c r="V64" s="144">
        <v>0</v>
      </c>
      <c r="W64" s="144">
        <v>0</v>
      </c>
      <c r="X64" s="144">
        <v>0</v>
      </c>
      <c r="Y64" s="144">
        <v>1</v>
      </c>
      <c r="Z64"/>
      <c r="AA64"/>
    </row>
    <row r="65" spans="2:27" s="10" customFormat="1" x14ac:dyDescent="0.45">
      <c r="B65" s="143" t="s">
        <v>128</v>
      </c>
      <c r="C65" s="143" t="s">
        <v>124</v>
      </c>
      <c r="D65" s="143" t="s">
        <v>178</v>
      </c>
      <c r="E65" s="144">
        <v>0</v>
      </c>
      <c r="F65" s="144">
        <v>1</v>
      </c>
      <c r="G65" s="144">
        <v>1</v>
      </c>
      <c r="H65" s="144">
        <v>1</v>
      </c>
      <c r="I65" s="144">
        <v>6</v>
      </c>
      <c r="J65" s="144">
        <v>0</v>
      </c>
      <c r="K65" s="144">
        <v>0</v>
      </c>
      <c r="L65" s="144">
        <v>1</v>
      </c>
      <c r="M65" s="144">
        <v>0</v>
      </c>
      <c r="N65" s="144">
        <v>1</v>
      </c>
      <c r="O65" s="144">
        <v>1</v>
      </c>
      <c r="P65" s="144">
        <v>0</v>
      </c>
      <c r="Q65" s="144">
        <v>13</v>
      </c>
      <c r="R65" s="144">
        <v>1</v>
      </c>
      <c r="S65" s="144">
        <v>0</v>
      </c>
      <c r="T65" s="144">
        <v>11</v>
      </c>
      <c r="U65" s="144">
        <v>0</v>
      </c>
      <c r="V65" s="144">
        <v>3</v>
      </c>
      <c r="W65" s="144">
        <v>0</v>
      </c>
      <c r="X65" s="144">
        <v>0</v>
      </c>
      <c r="Y65" s="144">
        <v>40</v>
      </c>
      <c r="Z65"/>
      <c r="AA65"/>
    </row>
    <row r="66" spans="2:27" s="10" customFormat="1" x14ac:dyDescent="0.45">
      <c r="B66" s="143" t="s">
        <v>128</v>
      </c>
      <c r="C66" s="143" t="s">
        <v>124</v>
      </c>
      <c r="D66" s="143" t="s">
        <v>179</v>
      </c>
      <c r="E66" s="144">
        <v>0</v>
      </c>
      <c r="F66" s="144">
        <v>0</v>
      </c>
      <c r="G66" s="144">
        <v>1</v>
      </c>
      <c r="H66" s="144">
        <v>0</v>
      </c>
      <c r="I66" s="144">
        <v>0</v>
      </c>
      <c r="J66" s="144">
        <v>0</v>
      </c>
      <c r="K66" s="144">
        <v>1</v>
      </c>
      <c r="L66" s="144">
        <v>4</v>
      </c>
      <c r="M66" s="144">
        <v>2</v>
      </c>
      <c r="N66" s="144">
        <v>0</v>
      </c>
      <c r="O66" s="144">
        <v>1</v>
      </c>
      <c r="P66" s="144">
        <v>0</v>
      </c>
      <c r="Q66" s="144">
        <v>3</v>
      </c>
      <c r="R66" s="144">
        <v>0</v>
      </c>
      <c r="S66" s="144">
        <v>0</v>
      </c>
      <c r="T66" s="144">
        <v>4</v>
      </c>
      <c r="U66" s="144">
        <v>0</v>
      </c>
      <c r="V66" s="144">
        <v>0</v>
      </c>
      <c r="W66" s="144">
        <v>1</v>
      </c>
      <c r="X66" s="144">
        <v>0</v>
      </c>
      <c r="Y66" s="144">
        <v>17</v>
      </c>
      <c r="Z66"/>
      <c r="AA66"/>
    </row>
    <row r="67" spans="2:27" s="10" customFormat="1" x14ac:dyDescent="0.45">
      <c r="B67" s="143" t="s">
        <v>128</v>
      </c>
      <c r="C67" s="143" t="s">
        <v>124</v>
      </c>
      <c r="D67" s="143" t="s">
        <v>181</v>
      </c>
      <c r="E67" s="144">
        <v>0</v>
      </c>
      <c r="F67" s="144">
        <v>0</v>
      </c>
      <c r="G67" s="144">
        <v>1</v>
      </c>
      <c r="H67" s="144">
        <v>0</v>
      </c>
      <c r="I67" s="144">
        <v>0</v>
      </c>
      <c r="J67" s="144">
        <v>0</v>
      </c>
      <c r="K67" s="144">
        <v>0</v>
      </c>
      <c r="L67" s="144">
        <v>1</v>
      </c>
      <c r="M67" s="144">
        <v>0</v>
      </c>
      <c r="N67" s="144">
        <v>2</v>
      </c>
      <c r="O67" s="144">
        <v>0</v>
      </c>
      <c r="P67" s="144">
        <v>0</v>
      </c>
      <c r="Q67" s="144">
        <v>0</v>
      </c>
      <c r="R67" s="144">
        <v>1</v>
      </c>
      <c r="S67" s="144">
        <v>0</v>
      </c>
      <c r="T67" s="144">
        <v>0</v>
      </c>
      <c r="U67" s="144">
        <v>1</v>
      </c>
      <c r="V67" s="144">
        <v>0</v>
      </c>
      <c r="W67" s="144">
        <v>0</v>
      </c>
      <c r="X67" s="144">
        <v>0</v>
      </c>
      <c r="Y67" s="144">
        <v>6</v>
      </c>
      <c r="Z67"/>
      <c r="AA67"/>
    </row>
    <row r="68" spans="2:27" s="10" customFormat="1" x14ac:dyDescent="0.45">
      <c r="B68" s="143" t="s">
        <v>128</v>
      </c>
      <c r="C68" s="143" t="s">
        <v>124</v>
      </c>
      <c r="D68" s="143" t="s">
        <v>177</v>
      </c>
      <c r="E68" s="144">
        <v>1</v>
      </c>
      <c r="F68" s="144">
        <v>2</v>
      </c>
      <c r="G68" s="144">
        <v>0</v>
      </c>
      <c r="H68" s="144">
        <v>1</v>
      </c>
      <c r="I68" s="144">
        <v>5</v>
      </c>
      <c r="J68" s="144">
        <v>1</v>
      </c>
      <c r="K68" s="144">
        <v>0</v>
      </c>
      <c r="L68" s="144">
        <v>5</v>
      </c>
      <c r="M68" s="144">
        <v>2</v>
      </c>
      <c r="N68" s="144">
        <v>1</v>
      </c>
      <c r="O68" s="144">
        <v>2</v>
      </c>
      <c r="P68" s="144">
        <v>0</v>
      </c>
      <c r="Q68" s="144">
        <v>14</v>
      </c>
      <c r="R68" s="144">
        <v>3</v>
      </c>
      <c r="S68" s="144">
        <v>0</v>
      </c>
      <c r="T68" s="144">
        <v>4</v>
      </c>
      <c r="U68" s="144">
        <v>3</v>
      </c>
      <c r="V68" s="144">
        <v>1</v>
      </c>
      <c r="W68" s="144">
        <v>3</v>
      </c>
      <c r="X68" s="144">
        <v>0</v>
      </c>
      <c r="Y68" s="144">
        <v>48</v>
      </c>
      <c r="Z68"/>
      <c r="AA68"/>
    </row>
    <row r="69" spans="2:27" s="10" customFormat="1" x14ac:dyDescent="0.45">
      <c r="B69" s="143" t="s">
        <v>128</v>
      </c>
      <c r="C69" s="143" t="s">
        <v>124</v>
      </c>
      <c r="D69" s="143" t="s">
        <v>180</v>
      </c>
      <c r="E69" s="144">
        <v>1</v>
      </c>
      <c r="F69" s="144">
        <v>0</v>
      </c>
      <c r="G69" s="144">
        <v>4</v>
      </c>
      <c r="H69" s="144">
        <v>0</v>
      </c>
      <c r="I69" s="144">
        <v>3</v>
      </c>
      <c r="J69" s="144">
        <v>0</v>
      </c>
      <c r="K69" s="144">
        <v>0</v>
      </c>
      <c r="L69" s="144">
        <v>2</v>
      </c>
      <c r="M69" s="144">
        <v>0</v>
      </c>
      <c r="N69" s="144">
        <v>0</v>
      </c>
      <c r="O69" s="144">
        <v>0</v>
      </c>
      <c r="P69" s="144">
        <v>3</v>
      </c>
      <c r="Q69" s="144">
        <v>8</v>
      </c>
      <c r="R69" s="144">
        <v>2</v>
      </c>
      <c r="S69" s="144">
        <v>0</v>
      </c>
      <c r="T69" s="144">
        <v>2</v>
      </c>
      <c r="U69" s="144">
        <v>0</v>
      </c>
      <c r="V69" s="144">
        <v>1</v>
      </c>
      <c r="W69" s="144">
        <v>0</v>
      </c>
      <c r="X69" s="144">
        <v>0</v>
      </c>
      <c r="Y69" s="144">
        <v>26</v>
      </c>
      <c r="Z69"/>
      <c r="AA69"/>
    </row>
    <row r="70" spans="2:27" s="10" customFormat="1" x14ac:dyDescent="0.45">
      <c r="B70" s="143" t="s">
        <v>128</v>
      </c>
      <c r="C70" s="143" t="s">
        <v>190</v>
      </c>
      <c r="D70" s="143"/>
      <c r="E70" s="144">
        <v>5</v>
      </c>
      <c r="F70" s="144">
        <v>15</v>
      </c>
      <c r="G70" s="144">
        <v>17</v>
      </c>
      <c r="H70" s="144">
        <v>4</v>
      </c>
      <c r="I70" s="144">
        <v>37</v>
      </c>
      <c r="J70" s="144">
        <v>2</v>
      </c>
      <c r="K70" s="144">
        <v>2</v>
      </c>
      <c r="L70" s="144">
        <v>42</v>
      </c>
      <c r="M70" s="144">
        <v>7</v>
      </c>
      <c r="N70" s="144">
        <v>12</v>
      </c>
      <c r="O70" s="144">
        <v>14</v>
      </c>
      <c r="P70" s="144">
        <v>3</v>
      </c>
      <c r="Q70" s="144">
        <v>81</v>
      </c>
      <c r="R70" s="144">
        <v>20</v>
      </c>
      <c r="S70" s="144">
        <v>0</v>
      </c>
      <c r="T70" s="144">
        <v>40</v>
      </c>
      <c r="U70" s="144">
        <v>7</v>
      </c>
      <c r="V70" s="144">
        <v>6</v>
      </c>
      <c r="W70" s="144">
        <v>5</v>
      </c>
      <c r="X70" s="144">
        <v>0</v>
      </c>
      <c r="Y70" s="144">
        <v>319</v>
      </c>
      <c r="Z70"/>
      <c r="AA70"/>
    </row>
    <row r="71" spans="2:27" s="10" customFormat="1" x14ac:dyDescent="0.45">
      <c r="B71" s="143" t="s">
        <v>128</v>
      </c>
      <c r="C71" s="143" t="s">
        <v>125</v>
      </c>
      <c r="D71" s="143" t="s">
        <v>183</v>
      </c>
      <c r="E71" s="144">
        <v>0</v>
      </c>
      <c r="F71" s="144">
        <v>1</v>
      </c>
      <c r="G71" s="144">
        <v>0</v>
      </c>
      <c r="H71" s="144">
        <v>0</v>
      </c>
      <c r="I71" s="144">
        <v>16</v>
      </c>
      <c r="J71" s="144">
        <v>0</v>
      </c>
      <c r="K71" s="144">
        <v>0</v>
      </c>
      <c r="L71" s="144">
        <v>0</v>
      </c>
      <c r="M71" s="144">
        <v>0</v>
      </c>
      <c r="N71" s="144">
        <v>0</v>
      </c>
      <c r="O71" s="144">
        <v>0</v>
      </c>
      <c r="P71" s="144">
        <v>0</v>
      </c>
      <c r="Q71" s="144">
        <v>0</v>
      </c>
      <c r="R71" s="144">
        <v>8</v>
      </c>
      <c r="S71" s="144">
        <v>1</v>
      </c>
      <c r="T71" s="144">
        <v>1</v>
      </c>
      <c r="U71" s="144">
        <v>1</v>
      </c>
      <c r="V71" s="144">
        <v>0</v>
      </c>
      <c r="W71" s="144">
        <v>0</v>
      </c>
      <c r="X71" s="144">
        <v>0</v>
      </c>
      <c r="Y71" s="144">
        <v>28</v>
      </c>
      <c r="Z71"/>
      <c r="AA71"/>
    </row>
    <row r="72" spans="2:27" s="10" customFormat="1" x14ac:dyDescent="0.45">
      <c r="B72" s="143" t="s">
        <v>128</v>
      </c>
      <c r="C72" s="143" t="s">
        <v>125</v>
      </c>
      <c r="D72" s="143" t="s">
        <v>176</v>
      </c>
      <c r="E72" s="144">
        <v>6</v>
      </c>
      <c r="F72" s="144">
        <v>16</v>
      </c>
      <c r="G72" s="144">
        <v>4</v>
      </c>
      <c r="H72" s="144">
        <v>3</v>
      </c>
      <c r="I72" s="144">
        <v>30</v>
      </c>
      <c r="J72" s="144">
        <v>11</v>
      </c>
      <c r="K72" s="144">
        <v>0</v>
      </c>
      <c r="L72" s="144">
        <v>53</v>
      </c>
      <c r="M72" s="144">
        <v>5</v>
      </c>
      <c r="N72" s="144">
        <v>10</v>
      </c>
      <c r="O72" s="144">
        <v>10</v>
      </c>
      <c r="P72" s="144">
        <v>0</v>
      </c>
      <c r="Q72" s="144">
        <v>49</v>
      </c>
      <c r="R72" s="144">
        <v>16</v>
      </c>
      <c r="S72" s="144">
        <v>0</v>
      </c>
      <c r="T72" s="144">
        <v>15</v>
      </c>
      <c r="U72" s="144">
        <v>4</v>
      </c>
      <c r="V72" s="144">
        <v>1</v>
      </c>
      <c r="W72" s="144">
        <v>4</v>
      </c>
      <c r="X72" s="144">
        <v>0</v>
      </c>
      <c r="Y72" s="144">
        <v>237</v>
      </c>
      <c r="Z72"/>
      <c r="AA72"/>
    </row>
    <row r="73" spans="2:27" s="10" customFormat="1" x14ac:dyDescent="0.45">
      <c r="B73" s="143" t="s">
        <v>128</v>
      </c>
      <c r="C73" s="143" t="s">
        <v>125</v>
      </c>
      <c r="D73" s="143" t="s">
        <v>178</v>
      </c>
      <c r="E73" s="144">
        <v>1</v>
      </c>
      <c r="F73" s="144">
        <v>0</v>
      </c>
      <c r="G73" s="144">
        <v>2</v>
      </c>
      <c r="H73" s="144">
        <v>0</v>
      </c>
      <c r="I73" s="144">
        <v>9</v>
      </c>
      <c r="J73" s="144">
        <v>0</v>
      </c>
      <c r="K73" s="144">
        <v>0</v>
      </c>
      <c r="L73" s="144">
        <v>8</v>
      </c>
      <c r="M73" s="144">
        <v>3</v>
      </c>
      <c r="N73" s="144">
        <v>5</v>
      </c>
      <c r="O73" s="144">
        <v>1</v>
      </c>
      <c r="P73" s="144">
        <v>0</v>
      </c>
      <c r="Q73" s="144">
        <v>15</v>
      </c>
      <c r="R73" s="144">
        <v>1</v>
      </c>
      <c r="S73" s="144">
        <v>0</v>
      </c>
      <c r="T73" s="144">
        <v>7</v>
      </c>
      <c r="U73" s="144">
        <v>1</v>
      </c>
      <c r="V73" s="144">
        <v>3</v>
      </c>
      <c r="W73" s="144">
        <v>0</v>
      </c>
      <c r="X73" s="144">
        <v>0</v>
      </c>
      <c r="Y73" s="144">
        <v>56</v>
      </c>
      <c r="Z73"/>
      <c r="AA73"/>
    </row>
    <row r="74" spans="2:27" s="10" customFormat="1" x14ac:dyDescent="0.45">
      <c r="B74" s="143" t="s">
        <v>128</v>
      </c>
      <c r="C74" s="143" t="s">
        <v>125</v>
      </c>
      <c r="D74" s="143" t="s">
        <v>179</v>
      </c>
      <c r="E74" s="144">
        <v>1</v>
      </c>
      <c r="F74" s="144">
        <v>0</v>
      </c>
      <c r="G74" s="144">
        <v>2</v>
      </c>
      <c r="H74" s="144">
        <v>4</v>
      </c>
      <c r="I74" s="144">
        <v>1</v>
      </c>
      <c r="J74" s="144">
        <v>0</v>
      </c>
      <c r="K74" s="144">
        <v>3</v>
      </c>
      <c r="L74" s="144">
        <v>10</v>
      </c>
      <c r="M74" s="144">
        <v>0</v>
      </c>
      <c r="N74" s="144">
        <v>0</v>
      </c>
      <c r="O74" s="144">
        <v>0</v>
      </c>
      <c r="P74" s="144">
        <v>1</v>
      </c>
      <c r="Q74" s="144">
        <v>3</v>
      </c>
      <c r="R74" s="144">
        <v>1</v>
      </c>
      <c r="S74" s="144">
        <v>0</v>
      </c>
      <c r="T74" s="144">
        <v>6</v>
      </c>
      <c r="U74" s="144">
        <v>2</v>
      </c>
      <c r="V74" s="144">
        <v>0</v>
      </c>
      <c r="W74" s="144">
        <v>1</v>
      </c>
      <c r="X74" s="144">
        <v>0</v>
      </c>
      <c r="Y74" s="144">
        <v>35</v>
      </c>
      <c r="Z74"/>
      <c r="AA74"/>
    </row>
    <row r="75" spans="2:27" s="10" customFormat="1" x14ac:dyDescent="0.45">
      <c r="B75" s="143" t="s">
        <v>128</v>
      </c>
      <c r="C75" s="143" t="s">
        <v>125</v>
      </c>
      <c r="D75" s="143" t="s">
        <v>181</v>
      </c>
      <c r="E75" s="144">
        <v>0</v>
      </c>
      <c r="F75" s="144">
        <v>0</v>
      </c>
      <c r="G75" s="144">
        <v>1</v>
      </c>
      <c r="H75" s="144">
        <v>0</v>
      </c>
      <c r="I75" s="144">
        <v>0</v>
      </c>
      <c r="J75" s="144">
        <v>0</v>
      </c>
      <c r="K75" s="144">
        <v>0</v>
      </c>
      <c r="L75" s="144">
        <v>1</v>
      </c>
      <c r="M75" s="144">
        <v>3</v>
      </c>
      <c r="N75" s="144">
        <v>3</v>
      </c>
      <c r="O75" s="144">
        <v>0</v>
      </c>
      <c r="P75" s="144">
        <v>0</v>
      </c>
      <c r="Q75" s="144">
        <v>0</v>
      </c>
      <c r="R75" s="144">
        <v>0</v>
      </c>
      <c r="S75" s="144">
        <v>0</v>
      </c>
      <c r="T75" s="144">
        <v>2</v>
      </c>
      <c r="U75" s="144">
        <v>0</v>
      </c>
      <c r="V75" s="144">
        <v>0</v>
      </c>
      <c r="W75" s="144">
        <v>0</v>
      </c>
      <c r="X75" s="144">
        <v>0</v>
      </c>
      <c r="Y75" s="144">
        <v>10</v>
      </c>
      <c r="Z75"/>
      <c r="AA75"/>
    </row>
    <row r="76" spans="2:27" s="10" customFormat="1" x14ac:dyDescent="0.45">
      <c r="B76" s="143" t="s">
        <v>128</v>
      </c>
      <c r="C76" s="143" t="s">
        <v>125</v>
      </c>
      <c r="D76" s="143" t="s">
        <v>177</v>
      </c>
      <c r="E76" s="144">
        <v>2</v>
      </c>
      <c r="F76" s="144">
        <v>1</v>
      </c>
      <c r="G76" s="144">
        <v>2</v>
      </c>
      <c r="H76" s="144">
        <v>0</v>
      </c>
      <c r="I76" s="144">
        <v>5</v>
      </c>
      <c r="J76" s="144">
        <v>0</v>
      </c>
      <c r="K76" s="144">
        <v>0</v>
      </c>
      <c r="L76" s="144">
        <v>8</v>
      </c>
      <c r="M76" s="144">
        <v>3</v>
      </c>
      <c r="N76" s="144">
        <v>2</v>
      </c>
      <c r="O76" s="144">
        <v>5</v>
      </c>
      <c r="P76" s="144">
        <v>2</v>
      </c>
      <c r="Q76" s="144">
        <v>15</v>
      </c>
      <c r="R76" s="144">
        <v>2</v>
      </c>
      <c r="S76" s="144">
        <v>0</v>
      </c>
      <c r="T76" s="144">
        <v>6</v>
      </c>
      <c r="U76" s="144">
        <v>7</v>
      </c>
      <c r="V76" s="144">
        <v>3</v>
      </c>
      <c r="W76" s="144">
        <v>3</v>
      </c>
      <c r="X76" s="144">
        <v>0</v>
      </c>
      <c r="Y76" s="144">
        <v>66</v>
      </c>
      <c r="Z76"/>
      <c r="AA76"/>
    </row>
    <row r="77" spans="2:27" s="10" customFormat="1" x14ac:dyDescent="0.45">
      <c r="B77" s="143" t="s">
        <v>128</v>
      </c>
      <c r="C77" s="143" t="s">
        <v>125</v>
      </c>
      <c r="D77" s="143" t="s">
        <v>180</v>
      </c>
      <c r="E77" s="144">
        <v>0</v>
      </c>
      <c r="F77" s="144">
        <v>0</v>
      </c>
      <c r="G77" s="144">
        <v>2</v>
      </c>
      <c r="H77" s="144">
        <v>1</v>
      </c>
      <c r="I77" s="144">
        <v>3</v>
      </c>
      <c r="J77" s="144">
        <v>0</v>
      </c>
      <c r="K77" s="144">
        <v>0</v>
      </c>
      <c r="L77" s="144">
        <v>2</v>
      </c>
      <c r="M77" s="144">
        <v>0</v>
      </c>
      <c r="N77" s="144">
        <v>0</v>
      </c>
      <c r="O77" s="144">
        <v>3</v>
      </c>
      <c r="P77" s="144">
        <v>2</v>
      </c>
      <c r="Q77" s="144">
        <v>3</v>
      </c>
      <c r="R77" s="144">
        <v>0</v>
      </c>
      <c r="S77" s="144">
        <v>0</v>
      </c>
      <c r="T77" s="144">
        <v>5</v>
      </c>
      <c r="U77" s="144">
        <v>2</v>
      </c>
      <c r="V77" s="144">
        <v>3</v>
      </c>
      <c r="W77" s="144">
        <v>0</v>
      </c>
      <c r="X77" s="144">
        <v>0</v>
      </c>
      <c r="Y77" s="144">
        <v>26</v>
      </c>
      <c r="Z77"/>
      <c r="AA77"/>
    </row>
    <row r="78" spans="2:27" s="10" customFormat="1" x14ac:dyDescent="0.45">
      <c r="B78" s="143" t="s">
        <v>128</v>
      </c>
      <c r="C78" s="143" t="s">
        <v>191</v>
      </c>
      <c r="D78" s="143"/>
      <c r="E78" s="144">
        <v>10</v>
      </c>
      <c r="F78" s="144">
        <v>18</v>
      </c>
      <c r="G78" s="144">
        <v>13</v>
      </c>
      <c r="H78" s="144">
        <v>8</v>
      </c>
      <c r="I78" s="144">
        <v>64</v>
      </c>
      <c r="J78" s="144">
        <v>11</v>
      </c>
      <c r="K78" s="144">
        <v>3</v>
      </c>
      <c r="L78" s="144">
        <v>82</v>
      </c>
      <c r="M78" s="144">
        <v>14</v>
      </c>
      <c r="N78" s="144">
        <v>20</v>
      </c>
      <c r="O78" s="144">
        <v>19</v>
      </c>
      <c r="P78" s="144">
        <v>5</v>
      </c>
      <c r="Q78" s="144">
        <v>85</v>
      </c>
      <c r="R78" s="144">
        <v>28</v>
      </c>
      <c r="S78" s="144">
        <v>1</v>
      </c>
      <c r="T78" s="144">
        <v>42</v>
      </c>
      <c r="U78" s="144">
        <v>17</v>
      </c>
      <c r="V78" s="144">
        <v>10</v>
      </c>
      <c r="W78" s="144">
        <v>8</v>
      </c>
      <c r="X78" s="144">
        <v>0</v>
      </c>
      <c r="Y78" s="144">
        <v>458</v>
      </c>
      <c r="Z78"/>
      <c r="AA78"/>
    </row>
    <row r="79" spans="2:27" s="10" customFormat="1" x14ac:dyDescent="0.45">
      <c r="B79" s="143" t="s">
        <v>165</v>
      </c>
      <c r="C79" s="143"/>
      <c r="D79" s="143"/>
      <c r="E79" s="144">
        <v>52</v>
      </c>
      <c r="F79" s="144">
        <v>42</v>
      </c>
      <c r="G79" s="144">
        <v>60</v>
      </c>
      <c r="H79" s="144">
        <v>21</v>
      </c>
      <c r="I79" s="144">
        <v>185</v>
      </c>
      <c r="J79" s="144">
        <v>16</v>
      </c>
      <c r="K79" s="144">
        <v>12</v>
      </c>
      <c r="L79" s="144">
        <v>247</v>
      </c>
      <c r="M79" s="144">
        <v>37</v>
      </c>
      <c r="N79" s="144">
        <v>45</v>
      </c>
      <c r="O79" s="144">
        <v>59</v>
      </c>
      <c r="P79" s="144">
        <v>26</v>
      </c>
      <c r="Q79" s="144">
        <v>337</v>
      </c>
      <c r="R79" s="144">
        <v>93</v>
      </c>
      <c r="S79" s="144">
        <v>2</v>
      </c>
      <c r="T79" s="144">
        <v>155</v>
      </c>
      <c r="U79" s="144">
        <v>58</v>
      </c>
      <c r="V79" s="144">
        <v>25</v>
      </c>
      <c r="W79" s="144">
        <v>26</v>
      </c>
      <c r="X79" s="144">
        <v>0</v>
      </c>
      <c r="Y79" s="144">
        <v>1498</v>
      </c>
      <c r="Z79"/>
      <c r="AA79"/>
    </row>
    <row r="80" spans="2:27" s="10" customFormat="1" x14ac:dyDescent="0.45">
      <c r="B80" s="143" t="s">
        <v>129</v>
      </c>
      <c r="C80" s="143" t="s">
        <v>122</v>
      </c>
      <c r="D80" s="143" t="s">
        <v>183</v>
      </c>
      <c r="E80" s="144">
        <v>0</v>
      </c>
      <c r="F80" s="144">
        <v>0</v>
      </c>
      <c r="G80" s="144">
        <v>0</v>
      </c>
      <c r="H80" s="144">
        <v>0</v>
      </c>
      <c r="I80" s="144">
        <v>4</v>
      </c>
      <c r="J80" s="144">
        <v>0</v>
      </c>
      <c r="K80" s="144">
        <v>0</v>
      </c>
      <c r="L80" s="144">
        <v>0</v>
      </c>
      <c r="M80" s="144">
        <v>2</v>
      </c>
      <c r="N80" s="144">
        <v>0</v>
      </c>
      <c r="O80" s="144">
        <v>0</v>
      </c>
      <c r="P80" s="144">
        <v>0</v>
      </c>
      <c r="Q80" s="144">
        <v>1</v>
      </c>
      <c r="R80" s="144">
        <v>0</v>
      </c>
      <c r="S80" s="144">
        <v>0</v>
      </c>
      <c r="T80" s="144">
        <v>0</v>
      </c>
      <c r="U80" s="144">
        <v>1</v>
      </c>
      <c r="V80" s="144">
        <v>0</v>
      </c>
      <c r="W80" s="144">
        <v>0</v>
      </c>
      <c r="X80" s="144">
        <v>0</v>
      </c>
      <c r="Y80" s="144">
        <v>8</v>
      </c>
      <c r="Z80"/>
      <c r="AA80"/>
    </row>
    <row r="81" spans="2:27" s="10" customFormat="1" x14ac:dyDescent="0.45">
      <c r="B81" s="143" t="s">
        <v>129</v>
      </c>
      <c r="C81" s="143" t="s">
        <v>122</v>
      </c>
      <c r="D81" s="143" t="s">
        <v>176</v>
      </c>
      <c r="E81" s="144">
        <v>6</v>
      </c>
      <c r="F81" s="144">
        <v>8</v>
      </c>
      <c r="G81" s="144">
        <v>4</v>
      </c>
      <c r="H81" s="144">
        <v>3</v>
      </c>
      <c r="I81" s="144">
        <v>21</v>
      </c>
      <c r="J81" s="144">
        <v>0</v>
      </c>
      <c r="K81" s="144">
        <v>2</v>
      </c>
      <c r="L81" s="144">
        <v>30</v>
      </c>
      <c r="M81" s="144">
        <v>22</v>
      </c>
      <c r="N81" s="144">
        <v>5</v>
      </c>
      <c r="O81" s="144">
        <v>1</v>
      </c>
      <c r="P81" s="144">
        <v>2</v>
      </c>
      <c r="Q81" s="144">
        <v>35</v>
      </c>
      <c r="R81" s="144">
        <v>5</v>
      </c>
      <c r="S81" s="144">
        <v>0</v>
      </c>
      <c r="T81" s="144">
        <v>19</v>
      </c>
      <c r="U81" s="144">
        <v>14</v>
      </c>
      <c r="V81" s="144">
        <v>5</v>
      </c>
      <c r="W81" s="144">
        <v>7</v>
      </c>
      <c r="X81" s="144">
        <v>0</v>
      </c>
      <c r="Y81" s="144">
        <v>189</v>
      </c>
      <c r="Z81"/>
      <c r="AA81"/>
    </row>
    <row r="82" spans="2:27" s="10" customFormat="1" x14ac:dyDescent="0.45">
      <c r="B82" s="143" t="s">
        <v>129</v>
      </c>
      <c r="C82" s="143" t="s">
        <v>122</v>
      </c>
      <c r="D82" s="143" t="s">
        <v>182</v>
      </c>
      <c r="E82" s="144">
        <v>0</v>
      </c>
      <c r="F82" s="144">
        <v>0</v>
      </c>
      <c r="G82" s="144">
        <v>0</v>
      </c>
      <c r="H82" s="144">
        <v>0</v>
      </c>
      <c r="I82" s="144">
        <v>1</v>
      </c>
      <c r="J82" s="144">
        <v>0</v>
      </c>
      <c r="K82" s="144">
        <v>0</v>
      </c>
      <c r="L82" s="144">
        <v>0</v>
      </c>
      <c r="M82" s="144">
        <v>0</v>
      </c>
      <c r="N82" s="144">
        <v>0</v>
      </c>
      <c r="O82" s="144">
        <v>0</v>
      </c>
      <c r="P82" s="144">
        <v>0</v>
      </c>
      <c r="Q82" s="144">
        <v>0</v>
      </c>
      <c r="R82" s="144">
        <v>0</v>
      </c>
      <c r="S82" s="144">
        <v>0</v>
      </c>
      <c r="T82" s="144">
        <v>0</v>
      </c>
      <c r="U82" s="144">
        <v>0</v>
      </c>
      <c r="V82" s="144">
        <v>0</v>
      </c>
      <c r="W82" s="144">
        <v>0</v>
      </c>
      <c r="X82" s="144">
        <v>0</v>
      </c>
      <c r="Y82" s="144">
        <v>1</v>
      </c>
      <c r="Z82"/>
      <c r="AA82"/>
    </row>
    <row r="83" spans="2:27" s="10" customFormat="1" x14ac:dyDescent="0.45">
      <c r="B83" s="143" t="s">
        <v>129</v>
      </c>
      <c r="C83" s="143" t="s">
        <v>122</v>
      </c>
      <c r="D83" s="143" t="s">
        <v>178</v>
      </c>
      <c r="E83" s="144">
        <v>0</v>
      </c>
      <c r="F83" s="144">
        <v>1</v>
      </c>
      <c r="G83" s="144">
        <v>1</v>
      </c>
      <c r="H83" s="144">
        <v>2</v>
      </c>
      <c r="I83" s="144">
        <v>15</v>
      </c>
      <c r="J83" s="144">
        <v>1</v>
      </c>
      <c r="K83" s="144">
        <v>0</v>
      </c>
      <c r="L83" s="144">
        <v>8</v>
      </c>
      <c r="M83" s="144">
        <v>6</v>
      </c>
      <c r="N83" s="144">
        <v>1</v>
      </c>
      <c r="O83" s="144">
        <v>1</v>
      </c>
      <c r="P83" s="144">
        <v>12</v>
      </c>
      <c r="Q83" s="144">
        <v>14</v>
      </c>
      <c r="R83" s="144">
        <v>2</v>
      </c>
      <c r="S83" s="144">
        <v>0</v>
      </c>
      <c r="T83" s="144">
        <v>5</v>
      </c>
      <c r="U83" s="144">
        <v>2</v>
      </c>
      <c r="V83" s="144">
        <v>6</v>
      </c>
      <c r="W83" s="144">
        <v>1</v>
      </c>
      <c r="X83" s="144">
        <v>0</v>
      </c>
      <c r="Y83" s="144">
        <v>78</v>
      </c>
      <c r="Z83"/>
      <c r="AA83"/>
    </row>
    <row r="84" spans="2:27" s="10" customFormat="1" x14ac:dyDescent="0.45">
      <c r="B84" s="143" t="s">
        <v>129</v>
      </c>
      <c r="C84" s="143" t="s">
        <v>122</v>
      </c>
      <c r="D84" s="143" t="s">
        <v>179</v>
      </c>
      <c r="E84" s="144">
        <v>1</v>
      </c>
      <c r="F84" s="144">
        <v>1</v>
      </c>
      <c r="G84" s="144">
        <v>6</v>
      </c>
      <c r="H84" s="144">
        <v>1</v>
      </c>
      <c r="I84" s="144">
        <v>5</v>
      </c>
      <c r="J84" s="144">
        <v>0</v>
      </c>
      <c r="K84" s="144">
        <v>1</v>
      </c>
      <c r="L84" s="144">
        <v>4</v>
      </c>
      <c r="M84" s="144">
        <v>1</v>
      </c>
      <c r="N84" s="144">
        <v>4</v>
      </c>
      <c r="O84" s="144">
        <v>2</v>
      </c>
      <c r="P84" s="144">
        <v>0</v>
      </c>
      <c r="Q84" s="144">
        <v>5</v>
      </c>
      <c r="R84" s="144">
        <v>2</v>
      </c>
      <c r="S84" s="144">
        <v>0</v>
      </c>
      <c r="T84" s="144">
        <v>7</v>
      </c>
      <c r="U84" s="144">
        <v>1</v>
      </c>
      <c r="V84" s="144">
        <v>0</v>
      </c>
      <c r="W84" s="144">
        <v>0</v>
      </c>
      <c r="X84" s="144">
        <v>0</v>
      </c>
      <c r="Y84" s="144">
        <v>41</v>
      </c>
      <c r="Z84"/>
      <c r="AA84"/>
    </row>
    <row r="85" spans="2:27" s="10" customFormat="1" x14ac:dyDescent="0.45">
      <c r="B85" s="143" t="s">
        <v>129</v>
      </c>
      <c r="C85" s="143" t="s">
        <v>122</v>
      </c>
      <c r="D85" s="143" t="s">
        <v>181</v>
      </c>
      <c r="E85" s="144">
        <v>0</v>
      </c>
      <c r="F85" s="144">
        <v>0</v>
      </c>
      <c r="G85" s="144">
        <v>0</v>
      </c>
      <c r="H85" s="144">
        <v>0</v>
      </c>
      <c r="I85" s="144">
        <v>0</v>
      </c>
      <c r="J85" s="144">
        <v>0</v>
      </c>
      <c r="K85" s="144">
        <v>0</v>
      </c>
      <c r="L85" s="144">
        <v>0</v>
      </c>
      <c r="M85" s="144">
        <v>0</v>
      </c>
      <c r="N85" s="144">
        <v>1</v>
      </c>
      <c r="O85" s="144">
        <v>0</v>
      </c>
      <c r="P85" s="144">
        <v>0</v>
      </c>
      <c r="Q85" s="144">
        <v>5</v>
      </c>
      <c r="R85" s="144">
        <v>1</v>
      </c>
      <c r="S85" s="144">
        <v>0</v>
      </c>
      <c r="T85" s="144">
        <v>0</v>
      </c>
      <c r="U85" s="144">
        <v>0</v>
      </c>
      <c r="V85" s="144">
        <v>0</v>
      </c>
      <c r="W85" s="144">
        <v>0</v>
      </c>
      <c r="X85" s="144">
        <v>0</v>
      </c>
      <c r="Y85" s="144">
        <v>7</v>
      </c>
      <c r="Z85"/>
      <c r="AA85"/>
    </row>
    <row r="86" spans="2:27" s="10" customFormat="1" x14ac:dyDescent="0.45">
      <c r="B86" s="143" t="s">
        <v>129</v>
      </c>
      <c r="C86" s="143" t="s">
        <v>122</v>
      </c>
      <c r="D86" s="143" t="s">
        <v>177</v>
      </c>
      <c r="E86" s="144">
        <v>3</v>
      </c>
      <c r="F86" s="144">
        <v>3</v>
      </c>
      <c r="G86" s="144">
        <v>4</v>
      </c>
      <c r="H86" s="144">
        <v>0</v>
      </c>
      <c r="I86" s="144">
        <v>7</v>
      </c>
      <c r="J86" s="144">
        <v>0</v>
      </c>
      <c r="K86" s="144">
        <v>1</v>
      </c>
      <c r="L86" s="144">
        <v>12</v>
      </c>
      <c r="M86" s="144">
        <v>4</v>
      </c>
      <c r="N86" s="144">
        <v>2</v>
      </c>
      <c r="O86" s="144">
        <v>3</v>
      </c>
      <c r="P86" s="144">
        <v>0</v>
      </c>
      <c r="Q86" s="144">
        <v>18</v>
      </c>
      <c r="R86" s="144">
        <v>5</v>
      </c>
      <c r="S86" s="144">
        <v>0</v>
      </c>
      <c r="T86" s="144">
        <v>4</v>
      </c>
      <c r="U86" s="144">
        <v>9</v>
      </c>
      <c r="V86" s="144">
        <v>1</v>
      </c>
      <c r="W86" s="144">
        <v>0</v>
      </c>
      <c r="X86" s="144">
        <v>0</v>
      </c>
      <c r="Y86" s="144">
        <v>76</v>
      </c>
      <c r="Z86"/>
      <c r="AA86"/>
    </row>
    <row r="87" spans="2:27" s="10" customFormat="1" x14ac:dyDescent="0.45">
      <c r="B87" s="143" t="s">
        <v>129</v>
      </c>
      <c r="C87" s="143" t="s">
        <v>122</v>
      </c>
      <c r="D87" s="143" t="s">
        <v>180</v>
      </c>
      <c r="E87" s="144">
        <v>0</v>
      </c>
      <c r="F87" s="144">
        <v>0</v>
      </c>
      <c r="G87" s="144">
        <v>2</v>
      </c>
      <c r="H87" s="144">
        <v>0</v>
      </c>
      <c r="I87" s="144">
        <v>1</v>
      </c>
      <c r="J87" s="144">
        <v>0</v>
      </c>
      <c r="K87" s="144">
        <v>0</v>
      </c>
      <c r="L87" s="144">
        <v>1</v>
      </c>
      <c r="M87" s="144">
        <v>0</v>
      </c>
      <c r="N87" s="144">
        <v>1</v>
      </c>
      <c r="O87" s="144">
        <v>1</v>
      </c>
      <c r="P87" s="144">
        <v>0</v>
      </c>
      <c r="Q87" s="144">
        <v>1</v>
      </c>
      <c r="R87" s="144">
        <v>2</v>
      </c>
      <c r="S87" s="144">
        <v>0</v>
      </c>
      <c r="T87" s="144">
        <v>3</v>
      </c>
      <c r="U87" s="144">
        <v>0</v>
      </c>
      <c r="V87" s="144">
        <v>0</v>
      </c>
      <c r="W87" s="144">
        <v>0</v>
      </c>
      <c r="X87" s="144">
        <v>0</v>
      </c>
      <c r="Y87" s="144">
        <v>12</v>
      </c>
      <c r="Z87"/>
      <c r="AA87"/>
    </row>
    <row r="88" spans="2:27" s="10" customFormat="1" x14ac:dyDescent="0.45">
      <c r="B88" s="143" t="s">
        <v>129</v>
      </c>
      <c r="C88" s="143" t="s">
        <v>188</v>
      </c>
      <c r="D88" s="143"/>
      <c r="E88" s="144">
        <v>10</v>
      </c>
      <c r="F88" s="144">
        <v>13</v>
      </c>
      <c r="G88" s="144">
        <v>17</v>
      </c>
      <c r="H88" s="144">
        <v>6</v>
      </c>
      <c r="I88" s="144">
        <v>54</v>
      </c>
      <c r="J88" s="144">
        <v>1</v>
      </c>
      <c r="K88" s="144">
        <v>4</v>
      </c>
      <c r="L88" s="144">
        <v>55</v>
      </c>
      <c r="M88" s="144">
        <v>35</v>
      </c>
      <c r="N88" s="144">
        <v>14</v>
      </c>
      <c r="O88" s="144">
        <v>8</v>
      </c>
      <c r="P88" s="144">
        <v>14</v>
      </c>
      <c r="Q88" s="144">
        <v>79</v>
      </c>
      <c r="R88" s="144">
        <v>17</v>
      </c>
      <c r="S88" s="144">
        <v>0</v>
      </c>
      <c r="T88" s="144">
        <v>38</v>
      </c>
      <c r="U88" s="144">
        <v>27</v>
      </c>
      <c r="V88" s="144">
        <v>12</v>
      </c>
      <c r="W88" s="144">
        <v>8</v>
      </c>
      <c r="X88" s="144">
        <v>0</v>
      </c>
      <c r="Y88" s="144">
        <v>412</v>
      </c>
      <c r="Z88"/>
      <c r="AA88"/>
    </row>
    <row r="89" spans="2:27" s="10" customFormat="1" x14ac:dyDescent="0.45">
      <c r="B89" s="143" t="s">
        <v>129</v>
      </c>
      <c r="C89" s="143" t="s">
        <v>163</v>
      </c>
      <c r="D89" s="143" t="s">
        <v>183</v>
      </c>
      <c r="E89" s="144">
        <v>1</v>
      </c>
      <c r="F89" s="144">
        <v>0</v>
      </c>
      <c r="G89" s="144">
        <v>0</v>
      </c>
      <c r="H89" s="144">
        <v>0</v>
      </c>
      <c r="I89" s="144">
        <v>7</v>
      </c>
      <c r="J89" s="144">
        <v>0</v>
      </c>
      <c r="K89" s="144">
        <v>0</v>
      </c>
      <c r="L89" s="144">
        <v>2</v>
      </c>
      <c r="M89" s="144">
        <v>2</v>
      </c>
      <c r="N89" s="144">
        <v>0</v>
      </c>
      <c r="O89" s="144">
        <v>0</v>
      </c>
      <c r="P89" s="144">
        <v>0</v>
      </c>
      <c r="Q89" s="144">
        <v>0</v>
      </c>
      <c r="R89" s="144">
        <v>0</v>
      </c>
      <c r="S89" s="144">
        <v>0</v>
      </c>
      <c r="T89" s="144">
        <v>0</v>
      </c>
      <c r="U89" s="144">
        <v>0</v>
      </c>
      <c r="V89" s="144">
        <v>0</v>
      </c>
      <c r="W89" s="144">
        <v>0</v>
      </c>
      <c r="X89" s="144">
        <v>0</v>
      </c>
      <c r="Y89" s="144">
        <v>12</v>
      </c>
      <c r="Z89"/>
      <c r="AA89"/>
    </row>
    <row r="90" spans="2:27" s="10" customFormat="1" x14ac:dyDescent="0.45">
      <c r="B90" s="143" t="s">
        <v>129</v>
      </c>
      <c r="C90" s="143" t="s">
        <v>163</v>
      </c>
      <c r="D90" s="143" t="s">
        <v>176</v>
      </c>
      <c r="E90" s="144">
        <v>7</v>
      </c>
      <c r="F90" s="144">
        <v>17</v>
      </c>
      <c r="G90" s="144">
        <v>6</v>
      </c>
      <c r="H90" s="144">
        <v>2</v>
      </c>
      <c r="I90" s="144">
        <v>57</v>
      </c>
      <c r="J90" s="144">
        <v>1</v>
      </c>
      <c r="K90" s="144">
        <v>0</v>
      </c>
      <c r="L90" s="144">
        <v>35</v>
      </c>
      <c r="M90" s="144">
        <v>13</v>
      </c>
      <c r="N90" s="144">
        <v>13</v>
      </c>
      <c r="O90" s="144">
        <v>15</v>
      </c>
      <c r="P90" s="144">
        <v>2</v>
      </c>
      <c r="Q90" s="144">
        <v>23</v>
      </c>
      <c r="R90" s="144">
        <v>7</v>
      </c>
      <c r="S90" s="144">
        <v>0</v>
      </c>
      <c r="T90" s="144">
        <v>24</v>
      </c>
      <c r="U90" s="144">
        <v>8</v>
      </c>
      <c r="V90" s="144">
        <v>2</v>
      </c>
      <c r="W90" s="144">
        <v>7</v>
      </c>
      <c r="X90" s="144">
        <v>0</v>
      </c>
      <c r="Y90" s="144">
        <v>239</v>
      </c>
      <c r="Z90"/>
      <c r="AA90"/>
    </row>
    <row r="91" spans="2:27" s="10" customFormat="1" x14ac:dyDescent="0.45">
      <c r="B91" s="143" t="s">
        <v>129</v>
      </c>
      <c r="C91" s="143" t="s">
        <v>163</v>
      </c>
      <c r="D91" s="143" t="s">
        <v>182</v>
      </c>
      <c r="E91" s="144">
        <v>0</v>
      </c>
      <c r="F91" s="144">
        <v>0</v>
      </c>
      <c r="G91" s="144">
        <v>1</v>
      </c>
      <c r="H91" s="144">
        <v>0</v>
      </c>
      <c r="I91" s="144">
        <v>0</v>
      </c>
      <c r="J91" s="144">
        <v>1</v>
      </c>
      <c r="K91" s="144">
        <v>0</v>
      </c>
      <c r="L91" s="144">
        <v>0</v>
      </c>
      <c r="M91" s="144">
        <v>0</v>
      </c>
      <c r="N91" s="144">
        <v>0</v>
      </c>
      <c r="O91" s="144">
        <v>0</v>
      </c>
      <c r="P91" s="144">
        <v>1</v>
      </c>
      <c r="Q91" s="144">
        <v>0</v>
      </c>
      <c r="R91" s="144">
        <v>0</v>
      </c>
      <c r="S91" s="144">
        <v>0</v>
      </c>
      <c r="T91" s="144">
        <v>0</v>
      </c>
      <c r="U91" s="144">
        <v>0</v>
      </c>
      <c r="V91" s="144">
        <v>0</v>
      </c>
      <c r="W91" s="144">
        <v>0</v>
      </c>
      <c r="X91" s="144">
        <v>0</v>
      </c>
      <c r="Y91" s="144">
        <v>3</v>
      </c>
      <c r="Z91"/>
      <c r="AA91"/>
    </row>
    <row r="92" spans="2:27" s="10" customFormat="1" x14ac:dyDescent="0.45">
      <c r="B92" s="143" t="s">
        <v>129</v>
      </c>
      <c r="C92" s="143" t="s">
        <v>163</v>
      </c>
      <c r="D92" s="143" t="s">
        <v>178</v>
      </c>
      <c r="E92" s="144">
        <v>1</v>
      </c>
      <c r="F92" s="144">
        <v>1</v>
      </c>
      <c r="G92" s="144">
        <v>0</v>
      </c>
      <c r="H92" s="144">
        <v>0</v>
      </c>
      <c r="I92" s="144">
        <v>7</v>
      </c>
      <c r="J92" s="144">
        <v>1</v>
      </c>
      <c r="K92" s="144">
        <v>0</v>
      </c>
      <c r="L92" s="144">
        <v>2</v>
      </c>
      <c r="M92" s="144">
        <v>0</v>
      </c>
      <c r="N92" s="144">
        <v>0</v>
      </c>
      <c r="O92" s="144">
        <v>3</v>
      </c>
      <c r="P92" s="144">
        <v>0</v>
      </c>
      <c r="Q92" s="144">
        <v>9</v>
      </c>
      <c r="R92" s="144">
        <v>0</v>
      </c>
      <c r="S92" s="144">
        <v>0</v>
      </c>
      <c r="T92" s="144">
        <v>6</v>
      </c>
      <c r="U92" s="144">
        <v>0</v>
      </c>
      <c r="V92" s="144">
        <v>2</v>
      </c>
      <c r="W92" s="144">
        <v>0</v>
      </c>
      <c r="X92" s="144">
        <v>0</v>
      </c>
      <c r="Y92" s="144">
        <v>32</v>
      </c>
      <c r="Z92"/>
      <c r="AA92"/>
    </row>
    <row r="93" spans="2:27" s="10" customFormat="1" x14ac:dyDescent="0.45">
      <c r="B93" s="143" t="s">
        <v>129</v>
      </c>
      <c r="C93" s="143" t="s">
        <v>163</v>
      </c>
      <c r="D93" s="143" t="s">
        <v>179</v>
      </c>
      <c r="E93" s="144">
        <v>1</v>
      </c>
      <c r="F93" s="144">
        <v>0</v>
      </c>
      <c r="G93" s="144">
        <v>2</v>
      </c>
      <c r="H93" s="144">
        <v>0</v>
      </c>
      <c r="I93" s="144">
        <v>0</v>
      </c>
      <c r="J93" s="144">
        <v>0</v>
      </c>
      <c r="K93" s="144">
        <v>0</v>
      </c>
      <c r="L93" s="144">
        <v>3</v>
      </c>
      <c r="M93" s="144">
        <v>0</v>
      </c>
      <c r="N93" s="144">
        <v>1</v>
      </c>
      <c r="O93" s="144">
        <v>0</v>
      </c>
      <c r="P93" s="144">
        <v>0</v>
      </c>
      <c r="Q93" s="144">
        <v>3</v>
      </c>
      <c r="R93" s="144">
        <v>1</v>
      </c>
      <c r="S93" s="144">
        <v>0</v>
      </c>
      <c r="T93" s="144">
        <v>4</v>
      </c>
      <c r="U93" s="144">
        <v>2</v>
      </c>
      <c r="V93" s="144">
        <v>1</v>
      </c>
      <c r="W93" s="144">
        <v>0</v>
      </c>
      <c r="X93" s="144">
        <v>0</v>
      </c>
      <c r="Y93" s="144">
        <v>18</v>
      </c>
      <c r="Z93"/>
      <c r="AA93"/>
    </row>
    <row r="94" spans="2:27" s="10" customFormat="1" x14ac:dyDescent="0.45">
      <c r="B94" s="143" t="s">
        <v>129</v>
      </c>
      <c r="C94" s="143" t="s">
        <v>163</v>
      </c>
      <c r="D94" s="143" t="s">
        <v>181</v>
      </c>
      <c r="E94" s="144">
        <v>0</v>
      </c>
      <c r="F94" s="144">
        <v>0</v>
      </c>
      <c r="G94" s="144">
        <v>1</v>
      </c>
      <c r="H94" s="144">
        <v>1</v>
      </c>
      <c r="I94" s="144">
        <v>1</v>
      </c>
      <c r="J94" s="144">
        <v>0</v>
      </c>
      <c r="K94" s="144">
        <v>0</v>
      </c>
      <c r="L94" s="144">
        <v>0</v>
      </c>
      <c r="M94" s="144">
        <v>0</v>
      </c>
      <c r="N94" s="144">
        <v>0</v>
      </c>
      <c r="O94" s="144">
        <v>1</v>
      </c>
      <c r="P94" s="144">
        <v>0</v>
      </c>
      <c r="Q94" s="144">
        <v>1</v>
      </c>
      <c r="R94" s="144">
        <v>0</v>
      </c>
      <c r="S94" s="144">
        <v>0</v>
      </c>
      <c r="T94" s="144">
        <v>0</v>
      </c>
      <c r="U94" s="144">
        <v>0</v>
      </c>
      <c r="V94" s="144">
        <v>0</v>
      </c>
      <c r="W94" s="144">
        <v>1</v>
      </c>
      <c r="X94" s="144">
        <v>0</v>
      </c>
      <c r="Y94" s="144">
        <v>6</v>
      </c>
      <c r="Z94"/>
      <c r="AA94"/>
    </row>
    <row r="95" spans="2:27" s="10" customFormat="1" x14ac:dyDescent="0.45">
      <c r="B95" s="143" t="s">
        <v>129</v>
      </c>
      <c r="C95" s="143" t="s">
        <v>163</v>
      </c>
      <c r="D95" s="143" t="s">
        <v>177</v>
      </c>
      <c r="E95" s="144">
        <v>2</v>
      </c>
      <c r="F95" s="144">
        <v>2</v>
      </c>
      <c r="G95" s="144">
        <v>2</v>
      </c>
      <c r="H95" s="144">
        <v>1</v>
      </c>
      <c r="I95" s="144">
        <v>6</v>
      </c>
      <c r="J95" s="144">
        <v>1</v>
      </c>
      <c r="K95" s="144">
        <v>0</v>
      </c>
      <c r="L95" s="144">
        <v>20</v>
      </c>
      <c r="M95" s="144">
        <v>3</v>
      </c>
      <c r="N95" s="144">
        <v>5</v>
      </c>
      <c r="O95" s="144">
        <v>3</v>
      </c>
      <c r="P95" s="144">
        <v>0</v>
      </c>
      <c r="Q95" s="144">
        <v>19</v>
      </c>
      <c r="R95" s="144">
        <v>6</v>
      </c>
      <c r="S95" s="144">
        <v>2</v>
      </c>
      <c r="T95" s="144">
        <v>7</v>
      </c>
      <c r="U95" s="144">
        <v>0</v>
      </c>
      <c r="V95" s="144">
        <v>1</v>
      </c>
      <c r="W95" s="144">
        <v>3</v>
      </c>
      <c r="X95" s="144">
        <v>0</v>
      </c>
      <c r="Y95" s="144">
        <v>83</v>
      </c>
      <c r="Z95"/>
      <c r="AA95"/>
    </row>
    <row r="96" spans="2:27" s="10" customFormat="1" x14ac:dyDescent="0.45">
      <c r="B96" s="143" t="s">
        <v>129</v>
      </c>
      <c r="C96" s="143" t="s">
        <v>163</v>
      </c>
      <c r="D96" s="143" t="s">
        <v>180</v>
      </c>
      <c r="E96" s="144">
        <v>1</v>
      </c>
      <c r="F96" s="144">
        <v>0</v>
      </c>
      <c r="G96" s="144">
        <v>2</v>
      </c>
      <c r="H96" s="144">
        <v>0</v>
      </c>
      <c r="I96" s="144">
        <v>2</v>
      </c>
      <c r="J96" s="144">
        <v>0</v>
      </c>
      <c r="K96" s="144">
        <v>0</v>
      </c>
      <c r="L96" s="144">
        <v>4</v>
      </c>
      <c r="M96" s="144">
        <v>1</v>
      </c>
      <c r="N96" s="144">
        <v>1</v>
      </c>
      <c r="O96" s="144">
        <v>0</v>
      </c>
      <c r="P96" s="144">
        <v>2</v>
      </c>
      <c r="Q96" s="144">
        <v>3</v>
      </c>
      <c r="R96" s="144">
        <v>1</v>
      </c>
      <c r="S96" s="144">
        <v>0</v>
      </c>
      <c r="T96" s="144">
        <v>2</v>
      </c>
      <c r="U96" s="144">
        <v>0</v>
      </c>
      <c r="V96" s="144">
        <v>2</v>
      </c>
      <c r="W96" s="144">
        <v>0</v>
      </c>
      <c r="X96" s="144">
        <v>0</v>
      </c>
      <c r="Y96" s="144">
        <v>21</v>
      </c>
      <c r="Z96"/>
      <c r="AA96"/>
    </row>
    <row r="97" spans="2:27" s="10" customFormat="1" x14ac:dyDescent="0.45">
      <c r="B97" s="143" t="s">
        <v>129</v>
      </c>
      <c r="C97" s="143" t="s">
        <v>189</v>
      </c>
      <c r="D97" s="143"/>
      <c r="E97" s="144">
        <v>13</v>
      </c>
      <c r="F97" s="144">
        <v>20</v>
      </c>
      <c r="G97" s="144">
        <v>14</v>
      </c>
      <c r="H97" s="144">
        <v>4</v>
      </c>
      <c r="I97" s="144">
        <v>80</v>
      </c>
      <c r="J97" s="144">
        <v>4</v>
      </c>
      <c r="K97" s="144">
        <v>0</v>
      </c>
      <c r="L97" s="144">
        <v>66</v>
      </c>
      <c r="M97" s="144">
        <v>19</v>
      </c>
      <c r="N97" s="144">
        <v>20</v>
      </c>
      <c r="O97" s="144">
        <v>22</v>
      </c>
      <c r="P97" s="144">
        <v>5</v>
      </c>
      <c r="Q97" s="144">
        <v>58</v>
      </c>
      <c r="R97" s="144">
        <v>15</v>
      </c>
      <c r="S97" s="144">
        <v>2</v>
      </c>
      <c r="T97" s="144">
        <v>43</v>
      </c>
      <c r="U97" s="144">
        <v>10</v>
      </c>
      <c r="V97" s="144">
        <v>8</v>
      </c>
      <c r="W97" s="144">
        <v>11</v>
      </c>
      <c r="X97" s="144">
        <v>0</v>
      </c>
      <c r="Y97" s="144">
        <v>414</v>
      </c>
      <c r="Z97"/>
      <c r="AA97"/>
    </row>
    <row r="98" spans="2:27" s="10" customFormat="1" x14ac:dyDescent="0.45">
      <c r="B98" s="143" t="s">
        <v>129</v>
      </c>
      <c r="C98" s="143" t="s">
        <v>124</v>
      </c>
      <c r="D98" s="143" t="s">
        <v>183</v>
      </c>
      <c r="E98" s="144">
        <v>0</v>
      </c>
      <c r="F98" s="144">
        <v>1</v>
      </c>
      <c r="G98" s="144">
        <v>1</v>
      </c>
      <c r="H98" s="144">
        <v>0</v>
      </c>
      <c r="I98" s="144">
        <v>7</v>
      </c>
      <c r="J98" s="144">
        <v>0</v>
      </c>
      <c r="K98" s="144">
        <v>0</v>
      </c>
      <c r="L98" s="144">
        <v>3</v>
      </c>
      <c r="M98" s="144">
        <v>0</v>
      </c>
      <c r="N98" s="144">
        <v>0</v>
      </c>
      <c r="O98" s="144">
        <v>0</v>
      </c>
      <c r="P98" s="144">
        <v>0</v>
      </c>
      <c r="Q98" s="144">
        <v>4</v>
      </c>
      <c r="R98" s="144">
        <v>1</v>
      </c>
      <c r="S98" s="144">
        <v>0</v>
      </c>
      <c r="T98" s="144">
        <v>2</v>
      </c>
      <c r="U98" s="144">
        <v>1</v>
      </c>
      <c r="V98" s="144">
        <v>0</v>
      </c>
      <c r="W98" s="144">
        <v>0</v>
      </c>
      <c r="X98" s="144">
        <v>0</v>
      </c>
      <c r="Y98" s="144">
        <v>20</v>
      </c>
      <c r="Z98"/>
      <c r="AA98"/>
    </row>
    <row r="99" spans="2:27" s="10" customFormat="1" x14ac:dyDescent="0.45">
      <c r="B99" s="143" t="s">
        <v>129</v>
      </c>
      <c r="C99" s="143" t="s">
        <v>124</v>
      </c>
      <c r="D99" s="143" t="s">
        <v>176</v>
      </c>
      <c r="E99" s="144">
        <v>9</v>
      </c>
      <c r="F99" s="144">
        <v>5</v>
      </c>
      <c r="G99" s="144">
        <v>11</v>
      </c>
      <c r="H99" s="144">
        <v>2</v>
      </c>
      <c r="I99" s="144">
        <v>15</v>
      </c>
      <c r="J99" s="144">
        <v>0</v>
      </c>
      <c r="K99" s="144">
        <v>13</v>
      </c>
      <c r="L99" s="144">
        <v>33</v>
      </c>
      <c r="M99" s="144">
        <v>8</v>
      </c>
      <c r="N99" s="144">
        <v>4</v>
      </c>
      <c r="O99" s="144">
        <v>6</v>
      </c>
      <c r="P99" s="144">
        <v>0</v>
      </c>
      <c r="Q99" s="144">
        <v>25</v>
      </c>
      <c r="R99" s="144">
        <v>6</v>
      </c>
      <c r="S99" s="144">
        <v>3</v>
      </c>
      <c r="T99" s="144">
        <v>9</v>
      </c>
      <c r="U99" s="144">
        <v>4</v>
      </c>
      <c r="V99" s="144">
        <v>4</v>
      </c>
      <c r="W99" s="144">
        <v>2</v>
      </c>
      <c r="X99" s="144">
        <v>0</v>
      </c>
      <c r="Y99" s="144">
        <v>159</v>
      </c>
      <c r="Z99"/>
      <c r="AA99"/>
    </row>
    <row r="100" spans="2:27" s="10" customFormat="1" x14ac:dyDescent="0.45">
      <c r="B100" s="143" t="s">
        <v>129</v>
      </c>
      <c r="C100" s="143" t="s">
        <v>124</v>
      </c>
      <c r="D100" s="143" t="s">
        <v>178</v>
      </c>
      <c r="E100" s="144">
        <v>1</v>
      </c>
      <c r="F100" s="144">
        <v>0</v>
      </c>
      <c r="G100" s="144">
        <v>0</v>
      </c>
      <c r="H100" s="144">
        <v>1</v>
      </c>
      <c r="I100" s="144">
        <v>2</v>
      </c>
      <c r="J100" s="144">
        <v>9</v>
      </c>
      <c r="K100" s="144">
        <v>1</v>
      </c>
      <c r="L100" s="144">
        <v>3</v>
      </c>
      <c r="M100" s="144">
        <v>0</v>
      </c>
      <c r="N100" s="144">
        <v>0</v>
      </c>
      <c r="O100" s="144">
        <v>0</v>
      </c>
      <c r="P100" s="144">
        <v>0</v>
      </c>
      <c r="Q100" s="144">
        <v>12</v>
      </c>
      <c r="R100" s="144">
        <v>5</v>
      </c>
      <c r="S100" s="144">
        <v>0</v>
      </c>
      <c r="T100" s="144">
        <v>7</v>
      </c>
      <c r="U100" s="144">
        <v>1</v>
      </c>
      <c r="V100" s="144">
        <v>3</v>
      </c>
      <c r="W100" s="144">
        <v>1</v>
      </c>
      <c r="X100" s="144">
        <v>0</v>
      </c>
      <c r="Y100" s="144">
        <v>46</v>
      </c>
      <c r="Z100"/>
      <c r="AA100"/>
    </row>
    <row r="101" spans="2:27" s="10" customFormat="1" x14ac:dyDescent="0.45">
      <c r="B101" s="143" t="s">
        <v>129</v>
      </c>
      <c r="C101" s="143" t="s">
        <v>124</v>
      </c>
      <c r="D101" s="143" t="s">
        <v>179</v>
      </c>
      <c r="E101" s="144">
        <v>0</v>
      </c>
      <c r="F101" s="144">
        <v>0</v>
      </c>
      <c r="G101" s="144">
        <v>1</v>
      </c>
      <c r="H101" s="144">
        <v>0</v>
      </c>
      <c r="I101" s="144">
        <v>0</v>
      </c>
      <c r="J101" s="144">
        <v>0</v>
      </c>
      <c r="K101" s="144">
        <v>0</v>
      </c>
      <c r="L101" s="144">
        <v>5</v>
      </c>
      <c r="M101" s="144">
        <v>0</v>
      </c>
      <c r="N101" s="144">
        <v>0</v>
      </c>
      <c r="O101" s="144">
        <v>0</v>
      </c>
      <c r="P101" s="144">
        <v>0</v>
      </c>
      <c r="Q101" s="144">
        <v>0</v>
      </c>
      <c r="R101" s="144">
        <v>1</v>
      </c>
      <c r="S101" s="144">
        <v>0</v>
      </c>
      <c r="T101" s="144">
        <v>0</v>
      </c>
      <c r="U101" s="144">
        <v>0</v>
      </c>
      <c r="V101" s="144">
        <v>0</v>
      </c>
      <c r="W101" s="144">
        <v>0</v>
      </c>
      <c r="X101" s="144">
        <v>0</v>
      </c>
      <c r="Y101" s="144">
        <v>7</v>
      </c>
      <c r="Z101"/>
      <c r="AA101"/>
    </row>
    <row r="102" spans="2:27" s="10" customFormat="1" x14ac:dyDescent="0.45">
      <c r="B102" s="143" t="s">
        <v>129</v>
      </c>
      <c r="C102" s="143" t="s">
        <v>124</v>
      </c>
      <c r="D102" s="143" t="s">
        <v>181</v>
      </c>
      <c r="E102" s="144">
        <v>0</v>
      </c>
      <c r="F102" s="144">
        <v>0</v>
      </c>
      <c r="G102" s="144">
        <v>2</v>
      </c>
      <c r="H102" s="144">
        <v>0</v>
      </c>
      <c r="I102" s="144">
        <v>0</v>
      </c>
      <c r="J102" s="144">
        <v>0</v>
      </c>
      <c r="K102" s="144">
        <v>0</v>
      </c>
      <c r="L102" s="144">
        <v>1</v>
      </c>
      <c r="M102" s="144">
        <v>0</v>
      </c>
      <c r="N102" s="144">
        <v>0</v>
      </c>
      <c r="O102" s="144">
        <v>0</v>
      </c>
      <c r="P102" s="144">
        <v>0</v>
      </c>
      <c r="Q102" s="144">
        <v>2</v>
      </c>
      <c r="R102" s="144">
        <v>0</v>
      </c>
      <c r="S102" s="144">
        <v>0</v>
      </c>
      <c r="T102" s="144">
        <v>0</v>
      </c>
      <c r="U102" s="144">
        <v>1</v>
      </c>
      <c r="V102" s="144">
        <v>0</v>
      </c>
      <c r="W102" s="144">
        <v>0</v>
      </c>
      <c r="X102" s="144">
        <v>0</v>
      </c>
      <c r="Y102" s="144">
        <v>6</v>
      </c>
      <c r="Z102"/>
      <c r="AA102"/>
    </row>
    <row r="103" spans="2:27" s="10" customFormat="1" x14ac:dyDescent="0.45">
      <c r="B103" s="143" t="s">
        <v>129</v>
      </c>
      <c r="C103" s="143" t="s">
        <v>124</v>
      </c>
      <c r="D103" s="143" t="s">
        <v>177</v>
      </c>
      <c r="E103" s="144">
        <v>2</v>
      </c>
      <c r="F103" s="144">
        <v>3</v>
      </c>
      <c r="G103" s="144">
        <v>2</v>
      </c>
      <c r="H103" s="144">
        <v>0</v>
      </c>
      <c r="I103" s="144">
        <v>7</v>
      </c>
      <c r="J103" s="144">
        <v>0</v>
      </c>
      <c r="K103" s="144">
        <v>0</v>
      </c>
      <c r="L103" s="144">
        <v>13</v>
      </c>
      <c r="M103" s="144">
        <v>5</v>
      </c>
      <c r="N103" s="144">
        <v>1</v>
      </c>
      <c r="O103" s="144">
        <v>1</v>
      </c>
      <c r="P103" s="144">
        <v>1</v>
      </c>
      <c r="Q103" s="144">
        <v>17</v>
      </c>
      <c r="R103" s="144">
        <v>4</v>
      </c>
      <c r="S103" s="144">
        <v>0</v>
      </c>
      <c r="T103" s="144">
        <v>4</v>
      </c>
      <c r="U103" s="144">
        <v>2</v>
      </c>
      <c r="V103" s="144">
        <v>2</v>
      </c>
      <c r="W103" s="144">
        <v>3</v>
      </c>
      <c r="X103" s="144">
        <v>0</v>
      </c>
      <c r="Y103" s="144">
        <v>67</v>
      </c>
      <c r="Z103"/>
      <c r="AA103"/>
    </row>
    <row r="104" spans="2:27" s="10" customFormat="1" x14ac:dyDescent="0.45">
      <c r="B104" s="143" t="s">
        <v>129</v>
      </c>
      <c r="C104" s="143" t="s">
        <v>124</v>
      </c>
      <c r="D104" s="143" t="s">
        <v>180</v>
      </c>
      <c r="E104" s="144">
        <v>1</v>
      </c>
      <c r="F104" s="144">
        <v>1</v>
      </c>
      <c r="G104" s="144">
        <v>0</v>
      </c>
      <c r="H104" s="144">
        <v>0</v>
      </c>
      <c r="I104" s="144">
        <v>1</v>
      </c>
      <c r="J104" s="144">
        <v>0</v>
      </c>
      <c r="K104" s="144">
        <v>0</v>
      </c>
      <c r="L104" s="144">
        <v>4</v>
      </c>
      <c r="M104" s="144">
        <v>0</v>
      </c>
      <c r="N104" s="144">
        <v>2</v>
      </c>
      <c r="O104" s="144">
        <v>1</v>
      </c>
      <c r="P104" s="144">
        <v>0</v>
      </c>
      <c r="Q104" s="144">
        <v>3</v>
      </c>
      <c r="R104" s="144">
        <v>1</v>
      </c>
      <c r="S104" s="144">
        <v>0</v>
      </c>
      <c r="T104" s="144">
        <v>4</v>
      </c>
      <c r="U104" s="144">
        <v>0</v>
      </c>
      <c r="V104" s="144">
        <v>0</v>
      </c>
      <c r="W104" s="144">
        <v>0</v>
      </c>
      <c r="X104" s="144">
        <v>0</v>
      </c>
      <c r="Y104" s="144">
        <v>18</v>
      </c>
      <c r="Z104"/>
      <c r="AA104"/>
    </row>
    <row r="105" spans="2:27" s="10" customFormat="1" x14ac:dyDescent="0.45">
      <c r="B105" s="143" t="s">
        <v>129</v>
      </c>
      <c r="C105" s="143" t="s">
        <v>190</v>
      </c>
      <c r="D105" s="143"/>
      <c r="E105" s="144">
        <v>13</v>
      </c>
      <c r="F105" s="144">
        <v>10</v>
      </c>
      <c r="G105" s="144">
        <v>17</v>
      </c>
      <c r="H105" s="144">
        <v>3</v>
      </c>
      <c r="I105" s="144">
        <v>32</v>
      </c>
      <c r="J105" s="144">
        <v>9</v>
      </c>
      <c r="K105" s="144">
        <v>14</v>
      </c>
      <c r="L105" s="144">
        <v>62</v>
      </c>
      <c r="M105" s="144">
        <v>13</v>
      </c>
      <c r="N105" s="144">
        <v>7</v>
      </c>
      <c r="O105" s="144">
        <v>8</v>
      </c>
      <c r="P105" s="144">
        <v>1</v>
      </c>
      <c r="Q105" s="144">
        <v>63</v>
      </c>
      <c r="R105" s="144">
        <v>18</v>
      </c>
      <c r="S105" s="144">
        <v>3</v>
      </c>
      <c r="T105" s="144">
        <v>26</v>
      </c>
      <c r="U105" s="144">
        <v>9</v>
      </c>
      <c r="V105" s="144">
        <v>9</v>
      </c>
      <c r="W105" s="144">
        <v>6</v>
      </c>
      <c r="X105" s="144">
        <v>0</v>
      </c>
      <c r="Y105" s="144">
        <v>323</v>
      </c>
      <c r="Z105"/>
      <c r="AA105"/>
    </row>
    <row r="106" spans="2:27" s="10" customFormat="1" x14ac:dyDescent="0.45">
      <c r="B106" s="143" t="s">
        <v>129</v>
      </c>
      <c r="C106" s="143" t="s">
        <v>125</v>
      </c>
      <c r="D106" s="143" t="s">
        <v>183</v>
      </c>
      <c r="E106" s="144">
        <v>0</v>
      </c>
      <c r="F106" s="144">
        <v>0</v>
      </c>
      <c r="G106" s="144">
        <v>0</v>
      </c>
      <c r="H106" s="144">
        <v>0</v>
      </c>
      <c r="I106" s="144">
        <v>5</v>
      </c>
      <c r="J106" s="144">
        <v>0</v>
      </c>
      <c r="K106" s="144">
        <v>2</v>
      </c>
      <c r="L106" s="144">
        <v>5</v>
      </c>
      <c r="M106" s="144">
        <v>1</v>
      </c>
      <c r="N106" s="144">
        <v>0</v>
      </c>
      <c r="O106" s="144">
        <v>0</v>
      </c>
      <c r="P106" s="144">
        <v>0</v>
      </c>
      <c r="Q106" s="144">
        <v>2</v>
      </c>
      <c r="R106" s="144">
        <v>1</v>
      </c>
      <c r="S106" s="144">
        <v>0</v>
      </c>
      <c r="T106" s="144">
        <v>1</v>
      </c>
      <c r="U106" s="144">
        <v>3</v>
      </c>
      <c r="V106" s="144">
        <v>0</v>
      </c>
      <c r="W106" s="144">
        <v>0</v>
      </c>
      <c r="X106" s="144">
        <v>0</v>
      </c>
      <c r="Y106" s="144">
        <v>20</v>
      </c>
      <c r="Z106"/>
      <c r="AA106"/>
    </row>
    <row r="107" spans="2:27" s="10" customFormat="1" x14ac:dyDescent="0.45">
      <c r="B107" s="143" t="s">
        <v>129</v>
      </c>
      <c r="C107" s="143" t="s">
        <v>125</v>
      </c>
      <c r="D107" s="143" t="s">
        <v>176</v>
      </c>
      <c r="E107" s="144">
        <v>18</v>
      </c>
      <c r="F107" s="144">
        <v>4</v>
      </c>
      <c r="G107" s="144">
        <v>5</v>
      </c>
      <c r="H107" s="144">
        <v>6</v>
      </c>
      <c r="I107" s="144">
        <v>19</v>
      </c>
      <c r="J107" s="144">
        <v>0</v>
      </c>
      <c r="K107" s="144">
        <v>1</v>
      </c>
      <c r="L107" s="144">
        <v>40</v>
      </c>
      <c r="M107" s="144">
        <v>5</v>
      </c>
      <c r="N107" s="144">
        <v>7</v>
      </c>
      <c r="O107" s="144">
        <v>5</v>
      </c>
      <c r="P107" s="144">
        <v>7</v>
      </c>
      <c r="Q107" s="144">
        <v>57</v>
      </c>
      <c r="R107" s="144">
        <v>15</v>
      </c>
      <c r="S107" s="144">
        <v>1</v>
      </c>
      <c r="T107" s="144">
        <v>19</v>
      </c>
      <c r="U107" s="144">
        <v>11</v>
      </c>
      <c r="V107" s="144">
        <v>4</v>
      </c>
      <c r="W107" s="144">
        <v>4</v>
      </c>
      <c r="X107" s="144">
        <v>0</v>
      </c>
      <c r="Y107" s="144">
        <v>228</v>
      </c>
      <c r="Z107"/>
      <c r="AA107"/>
    </row>
    <row r="108" spans="2:27" s="10" customFormat="1" x14ac:dyDescent="0.45">
      <c r="B108" s="143" t="s">
        <v>129</v>
      </c>
      <c r="C108" s="143" t="s">
        <v>125</v>
      </c>
      <c r="D108" s="143" t="s">
        <v>182</v>
      </c>
      <c r="E108" s="144">
        <v>0</v>
      </c>
      <c r="F108" s="144">
        <v>0</v>
      </c>
      <c r="G108" s="144">
        <v>0</v>
      </c>
      <c r="H108" s="144">
        <v>0</v>
      </c>
      <c r="I108" s="144">
        <v>0</v>
      </c>
      <c r="J108" s="144">
        <v>1</v>
      </c>
      <c r="K108" s="144">
        <v>0</v>
      </c>
      <c r="L108" s="144">
        <v>0</v>
      </c>
      <c r="M108" s="144">
        <v>0</v>
      </c>
      <c r="N108" s="144">
        <v>0</v>
      </c>
      <c r="O108" s="144">
        <v>0</v>
      </c>
      <c r="P108" s="144">
        <v>0</v>
      </c>
      <c r="Q108" s="144">
        <v>1</v>
      </c>
      <c r="R108" s="144">
        <v>0</v>
      </c>
      <c r="S108" s="144">
        <v>0</v>
      </c>
      <c r="T108" s="144">
        <v>0</v>
      </c>
      <c r="U108" s="144">
        <v>0</v>
      </c>
      <c r="V108" s="144">
        <v>0</v>
      </c>
      <c r="W108" s="144">
        <v>0</v>
      </c>
      <c r="X108" s="144">
        <v>0</v>
      </c>
      <c r="Y108" s="144">
        <v>2</v>
      </c>
      <c r="Z108"/>
      <c r="AA108"/>
    </row>
    <row r="109" spans="2:27" s="10" customFormat="1" x14ac:dyDescent="0.45">
      <c r="B109" s="143" t="s">
        <v>129</v>
      </c>
      <c r="C109" s="143" t="s">
        <v>125</v>
      </c>
      <c r="D109" s="143" t="s">
        <v>178</v>
      </c>
      <c r="E109" s="144">
        <v>4</v>
      </c>
      <c r="F109" s="144">
        <v>1</v>
      </c>
      <c r="G109" s="144">
        <v>1</v>
      </c>
      <c r="H109" s="144">
        <v>2</v>
      </c>
      <c r="I109" s="144">
        <v>10</v>
      </c>
      <c r="J109" s="144">
        <v>1</v>
      </c>
      <c r="K109" s="144">
        <v>0</v>
      </c>
      <c r="L109" s="144">
        <v>13</v>
      </c>
      <c r="M109" s="144">
        <v>4</v>
      </c>
      <c r="N109" s="144">
        <v>1</v>
      </c>
      <c r="O109" s="144">
        <v>1</v>
      </c>
      <c r="P109" s="144">
        <v>1</v>
      </c>
      <c r="Q109" s="144">
        <v>6</v>
      </c>
      <c r="R109" s="144">
        <v>5</v>
      </c>
      <c r="S109" s="144">
        <v>0</v>
      </c>
      <c r="T109" s="144">
        <v>7</v>
      </c>
      <c r="U109" s="144">
        <v>0</v>
      </c>
      <c r="V109" s="144">
        <v>2</v>
      </c>
      <c r="W109" s="144">
        <v>3</v>
      </c>
      <c r="X109" s="144">
        <v>0</v>
      </c>
      <c r="Y109" s="144">
        <v>62</v>
      </c>
      <c r="Z109"/>
      <c r="AA109"/>
    </row>
    <row r="110" spans="2:27" s="10" customFormat="1" x14ac:dyDescent="0.45">
      <c r="B110" s="143" t="s">
        <v>129</v>
      </c>
      <c r="C110" s="143" t="s">
        <v>125</v>
      </c>
      <c r="D110" s="143" t="s">
        <v>179</v>
      </c>
      <c r="E110" s="144">
        <v>2</v>
      </c>
      <c r="F110" s="144">
        <v>0</v>
      </c>
      <c r="G110" s="144">
        <v>7</v>
      </c>
      <c r="H110" s="144">
        <v>1</v>
      </c>
      <c r="I110" s="144">
        <v>3</v>
      </c>
      <c r="J110" s="144">
        <v>0</v>
      </c>
      <c r="K110" s="144">
        <v>0</v>
      </c>
      <c r="L110" s="144">
        <v>7</v>
      </c>
      <c r="M110" s="144">
        <v>0</v>
      </c>
      <c r="N110" s="144">
        <v>0</v>
      </c>
      <c r="O110" s="144">
        <v>1</v>
      </c>
      <c r="P110" s="144">
        <v>0</v>
      </c>
      <c r="Q110" s="144">
        <v>2</v>
      </c>
      <c r="R110" s="144">
        <v>0</v>
      </c>
      <c r="S110" s="144">
        <v>0</v>
      </c>
      <c r="T110" s="144">
        <v>0</v>
      </c>
      <c r="U110" s="144">
        <v>1</v>
      </c>
      <c r="V110" s="144">
        <v>1</v>
      </c>
      <c r="W110" s="144">
        <v>1</v>
      </c>
      <c r="X110" s="144">
        <v>0</v>
      </c>
      <c r="Y110" s="144">
        <v>26</v>
      </c>
      <c r="Z110"/>
      <c r="AA110"/>
    </row>
    <row r="111" spans="2:27" s="10" customFormat="1" x14ac:dyDescent="0.45">
      <c r="B111" s="143" t="s">
        <v>129</v>
      </c>
      <c r="C111" s="143" t="s">
        <v>125</v>
      </c>
      <c r="D111" s="143" t="s">
        <v>181</v>
      </c>
      <c r="E111" s="144">
        <v>0</v>
      </c>
      <c r="F111" s="144">
        <v>0</v>
      </c>
      <c r="G111" s="144">
        <v>0</v>
      </c>
      <c r="H111" s="144">
        <v>0</v>
      </c>
      <c r="I111" s="144">
        <v>0</v>
      </c>
      <c r="J111" s="144">
        <v>0</v>
      </c>
      <c r="K111" s="144">
        <v>0</v>
      </c>
      <c r="L111" s="144">
        <v>1</v>
      </c>
      <c r="M111" s="144">
        <v>0</v>
      </c>
      <c r="N111" s="144">
        <v>1</v>
      </c>
      <c r="O111" s="144">
        <v>0</v>
      </c>
      <c r="P111" s="144">
        <v>0</v>
      </c>
      <c r="Q111" s="144">
        <v>1</v>
      </c>
      <c r="R111" s="144">
        <v>1</v>
      </c>
      <c r="S111" s="144">
        <v>0</v>
      </c>
      <c r="T111" s="144">
        <v>0</v>
      </c>
      <c r="U111" s="144">
        <v>0</v>
      </c>
      <c r="V111" s="144">
        <v>0</v>
      </c>
      <c r="W111" s="144">
        <v>1</v>
      </c>
      <c r="X111" s="144">
        <v>0</v>
      </c>
      <c r="Y111" s="144">
        <v>5</v>
      </c>
      <c r="Z111"/>
      <c r="AA111"/>
    </row>
    <row r="112" spans="2:27" s="10" customFormat="1" x14ac:dyDescent="0.45">
      <c r="B112" s="143" t="s">
        <v>129</v>
      </c>
      <c r="C112" s="143" t="s">
        <v>125</v>
      </c>
      <c r="D112" s="143" t="s">
        <v>177</v>
      </c>
      <c r="E112" s="144">
        <v>2</v>
      </c>
      <c r="F112" s="144">
        <v>4</v>
      </c>
      <c r="G112" s="144">
        <v>2</v>
      </c>
      <c r="H112" s="144">
        <v>1</v>
      </c>
      <c r="I112" s="144">
        <v>10</v>
      </c>
      <c r="J112" s="144">
        <v>1</v>
      </c>
      <c r="K112" s="144">
        <v>0</v>
      </c>
      <c r="L112" s="144">
        <v>17</v>
      </c>
      <c r="M112" s="144">
        <v>3</v>
      </c>
      <c r="N112" s="144">
        <v>3</v>
      </c>
      <c r="O112" s="144">
        <v>3</v>
      </c>
      <c r="P112" s="144">
        <v>0</v>
      </c>
      <c r="Q112" s="144">
        <v>41</v>
      </c>
      <c r="R112" s="144">
        <v>6</v>
      </c>
      <c r="S112" s="144">
        <v>1</v>
      </c>
      <c r="T112" s="144">
        <v>9</v>
      </c>
      <c r="U112" s="144">
        <v>2</v>
      </c>
      <c r="V112" s="144">
        <v>0</v>
      </c>
      <c r="W112" s="144">
        <v>5</v>
      </c>
      <c r="X112" s="144">
        <v>0</v>
      </c>
      <c r="Y112" s="144">
        <v>110</v>
      </c>
      <c r="Z112"/>
      <c r="AA112"/>
    </row>
    <row r="113" spans="2:27" s="10" customFormat="1" x14ac:dyDescent="0.45">
      <c r="B113" s="143" t="s">
        <v>129</v>
      </c>
      <c r="C113" s="143" t="s">
        <v>125</v>
      </c>
      <c r="D113" s="143" t="s">
        <v>180</v>
      </c>
      <c r="E113" s="144">
        <v>0</v>
      </c>
      <c r="F113" s="144">
        <v>0</v>
      </c>
      <c r="G113" s="144">
        <v>3</v>
      </c>
      <c r="H113" s="144">
        <v>0</v>
      </c>
      <c r="I113" s="144">
        <v>0</v>
      </c>
      <c r="J113" s="144">
        <v>0</v>
      </c>
      <c r="K113" s="144">
        <v>1</v>
      </c>
      <c r="L113" s="144">
        <v>6</v>
      </c>
      <c r="M113" s="144">
        <v>0</v>
      </c>
      <c r="N113" s="144">
        <v>3</v>
      </c>
      <c r="O113" s="144">
        <v>0</v>
      </c>
      <c r="P113" s="144">
        <v>1</v>
      </c>
      <c r="Q113" s="144">
        <v>3</v>
      </c>
      <c r="R113" s="144">
        <v>2</v>
      </c>
      <c r="S113" s="144">
        <v>0</v>
      </c>
      <c r="T113" s="144">
        <v>2</v>
      </c>
      <c r="U113" s="144">
        <v>1</v>
      </c>
      <c r="V113" s="144">
        <v>0</v>
      </c>
      <c r="W113" s="144">
        <v>0</v>
      </c>
      <c r="X113" s="144">
        <v>0</v>
      </c>
      <c r="Y113" s="144">
        <v>22</v>
      </c>
      <c r="Z113"/>
      <c r="AA113"/>
    </row>
    <row r="114" spans="2:27" s="10" customFormat="1" x14ac:dyDescent="0.45">
      <c r="B114" s="143" t="s">
        <v>129</v>
      </c>
      <c r="C114" s="143" t="s">
        <v>191</v>
      </c>
      <c r="D114" s="143"/>
      <c r="E114" s="144">
        <v>26</v>
      </c>
      <c r="F114" s="144">
        <v>9</v>
      </c>
      <c r="G114" s="144">
        <v>18</v>
      </c>
      <c r="H114" s="144">
        <v>10</v>
      </c>
      <c r="I114" s="144">
        <v>47</v>
      </c>
      <c r="J114" s="144">
        <v>3</v>
      </c>
      <c r="K114" s="144">
        <v>4</v>
      </c>
      <c r="L114" s="144">
        <v>89</v>
      </c>
      <c r="M114" s="144">
        <v>13</v>
      </c>
      <c r="N114" s="144">
        <v>15</v>
      </c>
      <c r="O114" s="144">
        <v>10</v>
      </c>
      <c r="P114" s="144">
        <v>9</v>
      </c>
      <c r="Q114" s="144">
        <v>113</v>
      </c>
      <c r="R114" s="144">
        <v>30</v>
      </c>
      <c r="S114" s="144">
        <v>2</v>
      </c>
      <c r="T114" s="144">
        <v>38</v>
      </c>
      <c r="U114" s="144">
        <v>18</v>
      </c>
      <c r="V114" s="144">
        <v>7</v>
      </c>
      <c r="W114" s="144">
        <v>14</v>
      </c>
      <c r="X114" s="144">
        <v>0</v>
      </c>
      <c r="Y114" s="144">
        <v>475</v>
      </c>
      <c r="Z114"/>
      <c r="AA114"/>
    </row>
    <row r="115" spans="2:27" s="10" customFormat="1" x14ac:dyDescent="0.45">
      <c r="B115" s="143" t="s">
        <v>166</v>
      </c>
      <c r="C115" s="143"/>
      <c r="D115" s="143"/>
      <c r="E115" s="144">
        <v>62</v>
      </c>
      <c r="F115" s="144">
        <v>52</v>
      </c>
      <c r="G115" s="144">
        <v>66</v>
      </c>
      <c r="H115" s="144">
        <v>23</v>
      </c>
      <c r="I115" s="144">
        <v>213</v>
      </c>
      <c r="J115" s="144">
        <v>17</v>
      </c>
      <c r="K115" s="144">
        <v>22</v>
      </c>
      <c r="L115" s="144">
        <v>272</v>
      </c>
      <c r="M115" s="144">
        <v>80</v>
      </c>
      <c r="N115" s="144">
        <v>56</v>
      </c>
      <c r="O115" s="144">
        <v>48</v>
      </c>
      <c r="P115" s="144">
        <v>29</v>
      </c>
      <c r="Q115" s="144">
        <v>313</v>
      </c>
      <c r="R115" s="144">
        <v>80</v>
      </c>
      <c r="S115" s="144">
        <v>7</v>
      </c>
      <c r="T115" s="144">
        <v>145</v>
      </c>
      <c r="U115" s="144">
        <v>64</v>
      </c>
      <c r="V115" s="144">
        <v>36</v>
      </c>
      <c r="W115" s="144">
        <v>39</v>
      </c>
      <c r="X115" s="144">
        <v>0</v>
      </c>
      <c r="Y115" s="144">
        <v>1624</v>
      </c>
      <c r="Z115"/>
      <c r="AA115"/>
    </row>
    <row r="116" spans="2:27" s="10" customFormat="1" x14ac:dyDescent="0.45">
      <c r="B116" s="143" t="s">
        <v>130</v>
      </c>
      <c r="C116" s="143" t="s">
        <v>122</v>
      </c>
      <c r="D116" s="143" t="s">
        <v>183</v>
      </c>
      <c r="E116" s="144">
        <v>1</v>
      </c>
      <c r="F116" s="144">
        <v>1</v>
      </c>
      <c r="G116" s="144">
        <v>0</v>
      </c>
      <c r="H116" s="144">
        <v>0</v>
      </c>
      <c r="I116" s="144">
        <v>8</v>
      </c>
      <c r="J116" s="144">
        <v>0</v>
      </c>
      <c r="K116" s="144">
        <v>0</v>
      </c>
      <c r="L116" s="144">
        <v>1</v>
      </c>
      <c r="M116" s="144">
        <v>0</v>
      </c>
      <c r="N116" s="144">
        <v>0</v>
      </c>
      <c r="O116" s="144">
        <v>1</v>
      </c>
      <c r="P116" s="144">
        <v>0</v>
      </c>
      <c r="Q116" s="144">
        <v>3</v>
      </c>
      <c r="R116" s="144">
        <v>1</v>
      </c>
      <c r="S116" s="144">
        <v>0</v>
      </c>
      <c r="T116" s="144">
        <v>0</v>
      </c>
      <c r="U116" s="144">
        <v>1</v>
      </c>
      <c r="V116" s="144">
        <v>0</v>
      </c>
      <c r="W116" s="144">
        <v>0</v>
      </c>
      <c r="X116" s="144">
        <v>0</v>
      </c>
      <c r="Y116" s="144">
        <v>17</v>
      </c>
      <c r="Z116"/>
      <c r="AA116"/>
    </row>
    <row r="117" spans="2:27" s="10" customFormat="1" x14ac:dyDescent="0.45">
      <c r="B117" s="143" t="s">
        <v>130</v>
      </c>
      <c r="C117" s="143" t="s">
        <v>122</v>
      </c>
      <c r="D117" s="143" t="s">
        <v>176</v>
      </c>
      <c r="E117" s="144">
        <v>9</v>
      </c>
      <c r="F117" s="144">
        <v>16</v>
      </c>
      <c r="G117" s="144">
        <v>4</v>
      </c>
      <c r="H117" s="144">
        <v>3</v>
      </c>
      <c r="I117" s="144">
        <v>28</v>
      </c>
      <c r="J117" s="144">
        <v>1</v>
      </c>
      <c r="K117" s="144">
        <v>2</v>
      </c>
      <c r="L117" s="144">
        <v>34</v>
      </c>
      <c r="M117" s="144">
        <v>3</v>
      </c>
      <c r="N117" s="144">
        <v>4</v>
      </c>
      <c r="O117" s="144">
        <v>10</v>
      </c>
      <c r="P117" s="144">
        <v>3</v>
      </c>
      <c r="Q117" s="144">
        <v>16</v>
      </c>
      <c r="R117" s="144">
        <v>17</v>
      </c>
      <c r="S117" s="144">
        <v>1</v>
      </c>
      <c r="T117" s="144">
        <v>17</v>
      </c>
      <c r="U117" s="144">
        <v>11</v>
      </c>
      <c r="V117" s="144">
        <v>8</v>
      </c>
      <c r="W117" s="144">
        <v>6</v>
      </c>
      <c r="X117" s="144">
        <v>0</v>
      </c>
      <c r="Y117" s="144">
        <v>193</v>
      </c>
      <c r="Z117"/>
      <c r="AA117"/>
    </row>
    <row r="118" spans="2:27" s="10" customFormat="1" x14ac:dyDescent="0.45">
      <c r="B118" s="143" t="s">
        <v>130</v>
      </c>
      <c r="C118" s="143" t="s">
        <v>122</v>
      </c>
      <c r="D118" s="143" t="s">
        <v>182</v>
      </c>
      <c r="E118" s="144">
        <v>0</v>
      </c>
      <c r="F118" s="144">
        <v>1</v>
      </c>
      <c r="G118" s="144">
        <v>0</v>
      </c>
      <c r="H118" s="144">
        <v>0</v>
      </c>
      <c r="I118" s="144">
        <v>0</v>
      </c>
      <c r="J118" s="144">
        <v>0</v>
      </c>
      <c r="K118" s="144">
        <v>0</v>
      </c>
      <c r="L118" s="144">
        <v>0</v>
      </c>
      <c r="M118" s="144">
        <v>0</v>
      </c>
      <c r="N118" s="144">
        <v>0</v>
      </c>
      <c r="O118" s="144">
        <v>0</v>
      </c>
      <c r="P118" s="144">
        <v>0</v>
      </c>
      <c r="Q118" s="144">
        <v>0</v>
      </c>
      <c r="R118" s="144">
        <v>0</v>
      </c>
      <c r="S118" s="144">
        <v>0</v>
      </c>
      <c r="T118" s="144">
        <v>0</v>
      </c>
      <c r="U118" s="144">
        <v>0</v>
      </c>
      <c r="V118" s="144">
        <v>1</v>
      </c>
      <c r="W118" s="144">
        <v>0</v>
      </c>
      <c r="X118" s="144">
        <v>0</v>
      </c>
      <c r="Y118" s="144">
        <v>2</v>
      </c>
      <c r="Z118"/>
      <c r="AA118"/>
    </row>
    <row r="119" spans="2:27" s="10" customFormat="1" x14ac:dyDescent="0.45">
      <c r="B119" s="143" t="s">
        <v>130</v>
      </c>
      <c r="C119" s="143" t="s">
        <v>122</v>
      </c>
      <c r="D119" s="143" t="s">
        <v>178</v>
      </c>
      <c r="E119" s="144">
        <v>2</v>
      </c>
      <c r="F119" s="144">
        <v>2</v>
      </c>
      <c r="G119" s="144">
        <v>1</v>
      </c>
      <c r="H119" s="144">
        <v>2</v>
      </c>
      <c r="I119" s="144">
        <v>7</v>
      </c>
      <c r="J119" s="144">
        <v>0</v>
      </c>
      <c r="K119" s="144">
        <v>1</v>
      </c>
      <c r="L119" s="144">
        <v>3</v>
      </c>
      <c r="M119" s="144">
        <v>2</v>
      </c>
      <c r="N119" s="144">
        <v>0</v>
      </c>
      <c r="O119" s="144">
        <v>4</v>
      </c>
      <c r="P119" s="144">
        <v>5</v>
      </c>
      <c r="Q119" s="144">
        <v>12</v>
      </c>
      <c r="R119" s="144">
        <v>1</v>
      </c>
      <c r="S119" s="144">
        <v>0</v>
      </c>
      <c r="T119" s="144">
        <v>5</v>
      </c>
      <c r="U119" s="144">
        <v>1</v>
      </c>
      <c r="V119" s="144">
        <v>0</v>
      </c>
      <c r="W119" s="144">
        <v>0</v>
      </c>
      <c r="X119" s="144">
        <v>0</v>
      </c>
      <c r="Y119" s="144">
        <v>48</v>
      </c>
      <c r="Z119"/>
      <c r="AA119"/>
    </row>
    <row r="120" spans="2:27" s="10" customFormat="1" x14ac:dyDescent="0.45">
      <c r="B120" s="143" t="s">
        <v>130</v>
      </c>
      <c r="C120" s="143" t="s">
        <v>122</v>
      </c>
      <c r="D120" s="143" t="s">
        <v>179</v>
      </c>
      <c r="E120" s="144">
        <v>0</v>
      </c>
      <c r="F120" s="144">
        <v>0</v>
      </c>
      <c r="G120" s="144">
        <v>0</v>
      </c>
      <c r="H120" s="144">
        <v>0</v>
      </c>
      <c r="I120" s="144">
        <v>1</v>
      </c>
      <c r="J120" s="144">
        <v>0</v>
      </c>
      <c r="K120" s="144">
        <v>0</v>
      </c>
      <c r="L120" s="144">
        <v>4</v>
      </c>
      <c r="M120" s="144">
        <v>2</v>
      </c>
      <c r="N120" s="144">
        <v>0</v>
      </c>
      <c r="O120" s="144">
        <v>0</v>
      </c>
      <c r="P120" s="144">
        <v>0</v>
      </c>
      <c r="Q120" s="144">
        <v>4</v>
      </c>
      <c r="R120" s="144">
        <v>1</v>
      </c>
      <c r="S120" s="144">
        <v>0</v>
      </c>
      <c r="T120" s="144">
        <v>2</v>
      </c>
      <c r="U120" s="144">
        <v>1</v>
      </c>
      <c r="V120" s="144">
        <v>0</v>
      </c>
      <c r="W120" s="144">
        <v>0</v>
      </c>
      <c r="X120" s="144">
        <v>0</v>
      </c>
      <c r="Y120" s="144">
        <v>15</v>
      </c>
      <c r="Z120"/>
      <c r="AA120"/>
    </row>
    <row r="121" spans="2:27" s="10" customFormat="1" x14ac:dyDescent="0.45">
      <c r="B121" s="143" t="s">
        <v>130</v>
      </c>
      <c r="C121" s="143" t="s">
        <v>122</v>
      </c>
      <c r="D121" s="143" t="s">
        <v>181</v>
      </c>
      <c r="E121" s="144">
        <v>0</v>
      </c>
      <c r="F121" s="144">
        <v>0</v>
      </c>
      <c r="G121" s="144">
        <v>0</v>
      </c>
      <c r="H121" s="144">
        <v>0</v>
      </c>
      <c r="I121" s="144">
        <v>0</v>
      </c>
      <c r="J121" s="144">
        <v>0</v>
      </c>
      <c r="K121" s="144">
        <v>0</v>
      </c>
      <c r="L121" s="144">
        <v>0</v>
      </c>
      <c r="M121" s="144">
        <v>0</v>
      </c>
      <c r="N121" s="144">
        <v>0</v>
      </c>
      <c r="O121" s="144">
        <v>0</v>
      </c>
      <c r="P121" s="144">
        <v>0</v>
      </c>
      <c r="Q121" s="144">
        <v>2</v>
      </c>
      <c r="R121" s="144">
        <v>1</v>
      </c>
      <c r="S121" s="144">
        <v>0</v>
      </c>
      <c r="T121" s="144">
        <v>0</v>
      </c>
      <c r="U121" s="144">
        <v>0</v>
      </c>
      <c r="V121" s="144">
        <v>1</v>
      </c>
      <c r="W121" s="144">
        <v>0</v>
      </c>
      <c r="X121" s="144">
        <v>0</v>
      </c>
      <c r="Y121" s="144">
        <v>4</v>
      </c>
      <c r="Z121"/>
      <c r="AA121"/>
    </row>
    <row r="122" spans="2:27" s="10" customFormat="1" x14ac:dyDescent="0.45">
      <c r="B122" s="143" t="s">
        <v>130</v>
      </c>
      <c r="C122" s="143" t="s">
        <v>122</v>
      </c>
      <c r="D122" s="143" t="s">
        <v>177</v>
      </c>
      <c r="E122" s="144">
        <v>1</v>
      </c>
      <c r="F122" s="144">
        <v>0</v>
      </c>
      <c r="G122" s="144">
        <v>5</v>
      </c>
      <c r="H122" s="144">
        <v>2</v>
      </c>
      <c r="I122" s="144">
        <v>5</v>
      </c>
      <c r="J122" s="144">
        <v>2</v>
      </c>
      <c r="K122" s="144">
        <v>0</v>
      </c>
      <c r="L122" s="144">
        <v>16</v>
      </c>
      <c r="M122" s="144">
        <v>5</v>
      </c>
      <c r="N122" s="144">
        <v>3</v>
      </c>
      <c r="O122" s="144">
        <v>3</v>
      </c>
      <c r="P122" s="144">
        <v>0</v>
      </c>
      <c r="Q122" s="144">
        <v>9</v>
      </c>
      <c r="R122" s="144">
        <v>3</v>
      </c>
      <c r="S122" s="144">
        <v>0</v>
      </c>
      <c r="T122" s="144">
        <v>5</v>
      </c>
      <c r="U122" s="144">
        <v>1</v>
      </c>
      <c r="V122" s="144">
        <v>1</v>
      </c>
      <c r="W122" s="144">
        <v>1</v>
      </c>
      <c r="X122" s="144">
        <v>0</v>
      </c>
      <c r="Y122" s="144">
        <v>62</v>
      </c>
      <c r="Z122"/>
      <c r="AA122"/>
    </row>
    <row r="123" spans="2:27" s="10" customFormat="1" x14ac:dyDescent="0.45">
      <c r="B123" s="143" t="s">
        <v>130</v>
      </c>
      <c r="C123" s="143" t="s">
        <v>122</v>
      </c>
      <c r="D123" s="143" t="s">
        <v>180</v>
      </c>
      <c r="E123" s="144">
        <v>0</v>
      </c>
      <c r="F123" s="144">
        <v>0</v>
      </c>
      <c r="G123" s="144">
        <v>3</v>
      </c>
      <c r="H123" s="144">
        <v>0</v>
      </c>
      <c r="I123" s="144">
        <v>0</v>
      </c>
      <c r="J123" s="144">
        <v>0</v>
      </c>
      <c r="K123" s="144">
        <v>0</v>
      </c>
      <c r="L123" s="144">
        <v>1</v>
      </c>
      <c r="M123" s="144">
        <v>1</v>
      </c>
      <c r="N123" s="144">
        <v>1</v>
      </c>
      <c r="O123" s="144">
        <v>0</v>
      </c>
      <c r="P123" s="144">
        <v>8</v>
      </c>
      <c r="Q123" s="144">
        <v>0</v>
      </c>
      <c r="R123" s="144">
        <v>1</v>
      </c>
      <c r="S123" s="144">
        <v>0</v>
      </c>
      <c r="T123" s="144">
        <v>5</v>
      </c>
      <c r="U123" s="144">
        <v>3</v>
      </c>
      <c r="V123" s="144">
        <v>0</v>
      </c>
      <c r="W123" s="144">
        <v>0</v>
      </c>
      <c r="X123" s="144">
        <v>0</v>
      </c>
      <c r="Y123" s="144">
        <v>23</v>
      </c>
      <c r="Z123"/>
      <c r="AA123"/>
    </row>
    <row r="124" spans="2:27" s="10" customFormat="1" x14ac:dyDescent="0.45">
      <c r="B124" s="143" t="s">
        <v>130</v>
      </c>
      <c r="C124" s="143" t="s">
        <v>188</v>
      </c>
      <c r="D124" s="143"/>
      <c r="E124" s="144">
        <v>13</v>
      </c>
      <c r="F124" s="144">
        <v>20</v>
      </c>
      <c r="G124" s="144">
        <v>13</v>
      </c>
      <c r="H124" s="144">
        <v>7</v>
      </c>
      <c r="I124" s="144">
        <v>49</v>
      </c>
      <c r="J124" s="144">
        <v>3</v>
      </c>
      <c r="K124" s="144">
        <v>3</v>
      </c>
      <c r="L124" s="144">
        <v>59</v>
      </c>
      <c r="M124" s="144">
        <v>13</v>
      </c>
      <c r="N124" s="144">
        <v>8</v>
      </c>
      <c r="O124" s="144">
        <v>18</v>
      </c>
      <c r="P124" s="144">
        <v>16</v>
      </c>
      <c r="Q124" s="144">
        <v>46</v>
      </c>
      <c r="R124" s="144">
        <v>25</v>
      </c>
      <c r="S124" s="144">
        <v>1</v>
      </c>
      <c r="T124" s="144">
        <v>34</v>
      </c>
      <c r="U124" s="144">
        <v>18</v>
      </c>
      <c r="V124" s="144">
        <v>11</v>
      </c>
      <c r="W124" s="144">
        <v>7</v>
      </c>
      <c r="X124" s="144">
        <v>0</v>
      </c>
      <c r="Y124" s="144">
        <v>364</v>
      </c>
      <c r="Z124"/>
      <c r="AA124"/>
    </row>
    <row r="125" spans="2:27" s="10" customFormat="1" x14ac:dyDescent="0.45">
      <c r="B125" s="143" t="s">
        <v>130</v>
      </c>
      <c r="C125" s="143" t="s">
        <v>163</v>
      </c>
      <c r="D125" s="143" t="s">
        <v>183</v>
      </c>
      <c r="E125" s="144">
        <v>0</v>
      </c>
      <c r="F125" s="144">
        <v>0</v>
      </c>
      <c r="G125" s="144">
        <v>0</v>
      </c>
      <c r="H125" s="144">
        <v>0</v>
      </c>
      <c r="I125" s="144">
        <v>5</v>
      </c>
      <c r="J125" s="144">
        <v>1</v>
      </c>
      <c r="K125" s="144">
        <v>0</v>
      </c>
      <c r="L125" s="144">
        <v>3</v>
      </c>
      <c r="M125" s="144">
        <v>0</v>
      </c>
      <c r="N125" s="144">
        <v>0</v>
      </c>
      <c r="O125" s="144">
        <v>0</v>
      </c>
      <c r="P125" s="144">
        <v>0</v>
      </c>
      <c r="Q125" s="144">
        <v>0</v>
      </c>
      <c r="R125" s="144">
        <v>1</v>
      </c>
      <c r="S125" s="144">
        <v>0</v>
      </c>
      <c r="T125" s="144">
        <v>0</v>
      </c>
      <c r="U125" s="144">
        <v>0</v>
      </c>
      <c r="V125" s="144">
        <v>0</v>
      </c>
      <c r="W125" s="144">
        <v>0</v>
      </c>
      <c r="X125" s="144">
        <v>0</v>
      </c>
      <c r="Y125" s="144">
        <v>10</v>
      </c>
      <c r="Z125"/>
      <c r="AA125"/>
    </row>
    <row r="126" spans="2:27" s="10" customFormat="1" x14ac:dyDescent="0.45">
      <c r="B126" s="143" t="s">
        <v>130</v>
      </c>
      <c r="C126" s="143" t="s">
        <v>163</v>
      </c>
      <c r="D126" s="143" t="s">
        <v>176</v>
      </c>
      <c r="E126" s="144">
        <v>8</v>
      </c>
      <c r="F126" s="144">
        <v>32</v>
      </c>
      <c r="G126" s="144">
        <v>8</v>
      </c>
      <c r="H126" s="144">
        <v>0</v>
      </c>
      <c r="I126" s="144">
        <v>33</v>
      </c>
      <c r="J126" s="144">
        <v>0</v>
      </c>
      <c r="K126" s="144">
        <v>0</v>
      </c>
      <c r="L126" s="144">
        <v>49</v>
      </c>
      <c r="M126" s="144">
        <v>9</v>
      </c>
      <c r="N126" s="144">
        <v>13</v>
      </c>
      <c r="O126" s="144">
        <v>5</v>
      </c>
      <c r="P126" s="144">
        <v>1</v>
      </c>
      <c r="Q126" s="144">
        <v>31</v>
      </c>
      <c r="R126" s="144">
        <v>20</v>
      </c>
      <c r="S126" s="144">
        <v>0</v>
      </c>
      <c r="T126" s="144">
        <v>22</v>
      </c>
      <c r="U126" s="144">
        <v>3</v>
      </c>
      <c r="V126" s="144">
        <v>4</v>
      </c>
      <c r="W126" s="144">
        <v>3</v>
      </c>
      <c r="X126" s="144">
        <v>0</v>
      </c>
      <c r="Y126" s="144">
        <v>241</v>
      </c>
      <c r="Z126"/>
      <c r="AA126"/>
    </row>
    <row r="127" spans="2:27" x14ac:dyDescent="0.45">
      <c r="B127" s="143" t="s">
        <v>130</v>
      </c>
      <c r="C127" s="143" t="s">
        <v>163</v>
      </c>
      <c r="D127" s="143" t="s">
        <v>178</v>
      </c>
      <c r="E127" s="144">
        <v>1</v>
      </c>
      <c r="F127" s="144">
        <v>1</v>
      </c>
      <c r="G127" s="144">
        <v>5</v>
      </c>
      <c r="H127" s="144">
        <v>0</v>
      </c>
      <c r="I127" s="144">
        <v>2</v>
      </c>
      <c r="J127" s="144">
        <v>1</v>
      </c>
      <c r="K127" s="144">
        <v>0</v>
      </c>
      <c r="L127" s="144">
        <v>2</v>
      </c>
      <c r="M127" s="144">
        <v>1</v>
      </c>
      <c r="N127" s="144">
        <v>0</v>
      </c>
      <c r="O127" s="144">
        <v>3</v>
      </c>
      <c r="P127" s="144">
        <v>3</v>
      </c>
      <c r="Q127" s="144">
        <v>6</v>
      </c>
      <c r="R127" s="144">
        <v>1</v>
      </c>
      <c r="S127" s="144">
        <v>0</v>
      </c>
      <c r="T127" s="144">
        <v>7</v>
      </c>
      <c r="U127" s="144">
        <v>8</v>
      </c>
      <c r="V127" s="144">
        <v>1</v>
      </c>
      <c r="W127" s="144">
        <v>1</v>
      </c>
      <c r="X127" s="144">
        <v>0</v>
      </c>
      <c r="Y127" s="144">
        <v>43</v>
      </c>
      <c r="Z127"/>
      <c r="AA127"/>
    </row>
    <row r="128" spans="2:27" x14ac:dyDescent="0.45">
      <c r="B128" s="143" t="s">
        <v>130</v>
      </c>
      <c r="C128" s="143" t="s">
        <v>163</v>
      </c>
      <c r="D128" s="143" t="s">
        <v>179</v>
      </c>
      <c r="E128" s="144">
        <v>0</v>
      </c>
      <c r="F128" s="144">
        <v>0</v>
      </c>
      <c r="G128" s="144">
        <v>2</v>
      </c>
      <c r="H128" s="144">
        <v>0</v>
      </c>
      <c r="I128" s="144">
        <v>3</v>
      </c>
      <c r="J128" s="144">
        <v>0</v>
      </c>
      <c r="K128" s="144">
        <v>0</v>
      </c>
      <c r="L128" s="144">
        <v>3</v>
      </c>
      <c r="M128" s="144">
        <v>0</v>
      </c>
      <c r="N128" s="144">
        <v>0</v>
      </c>
      <c r="O128" s="144">
        <v>6</v>
      </c>
      <c r="P128" s="144">
        <v>0</v>
      </c>
      <c r="Q128" s="144">
        <v>2</v>
      </c>
      <c r="R128" s="144">
        <v>0</v>
      </c>
      <c r="S128" s="144">
        <v>1</v>
      </c>
      <c r="T128" s="144">
        <v>3</v>
      </c>
      <c r="U128" s="144">
        <v>1</v>
      </c>
      <c r="V128" s="144">
        <v>0</v>
      </c>
      <c r="W128" s="144">
        <v>0</v>
      </c>
      <c r="X128" s="144">
        <v>0</v>
      </c>
      <c r="Y128" s="144">
        <v>21</v>
      </c>
      <c r="Z128"/>
      <c r="AA128"/>
    </row>
    <row r="129" spans="2:27" x14ac:dyDescent="0.45">
      <c r="B129" s="143" t="s">
        <v>130</v>
      </c>
      <c r="C129" s="143" t="s">
        <v>163</v>
      </c>
      <c r="D129" s="143" t="s">
        <v>181</v>
      </c>
      <c r="E129" s="144">
        <v>0</v>
      </c>
      <c r="F129" s="144">
        <v>0</v>
      </c>
      <c r="G129" s="144">
        <v>0</v>
      </c>
      <c r="H129" s="144">
        <v>0</v>
      </c>
      <c r="I129" s="144">
        <v>0</v>
      </c>
      <c r="J129" s="144">
        <v>0</v>
      </c>
      <c r="K129" s="144">
        <v>0</v>
      </c>
      <c r="L129" s="144">
        <v>0</v>
      </c>
      <c r="M129" s="144">
        <v>1</v>
      </c>
      <c r="N129" s="144">
        <v>0</v>
      </c>
      <c r="O129" s="144">
        <v>0</v>
      </c>
      <c r="P129" s="144">
        <v>0</v>
      </c>
      <c r="Q129" s="144">
        <v>0</v>
      </c>
      <c r="R129" s="144">
        <v>0</v>
      </c>
      <c r="S129" s="144">
        <v>0</v>
      </c>
      <c r="T129" s="144">
        <v>1</v>
      </c>
      <c r="U129" s="144">
        <v>0</v>
      </c>
      <c r="V129" s="144">
        <v>0</v>
      </c>
      <c r="W129" s="144">
        <v>0</v>
      </c>
      <c r="X129" s="144">
        <v>0</v>
      </c>
      <c r="Y129" s="144">
        <v>2</v>
      </c>
      <c r="Z129"/>
      <c r="AA129"/>
    </row>
    <row r="130" spans="2:27" x14ac:dyDescent="0.45">
      <c r="B130" s="143" t="s">
        <v>130</v>
      </c>
      <c r="C130" s="143" t="s">
        <v>163</v>
      </c>
      <c r="D130" s="143" t="s">
        <v>177</v>
      </c>
      <c r="E130" s="144">
        <v>2</v>
      </c>
      <c r="F130" s="144">
        <v>16</v>
      </c>
      <c r="G130" s="144">
        <v>1</v>
      </c>
      <c r="H130" s="144">
        <v>0</v>
      </c>
      <c r="I130" s="144">
        <v>7</v>
      </c>
      <c r="J130" s="144">
        <v>0</v>
      </c>
      <c r="K130" s="144">
        <v>0</v>
      </c>
      <c r="L130" s="144">
        <v>15</v>
      </c>
      <c r="M130" s="144">
        <v>1</v>
      </c>
      <c r="N130" s="144">
        <v>2</v>
      </c>
      <c r="O130" s="144">
        <v>7</v>
      </c>
      <c r="P130" s="144">
        <v>0</v>
      </c>
      <c r="Q130" s="144">
        <v>10</v>
      </c>
      <c r="R130" s="144">
        <v>7</v>
      </c>
      <c r="S130" s="144">
        <v>0</v>
      </c>
      <c r="T130" s="144">
        <v>8</v>
      </c>
      <c r="U130" s="144">
        <v>2</v>
      </c>
      <c r="V130" s="144">
        <v>3</v>
      </c>
      <c r="W130" s="144">
        <v>0</v>
      </c>
      <c r="X130" s="144">
        <v>0</v>
      </c>
      <c r="Y130" s="144">
        <v>81</v>
      </c>
      <c r="Z130"/>
      <c r="AA130"/>
    </row>
    <row r="131" spans="2:27" x14ac:dyDescent="0.45">
      <c r="B131" s="143" t="s">
        <v>130</v>
      </c>
      <c r="C131" s="143" t="s">
        <v>163</v>
      </c>
      <c r="D131" s="143" t="s">
        <v>180</v>
      </c>
      <c r="E131" s="144">
        <v>0</v>
      </c>
      <c r="F131" s="144">
        <v>0</v>
      </c>
      <c r="G131" s="144">
        <v>0</v>
      </c>
      <c r="H131" s="144">
        <v>0</v>
      </c>
      <c r="I131" s="144">
        <v>3</v>
      </c>
      <c r="J131" s="144">
        <v>0</v>
      </c>
      <c r="K131" s="144">
        <v>0</v>
      </c>
      <c r="L131" s="144">
        <v>5</v>
      </c>
      <c r="M131" s="144">
        <v>3</v>
      </c>
      <c r="N131" s="144">
        <v>1</v>
      </c>
      <c r="O131" s="144">
        <v>3</v>
      </c>
      <c r="P131" s="144">
        <v>0</v>
      </c>
      <c r="Q131" s="144">
        <v>3</v>
      </c>
      <c r="R131" s="144">
        <v>1</v>
      </c>
      <c r="S131" s="144">
        <v>1</v>
      </c>
      <c r="T131" s="144">
        <v>5</v>
      </c>
      <c r="U131" s="144">
        <v>0</v>
      </c>
      <c r="V131" s="144">
        <v>1</v>
      </c>
      <c r="W131" s="144">
        <v>0</v>
      </c>
      <c r="X131" s="144">
        <v>0</v>
      </c>
      <c r="Y131" s="144">
        <v>26</v>
      </c>
      <c r="Z131"/>
      <c r="AA131"/>
    </row>
    <row r="132" spans="2:27" x14ac:dyDescent="0.45">
      <c r="B132" s="143" t="s">
        <v>130</v>
      </c>
      <c r="C132" s="143" t="s">
        <v>189</v>
      </c>
      <c r="D132" s="143"/>
      <c r="E132" s="144">
        <v>11</v>
      </c>
      <c r="F132" s="144">
        <v>49</v>
      </c>
      <c r="G132" s="144">
        <v>16</v>
      </c>
      <c r="H132" s="144">
        <v>0</v>
      </c>
      <c r="I132" s="144">
        <v>53</v>
      </c>
      <c r="J132" s="144">
        <v>2</v>
      </c>
      <c r="K132" s="144">
        <v>0</v>
      </c>
      <c r="L132" s="144">
        <v>77</v>
      </c>
      <c r="M132" s="144">
        <v>15</v>
      </c>
      <c r="N132" s="144">
        <v>16</v>
      </c>
      <c r="O132" s="144">
        <v>24</v>
      </c>
      <c r="P132" s="144">
        <v>4</v>
      </c>
      <c r="Q132" s="144">
        <v>52</v>
      </c>
      <c r="R132" s="144">
        <v>30</v>
      </c>
      <c r="S132" s="144">
        <v>2</v>
      </c>
      <c r="T132" s="144">
        <v>46</v>
      </c>
      <c r="U132" s="144">
        <v>14</v>
      </c>
      <c r="V132" s="144">
        <v>9</v>
      </c>
      <c r="W132" s="144">
        <v>4</v>
      </c>
      <c r="X132" s="144">
        <v>0</v>
      </c>
      <c r="Y132" s="144">
        <v>424</v>
      </c>
      <c r="Z132"/>
      <c r="AA132"/>
    </row>
    <row r="133" spans="2:27" x14ac:dyDescent="0.45">
      <c r="B133" s="143" t="s">
        <v>130</v>
      </c>
      <c r="C133" s="143" t="s">
        <v>124</v>
      </c>
      <c r="D133" s="143" t="s">
        <v>183</v>
      </c>
      <c r="E133" s="144">
        <v>0</v>
      </c>
      <c r="F133" s="144">
        <v>0</v>
      </c>
      <c r="G133" s="144">
        <v>1</v>
      </c>
      <c r="H133" s="144">
        <v>0</v>
      </c>
      <c r="I133" s="144">
        <v>1</v>
      </c>
      <c r="J133" s="144">
        <v>0</v>
      </c>
      <c r="K133" s="144">
        <v>1</v>
      </c>
      <c r="L133" s="144">
        <v>1</v>
      </c>
      <c r="M133" s="144">
        <v>2</v>
      </c>
      <c r="N133" s="144">
        <v>0</v>
      </c>
      <c r="O133" s="144">
        <v>0</v>
      </c>
      <c r="P133" s="144">
        <v>0</v>
      </c>
      <c r="Q133" s="144">
        <v>1</v>
      </c>
      <c r="R133" s="144">
        <v>2</v>
      </c>
      <c r="S133" s="144">
        <v>0</v>
      </c>
      <c r="T133" s="144">
        <v>1</v>
      </c>
      <c r="U133" s="144">
        <v>2</v>
      </c>
      <c r="V133" s="144">
        <v>0</v>
      </c>
      <c r="W133" s="144">
        <v>0</v>
      </c>
      <c r="X133" s="144">
        <v>0</v>
      </c>
      <c r="Y133" s="144">
        <v>12</v>
      </c>
      <c r="Z133"/>
      <c r="AA133"/>
    </row>
    <row r="134" spans="2:27" x14ac:dyDescent="0.45">
      <c r="B134" s="143" t="s">
        <v>130</v>
      </c>
      <c r="C134" s="143" t="s">
        <v>124</v>
      </c>
      <c r="D134" s="143" t="s">
        <v>176</v>
      </c>
      <c r="E134" s="144">
        <v>7</v>
      </c>
      <c r="F134" s="144">
        <v>5</v>
      </c>
      <c r="G134" s="144">
        <v>11</v>
      </c>
      <c r="H134" s="144">
        <v>5</v>
      </c>
      <c r="I134" s="144">
        <v>7</v>
      </c>
      <c r="J134" s="144">
        <v>0</v>
      </c>
      <c r="K134" s="144">
        <v>12</v>
      </c>
      <c r="L134" s="144">
        <v>28</v>
      </c>
      <c r="M134" s="144">
        <v>4</v>
      </c>
      <c r="N134" s="144">
        <v>6</v>
      </c>
      <c r="O134" s="144">
        <v>4</v>
      </c>
      <c r="P134" s="144">
        <v>0</v>
      </c>
      <c r="Q134" s="144">
        <v>21</v>
      </c>
      <c r="R134" s="144">
        <v>13</v>
      </c>
      <c r="S134" s="144">
        <v>0</v>
      </c>
      <c r="T134" s="144">
        <v>12</v>
      </c>
      <c r="U134" s="144">
        <v>2</v>
      </c>
      <c r="V134" s="144">
        <v>1</v>
      </c>
      <c r="W134" s="144">
        <v>4</v>
      </c>
      <c r="X134" s="144">
        <v>0</v>
      </c>
      <c r="Y134" s="144">
        <v>142</v>
      </c>
      <c r="Z134"/>
      <c r="AA134"/>
    </row>
    <row r="135" spans="2:27" x14ac:dyDescent="0.45">
      <c r="B135" s="143" t="s">
        <v>130</v>
      </c>
      <c r="C135" s="143" t="s">
        <v>124</v>
      </c>
      <c r="D135" s="143" t="s">
        <v>182</v>
      </c>
      <c r="E135" s="144">
        <v>0</v>
      </c>
      <c r="F135" s="144">
        <v>0</v>
      </c>
      <c r="G135" s="144">
        <v>0</v>
      </c>
      <c r="H135" s="144">
        <v>0</v>
      </c>
      <c r="I135" s="144">
        <v>0</v>
      </c>
      <c r="J135" s="144">
        <v>0</v>
      </c>
      <c r="K135" s="144">
        <v>0</v>
      </c>
      <c r="L135" s="144">
        <v>0</v>
      </c>
      <c r="M135" s="144">
        <v>0</v>
      </c>
      <c r="N135" s="144">
        <v>0</v>
      </c>
      <c r="O135" s="144">
        <v>0</v>
      </c>
      <c r="P135" s="144">
        <v>0</v>
      </c>
      <c r="Q135" s="144">
        <v>0</v>
      </c>
      <c r="R135" s="144">
        <v>0</v>
      </c>
      <c r="S135" s="144">
        <v>0</v>
      </c>
      <c r="T135" s="144">
        <v>2</v>
      </c>
      <c r="U135" s="144">
        <v>0</v>
      </c>
      <c r="V135" s="144">
        <v>0</v>
      </c>
      <c r="W135" s="144">
        <v>0</v>
      </c>
      <c r="X135" s="144">
        <v>0</v>
      </c>
      <c r="Y135" s="144">
        <v>2</v>
      </c>
      <c r="Z135"/>
      <c r="AA135"/>
    </row>
    <row r="136" spans="2:27" x14ac:dyDescent="0.45">
      <c r="B136" s="143" t="s">
        <v>130</v>
      </c>
      <c r="C136" s="143" t="s">
        <v>124</v>
      </c>
      <c r="D136" s="143" t="s">
        <v>178</v>
      </c>
      <c r="E136" s="144">
        <v>5</v>
      </c>
      <c r="F136" s="144">
        <v>0</v>
      </c>
      <c r="G136" s="144">
        <v>2</v>
      </c>
      <c r="H136" s="144">
        <v>0</v>
      </c>
      <c r="I136" s="144">
        <v>8</v>
      </c>
      <c r="J136" s="144">
        <v>2</v>
      </c>
      <c r="K136" s="144">
        <v>1</v>
      </c>
      <c r="L136" s="144">
        <v>8</v>
      </c>
      <c r="M136" s="144">
        <v>1</v>
      </c>
      <c r="N136" s="144">
        <v>1</v>
      </c>
      <c r="O136" s="144">
        <v>2</v>
      </c>
      <c r="P136" s="144">
        <v>3</v>
      </c>
      <c r="Q136" s="144">
        <v>6</v>
      </c>
      <c r="R136" s="144">
        <v>3</v>
      </c>
      <c r="S136" s="144">
        <v>0</v>
      </c>
      <c r="T136" s="144">
        <v>5</v>
      </c>
      <c r="U136" s="144">
        <v>0</v>
      </c>
      <c r="V136" s="144">
        <v>1</v>
      </c>
      <c r="W136" s="144">
        <v>1</v>
      </c>
      <c r="X136" s="144">
        <v>0</v>
      </c>
      <c r="Y136" s="144">
        <v>49</v>
      </c>
      <c r="Z136"/>
      <c r="AA136"/>
    </row>
    <row r="137" spans="2:27" x14ac:dyDescent="0.45">
      <c r="B137" s="143" t="s">
        <v>130</v>
      </c>
      <c r="C137" s="143" t="s">
        <v>124</v>
      </c>
      <c r="D137" s="143" t="s">
        <v>179</v>
      </c>
      <c r="E137" s="144">
        <v>1</v>
      </c>
      <c r="F137" s="144">
        <v>0</v>
      </c>
      <c r="G137" s="144">
        <v>0</v>
      </c>
      <c r="H137" s="144">
        <v>0</v>
      </c>
      <c r="I137" s="144">
        <v>1</v>
      </c>
      <c r="J137" s="144">
        <v>0</v>
      </c>
      <c r="K137" s="144">
        <v>0</v>
      </c>
      <c r="L137" s="144">
        <v>5</v>
      </c>
      <c r="M137" s="144">
        <v>3</v>
      </c>
      <c r="N137" s="144">
        <v>0</v>
      </c>
      <c r="O137" s="144">
        <v>0</v>
      </c>
      <c r="P137" s="144">
        <v>0</v>
      </c>
      <c r="Q137" s="144">
        <v>7</v>
      </c>
      <c r="R137" s="144">
        <v>2</v>
      </c>
      <c r="S137" s="144">
        <v>0</v>
      </c>
      <c r="T137" s="144">
        <v>6</v>
      </c>
      <c r="U137" s="144">
        <v>0</v>
      </c>
      <c r="V137" s="144">
        <v>0</v>
      </c>
      <c r="W137" s="144">
        <v>0</v>
      </c>
      <c r="X137" s="144">
        <v>0</v>
      </c>
      <c r="Y137" s="144">
        <v>25</v>
      </c>
      <c r="Z137"/>
      <c r="AA137"/>
    </row>
    <row r="138" spans="2:27" x14ac:dyDescent="0.45">
      <c r="B138" s="143" t="s">
        <v>130</v>
      </c>
      <c r="C138" s="143" t="s">
        <v>124</v>
      </c>
      <c r="D138" s="143" t="s">
        <v>181</v>
      </c>
      <c r="E138" s="144">
        <v>0</v>
      </c>
      <c r="F138" s="144">
        <v>0</v>
      </c>
      <c r="G138" s="144">
        <v>0</v>
      </c>
      <c r="H138" s="144">
        <v>0</v>
      </c>
      <c r="I138" s="144">
        <v>0</v>
      </c>
      <c r="J138" s="144">
        <v>0</v>
      </c>
      <c r="K138" s="144">
        <v>0</v>
      </c>
      <c r="L138" s="144">
        <v>0</v>
      </c>
      <c r="M138" s="144">
        <v>0</v>
      </c>
      <c r="N138" s="144">
        <v>0</v>
      </c>
      <c r="O138" s="144">
        <v>0</v>
      </c>
      <c r="P138" s="144">
        <v>0</v>
      </c>
      <c r="Q138" s="144">
        <v>3</v>
      </c>
      <c r="R138" s="144">
        <v>0</v>
      </c>
      <c r="S138" s="144">
        <v>0</v>
      </c>
      <c r="T138" s="144">
        <v>0</v>
      </c>
      <c r="U138" s="144">
        <v>0</v>
      </c>
      <c r="V138" s="144">
        <v>0</v>
      </c>
      <c r="W138" s="144">
        <v>0</v>
      </c>
      <c r="X138" s="144">
        <v>0</v>
      </c>
      <c r="Y138" s="144">
        <v>3</v>
      </c>
      <c r="Z138"/>
      <c r="AA138"/>
    </row>
    <row r="139" spans="2:27" x14ac:dyDescent="0.45">
      <c r="B139" s="143" t="s">
        <v>130</v>
      </c>
      <c r="C139" s="143" t="s">
        <v>124</v>
      </c>
      <c r="D139" s="143" t="s">
        <v>177</v>
      </c>
      <c r="E139" s="144">
        <v>1</v>
      </c>
      <c r="F139" s="144">
        <v>2</v>
      </c>
      <c r="G139" s="144">
        <v>1</v>
      </c>
      <c r="H139" s="144">
        <v>1</v>
      </c>
      <c r="I139" s="144">
        <v>3</v>
      </c>
      <c r="J139" s="144">
        <v>1</v>
      </c>
      <c r="K139" s="144">
        <v>3</v>
      </c>
      <c r="L139" s="144">
        <v>16</v>
      </c>
      <c r="M139" s="144">
        <v>4</v>
      </c>
      <c r="N139" s="144">
        <v>3</v>
      </c>
      <c r="O139" s="144">
        <v>4</v>
      </c>
      <c r="P139" s="144">
        <v>2</v>
      </c>
      <c r="Q139" s="144">
        <v>12</v>
      </c>
      <c r="R139" s="144">
        <v>3</v>
      </c>
      <c r="S139" s="144">
        <v>0</v>
      </c>
      <c r="T139" s="144">
        <v>7</v>
      </c>
      <c r="U139" s="144">
        <v>4</v>
      </c>
      <c r="V139" s="144">
        <v>3</v>
      </c>
      <c r="W139" s="144">
        <v>3</v>
      </c>
      <c r="X139" s="144">
        <v>0</v>
      </c>
      <c r="Y139" s="144">
        <v>73</v>
      </c>
      <c r="Z139"/>
      <c r="AA139"/>
    </row>
    <row r="140" spans="2:27" x14ac:dyDescent="0.45">
      <c r="B140" s="143" t="s">
        <v>130</v>
      </c>
      <c r="C140" s="143" t="s">
        <v>124</v>
      </c>
      <c r="D140" s="143" t="s">
        <v>180</v>
      </c>
      <c r="E140" s="144">
        <v>0</v>
      </c>
      <c r="F140" s="144">
        <v>3</v>
      </c>
      <c r="G140" s="144">
        <v>2</v>
      </c>
      <c r="H140" s="144">
        <v>0</v>
      </c>
      <c r="I140" s="144">
        <v>2</v>
      </c>
      <c r="J140" s="144">
        <v>0</v>
      </c>
      <c r="K140" s="144">
        <v>0</v>
      </c>
      <c r="L140" s="144">
        <v>7</v>
      </c>
      <c r="M140" s="144">
        <v>1</v>
      </c>
      <c r="N140" s="144">
        <v>0</v>
      </c>
      <c r="O140" s="144">
        <v>1</v>
      </c>
      <c r="P140" s="144">
        <v>6</v>
      </c>
      <c r="Q140" s="144">
        <v>3</v>
      </c>
      <c r="R140" s="144">
        <v>2</v>
      </c>
      <c r="S140" s="144">
        <v>0</v>
      </c>
      <c r="T140" s="144">
        <v>0</v>
      </c>
      <c r="U140" s="144">
        <v>1</v>
      </c>
      <c r="V140" s="144">
        <v>2</v>
      </c>
      <c r="W140" s="144">
        <v>0</v>
      </c>
      <c r="X140" s="144">
        <v>0</v>
      </c>
      <c r="Y140" s="144">
        <v>30</v>
      </c>
      <c r="Z140"/>
      <c r="AA140"/>
    </row>
    <row r="141" spans="2:27" x14ac:dyDescent="0.45">
      <c r="B141" s="143" t="s">
        <v>130</v>
      </c>
      <c r="C141" s="143" t="s">
        <v>190</v>
      </c>
      <c r="D141" s="143"/>
      <c r="E141" s="144">
        <v>14</v>
      </c>
      <c r="F141" s="144">
        <v>10</v>
      </c>
      <c r="G141" s="144">
        <v>17</v>
      </c>
      <c r="H141" s="144">
        <v>6</v>
      </c>
      <c r="I141" s="144">
        <v>22</v>
      </c>
      <c r="J141" s="144">
        <v>3</v>
      </c>
      <c r="K141" s="144">
        <v>17</v>
      </c>
      <c r="L141" s="144">
        <v>65</v>
      </c>
      <c r="M141" s="144">
        <v>15</v>
      </c>
      <c r="N141" s="144">
        <v>10</v>
      </c>
      <c r="O141" s="144">
        <v>11</v>
      </c>
      <c r="P141" s="144">
        <v>11</v>
      </c>
      <c r="Q141" s="144">
        <v>53</v>
      </c>
      <c r="R141" s="144">
        <v>25</v>
      </c>
      <c r="S141" s="144">
        <v>0</v>
      </c>
      <c r="T141" s="144">
        <v>33</v>
      </c>
      <c r="U141" s="144">
        <v>9</v>
      </c>
      <c r="V141" s="144">
        <v>7</v>
      </c>
      <c r="W141" s="144">
        <v>8</v>
      </c>
      <c r="X141" s="144">
        <v>0</v>
      </c>
      <c r="Y141" s="144">
        <v>336</v>
      </c>
      <c r="Z141"/>
      <c r="AA141"/>
    </row>
    <row r="142" spans="2:27" x14ac:dyDescent="0.45">
      <c r="B142" s="143" t="s">
        <v>130</v>
      </c>
      <c r="C142" s="143" t="s">
        <v>125</v>
      </c>
      <c r="D142" s="143" t="s">
        <v>183</v>
      </c>
      <c r="E142" s="144">
        <v>0</v>
      </c>
      <c r="F142" s="144">
        <v>0</v>
      </c>
      <c r="G142" s="144">
        <v>0</v>
      </c>
      <c r="H142" s="144">
        <v>1</v>
      </c>
      <c r="I142" s="144">
        <v>6</v>
      </c>
      <c r="J142" s="144">
        <v>0</v>
      </c>
      <c r="K142" s="144">
        <v>1</v>
      </c>
      <c r="L142" s="144">
        <v>1</v>
      </c>
      <c r="M142" s="144">
        <v>0</v>
      </c>
      <c r="N142" s="144">
        <v>0</v>
      </c>
      <c r="O142" s="144">
        <v>1</v>
      </c>
      <c r="P142" s="144">
        <v>0</v>
      </c>
      <c r="Q142" s="144">
        <v>3</v>
      </c>
      <c r="R142" s="144">
        <v>2</v>
      </c>
      <c r="S142" s="144">
        <v>0</v>
      </c>
      <c r="T142" s="144">
        <v>1</v>
      </c>
      <c r="U142" s="144">
        <v>0</v>
      </c>
      <c r="V142" s="144">
        <v>0</v>
      </c>
      <c r="W142" s="144">
        <v>0</v>
      </c>
      <c r="X142" s="144">
        <v>0</v>
      </c>
      <c r="Y142" s="144">
        <v>16</v>
      </c>
      <c r="Z142"/>
      <c r="AA142"/>
    </row>
    <row r="143" spans="2:27" x14ac:dyDescent="0.45">
      <c r="B143" s="143" t="s">
        <v>130</v>
      </c>
      <c r="C143" s="143" t="s">
        <v>125</v>
      </c>
      <c r="D143" s="143" t="s">
        <v>176</v>
      </c>
      <c r="E143" s="144">
        <v>9</v>
      </c>
      <c r="F143" s="144">
        <v>2</v>
      </c>
      <c r="G143" s="144">
        <v>12</v>
      </c>
      <c r="H143" s="144">
        <v>1</v>
      </c>
      <c r="I143" s="144">
        <v>22</v>
      </c>
      <c r="J143" s="144">
        <v>3</v>
      </c>
      <c r="K143" s="144">
        <v>1</v>
      </c>
      <c r="L143" s="144">
        <v>49</v>
      </c>
      <c r="M143" s="144">
        <v>3</v>
      </c>
      <c r="N143" s="144">
        <v>3</v>
      </c>
      <c r="O143" s="144">
        <v>5</v>
      </c>
      <c r="P143" s="144">
        <v>4</v>
      </c>
      <c r="Q143" s="144">
        <v>21</v>
      </c>
      <c r="R143" s="144">
        <v>11</v>
      </c>
      <c r="S143" s="144">
        <v>0</v>
      </c>
      <c r="T143" s="144">
        <v>19</v>
      </c>
      <c r="U143" s="144">
        <v>12</v>
      </c>
      <c r="V143" s="144">
        <v>3</v>
      </c>
      <c r="W143" s="144">
        <v>4</v>
      </c>
      <c r="X143" s="144">
        <v>0</v>
      </c>
      <c r="Y143" s="144">
        <v>184</v>
      </c>
      <c r="Z143"/>
      <c r="AA143"/>
    </row>
    <row r="144" spans="2:27" x14ac:dyDescent="0.45">
      <c r="B144" s="143" t="s">
        <v>130</v>
      </c>
      <c r="C144" s="143" t="s">
        <v>125</v>
      </c>
      <c r="D144" s="143" t="s">
        <v>182</v>
      </c>
      <c r="E144" s="144">
        <v>0</v>
      </c>
      <c r="F144" s="144">
        <v>0</v>
      </c>
      <c r="G144" s="144">
        <v>0</v>
      </c>
      <c r="H144" s="144">
        <v>0</v>
      </c>
      <c r="I144" s="144">
        <v>0</v>
      </c>
      <c r="J144" s="144">
        <v>0</v>
      </c>
      <c r="K144" s="144">
        <v>0</v>
      </c>
      <c r="L144" s="144">
        <v>0</v>
      </c>
      <c r="M144" s="144">
        <v>0</v>
      </c>
      <c r="N144" s="144">
        <v>0</v>
      </c>
      <c r="O144" s="144">
        <v>0</v>
      </c>
      <c r="P144" s="144">
        <v>0</v>
      </c>
      <c r="Q144" s="144">
        <v>1</v>
      </c>
      <c r="R144" s="144">
        <v>0</v>
      </c>
      <c r="S144" s="144">
        <v>0</v>
      </c>
      <c r="T144" s="144">
        <v>0</v>
      </c>
      <c r="U144" s="144">
        <v>0</v>
      </c>
      <c r="V144" s="144">
        <v>1</v>
      </c>
      <c r="W144" s="144">
        <v>0</v>
      </c>
      <c r="X144" s="144">
        <v>0</v>
      </c>
      <c r="Y144" s="144">
        <v>2</v>
      </c>
      <c r="Z144"/>
      <c r="AA144"/>
    </row>
    <row r="145" spans="2:27" x14ac:dyDescent="0.45">
      <c r="B145" s="143" t="s">
        <v>130</v>
      </c>
      <c r="C145" s="143" t="s">
        <v>125</v>
      </c>
      <c r="D145" s="143" t="s">
        <v>178</v>
      </c>
      <c r="E145" s="144">
        <v>3</v>
      </c>
      <c r="F145" s="144">
        <v>2</v>
      </c>
      <c r="G145" s="144">
        <v>0</v>
      </c>
      <c r="H145" s="144">
        <v>0</v>
      </c>
      <c r="I145" s="144">
        <v>6</v>
      </c>
      <c r="J145" s="144">
        <v>1</v>
      </c>
      <c r="K145" s="144">
        <v>0</v>
      </c>
      <c r="L145" s="144">
        <v>9</v>
      </c>
      <c r="M145" s="144">
        <v>1</v>
      </c>
      <c r="N145" s="144">
        <v>1</v>
      </c>
      <c r="O145" s="144">
        <v>1</v>
      </c>
      <c r="P145" s="144">
        <v>4</v>
      </c>
      <c r="Q145" s="144">
        <v>12</v>
      </c>
      <c r="R145" s="144">
        <v>1</v>
      </c>
      <c r="S145" s="144">
        <v>0</v>
      </c>
      <c r="T145" s="144">
        <v>7</v>
      </c>
      <c r="U145" s="144">
        <v>4</v>
      </c>
      <c r="V145" s="144">
        <v>2</v>
      </c>
      <c r="W145" s="144">
        <v>2</v>
      </c>
      <c r="X145" s="144">
        <v>0</v>
      </c>
      <c r="Y145" s="144">
        <v>56</v>
      </c>
      <c r="Z145"/>
      <c r="AA145"/>
    </row>
    <row r="146" spans="2:27" x14ac:dyDescent="0.45">
      <c r="B146" s="143" t="s">
        <v>130</v>
      </c>
      <c r="C146" s="143" t="s">
        <v>125</v>
      </c>
      <c r="D146" s="143" t="s">
        <v>179</v>
      </c>
      <c r="E146" s="144">
        <v>2</v>
      </c>
      <c r="F146" s="144">
        <v>1</v>
      </c>
      <c r="G146" s="144">
        <v>2</v>
      </c>
      <c r="H146" s="144">
        <v>1</v>
      </c>
      <c r="I146" s="144">
        <v>1</v>
      </c>
      <c r="J146" s="144">
        <v>0</v>
      </c>
      <c r="K146" s="144">
        <v>1</v>
      </c>
      <c r="L146" s="144">
        <v>6</v>
      </c>
      <c r="M146" s="144">
        <v>1</v>
      </c>
      <c r="N146" s="144">
        <v>0</v>
      </c>
      <c r="O146" s="144">
        <v>1</v>
      </c>
      <c r="P146" s="144">
        <v>0</v>
      </c>
      <c r="Q146" s="144">
        <v>2</v>
      </c>
      <c r="R146" s="144">
        <v>0</v>
      </c>
      <c r="S146" s="144">
        <v>0</v>
      </c>
      <c r="T146" s="144">
        <v>4</v>
      </c>
      <c r="U146" s="144">
        <v>0</v>
      </c>
      <c r="V146" s="144">
        <v>0</v>
      </c>
      <c r="W146" s="144">
        <v>0</v>
      </c>
      <c r="X146" s="144">
        <v>0</v>
      </c>
      <c r="Y146" s="144">
        <v>22</v>
      </c>
      <c r="Z146"/>
      <c r="AA146"/>
    </row>
    <row r="147" spans="2:27" x14ac:dyDescent="0.45">
      <c r="B147" s="143" t="s">
        <v>130</v>
      </c>
      <c r="C147" s="143" t="s">
        <v>125</v>
      </c>
      <c r="D147" s="143" t="s">
        <v>181</v>
      </c>
      <c r="E147" s="144">
        <v>2</v>
      </c>
      <c r="F147" s="144">
        <v>0</v>
      </c>
      <c r="G147" s="144">
        <v>2</v>
      </c>
      <c r="H147" s="144">
        <v>0</v>
      </c>
      <c r="I147" s="144">
        <v>0</v>
      </c>
      <c r="J147" s="144">
        <v>0</v>
      </c>
      <c r="K147" s="144">
        <v>0</v>
      </c>
      <c r="L147" s="144">
        <v>1</v>
      </c>
      <c r="M147" s="144">
        <v>0</v>
      </c>
      <c r="N147" s="144">
        <v>0</v>
      </c>
      <c r="O147" s="144">
        <v>0</v>
      </c>
      <c r="P147" s="144">
        <v>0</v>
      </c>
      <c r="Q147" s="144">
        <v>1</v>
      </c>
      <c r="R147" s="144">
        <v>0</v>
      </c>
      <c r="S147" s="144">
        <v>0</v>
      </c>
      <c r="T147" s="144">
        <v>0</v>
      </c>
      <c r="U147" s="144">
        <v>0</v>
      </c>
      <c r="V147" s="144">
        <v>0</v>
      </c>
      <c r="W147" s="144">
        <v>0</v>
      </c>
      <c r="X147" s="144">
        <v>0</v>
      </c>
      <c r="Y147" s="144">
        <v>6</v>
      </c>
      <c r="Z147"/>
      <c r="AA147"/>
    </row>
    <row r="148" spans="2:27" x14ac:dyDescent="0.45">
      <c r="B148" s="143" t="s">
        <v>130</v>
      </c>
      <c r="C148" s="143" t="s">
        <v>125</v>
      </c>
      <c r="D148" s="143" t="s">
        <v>177</v>
      </c>
      <c r="E148" s="144">
        <v>2</v>
      </c>
      <c r="F148" s="144">
        <v>1</v>
      </c>
      <c r="G148" s="144">
        <v>1</v>
      </c>
      <c r="H148" s="144">
        <v>1</v>
      </c>
      <c r="I148" s="144">
        <v>9</v>
      </c>
      <c r="J148" s="144">
        <v>2</v>
      </c>
      <c r="K148" s="144">
        <v>0</v>
      </c>
      <c r="L148" s="144">
        <v>25</v>
      </c>
      <c r="M148" s="144">
        <v>10</v>
      </c>
      <c r="N148" s="144">
        <v>1</v>
      </c>
      <c r="O148" s="144">
        <v>8</v>
      </c>
      <c r="P148" s="144">
        <v>2</v>
      </c>
      <c r="Q148" s="144">
        <v>12</v>
      </c>
      <c r="R148" s="144">
        <v>6</v>
      </c>
      <c r="S148" s="144">
        <v>0</v>
      </c>
      <c r="T148" s="144">
        <v>4</v>
      </c>
      <c r="U148" s="144">
        <v>2</v>
      </c>
      <c r="V148" s="144">
        <v>2</v>
      </c>
      <c r="W148" s="144">
        <v>1</v>
      </c>
      <c r="X148" s="144">
        <v>0</v>
      </c>
      <c r="Y148" s="144">
        <v>89</v>
      </c>
      <c r="Z148"/>
      <c r="AA148"/>
    </row>
    <row r="149" spans="2:27" x14ac:dyDescent="0.45">
      <c r="B149" s="143" t="s">
        <v>130</v>
      </c>
      <c r="C149" s="143" t="s">
        <v>125</v>
      </c>
      <c r="D149" s="143" t="s">
        <v>180</v>
      </c>
      <c r="E149" s="144">
        <v>0</v>
      </c>
      <c r="F149" s="144">
        <v>2</v>
      </c>
      <c r="G149" s="144">
        <v>1</v>
      </c>
      <c r="H149" s="144">
        <v>0</v>
      </c>
      <c r="I149" s="144">
        <v>2</v>
      </c>
      <c r="J149" s="144">
        <v>0</v>
      </c>
      <c r="K149" s="144">
        <v>0</v>
      </c>
      <c r="L149" s="144">
        <v>5</v>
      </c>
      <c r="M149" s="144">
        <v>2</v>
      </c>
      <c r="N149" s="144">
        <v>0</v>
      </c>
      <c r="O149" s="144">
        <v>0</v>
      </c>
      <c r="P149" s="144">
        <v>1</v>
      </c>
      <c r="Q149" s="144">
        <v>0</v>
      </c>
      <c r="R149" s="144">
        <v>2</v>
      </c>
      <c r="S149" s="144">
        <v>0</v>
      </c>
      <c r="T149" s="144">
        <v>7</v>
      </c>
      <c r="U149" s="144">
        <v>3</v>
      </c>
      <c r="V149" s="144">
        <v>0</v>
      </c>
      <c r="W149" s="144">
        <v>1</v>
      </c>
      <c r="X149" s="144">
        <v>0</v>
      </c>
      <c r="Y149" s="144">
        <v>26</v>
      </c>
      <c r="Z149"/>
      <c r="AA149"/>
    </row>
    <row r="150" spans="2:27" x14ac:dyDescent="0.45">
      <c r="B150" s="143" t="s">
        <v>130</v>
      </c>
      <c r="C150" s="143" t="s">
        <v>191</v>
      </c>
      <c r="D150" s="143"/>
      <c r="E150" s="144">
        <v>18</v>
      </c>
      <c r="F150" s="144">
        <v>8</v>
      </c>
      <c r="G150" s="144">
        <v>18</v>
      </c>
      <c r="H150" s="144">
        <v>4</v>
      </c>
      <c r="I150" s="144">
        <v>46</v>
      </c>
      <c r="J150" s="144">
        <v>6</v>
      </c>
      <c r="K150" s="144">
        <v>3</v>
      </c>
      <c r="L150" s="144">
        <v>96</v>
      </c>
      <c r="M150" s="144">
        <v>17</v>
      </c>
      <c r="N150" s="144">
        <v>5</v>
      </c>
      <c r="O150" s="144">
        <v>16</v>
      </c>
      <c r="P150" s="144">
        <v>11</v>
      </c>
      <c r="Q150" s="144">
        <v>52</v>
      </c>
      <c r="R150" s="144">
        <v>22</v>
      </c>
      <c r="S150" s="144">
        <v>0</v>
      </c>
      <c r="T150" s="144">
        <v>42</v>
      </c>
      <c r="U150" s="144">
        <v>21</v>
      </c>
      <c r="V150" s="144">
        <v>8</v>
      </c>
      <c r="W150" s="144">
        <v>8</v>
      </c>
      <c r="X150" s="144">
        <v>0</v>
      </c>
      <c r="Y150" s="144">
        <v>401</v>
      </c>
      <c r="Z150"/>
      <c r="AA150"/>
    </row>
    <row r="151" spans="2:27" x14ac:dyDescent="0.45">
      <c r="B151" s="143" t="s">
        <v>167</v>
      </c>
      <c r="C151" s="143"/>
      <c r="D151" s="143"/>
      <c r="E151" s="144">
        <v>56</v>
      </c>
      <c r="F151" s="144">
        <v>87</v>
      </c>
      <c r="G151" s="144">
        <v>64</v>
      </c>
      <c r="H151" s="144">
        <v>17</v>
      </c>
      <c r="I151" s="144">
        <v>170</v>
      </c>
      <c r="J151" s="144">
        <v>14</v>
      </c>
      <c r="K151" s="144">
        <v>23</v>
      </c>
      <c r="L151" s="144">
        <v>297</v>
      </c>
      <c r="M151" s="144">
        <v>60</v>
      </c>
      <c r="N151" s="144">
        <v>39</v>
      </c>
      <c r="O151" s="144">
        <v>69</v>
      </c>
      <c r="P151" s="144">
        <v>42</v>
      </c>
      <c r="Q151" s="144">
        <v>203</v>
      </c>
      <c r="R151" s="144">
        <v>102</v>
      </c>
      <c r="S151" s="144">
        <v>3</v>
      </c>
      <c r="T151" s="144">
        <v>155</v>
      </c>
      <c r="U151" s="144">
        <v>62</v>
      </c>
      <c r="V151" s="144">
        <v>35</v>
      </c>
      <c r="W151" s="144">
        <v>27</v>
      </c>
      <c r="X151" s="144">
        <v>0</v>
      </c>
      <c r="Y151" s="144">
        <v>1525</v>
      </c>
      <c r="Z151"/>
      <c r="AA151"/>
    </row>
    <row r="152" spans="2:27" x14ac:dyDescent="0.45">
      <c r="B152" s="143" t="s">
        <v>131</v>
      </c>
      <c r="C152" s="143" t="s">
        <v>122</v>
      </c>
      <c r="D152" s="143" t="s">
        <v>183</v>
      </c>
      <c r="E152" s="144">
        <v>0</v>
      </c>
      <c r="F152" s="144">
        <v>0</v>
      </c>
      <c r="G152" s="144">
        <v>0</v>
      </c>
      <c r="H152" s="144">
        <v>0</v>
      </c>
      <c r="I152" s="144">
        <v>3</v>
      </c>
      <c r="J152" s="144">
        <v>1</v>
      </c>
      <c r="K152" s="144">
        <v>0</v>
      </c>
      <c r="L152" s="144">
        <v>0</v>
      </c>
      <c r="M152" s="144">
        <v>1</v>
      </c>
      <c r="N152" s="144">
        <v>0</v>
      </c>
      <c r="O152" s="144">
        <v>0</v>
      </c>
      <c r="P152" s="144">
        <v>0</v>
      </c>
      <c r="Q152" s="144">
        <v>4</v>
      </c>
      <c r="R152" s="144">
        <v>2</v>
      </c>
      <c r="S152" s="144">
        <v>0</v>
      </c>
      <c r="T152" s="144">
        <v>1</v>
      </c>
      <c r="U152" s="144">
        <v>0</v>
      </c>
      <c r="V152" s="144">
        <v>1</v>
      </c>
      <c r="W152" s="144">
        <v>0</v>
      </c>
      <c r="X152" s="144">
        <v>0</v>
      </c>
      <c r="Y152" s="144">
        <v>13</v>
      </c>
      <c r="Z152"/>
      <c r="AA152"/>
    </row>
    <row r="153" spans="2:27" x14ac:dyDescent="0.45">
      <c r="B153" s="143" t="s">
        <v>131</v>
      </c>
      <c r="C153" s="143" t="s">
        <v>122</v>
      </c>
      <c r="D153" s="143" t="s">
        <v>176</v>
      </c>
      <c r="E153" s="144">
        <v>10</v>
      </c>
      <c r="F153" s="144">
        <v>10</v>
      </c>
      <c r="G153" s="144">
        <v>4</v>
      </c>
      <c r="H153" s="144">
        <v>3</v>
      </c>
      <c r="I153" s="144">
        <v>23</v>
      </c>
      <c r="J153" s="144">
        <v>0</v>
      </c>
      <c r="K153" s="144">
        <v>3</v>
      </c>
      <c r="L153" s="144">
        <v>30</v>
      </c>
      <c r="M153" s="144">
        <v>3</v>
      </c>
      <c r="N153" s="144">
        <v>10</v>
      </c>
      <c r="O153" s="144">
        <v>7</v>
      </c>
      <c r="P153" s="144">
        <v>1</v>
      </c>
      <c r="Q153" s="144">
        <v>19</v>
      </c>
      <c r="R153" s="144">
        <v>17</v>
      </c>
      <c r="S153" s="144">
        <v>2</v>
      </c>
      <c r="T153" s="144">
        <v>17</v>
      </c>
      <c r="U153" s="144">
        <v>6</v>
      </c>
      <c r="V153" s="144">
        <v>3</v>
      </c>
      <c r="W153" s="144">
        <v>9</v>
      </c>
      <c r="X153" s="144">
        <v>0</v>
      </c>
      <c r="Y153" s="144">
        <v>177</v>
      </c>
      <c r="Z153"/>
      <c r="AA153"/>
    </row>
    <row r="154" spans="2:27" x14ac:dyDescent="0.45">
      <c r="B154" s="143" t="s">
        <v>131</v>
      </c>
      <c r="C154" s="143" t="s">
        <v>122</v>
      </c>
      <c r="D154" s="143" t="s">
        <v>178</v>
      </c>
      <c r="E154" s="144">
        <v>2</v>
      </c>
      <c r="F154" s="144">
        <v>1</v>
      </c>
      <c r="G154" s="144">
        <v>2</v>
      </c>
      <c r="H154" s="144">
        <v>0</v>
      </c>
      <c r="I154" s="144">
        <v>6</v>
      </c>
      <c r="J154" s="144">
        <v>0</v>
      </c>
      <c r="K154" s="144">
        <v>0</v>
      </c>
      <c r="L154" s="144">
        <v>9</v>
      </c>
      <c r="M154" s="144">
        <v>3</v>
      </c>
      <c r="N154" s="144">
        <v>0</v>
      </c>
      <c r="O154" s="144">
        <v>3</v>
      </c>
      <c r="P154" s="144">
        <v>4</v>
      </c>
      <c r="Q154" s="144">
        <v>7</v>
      </c>
      <c r="R154" s="144">
        <v>3</v>
      </c>
      <c r="S154" s="144">
        <v>0</v>
      </c>
      <c r="T154" s="144">
        <v>4</v>
      </c>
      <c r="U154" s="144">
        <v>3</v>
      </c>
      <c r="V154" s="144">
        <v>2</v>
      </c>
      <c r="W154" s="144">
        <v>1</v>
      </c>
      <c r="X154" s="144">
        <v>0</v>
      </c>
      <c r="Y154" s="144">
        <v>50</v>
      </c>
      <c r="Z154"/>
      <c r="AA154"/>
    </row>
    <row r="155" spans="2:27" x14ac:dyDescent="0.45">
      <c r="B155" s="143" t="s">
        <v>131</v>
      </c>
      <c r="C155" s="143" t="s">
        <v>122</v>
      </c>
      <c r="D155" s="143" t="s">
        <v>179</v>
      </c>
      <c r="E155" s="144">
        <v>0</v>
      </c>
      <c r="F155" s="144">
        <v>0</v>
      </c>
      <c r="G155" s="144">
        <v>1</v>
      </c>
      <c r="H155" s="144">
        <v>0</v>
      </c>
      <c r="I155" s="144">
        <v>1</v>
      </c>
      <c r="J155" s="144">
        <v>0</v>
      </c>
      <c r="K155" s="144">
        <v>0</v>
      </c>
      <c r="L155" s="144">
        <v>4</v>
      </c>
      <c r="M155" s="144">
        <v>2</v>
      </c>
      <c r="N155" s="144">
        <v>0</v>
      </c>
      <c r="O155" s="144">
        <v>2</v>
      </c>
      <c r="P155" s="144">
        <v>0</v>
      </c>
      <c r="Q155" s="144">
        <v>2</v>
      </c>
      <c r="R155" s="144">
        <v>0</v>
      </c>
      <c r="S155" s="144">
        <v>0</v>
      </c>
      <c r="T155" s="144">
        <v>10</v>
      </c>
      <c r="U155" s="144">
        <v>0</v>
      </c>
      <c r="V155" s="144">
        <v>0</v>
      </c>
      <c r="W155" s="144">
        <v>0</v>
      </c>
      <c r="X155" s="144">
        <v>0</v>
      </c>
      <c r="Y155" s="144">
        <v>22</v>
      </c>
      <c r="Z155"/>
      <c r="AA155"/>
    </row>
    <row r="156" spans="2:27" x14ac:dyDescent="0.45">
      <c r="B156" s="143" t="s">
        <v>131</v>
      </c>
      <c r="C156" s="143" t="s">
        <v>122</v>
      </c>
      <c r="D156" s="143" t="s">
        <v>181</v>
      </c>
      <c r="E156" s="144">
        <v>0</v>
      </c>
      <c r="F156" s="144">
        <v>0</v>
      </c>
      <c r="G156" s="144">
        <v>0</v>
      </c>
      <c r="H156" s="144">
        <v>0</v>
      </c>
      <c r="I156" s="144">
        <v>0</v>
      </c>
      <c r="J156" s="144">
        <v>0</v>
      </c>
      <c r="K156" s="144">
        <v>0</v>
      </c>
      <c r="L156" s="144">
        <v>0</v>
      </c>
      <c r="M156" s="144">
        <v>0</v>
      </c>
      <c r="N156" s="144">
        <v>0</v>
      </c>
      <c r="O156" s="144">
        <v>0</v>
      </c>
      <c r="P156" s="144">
        <v>0</v>
      </c>
      <c r="Q156" s="144">
        <v>2</v>
      </c>
      <c r="R156" s="144">
        <v>0</v>
      </c>
      <c r="S156" s="144">
        <v>0</v>
      </c>
      <c r="T156" s="144">
        <v>0</v>
      </c>
      <c r="U156" s="144">
        <v>0</v>
      </c>
      <c r="V156" s="144">
        <v>0</v>
      </c>
      <c r="W156" s="144">
        <v>0</v>
      </c>
      <c r="X156" s="144">
        <v>0</v>
      </c>
      <c r="Y156" s="144">
        <v>2</v>
      </c>
      <c r="Z156"/>
      <c r="AA156"/>
    </row>
    <row r="157" spans="2:27" x14ac:dyDescent="0.45">
      <c r="B157" s="143" t="s">
        <v>131</v>
      </c>
      <c r="C157" s="143" t="s">
        <v>122</v>
      </c>
      <c r="D157" s="143" t="s">
        <v>177</v>
      </c>
      <c r="E157" s="144">
        <v>2</v>
      </c>
      <c r="F157" s="144">
        <v>0</v>
      </c>
      <c r="G157" s="144">
        <v>3</v>
      </c>
      <c r="H157" s="144">
        <v>0</v>
      </c>
      <c r="I157" s="144">
        <v>3</v>
      </c>
      <c r="J157" s="144">
        <v>0</v>
      </c>
      <c r="K157" s="144">
        <v>0</v>
      </c>
      <c r="L157" s="144">
        <v>18</v>
      </c>
      <c r="M157" s="144">
        <v>2</v>
      </c>
      <c r="N157" s="144">
        <v>1</v>
      </c>
      <c r="O157" s="144">
        <v>5</v>
      </c>
      <c r="P157" s="144">
        <v>0</v>
      </c>
      <c r="Q157" s="144">
        <v>13</v>
      </c>
      <c r="R157" s="144">
        <v>12</v>
      </c>
      <c r="S157" s="144">
        <v>0</v>
      </c>
      <c r="T157" s="144">
        <v>1</v>
      </c>
      <c r="U157" s="144">
        <v>4</v>
      </c>
      <c r="V157" s="144">
        <v>1</v>
      </c>
      <c r="W157" s="144">
        <v>1</v>
      </c>
      <c r="X157" s="144">
        <v>0</v>
      </c>
      <c r="Y157" s="144">
        <v>66</v>
      </c>
      <c r="Z157"/>
      <c r="AA157"/>
    </row>
    <row r="158" spans="2:27" x14ac:dyDescent="0.45">
      <c r="B158" s="143" t="s">
        <v>131</v>
      </c>
      <c r="C158" s="143" t="s">
        <v>122</v>
      </c>
      <c r="D158" s="143" t="s">
        <v>180</v>
      </c>
      <c r="E158" s="144">
        <v>0</v>
      </c>
      <c r="F158" s="144">
        <v>0</v>
      </c>
      <c r="G158" s="144">
        <v>3</v>
      </c>
      <c r="H158" s="144">
        <v>1</v>
      </c>
      <c r="I158" s="144">
        <v>0</v>
      </c>
      <c r="J158" s="144">
        <v>0</v>
      </c>
      <c r="K158" s="144">
        <v>0</v>
      </c>
      <c r="L158" s="144">
        <v>4</v>
      </c>
      <c r="M158" s="144">
        <v>1</v>
      </c>
      <c r="N158" s="144">
        <v>0</v>
      </c>
      <c r="O158" s="144">
        <v>0</v>
      </c>
      <c r="P158" s="144">
        <v>1</v>
      </c>
      <c r="Q158" s="144">
        <v>0</v>
      </c>
      <c r="R158" s="144">
        <v>0</v>
      </c>
      <c r="S158" s="144">
        <v>0</v>
      </c>
      <c r="T158" s="144">
        <v>2</v>
      </c>
      <c r="U158" s="144">
        <v>2</v>
      </c>
      <c r="V158" s="144">
        <v>1</v>
      </c>
      <c r="W158" s="144">
        <v>0</v>
      </c>
      <c r="X158" s="144">
        <v>0</v>
      </c>
      <c r="Y158" s="144">
        <v>15</v>
      </c>
      <c r="Z158"/>
      <c r="AA158"/>
    </row>
    <row r="159" spans="2:27" x14ac:dyDescent="0.45">
      <c r="B159" s="143" t="s">
        <v>131</v>
      </c>
      <c r="C159" s="143" t="s">
        <v>188</v>
      </c>
      <c r="D159" s="143"/>
      <c r="E159" s="144">
        <v>14</v>
      </c>
      <c r="F159" s="144">
        <v>11</v>
      </c>
      <c r="G159" s="144">
        <v>13</v>
      </c>
      <c r="H159" s="144">
        <v>4</v>
      </c>
      <c r="I159" s="144">
        <v>36</v>
      </c>
      <c r="J159" s="144">
        <v>1</v>
      </c>
      <c r="K159" s="144">
        <v>3</v>
      </c>
      <c r="L159" s="144">
        <v>65</v>
      </c>
      <c r="M159" s="144">
        <v>12</v>
      </c>
      <c r="N159" s="144">
        <v>11</v>
      </c>
      <c r="O159" s="144">
        <v>17</v>
      </c>
      <c r="P159" s="144">
        <v>6</v>
      </c>
      <c r="Q159" s="144">
        <v>47</v>
      </c>
      <c r="R159" s="144">
        <v>34</v>
      </c>
      <c r="S159" s="144">
        <v>2</v>
      </c>
      <c r="T159" s="144">
        <v>35</v>
      </c>
      <c r="U159" s="144">
        <v>15</v>
      </c>
      <c r="V159" s="144">
        <v>8</v>
      </c>
      <c r="W159" s="144">
        <v>11</v>
      </c>
      <c r="X159" s="144">
        <v>0</v>
      </c>
      <c r="Y159" s="144">
        <v>345</v>
      </c>
      <c r="Z159"/>
      <c r="AA159"/>
    </row>
    <row r="160" spans="2:27" x14ac:dyDescent="0.45">
      <c r="B160" s="143" t="s">
        <v>131</v>
      </c>
      <c r="C160" s="143" t="s">
        <v>163</v>
      </c>
      <c r="D160" s="143" t="s">
        <v>183</v>
      </c>
      <c r="E160" s="144">
        <v>2</v>
      </c>
      <c r="F160" s="144">
        <v>0</v>
      </c>
      <c r="G160" s="144">
        <v>0</v>
      </c>
      <c r="H160" s="144">
        <v>0</v>
      </c>
      <c r="I160" s="144">
        <v>4</v>
      </c>
      <c r="J160" s="144">
        <v>0</v>
      </c>
      <c r="K160" s="144">
        <v>0</v>
      </c>
      <c r="L160" s="144">
        <v>0</v>
      </c>
      <c r="M160" s="144">
        <v>1</v>
      </c>
      <c r="N160" s="144">
        <v>0</v>
      </c>
      <c r="O160" s="144">
        <v>1</v>
      </c>
      <c r="P160" s="144">
        <v>0</v>
      </c>
      <c r="Q160" s="144">
        <v>1</v>
      </c>
      <c r="R160" s="144">
        <v>0</v>
      </c>
      <c r="S160" s="144">
        <v>0</v>
      </c>
      <c r="T160" s="144">
        <v>0</v>
      </c>
      <c r="U160" s="144">
        <v>1</v>
      </c>
      <c r="V160" s="144">
        <v>0</v>
      </c>
      <c r="W160" s="144">
        <v>0</v>
      </c>
      <c r="X160" s="144">
        <v>0</v>
      </c>
      <c r="Y160" s="144">
        <v>10</v>
      </c>
      <c r="Z160"/>
      <c r="AA160"/>
    </row>
    <row r="161" spans="2:27" x14ac:dyDescent="0.45">
      <c r="B161" s="143" t="s">
        <v>131</v>
      </c>
      <c r="C161" s="143" t="s">
        <v>163</v>
      </c>
      <c r="D161" s="143" t="s">
        <v>176</v>
      </c>
      <c r="E161" s="144">
        <v>5</v>
      </c>
      <c r="F161" s="144">
        <v>14</v>
      </c>
      <c r="G161" s="144">
        <v>9</v>
      </c>
      <c r="H161" s="144">
        <v>4</v>
      </c>
      <c r="I161" s="144">
        <v>23</v>
      </c>
      <c r="J161" s="144">
        <v>2</v>
      </c>
      <c r="K161" s="144">
        <v>2</v>
      </c>
      <c r="L161" s="144">
        <v>43</v>
      </c>
      <c r="M161" s="144">
        <v>6</v>
      </c>
      <c r="N161" s="144">
        <v>5</v>
      </c>
      <c r="O161" s="144">
        <v>7</v>
      </c>
      <c r="P161" s="144">
        <v>1</v>
      </c>
      <c r="Q161" s="144">
        <v>27</v>
      </c>
      <c r="R161" s="144">
        <v>10</v>
      </c>
      <c r="S161" s="144">
        <v>2</v>
      </c>
      <c r="T161" s="144">
        <v>18</v>
      </c>
      <c r="U161" s="144">
        <v>4</v>
      </c>
      <c r="V161" s="144">
        <v>2</v>
      </c>
      <c r="W161" s="144">
        <v>2</v>
      </c>
      <c r="X161" s="144">
        <v>0</v>
      </c>
      <c r="Y161" s="144">
        <v>186</v>
      </c>
      <c r="Z161"/>
      <c r="AA161"/>
    </row>
    <row r="162" spans="2:27" x14ac:dyDescent="0.45">
      <c r="B162" s="143" t="s">
        <v>131</v>
      </c>
      <c r="C162" s="143" t="s">
        <v>163</v>
      </c>
      <c r="D162" s="143" t="s">
        <v>182</v>
      </c>
      <c r="E162" s="144">
        <v>0</v>
      </c>
      <c r="F162" s="144">
        <v>0</v>
      </c>
      <c r="G162" s="144">
        <v>0</v>
      </c>
      <c r="H162" s="144">
        <v>0</v>
      </c>
      <c r="I162" s="144">
        <v>0</v>
      </c>
      <c r="J162" s="144">
        <v>0</v>
      </c>
      <c r="K162" s="144">
        <v>0</v>
      </c>
      <c r="L162" s="144">
        <v>0</v>
      </c>
      <c r="M162" s="144">
        <v>0</v>
      </c>
      <c r="N162" s="144">
        <v>0</v>
      </c>
      <c r="O162" s="144">
        <v>0</v>
      </c>
      <c r="P162" s="144">
        <v>0</v>
      </c>
      <c r="Q162" s="144">
        <v>1</v>
      </c>
      <c r="R162" s="144">
        <v>0</v>
      </c>
      <c r="S162" s="144">
        <v>0</v>
      </c>
      <c r="T162" s="144">
        <v>0</v>
      </c>
      <c r="U162" s="144">
        <v>0</v>
      </c>
      <c r="V162" s="144">
        <v>0</v>
      </c>
      <c r="W162" s="144">
        <v>0</v>
      </c>
      <c r="X162" s="144">
        <v>0</v>
      </c>
      <c r="Y162" s="144">
        <v>1</v>
      </c>
      <c r="Z162"/>
      <c r="AA162"/>
    </row>
    <row r="163" spans="2:27" x14ac:dyDescent="0.45">
      <c r="B163" s="143" t="s">
        <v>131</v>
      </c>
      <c r="C163" s="143" t="s">
        <v>163</v>
      </c>
      <c r="D163" s="143" t="s">
        <v>178</v>
      </c>
      <c r="E163" s="144">
        <v>3</v>
      </c>
      <c r="F163" s="144">
        <v>0</v>
      </c>
      <c r="G163" s="144">
        <v>0</v>
      </c>
      <c r="H163" s="144">
        <v>0</v>
      </c>
      <c r="I163" s="144">
        <v>8</v>
      </c>
      <c r="J163" s="144">
        <v>0</v>
      </c>
      <c r="K163" s="144">
        <v>0</v>
      </c>
      <c r="L163" s="144">
        <v>4</v>
      </c>
      <c r="M163" s="144">
        <v>0</v>
      </c>
      <c r="N163" s="144">
        <v>0</v>
      </c>
      <c r="O163" s="144">
        <v>0</v>
      </c>
      <c r="P163" s="144">
        <v>1</v>
      </c>
      <c r="Q163" s="144">
        <v>6</v>
      </c>
      <c r="R163" s="144">
        <v>4</v>
      </c>
      <c r="S163" s="144">
        <v>0</v>
      </c>
      <c r="T163" s="144">
        <v>3</v>
      </c>
      <c r="U163" s="144">
        <v>4</v>
      </c>
      <c r="V163" s="144">
        <v>0</v>
      </c>
      <c r="W163" s="144">
        <v>0</v>
      </c>
      <c r="X163" s="144">
        <v>0</v>
      </c>
      <c r="Y163" s="144">
        <v>33</v>
      </c>
      <c r="Z163"/>
      <c r="AA163"/>
    </row>
    <row r="164" spans="2:27" x14ac:dyDescent="0.45">
      <c r="B164" s="143" t="s">
        <v>131</v>
      </c>
      <c r="C164" s="143" t="s">
        <v>163</v>
      </c>
      <c r="D164" s="143" t="s">
        <v>179</v>
      </c>
      <c r="E164" s="144">
        <v>0</v>
      </c>
      <c r="F164" s="144">
        <v>0</v>
      </c>
      <c r="G164" s="144">
        <v>1</v>
      </c>
      <c r="H164" s="144">
        <v>0</v>
      </c>
      <c r="I164" s="144">
        <v>1</v>
      </c>
      <c r="J164" s="144">
        <v>0</v>
      </c>
      <c r="K164" s="144">
        <v>0</v>
      </c>
      <c r="L164" s="144">
        <v>5</v>
      </c>
      <c r="M164" s="144">
        <v>2</v>
      </c>
      <c r="N164" s="144">
        <v>0</v>
      </c>
      <c r="O164" s="144">
        <v>2</v>
      </c>
      <c r="P164" s="144">
        <v>0</v>
      </c>
      <c r="Q164" s="144">
        <v>1</v>
      </c>
      <c r="R164" s="144">
        <v>0</v>
      </c>
      <c r="S164" s="144">
        <v>0</v>
      </c>
      <c r="T164" s="144">
        <v>1</v>
      </c>
      <c r="U164" s="144">
        <v>1</v>
      </c>
      <c r="V164" s="144">
        <v>0</v>
      </c>
      <c r="W164" s="144">
        <v>1</v>
      </c>
      <c r="X164" s="144">
        <v>0</v>
      </c>
      <c r="Y164" s="144">
        <v>15</v>
      </c>
      <c r="Z164"/>
      <c r="AA164"/>
    </row>
    <row r="165" spans="2:27" x14ac:dyDescent="0.45">
      <c r="B165" s="143" t="s">
        <v>131</v>
      </c>
      <c r="C165" s="143" t="s">
        <v>163</v>
      </c>
      <c r="D165" s="143" t="s">
        <v>181</v>
      </c>
      <c r="E165" s="144">
        <v>0</v>
      </c>
      <c r="F165" s="144">
        <v>0</v>
      </c>
      <c r="G165" s="144">
        <v>0</v>
      </c>
      <c r="H165" s="144">
        <v>0</v>
      </c>
      <c r="I165" s="144">
        <v>0</v>
      </c>
      <c r="J165" s="144">
        <v>0</v>
      </c>
      <c r="K165" s="144">
        <v>0</v>
      </c>
      <c r="L165" s="144">
        <v>0</v>
      </c>
      <c r="M165" s="144">
        <v>0</v>
      </c>
      <c r="N165" s="144">
        <v>0</v>
      </c>
      <c r="O165" s="144">
        <v>0</v>
      </c>
      <c r="P165" s="144">
        <v>0</v>
      </c>
      <c r="Q165" s="144">
        <v>1</v>
      </c>
      <c r="R165" s="144">
        <v>0</v>
      </c>
      <c r="S165" s="144">
        <v>0</v>
      </c>
      <c r="T165" s="144">
        <v>0</v>
      </c>
      <c r="U165" s="144">
        <v>0</v>
      </c>
      <c r="V165" s="144">
        <v>0</v>
      </c>
      <c r="W165" s="144">
        <v>0</v>
      </c>
      <c r="X165" s="144">
        <v>0</v>
      </c>
      <c r="Y165" s="144">
        <v>1</v>
      </c>
      <c r="Z165"/>
      <c r="AA165"/>
    </row>
    <row r="166" spans="2:27" x14ac:dyDescent="0.45">
      <c r="B166" s="143" t="s">
        <v>131</v>
      </c>
      <c r="C166" s="143" t="s">
        <v>163</v>
      </c>
      <c r="D166" s="143" t="s">
        <v>177</v>
      </c>
      <c r="E166" s="144">
        <v>6</v>
      </c>
      <c r="F166" s="144">
        <v>4</v>
      </c>
      <c r="G166" s="144">
        <v>0</v>
      </c>
      <c r="H166" s="144">
        <v>6</v>
      </c>
      <c r="I166" s="144">
        <v>6</v>
      </c>
      <c r="J166" s="144">
        <v>1</v>
      </c>
      <c r="K166" s="144">
        <v>3</v>
      </c>
      <c r="L166" s="144">
        <v>18</v>
      </c>
      <c r="M166" s="144">
        <v>3</v>
      </c>
      <c r="N166" s="144">
        <v>5</v>
      </c>
      <c r="O166" s="144">
        <v>6</v>
      </c>
      <c r="P166" s="144">
        <v>1</v>
      </c>
      <c r="Q166" s="144">
        <v>17</v>
      </c>
      <c r="R166" s="144">
        <v>4</v>
      </c>
      <c r="S166" s="144">
        <v>0</v>
      </c>
      <c r="T166" s="144">
        <v>7</v>
      </c>
      <c r="U166" s="144">
        <v>4</v>
      </c>
      <c r="V166" s="144">
        <v>3</v>
      </c>
      <c r="W166" s="144">
        <v>5</v>
      </c>
      <c r="X166" s="144">
        <v>0</v>
      </c>
      <c r="Y166" s="144">
        <v>99</v>
      </c>
      <c r="Z166"/>
      <c r="AA166"/>
    </row>
    <row r="167" spans="2:27" x14ac:dyDescent="0.45">
      <c r="B167" s="143" t="s">
        <v>131</v>
      </c>
      <c r="C167" s="143" t="s">
        <v>163</v>
      </c>
      <c r="D167" s="143" t="s">
        <v>180</v>
      </c>
      <c r="E167" s="144">
        <v>0</v>
      </c>
      <c r="F167" s="144">
        <v>1</v>
      </c>
      <c r="G167" s="144">
        <v>3</v>
      </c>
      <c r="H167" s="144">
        <v>0</v>
      </c>
      <c r="I167" s="144">
        <v>3</v>
      </c>
      <c r="J167" s="144">
        <v>0</v>
      </c>
      <c r="K167" s="144">
        <v>1</v>
      </c>
      <c r="L167" s="144">
        <v>3</v>
      </c>
      <c r="M167" s="144">
        <v>0</v>
      </c>
      <c r="N167" s="144">
        <v>0</v>
      </c>
      <c r="O167" s="144">
        <v>0</v>
      </c>
      <c r="P167" s="144">
        <v>0</v>
      </c>
      <c r="Q167" s="144">
        <v>0</v>
      </c>
      <c r="R167" s="144">
        <v>1</v>
      </c>
      <c r="S167" s="144">
        <v>0</v>
      </c>
      <c r="T167" s="144">
        <v>3</v>
      </c>
      <c r="U167" s="144">
        <v>0</v>
      </c>
      <c r="V167" s="144">
        <v>1</v>
      </c>
      <c r="W167" s="144">
        <v>0</v>
      </c>
      <c r="X167" s="144">
        <v>0</v>
      </c>
      <c r="Y167" s="144">
        <v>16</v>
      </c>
      <c r="Z167"/>
      <c r="AA167"/>
    </row>
    <row r="168" spans="2:27" x14ac:dyDescent="0.45">
      <c r="B168" s="143" t="s">
        <v>131</v>
      </c>
      <c r="C168" s="143" t="s">
        <v>189</v>
      </c>
      <c r="D168" s="143"/>
      <c r="E168" s="144">
        <v>16</v>
      </c>
      <c r="F168" s="144">
        <v>19</v>
      </c>
      <c r="G168" s="144">
        <v>13</v>
      </c>
      <c r="H168" s="144">
        <v>10</v>
      </c>
      <c r="I168" s="144">
        <v>45</v>
      </c>
      <c r="J168" s="144">
        <v>3</v>
      </c>
      <c r="K168" s="144">
        <v>6</v>
      </c>
      <c r="L168" s="144">
        <v>73</v>
      </c>
      <c r="M168" s="144">
        <v>12</v>
      </c>
      <c r="N168" s="144">
        <v>10</v>
      </c>
      <c r="O168" s="144">
        <v>16</v>
      </c>
      <c r="P168" s="144">
        <v>3</v>
      </c>
      <c r="Q168" s="144">
        <v>54</v>
      </c>
      <c r="R168" s="144">
        <v>19</v>
      </c>
      <c r="S168" s="144">
        <v>2</v>
      </c>
      <c r="T168" s="144">
        <v>32</v>
      </c>
      <c r="U168" s="144">
        <v>14</v>
      </c>
      <c r="V168" s="144">
        <v>6</v>
      </c>
      <c r="W168" s="144">
        <v>8</v>
      </c>
      <c r="X168" s="144">
        <v>0</v>
      </c>
      <c r="Y168" s="144">
        <v>361</v>
      </c>
      <c r="Z168"/>
      <c r="AA168"/>
    </row>
    <row r="169" spans="2:27" x14ac:dyDescent="0.45">
      <c r="B169" s="143" t="s">
        <v>131</v>
      </c>
      <c r="C169" s="143" t="s">
        <v>124</v>
      </c>
      <c r="D169" s="143" t="s">
        <v>183</v>
      </c>
      <c r="E169" s="144">
        <v>1</v>
      </c>
      <c r="F169" s="144">
        <v>0</v>
      </c>
      <c r="G169" s="144">
        <v>0</v>
      </c>
      <c r="H169" s="144">
        <v>0</v>
      </c>
      <c r="I169" s="144">
        <v>4</v>
      </c>
      <c r="J169" s="144">
        <v>0</v>
      </c>
      <c r="K169" s="144">
        <v>0</v>
      </c>
      <c r="L169" s="144">
        <v>0</v>
      </c>
      <c r="M169" s="144">
        <v>0</v>
      </c>
      <c r="N169" s="144">
        <v>0</v>
      </c>
      <c r="O169" s="144">
        <v>0</v>
      </c>
      <c r="P169" s="144">
        <v>0</v>
      </c>
      <c r="Q169" s="144">
        <v>3</v>
      </c>
      <c r="R169" s="144">
        <v>2</v>
      </c>
      <c r="S169" s="144">
        <v>1</v>
      </c>
      <c r="T169" s="144">
        <v>5</v>
      </c>
      <c r="U169" s="144">
        <v>0</v>
      </c>
      <c r="V169" s="144">
        <v>0</v>
      </c>
      <c r="W169" s="144">
        <v>0</v>
      </c>
      <c r="X169" s="144">
        <v>0</v>
      </c>
      <c r="Y169" s="144">
        <v>16</v>
      </c>
      <c r="Z169"/>
      <c r="AA169"/>
    </row>
    <row r="170" spans="2:27" x14ac:dyDescent="0.45">
      <c r="B170" s="143" t="s">
        <v>131</v>
      </c>
      <c r="C170" s="143" t="s">
        <v>124</v>
      </c>
      <c r="D170" s="143" t="s">
        <v>176</v>
      </c>
      <c r="E170" s="144">
        <v>9</v>
      </c>
      <c r="F170" s="144">
        <v>7</v>
      </c>
      <c r="G170" s="144">
        <v>5</v>
      </c>
      <c r="H170" s="144">
        <v>5</v>
      </c>
      <c r="I170" s="144">
        <v>7</v>
      </c>
      <c r="J170" s="144">
        <v>1</v>
      </c>
      <c r="K170" s="144">
        <v>0</v>
      </c>
      <c r="L170" s="144">
        <v>29</v>
      </c>
      <c r="M170" s="144">
        <v>3</v>
      </c>
      <c r="N170" s="144">
        <v>4</v>
      </c>
      <c r="O170" s="144">
        <v>8</v>
      </c>
      <c r="P170" s="144">
        <v>0</v>
      </c>
      <c r="Q170" s="144">
        <v>35</v>
      </c>
      <c r="R170" s="144">
        <v>11</v>
      </c>
      <c r="S170" s="144">
        <v>2</v>
      </c>
      <c r="T170" s="144">
        <v>16</v>
      </c>
      <c r="U170" s="144">
        <v>8</v>
      </c>
      <c r="V170" s="144">
        <v>2</v>
      </c>
      <c r="W170" s="144">
        <v>3</v>
      </c>
      <c r="X170" s="144">
        <v>0</v>
      </c>
      <c r="Y170" s="144">
        <v>155</v>
      </c>
      <c r="Z170"/>
      <c r="AA170"/>
    </row>
    <row r="171" spans="2:27" x14ac:dyDescent="0.45">
      <c r="B171" s="143" t="s">
        <v>131</v>
      </c>
      <c r="C171" s="143" t="s">
        <v>124</v>
      </c>
      <c r="D171" s="143" t="s">
        <v>178</v>
      </c>
      <c r="E171" s="144">
        <v>1</v>
      </c>
      <c r="F171" s="144">
        <v>1</v>
      </c>
      <c r="G171" s="144">
        <v>1</v>
      </c>
      <c r="H171" s="144">
        <v>1</v>
      </c>
      <c r="I171" s="144">
        <v>5</v>
      </c>
      <c r="J171" s="144">
        <v>0</v>
      </c>
      <c r="K171" s="144">
        <v>0</v>
      </c>
      <c r="L171" s="144">
        <v>5</v>
      </c>
      <c r="M171" s="144">
        <v>2</v>
      </c>
      <c r="N171" s="144">
        <v>3</v>
      </c>
      <c r="O171" s="144">
        <v>0</v>
      </c>
      <c r="P171" s="144">
        <v>0</v>
      </c>
      <c r="Q171" s="144">
        <v>6</v>
      </c>
      <c r="R171" s="144">
        <v>4</v>
      </c>
      <c r="S171" s="144">
        <v>0</v>
      </c>
      <c r="T171" s="144">
        <v>2</v>
      </c>
      <c r="U171" s="144">
        <v>1</v>
      </c>
      <c r="V171" s="144">
        <v>0</v>
      </c>
      <c r="W171" s="144">
        <v>0</v>
      </c>
      <c r="X171" s="144">
        <v>0</v>
      </c>
      <c r="Y171" s="144">
        <v>32</v>
      </c>
      <c r="Z171"/>
      <c r="AA171"/>
    </row>
    <row r="172" spans="2:27" x14ac:dyDescent="0.45">
      <c r="B172" s="143" t="s">
        <v>131</v>
      </c>
      <c r="C172" s="143" t="s">
        <v>124</v>
      </c>
      <c r="D172" s="143" t="s">
        <v>179</v>
      </c>
      <c r="E172" s="144">
        <v>1</v>
      </c>
      <c r="F172" s="144">
        <v>1</v>
      </c>
      <c r="G172" s="144">
        <v>0</v>
      </c>
      <c r="H172" s="144">
        <v>0</v>
      </c>
      <c r="I172" s="144">
        <v>1</v>
      </c>
      <c r="J172" s="144">
        <v>1</v>
      </c>
      <c r="K172" s="144">
        <v>1</v>
      </c>
      <c r="L172" s="144">
        <v>5</v>
      </c>
      <c r="M172" s="144">
        <v>0</v>
      </c>
      <c r="N172" s="144">
        <v>0</v>
      </c>
      <c r="O172" s="144">
        <v>2</v>
      </c>
      <c r="P172" s="144">
        <v>0</v>
      </c>
      <c r="Q172" s="144">
        <v>13</v>
      </c>
      <c r="R172" s="144">
        <v>1</v>
      </c>
      <c r="S172" s="144">
        <v>0</v>
      </c>
      <c r="T172" s="144">
        <v>0</v>
      </c>
      <c r="U172" s="144">
        <v>1</v>
      </c>
      <c r="V172" s="144">
        <v>1</v>
      </c>
      <c r="W172" s="144">
        <v>1</v>
      </c>
      <c r="X172" s="144">
        <v>0</v>
      </c>
      <c r="Y172" s="144">
        <v>29</v>
      </c>
      <c r="Z172"/>
      <c r="AA172"/>
    </row>
    <row r="173" spans="2:27" x14ac:dyDescent="0.45">
      <c r="B173" s="143" t="s">
        <v>131</v>
      </c>
      <c r="C173" s="143" t="s">
        <v>124</v>
      </c>
      <c r="D173" s="143" t="s">
        <v>181</v>
      </c>
      <c r="E173" s="144">
        <v>0</v>
      </c>
      <c r="F173" s="144">
        <v>0</v>
      </c>
      <c r="G173" s="144">
        <v>0</v>
      </c>
      <c r="H173" s="144">
        <v>0</v>
      </c>
      <c r="I173" s="144">
        <v>0</v>
      </c>
      <c r="J173" s="144">
        <v>0</v>
      </c>
      <c r="K173" s="144">
        <v>0</v>
      </c>
      <c r="L173" s="144">
        <v>0</v>
      </c>
      <c r="M173" s="144">
        <v>0</v>
      </c>
      <c r="N173" s="144">
        <v>0</v>
      </c>
      <c r="O173" s="144">
        <v>0</v>
      </c>
      <c r="P173" s="144">
        <v>0</v>
      </c>
      <c r="Q173" s="144">
        <v>1</v>
      </c>
      <c r="R173" s="144">
        <v>0</v>
      </c>
      <c r="S173" s="144">
        <v>0</v>
      </c>
      <c r="T173" s="144">
        <v>0</v>
      </c>
      <c r="U173" s="144">
        <v>1</v>
      </c>
      <c r="V173" s="144">
        <v>0</v>
      </c>
      <c r="W173" s="144">
        <v>1</v>
      </c>
      <c r="X173" s="144">
        <v>0</v>
      </c>
      <c r="Y173" s="144">
        <v>3</v>
      </c>
      <c r="Z173"/>
      <c r="AA173"/>
    </row>
    <row r="174" spans="2:27" x14ac:dyDescent="0.45">
      <c r="B174" s="143" t="s">
        <v>131</v>
      </c>
      <c r="C174" s="143" t="s">
        <v>124</v>
      </c>
      <c r="D174" s="143" t="s">
        <v>177</v>
      </c>
      <c r="E174" s="144">
        <v>4</v>
      </c>
      <c r="F174" s="144">
        <v>1</v>
      </c>
      <c r="G174" s="144">
        <v>0</v>
      </c>
      <c r="H174" s="144">
        <v>1</v>
      </c>
      <c r="I174" s="144">
        <v>2</v>
      </c>
      <c r="J174" s="144">
        <v>1</v>
      </c>
      <c r="K174" s="144">
        <v>0</v>
      </c>
      <c r="L174" s="144">
        <v>20</v>
      </c>
      <c r="M174" s="144">
        <v>3</v>
      </c>
      <c r="N174" s="144">
        <v>4</v>
      </c>
      <c r="O174" s="144">
        <v>6</v>
      </c>
      <c r="P174" s="144">
        <v>0</v>
      </c>
      <c r="Q174" s="144">
        <v>6</v>
      </c>
      <c r="R174" s="144">
        <v>2</v>
      </c>
      <c r="S174" s="144">
        <v>1</v>
      </c>
      <c r="T174" s="144">
        <v>4</v>
      </c>
      <c r="U174" s="144">
        <v>2</v>
      </c>
      <c r="V174" s="144">
        <v>2</v>
      </c>
      <c r="W174" s="144">
        <v>4</v>
      </c>
      <c r="X174" s="144">
        <v>0</v>
      </c>
      <c r="Y174" s="144">
        <v>63</v>
      </c>
      <c r="Z174"/>
      <c r="AA174"/>
    </row>
    <row r="175" spans="2:27" x14ac:dyDescent="0.45">
      <c r="B175" s="143" t="s">
        <v>131</v>
      </c>
      <c r="C175" s="143" t="s">
        <v>124</v>
      </c>
      <c r="D175" s="143" t="s">
        <v>180</v>
      </c>
      <c r="E175" s="144">
        <v>0</v>
      </c>
      <c r="F175" s="144">
        <v>0</v>
      </c>
      <c r="G175" s="144">
        <v>1</v>
      </c>
      <c r="H175" s="144">
        <v>0</v>
      </c>
      <c r="I175" s="144">
        <v>0</v>
      </c>
      <c r="J175" s="144">
        <v>0</v>
      </c>
      <c r="K175" s="144">
        <v>0</v>
      </c>
      <c r="L175" s="144">
        <v>1</v>
      </c>
      <c r="M175" s="144">
        <v>1</v>
      </c>
      <c r="N175" s="144">
        <v>0</v>
      </c>
      <c r="O175" s="144">
        <v>1</v>
      </c>
      <c r="P175" s="144">
        <v>0</v>
      </c>
      <c r="Q175" s="144">
        <v>1</v>
      </c>
      <c r="R175" s="144">
        <v>0</v>
      </c>
      <c r="S175" s="144">
        <v>0</v>
      </c>
      <c r="T175" s="144">
        <v>4</v>
      </c>
      <c r="U175" s="144">
        <v>0</v>
      </c>
      <c r="V175" s="144">
        <v>0</v>
      </c>
      <c r="W175" s="144">
        <v>0</v>
      </c>
      <c r="X175" s="144">
        <v>0</v>
      </c>
      <c r="Y175" s="144">
        <v>9</v>
      </c>
      <c r="Z175"/>
      <c r="AA175"/>
    </row>
    <row r="176" spans="2:27" x14ac:dyDescent="0.45">
      <c r="B176" s="143" t="s">
        <v>131</v>
      </c>
      <c r="C176" s="143" t="s">
        <v>190</v>
      </c>
      <c r="D176" s="143"/>
      <c r="E176" s="144">
        <v>16</v>
      </c>
      <c r="F176" s="144">
        <v>10</v>
      </c>
      <c r="G176" s="144">
        <v>7</v>
      </c>
      <c r="H176" s="144">
        <v>7</v>
      </c>
      <c r="I176" s="144">
        <v>19</v>
      </c>
      <c r="J176" s="144">
        <v>3</v>
      </c>
      <c r="K176" s="144">
        <v>1</v>
      </c>
      <c r="L176" s="144">
        <v>60</v>
      </c>
      <c r="M176" s="144">
        <v>9</v>
      </c>
      <c r="N176" s="144">
        <v>11</v>
      </c>
      <c r="O176" s="144">
        <v>17</v>
      </c>
      <c r="P176" s="144">
        <v>0</v>
      </c>
      <c r="Q176" s="144">
        <v>65</v>
      </c>
      <c r="R176" s="144">
        <v>20</v>
      </c>
      <c r="S176" s="144">
        <v>4</v>
      </c>
      <c r="T176" s="144">
        <v>31</v>
      </c>
      <c r="U176" s="144">
        <v>13</v>
      </c>
      <c r="V176" s="144">
        <v>5</v>
      </c>
      <c r="W176" s="144">
        <v>9</v>
      </c>
      <c r="X176" s="144">
        <v>0</v>
      </c>
      <c r="Y176" s="144">
        <v>307</v>
      </c>
      <c r="Z176"/>
      <c r="AA176"/>
    </row>
    <row r="177" spans="2:27" x14ac:dyDescent="0.45">
      <c r="B177" s="143" t="s">
        <v>131</v>
      </c>
      <c r="C177" s="143" t="s">
        <v>125</v>
      </c>
      <c r="D177" s="143" t="s">
        <v>183</v>
      </c>
      <c r="E177" s="144">
        <v>1</v>
      </c>
      <c r="F177" s="144">
        <v>0</v>
      </c>
      <c r="G177" s="144">
        <v>0</v>
      </c>
      <c r="H177" s="144">
        <v>0</v>
      </c>
      <c r="I177" s="144">
        <v>4</v>
      </c>
      <c r="J177" s="144">
        <v>0</v>
      </c>
      <c r="K177" s="144">
        <v>0</v>
      </c>
      <c r="L177" s="144">
        <v>1</v>
      </c>
      <c r="M177" s="144">
        <v>1</v>
      </c>
      <c r="N177" s="144">
        <v>1</v>
      </c>
      <c r="O177" s="144">
        <v>0</v>
      </c>
      <c r="P177" s="144">
        <v>0</v>
      </c>
      <c r="Q177" s="144">
        <v>3</v>
      </c>
      <c r="R177" s="144">
        <v>3</v>
      </c>
      <c r="S177" s="144">
        <v>0</v>
      </c>
      <c r="T177" s="144">
        <v>3</v>
      </c>
      <c r="U177" s="144">
        <v>0</v>
      </c>
      <c r="V177" s="144">
        <v>0</v>
      </c>
      <c r="W177" s="144">
        <v>0</v>
      </c>
      <c r="X177" s="144">
        <v>0</v>
      </c>
      <c r="Y177" s="144">
        <v>17</v>
      </c>
      <c r="Z177"/>
      <c r="AA177"/>
    </row>
    <row r="178" spans="2:27" x14ac:dyDescent="0.45">
      <c r="B178" s="143" t="s">
        <v>131</v>
      </c>
      <c r="C178" s="143" t="s">
        <v>125</v>
      </c>
      <c r="D178" s="143" t="s">
        <v>176</v>
      </c>
      <c r="E178" s="144">
        <v>12</v>
      </c>
      <c r="F178" s="144">
        <v>1</v>
      </c>
      <c r="G178" s="144">
        <v>13</v>
      </c>
      <c r="H178" s="144">
        <v>1</v>
      </c>
      <c r="I178" s="144">
        <v>13</v>
      </c>
      <c r="J178" s="144">
        <v>2</v>
      </c>
      <c r="K178" s="144">
        <v>0</v>
      </c>
      <c r="L178" s="144">
        <v>42</v>
      </c>
      <c r="M178" s="144">
        <v>6</v>
      </c>
      <c r="N178" s="144">
        <v>2</v>
      </c>
      <c r="O178" s="144">
        <v>5</v>
      </c>
      <c r="P178" s="144">
        <v>1</v>
      </c>
      <c r="Q178" s="144">
        <v>25</v>
      </c>
      <c r="R178" s="144">
        <v>18</v>
      </c>
      <c r="S178" s="144">
        <v>0</v>
      </c>
      <c r="T178" s="144">
        <v>20</v>
      </c>
      <c r="U178" s="144">
        <v>6</v>
      </c>
      <c r="V178" s="144">
        <v>4</v>
      </c>
      <c r="W178" s="144">
        <v>4</v>
      </c>
      <c r="X178" s="144">
        <v>0</v>
      </c>
      <c r="Y178" s="144">
        <v>175</v>
      </c>
      <c r="Z178"/>
      <c r="AA178"/>
    </row>
    <row r="179" spans="2:27" x14ac:dyDescent="0.45">
      <c r="B179" s="143" t="s">
        <v>131</v>
      </c>
      <c r="C179" s="143" t="s">
        <v>125</v>
      </c>
      <c r="D179" s="143" t="s">
        <v>182</v>
      </c>
      <c r="E179" s="144">
        <v>0</v>
      </c>
      <c r="F179" s="144">
        <v>0</v>
      </c>
      <c r="G179" s="144">
        <v>1</v>
      </c>
      <c r="H179" s="144">
        <v>0</v>
      </c>
      <c r="I179" s="144">
        <v>0</v>
      </c>
      <c r="J179" s="144">
        <v>0</v>
      </c>
      <c r="K179" s="144">
        <v>0</v>
      </c>
      <c r="L179" s="144">
        <v>0</v>
      </c>
      <c r="M179" s="144">
        <v>1</v>
      </c>
      <c r="N179" s="144">
        <v>0</v>
      </c>
      <c r="O179" s="144">
        <v>0</v>
      </c>
      <c r="P179" s="144">
        <v>0</v>
      </c>
      <c r="Q179" s="144">
        <v>0</v>
      </c>
      <c r="R179" s="144">
        <v>0</v>
      </c>
      <c r="S179" s="144">
        <v>0</v>
      </c>
      <c r="T179" s="144">
        <v>0</v>
      </c>
      <c r="U179" s="144">
        <v>0</v>
      </c>
      <c r="V179" s="144">
        <v>0</v>
      </c>
      <c r="W179" s="144">
        <v>0</v>
      </c>
      <c r="X179" s="144">
        <v>0</v>
      </c>
      <c r="Y179" s="144">
        <v>2</v>
      </c>
      <c r="Z179"/>
      <c r="AA179"/>
    </row>
    <row r="180" spans="2:27" x14ac:dyDescent="0.45">
      <c r="B180" s="143" t="s">
        <v>131</v>
      </c>
      <c r="C180" s="143" t="s">
        <v>125</v>
      </c>
      <c r="D180" s="143" t="s">
        <v>178</v>
      </c>
      <c r="E180" s="144">
        <v>4</v>
      </c>
      <c r="F180" s="144">
        <v>2</v>
      </c>
      <c r="G180" s="144">
        <v>1</v>
      </c>
      <c r="H180" s="144">
        <v>3</v>
      </c>
      <c r="I180" s="144">
        <v>7</v>
      </c>
      <c r="J180" s="144">
        <v>1</v>
      </c>
      <c r="K180" s="144">
        <v>1</v>
      </c>
      <c r="L180" s="144">
        <v>13</v>
      </c>
      <c r="M180" s="144">
        <v>3</v>
      </c>
      <c r="N180" s="144">
        <v>2</v>
      </c>
      <c r="O180" s="144">
        <v>2</v>
      </c>
      <c r="P180" s="144">
        <v>1</v>
      </c>
      <c r="Q180" s="144">
        <v>6</v>
      </c>
      <c r="R180" s="144">
        <v>4</v>
      </c>
      <c r="S180" s="144">
        <v>0</v>
      </c>
      <c r="T180" s="144">
        <v>2</v>
      </c>
      <c r="U180" s="144">
        <v>0</v>
      </c>
      <c r="V180" s="144">
        <v>4</v>
      </c>
      <c r="W180" s="144">
        <v>2</v>
      </c>
      <c r="X180" s="144">
        <v>0</v>
      </c>
      <c r="Y180" s="144">
        <v>58</v>
      </c>
      <c r="Z180"/>
      <c r="AA180"/>
    </row>
    <row r="181" spans="2:27" x14ac:dyDescent="0.45">
      <c r="B181" s="143" t="s">
        <v>131</v>
      </c>
      <c r="C181" s="143" t="s">
        <v>125</v>
      </c>
      <c r="D181" s="143" t="s">
        <v>179</v>
      </c>
      <c r="E181" s="144">
        <v>2</v>
      </c>
      <c r="F181" s="144">
        <v>7</v>
      </c>
      <c r="G181" s="144">
        <v>1</v>
      </c>
      <c r="H181" s="144">
        <v>0</v>
      </c>
      <c r="I181" s="144">
        <v>1</v>
      </c>
      <c r="J181" s="144">
        <v>0</v>
      </c>
      <c r="K181" s="144">
        <v>0</v>
      </c>
      <c r="L181" s="144">
        <v>4</v>
      </c>
      <c r="M181" s="144">
        <v>0</v>
      </c>
      <c r="N181" s="144">
        <v>0</v>
      </c>
      <c r="O181" s="144">
        <v>1</v>
      </c>
      <c r="P181" s="144">
        <v>0</v>
      </c>
      <c r="Q181" s="144">
        <v>1</v>
      </c>
      <c r="R181" s="144">
        <v>4</v>
      </c>
      <c r="S181" s="144">
        <v>0</v>
      </c>
      <c r="T181" s="144">
        <v>3</v>
      </c>
      <c r="U181" s="144">
        <v>0</v>
      </c>
      <c r="V181" s="144">
        <v>0</v>
      </c>
      <c r="W181" s="144">
        <v>2</v>
      </c>
      <c r="X181" s="144">
        <v>0</v>
      </c>
      <c r="Y181" s="144">
        <v>26</v>
      </c>
      <c r="Z181"/>
      <c r="AA181"/>
    </row>
    <row r="182" spans="2:27" x14ac:dyDescent="0.45">
      <c r="B182" s="143" t="s">
        <v>131</v>
      </c>
      <c r="C182" s="143" t="s">
        <v>125</v>
      </c>
      <c r="D182" s="143" t="s">
        <v>181</v>
      </c>
      <c r="E182" s="144">
        <v>1</v>
      </c>
      <c r="F182" s="144">
        <v>0</v>
      </c>
      <c r="G182" s="144">
        <v>1</v>
      </c>
      <c r="H182" s="144">
        <v>0</v>
      </c>
      <c r="I182" s="144">
        <v>0</v>
      </c>
      <c r="J182" s="144">
        <v>0</v>
      </c>
      <c r="K182" s="144">
        <v>0</v>
      </c>
      <c r="L182" s="144">
        <v>1</v>
      </c>
      <c r="M182" s="144">
        <v>0</v>
      </c>
      <c r="N182" s="144">
        <v>0</v>
      </c>
      <c r="O182" s="144">
        <v>1</v>
      </c>
      <c r="P182" s="144">
        <v>0</v>
      </c>
      <c r="Q182" s="144">
        <v>1</v>
      </c>
      <c r="R182" s="144">
        <v>0</v>
      </c>
      <c r="S182" s="144">
        <v>0</v>
      </c>
      <c r="T182" s="144">
        <v>0</v>
      </c>
      <c r="U182" s="144">
        <v>0</v>
      </c>
      <c r="V182" s="144">
        <v>0</v>
      </c>
      <c r="W182" s="144">
        <v>0</v>
      </c>
      <c r="X182" s="144">
        <v>0</v>
      </c>
      <c r="Y182" s="144">
        <v>5</v>
      </c>
      <c r="Z182"/>
      <c r="AA182"/>
    </row>
    <row r="183" spans="2:27" x14ac:dyDescent="0.45">
      <c r="B183" s="143" t="s">
        <v>131</v>
      </c>
      <c r="C183" s="143" t="s">
        <v>125</v>
      </c>
      <c r="D183" s="143" t="s">
        <v>177</v>
      </c>
      <c r="E183" s="144">
        <v>2</v>
      </c>
      <c r="F183" s="144">
        <v>1</v>
      </c>
      <c r="G183" s="144">
        <v>3</v>
      </c>
      <c r="H183" s="144">
        <v>0</v>
      </c>
      <c r="I183" s="144">
        <v>5</v>
      </c>
      <c r="J183" s="144">
        <v>0</v>
      </c>
      <c r="K183" s="144">
        <v>3</v>
      </c>
      <c r="L183" s="144">
        <v>30</v>
      </c>
      <c r="M183" s="144">
        <v>7</v>
      </c>
      <c r="N183" s="144">
        <v>2</v>
      </c>
      <c r="O183" s="144">
        <v>12</v>
      </c>
      <c r="P183" s="144">
        <v>2</v>
      </c>
      <c r="Q183" s="144">
        <v>6</v>
      </c>
      <c r="R183" s="144">
        <v>3</v>
      </c>
      <c r="S183" s="144">
        <v>0</v>
      </c>
      <c r="T183" s="144">
        <v>7</v>
      </c>
      <c r="U183" s="144">
        <v>6</v>
      </c>
      <c r="V183" s="144">
        <v>1</v>
      </c>
      <c r="W183" s="144">
        <v>1</v>
      </c>
      <c r="X183" s="144">
        <v>0</v>
      </c>
      <c r="Y183" s="144">
        <v>91</v>
      </c>
      <c r="Z183"/>
      <c r="AA183"/>
    </row>
    <row r="184" spans="2:27" x14ac:dyDescent="0.45">
      <c r="B184" s="143" t="s">
        <v>131</v>
      </c>
      <c r="C184" s="143" t="s">
        <v>125</v>
      </c>
      <c r="D184" s="143" t="s">
        <v>180</v>
      </c>
      <c r="E184" s="144">
        <v>0</v>
      </c>
      <c r="F184" s="144">
        <v>1</v>
      </c>
      <c r="G184" s="144">
        <v>1</v>
      </c>
      <c r="H184" s="144">
        <v>1</v>
      </c>
      <c r="I184" s="144">
        <v>1</v>
      </c>
      <c r="J184" s="144">
        <v>0</v>
      </c>
      <c r="K184" s="144">
        <v>1</v>
      </c>
      <c r="L184" s="144">
        <v>4</v>
      </c>
      <c r="M184" s="144">
        <v>0</v>
      </c>
      <c r="N184" s="144">
        <v>0</v>
      </c>
      <c r="O184" s="144">
        <v>1</v>
      </c>
      <c r="P184" s="144">
        <v>0</v>
      </c>
      <c r="Q184" s="144">
        <v>1</v>
      </c>
      <c r="R184" s="144">
        <v>5</v>
      </c>
      <c r="S184" s="144">
        <v>0</v>
      </c>
      <c r="T184" s="144">
        <v>7</v>
      </c>
      <c r="U184" s="144">
        <v>2</v>
      </c>
      <c r="V184" s="144">
        <v>0</v>
      </c>
      <c r="W184" s="144">
        <v>0</v>
      </c>
      <c r="X184" s="144">
        <v>0</v>
      </c>
      <c r="Y184" s="144">
        <v>25</v>
      </c>
      <c r="Z184"/>
      <c r="AA184"/>
    </row>
    <row r="185" spans="2:27" x14ac:dyDescent="0.45">
      <c r="B185" s="143" t="s">
        <v>131</v>
      </c>
      <c r="C185" s="143" t="s">
        <v>191</v>
      </c>
      <c r="D185" s="143"/>
      <c r="E185" s="144">
        <v>22</v>
      </c>
      <c r="F185" s="144">
        <v>12</v>
      </c>
      <c r="G185" s="144">
        <v>21</v>
      </c>
      <c r="H185" s="144">
        <v>5</v>
      </c>
      <c r="I185" s="144">
        <v>31</v>
      </c>
      <c r="J185" s="144">
        <v>3</v>
      </c>
      <c r="K185" s="144">
        <v>5</v>
      </c>
      <c r="L185" s="144">
        <v>95</v>
      </c>
      <c r="M185" s="144">
        <v>18</v>
      </c>
      <c r="N185" s="144">
        <v>7</v>
      </c>
      <c r="O185" s="144">
        <v>22</v>
      </c>
      <c r="P185" s="144">
        <v>4</v>
      </c>
      <c r="Q185" s="144">
        <v>43</v>
      </c>
      <c r="R185" s="144">
        <v>37</v>
      </c>
      <c r="S185" s="144">
        <v>0</v>
      </c>
      <c r="T185" s="144">
        <v>42</v>
      </c>
      <c r="U185" s="144">
        <v>14</v>
      </c>
      <c r="V185" s="144">
        <v>9</v>
      </c>
      <c r="W185" s="144">
        <v>9</v>
      </c>
      <c r="X185" s="144">
        <v>0</v>
      </c>
      <c r="Y185" s="144">
        <v>399</v>
      </c>
      <c r="Z185"/>
      <c r="AA185"/>
    </row>
    <row r="186" spans="2:27" x14ac:dyDescent="0.45">
      <c r="B186" s="143" t="s">
        <v>168</v>
      </c>
      <c r="C186" s="143"/>
      <c r="D186" s="143"/>
      <c r="E186" s="144">
        <v>68</v>
      </c>
      <c r="F186" s="144">
        <v>52</v>
      </c>
      <c r="G186" s="144">
        <v>54</v>
      </c>
      <c r="H186" s="144">
        <v>26</v>
      </c>
      <c r="I186" s="144">
        <v>131</v>
      </c>
      <c r="J186" s="144">
        <v>10</v>
      </c>
      <c r="K186" s="144">
        <v>15</v>
      </c>
      <c r="L186" s="144">
        <v>293</v>
      </c>
      <c r="M186" s="144">
        <v>51</v>
      </c>
      <c r="N186" s="144">
        <v>39</v>
      </c>
      <c r="O186" s="144">
        <v>72</v>
      </c>
      <c r="P186" s="144">
        <v>13</v>
      </c>
      <c r="Q186" s="144">
        <v>209</v>
      </c>
      <c r="R186" s="144">
        <v>110</v>
      </c>
      <c r="S186" s="144">
        <v>8</v>
      </c>
      <c r="T186" s="144">
        <v>140</v>
      </c>
      <c r="U186" s="144">
        <v>56</v>
      </c>
      <c r="V186" s="144">
        <v>28</v>
      </c>
      <c r="W186" s="144">
        <v>37</v>
      </c>
      <c r="X186" s="144">
        <v>0</v>
      </c>
      <c r="Y186" s="144">
        <v>1412</v>
      </c>
      <c r="Z186"/>
      <c r="AA186"/>
    </row>
    <row r="187" spans="2:27" x14ac:dyDescent="0.45">
      <c r="B187" s="143" t="s">
        <v>132</v>
      </c>
      <c r="C187" s="143" t="s">
        <v>122</v>
      </c>
      <c r="D187" s="143" t="s">
        <v>183</v>
      </c>
      <c r="E187" s="144">
        <v>1</v>
      </c>
      <c r="F187" s="144">
        <v>1</v>
      </c>
      <c r="G187" s="144">
        <v>0</v>
      </c>
      <c r="H187" s="144">
        <v>1</v>
      </c>
      <c r="I187" s="144">
        <v>7</v>
      </c>
      <c r="J187" s="144">
        <v>1</v>
      </c>
      <c r="K187" s="144">
        <v>0</v>
      </c>
      <c r="L187" s="144">
        <v>5</v>
      </c>
      <c r="M187" s="144">
        <v>0</v>
      </c>
      <c r="N187" s="144">
        <v>0</v>
      </c>
      <c r="O187" s="144">
        <v>0</v>
      </c>
      <c r="P187" s="144">
        <v>0</v>
      </c>
      <c r="Q187" s="144">
        <v>0</v>
      </c>
      <c r="R187" s="144">
        <v>2</v>
      </c>
      <c r="S187" s="144">
        <v>0</v>
      </c>
      <c r="T187" s="144">
        <v>2</v>
      </c>
      <c r="U187" s="144">
        <v>0</v>
      </c>
      <c r="V187" s="144">
        <v>0</v>
      </c>
      <c r="W187" s="144">
        <v>0</v>
      </c>
      <c r="X187" s="144">
        <v>0</v>
      </c>
      <c r="Y187" s="144">
        <v>20</v>
      </c>
      <c r="Z187"/>
      <c r="AA187"/>
    </row>
    <row r="188" spans="2:27" x14ac:dyDescent="0.45">
      <c r="B188" s="143" t="s">
        <v>132</v>
      </c>
      <c r="C188" s="143" t="s">
        <v>122</v>
      </c>
      <c r="D188" s="143" t="s">
        <v>176</v>
      </c>
      <c r="E188" s="144">
        <v>4</v>
      </c>
      <c r="F188" s="144">
        <v>6</v>
      </c>
      <c r="G188" s="144">
        <v>9</v>
      </c>
      <c r="H188" s="144">
        <v>5</v>
      </c>
      <c r="I188" s="144">
        <v>18</v>
      </c>
      <c r="J188" s="144">
        <v>2</v>
      </c>
      <c r="K188" s="144">
        <v>1</v>
      </c>
      <c r="L188" s="144">
        <v>42</v>
      </c>
      <c r="M188" s="144">
        <v>4</v>
      </c>
      <c r="N188" s="144">
        <v>1</v>
      </c>
      <c r="O188" s="144">
        <v>11</v>
      </c>
      <c r="P188" s="144">
        <v>1</v>
      </c>
      <c r="Q188" s="144">
        <v>24</v>
      </c>
      <c r="R188" s="144">
        <v>15</v>
      </c>
      <c r="S188" s="144">
        <v>3</v>
      </c>
      <c r="T188" s="144">
        <v>12</v>
      </c>
      <c r="U188" s="144">
        <v>7</v>
      </c>
      <c r="V188" s="144">
        <v>1</v>
      </c>
      <c r="W188" s="144">
        <v>8</v>
      </c>
      <c r="X188" s="144">
        <v>0</v>
      </c>
      <c r="Y188" s="144">
        <v>174</v>
      </c>
      <c r="Z188"/>
      <c r="AA188"/>
    </row>
    <row r="189" spans="2:27" x14ac:dyDescent="0.45">
      <c r="B189" s="143" t="s">
        <v>132</v>
      </c>
      <c r="C189" s="143" t="s">
        <v>122</v>
      </c>
      <c r="D189" s="143" t="s">
        <v>182</v>
      </c>
      <c r="E189" s="144">
        <v>0</v>
      </c>
      <c r="F189" s="144">
        <v>0</v>
      </c>
      <c r="G189" s="144">
        <v>0</v>
      </c>
      <c r="H189" s="144">
        <v>0</v>
      </c>
      <c r="I189" s="144">
        <v>1</v>
      </c>
      <c r="J189" s="144">
        <v>0</v>
      </c>
      <c r="K189" s="144">
        <v>0</v>
      </c>
      <c r="L189" s="144">
        <v>0</v>
      </c>
      <c r="M189" s="144">
        <v>0</v>
      </c>
      <c r="N189" s="144">
        <v>0</v>
      </c>
      <c r="O189" s="144">
        <v>0</v>
      </c>
      <c r="P189" s="144">
        <v>0</v>
      </c>
      <c r="Q189" s="144">
        <v>0</v>
      </c>
      <c r="R189" s="144">
        <v>1</v>
      </c>
      <c r="S189" s="144">
        <v>0</v>
      </c>
      <c r="T189" s="144">
        <v>0</v>
      </c>
      <c r="U189" s="144">
        <v>0</v>
      </c>
      <c r="V189" s="144">
        <v>0</v>
      </c>
      <c r="W189" s="144">
        <v>0</v>
      </c>
      <c r="X189" s="144">
        <v>0</v>
      </c>
      <c r="Y189" s="144">
        <v>2</v>
      </c>
      <c r="Z189"/>
      <c r="AA189"/>
    </row>
    <row r="190" spans="2:27" x14ac:dyDescent="0.45">
      <c r="B190" s="143" t="s">
        <v>132</v>
      </c>
      <c r="C190" s="143" t="s">
        <v>122</v>
      </c>
      <c r="D190" s="143" t="s">
        <v>178</v>
      </c>
      <c r="E190" s="144">
        <v>1</v>
      </c>
      <c r="F190" s="144">
        <v>3</v>
      </c>
      <c r="G190" s="144">
        <v>1</v>
      </c>
      <c r="H190" s="144">
        <v>1</v>
      </c>
      <c r="I190" s="144">
        <v>7</v>
      </c>
      <c r="J190" s="144">
        <v>0</v>
      </c>
      <c r="K190" s="144">
        <v>0</v>
      </c>
      <c r="L190" s="144">
        <v>4</v>
      </c>
      <c r="M190" s="144">
        <v>2</v>
      </c>
      <c r="N190" s="144">
        <v>3</v>
      </c>
      <c r="O190" s="144">
        <v>2</v>
      </c>
      <c r="P190" s="144">
        <v>1</v>
      </c>
      <c r="Q190" s="144">
        <v>8</v>
      </c>
      <c r="R190" s="144">
        <v>2</v>
      </c>
      <c r="S190" s="144">
        <v>1</v>
      </c>
      <c r="T190" s="144">
        <v>1</v>
      </c>
      <c r="U190" s="144">
        <v>2</v>
      </c>
      <c r="V190" s="144">
        <v>0</v>
      </c>
      <c r="W190" s="144">
        <v>0</v>
      </c>
      <c r="X190" s="144">
        <v>0</v>
      </c>
      <c r="Y190" s="144">
        <v>39</v>
      </c>
      <c r="Z190"/>
      <c r="AA190"/>
    </row>
    <row r="191" spans="2:27" x14ac:dyDescent="0.45">
      <c r="B191" s="143" t="s">
        <v>132</v>
      </c>
      <c r="C191" s="143" t="s">
        <v>122</v>
      </c>
      <c r="D191" s="143" t="s">
        <v>179</v>
      </c>
      <c r="E191" s="144">
        <v>3</v>
      </c>
      <c r="F191" s="144">
        <v>1</v>
      </c>
      <c r="G191" s="144">
        <v>3</v>
      </c>
      <c r="H191" s="144">
        <v>0</v>
      </c>
      <c r="I191" s="144">
        <v>1</v>
      </c>
      <c r="J191" s="144">
        <v>0</v>
      </c>
      <c r="K191" s="144">
        <v>0</v>
      </c>
      <c r="L191" s="144">
        <v>5</v>
      </c>
      <c r="M191" s="144">
        <v>2</v>
      </c>
      <c r="N191" s="144">
        <v>0</v>
      </c>
      <c r="O191" s="144">
        <v>1</v>
      </c>
      <c r="P191" s="144">
        <v>0</v>
      </c>
      <c r="Q191" s="144">
        <v>2</v>
      </c>
      <c r="R191" s="144">
        <v>3</v>
      </c>
      <c r="S191" s="144">
        <v>0</v>
      </c>
      <c r="T191" s="144">
        <v>4</v>
      </c>
      <c r="U191" s="144">
        <v>1</v>
      </c>
      <c r="V191" s="144">
        <v>0</v>
      </c>
      <c r="W191" s="144">
        <v>4</v>
      </c>
      <c r="X191" s="144">
        <v>0</v>
      </c>
      <c r="Y191" s="144">
        <v>30</v>
      </c>
      <c r="Z191"/>
      <c r="AA191"/>
    </row>
    <row r="192" spans="2:27" x14ac:dyDescent="0.45">
      <c r="B192" s="143" t="s">
        <v>132</v>
      </c>
      <c r="C192" s="143" t="s">
        <v>122</v>
      </c>
      <c r="D192" s="143" t="s">
        <v>181</v>
      </c>
      <c r="E192" s="144">
        <v>0</v>
      </c>
      <c r="F192" s="144">
        <v>0</v>
      </c>
      <c r="G192" s="144">
        <v>1</v>
      </c>
      <c r="H192" s="144">
        <v>0</v>
      </c>
      <c r="I192" s="144">
        <v>0</v>
      </c>
      <c r="J192" s="144">
        <v>0</v>
      </c>
      <c r="K192" s="144">
        <v>0</v>
      </c>
      <c r="L192" s="144">
        <v>0</v>
      </c>
      <c r="M192" s="144">
        <v>0</v>
      </c>
      <c r="N192" s="144">
        <v>0</v>
      </c>
      <c r="O192" s="144">
        <v>0</v>
      </c>
      <c r="P192" s="144">
        <v>0</v>
      </c>
      <c r="Q192" s="144">
        <v>2</v>
      </c>
      <c r="R192" s="144">
        <v>0</v>
      </c>
      <c r="S192" s="144">
        <v>0</v>
      </c>
      <c r="T192" s="144">
        <v>1</v>
      </c>
      <c r="U192" s="144">
        <v>1</v>
      </c>
      <c r="V192" s="144">
        <v>0</v>
      </c>
      <c r="W192" s="144">
        <v>0</v>
      </c>
      <c r="X192" s="144">
        <v>0</v>
      </c>
      <c r="Y192" s="144">
        <v>5</v>
      </c>
      <c r="Z192"/>
      <c r="AA192"/>
    </row>
    <row r="193" spans="2:27" x14ac:dyDescent="0.45">
      <c r="B193" s="143" t="s">
        <v>132</v>
      </c>
      <c r="C193" s="143" t="s">
        <v>122</v>
      </c>
      <c r="D193" s="143" t="s">
        <v>177</v>
      </c>
      <c r="E193" s="144">
        <v>6</v>
      </c>
      <c r="F193" s="144">
        <v>2</v>
      </c>
      <c r="G193" s="144">
        <v>4</v>
      </c>
      <c r="H193" s="144">
        <v>0</v>
      </c>
      <c r="I193" s="144">
        <v>8</v>
      </c>
      <c r="J193" s="144">
        <v>1</v>
      </c>
      <c r="K193" s="144">
        <v>0</v>
      </c>
      <c r="L193" s="144">
        <v>16</v>
      </c>
      <c r="M193" s="144">
        <v>2</v>
      </c>
      <c r="N193" s="144">
        <v>1</v>
      </c>
      <c r="O193" s="144">
        <v>4</v>
      </c>
      <c r="P193" s="144">
        <v>0</v>
      </c>
      <c r="Q193" s="144">
        <v>8</v>
      </c>
      <c r="R193" s="144">
        <v>6</v>
      </c>
      <c r="S193" s="144">
        <v>1</v>
      </c>
      <c r="T193" s="144">
        <v>8</v>
      </c>
      <c r="U193" s="144">
        <v>2</v>
      </c>
      <c r="V193" s="144">
        <v>0</v>
      </c>
      <c r="W193" s="144">
        <v>3</v>
      </c>
      <c r="X193" s="144">
        <v>0</v>
      </c>
      <c r="Y193" s="144">
        <v>72</v>
      </c>
      <c r="Z193"/>
      <c r="AA193"/>
    </row>
    <row r="194" spans="2:27" x14ac:dyDescent="0.45">
      <c r="B194" s="143" t="s">
        <v>132</v>
      </c>
      <c r="C194" s="143" t="s">
        <v>122</v>
      </c>
      <c r="D194" s="143" t="s">
        <v>180</v>
      </c>
      <c r="E194" s="144">
        <v>1</v>
      </c>
      <c r="F194" s="144">
        <v>2</v>
      </c>
      <c r="G194" s="144">
        <v>1</v>
      </c>
      <c r="H194" s="144">
        <v>1</v>
      </c>
      <c r="I194" s="144">
        <v>2</v>
      </c>
      <c r="J194" s="144">
        <v>0</v>
      </c>
      <c r="K194" s="144">
        <v>2</v>
      </c>
      <c r="L194" s="144">
        <v>3</v>
      </c>
      <c r="M194" s="144">
        <v>1</v>
      </c>
      <c r="N194" s="144">
        <v>0</v>
      </c>
      <c r="O194" s="144">
        <v>0</v>
      </c>
      <c r="P194" s="144">
        <v>6</v>
      </c>
      <c r="Q194" s="144">
        <v>1</v>
      </c>
      <c r="R194" s="144">
        <v>2</v>
      </c>
      <c r="S194" s="144">
        <v>0</v>
      </c>
      <c r="T194" s="144">
        <v>1</v>
      </c>
      <c r="U194" s="144">
        <v>0</v>
      </c>
      <c r="V194" s="144">
        <v>5</v>
      </c>
      <c r="W194" s="144">
        <v>1</v>
      </c>
      <c r="X194" s="144">
        <v>0</v>
      </c>
      <c r="Y194" s="144">
        <v>29</v>
      </c>
      <c r="Z194"/>
      <c r="AA194"/>
    </row>
    <row r="195" spans="2:27" x14ac:dyDescent="0.45">
      <c r="B195" s="143" t="s">
        <v>132</v>
      </c>
      <c r="C195" s="143" t="s">
        <v>188</v>
      </c>
      <c r="D195" s="143"/>
      <c r="E195" s="144">
        <v>16</v>
      </c>
      <c r="F195" s="144">
        <v>15</v>
      </c>
      <c r="G195" s="144">
        <v>19</v>
      </c>
      <c r="H195" s="144">
        <v>8</v>
      </c>
      <c r="I195" s="144">
        <v>44</v>
      </c>
      <c r="J195" s="144">
        <v>4</v>
      </c>
      <c r="K195" s="144">
        <v>3</v>
      </c>
      <c r="L195" s="144">
        <v>75</v>
      </c>
      <c r="M195" s="144">
        <v>11</v>
      </c>
      <c r="N195" s="144">
        <v>5</v>
      </c>
      <c r="O195" s="144">
        <v>18</v>
      </c>
      <c r="P195" s="144">
        <v>8</v>
      </c>
      <c r="Q195" s="144">
        <v>45</v>
      </c>
      <c r="R195" s="144">
        <v>31</v>
      </c>
      <c r="S195" s="144">
        <v>5</v>
      </c>
      <c r="T195" s="144">
        <v>29</v>
      </c>
      <c r="U195" s="144">
        <v>13</v>
      </c>
      <c r="V195" s="144">
        <v>6</v>
      </c>
      <c r="W195" s="144">
        <v>16</v>
      </c>
      <c r="X195" s="144">
        <v>0</v>
      </c>
      <c r="Y195" s="144">
        <v>371</v>
      </c>
      <c r="Z195"/>
      <c r="AA195"/>
    </row>
    <row r="196" spans="2:27" x14ac:dyDescent="0.45">
      <c r="B196" s="143" t="s">
        <v>132</v>
      </c>
      <c r="C196" s="143" t="s">
        <v>163</v>
      </c>
      <c r="D196" s="143" t="s">
        <v>183</v>
      </c>
      <c r="E196" s="144">
        <v>0</v>
      </c>
      <c r="F196" s="144">
        <v>0</v>
      </c>
      <c r="G196" s="144">
        <v>0</v>
      </c>
      <c r="H196" s="144">
        <v>0</v>
      </c>
      <c r="I196" s="144">
        <v>2</v>
      </c>
      <c r="J196" s="144">
        <v>0</v>
      </c>
      <c r="K196" s="144">
        <v>0</v>
      </c>
      <c r="L196" s="144">
        <v>0</v>
      </c>
      <c r="M196" s="144">
        <v>0</v>
      </c>
      <c r="N196" s="144">
        <v>0</v>
      </c>
      <c r="O196" s="144">
        <v>1</v>
      </c>
      <c r="P196" s="144">
        <v>0</v>
      </c>
      <c r="Q196" s="144">
        <v>1</v>
      </c>
      <c r="R196" s="144">
        <v>2</v>
      </c>
      <c r="S196" s="144">
        <v>0</v>
      </c>
      <c r="T196" s="144">
        <v>0</v>
      </c>
      <c r="U196" s="144">
        <v>3</v>
      </c>
      <c r="V196" s="144">
        <v>0</v>
      </c>
      <c r="W196" s="144">
        <v>0</v>
      </c>
      <c r="X196" s="144">
        <v>0</v>
      </c>
      <c r="Y196" s="144">
        <v>9</v>
      </c>
      <c r="Z196"/>
      <c r="AA196"/>
    </row>
    <row r="197" spans="2:27" x14ac:dyDescent="0.45">
      <c r="B197" s="143" t="s">
        <v>132</v>
      </c>
      <c r="C197" s="143" t="s">
        <v>163</v>
      </c>
      <c r="D197" s="143" t="s">
        <v>176</v>
      </c>
      <c r="E197" s="144">
        <v>8</v>
      </c>
      <c r="F197" s="144">
        <v>7</v>
      </c>
      <c r="G197" s="144">
        <v>7</v>
      </c>
      <c r="H197" s="144">
        <v>2</v>
      </c>
      <c r="I197" s="144">
        <v>23</v>
      </c>
      <c r="J197" s="144">
        <v>0</v>
      </c>
      <c r="K197" s="144">
        <v>0</v>
      </c>
      <c r="L197" s="144">
        <v>47</v>
      </c>
      <c r="M197" s="144">
        <v>5</v>
      </c>
      <c r="N197" s="144">
        <v>9</v>
      </c>
      <c r="O197" s="144">
        <v>17</v>
      </c>
      <c r="P197" s="144">
        <v>8</v>
      </c>
      <c r="Q197" s="144">
        <v>18</v>
      </c>
      <c r="R197" s="144">
        <v>11</v>
      </c>
      <c r="S197" s="144">
        <v>0</v>
      </c>
      <c r="T197" s="144">
        <v>25</v>
      </c>
      <c r="U197" s="144">
        <v>13</v>
      </c>
      <c r="V197" s="144">
        <v>3</v>
      </c>
      <c r="W197" s="144">
        <v>2</v>
      </c>
      <c r="X197" s="144">
        <v>0</v>
      </c>
      <c r="Y197" s="144">
        <v>205</v>
      </c>
      <c r="Z197"/>
      <c r="AA197"/>
    </row>
    <row r="198" spans="2:27" x14ac:dyDescent="0.45">
      <c r="B198" s="143" t="s">
        <v>132</v>
      </c>
      <c r="C198" s="143" t="s">
        <v>163</v>
      </c>
      <c r="D198" s="143" t="s">
        <v>182</v>
      </c>
      <c r="E198" s="144">
        <v>0</v>
      </c>
      <c r="F198" s="144">
        <v>0</v>
      </c>
      <c r="G198" s="144">
        <v>0</v>
      </c>
      <c r="H198" s="144">
        <v>0</v>
      </c>
      <c r="I198" s="144">
        <v>1</v>
      </c>
      <c r="J198" s="144">
        <v>0</v>
      </c>
      <c r="K198" s="144">
        <v>0</v>
      </c>
      <c r="L198" s="144">
        <v>0</v>
      </c>
      <c r="M198" s="144">
        <v>0</v>
      </c>
      <c r="N198" s="144">
        <v>0</v>
      </c>
      <c r="O198" s="144">
        <v>0</v>
      </c>
      <c r="P198" s="144">
        <v>0</v>
      </c>
      <c r="Q198" s="144">
        <v>0</v>
      </c>
      <c r="R198" s="144">
        <v>0</v>
      </c>
      <c r="S198" s="144">
        <v>0</v>
      </c>
      <c r="T198" s="144">
        <v>0</v>
      </c>
      <c r="U198" s="144">
        <v>0</v>
      </c>
      <c r="V198" s="144">
        <v>0</v>
      </c>
      <c r="W198" s="144">
        <v>0</v>
      </c>
      <c r="X198" s="144">
        <v>0</v>
      </c>
      <c r="Y198" s="144">
        <v>1</v>
      </c>
      <c r="Z198"/>
      <c r="AA198"/>
    </row>
    <row r="199" spans="2:27" x14ac:dyDescent="0.45">
      <c r="B199" s="143" t="s">
        <v>132</v>
      </c>
      <c r="C199" s="143" t="s">
        <v>163</v>
      </c>
      <c r="D199" s="143" t="s">
        <v>178</v>
      </c>
      <c r="E199" s="144">
        <v>2</v>
      </c>
      <c r="F199" s="144">
        <v>0</v>
      </c>
      <c r="G199" s="144">
        <v>2</v>
      </c>
      <c r="H199" s="144">
        <v>0</v>
      </c>
      <c r="I199" s="144">
        <v>7</v>
      </c>
      <c r="J199" s="144">
        <v>0</v>
      </c>
      <c r="K199" s="144">
        <v>4</v>
      </c>
      <c r="L199" s="144">
        <v>4</v>
      </c>
      <c r="M199" s="144">
        <v>3</v>
      </c>
      <c r="N199" s="144">
        <v>0</v>
      </c>
      <c r="O199" s="144">
        <v>1</v>
      </c>
      <c r="P199" s="144">
        <v>9</v>
      </c>
      <c r="Q199" s="144">
        <v>9</v>
      </c>
      <c r="R199" s="144">
        <v>3</v>
      </c>
      <c r="S199" s="144">
        <v>0</v>
      </c>
      <c r="T199" s="144">
        <v>5</v>
      </c>
      <c r="U199" s="144">
        <v>1</v>
      </c>
      <c r="V199" s="144">
        <v>1</v>
      </c>
      <c r="W199" s="144">
        <v>1</v>
      </c>
      <c r="X199" s="144">
        <v>0</v>
      </c>
      <c r="Y199" s="144">
        <v>52</v>
      </c>
      <c r="Z199"/>
      <c r="AA199"/>
    </row>
    <row r="200" spans="2:27" x14ac:dyDescent="0.45">
      <c r="B200" s="143" t="s">
        <v>132</v>
      </c>
      <c r="C200" s="143" t="s">
        <v>163</v>
      </c>
      <c r="D200" s="143" t="s">
        <v>179</v>
      </c>
      <c r="E200" s="144">
        <v>2</v>
      </c>
      <c r="F200" s="144">
        <v>0</v>
      </c>
      <c r="G200" s="144">
        <v>0</v>
      </c>
      <c r="H200" s="144">
        <v>0</v>
      </c>
      <c r="I200" s="144">
        <v>3</v>
      </c>
      <c r="J200" s="144">
        <v>0</v>
      </c>
      <c r="K200" s="144">
        <v>0</v>
      </c>
      <c r="L200" s="144">
        <v>17</v>
      </c>
      <c r="M200" s="144">
        <v>1</v>
      </c>
      <c r="N200" s="144">
        <v>0</v>
      </c>
      <c r="O200" s="144">
        <v>1</v>
      </c>
      <c r="P200" s="144">
        <v>0</v>
      </c>
      <c r="Q200" s="144">
        <v>3</v>
      </c>
      <c r="R200" s="144">
        <v>1</v>
      </c>
      <c r="S200" s="144">
        <v>0</v>
      </c>
      <c r="T200" s="144">
        <v>2</v>
      </c>
      <c r="U200" s="144">
        <v>1</v>
      </c>
      <c r="V200" s="144">
        <v>0</v>
      </c>
      <c r="W200" s="144">
        <v>1</v>
      </c>
      <c r="X200" s="144">
        <v>0</v>
      </c>
      <c r="Y200" s="144">
        <v>32</v>
      </c>
      <c r="Z200"/>
      <c r="AA200"/>
    </row>
    <row r="201" spans="2:27" x14ac:dyDescent="0.45">
      <c r="B201" s="143" t="s">
        <v>132</v>
      </c>
      <c r="C201" s="143" t="s">
        <v>163</v>
      </c>
      <c r="D201" s="143" t="s">
        <v>181</v>
      </c>
      <c r="E201" s="144">
        <v>1</v>
      </c>
      <c r="F201" s="144">
        <v>0</v>
      </c>
      <c r="G201" s="144">
        <v>1</v>
      </c>
      <c r="H201" s="144">
        <v>1</v>
      </c>
      <c r="I201" s="144">
        <v>0</v>
      </c>
      <c r="J201" s="144">
        <v>0</v>
      </c>
      <c r="K201" s="144">
        <v>0</v>
      </c>
      <c r="L201" s="144">
        <v>2</v>
      </c>
      <c r="M201" s="144">
        <v>0</v>
      </c>
      <c r="N201" s="144">
        <v>0</v>
      </c>
      <c r="O201" s="144">
        <v>0</v>
      </c>
      <c r="P201" s="144">
        <v>0</v>
      </c>
      <c r="Q201" s="144">
        <v>0</v>
      </c>
      <c r="R201" s="144">
        <v>0</v>
      </c>
      <c r="S201" s="144">
        <v>0</v>
      </c>
      <c r="T201" s="144">
        <v>1</v>
      </c>
      <c r="U201" s="144">
        <v>0</v>
      </c>
      <c r="V201" s="144">
        <v>0</v>
      </c>
      <c r="W201" s="144">
        <v>0</v>
      </c>
      <c r="X201" s="144">
        <v>0</v>
      </c>
      <c r="Y201" s="144">
        <v>6</v>
      </c>
      <c r="Z201"/>
      <c r="AA201"/>
    </row>
    <row r="202" spans="2:27" x14ac:dyDescent="0.45">
      <c r="B202" s="143" t="s">
        <v>132</v>
      </c>
      <c r="C202" s="143" t="s">
        <v>163</v>
      </c>
      <c r="D202" s="143" t="s">
        <v>177</v>
      </c>
      <c r="E202" s="144">
        <v>2</v>
      </c>
      <c r="F202" s="144">
        <v>8</v>
      </c>
      <c r="G202" s="144">
        <v>1</v>
      </c>
      <c r="H202" s="144">
        <v>14</v>
      </c>
      <c r="I202" s="144">
        <v>5</v>
      </c>
      <c r="J202" s="144">
        <v>0</v>
      </c>
      <c r="K202" s="144">
        <v>2</v>
      </c>
      <c r="L202" s="144">
        <v>12</v>
      </c>
      <c r="M202" s="144">
        <v>2</v>
      </c>
      <c r="N202" s="144">
        <v>2</v>
      </c>
      <c r="O202" s="144">
        <v>6</v>
      </c>
      <c r="P202" s="144">
        <v>0</v>
      </c>
      <c r="Q202" s="144">
        <v>13</v>
      </c>
      <c r="R202" s="144">
        <v>6</v>
      </c>
      <c r="S202" s="144">
        <v>1</v>
      </c>
      <c r="T202" s="144">
        <v>4</v>
      </c>
      <c r="U202" s="144">
        <v>4</v>
      </c>
      <c r="V202" s="144">
        <v>1</v>
      </c>
      <c r="W202" s="144">
        <v>2</v>
      </c>
      <c r="X202" s="144">
        <v>1</v>
      </c>
      <c r="Y202" s="144">
        <v>86</v>
      </c>
      <c r="Z202"/>
      <c r="AA202"/>
    </row>
    <row r="203" spans="2:27" x14ac:dyDescent="0.45">
      <c r="B203" s="143" t="s">
        <v>132</v>
      </c>
      <c r="C203" s="143" t="s">
        <v>163</v>
      </c>
      <c r="D203" s="143" t="s">
        <v>180</v>
      </c>
      <c r="E203" s="144">
        <v>0</v>
      </c>
      <c r="F203" s="144">
        <v>2</v>
      </c>
      <c r="G203" s="144">
        <v>1</v>
      </c>
      <c r="H203" s="144">
        <v>1</v>
      </c>
      <c r="I203" s="144">
        <v>1</v>
      </c>
      <c r="J203" s="144">
        <v>0</v>
      </c>
      <c r="K203" s="144">
        <v>0</v>
      </c>
      <c r="L203" s="144">
        <v>4</v>
      </c>
      <c r="M203" s="144">
        <v>1</v>
      </c>
      <c r="N203" s="144">
        <v>0</v>
      </c>
      <c r="O203" s="144">
        <v>3</v>
      </c>
      <c r="P203" s="144">
        <v>3</v>
      </c>
      <c r="Q203" s="144">
        <v>3</v>
      </c>
      <c r="R203" s="144">
        <v>2</v>
      </c>
      <c r="S203" s="144">
        <v>0</v>
      </c>
      <c r="T203" s="144">
        <v>1</v>
      </c>
      <c r="U203" s="144">
        <v>0</v>
      </c>
      <c r="V203" s="144">
        <v>0</v>
      </c>
      <c r="W203" s="144">
        <v>0</v>
      </c>
      <c r="X203" s="144">
        <v>0</v>
      </c>
      <c r="Y203" s="144">
        <v>22</v>
      </c>
      <c r="Z203"/>
      <c r="AA203"/>
    </row>
    <row r="204" spans="2:27" x14ac:dyDescent="0.45">
      <c r="B204" s="143" t="s">
        <v>132</v>
      </c>
      <c r="C204" s="143" t="s">
        <v>189</v>
      </c>
      <c r="D204" s="143"/>
      <c r="E204" s="144">
        <v>15</v>
      </c>
      <c r="F204" s="144">
        <v>17</v>
      </c>
      <c r="G204" s="144">
        <v>12</v>
      </c>
      <c r="H204" s="144">
        <v>18</v>
      </c>
      <c r="I204" s="144">
        <v>42</v>
      </c>
      <c r="J204" s="144">
        <v>0</v>
      </c>
      <c r="K204" s="144">
        <v>6</v>
      </c>
      <c r="L204" s="144">
        <v>86</v>
      </c>
      <c r="M204" s="144">
        <v>12</v>
      </c>
      <c r="N204" s="144">
        <v>11</v>
      </c>
      <c r="O204" s="144">
        <v>29</v>
      </c>
      <c r="P204" s="144">
        <v>20</v>
      </c>
      <c r="Q204" s="144">
        <v>47</v>
      </c>
      <c r="R204" s="144">
        <v>25</v>
      </c>
      <c r="S204" s="144">
        <v>1</v>
      </c>
      <c r="T204" s="144">
        <v>38</v>
      </c>
      <c r="U204" s="144">
        <v>22</v>
      </c>
      <c r="V204" s="144">
        <v>5</v>
      </c>
      <c r="W204" s="144">
        <v>6</v>
      </c>
      <c r="X204" s="144">
        <v>1</v>
      </c>
      <c r="Y204" s="144">
        <v>413</v>
      </c>
      <c r="Z204"/>
      <c r="AA204"/>
    </row>
    <row r="205" spans="2:27" x14ac:dyDescent="0.45">
      <c r="B205" s="143" t="s">
        <v>132</v>
      </c>
      <c r="C205" s="143" t="s">
        <v>124</v>
      </c>
      <c r="D205" s="143" t="s">
        <v>183</v>
      </c>
      <c r="E205" s="144">
        <v>1</v>
      </c>
      <c r="F205" s="144">
        <v>2</v>
      </c>
      <c r="G205" s="144">
        <v>0</v>
      </c>
      <c r="H205" s="144">
        <v>0</v>
      </c>
      <c r="I205" s="144">
        <v>12</v>
      </c>
      <c r="J205" s="144">
        <v>1</v>
      </c>
      <c r="K205" s="144">
        <v>0</v>
      </c>
      <c r="L205" s="144">
        <v>0</v>
      </c>
      <c r="M205" s="144">
        <v>1</v>
      </c>
      <c r="N205" s="144">
        <v>0</v>
      </c>
      <c r="O205" s="144">
        <v>0</v>
      </c>
      <c r="P205" s="144">
        <v>0</v>
      </c>
      <c r="Q205" s="144">
        <v>12</v>
      </c>
      <c r="R205" s="144">
        <v>0</v>
      </c>
      <c r="S205" s="144">
        <v>0</v>
      </c>
      <c r="T205" s="144">
        <v>3</v>
      </c>
      <c r="U205" s="144">
        <v>2</v>
      </c>
      <c r="V205" s="144">
        <v>0</v>
      </c>
      <c r="W205" s="144">
        <v>0</v>
      </c>
      <c r="X205" s="144">
        <v>0</v>
      </c>
      <c r="Y205" s="144">
        <v>34</v>
      </c>
      <c r="Z205"/>
      <c r="AA205"/>
    </row>
    <row r="206" spans="2:27" x14ac:dyDescent="0.45">
      <c r="B206" s="143" t="s">
        <v>132</v>
      </c>
      <c r="C206" s="143" t="s">
        <v>124</v>
      </c>
      <c r="D206" s="143" t="s">
        <v>176</v>
      </c>
      <c r="E206" s="144">
        <v>8</v>
      </c>
      <c r="F206" s="144">
        <v>2</v>
      </c>
      <c r="G206" s="144">
        <v>5</v>
      </c>
      <c r="H206" s="144">
        <v>2</v>
      </c>
      <c r="I206" s="144">
        <v>16</v>
      </c>
      <c r="J206" s="144">
        <v>2</v>
      </c>
      <c r="K206" s="144">
        <v>1</v>
      </c>
      <c r="L206" s="144">
        <v>23</v>
      </c>
      <c r="M206" s="144">
        <v>6</v>
      </c>
      <c r="N206" s="144">
        <v>4</v>
      </c>
      <c r="O206" s="144">
        <v>5</v>
      </c>
      <c r="P206" s="144">
        <v>1</v>
      </c>
      <c r="Q206" s="144">
        <v>31</v>
      </c>
      <c r="R206" s="144">
        <v>18</v>
      </c>
      <c r="S206" s="144">
        <v>0</v>
      </c>
      <c r="T206" s="144">
        <v>12</v>
      </c>
      <c r="U206" s="144">
        <v>4</v>
      </c>
      <c r="V206" s="144">
        <v>0</v>
      </c>
      <c r="W206" s="144">
        <v>6</v>
      </c>
      <c r="X206" s="144">
        <v>0</v>
      </c>
      <c r="Y206" s="144">
        <v>146</v>
      </c>
      <c r="Z206"/>
      <c r="AA206"/>
    </row>
    <row r="207" spans="2:27" x14ac:dyDescent="0.45">
      <c r="B207" s="143" t="s">
        <v>132</v>
      </c>
      <c r="C207" s="143" t="s">
        <v>124</v>
      </c>
      <c r="D207" s="143" t="s">
        <v>178</v>
      </c>
      <c r="E207" s="144">
        <v>2</v>
      </c>
      <c r="F207" s="144">
        <v>0</v>
      </c>
      <c r="G207" s="144">
        <v>0</v>
      </c>
      <c r="H207" s="144">
        <v>0</v>
      </c>
      <c r="I207" s="144">
        <v>3</v>
      </c>
      <c r="J207" s="144">
        <v>0</v>
      </c>
      <c r="K207" s="144">
        <v>0</v>
      </c>
      <c r="L207" s="144">
        <v>6</v>
      </c>
      <c r="M207" s="144">
        <v>2</v>
      </c>
      <c r="N207" s="144">
        <v>2</v>
      </c>
      <c r="O207" s="144">
        <v>1</v>
      </c>
      <c r="P207" s="144">
        <v>0</v>
      </c>
      <c r="Q207" s="144">
        <v>2</v>
      </c>
      <c r="R207" s="144">
        <v>8</v>
      </c>
      <c r="S207" s="144">
        <v>0</v>
      </c>
      <c r="T207" s="144">
        <v>3</v>
      </c>
      <c r="U207" s="144">
        <v>2</v>
      </c>
      <c r="V207" s="144">
        <v>2</v>
      </c>
      <c r="W207" s="144">
        <v>2</v>
      </c>
      <c r="X207" s="144">
        <v>0</v>
      </c>
      <c r="Y207" s="144">
        <v>35</v>
      </c>
      <c r="Z207"/>
      <c r="AA207"/>
    </row>
    <row r="208" spans="2:27" x14ac:dyDescent="0.45">
      <c r="B208" s="143" t="s">
        <v>132</v>
      </c>
      <c r="C208" s="143" t="s">
        <v>124</v>
      </c>
      <c r="D208" s="143" t="s">
        <v>179</v>
      </c>
      <c r="E208" s="144">
        <v>1</v>
      </c>
      <c r="F208" s="144">
        <v>0</v>
      </c>
      <c r="G208" s="144">
        <v>4</v>
      </c>
      <c r="H208" s="144">
        <v>0</v>
      </c>
      <c r="I208" s="144">
        <v>9</v>
      </c>
      <c r="J208" s="144">
        <v>0</v>
      </c>
      <c r="K208" s="144">
        <v>0</v>
      </c>
      <c r="L208" s="144">
        <v>10</v>
      </c>
      <c r="M208" s="144">
        <v>0</v>
      </c>
      <c r="N208" s="144">
        <v>2</v>
      </c>
      <c r="O208" s="144">
        <v>1</v>
      </c>
      <c r="P208" s="144">
        <v>0</v>
      </c>
      <c r="Q208" s="144">
        <v>1</v>
      </c>
      <c r="R208" s="144">
        <v>0</v>
      </c>
      <c r="S208" s="144">
        <v>0</v>
      </c>
      <c r="T208" s="144">
        <v>4</v>
      </c>
      <c r="U208" s="144">
        <v>1</v>
      </c>
      <c r="V208" s="144">
        <v>0</v>
      </c>
      <c r="W208" s="144">
        <v>1</v>
      </c>
      <c r="X208" s="144">
        <v>0</v>
      </c>
      <c r="Y208" s="144">
        <v>34</v>
      </c>
      <c r="Z208"/>
      <c r="AA208"/>
    </row>
    <row r="209" spans="2:27" x14ac:dyDescent="0.45">
      <c r="B209" s="143" t="s">
        <v>132</v>
      </c>
      <c r="C209" s="143" t="s">
        <v>124</v>
      </c>
      <c r="D209" s="143" t="s">
        <v>181</v>
      </c>
      <c r="E209" s="144">
        <v>1</v>
      </c>
      <c r="F209" s="144">
        <v>0</v>
      </c>
      <c r="G209" s="144">
        <v>0</v>
      </c>
      <c r="H209" s="144">
        <v>0</v>
      </c>
      <c r="I209" s="144">
        <v>0</v>
      </c>
      <c r="J209" s="144">
        <v>0</v>
      </c>
      <c r="K209" s="144">
        <v>0</v>
      </c>
      <c r="L209" s="144">
        <v>1</v>
      </c>
      <c r="M209" s="144">
        <v>0</v>
      </c>
      <c r="N209" s="144">
        <v>0</v>
      </c>
      <c r="O209" s="144">
        <v>0</v>
      </c>
      <c r="P209" s="144">
        <v>0</v>
      </c>
      <c r="Q209" s="144">
        <v>0</v>
      </c>
      <c r="R209" s="144">
        <v>0</v>
      </c>
      <c r="S209" s="144">
        <v>0</v>
      </c>
      <c r="T209" s="144">
        <v>0</v>
      </c>
      <c r="U209" s="144">
        <v>0</v>
      </c>
      <c r="V209" s="144">
        <v>0</v>
      </c>
      <c r="W209" s="144">
        <v>0</v>
      </c>
      <c r="X209" s="144">
        <v>0</v>
      </c>
      <c r="Y209" s="144">
        <v>2</v>
      </c>
      <c r="Z209"/>
      <c r="AA209"/>
    </row>
    <row r="210" spans="2:27" x14ac:dyDescent="0.45">
      <c r="B210" s="143" t="s">
        <v>132</v>
      </c>
      <c r="C210" s="143" t="s">
        <v>124</v>
      </c>
      <c r="D210" s="143" t="s">
        <v>177</v>
      </c>
      <c r="E210" s="144">
        <v>4</v>
      </c>
      <c r="F210" s="144">
        <v>2</v>
      </c>
      <c r="G210" s="144">
        <v>0</v>
      </c>
      <c r="H210" s="144">
        <v>1</v>
      </c>
      <c r="I210" s="144">
        <v>2</v>
      </c>
      <c r="J210" s="144">
        <v>1</v>
      </c>
      <c r="K210" s="144">
        <v>0</v>
      </c>
      <c r="L210" s="144">
        <v>13</v>
      </c>
      <c r="M210" s="144">
        <v>0</v>
      </c>
      <c r="N210" s="144">
        <v>2</v>
      </c>
      <c r="O210" s="144">
        <v>2</v>
      </c>
      <c r="P210" s="144">
        <v>0</v>
      </c>
      <c r="Q210" s="144">
        <v>7</v>
      </c>
      <c r="R210" s="144">
        <v>6</v>
      </c>
      <c r="S210" s="144">
        <v>0</v>
      </c>
      <c r="T210" s="144">
        <v>13</v>
      </c>
      <c r="U210" s="144">
        <v>3</v>
      </c>
      <c r="V210" s="144">
        <v>2</v>
      </c>
      <c r="W210" s="144">
        <v>4</v>
      </c>
      <c r="X210" s="144">
        <v>0</v>
      </c>
      <c r="Y210" s="144">
        <v>62</v>
      </c>
      <c r="Z210"/>
      <c r="AA210"/>
    </row>
    <row r="211" spans="2:27" x14ac:dyDescent="0.45">
      <c r="B211" s="143" t="s">
        <v>132</v>
      </c>
      <c r="C211" s="143" t="s">
        <v>124</v>
      </c>
      <c r="D211" s="143" t="s">
        <v>180</v>
      </c>
      <c r="E211" s="144">
        <v>4</v>
      </c>
      <c r="F211" s="144">
        <v>0</v>
      </c>
      <c r="G211" s="144">
        <v>0</v>
      </c>
      <c r="H211" s="144">
        <v>0</v>
      </c>
      <c r="I211" s="144">
        <v>5</v>
      </c>
      <c r="J211" s="144">
        <v>0</v>
      </c>
      <c r="K211" s="144">
        <v>1</v>
      </c>
      <c r="L211" s="144">
        <v>6</v>
      </c>
      <c r="M211" s="144">
        <v>0</v>
      </c>
      <c r="N211" s="144">
        <v>1</v>
      </c>
      <c r="O211" s="144">
        <v>0</v>
      </c>
      <c r="P211" s="144">
        <v>2</v>
      </c>
      <c r="Q211" s="144">
        <v>3</v>
      </c>
      <c r="R211" s="144">
        <v>0</v>
      </c>
      <c r="S211" s="144">
        <v>0</v>
      </c>
      <c r="T211" s="144">
        <v>2</v>
      </c>
      <c r="U211" s="144">
        <v>1</v>
      </c>
      <c r="V211" s="144">
        <v>2</v>
      </c>
      <c r="W211" s="144">
        <v>0</v>
      </c>
      <c r="X211" s="144">
        <v>0</v>
      </c>
      <c r="Y211" s="144">
        <v>27</v>
      </c>
      <c r="Z211"/>
      <c r="AA211"/>
    </row>
    <row r="212" spans="2:27" x14ac:dyDescent="0.45">
      <c r="B212" s="143" t="s">
        <v>132</v>
      </c>
      <c r="C212" s="143" t="s">
        <v>190</v>
      </c>
      <c r="D212" s="143"/>
      <c r="E212" s="144">
        <v>21</v>
      </c>
      <c r="F212" s="144">
        <v>6</v>
      </c>
      <c r="G212" s="144">
        <v>9</v>
      </c>
      <c r="H212" s="144">
        <v>3</v>
      </c>
      <c r="I212" s="144">
        <v>47</v>
      </c>
      <c r="J212" s="144">
        <v>4</v>
      </c>
      <c r="K212" s="144">
        <v>2</v>
      </c>
      <c r="L212" s="144">
        <v>59</v>
      </c>
      <c r="M212" s="144">
        <v>9</v>
      </c>
      <c r="N212" s="144">
        <v>11</v>
      </c>
      <c r="O212" s="144">
        <v>9</v>
      </c>
      <c r="P212" s="144">
        <v>3</v>
      </c>
      <c r="Q212" s="144">
        <v>56</v>
      </c>
      <c r="R212" s="144">
        <v>32</v>
      </c>
      <c r="S212" s="144">
        <v>0</v>
      </c>
      <c r="T212" s="144">
        <v>37</v>
      </c>
      <c r="U212" s="144">
        <v>13</v>
      </c>
      <c r="V212" s="144">
        <v>6</v>
      </c>
      <c r="W212" s="144">
        <v>13</v>
      </c>
      <c r="X212" s="144">
        <v>0</v>
      </c>
      <c r="Y212" s="144">
        <v>340</v>
      </c>
      <c r="Z212"/>
      <c r="AA212"/>
    </row>
    <row r="213" spans="2:27" x14ac:dyDescent="0.45">
      <c r="B213" s="143" t="s">
        <v>132</v>
      </c>
      <c r="C213" s="143" t="s">
        <v>125</v>
      </c>
      <c r="D213" s="143" t="s">
        <v>183</v>
      </c>
      <c r="E213" s="144">
        <v>1</v>
      </c>
      <c r="F213" s="144">
        <v>0</v>
      </c>
      <c r="G213" s="144">
        <v>1</v>
      </c>
      <c r="H213" s="144">
        <v>1</v>
      </c>
      <c r="I213" s="144">
        <v>8</v>
      </c>
      <c r="J213" s="144">
        <v>0</v>
      </c>
      <c r="K213" s="144">
        <v>0</v>
      </c>
      <c r="L213" s="144">
        <v>0</v>
      </c>
      <c r="M213" s="144">
        <v>0</v>
      </c>
      <c r="N213" s="144">
        <v>0</v>
      </c>
      <c r="O213" s="144">
        <v>0</v>
      </c>
      <c r="P213" s="144">
        <v>0</v>
      </c>
      <c r="Q213" s="144">
        <v>0</v>
      </c>
      <c r="R213" s="144">
        <v>0</v>
      </c>
      <c r="S213" s="144">
        <v>0</v>
      </c>
      <c r="T213" s="144">
        <v>5</v>
      </c>
      <c r="U213" s="144">
        <v>1</v>
      </c>
      <c r="V213" s="144">
        <v>0</v>
      </c>
      <c r="W213" s="144">
        <v>0</v>
      </c>
      <c r="X213" s="144">
        <v>0</v>
      </c>
      <c r="Y213" s="144">
        <v>17</v>
      </c>
      <c r="Z213"/>
      <c r="AA213"/>
    </row>
    <row r="214" spans="2:27" x14ac:dyDescent="0.45">
      <c r="B214" s="143" t="s">
        <v>132</v>
      </c>
      <c r="C214" s="143" t="s">
        <v>125</v>
      </c>
      <c r="D214" s="143" t="s">
        <v>176</v>
      </c>
      <c r="E214" s="144">
        <v>7</v>
      </c>
      <c r="F214" s="144">
        <v>5</v>
      </c>
      <c r="G214" s="144">
        <v>2</v>
      </c>
      <c r="H214" s="144">
        <v>3</v>
      </c>
      <c r="I214" s="144">
        <v>18</v>
      </c>
      <c r="J214" s="144">
        <v>2</v>
      </c>
      <c r="K214" s="144">
        <v>0</v>
      </c>
      <c r="L214" s="144">
        <v>42</v>
      </c>
      <c r="M214" s="144">
        <v>18</v>
      </c>
      <c r="N214" s="144">
        <v>8</v>
      </c>
      <c r="O214" s="144">
        <v>9</v>
      </c>
      <c r="P214" s="144">
        <v>0</v>
      </c>
      <c r="Q214" s="144">
        <v>27</v>
      </c>
      <c r="R214" s="144">
        <v>18</v>
      </c>
      <c r="S214" s="144">
        <v>1</v>
      </c>
      <c r="T214" s="144">
        <v>19</v>
      </c>
      <c r="U214" s="144">
        <v>7</v>
      </c>
      <c r="V214" s="144">
        <v>4</v>
      </c>
      <c r="W214" s="144">
        <v>4</v>
      </c>
      <c r="X214" s="144">
        <v>0</v>
      </c>
      <c r="Y214" s="144">
        <v>194</v>
      </c>
      <c r="Z214"/>
      <c r="AA214"/>
    </row>
    <row r="215" spans="2:27" x14ac:dyDescent="0.45">
      <c r="B215" s="143" t="s">
        <v>132</v>
      </c>
      <c r="C215" s="143" t="s">
        <v>125</v>
      </c>
      <c r="D215" s="143" t="s">
        <v>182</v>
      </c>
      <c r="E215" s="144">
        <v>0</v>
      </c>
      <c r="F215" s="144">
        <v>0</v>
      </c>
      <c r="G215" s="144">
        <v>0</v>
      </c>
      <c r="H215" s="144">
        <v>0</v>
      </c>
      <c r="I215" s="144">
        <v>0</v>
      </c>
      <c r="J215" s="144">
        <v>0</v>
      </c>
      <c r="K215" s="144">
        <v>0</v>
      </c>
      <c r="L215" s="144">
        <v>0</v>
      </c>
      <c r="M215" s="144">
        <v>0</v>
      </c>
      <c r="N215" s="144">
        <v>0</v>
      </c>
      <c r="O215" s="144">
        <v>0</v>
      </c>
      <c r="P215" s="144">
        <v>0</v>
      </c>
      <c r="Q215" s="144">
        <v>1</v>
      </c>
      <c r="R215" s="144">
        <v>0</v>
      </c>
      <c r="S215" s="144">
        <v>0</v>
      </c>
      <c r="T215" s="144">
        <v>0</v>
      </c>
      <c r="U215" s="144">
        <v>0</v>
      </c>
      <c r="V215" s="144">
        <v>0</v>
      </c>
      <c r="W215" s="144">
        <v>0</v>
      </c>
      <c r="X215" s="144">
        <v>0</v>
      </c>
      <c r="Y215" s="144">
        <v>1</v>
      </c>
      <c r="Z215"/>
      <c r="AA215"/>
    </row>
    <row r="216" spans="2:27" x14ac:dyDescent="0.45">
      <c r="B216" s="143" t="s">
        <v>132</v>
      </c>
      <c r="C216" s="143" t="s">
        <v>125</v>
      </c>
      <c r="D216" s="143" t="s">
        <v>178</v>
      </c>
      <c r="E216" s="144">
        <v>2</v>
      </c>
      <c r="F216" s="144">
        <v>1</v>
      </c>
      <c r="G216" s="144">
        <v>3</v>
      </c>
      <c r="H216" s="144">
        <v>0</v>
      </c>
      <c r="I216" s="144">
        <v>8</v>
      </c>
      <c r="J216" s="144">
        <v>0</v>
      </c>
      <c r="K216" s="144">
        <v>1</v>
      </c>
      <c r="L216" s="144">
        <v>10</v>
      </c>
      <c r="M216" s="144">
        <v>4</v>
      </c>
      <c r="N216" s="144">
        <v>0</v>
      </c>
      <c r="O216" s="144">
        <v>3</v>
      </c>
      <c r="P216" s="144">
        <v>1</v>
      </c>
      <c r="Q216" s="144">
        <v>7</v>
      </c>
      <c r="R216" s="144">
        <v>1</v>
      </c>
      <c r="S216" s="144">
        <v>0</v>
      </c>
      <c r="T216" s="144">
        <v>8</v>
      </c>
      <c r="U216" s="144">
        <v>2</v>
      </c>
      <c r="V216" s="144">
        <v>2</v>
      </c>
      <c r="W216" s="144">
        <v>0</v>
      </c>
      <c r="X216" s="144">
        <v>0</v>
      </c>
      <c r="Y216" s="144">
        <v>53</v>
      </c>
      <c r="Z216"/>
      <c r="AA216"/>
    </row>
    <row r="217" spans="2:27" x14ac:dyDescent="0.45">
      <c r="B217" s="143" t="s">
        <v>132</v>
      </c>
      <c r="C217" s="143" t="s">
        <v>125</v>
      </c>
      <c r="D217" s="143" t="s">
        <v>179</v>
      </c>
      <c r="E217" s="144">
        <v>2</v>
      </c>
      <c r="F217" s="144">
        <v>0</v>
      </c>
      <c r="G217" s="144">
        <v>0</v>
      </c>
      <c r="H217" s="144">
        <v>0</v>
      </c>
      <c r="I217" s="144">
        <v>4</v>
      </c>
      <c r="J217" s="144">
        <v>0</v>
      </c>
      <c r="K217" s="144">
        <v>1</v>
      </c>
      <c r="L217" s="144">
        <v>11</v>
      </c>
      <c r="M217" s="144">
        <v>1</v>
      </c>
      <c r="N217" s="144">
        <v>0</v>
      </c>
      <c r="O217" s="144">
        <v>0</v>
      </c>
      <c r="P217" s="144">
        <v>1</v>
      </c>
      <c r="Q217" s="144">
        <v>0</v>
      </c>
      <c r="R217" s="144">
        <v>1</v>
      </c>
      <c r="S217" s="144">
        <v>0</v>
      </c>
      <c r="T217" s="144">
        <v>3</v>
      </c>
      <c r="U217" s="144">
        <v>0</v>
      </c>
      <c r="V217" s="144">
        <v>0</v>
      </c>
      <c r="W217" s="144">
        <v>1</v>
      </c>
      <c r="X217" s="144">
        <v>0</v>
      </c>
      <c r="Y217" s="144">
        <v>25</v>
      </c>
      <c r="Z217"/>
      <c r="AA217"/>
    </row>
    <row r="218" spans="2:27" x14ac:dyDescent="0.45">
      <c r="B218" s="143" t="s">
        <v>132</v>
      </c>
      <c r="C218" s="143" t="s">
        <v>125</v>
      </c>
      <c r="D218" s="143" t="s">
        <v>181</v>
      </c>
      <c r="E218" s="144">
        <v>0</v>
      </c>
      <c r="F218" s="144">
        <v>0</v>
      </c>
      <c r="G218" s="144">
        <v>0</v>
      </c>
      <c r="H218" s="144">
        <v>0</v>
      </c>
      <c r="I218" s="144">
        <v>0</v>
      </c>
      <c r="J218" s="144">
        <v>0</v>
      </c>
      <c r="K218" s="144">
        <v>0</v>
      </c>
      <c r="L218" s="144">
        <v>1</v>
      </c>
      <c r="M218" s="144">
        <v>0</v>
      </c>
      <c r="N218" s="144">
        <v>1</v>
      </c>
      <c r="O218" s="144">
        <v>0</v>
      </c>
      <c r="P218" s="144">
        <v>0</v>
      </c>
      <c r="Q218" s="144">
        <v>1</v>
      </c>
      <c r="R218" s="144">
        <v>0</v>
      </c>
      <c r="S218" s="144">
        <v>0</v>
      </c>
      <c r="T218" s="144">
        <v>0</v>
      </c>
      <c r="U218" s="144">
        <v>0</v>
      </c>
      <c r="V218" s="144">
        <v>0</v>
      </c>
      <c r="W218" s="144">
        <v>0</v>
      </c>
      <c r="X218" s="144">
        <v>0</v>
      </c>
      <c r="Y218" s="144">
        <v>3</v>
      </c>
      <c r="Z218"/>
      <c r="AA218"/>
    </row>
    <row r="219" spans="2:27" x14ac:dyDescent="0.45">
      <c r="B219" s="143" t="s">
        <v>132</v>
      </c>
      <c r="C219" s="143" t="s">
        <v>125</v>
      </c>
      <c r="D219" s="143" t="s">
        <v>177</v>
      </c>
      <c r="E219" s="144">
        <v>2</v>
      </c>
      <c r="F219" s="144">
        <v>1</v>
      </c>
      <c r="G219" s="144">
        <v>2</v>
      </c>
      <c r="H219" s="144">
        <v>3</v>
      </c>
      <c r="I219" s="144">
        <v>9</v>
      </c>
      <c r="J219" s="144">
        <v>0</v>
      </c>
      <c r="K219" s="144">
        <v>1</v>
      </c>
      <c r="L219" s="144">
        <v>21</v>
      </c>
      <c r="M219" s="144">
        <v>2</v>
      </c>
      <c r="N219" s="144">
        <v>2</v>
      </c>
      <c r="O219" s="144">
        <v>4</v>
      </c>
      <c r="P219" s="144">
        <v>0</v>
      </c>
      <c r="Q219" s="144">
        <v>15</v>
      </c>
      <c r="R219" s="144">
        <v>10</v>
      </c>
      <c r="S219" s="144">
        <v>0</v>
      </c>
      <c r="T219" s="144">
        <v>6</v>
      </c>
      <c r="U219" s="144">
        <v>3</v>
      </c>
      <c r="V219" s="144">
        <v>0</v>
      </c>
      <c r="W219" s="144">
        <v>3</v>
      </c>
      <c r="X219" s="144">
        <v>0</v>
      </c>
      <c r="Y219" s="144">
        <v>84</v>
      </c>
      <c r="Z219"/>
      <c r="AA219"/>
    </row>
    <row r="220" spans="2:27" x14ac:dyDescent="0.45">
      <c r="B220" s="143" t="s">
        <v>132</v>
      </c>
      <c r="C220" s="143" t="s">
        <v>125</v>
      </c>
      <c r="D220" s="143" t="s">
        <v>180</v>
      </c>
      <c r="E220" s="144">
        <v>0</v>
      </c>
      <c r="F220" s="144">
        <v>0</v>
      </c>
      <c r="G220" s="144">
        <v>0</v>
      </c>
      <c r="H220" s="144">
        <v>1</v>
      </c>
      <c r="I220" s="144">
        <v>2</v>
      </c>
      <c r="J220" s="144">
        <v>0</v>
      </c>
      <c r="K220" s="144">
        <v>1</v>
      </c>
      <c r="L220" s="144">
        <v>1</v>
      </c>
      <c r="M220" s="144">
        <v>0</v>
      </c>
      <c r="N220" s="144">
        <v>0</v>
      </c>
      <c r="O220" s="144">
        <v>0</v>
      </c>
      <c r="P220" s="144">
        <v>1</v>
      </c>
      <c r="Q220" s="144">
        <v>0</v>
      </c>
      <c r="R220" s="144">
        <v>2</v>
      </c>
      <c r="S220" s="144">
        <v>0</v>
      </c>
      <c r="T220" s="144">
        <v>2</v>
      </c>
      <c r="U220" s="144">
        <v>1</v>
      </c>
      <c r="V220" s="144">
        <v>0</v>
      </c>
      <c r="W220" s="144">
        <v>1</v>
      </c>
      <c r="X220" s="144">
        <v>0</v>
      </c>
      <c r="Y220" s="144">
        <v>12</v>
      </c>
      <c r="Z220"/>
      <c r="AA220"/>
    </row>
    <row r="221" spans="2:27" x14ac:dyDescent="0.45">
      <c r="B221" s="143" t="s">
        <v>132</v>
      </c>
      <c r="C221" s="143" t="s">
        <v>191</v>
      </c>
      <c r="D221" s="143"/>
      <c r="E221" s="144">
        <v>14</v>
      </c>
      <c r="F221" s="144">
        <v>7</v>
      </c>
      <c r="G221" s="144">
        <v>8</v>
      </c>
      <c r="H221" s="144">
        <v>8</v>
      </c>
      <c r="I221" s="144">
        <v>49</v>
      </c>
      <c r="J221" s="144">
        <v>2</v>
      </c>
      <c r="K221" s="144">
        <v>4</v>
      </c>
      <c r="L221" s="144">
        <v>86</v>
      </c>
      <c r="M221" s="144">
        <v>25</v>
      </c>
      <c r="N221" s="144">
        <v>11</v>
      </c>
      <c r="O221" s="144">
        <v>16</v>
      </c>
      <c r="P221" s="144">
        <v>3</v>
      </c>
      <c r="Q221" s="144">
        <v>51</v>
      </c>
      <c r="R221" s="144">
        <v>32</v>
      </c>
      <c r="S221" s="144">
        <v>1</v>
      </c>
      <c r="T221" s="144">
        <v>43</v>
      </c>
      <c r="U221" s="144">
        <v>14</v>
      </c>
      <c r="V221" s="144">
        <v>6</v>
      </c>
      <c r="W221" s="144">
        <v>9</v>
      </c>
      <c r="X221" s="144">
        <v>0</v>
      </c>
      <c r="Y221" s="144">
        <v>389</v>
      </c>
      <c r="Z221"/>
      <c r="AA221"/>
    </row>
    <row r="222" spans="2:27" x14ac:dyDescent="0.45">
      <c r="B222" s="143" t="s">
        <v>169</v>
      </c>
      <c r="C222" s="143"/>
      <c r="D222" s="143"/>
      <c r="E222" s="144">
        <v>66</v>
      </c>
      <c r="F222" s="144">
        <v>45</v>
      </c>
      <c r="G222" s="144">
        <v>48</v>
      </c>
      <c r="H222" s="144">
        <v>37</v>
      </c>
      <c r="I222" s="144">
        <v>182</v>
      </c>
      <c r="J222" s="144">
        <v>10</v>
      </c>
      <c r="K222" s="144">
        <v>15</v>
      </c>
      <c r="L222" s="144">
        <v>306</v>
      </c>
      <c r="M222" s="144">
        <v>57</v>
      </c>
      <c r="N222" s="144">
        <v>38</v>
      </c>
      <c r="O222" s="144">
        <v>72</v>
      </c>
      <c r="P222" s="144">
        <v>34</v>
      </c>
      <c r="Q222" s="144">
        <v>199</v>
      </c>
      <c r="R222" s="144">
        <v>120</v>
      </c>
      <c r="S222" s="144">
        <v>7</v>
      </c>
      <c r="T222" s="144">
        <v>147</v>
      </c>
      <c r="U222" s="144">
        <v>62</v>
      </c>
      <c r="V222" s="144">
        <v>23</v>
      </c>
      <c r="W222" s="144">
        <v>44</v>
      </c>
      <c r="X222" s="144">
        <v>1</v>
      </c>
      <c r="Y222" s="144">
        <v>1513</v>
      </c>
      <c r="Z222"/>
      <c r="AA222"/>
    </row>
    <row r="223" spans="2:27" x14ac:dyDescent="0.4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2:27" x14ac:dyDescent="0.4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</row>
    <row r="225" spans="2:27" x14ac:dyDescent="0.4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2:27" x14ac:dyDescent="0.4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2:27" x14ac:dyDescent="0.4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</row>
    <row r="228" spans="2:27" x14ac:dyDescent="0.4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2:27" x14ac:dyDescent="0.4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2:27" x14ac:dyDescent="0.4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</row>
    <row r="231" spans="2:27" x14ac:dyDescent="0.4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2:27" x14ac:dyDescent="0.4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2:27" x14ac:dyDescent="0.4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</row>
    <row r="234" spans="2:27" x14ac:dyDescent="0.4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2:27" x14ac:dyDescent="0.4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2:27" x14ac:dyDescent="0.4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</row>
    <row r="237" spans="2:27" x14ac:dyDescent="0.4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2:27" x14ac:dyDescent="0.4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2:27" x14ac:dyDescent="0.4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</row>
    <row r="240" spans="2:27" x14ac:dyDescent="0.4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2:27" x14ac:dyDescent="0.4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2:27" x14ac:dyDescent="0.4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</row>
    <row r="243" spans="2:27" x14ac:dyDescent="0.4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2:27" x14ac:dyDescent="0.4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2:27" x14ac:dyDescent="0.4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</row>
    <row r="246" spans="2:27" x14ac:dyDescent="0.4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</row>
    <row r="247" spans="2:27" x14ac:dyDescent="0.4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2:27" x14ac:dyDescent="0.4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</row>
    <row r="249" spans="2:27" x14ac:dyDescent="0.4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</row>
    <row r="250" spans="2:27" x14ac:dyDescent="0.4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2:27" x14ac:dyDescent="0.4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</row>
    <row r="252" spans="2:27" x14ac:dyDescent="0.4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</row>
    <row r="253" spans="2:27" x14ac:dyDescent="0.4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2:27" x14ac:dyDescent="0.4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</row>
    <row r="255" spans="2:27" x14ac:dyDescent="0.4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</row>
    <row r="256" spans="2:27" x14ac:dyDescent="0.4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2:27" x14ac:dyDescent="0.4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</row>
    <row r="258" spans="2:27" x14ac:dyDescent="0.4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</row>
    <row r="259" spans="2:27" x14ac:dyDescent="0.4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2:27" x14ac:dyDescent="0.4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</row>
    <row r="261" spans="2:27" x14ac:dyDescent="0.4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</row>
    <row r="262" spans="2:27" x14ac:dyDescent="0.4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2:27" x14ac:dyDescent="0.4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</row>
    <row r="264" spans="2:27" x14ac:dyDescent="0.4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</row>
    <row r="265" spans="2:27" x14ac:dyDescent="0.4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2:27" x14ac:dyDescent="0.4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</row>
    <row r="267" spans="2:27" x14ac:dyDescent="0.4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</row>
    <row r="268" spans="2:27" x14ac:dyDescent="0.4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2:27" x14ac:dyDescent="0.4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</row>
    <row r="270" spans="2:27" x14ac:dyDescent="0.4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</row>
    <row r="271" spans="2:27" x14ac:dyDescent="0.4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2:27" x14ac:dyDescent="0.4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</row>
    <row r="273" spans="2:27" x14ac:dyDescent="0.4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</row>
    <row r="274" spans="2:27" x14ac:dyDescent="0.4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2:27" x14ac:dyDescent="0.4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</row>
    <row r="276" spans="2:27" x14ac:dyDescent="0.4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</row>
    <row r="277" spans="2:27" x14ac:dyDescent="0.4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2:27" x14ac:dyDescent="0.4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</row>
    <row r="279" spans="2:27" x14ac:dyDescent="0.4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</row>
    <row r="280" spans="2:27" x14ac:dyDescent="0.4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2:27" x14ac:dyDescent="0.4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</row>
    <row r="282" spans="2:27" x14ac:dyDescent="0.4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</row>
    <row r="283" spans="2:27" x14ac:dyDescent="0.4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2:27" x14ac:dyDescent="0.4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</row>
    <row r="285" spans="2:27" x14ac:dyDescent="0.4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</row>
    <row r="286" spans="2:27" x14ac:dyDescent="0.4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2:27" x14ac:dyDescent="0.4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</row>
    <row r="288" spans="2:27" x14ac:dyDescent="0.4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</row>
    <row r="289" spans="2:27" x14ac:dyDescent="0.4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2:27" x14ac:dyDescent="0.4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</row>
    <row r="291" spans="2:27" x14ac:dyDescent="0.4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</row>
    <row r="292" spans="2:27" x14ac:dyDescent="0.4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2:27" x14ac:dyDescent="0.4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</row>
    <row r="294" spans="2:27" x14ac:dyDescent="0.4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</row>
    <row r="295" spans="2:27" x14ac:dyDescent="0.4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2:27" x14ac:dyDescent="0.4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</row>
    <row r="297" spans="2:27" x14ac:dyDescent="0.4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</row>
    <row r="298" spans="2:27" x14ac:dyDescent="0.4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2:27" x14ac:dyDescent="0.4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</row>
    <row r="300" spans="2:27" x14ac:dyDescent="0.4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</row>
    <row r="301" spans="2:27" x14ac:dyDescent="0.4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2:27" x14ac:dyDescent="0.4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</row>
    <row r="303" spans="2:27" x14ac:dyDescent="0.4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</row>
    <row r="304" spans="2:27" x14ac:dyDescent="0.4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2:27" x14ac:dyDescent="0.4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</row>
    <row r="306" spans="2:27" x14ac:dyDescent="0.4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</row>
    <row r="307" spans="2:27" x14ac:dyDescent="0.4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2:27" x14ac:dyDescent="0.4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</row>
    <row r="309" spans="2:27" x14ac:dyDescent="0.4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</row>
    <row r="310" spans="2:27" x14ac:dyDescent="0.4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2:27" x14ac:dyDescent="0.4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</row>
    <row r="312" spans="2:27" x14ac:dyDescent="0.4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</row>
    <row r="313" spans="2:27" x14ac:dyDescent="0.4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2:27" x14ac:dyDescent="0.4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</row>
    <row r="315" spans="2:27" x14ac:dyDescent="0.4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</row>
    <row r="316" spans="2:27" x14ac:dyDescent="0.4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2:27" x14ac:dyDescent="0.4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</row>
    <row r="318" spans="2:27" x14ac:dyDescent="0.4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</row>
    <row r="319" spans="2:27" x14ac:dyDescent="0.4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2:27" x14ac:dyDescent="0.4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</row>
    <row r="321" spans="2:27" x14ac:dyDescent="0.4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</row>
    <row r="322" spans="2:27" x14ac:dyDescent="0.4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2:27" x14ac:dyDescent="0.4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</row>
    <row r="324" spans="2:27" x14ac:dyDescent="0.4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</row>
    <row r="325" spans="2:27" x14ac:dyDescent="0.4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2:27" x14ac:dyDescent="0.4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</row>
    <row r="327" spans="2:27" x14ac:dyDescent="0.4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</row>
    <row r="328" spans="2:27" x14ac:dyDescent="0.4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2:27" x14ac:dyDescent="0.4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</row>
    <row r="330" spans="2:27" x14ac:dyDescent="0.4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</row>
    <row r="331" spans="2:27" x14ac:dyDescent="0.4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2:27" x14ac:dyDescent="0.4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</row>
    <row r="333" spans="2:27" x14ac:dyDescent="0.4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</row>
    <row r="334" spans="2:27" x14ac:dyDescent="0.4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2:27" x14ac:dyDescent="0.4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</row>
    <row r="336" spans="2:27" x14ac:dyDescent="0.4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</row>
    <row r="337" spans="2:27" x14ac:dyDescent="0.4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2:27" x14ac:dyDescent="0.4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</row>
    <row r="339" spans="2:27" x14ac:dyDescent="0.4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</row>
    <row r="340" spans="2:27" x14ac:dyDescent="0.4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2:27" x14ac:dyDescent="0.4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</row>
    <row r="342" spans="2:27" x14ac:dyDescent="0.4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</row>
    <row r="343" spans="2:27" x14ac:dyDescent="0.4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2:27" x14ac:dyDescent="0.4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</row>
    <row r="345" spans="2:27" x14ac:dyDescent="0.4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</row>
    <row r="346" spans="2:27" x14ac:dyDescent="0.4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2:27" x14ac:dyDescent="0.4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</row>
    <row r="348" spans="2:27" x14ac:dyDescent="0.4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</row>
    <row r="349" spans="2:27" x14ac:dyDescent="0.4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2:27" x14ac:dyDescent="0.4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</row>
    <row r="351" spans="2:27" x14ac:dyDescent="0.4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</row>
    <row r="352" spans="2:27" x14ac:dyDescent="0.4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2:27" x14ac:dyDescent="0.4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</row>
    <row r="354" spans="2:27" x14ac:dyDescent="0.4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</row>
    <row r="355" spans="2:27" x14ac:dyDescent="0.4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2:27" x14ac:dyDescent="0.4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</row>
    <row r="357" spans="2:27" x14ac:dyDescent="0.4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</row>
    <row r="358" spans="2:27" x14ac:dyDescent="0.4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2:27" x14ac:dyDescent="0.4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</row>
    <row r="360" spans="2:27" x14ac:dyDescent="0.4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</row>
    <row r="361" spans="2:27" x14ac:dyDescent="0.4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2:27" x14ac:dyDescent="0.4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</row>
    <row r="363" spans="2:27" x14ac:dyDescent="0.4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</row>
    <row r="364" spans="2:27" x14ac:dyDescent="0.4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2:27" x14ac:dyDescent="0.4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</row>
    <row r="366" spans="2:27" x14ac:dyDescent="0.4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</row>
    <row r="367" spans="2:27" x14ac:dyDescent="0.4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2:27" x14ac:dyDescent="0.4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</row>
    <row r="369" spans="2:27" x14ac:dyDescent="0.4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</row>
    <row r="370" spans="2:27" x14ac:dyDescent="0.4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2:27" x14ac:dyDescent="0.4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</row>
    <row r="372" spans="2:27" x14ac:dyDescent="0.4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</row>
    <row r="373" spans="2:27" x14ac:dyDescent="0.4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2:27" x14ac:dyDescent="0.4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</row>
    <row r="375" spans="2:27" x14ac:dyDescent="0.4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</row>
    <row r="376" spans="2:27" x14ac:dyDescent="0.4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2:27" x14ac:dyDescent="0.4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</row>
    <row r="378" spans="2:27" x14ac:dyDescent="0.4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</row>
    <row r="379" spans="2:27" x14ac:dyDescent="0.4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2:27" x14ac:dyDescent="0.4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</row>
    <row r="381" spans="2:27" x14ac:dyDescent="0.4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</row>
    <row r="382" spans="2:27" x14ac:dyDescent="0.4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2:27" x14ac:dyDescent="0.4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</row>
    <row r="384" spans="2:27" x14ac:dyDescent="0.4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</row>
    <row r="385" spans="2:27" x14ac:dyDescent="0.4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2:27" x14ac:dyDescent="0.4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</row>
    <row r="387" spans="2:27" x14ac:dyDescent="0.4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</row>
    <row r="388" spans="2:27" x14ac:dyDescent="0.4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2:27" x14ac:dyDescent="0.4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</row>
    <row r="390" spans="2:27" x14ac:dyDescent="0.4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</row>
    <row r="391" spans="2:27" x14ac:dyDescent="0.4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2:27" x14ac:dyDescent="0.4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</row>
    <row r="393" spans="2:27" x14ac:dyDescent="0.4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</row>
    <row r="394" spans="2:27" x14ac:dyDescent="0.4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2:27" x14ac:dyDescent="0.4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</row>
    <row r="396" spans="2:27" x14ac:dyDescent="0.4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</row>
    <row r="397" spans="2:27" x14ac:dyDescent="0.4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2:27" x14ac:dyDescent="0.4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</row>
    <row r="399" spans="2:27" x14ac:dyDescent="0.4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</row>
    <row r="400" spans="2:27" x14ac:dyDescent="0.4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2:27" x14ac:dyDescent="0.4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</row>
    <row r="402" spans="2:27" x14ac:dyDescent="0.4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</row>
    <row r="403" spans="2:27" x14ac:dyDescent="0.4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2:27" x14ac:dyDescent="0.4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</row>
    <row r="405" spans="2:27" x14ac:dyDescent="0.4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</row>
    <row r="406" spans="2:27" x14ac:dyDescent="0.4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2:27" x14ac:dyDescent="0.4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</row>
    <row r="408" spans="2:27" x14ac:dyDescent="0.4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</row>
    <row r="409" spans="2:27" x14ac:dyDescent="0.4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2:27" x14ac:dyDescent="0.4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</row>
    <row r="411" spans="2:27" x14ac:dyDescent="0.4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</row>
    <row r="412" spans="2:27" x14ac:dyDescent="0.4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2:27" x14ac:dyDescent="0.4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</row>
    <row r="414" spans="2:27" x14ac:dyDescent="0.4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</row>
    <row r="415" spans="2:27" x14ac:dyDescent="0.4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2:27" x14ac:dyDescent="0.4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</row>
    <row r="417" spans="2:27" x14ac:dyDescent="0.4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</row>
    <row r="418" spans="2:27" x14ac:dyDescent="0.4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2:27" x14ac:dyDescent="0.4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</row>
    <row r="420" spans="2:27" x14ac:dyDescent="0.4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</row>
    <row r="421" spans="2:27" x14ac:dyDescent="0.4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2:27" x14ac:dyDescent="0.4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</row>
    <row r="423" spans="2:27" x14ac:dyDescent="0.4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</row>
    <row r="424" spans="2:27" x14ac:dyDescent="0.4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2:27" x14ac:dyDescent="0.4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</row>
    <row r="426" spans="2:27" x14ac:dyDescent="0.4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</row>
    <row r="427" spans="2:27" x14ac:dyDescent="0.4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2:27" x14ac:dyDescent="0.4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</row>
    <row r="429" spans="2:27" x14ac:dyDescent="0.4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</row>
    <row r="430" spans="2:27" x14ac:dyDescent="0.4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2:27" x14ac:dyDescent="0.4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</row>
    <row r="432" spans="2:27" x14ac:dyDescent="0.4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</row>
    <row r="433" spans="2:27" x14ac:dyDescent="0.4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2:27" x14ac:dyDescent="0.4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</row>
    <row r="435" spans="2:27" x14ac:dyDescent="0.4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</row>
    <row r="436" spans="2:27" x14ac:dyDescent="0.4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2:27" x14ac:dyDescent="0.4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</row>
    <row r="438" spans="2:27" x14ac:dyDescent="0.4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</row>
    <row r="439" spans="2:27" x14ac:dyDescent="0.4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2:27" x14ac:dyDescent="0.4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</row>
    <row r="441" spans="2:27" x14ac:dyDescent="0.4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</row>
    <row r="442" spans="2:27" x14ac:dyDescent="0.4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2:27" x14ac:dyDescent="0.4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</row>
    <row r="444" spans="2:27" x14ac:dyDescent="0.4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</row>
    <row r="445" spans="2:27" x14ac:dyDescent="0.4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2:27" x14ac:dyDescent="0.4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2:27" x14ac:dyDescent="0.4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</row>
    <row r="448" spans="2:27" x14ac:dyDescent="0.4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2:27" x14ac:dyDescent="0.4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2:27" x14ac:dyDescent="0.4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</row>
    <row r="451" spans="2:27" x14ac:dyDescent="0.4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2:27" x14ac:dyDescent="0.4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2:27" x14ac:dyDescent="0.4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</row>
    <row r="454" spans="2:27" x14ac:dyDescent="0.4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2:27" x14ac:dyDescent="0.4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2:27" x14ac:dyDescent="0.4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</row>
    <row r="457" spans="2:27" x14ac:dyDescent="0.4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2:27" x14ac:dyDescent="0.4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2:27" x14ac:dyDescent="0.4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</row>
    <row r="460" spans="2:27" x14ac:dyDescent="0.4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2:27" x14ac:dyDescent="0.4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2:27" x14ac:dyDescent="0.4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</row>
    <row r="463" spans="2:27" x14ac:dyDescent="0.4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2:27" x14ac:dyDescent="0.4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2:27" x14ac:dyDescent="0.4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</row>
    <row r="466" spans="2:27" x14ac:dyDescent="0.4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2:27" x14ac:dyDescent="0.4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2:27" x14ac:dyDescent="0.4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</row>
    <row r="469" spans="2:27" x14ac:dyDescent="0.4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2:27" x14ac:dyDescent="0.4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2:27" x14ac:dyDescent="0.4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</row>
    <row r="472" spans="2:27" x14ac:dyDescent="0.4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2:27" x14ac:dyDescent="0.4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2:27" x14ac:dyDescent="0.4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</row>
    <row r="475" spans="2:27" x14ac:dyDescent="0.4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2:27" x14ac:dyDescent="0.4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2:27" x14ac:dyDescent="0.4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</row>
    <row r="478" spans="2:27" x14ac:dyDescent="0.4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2:27" x14ac:dyDescent="0.4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2:27" x14ac:dyDescent="0.4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</row>
    <row r="481" spans="2:27" x14ac:dyDescent="0.4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2:27" x14ac:dyDescent="0.4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2:27" x14ac:dyDescent="0.4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</row>
    <row r="484" spans="2:27" x14ac:dyDescent="0.4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2:27" x14ac:dyDescent="0.4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2:27" x14ac:dyDescent="0.4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</row>
    <row r="487" spans="2:27" x14ac:dyDescent="0.4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2:27" x14ac:dyDescent="0.4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2:27" x14ac:dyDescent="0.4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</row>
    <row r="490" spans="2:27" x14ac:dyDescent="0.4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2:27" x14ac:dyDescent="0.4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2:27" x14ac:dyDescent="0.4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</row>
    <row r="493" spans="2:27" x14ac:dyDescent="0.4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2:27" x14ac:dyDescent="0.4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2:27" x14ac:dyDescent="0.4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</row>
    <row r="496" spans="2:27" x14ac:dyDescent="0.4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2:27" x14ac:dyDescent="0.4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2:27" x14ac:dyDescent="0.4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</row>
    <row r="499" spans="2:27" x14ac:dyDescent="0.4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2:27" x14ac:dyDescent="0.4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2:27" x14ac:dyDescent="0.4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</row>
    <row r="502" spans="2:27" x14ac:dyDescent="0.4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2:27" x14ac:dyDescent="0.4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2:27" x14ac:dyDescent="0.4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</row>
    <row r="505" spans="2:27" x14ac:dyDescent="0.4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2:27" x14ac:dyDescent="0.4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2:27" x14ac:dyDescent="0.4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</row>
    <row r="508" spans="2:27" x14ac:dyDescent="0.4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2:27" x14ac:dyDescent="0.4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2:27" x14ac:dyDescent="0.4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</row>
    <row r="511" spans="2:27" x14ac:dyDescent="0.4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2:27" x14ac:dyDescent="0.4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2:27" x14ac:dyDescent="0.4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</row>
    <row r="514" spans="2:27" x14ac:dyDescent="0.4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2:27" x14ac:dyDescent="0.4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2:27" x14ac:dyDescent="0.4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</row>
    <row r="517" spans="2:27" x14ac:dyDescent="0.4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2:27" x14ac:dyDescent="0.4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2:27" x14ac:dyDescent="0.4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</row>
    <row r="520" spans="2:27" x14ac:dyDescent="0.4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2:27" x14ac:dyDescent="0.4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2:27" x14ac:dyDescent="0.4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</row>
    <row r="523" spans="2:27" x14ac:dyDescent="0.4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2:27" x14ac:dyDescent="0.4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2:27" x14ac:dyDescent="0.4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</row>
    <row r="526" spans="2:27" x14ac:dyDescent="0.4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2:27" x14ac:dyDescent="0.4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2:27" x14ac:dyDescent="0.4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</row>
    <row r="529" spans="2:27" x14ac:dyDescent="0.4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2:27" x14ac:dyDescent="0.4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2:27" x14ac:dyDescent="0.4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</row>
    <row r="532" spans="2:27" x14ac:dyDescent="0.4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2:27" x14ac:dyDescent="0.4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2:27" x14ac:dyDescent="0.4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</row>
    <row r="535" spans="2:27" x14ac:dyDescent="0.4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2:27" x14ac:dyDescent="0.4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2:27" x14ac:dyDescent="0.4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</row>
    <row r="538" spans="2:27" x14ac:dyDescent="0.4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2:27" x14ac:dyDescent="0.4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2:27" x14ac:dyDescent="0.4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</row>
    <row r="541" spans="2:27" x14ac:dyDescent="0.4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2:27" x14ac:dyDescent="0.4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2:27" x14ac:dyDescent="0.4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</row>
    <row r="544" spans="2:27" x14ac:dyDescent="0.4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2:27" x14ac:dyDescent="0.4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2:27" x14ac:dyDescent="0.4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</row>
    <row r="547" spans="2:27" x14ac:dyDescent="0.4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2:27" x14ac:dyDescent="0.4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2:27" x14ac:dyDescent="0.4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</row>
    <row r="550" spans="2:27" x14ac:dyDescent="0.4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2:27" x14ac:dyDescent="0.4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2:27" x14ac:dyDescent="0.4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</row>
    <row r="553" spans="2:27" x14ac:dyDescent="0.4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2:27" x14ac:dyDescent="0.4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2:27" x14ac:dyDescent="0.4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</row>
    <row r="556" spans="2:27" x14ac:dyDescent="0.4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2:27" x14ac:dyDescent="0.4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2:27" x14ac:dyDescent="0.4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</row>
    <row r="559" spans="2:27" x14ac:dyDescent="0.4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2:27" x14ac:dyDescent="0.4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2:27" x14ac:dyDescent="0.4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</row>
    <row r="562" spans="2:27" x14ac:dyDescent="0.4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2:27" x14ac:dyDescent="0.4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2:27" x14ac:dyDescent="0.4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</row>
    <row r="565" spans="2:27" x14ac:dyDescent="0.4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2:27" x14ac:dyDescent="0.4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2:27" x14ac:dyDescent="0.4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</row>
    <row r="568" spans="2:27" x14ac:dyDescent="0.4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2:27" x14ac:dyDescent="0.4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2:27" x14ac:dyDescent="0.4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</row>
    <row r="571" spans="2:27" x14ac:dyDescent="0.4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2:27" x14ac:dyDescent="0.4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2:27" x14ac:dyDescent="0.4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</row>
    <row r="574" spans="2:27" x14ac:dyDescent="0.4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2:27" x14ac:dyDescent="0.4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2:27" x14ac:dyDescent="0.4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</row>
    <row r="577" spans="2:27" x14ac:dyDescent="0.4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2:27" x14ac:dyDescent="0.4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2:27" x14ac:dyDescent="0.4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</row>
    <row r="580" spans="2:27" x14ac:dyDescent="0.4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2:27" x14ac:dyDescent="0.4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2:27" x14ac:dyDescent="0.4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</row>
    <row r="583" spans="2:27" x14ac:dyDescent="0.4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2:27" x14ac:dyDescent="0.4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2:27" x14ac:dyDescent="0.4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</row>
    <row r="586" spans="2:27" x14ac:dyDescent="0.4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2:27" x14ac:dyDescent="0.4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2:27" x14ac:dyDescent="0.4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</row>
    <row r="589" spans="2:27" x14ac:dyDescent="0.4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2:27" x14ac:dyDescent="0.4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2:27" x14ac:dyDescent="0.4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</row>
    <row r="592" spans="2:27" x14ac:dyDescent="0.4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2:27" x14ac:dyDescent="0.4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2:27" x14ac:dyDescent="0.4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</row>
    <row r="595" spans="2:27" x14ac:dyDescent="0.4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2:27" x14ac:dyDescent="0.4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2:27" x14ac:dyDescent="0.4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</row>
    <row r="598" spans="2:27" x14ac:dyDescent="0.4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2:27" x14ac:dyDescent="0.4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2:27" x14ac:dyDescent="0.4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</row>
    <row r="601" spans="2:27" x14ac:dyDescent="0.4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2:27" x14ac:dyDescent="0.4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2:27" x14ac:dyDescent="0.4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</row>
    <row r="604" spans="2:27" x14ac:dyDescent="0.4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2:27" x14ac:dyDescent="0.4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2:27" x14ac:dyDescent="0.4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</row>
    <row r="607" spans="2:27" x14ac:dyDescent="0.4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2:27" x14ac:dyDescent="0.4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2:27" x14ac:dyDescent="0.4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</row>
    <row r="610" spans="2:27" x14ac:dyDescent="0.4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2:27" x14ac:dyDescent="0.4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2:27" x14ac:dyDescent="0.4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</row>
    <row r="613" spans="2:27" x14ac:dyDescent="0.4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2:27" x14ac:dyDescent="0.4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2:27" x14ac:dyDescent="0.4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</row>
    <row r="616" spans="2:27" x14ac:dyDescent="0.4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2:27" x14ac:dyDescent="0.4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2:27" x14ac:dyDescent="0.4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</row>
    <row r="619" spans="2:27" x14ac:dyDescent="0.4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2:27" x14ac:dyDescent="0.4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2:27" x14ac:dyDescent="0.4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</row>
    <row r="622" spans="2:27" x14ac:dyDescent="0.4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2:27" x14ac:dyDescent="0.4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2:27" x14ac:dyDescent="0.4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</row>
    <row r="625" spans="2:27" x14ac:dyDescent="0.4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2:27" x14ac:dyDescent="0.4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2:27" x14ac:dyDescent="0.4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</row>
    <row r="628" spans="2:27" x14ac:dyDescent="0.4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2:27" x14ac:dyDescent="0.4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2:27" x14ac:dyDescent="0.4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</row>
    <row r="631" spans="2:27" x14ac:dyDescent="0.4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2:27" x14ac:dyDescent="0.4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2:27" x14ac:dyDescent="0.4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</row>
    <row r="634" spans="2:27" x14ac:dyDescent="0.4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2:27" x14ac:dyDescent="0.4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2:27" x14ac:dyDescent="0.4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</row>
    <row r="637" spans="2:27" x14ac:dyDescent="0.4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2:27" x14ac:dyDescent="0.4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2:27" x14ac:dyDescent="0.4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</row>
    <row r="640" spans="2:27" x14ac:dyDescent="0.4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2:27" x14ac:dyDescent="0.4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2:27" x14ac:dyDescent="0.4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</row>
    <row r="643" spans="2:27" x14ac:dyDescent="0.4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2:27" x14ac:dyDescent="0.4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2:27" x14ac:dyDescent="0.4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</row>
    <row r="646" spans="2:27" x14ac:dyDescent="0.4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2:27" x14ac:dyDescent="0.4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2:27" x14ac:dyDescent="0.4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</row>
    <row r="649" spans="2:27" x14ac:dyDescent="0.4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2:27" x14ac:dyDescent="0.4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2:27" x14ac:dyDescent="0.4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</row>
    <row r="652" spans="2:27" x14ac:dyDescent="0.4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2:27" x14ac:dyDescent="0.4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2:27" x14ac:dyDescent="0.4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</row>
    <row r="655" spans="2:27" x14ac:dyDescent="0.4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2:27" x14ac:dyDescent="0.4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2:27" x14ac:dyDescent="0.4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</row>
    <row r="658" spans="2:27" x14ac:dyDescent="0.4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2:27" x14ac:dyDescent="0.4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2:27" x14ac:dyDescent="0.4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</row>
    <row r="661" spans="2:27" x14ac:dyDescent="0.4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2:27" x14ac:dyDescent="0.4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2:27" x14ac:dyDescent="0.4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</row>
    <row r="664" spans="2:27" x14ac:dyDescent="0.4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2:27" x14ac:dyDescent="0.4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2:27" x14ac:dyDescent="0.4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</row>
    <row r="667" spans="2:27" x14ac:dyDescent="0.4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2:27" x14ac:dyDescent="0.4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2:27" x14ac:dyDescent="0.4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</row>
    <row r="670" spans="2:27" x14ac:dyDescent="0.4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2:27" x14ac:dyDescent="0.4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2:27" x14ac:dyDescent="0.4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</row>
    <row r="673" spans="2:27" x14ac:dyDescent="0.4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2:27" x14ac:dyDescent="0.4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2:27" x14ac:dyDescent="0.4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</row>
    <row r="676" spans="2:27" x14ac:dyDescent="0.4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2:27" x14ac:dyDescent="0.4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2:27" x14ac:dyDescent="0.4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</row>
    <row r="679" spans="2:27" x14ac:dyDescent="0.4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2:27" x14ac:dyDescent="0.4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2:27" x14ac:dyDescent="0.4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</row>
    <row r="682" spans="2:27" x14ac:dyDescent="0.4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2:27" x14ac:dyDescent="0.4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2:27" x14ac:dyDescent="0.4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</row>
    <row r="685" spans="2:27" x14ac:dyDescent="0.4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2:27" x14ac:dyDescent="0.4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2:27" x14ac:dyDescent="0.4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</row>
    <row r="688" spans="2:27" x14ac:dyDescent="0.4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2:27" x14ac:dyDescent="0.4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2:27" x14ac:dyDescent="0.4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</row>
    <row r="691" spans="2:27" x14ac:dyDescent="0.4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2:27" x14ac:dyDescent="0.4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2:27" x14ac:dyDescent="0.4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</row>
    <row r="694" spans="2:27" x14ac:dyDescent="0.4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2:27" x14ac:dyDescent="0.4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2:27" x14ac:dyDescent="0.4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</row>
    <row r="697" spans="2:27" x14ac:dyDescent="0.4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2:27" x14ac:dyDescent="0.4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2:27" x14ac:dyDescent="0.4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</row>
    <row r="700" spans="2:27" x14ac:dyDescent="0.4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2:27" x14ac:dyDescent="0.4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2:27" x14ac:dyDescent="0.4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</row>
    <row r="703" spans="2:27" x14ac:dyDescent="0.4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2:27" x14ac:dyDescent="0.4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2:27" x14ac:dyDescent="0.4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</row>
    <row r="706" spans="2:27" x14ac:dyDescent="0.4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2:27" x14ac:dyDescent="0.4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2:27" x14ac:dyDescent="0.4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</row>
    <row r="709" spans="2:27" x14ac:dyDescent="0.4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2:27" x14ac:dyDescent="0.4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2:27" x14ac:dyDescent="0.4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</row>
    <row r="712" spans="2:27" x14ac:dyDescent="0.4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2:27" x14ac:dyDescent="0.4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2:27" x14ac:dyDescent="0.4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</row>
    <row r="715" spans="2:27" x14ac:dyDescent="0.4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2:27" x14ac:dyDescent="0.4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2:27" x14ac:dyDescent="0.4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</row>
    <row r="718" spans="2:27" x14ac:dyDescent="0.4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2:27" x14ac:dyDescent="0.4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2:27" x14ac:dyDescent="0.4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</row>
    <row r="721" spans="2:27" x14ac:dyDescent="0.4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2:27" x14ac:dyDescent="0.4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2:27" x14ac:dyDescent="0.4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</row>
    <row r="724" spans="2:27" x14ac:dyDescent="0.4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2:27" x14ac:dyDescent="0.4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2:27" x14ac:dyDescent="0.4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</row>
    <row r="727" spans="2:27" x14ac:dyDescent="0.4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2:27" x14ac:dyDescent="0.4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2:27" x14ac:dyDescent="0.4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</row>
    <row r="730" spans="2:27" x14ac:dyDescent="0.4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2:27" x14ac:dyDescent="0.4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2:27" x14ac:dyDescent="0.4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</row>
    <row r="733" spans="2:27" x14ac:dyDescent="0.4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2:27" x14ac:dyDescent="0.4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2:27" x14ac:dyDescent="0.4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</row>
    <row r="736" spans="2:27" x14ac:dyDescent="0.4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2:27" x14ac:dyDescent="0.4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2:27" x14ac:dyDescent="0.4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</row>
    <row r="739" spans="2:27" x14ac:dyDescent="0.4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2:27" x14ac:dyDescent="0.4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2:27" x14ac:dyDescent="0.4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</row>
    <row r="742" spans="2:27" x14ac:dyDescent="0.4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2:27" x14ac:dyDescent="0.4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2:27" x14ac:dyDescent="0.4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</row>
    <row r="745" spans="2:27" x14ac:dyDescent="0.4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2:27" x14ac:dyDescent="0.4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2:27" x14ac:dyDescent="0.4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</row>
    <row r="748" spans="2:27" x14ac:dyDescent="0.4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2:27" x14ac:dyDescent="0.4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2:27" x14ac:dyDescent="0.4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</row>
    <row r="751" spans="2:27" x14ac:dyDescent="0.4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2:27" x14ac:dyDescent="0.4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2:27" x14ac:dyDescent="0.4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</row>
    <row r="754" spans="2:27" x14ac:dyDescent="0.4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2:27" x14ac:dyDescent="0.4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2:27" x14ac:dyDescent="0.4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</row>
    <row r="757" spans="2:27" x14ac:dyDescent="0.4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2:27" x14ac:dyDescent="0.4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2:27" x14ac:dyDescent="0.4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</row>
    <row r="760" spans="2:27" x14ac:dyDescent="0.4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2:27" x14ac:dyDescent="0.4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2:27" x14ac:dyDescent="0.4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</row>
    <row r="763" spans="2:27" x14ac:dyDescent="0.4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2:27" x14ac:dyDescent="0.4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2:27" x14ac:dyDescent="0.4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</row>
    <row r="766" spans="2:27" x14ac:dyDescent="0.4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2:27" x14ac:dyDescent="0.4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2:27" x14ac:dyDescent="0.4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</row>
    <row r="769" spans="2:27" x14ac:dyDescent="0.4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2:27" x14ac:dyDescent="0.4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2:27" x14ac:dyDescent="0.4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</row>
    <row r="772" spans="2:27" x14ac:dyDescent="0.4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2:27" x14ac:dyDescent="0.4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2:27" x14ac:dyDescent="0.4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</row>
    <row r="775" spans="2:27" x14ac:dyDescent="0.4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2:27" x14ac:dyDescent="0.4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2:27" x14ac:dyDescent="0.4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</row>
    <row r="778" spans="2:27" x14ac:dyDescent="0.4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2:27" x14ac:dyDescent="0.4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2:27" x14ac:dyDescent="0.4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</row>
    <row r="781" spans="2:27" x14ac:dyDescent="0.4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2:27" x14ac:dyDescent="0.4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2:27" x14ac:dyDescent="0.4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</row>
    <row r="784" spans="2:27" x14ac:dyDescent="0.4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2:27" x14ac:dyDescent="0.4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2:27" x14ac:dyDescent="0.4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</row>
    <row r="787" spans="2:27" x14ac:dyDescent="0.4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2:27" x14ac:dyDescent="0.4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2:27" x14ac:dyDescent="0.4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</row>
    <row r="790" spans="2:27" x14ac:dyDescent="0.4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2:27" x14ac:dyDescent="0.4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2:27" x14ac:dyDescent="0.4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</row>
    <row r="793" spans="2:27" x14ac:dyDescent="0.4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2:27" x14ac:dyDescent="0.4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2:27" x14ac:dyDescent="0.4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</row>
    <row r="796" spans="2:27" x14ac:dyDescent="0.4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2:27" x14ac:dyDescent="0.4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2:27" x14ac:dyDescent="0.4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</row>
    <row r="799" spans="2:27" x14ac:dyDescent="0.4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2:27" x14ac:dyDescent="0.4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2:27" x14ac:dyDescent="0.4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</row>
    <row r="802" spans="2:27" x14ac:dyDescent="0.4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2:27" x14ac:dyDescent="0.4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2:27" x14ac:dyDescent="0.4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</row>
    <row r="805" spans="2:27" x14ac:dyDescent="0.4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2:27" x14ac:dyDescent="0.4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2:27" x14ac:dyDescent="0.4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</row>
    <row r="808" spans="2:27" x14ac:dyDescent="0.4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2:27" x14ac:dyDescent="0.4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2:27" x14ac:dyDescent="0.4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</row>
    <row r="811" spans="2:27" x14ac:dyDescent="0.4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2:27" x14ac:dyDescent="0.4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2:27" x14ac:dyDescent="0.4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</row>
    <row r="814" spans="2:27" x14ac:dyDescent="0.4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2:27" x14ac:dyDescent="0.4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2:27" x14ac:dyDescent="0.4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</row>
    <row r="817" spans="2:27" x14ac:dyDescent="0.4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2:27" x14ac:dyDescent="0.4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2:27" x14ac:dyDescent="0.4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</row>
    <row r="820" spans="2:27" x14ac:dyDescent="0.4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2:27" x14ac:dyDescent="0.4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2:27" x14ac:dyDescent="0.4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</row>
    <row r="823" spans="2:27" x14ac:dyDescent="0.4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2:27" x14ac:dyDescent="0.4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2:27" x14ac:dyDescent="0.4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</row>
    <row r="826" spans="2:27" x14ac:dyDescent="0.4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2:27" x14ac:dyDescent="0.4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2:27" x14ac:dyDescent="0.4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</row>
    <row r="829" spans="2:27" x14ac:dyDescent="0.4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2:27" x14ac:dyDescent="0.4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2:27" x14ac:dyDescent="0.4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</row>
    <row r="832" spans="2:27" x14ac:dyDescent="0.4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2:27" x14ac:dyDescent="0.4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2:27" x14ac:dyDescent="0.4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</row>
    <row r="835" spans="2:27" x14ac:dyDescent="0.4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2:27" x14ac:dyDescent="0.4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2:27" x14ac:dyDescent="0.4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</row>
    <row r="838" spans="2:27" x14ac:dyDescent="0.4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2:27" x14ac:dyDescent="0.4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2:27" x14ac:dyDescent="0.4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</row>
    <row r="841" spans="2:27" x14ac:dyDescent="0.4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2:27" x14ac:dyDescent="0.4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2:27" x14ac:dyDescent="0.4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</row>
    <row r="844" spans="2:27" x14ac:dyDescent="0.4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2:27" x14ac:dyDescent="0.4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2:27" x14ac:dyDescent="0.4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</row>
    <row r="847" spans="2:27" x14ac:dyDescent="0.4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2:27" x14ac:dyDescent="0.4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2:27" x14ac:dyDescent="0.4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</row>
    <row r="850" spans="2:27" x14ac:dyDescent="0.4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2:27" x14ac:dyDescent="0.4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2:27" x14ac:dyDescent="0.4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</row>
    <row r="853" spans="2:27" x14ac:dyDescent="0.4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2:27" x14ac:dyDescent="0.4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2:27" x14ac:dyDescent="0.4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</row>
    <row r="856" spans="2:27" x14ac:dyDescent="0.4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2:27" x14ac:dyDescent="0.4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2:27" x14ac:dyDescent="0.4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</row>
    <row r="859" spans="2:27" x14ac:dyDescent="0.4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2:27" x14ac:dyDescent="0.4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2:27" x14ac:dyDescent="0.4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</row>
    <row r="862" spans="2:27" x14ac:dyDescent="0.4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2:27" x14ac:dyDescent="0.4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2:27" x14ac:dyDescent="0.4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</row>
    <row r="865" spans="2:27" x14ac:dyDescent="0.4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2:27" x14ac:dyDescent="0.4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2:27" x14ac:dyDescent="0.4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</row>
    <row r="868" spans="2:27" x14ac:dyDescent="0.4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2:27" x14ac:dyDescent="0.4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2:27" x14ac:dyDescent="0.4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</row>
    <row r="871" spans="2:27" x14ac:dyDescent="0.4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2:27" x14ac:dyDescent="0.4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2:27" x14ac:dyDescent="0.4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</row>
    <row r="874" spans="2:27" x14ac:dyDescent="0.4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2:27" x14ac:dyDescent="0.4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2:27" x14ac:dyDescent="0.4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</row>
    <row r="877" spans="2:27" x14ac:dyDescent="0.4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2:27" x14ac:dyDescent="0.4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2:27" x14ac:dyDescent="0.4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</row>
    <row r="880" spans="2:27" x14ac:dyDescent="0.4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2:27" x14ac:dyDescent="0.4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2:27" x14ac:dyDescent="0.4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</row>
    <row r="883" spans="2:27" x14ac:dyDescent="0.4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2:27" x14ac:dyDescent="0.4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2:27" x14ac:dyDescent="0.4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</row>
    <row r="886" spans="2:27" x14ac:dyDescent="0.4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2:27" x14ac:dyDescent="0.4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2:27" x14ac:dyDescent="0.4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</row>
    <row r="889" spans="2:27" x14ac:dyDescent="0.4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2:27" x14ac:dyDescent="0.4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2:27" x14ac:dyDescent="0.4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</row>
    <row r="892" spans="2:27" x14ac:dyDescent="0.4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2:27" x14ac:dyDescent="0.4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2:27" x14ac:dyDescent="0.4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</row>
    <row r="895" spans="2:27" x14ac:dyDescent="0.4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2:27" x14ac:dyDescent="0.4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2:27" x14ac:dyDescent="0.4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</row>
    <row r="898" spans="2:27" x14ac:dyDescent="0.4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2:27" x14ac:dyDescent="0.4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2:27" x14ac:dyDescent="0.4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</row>
    <row r="901" spans="2:27" x14ac:dyDescent="0.4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2:27" x14ac:dyDescent="0.4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2:27" x14ac:dyDescent="0.4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</row>
    <row r="904" spans="2:27" x14ac:dyDescent="0.4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2:27" x14ac:dyDescent="0.4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2:27" x14ac:dyDescent="0.4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</row>
    <row r="907" spans="2:27" x14ac:dyDescent="0.4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2:27" x14ac:dyDescent="0.4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2:27" x14ac:dyDescent="0.4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</row>
    <row r="910" spans="2:27" x14ac:dyDescent="0.4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2:27" x14ac:dyDescent="0.4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2:27" x14ac:dyDescent="0.4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</row>
    <row r="913" spans="2:27" x14ac:dyDescent="0.4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2:27" x14ac:dyDescent="0.4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2:27" x14ac:dyDescent="0.4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</row>
    <row r="916" spans="2:27" x14ac:dyDescent="0.4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2:27" x14ac:dyDescent="0.4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2:27" x14ac:dyDescent="0.4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</row>
    <row r="919" spans="2:27" x14ac:dyDescent="0.4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2:27" x14ac:dyDescent="0.4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2:27" x14ac:dyDescent="0.4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</row>
    <row r="922" spans="2:27" x14ac:dyDescent="0.4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2:27" x14ac:dyDescent="0.4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2:27" x14ac:dyDescent="0.4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</row>
    <row r="925" spans="2:27" x14ac:dyDescent="0.4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2:27" x14ac:dyDescent="0.4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2:27" x14ac:dyDescent="0.4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</row>
    <row r="928" spans="2:27" x14ac:dyDescent="0.4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2:27" x14ac:dyDescent="0.4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2:27" x14ac:dyDescent="0.4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</row>
    <row r="931" spans="2:27" x14ac:dyDescent="0.4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2:27" x14ac:dyDescent="0.4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2:27" x14ac:dyDescent="0.4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</row>
    <row r="934" spans="2:27" x14ac:dyDescent="0.4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2:27" x14ac:dyDescent="0.4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2:27" x14ac:dyDescent="0.4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</row>
    <row r="937" spans="2:27" x14ac:dyDescent="0.4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2:27" x14ac:dyDescent="0.4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2:27" x14ac:dyDescent="0.4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</row>
    <row r="940" spans="2:27" x14ac:dyDescent="0.4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2:27" x14ac:dyDescent="0.4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2:27" x14ac:dyDescent="0.4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</row>
    <row r="943" spans="2:27" x14ac:dyDescent="0.4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2:27" x14ac:dyDescent="0.4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2:27" x14ac:dyDescent="0.4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</row>
    <row r="946" spans="2:27" x14ac:dyDescent="0.4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2:27" x14ac:dyDescent="0.4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2:27" x14ac:dyDescent="0.4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</row>
    <row r="949" spans="2:27" x14ac:dyDescent="0.4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2:27" x14ac:dyDescent="0.4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2:27" x14ac:dyDescent="0.4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</row>
    <row r="952" spans="2:27" x14ac:dyDescent="0.4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2:27" x14ac:dyDescent="0.4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2:27" x14ac:dyDescent="0.4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</row>
    <row r="955" spans="2:27" x14ac:dyDescent="0.4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2:27" x14ac:dyDescent="0.4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2:27" x14ac:dyDescent="0.4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</row>
    <row r="958" spans="2:27" x14ac:dyDescent="0.4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2:27" x14ac:dyDescent="0.4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2:27" x14ac:dyDescent="0.4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</row>
    <row r="961" spans="2:27" x14ac:dyDescent="0.4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2:27" x14ac:dyDescent="0.4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2:27" x14ac:dyDescent="0.4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</row>
    <row r="964" spans="2:27" x14ac:dyDescent="0.4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2:27" x14ac:dyDescent="0.4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2:27" x14ac:dyDescent="0.4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</row>
    <row r="967" spans="2:27" x14ac:dyDescent="0.4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2:27" x14ac:dyDescent="0.4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2:27" x14ac:dyDescent="0.4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</row>
    <row r="970" spans="2:27" x14ac:dyDescent="0.4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2:27" x14ac:dyDescent="0.4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2:27" x14ac:dyDescent="0.4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</row>
    <row r="973" spans="2:27" x14ac:dyDescent="0.4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2:27" x14ac:dyDescent="0.4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2:27" x14ac:dyDescent="0.4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</row>
    <row r="976" spans="2:27" x14ac:dyDescent="0.4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2:27" x14ac:dyDescent="0.4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2:27" x14ac:dyDescent="0.4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</row>
    <row r="979" spans="2:27" x14ac:dyDescent="0.4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2:27" x14ac:dyDescent="0.4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2:27" x14ac:dyDescent="0.4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</row>
    <row r="982" spans="2:27" x14ac:dyDescent="0.4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2:27" x14ac:dyDescent="0.4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2:27" x14ac:dyDescent="0.4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</row>
    <row r="985" spans="2:27" x14ac:dyDescent="0.4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2:27" x14ac:dyDescent="0.4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2:27" x14ac:dyDescent="0.4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</row>
    <row r="988" spans="2:27" x14ac:dyDescent="0.4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2:27" x14ac:dyDescent="0.4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2:27" x14ac:dyDescent="0.4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</row>
    <row r="991" spans="2:27" x14ac:dyDescent="0.4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2:27" x14ac:dyDescent="0.4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2:27" x14ac:dyDescent="0.4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</row>
    <row r="994" spans="2:27" x14ac:dyDescent="0.4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2:27" x14ac:dyDescent="0.4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2:27" x14ac:dyDescent="0.4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</row>
    <row r="997" spans="2:27" x14ac:dyDescent="0.4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2:27" x14ac:dyDescent="0.4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2:27" x14ac:dyDescent="0.4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</row>
    <row r="1000" spans="2:27" x14ac:dyDescent="0.4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2:27" x14ac:dyDescent="0.4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2:27" x14ac:dyDescent="0.4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</row>
    <row r="1003" spans="2:27" x14ac:dyDescent="0.4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2:27" x14ac:dyDescent="0.4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2:27" x14ac:dyDescent="0.4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</row>
    <row r="1006" spans="2:27" x14ac:dyDescent="0.4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2:27" x14ac:dyDescent="0.4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2:27" x14ac:dyDescent="0.4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</row>
    <row r="1009" spans="2:27" x14ac:dyDescent="0.4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2:27" x14ac:dyDescent="0.4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2:27" x14ac:dyDescent="0.4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</row>
    <row r="1012" spans="2:27" x14ac:dyDescent="0.4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2:27" x14ac:dyDescent="0.4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2:27" x14ac:dyDescent="0.4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</row>
    <row r="1015" spans="2:27" x14ac:dyDescent="0.4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2:27" x14ac:dyDescent="0.4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2:27" x14ac:dyDescent="0.4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</row>
    <row r="1018" spans="2:27" x14ac:dyDescent="0.4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2:27" x14ac:dyDescent="0.4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</row>
    <row r="1020" spans="2:27" x14ac:dyDescent="0.4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</row>
    <row r="1021" spans="2:27" x14ac:dyDescent="0.4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2:27" x14ac:dyDescent="0.4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</row>
    <row r="1023" spans="2:27" x14ac:dyDescent="0.4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</row>
    <row r="1024" spans="2:27" x14ac:dyDescent="0.4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2:27" x14ac:dyDescent="0.4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</row>
    <row r="1026" spans="2:27" x14ac:dyDescent="0.4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</row>
    <row r="1027" spans="2:27" x14ac:dyDescent="0.4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2:27" x14ac:dyDescent="0.4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</row>
    <row r="1029" spans="2:27" x14ac:dyDescent="0.4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</row>
    <row r="1030" spans="2:27" x14ac:dyDescent="0.4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2:27" x14ac:dyDescent="0.4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</row>
    <row r="1032" spans="2:27" x14ac:dyDescent="0.4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</row>
    <row r="1033" spans="2:27" x14ac:dyDescent="0.4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2:27" x14ac:dyDescent="0.4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</row>
    <row r="1035" spans="2:27" x14ac:dyDescent="0.4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</row>
    <row r="1036" spans="2:27" x14ac:dyDescent="0.4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2:27" x14ac:dyDescent="0.4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</row>
    <row r="1038" spans="2:27" x14ac:dyDescent="0.4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</row>
    <row r="1039" spans="2:27" x14ac:dyDescent="0.4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2:27" x14ac:dyDescent="0.4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</row>
    <row r="1041" spans="2:27" x14ac:dyDescent="0.4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</row>
    <row r="1042" spans="2:27" x14ac:dyDescent="0.4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2:27" x14ac:dyDescent="0.4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</row>
    <row r="1044" spans="2:27" x14ac:dyDescent="0.4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</row>
    <row r="1045" spans="2:27" x14ac:dyDescent="0.4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2:27" x14ac:dyDescent="0.4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</row>
    <row r="1047" spans="2:27" x14ac:dyDescent="0.4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</row>
    <row r="1048" spans="2:27" x14ac:dyDescent="0.4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2:27" x14ac:dyDescent="0.4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</row>
    <row r="1050" spans="2:27" x14ac:dyDescent="0.4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</row>
    <row r="1051" spans="2:27" x14ac:dyDescent="0.4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2:27" x14ac:dyDescent="0.4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</row>
    <row r="1053" spans="2:27" x14ac:dyDescent="0.4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</row>
    <row r="1054" spans="2:27" x14ac:dyDescent="0.4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2:27" x14ac:dyDescent="0.4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</row>
    <row r="1056" spans="2:27" x14ac:dyDescent="0.4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</row>
    <row r="1057" spans="2:27" x14ac:dyDescent="0.4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2:27" x14ac:dyDescent="0.4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</row>
    <row r="1059" spans="2:27" x14ac:dyDescent="0.4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</row>
    <row r="1060" spans="2:27" x14ac:dyDescent="0.4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2:27" x14ac:dyDescent="0.4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</row>
    <row r="1062" spans="2:27" x14ac:dyDescent="0.4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</row>
    <row r="1063" spans="2:27" x14ac:dyDescent="0.4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2:27" x14ac:dyDescent="0.4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</row>
    <row r="1065" spans="2:27" x14ac:dyDescent="0.4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</row>
    <row r="1066" spans="2:27" x14ac:dyDescent="0.4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2:27" x14ac:dyDescent="0.4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</row>
    <row r="1068" spans="2:27" x14ac:dyDescent="0.4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</row>
    <row r="1069" spans="2:27" x14ac:dyDescent="0.4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2:27" x14ac:dyDescent="0.4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</row>
    <row r="1071" spans="2:27" x14ac:dyDescent="0.4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</row>
    <row r="1072" spans="2:27" x14ac:dyDescent="0.4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2:27" x14ac:dyDescent="0.4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</row>
    <row r="1074" spans="2:27" x14ac:dyDescent="0.4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</row>
    <row r="1075" spans="2:27" x14ac:dyDescent="0.4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2:27" x14ac:dyDescent="0.4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</row>
    <row r="1077" spans="2:27" x14ac:dyDescent="0.4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</row>
    <row r="1078" spans="2:27" x14ac:dyDescent="0.4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2:27" x14ac:dyDescent="0.4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</row>
    <row r="1080" spans="2:27" x14ac:dyDescent="0.4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</row>
    <row r="1081" spans="2:27" x14ac:dyDescent="0.4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2:27" x14ac:dyDescent="0.4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</row>
    <row r="1083" spans="2:27" x14ac:dyDescent="0.4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</row>
    <row r="1084" spans="2:27" x14ac:dyDescent="0.4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2:27" x14ac:dyDescent="0.4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</row>
    <row r="1086" spans="2:27" x14ac:dyDescent="0.4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</row>
    <row r="1087" spans="2:27" x14ac:dyDescent="0.4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2:27" x14ac:dyDescent="0.4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</row>
    <row r="1089" spans="2:27" x14ac:dyDescent="0.4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</row>
    <row r="1090" spans="2:27" x14ac:dyDescent="0.4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2:27" x14ac:dyDescent="0.4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</row>
    <row r="1092" spans="2:27" x14ac:dyDescent="0.4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</row>
    <row r="1093" spans="2:27" x14ac:dyDescent="0.4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2:27" x14ac:dyDescent="0.4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</row>
    <row r="1095" spans="2:27" x14ac:dyDescent="0.4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</row>
    <row r="1096" spans="2:27" x14ac:dyDescent="0.4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2:27" x14ac:dyDescent="0.4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</row>
    <row r="1098" spans="2:27" x14ac:dyDescent="0.4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</row>
    <row r="1099" spans="2:27" x14ac:dyDescent="0.4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2:27" x14ac:dyDescent="0.4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</row>
    <row r="1101" spans="2:27" x14ac:dyDescent="0.4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</row>
    <row r="1102" spans="2:27" x14ac:dyDescent="0.4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2:27" x14ac:dyDescent="0.4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</row>
    <row r="1104" spans="2:27" x14ac:dyDescent="0.4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</row>
    <row r="1105" spans="2:27" x14ac:dyDescent="0.4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2:27" x14ac:dyDescent="0.4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</row>
    <row r="1107" spans="2:27" x14ac:dyDescent="0.4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</row>
    <row r="1108" spans="2:27" x14ac:dyDescent="0.4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2:27" x14ac:dyDescent="0.4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</row>
    <row r="1110" spans="2:27" x14ac:dyDescent="0.4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</row>
    <row r="1111" spans="2:27" x14ac:dyDescent="0.4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2:27" x14ac:dyDescent="0.4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</row>
    <row r="1113" spans="2:27" x14ac:dyDescent="0.4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</row>
    <row r="1114" spans="2:27" x14ac:dyDescent="0.4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2:27" x14ac:dyDescent="0.4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</row>
    <row r="1116" spans="2:27" x14ac:dyDescent="0.4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</row>
    <row r="1117" spans="2:27" x14ac:dyDescent="0.4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2:27" x14ac:dyDescent="0.4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</row>
    <row r="1119" spans="2:27" x14ac:dyDescent="0.4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</row>
    <row r="1120" spans="2:27" x14ac:dyDescent="0.4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2:27" x14ac:dyDescent="0.4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</row>
    <row r="1122" spans="2:27" x14ac:dyDescent="0.4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</row>
    <row r="1123" spans="2:27" x14ac:dyDescent="0.4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2:27" x14ac:dyDescent="0.4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</row>
    <row r="1125" spans="2:27" x14ac:dyDescent="0.4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</row>
    <row r="1126" spans="2:27" x14ac:dyDescent="0.4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2:27" x14ac:dyDescent="0.4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</row>
    <row r="1128" spans="2:27" x14ac:dyDescent="0.4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</row>
    <row r="1129" spans="2:27" x14ac:dyDescent="0.4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2:27" x14ac:dyDescent="0.4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</row>
    <row r="1131" spans="2:27" x14ac:dyDescent="0.45"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</row>
    <row r="1132" spans="2:27" x14ac:dyDescent="0.45"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2:27" x14ac:dyDescent="0.45"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</row>
    <row r="1134" spans="2:27" x14ac:dyDescent="0.45"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</row>
    <row r="1135" spans="2:27" x14ac:dyDescent="0.45"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2:27" x14ac:dyDescent="0.45"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</row>
    <row r="1137" spans="2:27" x14ac:dyDescent="0.45"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</row>
    <row r="1138" spans="2:27" x14ac:dyDescent="0.45"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2:27" x14ac:dyDescent="0.45"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</row>
    <row r="1140" spans="2:27" x14ac:dyDescent="0.45"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</row>
    <row r="1141" spans="2:27" x14ac:dyDescent="0.45"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2:27" x14ac:dyDescent="0.45"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</row>
    <row r="1143" spans="2:27" x14ac:dyDescent="0.45"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</row>
    <row r="1144" spans="2:27" x14ac:dyDescent="0.45"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2:27" x14ac:dyDescent="0.45"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</row>
    <row r="1146" spans="2:27" x14ac:dyDescent="0.45"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</row>
    <row r="1147" spans="2:27" x14ac:dyDescent="0.45"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2:27" x14ac:dyDescent="0.45"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</row>
    <row r="1149" spans="2:27" x14ac:dyDescent="0.45"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</row>
    <row r="1150" spans="2:27" x14ac:dyDescent="0.45"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2:27" x14ac:dyDescent="0.45"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</row>
    <row r="1152" spans="2:27" x14ac:dyDescent="0.45"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</row>
    <row r="1153" spans="2:27" x14ac:dyDescent="0.45"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2:27" x14ac:dyDescent="0.45"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</row>
    <row r="1155" spans="2:27" x14ac:dyDescent="0.45"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</row>
    <row r="1156" spans="2:27" x14ac:dyDescent="0.45"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2:27" x14ac:dyDescent="0.45"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</row>
    <row r="1158" spans="2:27" x14ac:dyDescent="0.45"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</row>
    <row r="1159" spans="2:27" x14ac:dyDescent="0.45"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2:27" x14ac:dyDescent="0.45"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</row>
    <row r="1161" spans="2:27" x14ac:dyDescent="0.45"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</row>
    <row r="1162" spans="2:27" x14ac:dyDescent="0.45"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2:27" x14ac:dyDescent="0.45"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</row>
    <row r="1164" spans="2:27" x14ac:dyDescent="0.45"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</row>
    <row r="1165" spans="2:27" x14ac:dyDescent="0.45"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2:27" x14ac:dyDescent="0.45"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</row>
    <row r="1167" spans="2:27" x14ac:dyDescent="0.45"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</row>
    <row r="1168" spans="2:27" x14ac:dyDescent="0.45"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2:27" x14ac:dyDescent="0.45"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</row>
    <row r="1170" spans="2:27" x14ac:dyDescent="0.45"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</row>
    <row r="1171" spans="2:27" x14ac:dyDescent="0.45"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2:27" x14ac:dyDescent="0.45"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</row>
    <row r="1173" spans="2:27" x14ac:dyDescent="0.45"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</row>
    <row r="1174" spans="2:27" x14ac:dyDescent="0.45"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2:27" x14ac:dyDescent="0.45"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</row>
    <row r="1176" spans="2:27" x14ac:dyDescent="0.45"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</row>
    <row r="1177" spans="2:27" x14ac:dyDescent="0.45"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2:27" x14ac:dyDescent="0.45"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</row>
    <row r="1179" spans="2:27" x14ac:dyDescent="0.45"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</row>
    <row r="1180" spans="2:27" x14ac:dyDescent="0.45"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2:27" x14ac:dyDescent="0.45"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</row>
    <row r="1182" spans="2:27" x14ac:dyDescent="0.45"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</row>
    <row r="1183" spans="2:27" x14ac:dyDescent="0.45"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2:27" x14ac:dyDescent="0.45"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</row>
    <row r="1185" spans="2:27" x14ac:dyDescent="0.45"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</row>
    <row r="1186" spans="2:27" x14ac:dyDescent="0.45"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2:27" x14ac:dyDescent="0.45"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</row>
    <row r="1188" spans="2:27" x14ac:dyDescent="0.45"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</row>
    <row r="1189" spans="2:27" x14ac:dyDescent="0.45"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2:27" x14ac:dyDescent="0.45"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</row>
    <row r="1191" spans="2:27" x14ac:dyDescent="0.45"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</row>
    <row r="1192" spans="2:27" x14ac:dyDescent="0.45"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2:27" x14ac:dyDescent="0.45"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</row>
    <row r="1194" spans="2:27" x14ac:dyDescent="0.45"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</row>
    <row r="1195" spans="2:27" x14ac:dyDescent="0.45"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2:27" x14ac:dyDescent="0.45"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</row>
    <row r="1197" spans="2:27" x14ac:dyDescent="0.45"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</row>
    <row r="1198" spans="2:27" x14ac:dyDescent="0.45"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2:27" x14ac:dyDescent="0.45"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</row>
    <row r="1200" spans="2:27" x14ac:dyDescent="0.45"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</row>
    <row r="1201" spans="2:27" x14ac:dyDescent="0.45"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2:27" x14ac:dyDescent="0.45"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</row>
    <row r="1203" spans="2:27" x14ac:dyDescent="0.45"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</row>
    <row r="1204" spans="2:27" x14ac:dyDescent="0.45"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2:27" x14ac:dyDescent="0.45"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</row>
    <row r="1206" spans="2:27" x14ac:dyDescent="0.45"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</row>
    <row r="1207" spans="2:27" x14ac:dyDescent="0.45"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2:27" x14ac:dyDescent="0.45"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</row>
    <row r="1209" spans="2:27" x14ac:dyDescent="0.45"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</row>
    <row r="1210" spans="2:27" x14ac:dyDescent="0.45"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2:27" x14ac:dyDescent="0.45"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</row>
    <row r="1212" spans="2:27" x14ac:dyDescent="0.45"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</row>
    <row r="1213" spans="2:27" x14ac:dyDescent="0.45"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2:27" x14ac:dyDescent="0.45"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</row>
    <row r="1215" spans="2:27" x14ac:dyDescent="0.45"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</row>
    <row r="1216" spans="2:27" x14ac:dyDescent="0.45"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2:27" x14ac:dyDescent="0.45"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</row>
    <row r="1218" spans="2:27" x14ac:dyDescent="0.45"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</row>
    <row r="1219" spans="2:27" x14ac:dyDescent="0.45"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2:27" x14ac:dyDescent="0.45"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</row>
    <row r="1221" spans="2:27" x14ac:dyDescent="0.45"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</row>
    <row r="1222" spans="2:27" x14ac:dyDescent="0.45"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2:27" x14ac:dyDescent="0.45"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</row>
    <row r="1224" spans="2:27" x14ac:dyDescent="0.45"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</row>
    <row r="1225" spans="2:27" x14ac:dyDescent="0.45"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2:27" x14ac:dyDescent="0.45"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</row>
    <row r="1227" spans="2:27" x14ac:dyDescent="0.45"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</row>
    <row r="1228" spans="2:27" x14ac:dyDescent="0.45"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2:27" x14ac:dyDescent="0.45"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</row>
    <row r="1230" spans="2:27" x14ac:dyDescent="0.45"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</row>
    <row r="1231" spans="2:27" x14ac:dyDescent="0.45"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2:27" x14ac:dyDescent="0.45"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</row>
    <row r="1233" spans="2:27" x14ac:dyDescent="0.45"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</row>
    <row r="1234" spans="2:27" x14ac:dyDescent="0.45"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2:27" x14ac:dyDescent="0.45"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</row>
    <row r="1236" spans="2:27" x14ac:dyDescent="0.45"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</row>
    <row r="1237" spans="2:27" x14ac:dyDescent="0.45"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2:27" x14ac:dyDescent="0.45"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</row>
    <row r="1239" spans="2:27" x14ac:dyDescent="0.45"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</row>
    <row r="1240" spans="2:27" x14ac:dyDescent="0.45"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2:27" x14ac:dyDescent="0.45"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</row>
    <row r="1242" spans="2:27" x14ac:dyDescent="0.45"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</row>
    <row r="1243" spans="2:27" x14ac:dyDescent="0.45"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2:27" x14ac:dyDescent="0.45"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</row>
    <row r="1245" spans="2:27" x14ac:dyDescent="0.45"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</row>
    <row r="1246" spans="2:27" x14ac:dyDescent="0.45"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2:27" x14ac:dyDescent="0.45"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</row>
    <row r="1248" spans="2:27" x14ac:dyDescent="0.45"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</row>
    <row r="1249" spans="2:27" x14ac:dyDescent="0.45"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2:27" x14ac:dyDescent="0.45"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</row>
    <row r="1251" spans="2:27" x14ac:dyDescent="0.45"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</row>
    <row r="1252" spans="2:27" x14ac:dyDescent="0.45"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2:27" x14ac:dyDescent="0.45"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</row>
    <row r="1254" spans="2:27" x14ac:dyDescent="0.45"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</row>
    <row r="1255" spans="2:27" x14ac:dyDescent="0.45"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2:27" x14ac:dyDescent="0.45"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</row>
    <row r="1257" spans="2:27" x14ac:dyDescent="0.45"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</row>
    <row r="1258" spans="2:27" x14ac:dyDescent="0.45"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2:27" x14ac:dyDescent="0.45"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</row>
    <row r="1260" spans="2:27" x14ac:dyDescent="0.45"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</row>
    <row r="1261" spans="2:27" x14ac:dyDescent="0.45"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2:27" x14ac:dyDescent="0.45"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</row>
    <row r="1263" spans="2:27" x14ac:dyDescent="0.45"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</row>
    <row r="1264" spans="2:27" x14ac:dyDescent="0.45"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2:27" x14ac:dyDescent="0.45"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</row>
    <row r="1266" spans="2:27" x14ac:dyDescent="0.45"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</row>
    <row r="1267" spans="2:27" x14ac:dyDescent="0.45"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2:27" x14ac:dyDescent="0.45"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</row>
    <row r="1269" spans="2:27" x14ac:dyDescent="0.45"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</row>
    <row r="1270" spans="2:27" x14ac:dyDescent="0.45"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2:27" x14ac:dyDescent="0.45"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</row>
    <row r="1272" spans="2:27" x14ac:dyDescent="0.45"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</row>
    <row r="1273" spans="2:27" x14ac:dyDescent="0.45"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2:27" x14ac:dyDescent="0.45"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</row>
    <row r="1275" spans="2:27" x14ac:dyDescent="0.45"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</row>
    <row r="1276" spans="2:27" x14ac:dyDescent="0.45"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</row>
    <row r="1277" spans="2:27" x14ac:dyDescent="0.45"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</row>
    <row r="1278" spans="2:27" x14ac:dyDescent="0.45"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</row>
    <row r="1279" spans="2:27" x14ac:dyDescent="0.45"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</row>
    <row r="1280" spans="2:27" x14ac:dyDescent="0.45"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</row>
    <row r="1281" spans="2:27" x14ac:dyDescent="0.45"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</row>
    <row r="1282" spans="2:27" x14ac:dyDescent="0.45"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</row>
    <row r="1283" spans="2:27" x14ac:dyDescent="0.45"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</row>
    <row r="1284" spans="2:27" x14ac:dyDescent="0.45"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</row>
    <row r="1285" spans="2:27" x14ac:dyDescent="0.45"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</row>
    <row r="1286" spans="2:27" x14ac:dyDescent="0.45"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</row>
    <row r="1287" spans="2:27" x14ac:dyDescent="0.45"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</row>
    <row r="1288" spans="2:27" x14ac:dyDescent="0.45"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</row>
    <row r="1289" spans="2:27" x14ac:dyDescent="0.45"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</row>
    <row r="1290" spans="2:27" x14ac:dyDescent="0.45"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</row>
    <row r="1291" spans="2:27" x14ac:dyDescent="0.45"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</row>
    <row r="1292" spans="2:27" x14ac:dyDescent="0.45"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</row>
    <row r="1293" spans="2:27" x14ac:dyDescent="0.45"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</row>
    <row r="1294" spans="2:27" x14ac:dyDescent="0.45"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</row>
    <row r="1295" spans="2:27" x14ac:dyDescent="0.45"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</row>
    <row r="1296" spans="2:27" x14ac:dyDescent="0.45"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</row>
    <row r="1297" spans="2:27" x14ac:dyDescent="0.45"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</row>
    <row r="1298" spans="2:27" x14ac:dyDescent="0.45"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</row>
    <row r="1299" spans="2:27" x14ac:dyDescent="0.45"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</row>
    <row r="1300" spans="2:27" x14ac:dyDescent="0.45"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</row>
    <row r="1301" spans="2:27" x14ac:dyDescent="0.45"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</row>
    <row r="1302" spans="2:27" x14ac:dyDescent="0.45"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</row>
    <row r="1303" spans="2:27" x14ac:dyDescent="0.45"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</row>
    <row r="1304" spans="2:27" x14ac:dyDescent="0.45"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</row>
    <row r="1305" spans="2:27" x14ac:dyDescent="0.45"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</row>
    <row r="1306" spans="2:27" x14ac:dyDescent="0.45"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</row>
    <row r="1307" spans="2:27" x14ac:dyDescent="0.45"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</row>
    <row r="1308" spans="2:27" x14ac:dyDescent="0.45"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</row>
    <row r="1309" spans="2:27" x14ac:dyDescent="0.45"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</row>
    <row r="1310" spans="2:27" x14ac:dyDescent="0.45"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</row>
    <row r="1311" spans="2:27" x14ac:dyDescent="0.45"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</row>
    <row r="1312" spans="2:27" x14ac:dyDescent="0.45"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</row>
    <row r="1313" spans="2:27" x14ac:dyDescent="0.45"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</row>
    <row r="1314" spans="2:27" x14ac:dyDescent="0.45"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</row>
    <row r="1315" spans="2:27" x14ac:dyDescent="0.45"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</row>
    <row r="1316" spans="2:27" x14ac:dyDescent="0.45"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</row>
    <row r="1317" spans="2:27" x14ac:dyDescent="0.45"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</row>
    <row r="1318" spans="2:27" x14ac:dyDescent="0.45"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</row>
    <row r="1319" spans="2:27" x14ac:dyDescent="0.45"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</row>
    <row r="1320" spans="2:27" x14ac:dyDescent="0.45"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</row>
    <row r="1321" spans="2:27" x14ac:dyDescent="0.45"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</row>
    <row r="1322" spans="2:27" x14ac:dyDescent="0.45"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</row>
    <row r="1323" spans="2:27" x14ac:dyDescent="0.45"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</row>
    <row r="1324" spans="2:27" x14ac:dyDescent="0.45"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</row>
    <row r="1325" spans="2:27" x14ac:dyDescent="0.45"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</row>
    <row r="1326" spans="2:27" x14ac:dyDescent="0.45"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</row>
    <row r="1327" spans="2:27" x14ac:dyDescent="0.45"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</row>
    <row r="1328" spans="2:27" x14ac:dyDescent="0.45"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</row>
    <row r="1329" spans="2:27" x14ac:dyDescent="0.45"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</row>
    <row r="1330" spans="2:27" x14ac:dyDescent="0.45"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</row>
    <row r="1331" spans="2:27" x14ac:dyDescent="0.45"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</row>
    <row r="1332" spans="2:27" x14ac:dyDescent="0.45">
      <c r="B1332" s="17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</row>
    <row r="1333" spans="2:27" x14ac:dyDescent="0.45">
      <c r="B1333" s="17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</row>
    <row r="1334" spans="2:27" x14ac:dyDescent="0.45">
      <c r="B1334" s="17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</row>
    <row r="1335" spans="2:27" x14ac:dyDescent="0.45">
      <c r="B1335" s="17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</row>
    <row r="1336" spans="2:27" x14ac:dyDescent="0.45">
      <c r="B1336" s="17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</row>
    <row r="1337" spans="2:27" x14ac:dyDescent="0.45">
      <c r="B1337" s="1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</row>
    <row r="1338" spans="2:27" x14ac:dyDescent="0.45">
      <c r="B1338" s="17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</row>
    <row r="1339" spans="2:27" x14ac:dyDescent="0.45">
      <c r="B1339" s="17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</row>
    <row r="1340" spans="2:27" x14ac:dyDescent="0.45">
      <c r="B1340" s="17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</row>
    <row r="1341" spans="2:27" x14ac:dyDescent="0.45">
      <c r="B1341" s="17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</row>
    <row r="1342" spans="2:27" x14ac:dyDescent="0.45">
      <c r="B1342" s="17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</row>
    <row r="1343" spans="2:27" x14ac:dyDescent="0.45">
      <c r="B1343" s="17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</row>
    <row r="1344" spans="2:27" x14ac:dyDescent="0.45">
      <c r="B1344" s="17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</row>
    <row r="1345" spans="2:25" x14ac:dyDescent="0.45">
      <c r="B1345" s="17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</row>
    <row r="1346" spans="2:25" x14ac:dyDescent="0.45">
      <c r="B1346" s="17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</row>
    <row r="1347" spans="2:25" x14ac:dyDescent="0.45">
      <c r="B1347" s="1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</row>
    <row r="1348" spans="2:25" x14ac:dyDescent="0.45">
      <c r="B1348" s="17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</row>
    <row r="1349" spans="2:25" x14ac:dyDescent="0.45">
      <c r="B1349" s="17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</row>
    <row r="1350" spans="2:25" x14ac:dyDescent="0.45">
      <c r="B1350" s="17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</row>
    <row r="1351" spans="2:25" x14ac:dyDescent="0.45">
      <c r="B1351" s="17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</row>
    <row r="1352" spans="2:25" x14ac:dyDescent="0.45">
      <c r="B1352" s="17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</row>
    <row r="1353" spans="2:25" x14ac:dyDescent="0.45">
      <c r="B1353" s="17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</row>
    <row r="1354" spans="2:25" x14ac:dyDescent="0.45">
      <c r="B1354" s="17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</row>
    <row r="1355" spans="2:25" x14ac:dyDescent="0.45">
      <c r="B1355" s="17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</row>
    <row r="1356" spans="2:25" x14ac:dyDescent="0.45">
      <c r="B1356" s="17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</row>
    <row r="1357" spans="2:25" x14ac:dyDescent="0.45">
      <c r="B1357" s="1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</row>
    <row r="1358" spans="2:25" x14ac:dyDescent="0.45">
      <c r="B1358" s="17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</row>
    <row r="1359" spans="2:25" x14ac:dyDescent="0.45">
      <c r="B1359" s="17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</row>
    <row r="1360" spans="2:25" x14ac:dyDescent="0.45">
      <c r="B1360" s="17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</row>
    <row r="1361" spans="2:25" x14ac:dyDescent="0.45">
      <c r="B1361" s="17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</row>
    <row r="1362" spans="2:25" x14ac:dyDescent="0.45">
      <c r="B1362" s="17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</row>
    <row r="1363" spans="2:25" x14ac:dyDescent="0.45">
      <c r="B1363" s="17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</row>
    <row r="1364" spans="2:25" x14ac:dyDescent="0.45">
      <c r="B1364" s="17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</row>
    <row r="1365" spans="2:25" x14ac:dyDescent="0.45">
      <c r="B1365" s="17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</row>
    <row r="1366" spans="2:25" x14ac:dyDescent="0.45">
      <c r="B1366" s="17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</row>
    <row r="1367" spans="2:25" x14ac:dyDescent="0.45">
      <c r="B1367" s="1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</row>
    <row r="1368" spans="2:25" x14ac:dyDescent="0.45">
      <c r="B1368" s="17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</row>
    <row r="1369" spans="2:25" x14ac:dyDescent="0.45">
      <c r="B1369" s="17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</row>
    <row r="1370" spans="2:25" x14ac:dyDescent="0.45">
      <c r="B1370" s="17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</row>
    <row r="1371" spans="2:25" x14ac:dyDescent="0.45">
      <c r="B1371" s="17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</row>
    <row r="1372" spans="2:25" x14ac:dyDescent="0.45">
      <c r="B1372" s="17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</row>
    <row r="1373" spans="2:25" x14ac:dyDescent="0.45">
      <c r="B1373" s="17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</row>
    <row r="1374" spans="2:25" x14ac:dyDescent="0.45">
      <c r="B1374" s="17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</row>
    <row r="1375" spans="2:25" x14ac:dyDescent="0.45">
      <c r="B1375" s="17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</row>
    <row r="1376" spans="2:25" x14ac:dyDescent="0.45">
      <c r="B1376" s="17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</row>
    <row r="1377" spans="2:25" x14ac:dyDescent="0.45">
      <c r="B1377" s="1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</row>
    <row r="1378" spans="2:25" x14ac:dyDescent="0.45">
      <c r="B1378" s="17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</row>
    <row r="1379" spans="2:25" x14ac:dyDescent="0.45">
      <c r="B1379" s="17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</row>
    <row r="1380" spans="2:25" x14ac:dyDescent="0.45">
      <c r="B1380" s="17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</row>
    <row r="1381" spans="2:25" x14ac:dyDescent="0.45">
      <c r="B1381" s="17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</row>
    <row r="1382" spans="2:25" x14ac:dyDescent="0.45">
      <c r="B1382" s="17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</row>
    <row r="1383" spans="2:25" x14ac:dyDescent="0.45">
      <c r="B1383" s="17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</row>
    <row r="1384" spans="2:25" x14ac:dyDescent="0.45">
      <c r="B1384" s="17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</row>
    <row r="1385" spans="2:25" x14ac:dyDescent="0.45">
      <c r="B1385" s="17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</row>
    <row r="1386" spans="2:25" x14ac:dyDescent="0.45">
      <c r="B1386" s="17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</row>
    <row r="1387" spans="2:25" x14ac:dyDescent="0.45">
      <c r="B1387" s="1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</row>
    <row r="1388" spans="2:25" x14ac:dyDescent="0.45">
      <c r="B1388" s="17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</row>
    <row r="1389" spans="2:25" x14ac:dyDescent="0.45">
      <c r="B1389" s="17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</row>
    <row r="1390" spans="2:25" x14ac:dyDescent="0.45">
      <c r="B1390" s="17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</row>
    <row r="1391" spans="2:25" x14ac:dyDescent="0.45">
      <c r="B1391" s="17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</row>
    <row r="1392" spans="2:25" x14ac:dyDescent="0.45">
      <c r="B1392" s="17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</row>
    <row r="1393" spans="2:25" x14ac:dyDescent="0.45">
      <c r="B1393" s="17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</row>
    <row r="1394" spans="2:25" x14ac:dyDescent="0.45">
      <c r="B1394" s="17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</row>
    <row r="1395" spans="2:25" x14ac:dyDescent="0.45">
      <c r="B1395" s="17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</row>
    <row r="1396" spans="2:25" x14ac:dyDescent="0.45">
      <c r="B1396" s="17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</row>
    <row r="1397" spans="2:25" x14ac:dyDescent="0.45">
      <c r="B1397" s="1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</row>
    <row r="1398" spans="2:25" x14ac:dyDescent="0.45">
      <c r="B1398" s="17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</row>
    <row r="1399" spans="2:25" x14ac:dyDescent="0.45">
      <c r="B1399" s="17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</row>
    <row r="1400" spans="2:25" x14ac:dyDescent="0.45">
      <c r="B1400" s="17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</row>
    <row r="1401" spans="2:25" x14ac:dyDescent="0.45">
      <c r="B1401" s="17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</row>
    <row r="1402" spans="2:25" x14ac:dyDescent="0.45">
      <c r="B1402" s="17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</row>
    <row r="1403" spans="2:25" x14ac:dyDescent="0.45">
      <c r="B1403" s="17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</row>
    <row r="1404" spans="2:25" x14ac:dyDescent="0.45">
      <c r="B1404" s="17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</row>
    <row r="1405" spans="2:25" x14ac:dyDescent="0.45">
      <c r="B1405" s="17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</row>
    <row r="1406" spans="2:25" x14ac:dyDescent="0.45">
      <c r="B1406" s="17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</row>
    <row r="1407" spans="2:25" x14ac:dyDescent="0.45">
      <c r="B1407" s="1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</row>
    <row r="1408" spans="2:25" x14ac:dyDescent="0.45">
      <c r="B1408" s="17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</row>
    <row r="1409" spans="2:25" x14ac:dyDescent="0.45">
      <c r="B1409" s="17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</row>
    <row r="1410" spans="2:25" x14ac:dyDescent="0.45">
      <c r="B1410" s="17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</row>
    <row r="1411" spans="2:25" x14ac:dyDescent="0.45">
      <c r="B1411" s="17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</row>
    <row r="1412" spans="2:25" x14ac:dyDescent="0.45">
      <c r="B1412" s="17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</row>
    <row r="1413" spans="2:25" x14ac:dyDescent="0.45">
      <c r="B1413" s="17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</row>
    <row r="1414" spans="2:25" x14ac:dyDescent="0.45">
      <c r="B1414" s="17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</row>
    <row r="1415" spans="2:25" x14ac:dyDescent="0.45">
      <c r="B1415" s="17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</row>
    <row r="1416" spans="2:25" x14ac:dyDescent="0.45">
      <c r="B1416" s="17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</row>
    <row r="1417" spans="2:25" x14ac:dyDescent="0.45">
      <c r="B1417" s="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</row>
    <row r="1418" spans="2:25" x14ac:dyDescent="0.45">
      <c r="B1418" s="17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</row>
    <row r="1419" spans="2:25" x14ac:dyDescent="0.45">
      <c r="B1419" s="17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</row>
    <row r="1420" spans="2:25" x14ac:dyDescent="0.45">
      <c r="B1420" s="17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</row>
    <row r="1421" spans="2:25" x14ac:dyDescent="0.45">
      <c r="B1421" s="17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</row>
    <row r="1422" spans="2:25" x14ac:dyDescent="0.45">
      <c r="B1422" s="17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</row>
    <row r="1423" spans="2:25" x14ac:dyDescent="0.45">
      <c r="B1423" s="17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</row>
    <row r="1424" spans="2:25" x14ac:dyDescent="0.45">
      <c r="B1424" s="17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</row>
    <row r="1425" spans="2:25" x14ac:dyDescent="0.45">
      <c r="B1425" s="17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</row>
    <row r="1426" spans="2:25" x14ac:dyDescent="0.45">
      <c r="B1426" s="17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</row>
    <row r="1427" spans="2:25" x14ac:dyDescent="0.45">
      <c r="B1427" s="1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</row>
    <row r="1428" spans="2:25" x14ac:dyDescent="0.45">
      <c r="B1428" s="17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</row>
    <row r="1429" spans="2:25" x14ac:dyDescent="0.45">
      <c r="B1429" s="17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</row>
    <row r="1430" spans="2:25" x14ac:dyDescent="0.45">
      <c r="B1430" s="17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</row>
    <row r="1431" spans="2:25" x14ac:dyDescent="0.45">
      <c r="B1431" s="17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</row>
    <row r="1432" spans="2:25" x14ac:dyDescent="0.45">
      <c r="B1432" s="17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</row>
    <row r="1433" spans="2:25" x14ac:dyDescent="0.45">
      <c r="B1433" s="17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</row>
    <row r="1434" spans="2:25" x14ac:dyDescent="0.45">
      <c r="B1434" s="17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</row>
    <row r="1435" spans="2:25" x14ac:dyDescent="0.45">
      <c r="B1435" s="17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</row>
    <row r="1436" spans="2:25" x14ac:dyDescent="0.45">
      <c r="B1436" s="17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</row>
    <row r="1437" spans="2:25" x14ac:dyDescent="0.45">
      <c r="B1437" s="1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</row>
    <row r="1438" spans="2:25" x14ac:dyDescent="0.45">
      <c r="B1438" s="17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</row>
    <row r="1439" spans="2:25" x14ac:dyDescent="0.45">
      <c r="B1439" s="17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</row>
    <row r="1440" spans="2:25" x14ac:dyDescent="0.45">
      <c r="B1440" s="17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</row>
    <row r="1441" spans="2:25" x14ac:dyDescent="0.45">
      <c r="B1441" s="17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</row>
    <row r="1442" spans="2:25" x14ac:dyDescent="0.45">
      <c r="B1442" s="17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</row>
    <row r="1443" spans="2:25" x14ac:dyDescent="0.45">
      <c r="B1443" s="17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</row>
    <row r="1444" spans="2:25" x14ac:dyDescent="0.45">
      <c r="B1444" s="17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</row>
    <row r="1445" spans="2:25" x14ac:dyDescent="0.45">
      <c r="B1445" s="17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</row>
    <row r="1446" spans="2:25" x14ac:dyDescent="0.45">
      <c r="B1446" s="17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</row>
    <row r="1447" spans="2:25" x14ac:dyDescent="0.45">
      <c r="B1447" s="1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</row>
    <row r="1448" spans="2:25" x14ac:dyDescent="0.45">
      <c r="B1448" s="17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</row>
    <row r="1449" spans="2:25" x14ac:dyDescent="0.45">
      <c r="B1449" s="17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</row>
    <row r="1450" spans="2:25" x14ac:dyDescent="0.45">
      <c r="B1450" s="17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</row>
    <row r="1451" spans="2:25" x14ac:dyDescent="0.45">
      <c r="B1451" s="17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</row>
    <row r="1452" spans="2:25" x14ac:dyDescent="0.45">
      <c r="B1452" s="17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</row>
    <row r="1453" spans="2:25" x14ac:dyDescent="0.45">
      <c r="B1453" s="17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</row>
    <row r="1454" spans="2:25" x14ac:dyDescent="0.45">
      <c r="B1454" s="17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</row>
    <row r="1455" spans="2:25" x14ac:dyDescent="0.45">
      <c r="B1455" s="17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</row>
    <row r="1456" spans="2:25" x14ac:dyDescent="0.45">
      <c r="B1456" s="17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</row>
    <row r="1457" spans="2:25" x14ac:dyDescent="0.45">
      <c r="B1457" s="1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</row>
    <row r="1458" spans="2:25" x14ac:dyDescent="0.45">
      <c r="B1458" s="17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</row>
    <row r="1459" spans="2:25" x14ac:dyDescent="0.45">
      <c r="B1459" s="17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</row>
    <row r="1460" spans="2:25" x14ac:dyDescent="0.45">
      <c r="B1460" s="17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</row>
    <row r="1461" spans="2:25" x14ac:dyDescent="0.45">
      <c r="B1461" s="17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</row>
    <row r="1462" spans="2:25" x14ac:dyDescent="0.45">
      <c r="B1462" s="17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</row>
    <row r="1463" spans="2:25" x14ac:dyDescent="0.45">
      <c r="B1463" s="17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</row>
    <row r="1464" spans="2:25" x14ac:dyDescent="0.45">
      <c r="B1464" s="17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</row>
    <row r="1465" spans="2:25" x14ac:dyDescent="0.45">
      <c r="B1465" s="17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</row>
    <row r="1466" spans="2:25" x14ac:dyDescent="0.45">
      <c r="B1466" s="17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</row>
    <row r="1467" spans="2:25" x14ac:dyDescent="0.45">
      <c r="B1467" s="1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</row>
    <row r="1468" spans="2:25" x14ac:dyDescent="0.45">
      <c r="B1468" s="17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</row>
    <row r="1469" spans="2:25" x14ac:dyDescent="0.45">
      <c r="B1469" s="17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</row>
    <row r="1470" spans="2:25" x14ac:dyDescent="0.45">
      <c r="B1470" s="17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</row>
    <row r="1471" spans="2:25" x14ac:dyDescent="0.45">
      <c r="B1471" s="17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</row>
    <row r="1472" spans="2:25" x14ac:dyDescent="0.45">
      <c r="B1472" s="17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</row>
    <row r="1473" spans="2:25" x14ac:dyDescent="0.45">
      <c r="B1473" s="17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</row>
    <row r="1474" spans="2:25" x14ac:dyDescent="0.45">
      <c r="B1474" s="17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</row>
    <row r="1475" spans="2:25" x14ac:dyDescent="0.45">
      <c r="B1475" s="17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</row>
    <row r="1476" spans="2:25" x14ac:dyDescent="0.45">
      <c r="B1476" s="17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</row>
    <row r="1477" spans="2:25" x14ac:dyDescent="0.45">
      <c r="B1477" s="1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</row>
    <row r="1478" spans="2:25" x14ac:dyDescent="0.45">
      <c r="B1478" s="17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</row>
    <row r="1479" spans="2:25" x14ac:dyDescent="0.45">
      <c r="B1479" s="17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</row>
    <row r="1480" spans="2:25" x14ac:dyDescent="0.45">
      <c r="B1480" s="17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</row>
    <row r="1481" spans="2:25" x14ac:dyDescent="0.45">
      <c r="B1481" s="17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</row>
    <row r="1482" spans="2:25" x14ac:dyDescent="0.45">
      <c r="B1482" s="17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</row>
    <row r="1483" spans="2:25" x14ac:dyDescent="0.45">
      <c r="B1483" s="17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</row>
    <row r="1484" spans="2:25" x14ac:dyDescent="0.45">
      <c r="B1484" s="17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</row>
    <row r="1485" spans="2:25" x14ac:dyDescent="0.45">
      <c r="B1485" s="17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</row>
    <row r="1486" spans="2:25" x14ac:dyDescent="0.45">
      <c r="B1486" s="17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</row>
    <row r="1487" spans="2:25" x14ac:dyDescent="0.45">
      <c r="B1487" s="1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</row>
    <row r="1488" spans="2:25" x14ac:dyDescent="0.45">
      <c r="B1488" s="17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</row>
    <row r="1489" spans="2:25" x14ac:dyDescent="0.45">
      <c r="B1489" s="17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</row>
    <row r="1490" spans="2:25" x14ac:dyDescent="0.45">
      <c r="B1490" s="17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</row>
    <row r="1491" spans="2:25" x14ac:dyDescent="0.45">
      <c r="B1491" s="17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</row>
    <row r="1492" spans="2:25" x14ac:dyDescent="0.45">
      <c r="B1492" s="17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</row>
    <row r="1493" spans="2:25" x14ac:dyDescent="0.45">
      <c r="B1493" s="17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</row>
    <row r="1494" spans="2:25" x14ac:dyDescent="0.45">
      <c r="B1494" s="17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</row>
    <row r="1495" spans="2:25" x14ac:dyDescent="0.45">
      <c r="B1495" s="17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</row>
    <row r="1496" spans="2:25" x14ac:dyDescent="0.45">
      <c r="B1496" s="17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</row>
    <row r="1497" spans="2:25" x14ac:dyDescent="0.45">
      <c r="B1497" s="1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</row>
    <row r="1498" spans="2:25" x14ac:dyDescent="0.45">
      <c r="B1498" s="17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</row>
    <row r="1499" spans="2:25" x14ac:dyDescent="0.45">
      <c r="B1499" s="17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</row>
    <row r="1500" spans="2:25" x14ac:dyDescent="0.45">
      <c r="B1500" s="17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</row>
    <row r="1501" spans="2:25" x14ac:dyDescent="0.45">
      <c r="B1501" s="17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</row>
    <row r="1502" spans="2:25" x14ac:dyDescent="0.45">
      <c r="B1502" s="17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</row>
    <row r="1503" spans="2:25" x14ac:dyDescent="0.45">
      <c r="B1503" s="17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</row>
    <row r="1504" spans="2:25" x14ac:dyDescent="0.45">
      <c r="B1504" s="17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</row>
    <row r="1505" spans="2:25" x14ac:dyDescent="0.45">
      <c r="B1505" s="17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</row>
    <row r="1506" spans="2:25" x14ac:dyDescent="0.45">
      <c r="B1506" s="17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</row>
    <row r="1507" spans="2:25" x14ac:dyDescent="0.45">
      <c r="B1507" s="1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</row>
    <row r="1508" spans="2:25" x14ac:dyDescent="0.45">
      <c r="B1508" s="17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</row>
    <row r="1509" spans="2:25" x14ac:dyDescent="0.45">
      <c r="B1509" s="17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</row>
    <row r="1510" spans="2:25" x14ac:dyDescent="0.45">
      <c r="B1510" s="17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</row>
    <row r="1511" spans="2:25" x14ac:dyDescent="0.45">
      <c r="B1511" s="17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</row>
    <row r="1512" spans="2:25" x14ac:dyDescent="0.45">
      <c r="B1512" s="17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</row>
    <row r="1513" spans="2:25" x14ac:dyDescent="0.45">
      <c r="B1513" s="17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</row>
    <row r="1514" spans="2:25" x14ac:dyDescent="0.45">
      <c r="B1514" s="17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</row>
    <row r="1515" spans="2:25" x14ac:dyDescent="0.45">
      <c r="B1515" s="17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</row>
    <row r="1516" spans="2:25" x14ac:dyDescent="0.45">
      <c r="B1516" s="17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</row>
    <row r="1517" spans="2:25" x14ac:dyDescent="0.45">
      <c r="B1517" s="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</row>
    <row r="1518" spans="2:25" x14ac:dyDescent="0.45">
      <c r="B1518" s="17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</row>
    <row r="1519" spans="2:25" x14ac:dyDescent="0.45">
      <c r="B1519" s="17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</row>
    <row r="1520" spans="2:25" x14ac:dyDescent="0.45">
      <c r="B1520" s="17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</row>
    <row r="1521" spans="2:25" x14ac:dyDescent="0.45">
      <c r="B1521" s="17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</row>
    <row r="1522" spans="2:25" x14ac:dyDescent="0.45">
      <c r="B1522" s="17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</row>
    <row r="1523" spans="2:25" x14ac:dyDescent="0.45">
      <c r="B1523" s="17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</row>
    <row r="1524" spans="2:25" x14ac:dyDescent="0.45">
      <c r="B1524" s="17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</row>
    <row r="1525" spans="2:25" x14ac:dyDescent="0.45">
      <c r="B1525" s="17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</row>
    <row r="1526" spans="2:25" x14ac:dyDescent="0.45">
      <c r="B1526" s="17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</row>
    <row r="1527" spans="2:25" x14ac:dyDescent="0.45">
      <c r="B1527" s="1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</row>
    <row r="1528" spans="2:25" x14ac:dyDescent="0.45">
      <c r="B1528" s="17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</row>
    <row r="1529" spans="2:25" x14ac:dyDescent="0.45">
      <c r="B1529" s="17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</row>
    <row r="1530" spans="2:25" x14ac:dyDescent="0.45">
      <c r="B1530" s="17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</row>
    <row r="1531" spans="2:25" x14ac:dyDescent="0.45">
      <c r="B1531" s="17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</row>
    <row r="1532" spans="2:25" x14ac:dyDescent="0.45">
      <c r="B1532" s="17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</row>
    <row r="1533" spans="2:25" x14ac:dyDescent="0.45">
      <c r="B1533" s="17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</row>
    <row r="1534" spans="2:25" x14ac:dyDescent="0.45">
      <c r="B1534" s="17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</row>
    <row r="1535" spans="2:25" x14ac:dyDescent="0.45">
      <c r="B1535" s="17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</row>
    <row r="1536" spans="2:25" x14ac:dyDescent="0.45">
      <c r="B1536" s="17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</row>
    <row r="1537" spans="2:25" x14ac:dyDescent="0.45">
      <c r="B1537" s="1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</row>
    <row r="1538" spans="2:25" x14ac:dyDescent="0.45">
      <c r="B1538" s="17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</row>
    <row r="1539" spans="2:25" x14ac:dyDescent="0.45">
      <c r="B1539" s="17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</row>
    <row r="1540" spans="2:25" x14ac:dyDescent="0.45">
      <c r="B1540" s="17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</row>
    <row r="1541" spans="2:25" x14ac:dyDescent="0.45">
      <c r="B1541" s="17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</row>
    <row r="1542" spans="2:25" x14ac:dyDescent="0.45">
      <c r="B1542" s="17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</row>
    <row r="1543" spans="2:25" x14ac:dyDescent="0.45">
      <c r="B1543" s="17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</row>
    <row r="1544" spans="2:25" x14ac:dyDescent="0.45">
      <c r="B1544" s="17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</row>
    <row r="1545" spans="2:25" x14ac:dyDescent="0.45">
      <c r="B1545" s="17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</row>
    <row r="1546" spans="2:25" x14ac:dyDescent="0.45">
      <c r="B1546" s="17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</row>
    <row r="1547" spans="2:25" x14ac:dyDescent="0.45">
      <c r="B1547" s="1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</row>
    <row r="1548" spans="2:25" x14ac:dyDescent="0.45">
      <c r="B1548" s="17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</row>
    <row r="1549" spans="2:25" x14ac:dyDescent="0.45">
      <c r="B1549" s="17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</row>
    <row r="1550" spans="2:25" x14ac:dyDescent="0.45">
      <c r="B1550" s="17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</row>
    <row r="1551" spans="2:25" x14ac:dyDescent="0.45">
      <c r="B1551" s="17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</row>
    <row r="1552" spans="2:25" x14ac:dyDescent="0.45">
      <c r="B1552" s="17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</row>
    <row r="1553" spans="2:25" x14ac:dyDescent="0.45">
      <c r="B1553" s="17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</row>
    <row r="1554" spans="2:25" x14ac:dyDescent="0.45">
      <c r="B1554" s="17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</row>
    <row r="1555" spans="2:25" x14ac:dyDescent="0.45">
      <c r="B1555" s="17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</row>
    <row r="1556" spans="2:25" x14ac:dyDescent="0.45">
      <c r="B1556" s="17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</row>
    <row r="1557" spans="2:25" x14ac:dyDescent="0.45">
      <c r="B1557" s="1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</row>
    <row r="1558" spans="2:25" x14ac:dyDescent="0.45">
      <c r="B1558" s="17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</row>
    <row r="1559" spans="2:25" x14ac:dyDescent="0.45">
      <c r="B1559" s="17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</row>
    <row r="1560" spans="2:25" x14ac:dyDescent="0.45">
      <c r="B1560" s="17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</row>
    <row r="1561" spans="2:25" x14ac:dyDescent="0.45">
      <c r="B1561" s="17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</row>
    <row r="1562" spans="2:25" x14ac:dyDescent="0.45">
      <c r="B1562" s="17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</row>
  </sheetData>
  <mergeCells count="3">
    <mergeCell ref="C3:D3"/>
    <mergeCell ref="E6:W6"/>
    <mergeCell ref="B5:X5"/>
  </mergeCells>
  <phoneticPr fontId="33" type="noConversion"/>
  <hyperlinks>
    <hyperlink ref="B4" r:id="rId2" xr:uid="{78EB4993-C2F7-4047-931A-BE383E7E52BB}"/>
  </hyperlinks>
  <pageMargins left="0.39370078740157483" right="0.39370078740157483" top="0.74803149606299213" bottom="0.74803149606299213" header="0.31496062992125984" footer="0.31496062992125984"/>
  <pageSetup paperSize="8" scale="67" fitToHeight="0" orientation="landscape" r:id="rId3"/>
  <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42B96-FA5C-4BCF-9ED7-A3F643C19E6E}">
  <sheetPr>
    <tabColor theme="4" tint="0.39997558519241921"/>
    <pageSetUpPr fitToPage="1"/>
  </sheetPr>
  <dimension ref="B1:P9121"/>
  <sheetViews>
    <sheetView showGridLines="0" zoomScaleNormal="100" workbookViewId="0">
      <pane xSplit="3" ySplit="7" topLeftCell="I9098" activePane="bottomRight" state="frozen"/>
      <selection pane="topRight" activeCell="C5" sqref="C5"/>
      <selection pane="bottomLeft" activeCell="C5" sqref="C5"/>
      <selection pane="bottomRight" activeCell="P8992" sqref="P8992"/>
    </sheetView>
  </sheetViews>
  <sheetFormatPr defaultColWidth="9.1328125" defaultRowHeight="14.25" x14ac:dyDescent="0.45"/>
  <cols>
    <col min="1" max="1" width="5.73046875" customWidth="1"/>
    <col min="2" max="2" width="10.73046875" customWidth="1"/>
    <col min="3" max="3" width="40.73046875" customWidth="1"/>
    <col min="4" max="4" width="46.86328125" customWidth="1"/>
    <col min="5" max="5" width="30.73046875" customWidth="1"/>
    <col min="6" max="7" width="10" customWidth="1"/>
    <col min="8" max="8" width="11.73046875" customWidth="1"/>
    <col min="9" max="10" width="30.73046875" customWidth="1"/>
    <col min="11" max="11" width="26.86328125" customWidth="1"/>
    <col min="12" max="12" width="19.59765625" bestFit="1" customWidth="1"/>
    <col min="13" max="13" width="22.1328125" customWidth="1"/>
    <col min="14" max="14" width="30.73046875" customWidth="1"/>
    <col min="15" max="15" width="16.73046875" style="72" customWidth="1"/>
    <col min="16" max="16" width="10.73046875" style="72" customWidth="1"/>
  </cols>
  <sheetData>
    <row r="1" spans="2:16" x14ac:dyDescent="0.45">
      <c r="B1" s="53"/>
      <c r="C1" s="11"/>
      <c r="D1" s="11"/>
      <c r="E1" s="11"/>
      <c r="F1" s="35"/>
      <c r="G1" s="35"/>
      <c r="H1" s="98"/>
      <c r="I1" s="98"/>
      <c r="J1" s="98"/>
      <c r="K1" s="98"/>
      <c r="L1" s="11"/>
      <c r="M1" s="11"/>
      <c r="N1" s="11"/>
      <c r="O1" s="103"/>
      <c r="P1" s="103"/>
    </row>
    <row r="2" spans="2:16" ht="15.4" x14ac:dyDescent="0.45">
      <c r="B2" s="49" t="s">
        <v>0</v>
      </c>
      <c r="C2" s="12"/>
      <c r="D2" s="12"/>
      <c r="E2" s="13"/>
      <c r="F2" s="36"/>
      <c r="G2" s="36"/>
      <c r="H2" s="104"/>
      <c r="I2" s="104"/>
      <c r="J2" s="104"/>
      <c r="K2" s="104"/>
      <c r="L2" s="12"/>
      <c r="M2" s="12"/>
      <c r="N2" s="12"/>
      <c r="O2" s="105"/>
      <c r="P2" s="36"/>
    </row>
    <row r="3" spans="2:16" ht="35.1" customHeight="1" x14ac:dyDescent="0.45">
      <c r="B3" s="50" t="s">
        <v>192</v>
      </c>
      <c r="C3" s="100">
        <f>Contents!C4</f>
        <v>46246</v>
      </c>
      <c r="D3" s="12"/>
      <c r="E3" s="13"/>
      <c r="F3" s="36"/>
      <c r="G3" s="36"/>
      <c r="H3" s="104"/>
      <c r="I3" s="104"/>
      <c r="J3" s="104"/>
      <c r="K3" s="104"/>
      <c r="L3" s="106"/>
      <c r="M3" s="106"/>
      <c r="N3" s="106"/>
      <c r="O3" s="36"/>
      <c r="P3" s="36"/>
    </row>
    <row r="4" spans="2:16" x14ac:dyDescent="0.45">
      <c r="B4" s="51" t="s">
        <v>10</v>
      </c>
      <c r="C4" s="30"/>
      <c r="D4" s="30"/>
      <c r="E4" s="13"/>
      <c r="F4" s="36"/>
      <c r="G4" s="36"/>
      <c r="H4" s="104"/>
      <c r="I4" s="104"/>
      <c r="J4" s="104"/>
      <c r="K4" s="104"/>
      <c r="L4" s="12"/>
      <c r="M4" s="12"/>
      <c r="N4" s="106"/>
      <c r="O4" s="36"/>
      <c r="P4" s="36"/>
    </row>
    <row r="5" spans="2:16" ht="35.1" customHeight="1" x14ac:dyDescent="0.45">
      <c r="B5" s="88" t="s">
        <v>193</v>
      </c>
      <c r="C5" s="102"/>
      <c r="D5" s="102"/>
      <c r="E5" s="106"/>
      <c r="F5" s="107"/>
      <c r="G5" s="107"/>
      <c r="H5" s="98"/>
      <c r="I5" s="106"/>
      <c r="J5" s="106"/>
      <c r="K5" s="106"/>
      <c r="L5" s="106"/>
      <c r="M5" s="106"/>
      <c r="N5" s="106"/>
      <c r="O5" s="36"/>
      <c r="P5" s="36"/>
    </row>
    <row r="6" spans="2:16" x14ac:dyDescent="0.45">
      <c r="B6" s="162" t="s">
        <v>194</v>
      </c>
      <c r="C6" s="162"/>
      <c r="D6" s="37" t="s">
        <v>195</v>
      </c>
      <c r="E6" s="108" t="s">
        <v>196</v>
      </c>
      <c r="F6" s="163" t="s">
        <v>197</v>
      </c>
      <c r="G6" s="163"/>
      <c r="H6" s="163"/>
      <c r="I6" s="164" t="s">
        <v>198</v>
      </c>
      <c r="J6" s="164"/>
      <c r="K6" s="164"/>
      <c r="L6" s="165" t="s">
        <v>199</v>
      </c>
      <c r="M6" s="165"/>
      <c r="N6" s="165"/>
      <c r="O6" s="165"/>
      <c r="P6" s="36"/>
    </row>
    <row r="7" spans="2:16" ht="20.25" x14ac:dyDescent="0.45">
      <c r="B7" s="52" t="s">
        <v>200</v>
      </c>
      <c r="C7" s="39" t="s">
        <v>201</v>
      </c>
      <c r="D7" s="39" t="s">
        <v>202</v>
      </c>
      <c r="E7" s="39" t="s">
        <v>203</v>
      </c>
      <c r="F7" s="40" t="s">
        <v>204</v>
      </c>
      <c r="G7" s="39" t="s">
        <v>205</v>
      </c>
      <c r="H7" s="109" t="s">
        <v>206</v>
      </c>
      <c r="I7" s="39" t="s">
        <v>207</v>
      </c>
      <c r="J7" s="39" t="s">
        <v>208</v>
      </c>
      <c r="K7" s="39" t="s">
        <v>209</v>
      </c>
      <c r="L7" s="39" t="s">
        <v>210</v>
      </c>
      <c r="M7" s="39" t="s">
        <v>211</v>
      </c>
      <c r="N7" s="39" t="s">
        <v>212</v>
      </c>
      <c r="O7" s="39" t="s">
        <v>213</v>
      </c>
      <c r="P7" s="39" t="s">
        <v>115</v>
      </c>
    </row>
    <row r="8" spans="2:16" x14ac:dyDescent="0.45">
      <c r="B8" s="95">
        <v>4477785</v>
      </c>
      <c r="C8" s="15" t="s">
        <v>214</v>
      </c>
      <c r="D8" s="15" t="s">
        <v>215</v>
      </c>
      <c r="E8" s="15" t="s">
        <v>216</v>
      </c>
      <c r="F8" s="110">
        <v>44013</v>
      </c>
      <c r="G8" s="38" t="s">
        <v>26</v>
      </c>
      <c r="H8" s="96" t="s">
        <v>121</v>
      </c>
      <c r="I8" s="15" t="s">
        <v>155</v>
      </c>
      <c r="J8" s="15"/>
      <c r="K8" s="15"/>
      <c r="L8" s="15" t="s">
        <v>177</v>
      </c>
      <c r="M8" s="15" t="s">
        <v>177</v>
      </c>
      <c r="N8" s="15" t="s">
        <v>217</v>
      </c>
      <c r="O8" s="38" t="s">
        <v>218</v>
      </c>
      <c r="P8" s="38" t="s">
        <v>114</v>
      </c>
    </row>
    <row r="9" spans="2:16" x14ac:dyDescent="0.45">
      <c r="B9" s="95">
        <v>7622684</v>
      </c>
      <c r="C9" s="15" t="s">
        <v>219</v>
      </c>
      <c r="D9" s="15" t="s">
        <v>220</v>
      </c>
      <c r="E9" s="15" t="s">
        <v>216</v>
      </c>
      <c r="F9" s="110">
        <v>44013</v>
      </c>
      <c r="G9" s="38" t="s">
        <v>26</v>
      </c>
      <c r="H9" s="96" t="s">
        <v>121</v>
      </c>
      <c r="I9" s="15" t="s">
        <v>155</v>
      </c>
      <c r="J9" s="15"/>
      <c r="K9" s="15"/>
      <c r="L9" s="15" t="s">
        <v>179</v>
      </c>
      <c r="M9" s="15" t="s">
        <v>179</v>
      </c>
      <c r="N9" s="15" t="s">
        <v>221</v>
      </c>
      <c r="O9" s="38" t="s">
        <v>222</v>
      </c>
      <c r="P9" s="38" t="s">
        <v>114</v>
      </c>
    </row>
    <row r="10" spans="2:16" x14ac:dyDescent="0.45">
      <c r="B10" s="95">
        <v>8447783</v>
      </c>
      <c r="C10" s="15" t="s">
        <v>223</v>
      </c>
      <c r="D10" s="15" t="s">
        <v>224</v>
      </c>
      <c r="E10" s="15" t="s">
        <v>216</v>
      </c>
      <c r="F10" s="110">
        <v>44013</v>
      </c>
      <c r="G10" s="38" t="s">
        <v>26</v>
      </c>
      <c r="H10" s="96" t="s">
        <v>121</v>
      </c>
      <c r="I10" s="15" t="s">
        <v>155</v>
      </c>
      <c r="J10" s="15"/>
      <c r="K10" s="15"/>
      <c r="L10" s="15" t="s">
        <v>183</v>
      </c>
      <c r="M10" s="15" t="s">
        <v>176</v>
      </c>
      <c r="N10" s="15" t="s">
        <v>225</v>
      </c>
      <c r="O10" s="38" t="s">
        <v>226</v>
      </c>
      <c r="P10" s="38" t="s">
        <v>113</v>
      </c>
    </row>
    <row r="11" spans="2:16" x14ac:dyDescent="0.45">
      <c r="B11" s="95">
        <v>8688364</v>
      </c>
      <c r="C11" s="15" t="s">
        <v>227</v>
      </c>
      <c r="D11" s="15" t="s">
        <v>228</v>
      </c>
      <c r="E11" s="15" t="s">
        <v>216</v>
      </c>
      <c r="F11" s="110">
        <v>44013</v>
      </c>
      <c r="G11" s="38" t="s">
        <v>26</v>
      </c>
      <c r="H11" s="96" t="s">
        <v>121</v>
      </c>
      <c r="I11" s="15" t="s">
        <v>145</v>
      </c>
      <c r="J11" s="15"/>
      <c r="K11" s="15"/>
      <c r="L11" s="15" t="s">
        <v>180</v>
      </c>
      <c r="M11" s="15" t="s">
        <v>180</v>
      </c>
      <c r="N11" s="15" t="s">
        <v>229</v>
      </c>
      <c r="O11" s="38" t="s">
        <v>230</v>
      </c>
      <c r="P11" s="38" t="s">
        <v>114</v>
      </c>
    </row>
    <row r="12" spans="2:16" x14ac:dyDescent="0.45">
      <c r="B12" s="95">
        <v>98424885</v>
      </c>
      <c r="C12" s="15" t="s">
        <v>231</v>
      </c>
      <c r="D12" s="15" t="s">
        <v>232</v>
      </c>
      <c r="E12" s="15" t="s">
        <v>216</v>
      </c>
      <c r="F12" s="110">
        <v>44013</v>
      </c>
      <c r="G12" s="38" t="s">
        <v>26</v>
      </c>
      <c r="H12" s="96" t="s">
        <v>121</v>
      </c>
      <c r="I12" s="15" t="s">
        <v>155</v>
      </c>
      <c r="J12" s="15"/>
      <c r="K12" s="15"/>
      <c r="L12" s="15" t="s">
        <v>183</v>
      </c>
      <c r="M12" s="15" t="s">
        <v>178</v>
      </c>
      <c r="N12" s="15" t="s">
        <v>233</v>
      </c>
      <c r="O12" s="38" t="s">
        <v>234</v>
      </c>
      <c r="P12" s="38" t="s">
        <v>114</v>
      </c>
    </row>
    <row r="13" spans="2:16" x14ac:dyDescent="0.45">
      <c r="B13" s="95">
        <v>121421056</v>
      </c>
      <c r="C13" s="15" t="s">
        <v>235</v>
      </c>
      <c r="D13" s="15" t="s">
        <v>236</v>
      </c>
      <c r="E13" s="15" t="s">
        <v>216</v>
      </c>
      <c r="F13" s="110">
        <v>44013</v>
      </c>
      <c r="G13" s="38" t="s">
        <v>26</v>
      </c>
      <c r="H13" s="96" t="s">
        <v>121</v>
      </c>
      <c r="I13" s="15" t="s">
        <v>155</v>
      </c>
      <c r="J13" s="15"/>
      <c r="K13" s="15"/>
      <c r="L13" s="15" t="s">
        <v>177</v>
      </c>
      <c r="M13" s="15" t="s">
        <v>178</v>
      </c>
      <c r="N13" s="15" t="s">
        <v>237</v>
      </c>
      <c r="O13" s="38" t="s">
        <v>238</v>
      </c>
      <c r="P13" s="38" t="s">
        <v>114</v>
      </c>
    </row>
    <row r="14" spans="2:16" x14ac:dyDescent="0.45">
      <c r="B14" s="95">
        <v>123604900</v>
      </c>
      <c r="C14" s="15" t="s">
        <v>239</v>
      </c>
      <c r="D14" s="15" t="s">
        <v>240</v>
      </c>
      <c r="E14" s="15" t="s">
        <v>216</v>
      </c>
      <c r="F14" s="110">
        <v>44013</v>
      </c>
      <c r="G14" s="38" t="s">
        <v>26</v>
      </c>
      <c r="H14" s="96" t="s">
        <v>121</v>
      </c>
      <c r="I14" s="15" t="s">
        <v>155</v>
      </c>
      <c r="J14" s="15"/>
      <c r="K14" s="15"/>
      <c r="L14" s="15" t="s">
        <v>179</v>
      </c>
      <c r="M14" s="15" t="s">
        <v>179</v>
      </c>
      <c r="N14" s="15" t="s">
        <v>221</v>
      </c>
      <c r="O14" s="38" t="s">
        <v>241</v>
      </c>
      <c r="P14" s="38" t="s">
        <v>114</v>
      </c>
    </row>
    <row r="15" spans="2:16" x14ac:dyDescent="0.45">
      <c r="B15" s="95">
        <v>608257469</v>
      </c>
      <c r="C15" s="15" t="s">
        <v>242</v>
      </c>
      <c r="D15" s="15" t="s">
        <v>243</v>
      </c>
      <c r="E15" s="15" t="s">
        <v>216</v>
      </c>
      <c r="F15" s="110">
        <v>44013</v>
      </c>
      <c r="G15" s="38" t="s">
        <v>26</v>
      </c>
      <c r="H15" s="96" t="s">
        <v>121</v>
      </c>
      <c r="I15" s="15" t="s">
        <v>147</v>
      </c>
      <c r="J15" s="15"/>
      <c r="K15" s="15"/>
      <c r="L15" s="15" t="s">
        <v>176</v>
      </c>
      <c r="M15" s="15" t="s">
        <v>178</v>
      </c>
      <c r="N15" s="15" t="s">
        <v>244</v>
      </c>
      <c r="O15" s="38" t="s">
        <v>245</v>
      </c>
      <c r="P15" s="38" t="s">
        <v>114</v>
      </c>
    </row>
    <row r="16" spans="2:16" x14ac:dyDescent="0.45">
      <c r="B16" s="95">
        <v>1080075</v>
      </c>
      <c r="C16" s="15" t="s">
        <v>246</v>
      </c>
      <c r="D16" s="15" t="s">
        <v>247</v>
      </c>
      <c r="E16" s="15" t="s">
        <v>216</v>
      </c>
      <c r="F16" s="110">
        <v>44014</v>
      </c>
      <c r="G16" s="38" t="s">
        <v>26</v>
      </c>
      <c r="H16" s="96" t="s">
        <v>121</v>
      </c>
      <c r="I16" s="15" t="s">
        <v>150</v>
      </c>
      <c r="J16" s="15"/>
      <c r="K16" s="15"/>
      <c r="L16" s="15" t="s">
        <v>176</v>
      </c>
      <c r="M16" s="15" t="s">
        <v>176</v>
      </c>
      <c r="N16" s="15" t="s">
        <v>225</v>
      </c>
      <c r="O16" s="38" t="s">
        <v>248</v>
      </c>
      <c r="P16" s="38" t="s">
        <v>114</v>
      </c>
    </row>
    <row r="17" spans="2:16" x14ac:dyDescent="0.45">
      <c r="B17" s="95">
        <v>9680675</v>
      </c>
      <c r="C17" s="15" t="s">
        <v>249</v>
      </c>
      <c r="D17" s="15" t="s">
        <v>250</v>
      </c>
      <c r="E17" s="15" t="s">
        <v>216</v>
      </c>
      <c r="F17" s="110">
        <v>44014</v>
      </c>
      <c r="G17" s="38" t="s">
        <v>26</v>
      </c>
      <c r="H17" s="96" t="s">
        <v>121</v>
      </c>
      <c r="I17" s="15" t="s">
        <v>155</v>
      </c>
      <c r="J17" s="15"/>
      <c r="K17" s="15"/>
      <c r="L17" s="15" t="s">
        <v>178</v>
      </c>
      <c r="M17" s="15" t="s">
        <v>178</v>
      </c>
      <c r="N17" s="15" t="s">
        <v>251</v>
      </c>
      <c r="O17" s="38" t="s">
        <v>252</v>
      </c>
      <c r="P17" s="38" t="s">
        <v>114</v>
      </c>
    </row>
    <row r="18" spans="2:16" x14ac:dyDescent="0.45">
      <c r="B18" s="95">
        <v>70279364</v>
      </c>
      <c r="C18" s="15" t="s">
        <v>253</v>
      </c>
      <c r="D18" s="15" t="s">
        <v>254</v>
      </c>
      <c r="E18" s="15" t="s">
        <v>216</v>
      </c>
      <c r="F18" s="110">
        <v>44014</v>
      </c>
      <c r="G18" s="38" t="s">
        <v>26</v>
      </c>
      <c r="H18" s="96" t="s">
        <v>121</v>
      </c>
      <c r="I18" s="15" t="s">
        <v>155</v>
      </c>
      <c r="J18" s="15"/>
      <c r="K18" s="15"/>
      <c r="L18" s="15" t="s">
        <v>177</v>
      </c>
      <c r="M18" s="15" t="s">
        <v>177</v>
      </c>
      <c r="N18" s="15" t="s">
        <v>255</v>
      </c>
      <c r="O18" s="38" t="s">
        <v>256</v>
      </c>
      <c r="P18" s="38" t="s">
        <v>114</v>
      </c>
    </row>
    <row r="19" spans="2:16" x14ac:dyDescent="0.45">
      <c r="B19" s="95">
        <v>79976220</v>
      </c>
      <c r="C19" s="15" t="s">
        <v>257</v>
      </c>
      <c r="D19" s="15" t="s">
        <v>258</v>
      </c>
      <c r="E19" s="15" t="s">
        <v>216</v>
      </c>
      <c r="F19" s="110">
        <v>44014</v>
      </c>
      <c r="G19" s="38" t="s">
        <v>26</v>
      </c>
      <c r="H19" s="96" t="s">
        <v>121</v>
      </c>
      <c r="I19" s="15" t="s">
        <v>156</v>
      </c>
      <c r="J19" s="15"/>
      <c r="K19" s="15"/>
      <c r="L19" s="15" t="s">
        <v>178</v>
      </c>
      <c r="M19" s="15" t="s">
        <v>176</v>
      </c>
      <c r="N19" s="15" t="s">
        <v>259</v>
      </c>
      <c r="O19" s="38" t="s">
        <v>260</v>
      </c>
      <c r="P19" s="38" t="s">
        <v>114</v>
      </c>
    </row>
    <row r="20" spans="2:16" x14ac:dyDescent="0.45">
      <c r="B20" s="95">
        <v>4437441</v>
      </c>
      <c r="C20" s="15" t="s">
        <v>261</v>
      </c>
      <c r="D20" s="15" t="s">
        <v>262</v>
      </c>
      <c r="E20" s="15" t="s">
        <v>216</v>
      </c>
      <c r="F20" s="110">
        <v>44015</v>
      </c>
      <c r="G20" s="38" t="s">
        <v>26</v>
      </c>
      <c r="H20" s="96" t="s">
        <v>121</v>
      </c>
      <c r="I20" s="15" t="s">
        <v>158</v>
      </c>
      <c r="J20" s="15"/>
      <c r="K20" s="15"/>
      <c r="L20" s="15" t="s">
        <v>177</v>
      </c>
      <c r="M20" s="15" t="s">
        <v>177</v>
      </c>
      <c r="N20" s="15" t="s">
        <v>263</v>
      </c>
      <c r="O20" s="38" t="s">
        <v>264</v>
      </c>
      <c r="P20" s="38" t="s">
        <v>114</v>
      </c>
    </row>
    <row r="21" spans="2:16" x14ac:dyDescent="0.45">
      <c r="B21" s="95">
        <v>4948930</v>
      </c>
      <c r="C21" s="15" t="s">
        <v>265</v>
      </c>
      <c r="D21" s="15" t="s">
        <v>262</v>
      </c>
      <c r="E21" s="15" t="s">
        <v>216</v>
      </c>
      <c r="F21" s="110">
        <v>44015</v>
      </c>
      <c r="G21" s="38" t="s">
        <v>26</v>
      </c>
      <c r="H21" s="96" t="s">
        <v>121</v>
      </c>
      <c r="I21" s="15" t="s">
        <v>158</v>
      </c>
      <c r="J21" s="15"/>
      <c r="K21" s="15"/>
      <c r="L21" s="15" t="s">
        <v>177</v>
      </c>
      <c r="M21" s="15" t="s">
        <v>177</v>
      </c>
      <c r="N21" s="15" t="s">
        <v>263</v>
      </c>
      <c r="O21" s="38" t="s">
        <v>264</v>
      </c>
      <c r="P21" s="38" t="s">
        <v>114</v>
      </c>
    </row>
    <row r="22" spans="2:16" x14ac:dyDescent="0.45">
      <c r="B22" s="95">
        <v>104958438</v>
      </c>
      <c r="C22" s="15" t="s">
        <v>266</v>
      </c>
      <c r="D22" s="15" t="s">
        <v>267</v>
      </c>
      <c r="E22" s="15" t="s">
        <v>216</v>
      </c>
      <c r="F22" s="110">
        <v>44015</v>
      </c>
      <c r="G22" s="38" t="s">
        <v>26</v>
      </c>
      <c r="H22" s="96" t="s">
        <v>121</v>
      </c>
      <c r="I22" s="15" t="s">
        <v>155</v>
      </c>
      <c r="J22" s="15"/>
      <c r="K22" s="15"/>
      <c r="L22" s="15" t="s">
        <v>177</v>
      </c>
      <c r="M22" s="15" t="s">
        <v>177</v>
      </c>
      <c r="N22" s="15" t="s">
        <v>255</v>
      </c>
      <c r="O22" s="38" t="s">
        <v>256</v>
      </c>
      <c r="P22" s="38" t="s">
        <v>114</v>
      </c>
    </row>
    <row r="23" spans="2:16" x14ac:dyDescent="0.45">
      <c r="B23" s="95">
        <v>143988309</v>
      </c>
      <c r="C23" s="15" t="s">
        <v>268</v>
      </c>
      <c r="D23" s="15" t="s">
        <v>243</v>
      </c>
      <c r="E23" s="15" t="s">
        <v>216</v>
      </c>
      <c r="F23" s="110">
        <v>44015</v>
      </c>
      <c r="G23" s="38" t="s">
        <v>26</v>
      </c>
      <c r="H23" s="96" t="s">
        <v>121</v>
      </c>
      <c r="I23" s="15" t="s">
        <v>148</v>
      </c>
      <c r="J23" s="15"/>
      <c r="K23" s="15"/>
      <c r="L23" s="15" t="s">
        <v>176</v>
      </c>
      <c r="M23" s="15" t="s">
        <v>176</v>
      </c>
      <c r="N23" s="15" t="s">
        <v>269</v>
      </c>
      <c r="O23" s="38" t="s">
        <v>270</v>
      </c>
      <c r="P23" s="38" t="s">
        <v>114</v>
      </c>
    </row>
    <row r="24" spans="2:16" x14ac:dyDescent="0.45">
      <c r="B24" s="95">
        <v>160811941</v>
      </c>
      <c r="C24" s="15" t="s">
        <v>271</v>
      </c>
      <c r="D24" s="15" t="s">
        <v>272</v>
      </c>
      <c r="E24" s="15" t="s">
        <v>216</v>
      </c>
      <c r="F24" s="110">
        <v>44015</v>
      </c>
      <c r="G24" s="38" t="s">
        <v>26</v>
      </c>
      <c r="H24" s="96" t="s">
        <v>121</v>
      </c>
      <c r="I24" s="15" t="s">
        <v>155</v>
      </c>
      <c r="J24" s="15"/>
      <c r="K24" s="15"/>
      <c r="L24" s="15" t="s">
        <v>176</v>
      </c>
      <c r="M24" s="15" t="s">
        <v>176</v>
      </c>
      <c r="N24" s="15" t="s">
        <v>273</v>
      </c>
      <c r="O24" s="38" t="s">
        <v>274</v>
      </c>
      <c r="P24" s="38" t="s">
        <v>114</v>
      </c>
    </row>
    <row r="25" spans="2:16" x14ac:dyDescent="0.45">
      <c r="B25" s="95">
        <v>168081347</v>
      </c>
      <c r="C25" s="15" t="s">
        <v>275</v>
      </c>
      <c r="D25" s="15" t="s">
        <v>232</v>
      </c>
      <c r="E25" s="15" t="s">
        <v>216</v>
      </c>
      <c r="F25" s="110">
        <v>44015</v>
      </c>
      <c r="G25" s="38" t="s">
        <v>26</v>
      </c>
      <c r="H25" s="96" t="s">
        <v>121</v>
      </c>
      <c r="I25" s="15" t="s">
        <v>155</v>
      </c>
      <c r="J25" s="15"/>
      <c r="K25" s="15"/>
      <c r="L25" s="15" t="s">
        <v>183</v>
      </c>
      <c r="M25" s="15" t="s">
        <v>183</v>
      </c>
      <c r="N25" s="15" t="s">
        <v>183</v>
      </c>
      <c r="O25" s="38" t="s">
        <v>276</v>
      </c>
      <c r="P25" s="38" t="s">
        <v>114</v>
      </c>
    </row>
    <row r="26" spans="2:16" x14ac:dyDescent="0.45">
      <c r="B26" s="95">
        <v>604346714</v>
      </c>
      <c r="C26" s="15" t="s">
        <v>277</v>
      </c>
      <c r="D26" s="15" t="s">
        <v>278</v>
      </c>
      <c r="E26" s="15" t="s">
        <v>216</v>
      </c>
      <c r="F26" s="110">
        <v>44015</v>
      </c>
      <c r="G26" s="38" t="s">
        <v>26</v>
      </c>
      <c r="H26" s="96" t="s">
        <v>121</v>
      </c>
      <c r="I26" s="15" t="s">
        <v>155</v>
      </c>
      <c r="J26" s="15"/>
      <c r="K26" s="15"/>
      <c r="L26" s="15" t="s">
        <v>177</v>
      </c>
      <c r="M26" s="15" t="s">
        <v>176</v>
      </c>
      <c r="N26" s="15" t="s">
        <v>273</v>
      </c>
      <c r="O26" s="38" t="s">
        <v>279</v>
      </c>
      <c r="P26" s="38" t="s">
        <v>114</v>
      </c>
    </row>
    <row r="27" spans="2:16" x14ac:dyDescent="0.45">
      <c r="B27" s="95">
        <v>292320</v>
      </c>
      <c r="C27" s="15" t="s">
        <v>280</v>
      </c>
      <c r="D27" s="15" t="s">
        <v>258</v>
      </c>
      <c r="E27" s="15" t="s">
        <v>216</v>
      </c>
      <c r="F27" s="110">
        <v>44018</v>
      </c>
      <c r="G27" s="38" t="s">
        <v>26</v>
      </c>
      <c r="H27" s="96" t="s">
        <v>121</v>
      </c>
      <c r="I27" s="15" t="s">
        <v>159</v>
      </c>
      <c r="J27" s="15"/>
      <c r="K27" s="15"/>
      <c r="L27" s="15" t="s">
        <v>176</v>
      </c>
      <c r="M27" s="15" t="s">
        <v>176</v>
      </c>
      <c r="N27" s="15" t="s">
        <v>281</v>
      </c>
      <c r="O27" s="38" t="s">
        <v>282</v>
      </c>
      <c r="P27" s="38" t="s">
        <v>114</v>
      </c>
    </row>
    <row r="28" spans="2:16" x14ac:dyDescent="0.45">
      <c r="B28" s="95">
        <v>2124405</v>
      </c>
      <c r="C28" s="15" t="s">
        <v>283</v>
      </c>
      <c r="D28" s="15" t="s">
        <v>258</v>
      </c>
      <c r="E28" s="15" t="s">
        <v>216</v>
      </c>
      <c r="F28" s="110">
        <v>44018</v>
      </c>
      <c r="G28" s="38" t="s">
        <v>26</v>
      </c>
      <c r="H28" s="96" t="s">
        <v>121</v>
      </c>
      <c r="I28" s="15" t="s">
        <v>159</v>
      </c>
      <c r="J28" s="15"/>
      <c r="K28" s="15"/>
      <c r="L28" s="15" t="s">
        <v>176</v>
      </c>
      <c r="M28" s="15" t="s">
        <v>176</v>
      </c>
      <c r="N28" s="15" t="s">
        <v>281</v>
      </c>
      <c r="O28" s="38" t="s">
        <v>282</v>
      </c>
      <c r="P28" s="38" t="s">
        <v>114</v>
      </c>
    </row>
    <row r="29" spans="2:16" x14ac:dyDescent="0.45">
      <c r="B29" s="95">
        <v>2533342</v>
      </c>
      <c r="C29" s="15" t="s">
        <v>284</v>
      </c>
      <c r="D29" s="15" t="s">
        <v>258</v>
      </c>
      <c r="E29" s="15" t="s">
        <v>216</v>
      </c>
      <c r="F29" s="110">
        <v>44018</v>
      </c>
      <c r="G29" s="38" t="s">
        <v>26</v>
      </c>
      <c r="H29" s="96" t="s">
        <v>121</v>
      </c>
      <c r="I29" s="15" t="s">
        <v>159</v>
      </c>
      <c r="J29" s="15"/>
      <c r="K29" s="15"/>
      <c r="L29" s="15" t="s">
        <v>176</v>
      </c>
      <c r="M29" s="15" t="s">
        <v>176</v>
      </c>
      <c r="N29" s="15" t="s">
        <v>281</v>
      </c>
      <c r="O29" s="38" t="s">
        <v>282</v>
      </c>
      <c r="P29" s="38" t="s">
        <v>114</v>
      </c>
    </row>
    <row r="30" spans="2:16" x14ac:dyDescent="0.45">
      <c r="B30" s="95">
        <v>5083670</v>
      </c>
      <c r="C30" s="15" t="s">
        <v>285</v>
      </c>
      <c r="D30" s="15" t="s">
        <v>258</v>
      </c>
      <c r="E30" s="15" t="s">
        <v>216</v>
      </c>
      <c r="F30" s="110">
        <v>44018</v>
      </c>
      <c r="G30" s="38" t="s">
        <v>26</v>
      </c>
      <c r="H30" s="96" t="s">
        <v>121</v>
      </c>
      <c r="I30" s="15" t="s">
        <v>159</v>
      </c>
      <c r="J30" s="15"/>
      <c r="K30" s="15"/>
      <c r="L30" s="15" t="s">
        <v>177</v>
      </c>
      <c r="M30" s="15" t="s">
        <v>176</v>
      </c>
      <c r="N30" s="15" t="s">
        <v>281</v>
      </c>
      <c r="O30" s="38" t="s">
        <v>282</v>
      </c>
      <c r="P30" s="38" t="s">
        <v>114</v>
      </c>
    </row>
    <row r="31" spans="2:16" x14ac:dyDescent="0.45">
      <c r="B31" s="95">
        <v>6922390</v>
      </c>
      <c r="C31" s="15" t="s">
        <v>286</v>
      </c>
      <c r="D31" s="15" t="s">
        <v>258</v>
      </c>
      <c r="E31" s="15" t="s">
        <v>216</v>
      </c>
      <c r="F31" s="110">
        <v>44018</v>
      </c>
      <c r="G31" s="38" t="s">
        <v>26</v>
      </c>
      <c r="H31" s="96" t="s">
        <v>121</v>
      </c>
      <c r="I31" s="15" t="s">
        <v>159</v>
      </c>
      <c r="J31" s="15"/>
      <c r="K31" s="15"/>
      <c r="L31" s="15" t="s">
        <v>177</v>
      </c>
      <c r="M31" s="15" t="s">
        <v>176</v>
      </c>
      <c r="N31" s="15" t="s">
        <v>287</v>
      </c>
      <c r="O31" s="38" t="s">
        <v>288</v>
      </c>
      <c r="P31" s="38" t="s">
        <v>114</v>
      </c>
    </row>
    <row r="32" spans="2:16" x14ac:dyDescent="0.45">
      <c r="B32" s="95">
        <v>7161480</v>
      </c>
      <c r="C32" s="15" t="s">
        <v>289</v>
      </c>
      <c r="D32" s="15" t="s">
        <v>258</v>
      </c>
      <c r="E32" s="15" t="s">
        <v>216</v>
      </c>
      <c r="F32" s="110">
        <v>44018</v>
      </c>
      <c r="G32" s="38" t="s">
        <v>26</v>
      </c>
      <c r="H32" s="96" t="s">
        <v>121</v>
      </c>
      <c r="I32" s="15" t="s">
        <v>159</v>
      </c>
      <c r="J32" s="15"/>
      <c r="K32" s="15"/>
      <c r="L32" s="15" t="s">
        <v>177</v>
      </c>
      <c r="M32" s="15" t="s">
        <v>177</v>
      </c>
      <c r="N32" s="15" t="s">
        <v>255</v>
      </c>
      <c r="O32" s="38" t="s">
        <v>290</v>
      </c>
      <c r="P32" s="38" t="s">
        <v>114</v>
      </c>
    </row>
    <row r="33" spans="2:16" x14ac:dyDescent="0.45">
      <c r="B33" s="95">
        <v>9493510</v>
      </c>
      <c r="C33" s="15" t="s">
        <v>291</v>
      </c>
      <c r="D33" s="15" t="s">
        <v>292</v>
      </c>
      <c r="E33" s="15" t="s">
        <v>216</v>
      </c>
      <c r="F33" s="110">
        <v>44018</v>
      </c>
      <c r="G33" s="38" t="s">
        <v>26</v>
      </c>
      <c r="H33" s="96" t="s">
        <v>121</v>
      </c>
      <c r="I33" s="15" t="s">
        <v>145</v>
      </c>
      <c r="J33" s="15"/>
      <c r="K33" s="15"/>
      <c r="L33" s="15" t="s">
        <v>181</v>
      </c>
      <c r="M33" s="15" t="s">
        <v>181</v>
      </c>
      <c r="N33" s="15" t="s">
        <v>293</v>
      </c>
      <c r="O33" s="38" t="s">
        <v>294</v>
      </c>
      <c r="P33" s="38" t="s">
        <v>113</v>
      </c>
    </row>
    <row r="34" spans="2:16" x14ac:dyDescent="0.45">
      <c r="B34" s="95">
        <v>56621491</v>
      </c>
      <c r="C34" s="15" t="s">
        <v>295</v>
      </c>
      <c r="D34" s="15" t="s">
        <v>258</v>
      </c>
      <c r="E34" s="15" t="s">
        <v>216</v>
      </c>
      <c r="F34" s="110">
        <v>44018</v>
      </c>
      <c r="G34" s="38" t="s">
        <v>26</v>
      </c>
      <c r="H34" s="96" t="s">
        <v>121</v>
      </c>
      <c r="I34" s="15" t="s">
        <v>159</v>
      </c>
      <c r="J34" s="15"/>
      <c r="K34" s="15"/>
      <c r="L34" s="15" t="s">
        <v>177</v>
      </c>
      <c r="M34" s="15" t="s">
        <v>176</v>
      </c>
      <c r="N34" s="15" t="s">
        <v>225</v>
      </c>
      <c r="O34" s="38" t="s">
        <v>296</v>
      </c>
      <c r="P34" s="38" t="s">
        <v>114</v>
      </c>
    </row>
    <row r="35" spans="2:16" x14ac:dyDescent="0.45">
      <c r="B35" s="95">
        <v>56767581</v>
      </c>
      <c r="C35" s="15" t="s">
        <v>297</v>
      </c>
      <c r="D35" s="15" t="s">
        <v>258</v>
      </c>
      <c r="E35" s="15" t="s">
        <v>216</v>
      </c>
      <c r="F35" s="110">
        <v>44018</v>
      </c>
      <c r="G35" s="38" t="s">
        <v>26</v>
      </c>
      <c r="H35" s="96" t="s">
        <v>121</v>
      </c>
      <c r="I35" s="15" t="s">
        <v>159</v>
      </c>
      <c r="J35" s="15"/>
      <c r="K35" s="15"/>
      <c r="L35" s="15" t="s">
        <v>176</v>
      </c>
      <c r="M35" s="15" t="s">
        <v>176</v>
      </c>
      <c r="N35" s="15" t="s">
        <v>281</v>
      </c>
      <c r="O35" s="38" t="s">
        <v>282</v>
      </c>
      <c r="P35" s="38" t="s">
        <v>114</v>
      </c>
    </row>
    <row r="36" spans="2:16" x14ac:dyDescent="0.45">
      <c r="B36" s="95">
        <v>59526564</v>
      </c>
      <c r="C36" s="15" t="s">
        <v>298</v>
      </c>
      <c r="D36" s="15" t="s">
        <v>258</v>
      </c>
      <c r="E36" s="15" t="s">
        <v>216</v>
      </c>
      <c r="F36" s="110">
        <v>44018</v>
      </c>
      <c r="G36" s="38" t="s">
        <v>26</v>
      </c>
      <c r="H36" s="96" t="s">
        <v>121</v>
      </c>
      <c r="I36" s="15" t="s">
        <v>159</v>
      </c>
      <c r="J36" s="15"/>
      <c r="K36" s="15"/>
      <c r="L36" s="15" t="s">
        <v>177</v>
      </c>
      <c r="M36" s="15" t="s">
        <v>176</v>
      </c>
      <c r="N36" s="15" t="s">
        <v>299</v>
      </c>
      <c r="O36" s="38" t="s">
        <v>300</v>
      </c>
      <c r="P36" s="38" t="s">
        <v>114</v>
      </c>
    </row>
    <row r="37" spans="2:16" x14ac:dyDescent="0.45">
      <c r="B37" s="95">
        <v>65141059</v>
      </c>
      <c r="C37" s="15" t="s">
        <v>301</v>
      </c>
      <c r="D37" s="15" t="s">
        <v>258</v>
      </c>
      <c r="E37" s="15" t="s">
        <v>216</v>
      </c>
      <c r="F37" s="110">
        <v>44018</v>
      </c>
      <c r="G37" s="38" t="s">
        <v>26</v>
      </c>
      <c r="H37" s="96" t="s">
        <v>121</v>
      </c>
      <c r="I37" s="15" t="s">
        <v>159</v>
      </c>
      <c r="J37" s="15"/>
      <c r="K37" s="15"/>
      <c r="L37" s="15" t="s">
        <v>176</v>
      </c>
      <c r="M37" s="15" t="s">
        <v>176</v>
      </c>
      <c r="N37" s="15" t="s">
        <v>287</v>
      </c>
      <c r="O37" s="38" t="s">
        <v>288</v>
      </c>
      <c r="P37" s="38" t="s">
        <v>114</v>
      </c>
    </row>
    <row r="38" spans="2:16" x14ac:dyDescent="0.45">
      <c r="B38" s="95">
        <v>82046106</v>
      </c>
      <c r="C38" s="15" t="s">
        <v>302</v>
      </c>
      <c r="D38" s="15" t="s">
        <v>258</v>
      </c>
      <c r="E38" s="15" t="s">
        <v>216</v>
      </c>
      <c r="F38" s="110">
        <v>44018</v>
      </c>
      <c r="G38" s="38" t="s">
        <v>26</v>
      </c>
      <c r="H38" s="96" t="s">
        <v>121</v>
      </c>
      <c r="I38" s="15" t="s">
        <v>159</v>
      </c>
      <c r="J38" s="15"/>
      <c r="K38" s="15"/>
      <c r="L38" s="15" t="s">
        <v>177</v>
      </c>
      <c r="M38" s="15" t="s">
        <v>176</v>
      </c>
      <c r="N38" s="15" t="s">
        <v>281</v>
      </c>
      <c r="O38" s="38" t="s">
        <v>282</v>
      </c>
      <c r="P38" s="38" t="s">
        <v>114</v>
      </c>
    </row>
    <row r="39" spans="2:16" x14ac:dyDescent="0.45">
      <c r="B39" s="95">
        <v>135184575</v>
      </c>
      <c r="C39" s="15" t="s">
        <v>303</v>
      </c>
      <c r="D39" s="15" t="s">
        <v>304</v>
      </c>
      <c r="E39" s="15" t="s">
        <v>216</v>
      </c>
      <c r="F39" s="110">
        <v>44018</v>
      </c>
      <c r="G39" s="38" t="s">
        <v>26</v>
      </c>
      <c r="H39" s="96" t="s">
        <v>121</v>
      </c>
      <c r="I39" s="15" t="s">
        <v>147</v>
      </c>
      <c r="J39" s="15"/>
      <c r="K39" s="15"/>
      <c r="L39" s="15" t="s">
        <v>178</v>
      </c>
      <c r="M39" s="15" t="s">
        <v>178</v>
      </c>
      <c r="N39" s="15" t="s">
        <v>233</v>
      </c>
      <c r="O39" s="38" t="s">
        <v>234</v>
      </c>
      <c r="P39" s="38" t="s">
        <v>114</v>
      </c>
    </row>
    <row r="40" spans="2:16" x14ac:dyDescent="0.45">
      <c r="B40" s="95">
        <v>112953474</v>
      </c>
      <c r="C40" s="15" t="s">
        <v>305</v>
      </c>
      <c r="D40" s="15" t="s">
        <v>306</v>
      </c>
      <c r="E40" s="15" t="s">
        <v>216</v>
      </c>
      <c r="F40" s="110">
        <v>44019</v>
      </c>
      <c r="G40" s="38" t="s">
        <v>26</v>
      </c>
      <c r="H40" s="96" t="s">
        <v>121</v>
      </c>
      <c r="I40" s="15" t="s">
        <v>158</v>
      </c>
      <c r="J40" s="15"/>
      <c r="K40" s="15"/>
      <c r="L40" s="15" t="s">
        <v>177</v>
      </c>
      <c r="M40" s="15" t="s">
        <v>177</v>
      </c>
      <c r="N40" s="15" t="s">
        <v>307</v>
      </c>
      <c r="O40" s="38" t="s">
        <v>308</v>
      </c>
      <c r="P40" s="38" t="s">
        <v>114</v>
      </c>
    </row>
    <row r="41" spans="2:16" x14ac:dyDescent="0.45">
      <c r="B41" s="95">
        <v>120910778</v>
      </c>
      <c r="C41" s="15" t="s">
        <v>309</v>
      </c>
      <c r="D41" s="15" t="s">
        <v>310</v>
      </c>
      <c r="E41" s="15" t="s">
        <v>216</v>
      </c>
      <c r="F41" s="110">
        <v>44019</v>
      </c>
      <c r="G41" s="38" t="s">
        <v>26</v>
      </c>
      <c r="H41" s="96" t="s">
        <v>121</v>
      </c>
      <c r="I41" s="15" t="s">
        <v>155</v>
      </c>
      <c r="J41" s="15"/>
      <c r="K41" s="15"/>
      <c r="L41" s="15" t="s">
        <v>177</v>
      </c>
      <c r="M41" s="15" t="s">
        <v>177</v>
      </c>
      <c r="N41" s="15" t="s">
        <v>311</v>
      </c>
      <c r="O41" s="38" t="s">
        <v>312</v>
      </c>
      <c r="P41" s="38" t="s">
        <v>114</v>
      </c>
    </row>
    <row r="42" spans="2:16" x14ac:dyDescent="0.45">
      <c r="B42" s="95">
        <v>632326044</v>
      </c>
      <c r="C42" s="15" t="s">
        <v>313</v>
      </c>
      <c r="D42" s="15" t="s">
        <v>314</v>
      </c>
      <c r="E42" s="15" t="s">
        <v>216</v>
      </c>
      <c r="F42" s="110">
        <v>44019</v>
      </c>
      <c r="G42" s="38" t="s">
        <v>26</v>
      </c>
      <c r="H42" s="96" t="s">
        <v>121</v>
      </c>
      <c r="I42" s="15" t="s">
        <v>155</v>
      </c>
      <c r="J42" s="15"/>
      <c r="K42" s="15"/>
      <c r="L42" s="15" t="s">
        <v>176</v>
      </c>
      <c r="M42" s="15" t="s">
        <v>176</v>
      </c>
      <c r="N42" s="15" t="s">
        <v>273</v>
      </c>
      <c r="O42" s="38" t="s">
        <v>279</v>
      </c>
      <c r="P42" s="38" t="s">
        <v>114</v>
      </c>
    </row>
    <row r="43" spans="2:16" x14ac:dyDescent="0.45">
      <c r="B43" s="95">
        <v>7716190</v>
      </c>
      <c r="C43" s="15" t="s">
        <v>315</v>
      </c>
      <c r="D43" s="15" t="s">
        <v>316</v>
      </c>
      <c r="E43" s="15" t="s">
        <v>216</v>
      </c>
      <c r="F43" s="110">
        <v>44020</v>
      </c>
      <c r="G43" s="38" t="s">
        <v>26</v>
      </c>
      <c r="H43" s="96" t="s">
        <v>121</v>
      </c>
      <c r="I43" s="15" t="s">
        <v>159</v>
      </c>
      <c r="J43" s="15"/>
      <c r="K43" s="15"/>
      <c r="L43" s="15" t="s">
        <v>179</v>
      </c>
      <c r="M43" s="15" t="s">
        <v>179</v>
      </c>
      <c r="N43" s="15" t="s">
        <v>221</v>
      </c>
      <c r="O43" s="38" t="s">
        <v>317</v>
      </c>
      <c r="P43" s="38" t="s">
        <v>114</v>
      </c>
    </row>
    <row r="44" spans="2:16" x14ac:dyDescent="0.45">
      <c r="B44" s="95">
        <v>64775293</v>
      </c>
      <c r="C44" s="15" t="s">
        <v>318</v>
      </c>
      <c r="D44" s="15" t="s">
        <v>314</v>
      </c>
      <c r="E44" s="15" t="s">
        <v>216</v>
      </c>
      <c r="F44" s="110">
        <v>44020</v>
      </c>
      <c r="G44" s="38" t="s">
        <v>26</v>
      </c>
      <c r="H44" s="96" t="s">
        <v>121</v>
      </c>
      <c r="I44" s="15" t="s">
        <v>155</v>
      </c>
      <c r="J44" s="15"/>
      <c r="K44" s="15"/>
      <c r="L44" s="15" t="s">
        <v>176</v>
      </c>
      <c r="M44" s="15" t="s">
        <v>176</v>
      </c>
      <c r="N44" s="15" t="s">
        <v>319</v>
      </c>
      <c r="O44" s="38" t="s">
        <v>320</v>
      </c>
      <c r="P44" s="38" t="s">
        <v>114</v>
      </c>
    </row>
    <row r="45" spans="2:16" x14ac:dyDescent="0.45">
      <c r="B45" s="95">
        <v>81783333</v>
      </c>
      <c r="C45" s="15" t="s">
        <v>321</v>
      </c>
      <c r="D45" s="15" t="s">
        <v>322</v>
      </c>
      <c r="E45" s="15" t="s">
        <v>216</v>
      </c>
      <c r="F45" s="110">
        <v>44020</v>
      </c>
      <c r="G45" s="38" t="s">
        <v>26</v>
      </c>
      <c r="H45" s="96" t="s">
        <v>121</v>
      </c>
      <c r="I45" s="15" t="s">
        <v>147</v>
      </c>
      <c r="J45" s="15"/>
      <c r="K45" s="15"/>
      <c r="L45" s="15" t="s">
        <v>176</v>
      </c>
      <c r="M45" s="15" t="s">
        <v>176</v>
      </c>
      <c r="N45" s="15" t="s">
        <v>323</v>
      </c>
      <c r="O45" s="38" t="s">
        <v>324</v>
      </c>
      <c r="P45" s="38" t="s">
        <v>113</v>
      </c>
    </row>
    <row r="46" spans="2:16" x14ac:dyDescent="0.45">
      <c r="B46" s="95">
        <v>8674913</v>
      </c>
      <c r="C46" s="15" t="s">
        <v>325</v>
      </c>
      <c r="D46" s="15" t="s">
        <v>326</v>
      </c>
      <c r="E46" s="15" t="s">
        <v>216</v>
      </c>
      <c r="F46" s="110">
        <v>44021</v>
      </c>
      <c r="G46" s="38" t="s">
        <v>26</v>
      </c>
      <c r="H46" s="96" t="s">
        <v>121</v>
      </c>
      <c r="I46" s="15" t="s">
        <v>155</v>
      </c>
      <c r="J46" s="15"/>
      <c r="K46" s="15"/>
      <c r="L46" s="15" t="s">
        <v>180</v>
      </c>
      <c r="M46" s="15" t="s">
        <v>180</v>
      </c>
      <c r="N46" s="15" t="s">
        <v>327</v>
      </c>
      <c r="O46" s="38" t="s">
        <v>328</v>
      </c>
      <c r="P46" s="38" t="s">
        <v>113</v>
      </c>
    </row>
    <row r="47" spans="2:16" x14ac:dyDescent="0.45">
      <c r="B47" s="95">
        <v>88345877</v>
      </c>
      <c r="C47" s="15" t="s">
        <v>329</v>
      </c>
      <c r="D47" s="15" t="s">
        <v>330</v>
      </c>
      <c r="E47" s="15" t="s">
        <v>216</v>
      </c>
      <c r="F47" s="110">
        <v>44021</v>
      </c>
      <c r="G47" s="38" t="s">
        <v>26</v>
      </c>
      <c r="H47" s="96" t="s">
        <v>121</v>
      </c>
      <c r="I47" s="15" t="s">
        <v>155</v>
      </c>
      <c r="J47" s="15"/>
      <c r="K47" s="15"/>
      <c r="L47" s="15" t="s">
        <v>177</v>
      </c>
      <c r="M47" s="15" t="s">
        <v>176</v>
      </c>
      <c r="N47" s="15" t="s">
        <v>323</v>
      </c>
      <c r="O47" s="38" t="s">
        <v>331</v>
      </c>
      <c r="P47" s="38" t="s">
        <v>114</v>
      </c>
    </row>
    <row r="48" spans="2:16" x14ac:dyDescent="0.45">
      <c r="B48" s="95">
        <v>606308061</v>
      </c>
      <c r="C48" s="15" t="s">
        <v>332</v>
      </c>
      <c r="D48" s="15" t="s">
        <v>333</v>
      </c>
      <c r="E48" s="15" t="s">
        <v>216</v>
      </c>
      <c r="F48" s="110">
        <v>44021</v>
      </c>
      <c r="G48" s="38" t="s">
        <v>26</v>
      </c>
      <c r="H48" s="96" t="s">
        <v>121</v>
      </c>
      <c r="I48" s="15" t="s">
        <v>155</v>
      </c>
      <c r="J48" s="15"/>
      <c r="K48" s="15"/>
      <c r="L48" s="15" t="s">
        <v>176</v>
      </c>
      <c r="M48" s="15" t="s">
        <v>176</v>
      </c>
      <c r="N48" s="15" t="s">
        <v>334</v>
      </c>
      <c r="O48" s="38" t="s">
        <v>335</v>
      </c>
      <c r="P48" s="38" t="s">
        <v>114</v>
      </c>
    </row>
    <row r="49" spans="2:16" x14ac:dyDescent="0.45">
      <c r="B49" s="95">
        <v>620081503</v>
      </c>
      <c r="C49" s="15" t="s">
        <v>336</v>
      </c>
      <c r="D49" s="15" t="s">
        <v>333</v>
      </c>
      <c r="E49" s="15" t="s">
        <v>216</v>
      </c>
      <c r="F49" s="110">
        <v>44021</v>
      </c>
      <c r="G49" s="38" t="s">
        <v>26</v>
      </c>
      <c r="H49" s="96" t="s">
        <v>121</v>
      </c>
      <c r="I49" s="15" t="s">
        <v>155</v>
      </c>
      <c r="J49" s="15"/>
      <c r="K49" s="15"/>
      <c r="L49" s="15" t="s">
        <v>176</v>
      </c>
      <c r="M49" s="15" t="s">
        <v>176</v>
      </c>
      <c r="N49" s="15" t="s">
        <v>323</v>
      </c>
      <c r="O49" s="38" t="s">
        <v>337</v>
      </c>
      <c r="P49" s="38" t="s">
        <v>114</v>
      </c>
    </row>
    <row r="50" spans="2:16" x14ac:dyDescent="0.45">
      <c r="B50" s="95">
        <v>81845</v>
      </c>
      <c r="C50" s="15" t="s">
        <v>338</v>
      </c>
      <c r="D50" s="15" t="s">
        <v>339</v>
      </c>
      <c r="E50" s="15" t="s">
        <v>216</v>
      </c>
      <c r="F50" s="110">
        <v>44022</v>
      </c>
      <c r="G50" s="38" t="s">
        <v>26</v>
      </c>
      <c r="H50" s="96" t="s">
        <v>121</v>
      </c>
      <c r="I50" s="15" t="s">
        <v>153</v>
      </c>
      <c r="J50" s="15"/>
      <c r="K50" s="15"/>
      <c r="L50" s="15" t="s">
        <v>176</v>
      </c>
      <c r="M50" s="15" t="s">
        <v>176</v>
      </c>
      <c r="N50" s="15" t="s">
        <v>273</v>
      </c>
      <c r="O50" s="38" t="s">
        <v>340</v>
      </c>
      <c r="P50" s="38" t="s">
        <v>114</v>
      </c>
    </row>
    <row r="51" spans="2:16" x14ac:dyDescent="0.45">
      <c r="B51" s="95">
        <v>7999313</v>
      </c>
      <c r="C51" s="15" t="s">
        <v>341</v>
      </c>
      <c r="D51" s="15" t="s">
        <v>342</v>
      </c>
      <c r="E51" s="15" t="s">
        <v>216</v>
      </c>
      <c r="F51" s="110">
        <v>44022</v>
      </c>
      <c r="G51" s="38" t="s">
        <v>26</v>
      </c>
      <c r="H51" s="96" t="s">
        <v>121</v>
      </c>
      <c r="I51" s="15" t="s">
        <v>158</v>
      </c>
      <c r="J51" s="15"/>
      <c r="K51" s="15"/>
      <c r="L51" s="15" t="s">
        <v>179</v>
      </c>
      <c r="M51" s="15" t="s">
        <v>179</v>
      </c>
      <c r="N51" s="15" t="s">
        <v>221</v>
      </c>
      <c r="O51" s="38" t="s">
        <v>343</v>
      </c>
      <c r="P51" s="38" t="s">
        <v>114</v>
      </c>
    </row>
    <row r="52" spans="2:16" x14ac:dyDescent="0.45">
      <c r="B52" s="95">
        <v>60465732</v>
      </c>
      <c r="C52" s="15" t="s">
        <v>344</v>
      </c>
      <c r="D52" s="15" t="s">
        <v>345</v>
      </c>
      <c r="E52" s="15" t="s">
        <v>216</v>
      </c>
      <c r="F52" s="110">
        <v>44022</v>
      </c>
      <c r="G52" s="38" t="s">
        <v>26</v>
      </c>
      <c r="H52" s="96" t="s">
        <v>121</v>
      </c>
      <c r="I52" s="15" t="s">
        <v>155</v>
      </c>
      <c r="J52" s="15"/>
      <c r="K52" s="15"/>
      <c r="L52" s="15" t="s">
        <v>177</v>
      </c>
      <c r="M52" s="15" t="s">
        <v>177</v>
      </c>
      <c r="N52" s="15" t="s">
        <v>346</v>
      </c>
      <c r="O52" s="38" t="s">
        <v>347</v>
      </c>
      <c r="P52" s="38" t="s">
        <v>114</v>
      </c>
    </row>
    <row r="53" spans="2:16" x14ac:dyDescent="0.45">
      <c r="B53" s="95">
        <v>139311836</v>
      </c>
      <c r="C53" s="15" t="s">
        <v>348</v>
      </c>
      <c r="D53" s="15" t="s">
        <v>349</v>
      </c>
      <c r="E53" s="15" t="s">
        <v>216</v>
      </c>
      <c r="F53" s="110">
        <v>44022</v>
      </c>
      <c r="G53" s="38" t="s">
        <v>26</v>
      </c>
      <c r="H53" s="96" t="s">
        <v>121</v>
      </c>
      <c r="I53" s="15" t="s">
        <v>155</v>
      </c>
      <c r="J53" s="15"/>
      <c r="K53" s="15"/>
      <c r="L53" s="15" t="s">
        <v>177</v>
      </c>
      <c r="M53" s="15" t="s">
        <v>177</v>
      </c>
      <c r="N53" s="15" t="s">
        <v>350</v>
      </c>
      <c r="O53" s="38" t="s">
        <v>351</v>
      </c>
      <c r="P53" s="38" t="s">
        <v>114</v>
      </c>
    </row>
    <row r="54" spans="2:16" x14ac:dyDescent="0.45">
      <c r="B54" s="95">
        <v>601890297</v>
      </c>
      <c r="C54" s="15" t="s">
        <v>352</v>
      </c>
      <c r="D54" s="15" t="s">
        <v>333</v>
      </c>
      <c r="E54" s="15" t="s">
        <v>216</v>
      </c>
      <c r="F54" s="110">
        <v>44022</v>
      </c>
      <c r="G54" s="38" t="s">
        <v>26</v>
      </c>
      <c r="H54" s="96" t="s">
        <v>121</v>
      </c>
      <c r="I54" s="15" t="s">
        <v>159</v>
      </c>
      <c r="J54" s="15"/>
      <c r="K54" s="15"/>
      <c r="L54" s="15" t="s">
        <v>176</v>
      </c>
      <c r="M54" s="15" t="s">
        <v>176</v>
      </c>
      <c r="N54" s="15" t="s">
        <v>353</v>
      </c>
      <c r="O54" s="38" t="s">
        <v>354</v>
      </c>
      <c r="P54" s="38" t="s">
        <v>114</v>
      </c>
    </row>
    <row r="55" spans="2:16" x14ac:dyDescent="0.45">
      <c r="B55" s="95">
        <v>604297403</v>
      </c>
      <c r="C55" s="15" t="s">
        <v>355</v>
      </c>
      <c r="D55" s="15" t="s">
        <v>356</v>
      </c>
      <c r="E55" s="15" t="s">
        <v>216</v>
      </c>
      <c r="F55" s="110">
        <v>44022</v>
      </c>
      <c r="G55" s="38" t="s">
        <v>26</v>
      </c>
      <c r="H55" s="96" t="s">
        <v>121</v>
      </c>
      <c r="I55" s="15" t="s">
        <v>159</v>
      </c>
      <c r="J55" s="15"/>
      <c r="K55" s="15"/>
      <c r="L55" s="15" t="s">
        <v>178</v>
      </c>
      <c r="M55" s="15" t="s">
        <v>178</v>
      </c>
      <c r="N55" s="15" t="s">
        <v>251</v>
      </c>
      <c r="O55" s="38" t="s">
        <v>357</v>
      </c>
      <c r="P55" s="38" t="s">
        <v>114</v>
      </c>
    </row>
    <row r="56" spans="2:16" x14ac:dyDescent="0.45">
      <c r="B56" s="95">
        <v>607826693</v>
      </c>
      <c r="C56" s="15" t="s">
        <v>358</v>
      </c>
      <c r="D56" s="15" t="s">
        <v>278</v>
      </c>
      <c r="E56" s="15" t="s">
        <v>216</v>
      </c>
      <c r="F56" s="110">
        <v>44022</v>
      </c>
      <c r="G56" s="38" t="s">
        <v>26</v>
      </c>
      <c r="H56" s="96" t="s">
        <v>121</v>
      </c>
      <c r="I56" s="15" t="s">
        <v>155</v>
      </c>
      <c r="J56" s="15"/>
      <c r="K56" s="15"/>
      <c r="L56" s="15" t="s">
        <v>176</v>
      </c>
      <c r="M56" s="15" t="s">
        <v>176</v>
      </c>
      <c r="N56" s="15" t="s">
        <v>359</v>
      </c>
      <c r="O56" s="38" t="s">
        <v>360</v>
      </c>
      <c r="P56" s="38" t="s">
        <v>114</v>
      </c>
    </row>
    <row r="57" spans="2:16" x14ac:dyDescent="0.45">
      <c r="B57" s="95">
        <v>617355012</v>
      </c>
      <c r="C57" s="15" t="s">
        <v>361</v>
      </c>
      <c r="D57" s="15" t="s">
        <v>362</v>
      </c>
      <c r="E57" s="15" t="s">
        <v>216</v>
      </c>
      <c r="F57" s="110">
        <v>44022</v>
      </c>
      <c r="G57" s="38" t="s">
        <v>26</v>
      </c>
      <c r="H57" s="96" t="s">
        <v>121</v>
      </c>
      <c r="I57" s="15" t="s">
        <v>158</v>
      </c>
      <c r="J57" s="15"/>
      <c r="K57" s="15"/>
      <c r="L57" s="15" t="s">
        <v>178</v>
      </c>
      <c r="M57" s="15" t="s">
        <v>178</v>
      </c>
      <c r="N57" s="15" t="s">
        <v>244</v>
      </c>
      <c r="O57" s="38" t="s">
        <v>363</v>
      </c>
      <c r="P57" s="38" t="s">
        <v>114</v>
      </c>
    </row>
    <row r="58" spans="2:16" x14ac:dyDescent="0.45">
      <c r="B58" s="95">
        <v>2118309</v>
      </c>
      <c r="C58" s="15" t="s">
        <v>364</v>
      </c>
      <c r="D58" s="15" t="s">
        <v>365</v>
      </c>
      <c r="E58" s="15" t="s">
        <v>216</v>
      </c>
      <c r="F58" s="110">
        <v>44025</v>
      </c>
      <c r="G58" s="38" t="s">
        <v>26</v>
      </c>
      <c r="H58" s="96" t="s">
        <v>121</v>
      </c>
      <c r="I58" s="15" t="s">
        <v>155</v>
      </c>
      <c r="J58" s="15"/>
      <c r="K58" s="15"/>
      <c r="L58" s="15" t="s">
        <v>176</v>
      </c>
      <c r="M58" s="15" t="s">
        <v>176</v>
      </c>
      <c r="N58" s="15" t="s">
        <v>366</v>
      </c>
      <c r="O58" s="38" t="s">
        <v>367</v>
      </c>
      <c r="P58" s="38" t="s">
        <v>114</v>
      </c>
    </row>
    <row r="59" spans="2:16" x14ac:dyDescent="0.45">
      <c r="B59" s="95">
        <v>3034893</v>
      </c>
      <c r="C59" s="15" t="s">
        <v>368</v>
      </c>
      <c r="D59" s="15" t="s">
        <v>314</v>
      </c>
      <c r="E59" s="15" t="s">
        <v>216</v>
      </c>
      <c r="F59" s="110">
        <v>44025</v>
      </c>
      <c r="G59" s="38" t="s">
        <v>26</v>
      </c>
      <c r="H59" s="96" t="s">
        <v>121</v>
      </c>
      <c r="I59" s="15" t="s">
        <v>155</v>
      </c>
      <c r="J59" s="15"/>
      <c r="K59" s="15"/>
      <c r="L59" s="15" t="s">
        <v>176</v>
      </c>
      <c r="M59" s="15" t="s">
        <v>176</v>
      </c>
      <c r="N59" s="15" t="s">
        <v>369</v>
      </c>
      <c r="O59" s="38" t="s">
        <v>370</v>
      </c>
      <c r="P59" s="38" t="s">
        <v>114</v>
      </c>
    </row>
    <row r="60" spans="2:16" x14ac:dyDescent="0.45">
      <c r="B60" s="95">
        <v>6173271</v>
      </c>
      <c r="C60" s="15" t="s">
        <v>371</v>
      </c>
      <c r="D60" s="15" t="s">
        <v>372</v>
      </c>
      <c r="E60" s="15" t="s">
        <v>216</v>
      </c>
      <c r="F60" s="110">
        <v>44025</v>
      </c>
      <c r="G60" s="38" t="s">
        <v>26</v>
      </c>
      <c r="H60" s="96" t="s">
        <v>121</v>
      </c>
      <c r="I60" s="15" t="s">
        <v>152</v>
      </c>
      <c r="J60" s="15"/>
      <c r="K60" s="15"/>
      <c r="L60" s="15" t="s">
        <v>177</v>
      </c>
      <c r="M60" s="15" t="s">
        <v>177</v>
      </c>
      <c r="N60" s="15" t="s">
        <v>255</v>
      </c>
      <c r="O60" s="38" t="s">
        <v>373</v>
      </c>
      <c r="P60" s="38" t="s">
        <v>114</v>
      </c>
    </row>
    <row r="61" spans="2:16" x14ac:dyDescent="0.45">
      <c r="B61" s="95">
        <v>55583910</v>
      </c>
      <c r="C61" s="15" t="s">
        <v>374</v>
      </c>
      <c r="D61" s="15" t="s">
        <v>375</v>
      </c>
      <c r="E61" s="15" t="s">
        <v>216</v>
      </c>
      <c r="F61" s="110">
        <v>44026</v>
      </c>
      <c r="G61" s="38" t="s">
        <v>26</v>
      </c>
      <c r="H61" s="96" t="s">
        <v>121</v>
      </c>
      <c r="I61" s="15" t="s">
        <v>161</v>
      </c>
      <c r="J61" s="15"/>
      <c r="K61" s="15"/>
      <c r="L61" s="15" t="s">
        <v>176</v>
      </c>
      <c r="M61" s="15" t="s">
        <v>176</v>
      </c>
      <c r="N61" s="15" t="s">
        <v>376</v>
      </c>
      <c r="O61" s="38" t="s">
        <v>377</v>
      </c>
      <c r="P61" s="38" t="s">
        <v>113</v>
      </c>
    </row>
    <row r="62" spans="2:16" x14ac:dyDescent="0.45">
      <c r="B62" s="95">
        <v>149816633</v>
      </c>
      <c r="C62" s="15" t="s">
        <v>378</v>
      </c>
      <c r="D62" s="15" t="s">
        <v>306</v>
      </c>
      <c r="E62" s="15" t="s">
        <v>216</v>
      </c>
      <c r="F62" s="110">
        <v>44026</v>
      </c>
      <c r="G62" s="38" t="s">
        <v>26</v>
      </c>
      <c r="H62" s="96" t="s">
        <v>121</v>
      </c>
      <c r="I62" s="15" t="s">
        <v>147</v>
      </c>
      <c r="J62" s="15"/>
      <c r="K62" s="15"/>
      <c r="L62" s="15" t="s">
        <v>177</v>
      </c>
      <c r="M62" s="15" t="s">
        <v>177</v>
      </c>
      <c r="N62" s="15" t="s">
        <v>379</v>
      </c>
      <c r="O62" s="38" t="s">
        <v>380</v>
      </c>
      <c r="P62" s="38" t="s">
        <v>114</v>
      </c>
    </row>
    <row r="63" spans="2:16" x14ac:dyDescent="0.45">
      <c r="B63" s="95">
        <v>168490793</v>
      </c>
      <c r="C63" s="15" t="s">
        <v>381</v>
      </c>
      <c r="D63" s="15" t="s">
        <v>306</v>
      </c>
      <c r="E63" s="15" t="s">
        <v>216</v>
      </c>
      <c r="F63" s="110">
        <v>44026</v>
      </c>
      <c r="G63" s="38" t="s">
        <v>26</v>
      </c>
      <c r="H63" s="96" t="s">
        <v>121</v>
      </c>
      <c r="I63" s="15" t="s">
        <v>147</v>
      </c>
      <c r="J63" s="15"/>
      <c r="K63" s="15"/>
      <c r="L63" s="15" t="s">
        <v>177</v>
      </c>
      <c r="M63" s="15" t="s">
        <v>177</v>
      </c>
      <c r="N63" s="15" t="s">
        <v>379</v>
      </c>
      <c r="O63" s="38" t="s">
        <v>380</v>
      </c>
      <c r="P63" s="38" t="s">
        <v>114</v>
      </c>
    </row>
    <row r="64" spans="2:16" x14ac:dyDescent="0.45">
      <c r="B64" s="95">
        <v>619759732</v>
      </c>
      <c r="C64" s="15" t="s">
        <v>382</v>
      </c>
      <c r="D64" s="15" t="s">
        <v>254</v>
      </c>
      <c r="E64" s="15" t="s">
        <v>216</v>
      </c>
      <c r="F64" s="110">
        <v>44026</v>
      </c>
      <c r="G64" s="38" t="s">
        <v>26</v>
      </c>
      <c r="H64" s="96" t="s">
        <v>121</v>
      </c>
      <c r="I64" s="15" t="s">
        <v>147</v>
      </c>
      <c r="J64" s="15"/>
      <c r="K64" s="15"/>
      <c r="L64" s="15" t="s">
        <v>177</v>
      </c>
      <c r="M64" s="15" t="s">
        <v>177</v>
      </c>
      <c r="N64" s="15" t="s">
        <v>350</v>
      </c>
      <c r="O64" s="38" t="s">
        <v>383</v>
      </c>
      <c r="P64" s="38" t="s">
        <v>114</v>
      </c>
    </row>
    <row r="65" spans="2:16" x14ac:dyDescent="0.45">
      <c r="B65" s="95">
        <v>114492</v>
      </c>
      <c r="C65" s="15" t="s">
        <v>384</v>
      </c>
      <c r="D65" s="15" t="s">
        <v>385</v>
      </c>
      <c r="E65" s="15" t="s">
        <v>216</v>
      </c>
      <c r="F65" s="110">
        <v>44027</v>
      </c>
      <c r="G65" s="38" t="s">
        <v>26</v>
      </c>
      <c r="H65" s="96" t="s">
        <v>121</v>
      </c>
      <c r="I65" s="15" t="s">
        <v>155</v>
      </c>
      <c r="J65" s="15"/>
      <c r="K65" s="15"/>
      <c r="L65" s="15" t="s">
        <v>176</v>
      </c>
      <c r="M65" s="15" t="s">
        <v>176</v>
      </c>
      <c r="N65" s="15" t="s">
        <v>386</v>
      </c>
      <c r="O65" s="38" t="s">
        <v>387</v>
      </c>
      <c r="P65" s="38" t="s">
        <v>114</v>
      </c>
    </row>
    <row r="66" spans="2:16" x14ac:dyDescent="0.45">
      <c r="B66" s="95">
        <v>303462</v>
      </c>
      <c r="C66" s="15" t="s">
        <v>388</v>
      </c>
      <c r="D66" s="15" t="s">
        <v>385</v>
      </c>
      <c r="E66" s="15" t="s">
        <v>216</v>
      </c>
      <c r="F66" s="110">
        <v>44027</v>
      </c>
      <c r="G66" s="38" t="s">
        <v>26</v>
      </c>
      <c r="H66" s="96" t="s">
        <v>121</v>
      </c>
      <c r="I66" s="15" t="s">
        <v>155</v>
      </c>
      <c r="J66" s="15"/>
      <c r="K66" s="15"/>
      <c r="L66" s="15" t="s">
        <v>176</v>
      </c>
      <c r="M66" s="15" t="s">
        <v>176</v>
      </c>
      <c r="N66" s="15" t="s">
        <v>386</v>
      </c>
      <c r="O66" s="38" t="s">
        <v>387</v>
      </c>
      <c r="P66" s="38" t="s">
        <v>114</v>
      </c>
    </row>
    <row r="67" spans="2:16" x14ac:dyDescent="0.45">
      <c r="B67" s="95">
        <v>439467</v>
      </c>
      <c r="C67" s="15" t="s">
        <v>389</v>
      </c>
      <c r="D67" s="15" t="s">
        <v>272</v>
      </c>
      <c r="E67" s="15" t="s">
        <v>216</v>
      </c>
      <c r="F67" s="110">
        <v>44027</v>
      </c>
      <c r="G67" s="38" t="s">
        <v>26</v>
      </c>
      <c r="H67" s="96" t="s">
        <v>121</v>
      </c>
      <c r="I67" s="15" t="s">
        <v>155</v>
      </c>
      <c r="J67" s="15"/>
      <c r="K67" s="15"/>
      <c r="L67" s="15" t="s">
        <v>176</v>
      </c>
      <c r="M67" s="15" t="s">
        <v>176</v>
      </c>
      <c r="N67" s="15" t="s">
        <v>390</v>
      </c>
      <c r="O67" s="38" t="s">
        <v>391</v>
      </c>
      <c r="P67" s="38" t="s">
        <v>114</v>
      </c>
    </row>
    <row r="68" spans="2:16" x14ac:dyDescent="0.45">
      <c r="B68" s="95">
        <v>1388254</v>
      </c>
      <c r="C68" s="15" t="s">
        <v>392</v>
      </c>
      <c r="D68" s="15" t="s">
        <v>314</v>
      </c>
      <c r="E68" s="15" t="s">
        <v>216</v>
      </c>
      <c r="F68" s="110">
        <v>44027</v>
      </c>
      <c r="G68" s="38" t="s">
        <v>26</v>
      </c>
      <c r="H68" s="96" t="s">
        <v>121</v>
      </c>
      <c r="I68" s="15" t="s">
        <v>155</v>
      </c>
      <c r="J68" s="15"/>
      <c r="K68" s="15"/>
      <c r="L68" s="15" t="s">
        <v>176</v>
      </c>
      <c r="M68" s="15" t="s">
        <v>176</v>
      </c>
      <c r="N68" s="15" t="s">
        <v>353</v>
      </c>
      <c r="O68" s="38" t="s">
        <v>354</v>
      </c>
      <c r="P68" s="38" t="s">
        <v>114</v>
      </c>
    </row>
    <row r="69" spans="2:16" x14ac:dyDescent="0.45">
      <c r="B69" s="95">
        <v>7565166</v>
      </c>
      <c r="C69" s="15" t="s">
        <v>393</v>
      </c>
      <c r="D69" s="15" t="s">
        <v>394</v>
      </c>
      <c r="E69" s="15" t="s">
        <v>216</v>
      </c>
      <c r="F69" s="110">
        <v>44027</v>
      </c>
      <c r="G69" s="38" t="s">
        <v>26</v>
      </c>
      <c r="H69" s="96" t="s">
        <v>121</v>
      </c>
      <c r="I69" s="15" t="s">
        <v>150</v>
      </c>
      <c r="J69" s="15"/>
      <c r="K69" s="15"/>
      <c r="L69" s="15" t="s">
        <v>179</v>
      </c>
      <c r="M69" s="15" t="s">
        <v>179</v>
      </c>
      <c r="N69" s="15" t="s">
        <v>221</v>
      </c>
      <c r="O69" s="38" t="s">
        <v>395</v>
      </c>
      <c r="P69" s="38" t="s">
        <v>114</v>
      </c>
    </row>
    <row r="70" spans="2:16" x14ac:dyDescent="0.45">
      <c r="B70" s="95">
        <v>10581816</v>
      </c>
      <c r="C70" s="15" t="s">
        <v>396</v>
      </c>
      <c r="D70" s="15" t="s">
        <v>397</v>
      </c>
      <c r="E70" s="15" t="s">
        <v>216</v>
      </c>
      <c r="F70" s="110">
        <v>44027</v>
      </c>
      <c r="G70" s="38" t="s">
        <v>26</v>
      </c>
      <c r="H70" s="96" t="s">
        <v>121</v>
      </c>
      <c r="I70" s="15" t="s">
        <v>153</v>
      </c>
      <c r="J70" s="15"/>
      <c r="K70" s="15"/>
      <c r="L70" s="15" t="s">
        <v>178</v>
      </c>
      <c r="M70" s="15" t="s">
        <v>178</v>
      </c>
      <c r="N70" s="15" t="s">
        <v>398</v>
      </c>
      <c r="O70" s="38" t="s">
        <v>399</v>
      </c>
      <c r="P70" s="38" t="s">
        <v>114</v>
      </c>
    </row>
    <row r="71" spans="2:16" x14ac:dyDescent="0.45">
      <c r="B71" s="95">
        <v>116814156</v>
      </c>
      <c r="C71" s="15" t="s">
        <v>400</v>
      </c>
      <c r="D71" s="15" t="s">
        <v>401</v>
      </c>
      <c r="E71" s="15" t="s">
        <v>216</v>
      </c>
      <c r="F71" s="110">
        <v>44027</v>
      </c>
      <c r="G71" s="38" t="s">
        <v>26</v>
      </c>
      <c r="H71" s="96" t="s">
        <v>121</v>
      </c>
      <c r="I71" s="15" t="s">
        <v>150</v>
      </c>
      <c r="J71" s="15"/>
      <c r="K71" s="15"/>
      <c r="L71" s="15" t="s">
        <v>176</v>
      </c>
      <c r="M71" s="15" t="s">
        <v>176</v>
      </c>
      <c r="N71" s="15" t="s">
        <v>402</v>
      </c>
      <c r="O71" s="38" t="s">
        <v>403</v>
      </c>
      <c r="P71" s="38" t="s">
        <v>114</v>
      </c>
    </row>
    <row r="72" spans="2:16" x14ac:dyDescent="0.45">
      <c r="B72" s="95">
        <v>122180054</v>
      </c>
      <c r="C72" s="15" t="s">
        <v>404</v>
      </c>
      <c r="D72" s="15" t="s">
        <v>405</v>
      </c>
      <c r="E72" s="15" t="s">
        <v>216</v>
      </c>
      <c r="F72" s="110">
        <v>44027</v>
      </c>
      <c r="G72" s="38" t="s">
        <v>26</v>
      </c>
      <c r="H72" s="96" t="s">
        <v>121</v>
      </c>
      <c r="I72" s="15" t="s">
        <v>147</v>
      </c>
      <c r="J72" s="15"/>
      <c r="K72" s="15"/>
      <c r="L72" s="15" t="s">
        <v>177</v>
      </c>
      <c r="M72" s="15" t="s">
        <v>178</v>
      </c>
      <c r="N72" s="15" t="s">
        <v>251</v>
      </c>
      <c r="O72" s="38" t="s">
        <v>406</v>
      </c>
      <c r="P72" s="38" t="s">
        <v>113</v>
      </c>
    </row>
    <row r="73" spans="2:16" x14ac:dyDescent="0.45">
      <c r="B73" s="95">
        <v>164479314</v>
      </c>
      <c r="C73" s="15" t="s">
        <v>407</v>
      </c>
      <c r="D73" s="15" t="s">
        <v>408</v>
      </c>
      <c r="E73" s="15" t="s">
        <v>216</v>
      </c>
      <c r="F73" s="110">
        <v>44027</v>
      </c>
      <c r="G73" s="38" t="s">
        <v>26</v>
      </c>
      <c r="H73" s="96" t="s">
        <v>121</v>
      </c>
      <c r="I73" s="15" t="s">
        <v>155</v>
      </c>
      <c r="J73" s="15"/>
      <c r="K73" s="15"/>
      <c r="L73" s="15" t="s">
        <v>178</v>
      </c>
      <c r="M73" s="15" t="s">
        <v>178</v>
      </c>
      <c r="N73" s="15" t="s">
        <v>244</v>
      </c>
      <c r="O73" s="38" t="s">
        <v>409</v>
      </c>
      <c r="P73" s="38" t="s">
        <v>113</v>
      </c>
    </row>
    <row r="74" spans="2:16" x14ac:dyDescent="0.45">
      <c r="B74" s="95">
        <v>4232213</v>
      </c>
      <c r="C74" s="15" t="s">
        <v>410</v>
      </c>
      <c r="D74" s="15" t="s">
        <v>411</v>
      </c>
      <c r="E74" s="15" t="s">
        <v>216</v>
      </c>
      <c r="F74" s="110">
        <v>44028</v>
      </c>
      <c r="G74" s="38" t="s">
        <v>26</v>
      </c>
      <c r="H74" s="96" t="s">
        <v>121</v>
      </c>
      <c r="I74" s="15" t="s">
        <v>159</v>
      </c>
      <c r="J74" s="15"/>
      <c r="K74" s="15"/>
      <c r="L74" s="15" t="s">
        <v>177</v>
      </c>
      <c r="M74" s="15" t="s">
        <v>177</v>
      </c>
      <c r="N74" s="15" t="s">
        <v>255</v>
      </c>
      <c r="O74" s="38" t="s">
        <v>256</v>
      </c>
      <c r="P74" s="38" t="s">
        <v>114</v>
      </c>
    </row>
    <row r="75" spans="2:16" x14ac:dyDescent="0.45">
      <c r="B75" s="95">
        <v>4708070</v>
      </c>
      <c r="C75" s="15" t="s">
        <v>412</v>
      </c>
      <c r="D75" s="15" t="s">
        <v>413</v>
      </c>
      <c r="E75" s="15" t="s">
        <v>216</v>
      </c>
      <c r="F75" s="110">
        <v>44028</v>
      </c>
      <c r="G75" s="38" t="s">
        <v>26</v>
      </c>
      <c r="H75" s="96" t="s">
        <v>121</v>
      </c>
      <c r="I75" s="15" t="s">
        <v>150</v>
      </c>
      <c r="J75" s="15"/>
      <c r="K75" s="15"/>
      <c r="L75" s="15" t="s">
        <v>177</v>
      </c>
      <c r="M75" s="15" t="s">
        <v>177</v>
      </c>
      <c r="N75" s="15" t="s">
        <v>255</v>
      </c>
      <c r="O75" s="38" t="s">
        <v>373</v>
      </c>
      <c r="P75" s="38" t="s">
        <v>114</v>
      </c>
    </row>
    <row r="76" spans="2:16" x14ac:dyDescent="0.45">
      <c r="B76" s="95">
        <v>716889</v>
      </c>
      <c r="C76" s="15" t="s">
        <v>414</v>
      </c>
      <c r="D76" s="15" t="s">
        <v>415</v>
      </c>
      <c r="E76" s="15" t="s">
        <v>216</v>
      </c>
      <c r="F76" s="110">
        <v>44029</v>
      </c>
      <c r="G76" s="38" t="s">
        <v>26</v>
      </c>
      <c r="H76" s="96" t="s">
        <v>121</v>
      </c>
      <c r="I76" s="15" t="s">
        <v>150</v>
      </c>
      <c r="J76" s="15"/>
      <c r="K76" s="15"/>
      <c r="L76" s="15" t="s">
        <v>176</v>
      </c>
      <c r="M76" s="15" t="s">
        <v>176</v>
      </c>
      <c r="N76" s="15" t="s">
        <v>390</v>
      </c>
      <c r="O76" s="38" t="s">
        <v>416</v>
      </c>
      <c r="P76" s="38" t="s">
        <v>113</v>
      </c>
    </row>
    <row r="77" spans="2:16" x14ac:dyDescent="0.45">
      <c r="B77" s="95">
        <v>7670000</v>
      </c>
      <c r="C77" s="15" t="s">
        <v>417</v>
      </c>
      <c r="D77" s="15" t="s">
        <v>418</v>
      </c>
      <c r="E77" s="15" t="s">
        <v>216</v>
      </c>
      <c r="F77" s="110">
        <v>44029</v>
      </c>
      <c r="G77" s="38" t="s">
        <v>26</v>
      </c>
      <c r="H77" s="96" t="s">
        <v>121</v>
      </c>
      <c r="I77" s="15" t="s">
        <v>145</v>
      </c>
      <c r="J77" s="15"/>
      <c r="K77" s="15"/>
      <c r="L77" s="15" t="s">
        <v>179</v>
      </c>
      <c r="M77" s="15" t="s">
        <v>179</v>
      </c>
      <c r="N77" s="15" t="s">
        <v>419</v>
      </c>
      <c r="O77" s="38" t="s">
        <v>420</v>
      </c>
      <c r="P77" s="38" t="s">
        <v>114</v>
      </c>
    </row>
    <row r="78" spans="2:16" x14ac:dyDescent="0.45">
      <c r="B78" s="95">
        <v>8420219</v>
      </c>
      <c r="C78" s="15" t="s">
        <v>421</v>
      </c>
      <c r="D78" s="15" t="s">
        <v>422</v>
      </c>
      <c r="E78" s="15" t="s">
        <v>216</v>
      </c>
      <c r="F78" s="110">
        <v>44029</v>
      </c>
      <c r="G78" s="38" t="s">
        <v>26</v>
      </c>
      <c r="H78" s="96" t="s">
        <v>121</v>
      </c>
      <c r="I78" s="15" t="s">
        <v>150</v>
      </c>
      <c r="J78" s="15"/>
      <c r="K78" s="15"/>
      <c r="L78" s="15" t="s">
        <v>183</v>
      </c>
      <c r="M78" s="15" t="s">
        <v>176</v>
      </c>
      <c r="N78" s="15" t="s">
        <v>225</v>
      </c>
      <c r="O78" s="38" t="s">
        <v>423</v>
      </c>
      <c r="P78" s="38" t="s">
        <v>113</v>
      </c>
    </row>
    <row r="79" spans="2:16" x14ac:dyDescent="0.45">
      <c r="B79" s="95">
        <v>68849310</v>
      </c>
      <c r="C79" s="15" t="s">
        <v>424</v>
      </c>
      <c r="D79" s="15" t="s">
        <v>262</v>
      </c>
      <c r="E79" s="15" t="s">
        <v>216</v>
      </c>
      <c r="F79" s="110">
        <v>44029</v>
      </c>
      <c r="G79" s="38" t="s">
        <v>26</v>
      </c>
      <c r="H79" s="96" t="s">
        <v>121</v>
      </c>
      <c r="I79" s="15" t="s">
        <v>148</v>
      </c>
      <c r="J79" s="15"/>
      <c r="K79" s="15"/>
      <c r="L79" s="15" t="s">
        <v>177</v>
      </c>
      <c r="M79" s="15" t="s">
        <v>176</v>
      </c>
      <c r="N79" s="15" t="s">
        <v>425</v>
      </c>
      <c r="O79" s="38" t="s">
        <v>426</v>
      </c>
      <c r="P79" s="38" t="s">
        <v>114</v>
      </c>
    </row>
    <row r="80" spans="2:16" x14ac:dyDescent="0.45">
      <c r="B80" s="95">
        <v>94835346</v>
      </c>
      <c r="C80" s="15" t="s">
        <v>427</v>
      </c>
      <c r="D80" s="15" t="s">
        <v>428</v>
      </c>
      <c r="E80" s="15" t="s">
        <v>216</v>
      </c>
      <c r="F80" s="110">
        <v>44029</v>
      </c>
      <c r="G80" s="38" t="s">
        <v>26</v>
      </c>
      <c r="H80" s="96" t="s">
        <v>121</v>
      </c>
      <c r="I80" s="15" t="s">
        <v>154</v>
      </c>
      <c r="J80" s="15"/>
      <c r="K80" s="15"/>
      <c r="L80" s="15" t="s">
        <v>180</v>
      </c>
      <c r="M80" s="15" t="s">
        <v>180</v>
      </c>
      <c r="N80" s="15" t="s">
        <v>327</v>
      </c>
      <c r="O80" s="38" t="s">
        <v>429</v>
      </c>
      <c r="P80" s="38" t="s">
        <v>114</v>
      </c>
    </row>
    <row r="81" spans="2:16" x14ac:dyDescent="0.45">
      <c r="B81" s="95">
        <v>128350149</v>
      </c>
      <c r="C81" s="15" t="s">
        <v>430</v>
      </c>
      <c r="D81" s="15" t="s">
        <v>431</v>
      </c>
      <c r="E81" s="15" t="s">
        <v>216</v>
      </c>
      <c r="F81" s="110">
        <v>44029</v>
      </c>
      <c r="G81" s="38" t="s">
        <v>26</v>
      </c>
      <c r="H81" s="96" t="s">
        <v>121</v>
      </c>
      <c r="I81" s="15" t="s">
        <v>155</v>
      </c>
      <c r="J81" s="15"/>
      <c r="K81" s="15"/>
      <c r="L81" s="15" t="s">
        <v>183</v>
      </c>
      <c r="M81" s="15" t="s">
        <v>183</v>
      </c>
      <c r="N81" s="15" t="s">
        <v>183</v>
      </c>
      <c r="O81" s="38" t="s">
        <v>432</v>
      </c>
      <c r="P81" s="38" t="s">
        <v>114</v>
      </c>
    </row>
    <row r="82" spans="2:16" x14ac:dyDescent="0.45">
      <c r="B82" s="95">
        <v>158221866</v>
      </c>
      <c r="C82" s="15" t="s">
        <v>433</v>
      </c>
      <c r="D82" s="15" t="s">
        <v>434</v>
      </c>
      <c r="E82" s="15" t="s">
        <v>216</v>
      </c>
      <c r="F82" s="110">
        <v>44029</v>
      </c>
      <c r="G82" s="38" t="s">
        <v>26</v>
      </c>
      <c r="H82" s="96" t="s">
        <v>121</v>
      </c>
      <c r="I82" s="15" t="s">
        <v>147</v>
      </c>
      <c r="J82" s="15"/>
      <c r="K82" s="15"/>
      <c r="L82" s="15" t="s">
        <v>176</v>
      </c>
      <c r="M82" s="15" t="s">
        <v>176</v>
      </c>
      <c r="N82" s="15" t="s">
        <v>390</v>
      </c>
      <c r="O82" s="38" t="s">
        <v>435</v>
      </c>
      <c r="P82" s="38" t="s">
        <v>114</v>
      </c>
    </row>
    <row r="83" spans="2:16" x14ac:dyDescent="0.45">
      <c r="B83" s="95">
        <v>603680520</v>
      </c>
      <c r="C83" s="15" t="s">
        <v>436</v>
      </c>
      <c r="D83" s="15" t="s">
        <v>437</v>
      </c>
      <c r="E83" s="15" t="s">
        <v>216</v>
      </c>
      <c r="F83" s="110">
        <v>44029</v>
      </c>
      <c r="G83" s="38" t="s">
        <v>26</v>
      </c>
      <c r="H83" s="96" t="s">
        <v>121</v>
      </c>
      <c r="I83" s="15" t="s">
        <v>147</v>
      </c>
      <c r="J83" s="15"/>
      <c r="K83" s="15"/>
      <c r="L83" s="15" t="s">
        <v>176</v>
      </c>
      <c r="M83" s="15" t="s">
        <v>176</v>
      </c>
      <c r="N83" s="15" t="s">
        <v>299</v>
      </c>
      <c r="O83" s="38" t="s">
        <v>438</v>
      </c>
      <c r="P83" s="38" t="s">
        <v>114</v>
      </c>
    </row>
    <row r="84" spans="2:16" x14ac:dyDescent="0.45">
      <c r="B84" s="95">
        <v>604271516</v>
      </c>
      <c r="C84" s="15" t="s">
        <v>439</v>
      </c>
      <c r="D84" s="15" t="s">
        <v>440</v>
      </c>
      <c r="E84" s="15" t="s">
        <v>216</v>
      </c>
      <c r="F84" s="110">
        <v>44029</v>
      </c>
      <c r="G84" s="38" t="s">
        <v>26</v>
      </c>
      <c r="H84" s="96" t="s">
        <v>121</v>
      </c>
      <c r="I84" s="15" t="s">
        <v>147</v>
      </c>
      <c r="J84" s="15"/>
      <c r="K84" s="15"/>
      <c r="L84" s="15" t="s">
        <v>183</v>
      </c>
      <c r="M84" s="15" t="s">
        <v>183</v>
      </c>
      <c r="N84" s="15" t="s">
        <v>183</v>
      </c>
      <c r="O84" s="38" t="s">
        <v>441</v>
      </c>
      <c r="P84" s="38" t="s">
        <v>114</v>
      </c>
    </row>
    <row r="85" spans="2:16" x14ac:dyDescent="0.45">
      <c r="B85" s="95">
        <v>160145</v>
      </c>
      <c r="C85" s="15" t="s">
        <v>442</v>
      </c>
      <c r="D85" s="15" t="s">
        <v>443</v>
      </c>
      <c r="E85" s="15" t="s">
        <v>216</v>
      </c>
      <c r="F85" s="110">
        <v>44032</v>
      </c>
      <c r="G85" s="38" t="s">
        <v>26</v>
      </c>
      <c r="H85" s="96" t="s">
        <v>121</v>
      </c>
      <c r="I85" s="15" t="s">
        <v>158</v>
      </c>
      <c r="J85" s="15"/>
      <c r="K85" s="15"/>
      <c r="L85" s="15" t="s">
        <v>176</v>
      </c>
      <c r="M85" s="15" t="s">
        <v>176</v>
      </c>
      <c r="N85" s="15" t="s">
        <v>444</v>
      </c>
      <c r="O85" s="38" t="s">
        <v>445</v>
      </c>
      <c r="P85" s="38" t="s">
        <v>114</v>
      </c>
    </row>
    <row r="86" spans="2:16" x14ac:dyDescent="0.45">
      <c r="B86" s="95">
        <v>102135240</v>
      </c>
      <c r="C86" s="15" t="s">
        <v>446</v>
      </c>
      <c r="D86" s="15" t="s">
        <v>405</v>
      </c>
      <c r="E86" s="15" t="s">
        <v>216</v>
      </c>
      <c r="F86" s="110">
        <v>44032</v>
      </c>
      <c r="G86" s="38" t="s">
        <v>26</v>
      </c>
      <c r="H86" s="96" t="s">
        <v>121</v>
      </c>
      <c r="I86" s="15" t="s">
        <v>147</v>
      </c>
      <c r="J86" s="15"/>
      <c r="K86" s="15"/>
      <c r="L86" s="15" t="s">
        <v>183</v>
      </c>
      <c r="M86" s="15" t="s">
        <v>176</v>
      </c>
      <c r="N86" s="15" t="s">
        <v>287</v>
      </c>
      <c r="O86" s="38" t="s">
        <v>288</v>
      </c>
      <c r="P86" s="38" t="s">
        <v>113</v>
      </c>
    </row>
    <row r="87" spans="2:16" x14ac:dyDescent="0.45">
      <c r="B87" s="95">
        <v>123123802</v>
      </c>
      <c r="C87" s="15" t="s">
        <v>447</v>
      </c>
      <c r="D87" s="15" t="s">
        <v>448</v>
      </c>
      <c r="E87" s="15" t="s">
        <v>216</v>
      </c>
      <c r="F87" s="110">
        <v>44032</v>
      </c>
      <c r="G87" s="38" t="s">
        <v>26</v>
      </c>
      <c r="H87" s="96" t="s">
        <v>121</v>
      </c>
      <c r="I87" s="15" t="s">
        <v>155</v>
      </c>
      <c r="J87" s="15"/>
      <c r="K87" s="15"/>
      <c r="L87" s="15" t="s">
        <v>178</v>
      </c>
      <c r="M87" s="15" t="s">
        <v>178</v>
      </c>
      <c r="N87" s="15" t="s">
        <v>251</v>
      </c>
      <c r="O87" s="38" t="s">
        <v>449</v>
      </c>
      <c r="P87" s="38" t="s">
        <v>114</v>
      </c>
    </row>
    <row r="88" spans="2:16" x14ac:dyDescent="0.45">
      <c r="B88" s="95">
        <v>169398234</v>
      </c>
      <c r="C88" s="15" t="s">
        <v>450</v>
      </c>
      <c r="D88" s="15" t="s">
        <v>401</v>
      </c>
      <c r="E88" s="15" t="s">
        <v>216</v>
      </c>
      <c r="F88" s="110">
        <v>44032</v>
      </c>
      <c r="G88" s="38" t="s">
        <v>26</v>
      </c>
      <c r="H88" s="96" t="s">
        <v>121</v>
      </c>
      <c r="I88" s="15" t="s">
        <v>150</v>
      </c>
      <c r="J88" s="15"/>
      <c r="K88" s="15"/>
      <c r="L88" s="15" t="s">
        <v>177</v>
      </c>
      <c r="M88" s="15" t="s">
        <v>176</v>
      </c>
      <c r="N88" s="15" t="s">
        <v>273</v>
      </c>
      <c r="O88" s="38" t="s">
        <v>279</v>
      </c>
      <c r="P88" s="38" t="s">
        <v>114</v>
      </c>
    </row>
    <row r="89" spans="2:16" x14ac:dyDescent="0.45">
      <c r="B89" s="95">
        <v>602987244</v>
      </c>
      <c r="C89" s="15" t="s">
        <v>451</v>
      </c>
      <c r="D89" s="15" t="s">
        <v>401</v>
      </c>
      <c r="E89" s="15" t="s">
        <v>216</v>
      </c>
      <c r="F89" s="110">
        <v>44032</v>
      </c>
      <c r="G89" s="38" t="s">
        <v>26</v>
      </c>
      <c r="H89" s="96" t="s">
        <v>121</v>
      </c>
      <c r="I89" s="15" t="s">
        <v>150</v>
      </c>
      <c r="J89" s="15"/>
      <c r="K89" s="15"/>
      <c r="L89" s="15" t="s">
        <v>177</v>
      </c>
      <c r="M89" s="15" t="s">
        <v>176</v>
      </c>
      <c r="N89" s="15" t="s">
        <v>273</v>
      </c>
      <c r="O89" s="38" t="s">
        <v>279</v>
      </c>
      <c r="P89" s="38" t="s">
        <v>114</v>
      </c>
    </row>
    <row r="90" spans="2:16" x14ac:dyDescent="0.45">
      <c r="B90" s="95">
        <v>9491829</v>
      </c>
      <c r="C90" s="15" t="s">
        <v>452</v>
      </c>
      <c r="D90" s="15" t="s">
        <v>292</v>
      </c>
      <c r="E90" s="15" t="s">
        <v>216</v>
      </c>
      <c r="F90" s="110">
        <v>44033</v>
      </c>
      <c r="G90" s="38" t="s">
        <v>26</v>
      </c>
      <c r="H90" s="96" t="s">
        <v>121</v>
      </c>
      <c r="I90" s="15" t="s">
        <v>145</v>
      </c>
      <c r="J90" s="15"/>
      <c r="K90" s="15"/>
      <c r="L90" s="15" t="s">
        <v>181</v>
      </c>
      <c r="M90" s="15" t="s">
        <v>181</v>
      </c>
      <c r="N90" s="15" t="s">
        <v>293</v>
      </c>
      <c r="O90" s="38" t="s">
        <v>453</v>
      </c>
      <c r="P90" s="38" t="s">
        <v>113</v>
      </c>
    </row>
    <row r="91" spans="2:16" x14ac:dyDescent="0.45">
      <c r="B91" s="95">
        <v>93973052</v>
      </c>
      <c r="C91" s="15" t="s">
        <v>454</v>
      </c>
      <c r="D91" s="15" t="s">
        <v>455</v>
      </c>
      <c r="E91" s="15" t="s">
        <v>216</v>
      </c>
      <c r="F91" s="110">
        <v>44033</v>
      </c>
      <c r="G91" s="38" t="s">
        <v>26</v>
      </c>
      <c r="H91" s="96" t="s">
        <v>121</v>
      </c>
      <c r="I91" s="15" t="s">
        <v>155</v>
      </c>
      <c r="J91" s="15"/>
      <c r="K91" s="15"/>
      <c r="L91" s="15" t="s">
        <v>176</v>
      </c>
      <c r="M91" s="15" t="s">
        <v>176</v>
      </c>
      <c r="N91" s="15" t="s">
        <v>287</v>
      </c>
      <c r="O91" s="38" t="s">
        <v>288</v>
      </c>
      <c r="P91" s="38" t="s">
        <v>113</v>
      </c>
    </row>
    <row r="92" spans="2:16" x14ac:dyDescent="0.45">
      <c r="B92" s="95">
        <v>107439985</v>
      </c>
      <c r="C92" s="15" t="s">
        <v>456</v>
      </c>
      <c r="D92" s="15" t="s">
        <v>457</v>
      </c>
      <c r="E92" s="15" t="s">
        <v>216</v>
      </c>
      <c r="F92" s="110">
        <v>44033</v>
      </c>
      <c r="G92" s="38" t="s">
        <v>26</v>
      </c>
      <c r="H92" s="96" t="s">
        <v>121</v>
      </c>
      <c r="I92" s="15" t="s">
        <v>158</v>
      </c>
      <c r="J92" s="15"/>
      <c r="K92" s="15"/>
      <c r="L92" s="15" t="s">
        <v>176</v>
      </c>
      <c r="M92" s="15" t="s">
        <v>176</v>
      </c>
      <c r="N92" s="15" t="s">
        <v>287</v>
      </c>
      <c r="O92" s="38" t="s">
        <v>458</v>
      </c>
      <c r="P92" s="38" t="s">
        <v>113</v>
      </c>
    </row>
    <row r="93" spans="2:16" x14ac:dyDescent="0.45">
      <c r="B93" s="95">
        <v>132504397</v>
      </c>
      <c r="C93" s="15" t="s">
        <v>459</v>
      </c>
      <c r="D93" s="15" t="s">
        <v>457</v>
      </c>
      <c r="E93" s="15" t="s">
        <v>216</v>
      </c>
      <c r="F93" s="110">
        <v>44033</v>
      </c>
      <c r="G93" s="38" t="s">
        <v>26</v>
      </c>
      <c r="H93" s="96" t="s">
        <v>121</v>
      </c>
      <c r="I93" s="15" t="s">
        <v>161</v>
      </c>
      <c r="J93" s="15"/>
      <c r="K93" s="15"/>
      <c r="L93" s="15" t="s">
        <v>176</v>
      </c>
      <c r="M93" s="15" t="s">
        <v>176</v>
      </c>
      <c r="N93" s="15" t="s">
        <v>287</v>
      </c>
      <c r="O93" s="38" t="s">
        <v>288</v>
      </c>
      <c r="P93" s="38" t="s">
        <v>113</v>
      </c>
    </row>
    <row r="94" spans="2:16" x14ac:dyDescent="0.45">
      <c r="B94" s="95">
        <v>605676702</v>
      </c>
      <c r="C94" s="15" t="s">
        <v>460</v>
      </c>
      <c r="D94" s="15" t="s">
        <v>461</v>
      </c>
      <c r="E94" s="15" t="s">
        <v>216</v>
      </c>
      <c r="F94" s="110">
        <v>44033</v>
      </c>
      <c r="G94" s="38" t="s">
        <v>26</v>
      </c>
      <c r="H94" s="96" t="s">
        <v>121</v>
      </c>
      <c r="I94" s="15" t="s">
        <v>155</v>
      </c>
      <c r="J94" s="15"/>
      <c r="K94" s="15"/>
      <c r="L94" s="15" t="s">
        <v>176</v>
      </c>
      <c r="M94" s="15" t="s">
        <v>176</v>
      </c>
      <c r="N94" s="15" t="s">
        <v>462</v>
      </c>
      <c r="O94" s="38" t="s">
        <v>463</v>
      </c>
      <c r="P94" s="38" t="s">
        <v>114</v>
      </c>
    </row>
    <row r="95" spans="2:16" x14ac:dyDescent="0.45">
      <c r="B95" s="95">
        <v>936943</v>
      </c>
      <c r="C95" s="15" t="s">
        <v>464</v>
      </c>
      <c r="D95" s="15" t="s">
        <v>465</v>
      </c>
      <c r="E95" s="15" t="s">
        <v>216</v>
      </c>
      <c r="F95" s="110">
        <v>44034</v>
      </c>
      <c r="G95" s="38" t="s">
        <v>26</v>
      </c>
      <c r="H95" s="96" t="s">
        <v>121</v>
      </c>
      <c r="I95" s="15" t="s">
        <v>158</v>
      </c>
      <c r="J95" s="15"/>
      <c r="K95" s="15"/>
      <c r="L95" s="15" t="s">
        <v>176</v>
      </c>
      <c r="M95" s="15" t="s">
        <v>176</v>
      </c>
      <c r="N95" s="15" t="s">
        <v>466</v>
      </c>
      <c r="O95" s="38" t="s">
        <v>467</v>
      </c>
      <c r="P95" s="38" t="s">
        <v>113</v>
      </c>
    </row>
    <row r="96" spans="2:16" x14ac:dyDescent="0.45">
      <c r="B96" s="95">
        <v>165750078</v>
      </c>
      <c r="C96" s="15" t="s">
        <v>468</v>
      </c>
      <c r="D96" s="15" t="s">
        <v>469</v>
      </c>
      <c r="E96" s="15" t="s">
        <v>216</v>
      </c>
      <c r="F96" s="110">
        <v>44034</v>
      </c>
      <c r="G96" s="38" t="s">
        <v>26</v>
      </c>
      <c r="H96" s="96" t="s">
        <v>121</v>
      </c>
      <c r="I96" s="15" t="s">
        <v>150</v>
      </c>
      <c r="J96" s="15"/>
      <c r="K96" s="15"/>
      <c r="L96" s="15" t="s">
        <v>177</v>
      </c>
      <c r="M96" s="15" t="s">
        <v>177</v>
      </c>
      <c r="N96" s="15" t="s">
        <v>255</v>
      </c>
      <c r="O96" s="38" t="s">
        <v>373</v>
      </c>
      <c r="P96" s="38" t="s">
        <v>114</v>
      </c>
    </row>
    <row r="97" spans="2:16" x14ac:dyDescent="0.45">
      <c r="B97" s="95">
        <v>628775904</v>
      </c>
      <c r="C97" s="15" t="s">
        <v>470</v>
      </c>
      <c r="D97" s="15" t="s">
        <v>471</v>
      </c>
      <c r="E97" s="15" t="s">
        <v>216</v>
      </c>
      <c r="F97" s="110">
        <v>44034</v>
      </c>
      <c r="G97" s="38" t="s">
        <v>26</v>
      </c>
      <c r="H97" s="96" t="s">
        <v>121</v>
      </c>
      <c r="I97" s="15" t="s">
        <v>144</v>
      </c>
      <c r="J97" s="15"/>
      <c r="K97" s="15"/>
      <c r="L97" s="15" t="s">
        <v>176</v>
      </c>
      <c r="M97" s="15" t="s">
        <v>178</v>
      </c>
      <c r="N97" s="15" t="s">
        <v>251</v>
      </c>
      <c r="O97" s="38" t="s">
        <v>472</v>
      </c>
      <c r="P97" s="38" t="s">
        <v>114</v>
      </c>
    </row>
    <row r="98" spans="2:16" x14ac:dyDescent="0.45">
      <c r="B98" s="95">
        <v>109990249</v>
      </c>
      <c r="C98" s="15" t="s">
        <v>473</v>
      </c>
      <c r="D98" s="15" t="s">
        <v>474</v>
      </c>
      <c r="E98" s="15" t="s">
        <v>216</v>
      </c>
      <c r="F98" s="110">
        <v>44035</v>
      </c>
      <c r="G98" s="38" t="s">
        <v>26</v>
      </c>
      <c r="H98" s="96" t="s">
        <v>121</v>
      </c>
      <c r="I98" s="15" t="s">
        <v>150</v>
      </c>
      <c r="J98" s="15"/>
      <c r="K98" s="15"/>
      <c r="L98" s="15" t="s">
        <v>177</v>
      </c>
      <c r="M98" s="15" t="s">
        <v>177</v>
      </c>
      <c r="N98" s="15" t="s">
        <v>255</v>
      </c>
      <c r="O98" s="38" t="s">
        <v>475</v>
      </c>
      <c r="P98" s="38" t="s">
        <v>114</v>
      </c>
    </row>
    <row r="99" spans="2:16" x14ac:dyDescent="0.45">
      <c r="B99" s="95">
        <v>110768502</v>
      </c>
      <c r="C99" s="15" t="s">
        <v>476</v>
      </c>
      <c r="D99" s="15" t="s">
        <v>477</v>
      </c>
      <c r="E99" s="15" t="s">
        <v>216</v>
      </c>
      <c r="F99" s="110">
        <v>44035</v>
      </c>
      <c r="G99" s="38" t="s">
        <v>26</v>
      </c>
      <c r="H99" s="96" t="s">
        <v>121</v>
      </c>
      <c r="I99" s="15" t="s">
        <v>155</v>
      </c>
      <c r="J99" s="15"/>
      <c r="K99" s="15"/>
      <c r="L99" s="15" t="s">
        <v>176</v>
      </c>
      <c r="M99" s="15" t="s">
        <v>176</v>
      </c>
      <c r="N99" s="15" t="s">
        <v>353</v>
      </c>
      <c r="O99" s="38" t="s">
        <v>354</v>
      </c>
      <c r="P99" s="38" t="s">
        <v>114</v>
      </c>
    </row>
    <row r="100" spans="2:16" x14ac:dyDescent="0.45">
      <c r="B100" s="95">
        <v>136121349</v>
      </c>
      <c r="C100" s="15" t="s">
        <v>478</v>
      </c>
      <c r="D100" s="15" t="s">
        <v>479</v>
      </c>
      <c r="E100" s="15" t="s">
        <v>216</v>
      </c>
      <c r="F100" s="110">
        <v>44035</v>
      </c>
      <c r="G100" s="38" t="s">
        <v>26</v>
      </c>
      <c r="H100" s="96" t="s">
        <v>121</v>
      </c>
      <c r="I100" s="15" t="s">
        <v>158</v>
      </c>
      <c r="J100" s="15"/>
      <c r="K100" s="15"/>
      <c r="L100" s="15" t="s">
        <v>176</v>
      </c>
      <c r="M100" s="15" t="s">
        <v>176</v>
      </c>
      <c r="N100" s="15" t="s">
        <v>480</v>
      </c>
      <c r="O100" s="38" t="s">
        <v>481</v>
      </c>
      <c r="P100" s="38" t="s">
        <v>113</v>
      </c>
    </row>
    <row r="101" spans="2:16" x14ac:dyDescent="0.45">
      <c r="B101" s="95">
        <v>613273359</v>
      </c>
      <c r="C101" s="15" t="s">
        <v>482</v>
      </c>
      <c r="D101" s="15" t="s">
        <v>434</v>
      </c>
      <c r="E101" s="15" t="s">
        <v>216</v>
      </c>
      <c r="F101" s="110">
        <v>44035</v>
      </c>
      <c r="G101" s="38" t="s">
        <v>26</v>
      </c>
      <c r="H101" s="96" t="s">
        <v>121</v>
      </c>
      <c r="I101" s="15" t="s">
        <v>155</v>
      </c>
      <c r="J101" s="15"/>
      <c r="K101" s="15"/>
      <c r="L101" s="15" t="s">
        <v>176</v>
      </c>
      <c r="M101" s="15" t="s">
        <v>176</v>
      </c>
      <c r="N101" s="15" t="s">
        <v>299</v>
      </c>
      <c r="O101" s="38" t="s">
        <v>438</v>
      </c>
      <c r="P101" s="38" t="s">
        <v>114</v>
      </c>
    </row>
    <row r="102" spans="2:16" x14ac:dyDescent="0.45">
      <c r="B102" s="95">
        <v>618970915</v>
      </c>
      <c r="C102" s="15" t="s">
        <v>483</v>
      </c>
      <c r="D102" s="15" t="s">
        <v>484</v>
      </c>
      <c r="E102" s="15" t="s">
        <v>216</v>
      </c>
      <c r="F102" s="110">
        <v>44035</v>
      </c>
      <c r="G102" s="38" t="s">
        <v>26</v>
      </c>
      <c r="H102" s="96" t="s">
        <v>121</v>
      </c>
      <c r="I102" s="15" t="s">
        <v>155</v>
      </c>
      <c r="J102" s="15"/>
      <c r="K102" s="15"/>
      <c r="L102" s="15" t="s">
        <v>180</v>
      </c>
      <c r="M102" s="15" t="s">
        <v>180</v>
      </c>
      <c r="N102" s="15" t="s">
        <v>485</v>
      </c>
      <c r="O102" s="38" t="s">
        <v>486</v>
      </c>
      <c r="P102" s="38" t="s">
        <v>113</v>
      </c>
    </row>
    <row r="103" spans="2:16" x14ac:dyDescent="0.45">
      <c r="B103" s="95">
        <v>625387359</v>
      </c>
      <c r="C103" s="15" t="s">
        <v>487</v>
      </c>
      <c r="D103" s="15" t="s">
        <v>488</v>
      </c>
      <c r="E103" s="15" t="s">
        <v>216</v>
      </c>
      <c r="F103" s="110">
        <v>44035</v>
      </c>
      <c r="G103" s="38" t="s">
        <v>26</v>
      </c>
      <c r="H103" s="96" t="s">
        <v>121</v>
      </c>
      <c r="I103" s="15" t="s">
        <v>155</v>
      </c>
      <c r="J103" s="15"/>
      <c r="K103" s="15"/>
      <c r="L103" s="15" t="s">
        <v>176</v>
      </c>
      <c r="M103" s="15" t="s">
        <v>181</v>
      </c>
      <c r="N103" s="15" t="s">
        <v>489</v>
      </c>
      <c r="O103" s="38" t="s">
        <v>490</v>
      </c>
      <c r="P103" s="38" t="s">
        <v>114</v>
      </c>
    </row>
    <row r="104" spans="2:16" x14ac:dyDescent="0.45">
      <c r="B104" s="95">
        <v>634043244</v>
      </c>
      <c r="C104" s="15" t="s">
        <v>491</v>
      </c>
      <c r="D104" s="15" t="s">
        <v>492</v>
      </c>
      <c r="E104" s="15" t="s">
        <v>216</v>
      </c>
      <c r="F104" s="110">
        <v>44035</v>
      </c>
      <c r="G104" s="38" t="s">
        <v>26</v>
      </c>
      <c r="H104" s="96" t="s">
        <v>121</v>
      </c>
      <c r="I104" s="15" t="s">
        <v>155</v>
      </c>
      <c r="J104" s="15"/>
      <c r="K104" s="15"/>
      <c r="L104" s="15" t="s">
        <v>176</v>
      </c>
      <c r="M104" s="15" t="s">
        <v>176</v>
      </c>
      <c r="N104" s="15" t="s">
        <v>390</v>
      </c>
      <c r="O104" s="38" t="s">
        <v>493</v>
      </c>
      <c r="P104" s="38" t="s">
        <v>114</v>
      </c>
    </row>
    <row r="105" spans="2:16" x14ac:dyDescent="0.45">
      <c r="B105" s="95">
        <v>1698059</v>
      </c>
      <c r="C105" s="15" t="s">
        <v>494</v>
      </c>
      <c r="D105" s="15" t="s">
        <v>495</v>
      </c>
      <c r="E105" s="15" t="s">
        <v>216</v>
      </c>
      <c r="F105" s="110">
        <v>44036</v>
      </c>
      <c r="G105" s="38" t="s">
        <v>26</v>
      </c>
      <c r="H105" s="96" t="s">
        <v>121</v>
      </c>
      <c r="I105" s="15" t="s">
        <v>155</v>
      </c>
      <c r="J105" s="15"/>
      <c r="K105" s="15"/>
      <c r="L105" s="15" t="s">
        <v>176</v>
      </c>
      <c r="M105" s="15" t="s">
        <v>176</v>
      </c>
      <c r="N105" s="15" t="s">
        <v>287</v>
      </c>
      <c r="O105" s="38" t="s">
        <v>496</v>
      </c>
      <c r="P105" s="38" t="s">
        <v>113</v>
      </c>
    </row>
    <row r="106" spans="2:16" x14ac:dyDescent="0.45">
      <c r="B106" s="95">
        <v>58494223</v>
      </c>
      <c r="C106" s="15" t="s">
        <v>497</v>
      </c>
      <c r="D106" s="15" t="s">
        <v>258</v>
      </c>
      <c r="E106" s="15" t="s">
        <v>216</v>
      </c>
      <c r="F106" s="110">
        <v>44036</v>
      </c>
      <c r="G106" s="38" t="s">
        <v>26</v>
      </c>
      <c r="H106" s="96" t="s">
        <v>121</v>
      </c>
      <c r="I106" s="15" t="s">
        <v>152</v>
      </c>
      <c r="J106" s="15"/>
      <c r="K106" s="15"/>
      <c r="L106" s="15" t="s">
        <v>176</v>
      </c>
      <c r="M106" s="15" t="s">
        <v>176</v>
      </c>
      <c r="N106" s="15" t="s">
        <v>225</v>
      </c>
      <c r="O106" s="38" t="s">
        <v>296</v>
      </c>
      <c r="P106" s="38" t="s">
        <v>114</v>
      </c>
    </row>
    <row r="107" spans="2:16" x14ac:dyDescent="0.45">
      <c r="B107" s="95">
        <v>78600987</v>
      </c>
      <c r="C107" s="15" t="s">
        <v>498</v>
      </c>
      <c r="D107" s="15" t="s">
        <v>499</v>
      </c>
      <c r="E107" s="15" t="s">
        <v>216</v>
      </c>
      <c r="F107" s="110">
        <v>44036</v>
      </c>
      <c r="G107" s="38" t="s">
        <v>26</v>
      </c>
      <c r="H107" s="96" t="s">
        <v>121</v>
      </c>
      <c r="I107" s="15" t="s">
        <v>155</v>
      </c>
      <c r="J107" s="15"/>
      <c r="K107" s="15"/>
      <c r="L107" s="15" t="s">
        <v>178</v>
      </c>
      <c r="M107" s="15" t="s">
        <v>179</v>
      </c>
      <c r="N107" s="15" t="s">
        <v>500</v>
      </c>
      <c r="O107" s="38" t="s">
        <v>501</v>
      </c>
      <c r="P107" s="38" t="s">
        <v>114</v>
      </c>
    </row>
    <row r="108" spans="2:16" x14ac:dyDescent="0.45">
      <c r="B108" s="95">
        <v>631410529</v>
      </c>
      <c r="C108" s="15" t="s">
        <v>502</v>
      </c>
      <c r="D108" s="15" t="s">
        <v>503</v>
      </c>
      <c r="E108" s="15" t="s">
        <v>216</v>
      </c>
      <c r="F108" s="110">
        <v>44036</v>
      </c>
      <c r="G108" s="38" t="s">
        <v>26</v>
      </c>
      <c r="H108" s="96" t="s">
        <v>121</v>
      </c>
      <c r="I108" s="15" t="s">
        <v>159</v>
      </c>
      <c r="J108" s="15"/>
      <c r="K108" s="15"/>
      <c r="L108" s="15" t="s">
        <v>176</v>
      </c>
      <c r="M108" s="15" t="s">
        <v>176</v>
      </c>
      <c r="N108" s="15" t="s">
        <v>281</v>
      </c>
      <c r="O108" s="38" t="s">
        <v>504</v>
      </c>
      <c r="P108" s="38" t="s">
        <v>114</v>
      </c>
    </row>
    <row r="109" spans="2:16" x14ac:dyDescent="0.45">
      <c r="B109" s="95">
        <v>533273</v>
      </c>
      <c r="C109" s="15" t="s">
        <v>505</v>
      </c>
      <c r="D109" s="15" t="s">
        <v>375</v>
      </c>
      <c r="E109" s="15" t="s">
        <v>216</v>
      </c>
      <c r="F109" s="110">
        <v>44039</v>
      </c>
      <c r="G109" s="38" t="s">
        <v>26</v>
      </c>
      <c r="H109" s="96" t="s">
        <v>121</v>
      </c>
      <c r="I109" s="15" t="s">
        <v>155</v>
      </c>
      <c r="J109" s="15"/>
      <c r="K109" s="15"/>
      <c r="L109" s="15" t="s">
        <v>176</v>
      </c>
      <c r="M109" s="15" t="s">
        <v>176</v>
      </c>
      <c r="N109" s="15" t="s">
        <v>506</v>
      </c>
      <c r="O109" s="38" t="s">
        <v>507</v>
      </c>
      <c r="P109" s="38" t="s">
        <v>113</v>
      </c>
    </row>
    <row r="110" spans="2:16" x14ac:dyDescent="0.45">
      <c r="B110" s="95">
        <v>1181693</v>
      </c>
      <c r="C110" s="15" t="s">
        <v>508</v>
      </c>
      <c r="D110" s="15" t="s">
        <v>509</v>
      </c>
      <c r="E110" s="15" t="s">
        <v>216</v>
      </c>
      <c r="F110" s="110">
        <v>44039</v>
      </c>
      <c r="G110" s="38" t="s">
        <v>26</v>
      </c>
      <c r="H110" s="96" t="s">
        <v>121</v>
      </c>
      <c r="I110" s="15" t="s">
        <v>158</v>
      </c>
      <c r="J110" s="15"/>
      <c r="K110" s="15"/>
      <c r="L110" s="15" t="s">
        <v>176</v>
      </c>
      <c r="M110" s="15" t="s">
        <v>176</v>
      </c>
      <c r="N110" s="15" t="s">
        <v>510</v>
      </c>
      <c r="O110" s="38" t="s">
        <v>511</v>
      </c>
      <c r="P110" s="38" t="s">
        <v>113</v>
      </c>
    </row>
    <row r="111" spans="2:16" x14ac:dyDescent="0.45">
      <c r="B111" s="95">
        <v>1197039</v>
      </c>
      <c r="C111" s="15" t="s">
        <v>512</v>
      </c>
      <c r="D111" s="15" t="s">
        <v>513</v>
      </c>
      <c r="E111" s="15" t="s">
        <v>216</v>
      </c>
      <c r="F111" s="110">
        <v>44039</v>
      </c>
      <c r="G111" s="38" t="s">
        <v>26</v>
      </c>
      <c r="H111" s="96" t="s">
        <v>121</v>
      </c>
      <c r="I111" s="15" t="s">
        <v>153</v>
      </c>
      <c r="J111" s="15"/>
      <c r="K111" s="15"/>
      <c r="L111" s="15" t="s">
        <v>176</v>
      </c>
      <c r="M111" s="15" t="s">
        <v>178</v>
      </c>
      <c r="N111" s="15" t="s">
        <v>514</v>
      </c>
      <c r="O111" s="38" t="s">
        <v>515</v>
      </c>
      <c r="P111" s="38" t="s">
        <v>114</v>
      </c>
    </row>
    <row r="112" spans="2:16" x14ac:dyDescent="0.45">
      <c r="B112" s="95">
        <v>1417081</v>
      </c>
      <c r="C112" s="15" t="s">
        <v>516</v>
      </c>
      <c r="D112" s="15" t="s">
        <v>443</v>
      </c>
      <c r="E112" s="15" t="s">
        <v>216</v>
      </c>
      <c r="F112" s="110">
        <v>44039</v>
      </c>
      <c r="G112" s="38" t="s">
        <v>26</v>
      </c>
      <c r="H112" s="96" t="s">
        <v>121</v>
      </c>
      <c r="I112" s="15" t="s">
        <v>155</v>
      </c>
      <c r="J112" s="15"/>
      <c r="K112" s="15"/>
      <c r="L112" s="15" t="s">
        <v>176</v>
      </c>
      <c r="M112" s="15" t="s">
        <v>176</v>
      </c>
      <c r="N112" s="15" t="s">
        <v>517</v>
      </c>
      <c r="O112" s="38" t="s">
        <v>518</v>
      </c>
      <c r="P112" s="38" t="s">
        <v>114</v>
      </c>
    </row>
    <row r="113" spans="2:16" x14ac:dyDescent="0.45">
      <c r="B113" s="95">
        <v>2270626</v>
      </c>
      <c r="C113" s="15" t="s">
        <v>519</v>
      </c>
      <c r="D113" s="15" t="s">
        <v>520</v>
      </c>
      <c r="E113" s="15" t="s">
        <v>216</v>
      </c>
      <c r="F113" s="110">
        <v>44039</v>
      </c>
      <c r="G113" s="38" t="s">
        <v>26</v>
      </c>
      <c r="H113" s="96" t="s">
        <v>121</v>
      </c>
      <c r="I113" s="15" t="s">
        <v>155</v>
      </c>
      <c r="J113" s="15"/>
      <c r="K113" s="15"/>
      <c r="L113" s="15" t="s">
        <v>176</v>
      </c>
      <c r="M113" s="15" t="s">
        <v>176</v>
      </c>
      <c r="N113" s="15" t="s">
        <v>287</v>
      </c>
      <c r="O113" s="38" t="s">
        <v>288</v>
      </c>
      <c r="P113" s="38" t="s">
        <v>114</v>
      </c>
    </row>
    <row r="114" spans="2:16" x14ac:dyDescent="0.45">
      <c r="B114" s="95">
        <v>8771828</v>
      </c>
      <c r="C114" s="15" t="s">
        <v>521</v>
      </c>
      <c r="D114" s="15" t="s">
        <v>522</v>
      </c>
      <c r="E114" s="15" t="s">
        <v>216</v>
      </c>
      <c r="F114" s="110">
        <v>44039</v>
      </c>
      <c r="G114" s="38" t="s">
        <v>26</v>
      </c>
      <c r="H114" s="96" t="s">
        <v>121</v>
      </c>
      <c r="I114" s="15" t="s">
        <v>155</v>
      </c>
      <c r="J114" s="15"/>
      <c r="K114" s="15"/>
      <c r="L114" s="15" t="s">
        <v>180</v>
      </c>
      <c r="M114" s="15" t="s">
        <v>180</v>
      </c>
      <c r="N114" s="15" t="s">
        <v>229</v>
      </c>
      <c r="O114" s="38" t="s">
        <v>523</v>
      </c>
      <c r="P114" s="38" t="s">
        <v>113</v>
      </c>
    </row>
    <row r="115" spans="2:16" x14ac:dyDescent="0.45">
      <c r="B115" s="95">
        <v>55797085</v>
      </c>
      <c r="C115" s="15" t="s">
        <v>524</v>
      </c>
      <c r="D115" s="15" t="s">
        <v>525</v>
      </c>
      <c r="E115" s="15" t="s">
        <v>216</v>
      </c>
      <c r="F115" s="110">
        <v>44039</v>
      </c>
      <c r="G115" s="38" t="s">
        <v>26</v>
      </c>
      <c r="H115" s="96" t="s">
        <v>121</v>
      </c>
      <c r="I115" s="15" t="s">
        <v>158</v>
      </c>
      <c r="J115" s="15"/>
      <c r="K115" s="15"/>
      <c r="L115" s="15" t="s">
        <v>180</v>
      </c>
      <c r="M115" s="15" t="s">
        <v>180</v>
      </c>
      <c r="N115" s="15" t="s">
        <v>327</v>
      </c>
      <c r="O115" s="38" t="s">
        <v>526</v>
      </c>
      <c r="P115" s="38" t="s">
        <v>114</v>
      </c>
    </row>
    <row r="116" spans="2:16" x14ac:dyDescent="0.45">
      <c r="B116" s="95">
        <v>110256016</v>
      </c>
      <c r="C116" s="15" t="s">
        <v>527</v>
      </c>
      <c r="D116" s="15" t="s">
        <v>513</v>
      </c>
      <c r="E116" s="15" t="s">
        <v>216</v>
      </c>
      <c r="F116" s="110">
        <v>44039</v>
      </c>
      <c r="G116" s="38" t="s">
        <v>26</v>
      </c>
      <c r="H116" s="96" t="s">
        <v>121</v>
      </c>
      <c r="I116" s="15" t="s">
        <v>153</v>
      </c>
      <c r="J116" s="15"/>
      <c r="K116" s="15"/>
      <c r="L116" s="15" t="s">
        <v>178</v>
      </c>
      <c r="M116" s="15" t="s">
        <v>178</v>
      </c>
      <c r="N116" s="15" t="s">
        <v>514</v>
      </c>
      <c r="O116" s="38" t="s">
        <v>515</v>
      </c>
      <c r="P116" s="38" t="s">
        <v>114</v>
      </c>
    </row>
    <row r="117" spans="2:16" x14ac:dyDescent="0.45">
      <c r="B117" s="95">
        <v>162130485</v>
      </c>
      <c r="C117" s="15" t="s">
        <v>528</v>
      </c>
      <c r="D117" s="15" t="s">
        <v>525</v>
      </c>
      <c r="E117" s="15" t="s">
        <v>216</v>
      </c>
      <c r="F117" s="110">
        <v>44039</v>
      </c>
      <c r="G117" s="38" t="s">
        <v>26</v>
      </c>
      <c r="H117" s="96" t="s">
        <v>121</v>
      </c>
      <c r="I117" s="15" t="s">
        <v>158</v>
      </c>
      <c r="J117" s="15"/>
      <c r="K117" s="15"/>
      <c r="L117" s="15" t="s">
        <v>180</v>
      </c>
      <c r="M117" s="15" t="s">
        <v>180</v>
      </c>
      <c r="N117" s="15" t="s">
        <v>327</v>
      </c>
      <c r="O117" s="38" t="s">
        <v>429</v>
      </c>
      <c r="P117" s="38" t="s">
        <v>114</v>
      </c>
    </row>
    <row r="118" spans="2:16" x14ac:dyDescent="0.45">
      <c r="B118" s="95">
        <v>163525264</v>
      </c>
      <c r="C118" s="15" t="s">
        <v>529</v>
      </c>
      <c r="D118" s="15" t="s">
        <v>513</v>
      </c>
      <c r="E118" s="15" t="s">
        <v>216</v>
      </c>
      <c r="F118" s="110">
        <v>44039</v>
      </c>
      <c r="G118" s="38" t="s">
        <v>26</v>
      </c>
      <c r="H118" s="96" t="s">
        <v>121</v>
      </c>
      <c r="I118" s="15" t="s">
        <v>153</v>
      </c>
      <c r="J118" s="15"/>
      <c r="K118" s="15"/>
      <c r="L118" s="15" t="s">
        <v>177</v>
      </c>
      <c r="M118" s="15" t="s">
        <v>178</v>
      </c>
      <c r="N118" s="15" t="s">
        <v>514</v>
      </c>
      <c r="O118" s="38" t="s">
        <v>515</v>
      </c>
      <c r="P118" s="38" t="s">
        <v>114</v>
      </c>
    </row>
    <row r="119" spans="2:16" x14ac:dyDescent="0.45">
      <c r="B119" s="95">
        <v>610595563</v>
      </c>
      <c r="C119" s="15" t="s">
        <v>530</v>
      </c>
      <c r="D119" s="15" t="s">
        <v>408</v>
      </c>
      <c r="E119" s="15" t="s">
        <v>216</v>
      </c>
      <c r="F119" s="110">
        <v>44039</v>
      </c>
      <c r="G119" s="38" t="s">
        <v>26</v>
      </c>
      <c r="H119" s="96" t="s">
        <v>121</v>
      </c>
      <c r="I119" s="15" t="s">
        <v>155</v>
      </c>
      <c r="J119" s="15"/>
      <c r="K119" s="15"/>
      <c r="L119" s="15" t="s">
        <v>178</v>
      </c>
      <c r="M119" s="15" t="s">
        <v>178</v>
      </c>
      <c r="N119" s="15" t="s">
        <v>531</v>
      </c>
      <c r="O119" s="38" t="s">
        <v>532</v>
      </c>
      <c r="P119" s="38" t="s">
        <v>113</v>
      </c>
    </row>
    <row r="120" spans="2:16" x14ac:dyDescent="0.45">
      <c r="B120" s="95">
        <v>1702129</v>
      </c>
      <c r="C120" s="15" t="s">
        <v>533</v>
      </c>
      <c r="D120" s="15" t="s">
        <v>534</v>
      </c>
      <c r="E120" s="15" t="s">
        <v>216</v>
      </c>
      <c r="F120" s="110">
        <v>44040</v>
      </c>
      <c r="G120" s="38" t="s">
        <v>26</v>
      </c>
      <c r="H120" s="96" t="s">
        <v>121</v>
      </c>
      <c r="I120" s="15" t="s">
        <v>155</v>
      </c>
      <c r="J120" s="15"/>
      <c r="K120" s="15"/>
      <c r="L120" s="15" t="s">
        <v>176</v>
      </c>
      <c r="M120" s="15" t="s">
        <v>176</v>
      </c>
      <c r="N120" s="15" t="s">
        <v>535</v>
      </c>
      <c r="O120" s="38" t="s">
        <v>536</v>
      </c>
      <c r="P120" s="38" t="s">
        <v>114</v>
      </c>
    </row>
    <row r="121" spans="2:16" x14ac:dyDescent="0.45">
      <c r="B121" s="95">
        <v>62386805</v>
      </c>
      <c r="C121" s="15" t="s">
        <v>537</v>
      </c>
      <c r="D121" s="15" t="s">
        <v>258</v>
      </c>
      <c r="E121" s="15" t="s">
        <v>216</v>
      </c>
      <c r="F121" s="110">
        <v>44040</v>
      </c>
      <c r="G121" s="38" t="s">
        <v>26</v>
      </c>
      <c r="H121" s="96" t="s">
        <v>121</v>
      </c>
      <c r="I121" s="15" t="s">
        <v>149</v>
      </c>
      <c r="J121" s="15"/>
      <c r="K121" s="15"/>
      <c r="L121" s="15" t="s">
        <v>176</v>
      </c>
      <c r="M121" s="15" t="s">
        <v>176</v>
      </c>
      <c r="N121" s="15" t="s">
        <v>287</v>
      </c>
      <c r="O121" s="38" t="s">
        <v>288</v>
      </c>
      <c r="P121" s="38" t="s">
        <v>114</v>
      </c>
    </row>
    <row r="122" spans="2:16" x14ac:dyDescent="0.45">
      <c r="B122" s="95">
        <v>67081163</v>
      </c>
      <c r="C122" s="15" t="s">
        <v>538</v>
      </c>
      <c r="D122" s="15" t="s">
        <v>539</v>
      </c>
      <c r="E122" s="15" t="s">
        <v>216</v>
      </c>
      <c r="F122" s="110">
        <v>44040</v>
      </c>
      <c r="G122" s="38" t="s">
        <v>26</v>
      </c>
      <c r="H122" s="96" t="s">
        <v>121</v>
      </c>
      <c r="I122" s="15" t="s">
        <v>160</v>
      </c>
      <c r="J122" s="15"/>
      <c r="K122" s="15"/>
      <c r="L122" s="15" t="s">
        <v>177</v>
      </c>
      <c r="M122" s="15" t="s">
        <v>177</v>
      </c>
      <c r="N122" s="15" t="s">
        <v>350</v>
      </c>
      <c r="O122" s="38" t="s">
        <v>383</v>
      </c>
      <c r="P122" s="38" t="s">
        <v>114</v>
      </c>
    </row>
    <row r="123" spans="2:16" x14ac:dyDescent="0.45">
      <c r="B123" s="95">
        <v>89330914</v>
      </c>
      <c r="C123" s="15" t="s">
        <v>540</v>
      </c>
      <c r="D123" s="15" t="s">
        <v>541</v>
      </c>
      <c r="E123" s="15" t="s">
        <v>216</v>
      </c>
      <c r="F123" s="110">
        <v>44040</v>
      </c>
      <c r="G123" s="38" t="s">
        <v>26</v>
      </c>
      <c r="H123" s="96" t="s">
        <v>121</v>
      </c>
      <c r="I123" s="15" t="s">
        <v>161</v>
      </c>
      <c r="J123" s="15"/>
      <c r="K123" s="15"/>
      <c r="L123" s="15" t="s">
        <v>176</v>
      </c>
      <c r="M123" s="15" t="s">
        <v>176</v>
      </c>
      <c r="N123" s="15" t="s">
        <v>299</v>
      </c>
      <c r="O123" s="38" t="s">
        <v>542</v>
      </c>
      <c r="P123" s="38" t="s">
        <v>114</v>
      </c>
    </row>
    <row r="124" spans="2:16" x14ac:dyDescent="0.45">
      <c r="B124" s="95">
        <v>90618278</v>
      </c>
      <c r="C124" s="15" t="s">
        <v>543</v>
      </c>
      <c r="D124" s="15" t="s">
        <v>534</v>
      </c>
      <c r="E124" s="15" t="s">
        <v>216</v>
      </c>
      <c r="F124" s="110">
        <v>44040</v>
      </c>
      <c r="G124" s="38" t="s">
        <v>26</v>
      </c>
      <c r="H124" s="96" t="s">
        <v>121</v>
      </c>
      <c r="I124" s="15" t="s">
        <v>155</v>
      </c>
      <c r="J124" s="15"/>
      <c r="K124" s="15"/>
      <c r="L124" s="15" t="s">
        <v>176</v>
      </c>
      <c r="M124" s="15" t="s">
        <v>176</v>
      </c>
      <c r="N124" s="15" t="s">
        <v>287</v>
      </c>
      <c r="O124" s="38" t="s">
        <v>288</v>
      </c>
      <c r="P124" s="38" t="s">
        <v>114</v>
      </c>
    </row>
    <row r="125" spans="2:16" x14ac:dyDescent="0.45">
      <c r="B125" s="95">
        <v>105712810</v>
      </c>
      <c r="C125" s="15" t="s">
        <v>544</v>
      </c>
      <c r="D125" s="15" t="s">
        <v>545</v>
      </c>
      <c r="E125" s="15" t="s">
        <v>216</v>
      </c>
      <c r="F125" s="110">
        <v>44040</v>
      </c>
      <c r="G125" s="38" t="s">
        <v>26</v>
      </c>
      <c r="H125" s="96" t="s">
        <v>121</v>
      </c>
      <c r="I125" s="15" t="s">
        <v>155</v>
      </c>
      <c r="J125" s="15"/>
      <c r="K125" s="15"/>
      <c r="L125" s="15" t="s">
        <v>177</v>
      </c>
      <c r="M125" s="15" t="s">
        <v>177</v>
      </c>
      <c r="N125" s="15" t="s">
        <v>255</v>
      </c>
      <c r="O125" s="38" t="s">
        <v>546</v>
      </c>
      <c r="P125" s="38" t="s">
        <v>114</v>
      </c>
    </row>
    <row r="126" spans="2:16" x14ac:dyDescent="0.45">
      <c r="B126" s="95">
        <v>105740289</v>
      </c>
      <c r="C126" s="15" t="s">
        <v>547</v>
      </c>
      <c r="D126" s="15" t="s">
        <v>548</v>
      </c>
      <c r="E126" s="15" t="s">
        <v>216</v>
      </c>
      <c r="F126" s="110">
        <v>44040</v>
      </c>
      <c r="G126" s="38" t="s">
        <v>26</v>
      </c>
      <c r="H126" s="96" t="s">
        <v>121</v>
      </c>
      <c r="I126" s="15" t="s">
        <v>155</v>
      </c>
      <c r="J126" s="15"/>
      <c r="K126" s="15"/>
      <c r="L126" s="15" t="s">
        <v>176</v>
      </c>
      <c r="M126" s="15" t="s">
        <v>176</v>
      </c>
      <c r="N126" s="15" t="s">
        <v>549</v>
      </c>
      <c r="O126" s="38" t="s">
        <v>550</v>
      </c>
      <c r="P126" s="38" t="s">
        <v>114</v>
      </c>
    </row>
    <row r="127" spans="2:16" x14ac:dyDescent="0.45">
      <c r="B127" s="95">
        <v>108275216</v>
      </c>
      <c r="C127" s="15" t="s">
        <v>551</v>
      </c>
      <c r="D127" s="15" t="s">
        <v>258</v>
      </c>
      <c r="E127" s="15" t="s">
        <v>216</v>
      </c>
      <c r="F127" s="110">
        <v>44040</v>
      </c>
      <c r="G127" s="38" t="s">
        <v>26</v>
      </c>
      <c r="H127" s="96" t="s">
        <v>121</v>
      </c>
      <c r="I127" s="15" t="s">
        <v>149</v>
      </c>
      <c r="J127" s="15"/>
      <c r="K127" s="15"/>
      <c r="L127" s="15" t="s">
        <v>177</v>
      </c>
      <c r="M127" s="15" t="s">
        <v>176</v>
      </c>
      <c r="N127" s="15" t="s">
        <v>287</v>
      </c>
      <c r="O127" s="38" t="s">
        <v>288</v>
      </c>
      <c r="P127" s="38" t="s">
        <v>114</v>
      </c>
    </row>
    <row r="128" spans="2:16" x14ac:dyDescent="0.45">
      <c r="B128" s="95">
        <v>130596860</v>
      </c>
      <c r="C128" s="15" t="s">
        <v>552</v>
      </c>
      <c r="D128" s="15" t="s">
        <v>545</v>
      </c>
      <c r="E128" s="15" t="s">
        <v>216</v>
      </c>
      <c r="F128" s="110">
        <v>44040</v>
      </c>
      <c r="G128" s="38" t="s">
        <v>26</v>
      </c>
      <c r="H128" s="96" t="s">
        <v>121</v>
      </c>
      <c r="I128" s="15" t="s">
        <v>155</v>
      </c>
      <c r="J128" s="15"/>
      <c r="K128" s="15"/>
      <c r="L128" s="15" t="s">
        <v>177</v>
      </c>
      <c r="M128" s="15" t="s">
        <v>177</v>
      </c>
      <c r="N128" s="15" t="s">
        <v>255</v>
      </c>
      <c r="O128" s="38" t="s">
        <v>546</v>
      </c>
      <c r="P128" s="38" t="s">
        <v>114</v>
      </c>
    </row>
    <row r="129" spans="2:16" x14ac:dyDescent="0.45">
      <c r="B129" s="95">
        <v>140235507</v>
      </c>
      <c r="C129" s="15" t="s">
        <v>553</v>
      </c>
      <c r="D129" s="15" t="s">
        <v>431</v>
      </c>
      <c r="E129" s="15" t="s">
        <v>216</v>
      </c>
      <c r="F129" s="110">
        <v>44040</v>
      </c>
      <c r="G129" s="38" t="s">
        <v>26</v>
      </c>
      <c r="H129" s="96" t="s">
        <v>121</v>
      </c>
      <c r="I129" s="15" t="s">
        <v>155</v>
      </c>
      <c r="J129" s="15"/>
      <c r="K129" s="15"/>
      <c r="L129" s="15" t="s">
        <v>183</v>
      </c>
      <c r="M129" s="15" t="s">
        <v>176</v>
      </c>
      <c r="N129" s="15" t="s">
        <v>554</v>
      </c>
      <c r="O129" s="38" t="s">
        <v>555</v>
      </c>
      <c r="P129" s="38" t="s">
        <v>114</v>
      </c>
    </row>
    <row r="130" spans="2:16" x14ac:dyDescent="0.45">
      <c r="B130" s="95">
        <v>155677517</v>
      </c>
      <c r="C130" s="15" t="s">
        <v>556</v>
      </c>
      <c r="D130" s="15" t="s">
        <v>557</v>
      </c>
      <c r="E130" s="15" t="s">
        <v>216</v>
      </c>
      <c r="F130" s="110">
        <v>44040</v>
      </c>
      <c r="G130" s="38" t="s">
        <v>26</v>
      </c>
      <c r="H130" s="96" t="s">
        <v>121</v>
      </c>
      <c r="I130" s="15" t="s">
        <v>155</v>
      </c>
      <c r="J130" s="15"/>
      <c r="K130" s="15"/>
      <c r="L130" s="15" t="s">
        <v>176</v>
      </c>
      <c r="M130" s="15" t="s">
        <v>176</v>
      </c>
      <c r="N130" s="15" t="s">
        <v>225</v>
      </c>
      <c r="O130" s="38" t="s">
        <v>558</v>
      </c>
      <c r="P130" s="38" t="s">
        <v>114</v>
      </c>
    </row>
    <row r="131" spans="2:16" x14ac:dyDescent="0.45">
      <c r="B131" s="95">
        <v>168155253</v>
      </c>
      <c r="C131" s="15" t="s">
        <v>559</v>
      </c>
      <c r="D131" s="15" t="s">
        <v>560</v>
      </c>
      <c r="E131" s="15" t="s">
        <v>216</v>
      </c>
      <c r="F131" s="110">
        <v>44040</v>
      </c>
      <c r="G131" s="38" t="s">
        <v>26</v>
      </c>
      <c r="H131" s="96" t="s">
        <v>121</v>
      </c>
      <c r="I131" s="15" t="s">
        <v>147</v>
      </c>
      <c r="J131" s="15"/>
      <c r="K131" s="15"/>
      <c r="L131" s="15" t="s">
        <v>176</v>
      </c>
      <c r="M131" s="15" t="s">
        <v>176</v>
      </c>
      <c r="N131" s="15" t="s">
        <v>561</v>
      </c>
      <c r="O131" s="38" t="s">
        <v>562</v>
      </c>
      <c r="P131" s="38" t="s">
        <v>113</v>
      </c>
    </row>
    <row r="132" spans="2:16" x14ac:dyDescent="0.45">
      <c r="B132" s="95">
        <v>601896182</v>
      </c>
      <c r="C132" s="15" t="s">
        <v>563</v>
      </c>
      <c r="D132" s="15" t="s">
        <v>560</v>
      </c>
      <c r="E132" s="15" t="s">
        <v>216</v>
      </c>
      <c r="F132" s="110">
        <v>44040</v>
      </c>
      <c r="G132" s="38" t="s">
        <v>26</v>
      </c>
      <c r="H132" s="96" t="s">
        <v>121</v>
      </c>
      <c r="I132" s="15" t="s">
        <v>147</v>
      </c>
      <c r="J132" s="15"/>
      <c r="K132" s="15"/>
      <c r="L132" s="15" t="s">
        <v>176</v>
      </c>
      <c r="M132" s="15" t="s">
        <v>176</v>
      </c>
      <c r="N132" s="15" t="s">
        <v>561</v>
      </c>
      <c r="O132" s="38" t="s">
        <v>562</v>
      </c>
      <c r="P132" s="38" t="s">
        <v>113</v>
      </c>
    </row>
    <row r="133" spans="2:16" x14ac:dyDescent="0.45">
      <c r="B133" s="95">
        <v>627363722</v>
      </c>
      <c r="C133" s="15" t="s">
        <v>564</v>
      </c>
      <c r="D133" s="15" t="s">
        <v>541</v>
      </c>
      <c r="E133" s="15" t="s">
        <v>216</v>
      </c>
      <c r="F133" s="110">
        <v>44040</v>
      </c>
      <c r="G133" s="38" t="s">
        <v>26</v>
      </c>
      <c r="H133" s="96" t="s">
        <v>121</v>
      </c>
      <c r="I133" s="15" t="s">
        <v>161</v>
      </c>
      <c r="J133" s="15"/>
      <c r="K133" s="15"/>
      <c r="L133" s="15" t="s">
        <v>176</v>
      </c>
      <c r="M133" s="15" t="s">
        <v>176</v>
      </c>
      <c r="N133" s="15" t="s">
        <v>281</v>
      </c>
      <c r="O133" s="38" t="s">
        <v>282</v>
      </c>
      <c r="P133" s="38" t="s">
        <v>114</v>
      </c>
    </row>
    <row r="134" spans="2:16" x14ac:dyDescent="0.45">
      <c r="B134" s="95">
        <v>1590781</v>
      </c>
      <c r="C134" s="15" t="s">
        <v>565</v>
      </c>
      <c r="D134" s="15" t="s">
        <v>566</v>
      </c>
      <c r="E134" s="15" t="s">
        <v>216</v>
      </c>
      <c r="F134" s="110">
        <v>44041</v>
      </c>
      <c r="G134" s="38" t="s">
        <v>26</v>
      </c>
      <c r="H134" s="96" t="s">
        <v>121</v>
      </c>
      <c r="I134" s="15" t="s">
        <v>150</v>
      </c>
      <c r="J134" s="15"/>
      <c r="K134" s="15"/>
      <c r="L134" s="15" t="s">
        <v>176</v>
      </c>
      <c r="M134" s="15" t="s">
        <v>176</v>
      </c>
      <c r="N134" s="15" t="s">
        <v>386</v>
      </c>
      <c r="O134" s="38" t="s">
        <v>567</v>
      </c>
      <c r="P134" s="38" t="s">
        <v>113</v>
      </c>
    </row>
    <row r="135" spans="2:16" x14ac:dyDescent="0.45">
      <c r="B135" s="95">
        <v>4344138</v>
      </c>
      <c r="C135" s="15" t="s">
        <v>568</v>
      </c>
      <c r="D135" s="15" t="s">
        <v>569</v>
      </c>
      <c r="E135" s="15" t="s">
        <v>216</v>
      </c>
      <c r="F135" s="110">
        <v>44041</v>
      </c>
      <c r="G135" s="38" t="s">
        <v>26</v>
      </c>
      <c r="H135" s="96" t="s">
        <v>121</v>
      </c>
      <c r="I135" s="15" t="s">
        <v>155</v>
      </c>
      <c r="J135" s="15"/>
      <c r="K135" s="15"/>
      <c r="L135" s="15" t="s">
        <v>177</v>
      </c>
      <c r="M135" s="15" t="s">
        <v>177</v>
      </c>
      <c r="N135" s="15" t="s">
        <v>570</v>
      </c>
      <c r="O135" s="38" t="s">
        <v>571</v>
      </c>
      <c r="P135" s="38" t="s">
        <v>114</v>
      </c>
    </row>
    <row r="136" spans="2:16" x14ac:dyDescent="0.45">
      <c r="B136" s="95">
        <v>4388774</v>
      </c>
      <c r="C136" s="15" t="s">
        <v>572</v>
      </c>
      <c r="D136" s="15" t="s">
        <v>569</v>
      </c>
      <c r="E136" s="15" t="s">
        <v>216</v>
      </c>
      <c r="F136" s="110">
        <v>44041</v>
      </c>
      <c r="G136" s="38" t="s">
        <v>26</v>
      </c>
      <c r="H136" s="96" t="s">
        <v>121</v>
      </c>
      <c r="I136" s="15" t="s">
        <v>155</v>
      </c>
      <c r="J136" s="15"/>
      <c r="K136" s="15"/>
      <c r="L136" s="15" t="s">
        <v>177</v>
      </c>
      <c r="M136" s="15" t="s">
        <v>177</v>
      </c>
      <c r="N136" s="15" t="s">
        <v>570</v>
      </c>
      <c r="O136" s="38" t="s">
        <v>571</v>
      </c>
      <c r="P136" s="38" t="s">
        <v>114</v>
      </c>
    </row>
    <row r="137" spans="2:16" x14ac:dyDescent="0.45">
      <c r="B137" s="95">
        <v>9128401</v>
      </c>
      <c r="C137" s="15" t="s">
        <v>573</v>
      </c>
      <c r="D137" s="15" t="s">
        <v>448</v>
      </c>
      <c r="E137" s="15" t="s">
        <v>216</v>
      </c>
      <c r="F137" s="110">
        <v>44041</v>
      </c>
      <c r="G137" s="38" t="s">
        <v>26</v>
      </c>
      <c r="H137" s="96" t="s">
        <v>121</v>
      </c>
      <c r="I137" s="15" t="s">
        <v>159</v>
      </c>
      <c r="J137" s="15"/>
      <c r="K137" s="15"/>
      <c r="L137" s="15" t="s">
        <v>180</v>
      </c>
      <c r="M137" s="15" t="s">
        <v>178</v>
      </c>
      <c r="N137" s="15" t="s">
        <v>251</v>
      </c>
      <c r="O137" s="38" t="s">
        <v>574</v>
      </c>
      <c r="P137" s="38" t="s">
        <v>114</v>
      </c>
    </row>
    <row r="138" spans="2:16" x14ac:dyDescent="0.45">
      <c r="B138" s="95">
        <v>145168216</v>
      </c>
      <c r="C138" s="15" t="s">
        <v>575</v>
      </c>
      <c r="D138" s="15" t="s">
        <v>576</v>
      </c>
      <c r="E138" s="15" t="s">
        <v>216</v>
      </c>
      <c r="F138" s="110">
        <v>44041</v>
      </c>
      <c r="G138" s="38" t="s">
        <v>26</v>
      </c>
      <c r="H138" s="96" t="s">
        <v>121</v>
      </c>
      <c r="I138" s="15" t="s">
        <v>155</v>
      </c>
      <c r="J138" s="15"/>
      <c r="K138" s="15"/>
      <c r="L138" s="15" t="s">
        <v>180</v>
      </c>
      <c r="M138" s="15" t="s">
        <v>180</v>
      </c>
      <c r="N138" s="15" t="s">
        <v>327</v>
      </c>
      <c r="O138" s="38" t="s">
        <v>526</v>
      </c>
      <c r="P138" s="38" t="s">
        <v>114</v>
      </c>
    </row>
    <row r="139" spans="2:16" x14ac:dyDescent="0.45">
      <c r="B139" s="95">
        <v>154473364</v>
      </c>
      <c r="C139" s="15" t="s">
        <v>577</v>
      </c>
      <c r="D139" s="15" t="s">
        <v>306</v>
      </c>
      <c r="E139" s="15" t="s">
        <v>216</v>
      </c>
      <c r="F139" s="110">
        <v>44041</v>
      </c>
      <c r="G139" s="38" t="s">
        <v>26</v>
      </c>
      <c r="H139" s="96" t="s">
        <v>121</v>
      </c>
      <c r="I139" s="15" t="s">
        <v>159</v>
      </c>
      <c r="J139" s="15"/>
      <c r="K139" s="15"/>
      <c r="L139" s="15" t="s">
        <v>177</v>
      </c>
      <c r="M139" s="15" t="s">
        <v>177</v>
      </c>
      <c r="N139" s="15" t="s">
        <v>311</v>
      </c>
      <c r="O139" s="38" t="s">
        <v>578</v>
      </c>
      <c r="P139" s="38" t="s">
        <v>114</v>
      </c>
    </row>
    <row r="140" spans="2:16" x14ac:dyDescent="0.45">
      <c r="B140" s="95">
        <v>728521</v>
      </c>
      <c r="C140" s="15" t="s">
        <v>579</v>
      </c>
      <c r="D140" s="15" t="s">
        <v>580</v>
      </c>
      <c r="E140" s="15" t="s">
        <v>216</v>
      </c>
      <c r="F140" s="110">
        <v>44042</v>
      </c>
      <c r="G140" s="38" t="s">
        <v>26</v>
      </c>
      <c r="H140" s="96" t="s">
        <v>121</v>
      </c>
      <c r="I140" s="15" t="s">
        <v>155</v>
      </c>
      <c r="J140" s="15"/>
      <c r="K140" s="15"/>
      <c r="L140" s="15" t="s">
        <v>176</v>
      </c>
      <c r="M140" s="15" t="s">
        <v>176</v>
      </c>
      <c r="N140" s="15" t="s">
        <v>517</v>
      </c>
      <c r="O140" s="38" t="s">
        <v>581</v>
      </c>
      <c r="P140" s="38" t="s">
        <v>113</v>
      </c>
    </row>
    <row r="141" spans="2:16" x14ac:dyDescent="0.45">
      <c r="B141" s="95">
        <v>87835943</v>
      </c>
      <c r="C141" s="15" t="s">
        <v>582</v>
      </c>
      <c r="D141" s="15" t="s">
        <v>583</v>
      </c>
      <c r="E141" s="15" t="s">
        <v>216</v>
      </c>
      <c r="F141" s="110">
        <v>44042</v>
      </c>
      <c r="G141" s="38" t="s">
        <v>26</v>
      </c>
      <c r="H141" s="96" t="s">
        <v>121</v>
      </c>
      <c r="I141" s="15" t="s">
        <v>148</v>
      </c>
      <c r="J141" s="15"/>
      <c r="K141" s="15"/>
      <c r="L141" s="15" t="s">
        <v>179</v>
      </c>
      <c r="M141" s="15" t="s">
        <v>179</v>
      </c>
      <c r="N141" s="15" t="s">
        <v>221</v>
      </c>
      <c r="O141" s="38" t="s">
        <v>584</v>
      </c>
      <c r="P141" s="38" t="s">
        <v>114</v>
      </c>
    </row>
    <row r="142" spans="2:16" x14ac:dyDescent="0.45">
      <c r="B142" s="95">
        <v>149791462</v>
      </c>
      <c r="C142" s="15" t="s">
        <v>585</v>
      </c>
      <c r="D142" s="15" t="s">
        <v>541</v>
      </c>
      <c r="E142" s="15" t="s">
        <v>216</v>
      </c>
      <c r="F142" s="110">
        <v>44042</v>
      </c>
      <c r="G142" s="38" t="s">
        <v>26</v>
      </c>
      <c r="H142" s="96" t="s">
        <v>121</v>
      </c>
      <c r="I142" s="15" t="s">
        <v>147</v>
      </c>
      <c r="J142" s="15"/>
      <c r="K142" s="15"/>
      <c r="L142" s="15" t="s">
        <v>178</v>
      </c>
      <c r="M142" s="15" t="s">
        <v>176</v>
      </c>
      <c r="N142" s="15" t="s">
        <v>554</v>
      </c>
      <c r="O142" s="38" t="s">
        <v>586</v>
      </c>
      <c r="P142" s="38" t="s">
        <v>114</v>
      </c>
    </row>
    <row r="143" spans="2:16" x14ac:dyDescent="0.45">
      <c r="B143" s="95">
        <v>162929704</v>
      </c>
      <c r="C143" s="15" t="s">
        <v>587</v>
      </c>
      <c r="D143" s="15" t="s">
        <v>541</v>
      </c>
      <c r="E143" s="15" t="s">
        <v>216</v>
      </c>
      <c r="F143" s="110">
        <v>44042</v>
      </c>
      <c r="G143" s="38" t="s">
        <v>26</v>
      </c>
      <c r="H143" s="96" t="s">
        <v>121</v>
      </c>
      <c r="I143" s="15" t="s">
        <v>147</v>
      </c>
      <c r="J143" s="15"/>
      <c r="K143" s="15"/>
      <c r="L143" s="15" t="s">
        <v>183</v>
      </c>
      <c r="M143" s="15" t="s">
        <v>183</v>
      </c>
      <c r="N143" s="15" t="s">
        <v>183</v>
      </c>
      <c r="O143" s="38" t="s">
        <v>588</v>
      </c>
      <c r="P143" s="38" t="s">
        <v>114</v>
      </c>
    </row>
    <row r="144" spans="2:16" x14ac:dyDescent="0.45">
      <c r="B144" s="95">
        <v>601615794</v>
      </c>
      <c r="C144" s="15" t="s">
        <v>589</v>
      </c>
      <c r="D144" s="15" t="s">
        <v>541</v>
      </c>
      <c r="E144" s="15" t="s">
        <v>216</v>
      </c>
      <c r="F144" s="110">
        <v>44042</v>
      </c>
      <c r="G144" s="38" t="s">
        <v>26</v>
      </c>
      <c r="H144" s="96" t="s">
        <v>121</v>
      </c>
      <c r="I144" s="15" t="s">
        <v>147</v>
      </c>
      <c r="J144" s="15"/>
      <c r="K144" s="15"/>
      <c r="L144" s="15" t="s">
        <v>183</v>
      </c>
      <c r="M144" s="15" t="s">
        <v>183</v>
      </c>
      <c r="N144" s="15" t="s">
        <v>183</v>
      </c>
      <c r="O144" s="38" t="s">
        <v>588</v>
      </c>
      <c r="P144" s="38" t="s">
        <v>114</v>
      </c>
    </row>
    <row r="145" spans="2:16" x14ac:dyDescent="0.45">
      <c r="B145" s="95">
        <v>603799417</v>
      </c>
      <c r="C145" s="15" t="s">
        <v>590</v>
      </c>
      <c r="D145" s="15" t="s">
        <v>541</v>
      </c>
      <c r="E145" s="15" t="s">
        <v>216</v>
      </c>
      <c r="F145" s="110">
        <v>44042</v>
      </c>
      <c r="G145" s="38" t="s">
        <v>26</v>
      </c>
      <c r="H145" s="96" t="s">
        <v>121</v>
      </c>
      <c r="I145" s="15" t="s">
        <v>147</v>
      </c>
      <c r="J145" s="15"/>
      <c r="K145" s="15"/>
      <c r="L145" s="15" t="s">
        <v>183</v>
      </c>
      <c r="M145" s="15" t="s">
        <v>183</v>
      </c>
      <c r="N145" s="15" t="s">
        <v>183</v>
      </c>
      <c r="O145" s="38" t="s">
        <v>588</v>
      </c>
      <c r="P145" s="38" t="s">
        <v>114</v>
      </c>
    </row>
    <row r="146" spans="2:16" x14ac:dyDescent="0.45">
      <c r="B146" s="95">
        <v>604342252</v>
      </c>
      <c r="C146" s="15" t="s">
        <v>591</v>
      </c>
      <c r="D146" s="15" t="s">
        <v>541</v>
      </c>
      <c r="E146" s="15" t="s">
        <v>216</v>
      </c>
      <c r="F146" s="110">
        <v>44042</v>
      </c>
      <c r="G146" s="38" t="s">
        <v>26</v>
      </c>
      <c r="H146" s="96" t="s">
        <v>121</v>
      </c>
      <c r="I146" s="15" t="s">
        <v>147</v>
      </c>
      <c r="J146" s="15"/>
      <c r="K146" s="15"/>
      <c r="L146" s="15" t="s">
        <v>183</v>
      </c>
      <c r="M146" s="15" t="s">
        <v>183</v>
      </c>
      <c r="N146" s="15" t="s">
        <v>183</v>
      </c>
      <c r="O146" s="38" t="s">
        <v>588</v>
      </c>
      <c r="P146" s="38" t="s">
        <v>114</v>
      </c>
    </row>
    <row r="147" spans="2:16" x14ac:dyDescent="0.45">
      <c r="B147" s="95">
        <v>604342396</v>
      </c>
      <c r="C147" s="15" t="s">
        <v>592</v>
      </c>
      <c r="D147" s="15" t="s">
        <v>541</v>
      </c>
      <c r="E147" s="15" t="s">
        <v>216</v>
      </c>
      <c r="F147" s="110">
        <v>44042</v>
      </c>
      <c r="G147" s="38" t="s">
        <v>26</v>
      </c>
      <c r="H147" s="96" t="s">
        <v>121</v>
      </c>
      <c r="I147" s="15" t="s">
        <v>147</v>
      </c>
      <c r="J147" s="15"/>
      <c r="K147" s="15"/>
      <c r="L147" s="15" t="s">
        <v>183</v>
      </c>
      <c r="M147" s="15" t="s">
        <v>183</v>
      </c>
      <c r="N147" s="15" t="s">
        <v>183</v>
      </c>
      <c r="O147" s="38" t="s">
        <v>588</v>
      </c>
      <c r="P147" s="38" t="s">
        <v>114</v>
      </c>
    </row>
    <row r="148" spans="2:16" x14ac:dyDescent="0.45">
      <c r="B148" s="95">
        <v>605086315</v>
      </c>
      <c r="C148" s="15" t="s">
        <v>593</v>
      </c>
      <c r="D148" s="15" t="s">
        <v>594</v>
      </c>
      <c r="E148" s="15" t="s">
        <v>216</v>
      </c>
      <c r="F148" s="110">
        <v>44042</v>
      </c>
      <c r="G148" s="38" t="s">
        <v>26</v>
      </c>
      <c r="H148" s="96" t="s">
        <v>121</v>
      </c>
      <c r="I148" s="15" t="s">
        <v>147</v>
      </c>
      <c r="J148" s="15"/>
      <c r="K148" s="15"/>
      <c r="L148" s="15" t="s">
        <v>178</v>
      </c>
      <c r="M148" s="15" t="s">
        <v>178</v>
      </c>
      <c r="N148" s="15" t="s">
        <v>251</v>
      </c>
      <c r="O148" s="38" t="s">
        <v>357</v>
      </c>
      <c r="P148" s="38" t="s">
        <v>114</v>
      </c>
    </row>
    <row r="149" spans="2:16" x14ac:dyDescent="0.45">
      <c r="B149" s="95">
        <v>631970600</v>
      </c>
      <c r="C149" s="15" t="s">
        <v>595</v>
      </c>
      <c r="D149" s="15" t="s">
        <v>596</v>
      </c>
      <c r="E149" s="15" t="s">
        <v>216</v>
      </c>
      <c r="F149" s="110">
        <v>44042</v>
      </c>
      <c r="G149" s="38" t="s">
        <v>26</v>
      </c>
      <c r="H149" s="96" t="s">
        <v>121</v>
      </c>
      <c r="I149" s="15" t="s">
        <v>155</v>
      </c>
      <c r="J149" s="15"/>
      <c r="K149" s="15"/>
      <c r="L149" s="15" t="s">
        <v>178</v>
      </c>
      <c r="M149" s="15" t="s">
        <v>178</v>
      </c>
      <c r="N149" s="15" t="s">
        <v>233</v>
      </c>
      <c r="O149" s="38" t="s">
        <v>234</v>
      </c>
      <c r="P149" s="38" t="s">
        <v>114</v>
      </c>
    </row>
    <row r="150" spans="2:16" x14ac:dyDescent="0.45">
      <c r="B150" s="95">
        <v>1139519</v>
      </c>
      <c r="C150" s="15" t="s">
        <v>597</v>
      </c>
      <c r="D150" s="15" t="s">
        <v>598</v>
      </c>
      <c r="E150" s="15" t="s">
        <v>216</v>
      </c>
      <c r="F150" s="110">
        <v>44043</v>
      </c>
      <c r="G150" s="38" t="s">
        <v>26</v>
      </c>
      <c r="H150" s="96" t="s">
        <v>121</v>
      </c>
      <c r="I150" s="15" t="s">
        <v>155</v>
      </c>
      <c r="J150" s="15"/>
      <c r="K150" s="15"/>
      <c r="L150" s="15" t="s">
        <v>176</v>
      </c>
      <c r="M150" s="15" t="s">
        <v>176</v>
      </c>
      <c r="N150" s="15" t="s">
        <v>225</v>
      </c>
      <c r="O150" s="38" t="s">
        <v>423</v>
      </c>
      <c r="P150" s="38" t="s">
        <v>113</v>
      </c>
    </row>
    <row r="151" spans="2:16" x14ac:dyDescent="0.45">
      <c r="B151" s="95">
        <v>1419790</v>
      </c>
      <c r="C151" s="15" t="s">
        <v>599</v>
      </c>
      <c r="D151" s="15" t="s">
        <v>541</v>
      </c>
      <c r="E151" s="15" t="s">
        <v>216</v>
      </c>
      <c r="F151" s="110">
        <v>44043</v>
      </c>
      <c r="G151" s="38" t="s">
        <v>26</v>
      </c>
      <c r="H151" s="96" t="s">
        <v>121</v>
      </c>
      <c r="I151" s="15" t="s">
        <v>155</v>
      </c>
      <c r="J151" s="15"/>
      <c r="K151" s="15"/>
      <c r="L151" s="15" t="s">
        <v>176</v>
      </c>
      <c r="M151" s="15" t="s">
        <v>176</v>
      </c>
      <c r="N151" s="15" t="s">
        <v>281</v>
      </c>
      <c r="O151" s="38" t="s">
        <v>282</v>
      </c>
      <c r="P151" s="38" t="s">
        <v>114</v>
      </c>
    </row>
    <row r="152" spans="2:16" x14ac:dyDescent="0.45">
      <c r="B152" s="95">
        <v>81432724</v>
      </c>
      <c r="C152" s="15" t="s">
        <v>600</v>
      </c>
      <c r="D152" s="15" t="s">
        <v>601</v>
      </c>
      <c r="E152" s="15" t="s">
        <v>216</v>
      </c>
      <c r="F152" s="110">
        <v>44043</v>
      </c>
      <c r="G152" s="38" t="s">
        <v>26</v>
      </c>
      <c r="H152" s="96" t="s">
        <v>121</v>
      </c>
      <c r="I152" s="15" t="s">
        <v>159</v>
      </c>
      <c r="J152" s="15"/>
      <c r="K152" s="15"/>
      <c r="L152" s="15" t="s">
        <v>176</v>
      </c>
      <c r="M152" s="15" t="s">
        <v>176</v>
      </c>
      <c r="N152" s="15" t="s">
        <v>323</v>
      </c>
      <c r="O152" s="38" t="s">
        <v>324</v>
      </c>
      <c r="P152" s="38" t="s">
        <v>114</v>
      </c>
    </row>
    <row r="153" spans="2:16" x14ac:dyDescent="0.45">
      <c r="B153" s="95">
        <v>92872501</v>
      </c>
      <c r="C153" s="15" t="s">
        <v>602</v>
      </c>
      <c r="D153" s="15" t="s">
        <v>541</v>
      </c>
      <c r="E153" s="15" t="s">
        <v>216</v>
      </c>
      <c r="F153" s="110">
        <v>44043</v>
      </c>
      <c r="G153" s="38" t="s">
        <v>26</v>
      </c>
      <c r="H153" s="96" t="s">
        <v>121</v>
      </c>
      <c r="I153" s="15" t="s">
        <v>155</v>
      </c>
      <c r="J153" s="15"/>
      <c r="K153" s="15"/>
      <c r="L153" s="15" t="s">
        <v>176</v>
      </c>
      <c r="M153" s="15" t="s">
        <v>176</v>
      </c>
      <c r="N153" s="15" t="s">
        <v>281</v>
      </c>
      <c r="O153" s="38" t="s">
        <v>282</v>
      </c>
      <c r="P153" s="38" t="s">
        <v>114</v>
      </c>
    </row>
    <row r="154" spans="2:16" x14ac:dyDescent="0.45">
      <c r="B154" s="95">
        <v>103188478</v>
      </c>
      <c r="C154" s="15" t="s">
        <v>603</v>
      </c>
      <c r="D154" s="15" t="s">
        <v>541</v>
      </c>
      <c r="E154" s="15" t="s">
        <v>216</v>
      </c>
      <c r="F154" s="110">
        <v>44043</v>
      </c>
      <c r="G154" s="38" t="s">
        <v>26</v>
      </c>
      <c r="H154" s="96" t="s">
        <v>121</v>
      </c>
      <c r="I154" s="15" t="s">
        <v>155</v>
      </c>
      <c r="J154" s="15"/>
      <c r="K154" s="15"/>
      <c r="L154" s="15" t="s">
        <v>177</v>
      </c>
      <c r="M154" s="15" t="s">
        <v>176</v>
      </c>
      <c r="N154" s="15" t="s">
        <v>281</v>
      </c>
      <c r="O154" s="38" t="s">
        <v>282</v>
      </c>
      <c r="P154" s="38" t="s">
        <v>114</v>
      </c>
    </row>
    <row r="155" spans="2:16" x14ac:dyDescent="0.45">
      <c r="B155" s="95">
        <v>105017481</v>
      </c>
      <c r="C155" s="15" t="s">
        <v>604</v>
      </c>
      <c r="D155" s="15" t="s">
        <v>541</v>
      </c>
      <c r="E155" s="15" t="s">
        <v>216</v>
      </c>
      <c r="F155" s="110">
        <v>44043</v>
      </c>
      <c r="G155" s="38" t="s">
        <v>26</v>
      </c>
      <c r="H155" s="96" t="s">
        <v>121</v>
      </c>
      <c r="I155" s="15" t="s">
        <v>155</v>
      </c>
      <c r="J155" s="15"/>
      <c r="K155" s="15"/>
      <c r="L155" s="15" t="s">
        <v>176</v>
      </c>
      <c r="M155" s="15" t="s">
        <v>176</v>
      </c>
      <c r="N155" s="15" t="s">
        <v>281</v>
      </c>
      <c r="O155" s="38" t="s">
        <v>282</v>
      </c>
      <c r="P155" s="38" t="s">
        <v>114</v>
      </c>
    </row>
    <row r="156" spans="2:16" x14ac:dyDescent="0.45">
      <c r="B156" s="95">
        <v>122438975</v>
      </c>
      <c r="C156" s="15" t="s">
        <v>605</v>
      </c>
      <c r="D156" s="15" t="s">
        <v>541</v>
      </c>
      <c r="E156" s="15" t="s">
        <v>216</v>
      </c>
      <c r="F156" s="110">
        <v>44043</v>
      </c>
      <c r="G156" s="38" t="s">
        <v>26</v>
      </c>
      <c r="H156" s="96" t="s">
        <v>121</v>
      </c>
      <c r="I156" s="15" t="s">
        <v>155</v>
      </c>
      <c r="J156" s="15"/>
      <c r="K156" s="15"/>
      <c r="L156" s="15" t="s">
        <v>177</v>
      </c>
      <c r="M156" s="15" t="s">
        <v>176</v>
      </c>
      <c r="N156" s="15" t="s">
        <v>281</v>
      </c>
      <c r="O156" s="38" t="s">
        <v>282</v>
      </c>
      <c r="P156" s="38" t="s">
        <v>114</v>
      </c>
    </row>
    <row r="157" spans="2:16" x14ac:dyDescent="0.45">
      <c r="B157" s="95">
        <v>137235879</v>
      </c>
      <c r="C157" s="15" t="s">
        <v>606</v>
      </c>
      <c r="D157" s="15" t="s">
        <v>541</v>
      </c>
      <c r="E157" s="15" t="s">
        <v>216</v>
      </c>
      <c r="F157" s="110">
        <v>44043</v>
      </c>
      <c r="G157" s="38" t="s">
        <v>26</v>
      </c>
      <c r="H157" s="96" t="s">
        <v>121</v>
      </c>
      <c r="I157" s="15" t="s">
        <v>155</v>
      </c>
      <c r="J157" s="15"/>
      <c r="K157" s="15"/>
      <c r="L157" s="15" t="s">
        <v>177</v>
      </c>
      <c r="M157" s="15" t="s">
        <v>176</v>
      </c>
      <c r="N157" s="15" t="s">
        <v>281</v>
      </c>
      <c r="O157" s="38" t="s">
        <v>282</v>
      </c>
      <c r="P157" s="38" t="s">
        <v>114</v>
      </c>
    </row>
    <row r="158" spans="2:16" x14ac:dyDescent="0.45">
      <c r="B158" s="95">
        <v>137943849</v>
      </c>
      <c r="C158" s="15" t="s">
        <v>607</v>
      </c>
      <c r="D158" s="15" t="s">
        <v>541</v>
      </c>
      <c r="E158" s="15" t="s">
        <v>216</v>
      </c>
      <c r="F158" s="110">
        <v>44043</v>
      </c>
      <c r="G158" s="38" t="s">
        <v>26</v>
      </c>
      <c r="H158" s="96" t="s">
        <v>121</v>
      </c>
      <c r="I158" s="15" t="s">
        <v>155</v>
      </c>
      <c r="J158" s="15"/>
      <c r="K158" s="15"/>
      <c r="L158" s="15" t="s">
        <v>177</v>
      </c>
      <c r="M158" s="15" t="s">
        <v>176</v>
      </c>
      <c r="N158" s="15" t="s">
        <v>281</v>
      </c>
      <c r="O158" s="38" t="s">
        <v>282</v>
      </c>
      <c r="P158" s="38" t="s">
        <v>114</v>
      </c>
    </row>
    <row r="159" spans="2:16" x14ac:dyDescent="0.45">
      <c r="B159" s="95">
        <v>115372604</v>
      </c>
      <c r="C159" s="15" t="s">
        <v>608</v>
      </c>
      <c r="D159" s="15" t="s">
        <v>609</v>
      </c>
      <c r="E159" s="15" t="s">
        <v>216</v>
      </c>
      <c r="F159" s="110">
        <v>44046</v>
      </c>
      <c r="G159" s="38" t="s">
        <v>28</v>
      </c>
      <c r="H159" s="96" t="s">
        <v>121</v>
      </c>
      <c r="I159" s="15" t="s">
        <v>155</v>
      </c>
      <c r="J159" s="15"/>
      <c r="K159" s="15"/>
      <c r="L159" s="15" t="s">
        <v>176</v>
      </c>
      <c r="M159" s="15" t="s">
        <v>176</v>
      </c>
      <c r="N159" s="15" t="s">
        <v>287</v>
      </c>
      <c r="O159" s="38" t="s">
        <v>288</v>
      </c>
      <c r="P159" s="38" t="s">
        <v>113</v>
      </c>
    </row>
    <row r="160" spans="2:16" x14ac:dyDescent="0.45">
      <c r="B160" s="95">
        <v>2731222</v>
      </c>
      <c r="C160" s="15" t="s">
        <v>610</v>
      </c>
      <c r="D160" s="15" t="s">
        <v>611</v>
      </c>
      <c r="E160" s="15" t="s">
        <v>216</v>
      </c>
      <c r="F160" s="110">
        <v>44047</v>
      </c>
      <c r="G160" s="38" t="s">
        <v>28</v>
      </c>
      <c r="H160" s="96" t="s">
        <v>121</v>
      </c>
      <c r="I160" s="15" t="s">
        <v>159</v>
      </c>
      <c r="J160" s="15"/>
      <c r="K160" s="15"/>
      <c r="L160" s="15" t="s">
        <v>176</v>
      </c>
      <c r="M160" s="15" t="s">
        <v>176</v>
      </c>
      <c r="N160" s="15" t="s">
        <v>225</v>
      </c>
      <c r="O160" s="38" t="s">
        <v>612</v>
      </c>
      <c r="P160" s="38" t="s">
        <v>113</v>
      </c>
    </row>
    <row r="161" spans="2:16" x14ac:dyDescent="0.45">
      <c r="B161" s="95">
        <v>7331277</v>
      </c>
      <c r="C161" s="15" t="s">
        <v>613</v>
      </c>
      <c r="D161" s="15" t="s">
        <v>488</v>
      </c>
      <c r="E161" s="15" t="s">
        <v>216</v>
      </c>
      <c r="F161" s="110">
        <v>44047</v>
      </c>
      <c r="G161" s="38" t="s">
        <v>28</v>
      </c>
      <c r="H161" s="96" t="s">
        <v>121</v>
      </c>
      <c r="I161" s="15" t="s">
        <v>155</v>
      </c>
      <c r="J161" s="15"/>
      <c r="K161" s="15"/>
      <c r="L161" s="15" t="s">
        <v>177</v>
      </c>
      <c r="M161" s="15" t="s">
        <v>177</v>
      </c>
      <c r="N161" s="15" t="s">
        <v>614</v>
      </c>
      <c r="O161" s="38" t="s">
        <v>615</v>
      </c>
      <c r="P161" s="38" t="s">
        <v>114</v>
      </c>
    </row>
    <row r="162" spans="2:16" x14ac:dyDescent="0.45">
      <c r="B162" s="95">
        <v>9491972</v>
      </c>
      <c r="C162" s="15" t="s">
        <v>616</v>
      </c>
      <c r="D162" s="15" t="s">
        <v>292</v>
      </c>
      <c r="E162" s="15" t="s">
        <v>216</v>
      </c>
      <c r="F162" s="110">
        <v>44047</v>
      </c>
      <c r="G162" s="38" t="s">
        <v>28</v>
      </c>
      <c r="H162" s="96" t="s">
        <v>121</v>
      </c>
      <c r="I162" s="15" t="s">
        <v>145</v>
      </c>
      <c r="J162" s="15"/>
      <c r="K162" s="15"/>
      <c r="L162" s="15" t="s">
        <v>181</v>
      </c>
      <c r="M162" s="15" t="s">
        <v>181</v>
      </c>
      <c r="N162" s="15" t="s">
        <v>293</v>
      </c>
      <c r="O162" s="38" t="s">
        <v>617</v>
      </c>
      <c r="P162" s="38" t="s">
        <v>113</v>
      </c>
    </row>
    <row r="163" spans="2:16" x14ac:dyDescent="0.45">
      <c r="B163" s="95">
        <v>50194879</v>
      </c>
      <c r="C163" s="15" t="s">
        <v>618</v>
      </c>
      <c r="D163" s="15" t="s">
        <v>619</v>
      </c>
      <c r="E163" s="15" t="s">
        <v>216</v>
      </c>
      <c r="F163" s="110">
        <v>44047</v>
      </c>
      <c r="G163" s="38" t="s">
        <v>28</v>
      </c>
      <c r="H163" s="96" t="s">
        <v>121</v>
      </c>
      <c r="I163" s="15" t="s">
        <v>147</v>
      </c>
      <c r="J163" s="15"/>
      <c r="K163" s="15"/>
      <c r="L163" s="15" t="s">
        <v>177</v>
      </c>
      <c r="M163" s="15" t="s">
        <v>177</v>
      </c>
      <c r="N163" s="15" t="s">
        <v>620</v>
      </c>
      <c r="O163" s="38" t="s">
        <v>621</v>
      </c>
      <c r="P163" s="38" t="s">
        <v>114</v>
      </c>
    </row>
    <row r="164" spans="2:16" x14ac:dyDescent="0.45">
      <c r="B164" s="95">
        <v>120202628</v>
      </c>
      <c r="C164" s="15" t="s">
        <v>622</v>
      </c>
      <c r="D164" s="15" t="s">
        <v>314</v>
      </c>
      <c r="E164" s="15" t="s">
        <v>216</v>
      </c>
      <c r="F164" s="110">
        <v>44047</v>
      </c>
      <c r="G164" s="38" t="s">
        <v>28</v>
      </c>
      <c r="H164" s="96" t="s">
        <v>121</v>
      </c>
      <c r="I164" s="15" t="s">
        <v>155</v>
      </c>
      <c r="J164" s="15"/>
      <c r="K164" s="15"/>
      <c r="L164" s="15" t="s">
        <v>176</v>
      </c>
      <c r="M164" s="15" t="s">
        <v>176</v>
      </c>
      <c r="N164" s="15" t="s">
        <v>225</v>
      </c>
      <c r="O164" s="38" t="s">
        <v>623</v>
      </c>
      <c r="P164" s="38" t="s">
        <v>114</v>
      </c>
    </row>
    <row r="165" spans="2:16" x14ac:dyDescent="0.45">
      <c r="B165" s="95">
        <v>165994025</v>
      </c>
      <c r="C165" s="15" t="s">
        <v>624</v>
      </c>
      <c r="D165" s="15" t="s">
        <v>625</v>
      </c>
      <c r="E165" s="15" t="s">
        <v>216</v>
      </c>
      <c r="F165" s="110">
        <v>44047</v>
      </c>
      <c r="G165" s="38" t="s">
        <v>28</v>
      </c>
      <c r="H165" s="96" t="s">
        <v>121</v>
      </c>
      <c r="I165" s="15" t="s">
        <v>147</v>
      </c>
      <c r="J165" s="15"/>
      <c r="K165" s="15"/>
      <c r="L165" s="15" t="s">
        <v>177</v>
      </c>
      <c r="M165" s="15" t="s">
        <v>176</v>
      </c>
      <c r="N165" s="15" t="s">
        <v>287</v>
      </c>
      <c r="O165" s="38" t="s">
        <v>288</v>
      </c>
      <c r="P165" s="38" t="s">
        <v>113</v>
      </c>
    </row>
    <row r="166" spans="2:16" x14ac:dyDescent="0.45">
      <c r="B166" s="95">
        <v>162976543</v>
      </c>
      <c r="C166" s="15" t="s">
        <v>626</v>
      </c>
      <c r="D166" s="15" t="s">
        <v>627</v>
      </c>
      <c r="E166" s="15" t="s">
        <v>216</v>
      </c>
      <c r="F166" s="110">
        <v>44048</v>
      </c>
      <c r="G166" s="38" t="s">
        <v>28</v>
      </c>
      <c r="H166" s="96" t="s">
        <v>121</v>
      </c>
      <c r="I166" s="15" t="s">
        <v>156</v>
      </c>
      <c r="J166" s="15"/>
      <c r="K166" s="15"/>
      <c r="L166" s="15" t="s">
        <v>176</v>
      </c>
      <c r="M166" s="15" t="s">
        <v>176</v>
      </c>
      <c r="N166" s="15" t="s">
        <v>628</v>
      </c>
      <c r="O166" s="38" t="s">
        <v>629</v>
      </c>
      <c r="P166" s="38" t="s">
        <v>114</v>
      </c>
    </row>
    <row r="167" spans="2:16" x14ac:dyDescent="0.45">
      <c r="B167" s="95">
        <v>166306912</v>
      </c>
      <c r="C167" s="15" t="s">
        <v>630</v>
      </c>
      <c r="D167" s="15" t="s">
        <v>631</v>
      </c>
      <c r="E167" s="15" t="s">
        <v>216</v>
      </c>
      <c r="F167" s="110">
        <v>44048</v>
      </c>
      <c r="G167" s="38" t="s">
        <v>28</v>
      </c>
      <c r="H167" s="96" t="s">
        <v>121</v>
      </c>
      <c r="I167" s="15" t="s">
        <v>149</v>
      </c>
      <c r="J167" s="15"/>
      <c r="K167" s="15"/>
      <c r="L167" s="15" t="s">
        <v>177</v>
      </c>
      <c r="M167" s="15" t="s">
        <v>176</v>
      </c>
      <c r="N167" s="15" t="s">
        <v>287</v>
      </c>
      <c r="O167" s="38" t="s">
        <v>288</v>
      </c>
      <c r="P167" s="38" t="s">
        <v>114</v>
      </c>
    </row>
    <row r="168" spans="2:16" x14ac:dyDescent="0.45">
      <c r="B168" s="95">
        <v>87688248</v>
      </c>
      <c r="C168" s="15" t="s">
        <v>632</v>
      </c>
      <c r="D168" s="15" t="s">
        <v>633</v>
      </c>
      <c r="E168" s="15" t="s">
        <v>216</v>
      </c>
      <c r="F168" s="110">
        <v>44049</v>
      </c>
      <c r="G168" s="38" t="s">
        <v>28</v>
      </c>
      <c r="H168" s="96" t="s">
        <v>121</v>
      </c>
      <c r="I168" s="15" t="s">
        <v>158</v>
      </c>
      <c r="J168" s="15"/>
      <c r="K168" s="15"/>
      <c r="L168" s="15" t="s">
        <v>177</v>
      </c>
      <c r="M168" s="15" t="s">
        <v>177</v>
      </c>
      <c r="N168" s="15" t="s">
        <v>255</v>
      </c>
      <c r="O168" s="38" t="s">
        <v>373</v>
      </c>
      <c r="P168" s="38" t="s">
        <v>114</v>
      </c>
    </row>
    <row r="169" spans="2:16" x14ac:dyDescent="0.45">
      <c r="B169" s="95">
        <v>602045429</v>
      </c>
      <c r="C169" s="15" t="s">
        <v>634</v>
      </c>
      <c r="D169" s="15" t="s">
        <v>635</v>
      </c>
      <c r="E169" s="15" t="s">
        <v>216</v>
      </c>
      <c r="F169" s="110">
        <v>44049</v>
      </c>
      <c r="G169" s="38" t="s">
        <v>28</v>
      </c>
      <c r="H169" s="96" t="s">
        <v>121</v>
      </c>
      <c r="I169" s="15" t="s">
        <v>147</v>
      </c>
      <c r="J169" s="15"/>
      <c r="K169" s="15"/>
      <c r="L169" s="15" t="s">
        <v>178</v>
      </c>
      <c r="M169" s="15" t="s">
        <v>176</v>
      </c>
      <c r="N169" s="15" t="s">
        <v>269</v>
      </c>
      <c r="O169" s="38" t="s">
        <v>636</v>
      </c>
      <c r="P169" s="38" t="s">
        <v>113</v>
      </c>
    </row>
    <row r="170" spans="2:16" x14ac:dyDescent="0.45">
      <c r="B170" s="95">
        <v>97279135</v>
      </c>
      <c r="C170" s="15" t="s">
        <v>637</v>
      </c>
      <c r="D170" s="15" t="s">
        <v>638</v>
      </c>
      <c r="E170" s="15" t="s">
        <v>216</v>
      </c>
      <c r="F170" s="110">
        <v>44050</v>
      </c>
      <c r="G170" s="38" t="s">
        <v>28</v>
      </c>
      <c r="H170" s="96" t="s">
        <v>121</v>
      </c>
      <c r="I170" s="15" t="s">
        <v>155</v>
      </c>
      <c r="J170" s="15"/>
      <c r="K170" s="15"/>
      <c r="L170" s="15" t="s">
        <v>177</v>
      </c>
      <c r="M170" s="15" t="s">
        <v>177</v>
      </c>
      <c r="N170" s="15" t="s">
        <v>639</v>
      </c>
      <c r="O170" s="38" t="s">
        <v>640</v>
      </c>
      <c r="P170" s="38" t="s">
        <v>114</v>
      </c>
    </row>
    <row r="171" spans="2:16" x14ac:dyDescent="0.45">
      <c r="B171" s="95">
        <v>152510113</v>
      </c>
      <c r="C171" s="15" t="s">
        <v>641</v>
      </c>
      <c r="D171" s="15" t="s">
        <v>642</v>
      </c>
      <c r="E171" s="15" t="s">
        <v>216</v>
      </c>
      <c r="F171" s="110">
        <v>44050</v>
      </c>
      <c r="G171" s="38" t="s">
        <v>28</v>
      </c>
      <c r="H171" s="96" t="s">
        <v>121</v>
      </c>
      <c r="I171" s="15" t="s">
        <v>155</v>
      </c>
      <c r="J171" s="15"/>
      <c r="K171" s="15"/>
      <c r="L171" s="15" t="s">
        <v>178</v>
      </c>
      <c r="M171" s="15" t="s">
        <v>178</v>
      </c>
      <c r="N171" s="15" t="s">
        <v>244</v>
      </c>
      <c r="O171" s="38" t="s">
        <v>643</v>
      </c>
      <c r="P171" s="38" t="s">
        <v>114</v>
      </c>
    </row>
    <row r="172" spans="2:16" x14ac:dyDescent="0.45">
      <c r="B172" s="95">
        <v>156436761</v>
      </c>
      <c r="C172" s="15" t="s">
        <v>644</v>
      </c>
      <c r="D172" s="15" t="s">
        <v>642</v>
      </c>
      <c r="E172" s="15" t="s">
        <v>216</v>
      </c>
      <c r="F172" s="110">
        <v>44050</v>
      </c>
      <c r="G172" s="38" t="s">
        <v>28</v>
      </c>
      <c r="H172" s="96" t="s">
        <v>121</v>
      </c>
      <c r="I172" s="15" t="s">
        <v>155</v>
      </c>
      <c r="J172" s="15"/>
      <c r="K172" s="15"/>
      <c r="L172" s="15" t="s">
        <v>178</v>
      </c>
      <c r="M172" s="15" t="s">
        <v>178</v>
      </c>
      <c r="N172" s="15" t="s">
        <v>244</v>
      </c>
      <c r="O172" s="38" t="s">
        <v>643</v>
      </c>
      <c r="P172" s="38" t="s">
        <v>114</v>
      </c>
    </row>
    <row r="173" spans="2:16" x14ac:dyDescent="0.45">
      <c r="B173" s="95">
        <v>603088071</v>
      </c>
      <c r="C173" s="15" t="s">
        <v>645</v>
      </c>
      <c r="D173" s="15" t="s">
        <v>642</v>
      </c>
      <c r="E173" s="15" t="s">
        <v>216</v>
      </c>
      <c r="F173" s="110">
        <v>44050</v>
      </c>
      <c r="G173" s="38" t="s">
        <v>28</v>
      </c>
      <c r="H173" s="96" t="s">
        <v>121</v>
      </c>
      <c r="I173" s="15" t="s">
        <v>155</v>
      </c>
      <c r="J173" s="15"/>
      <c r="K173" s="15"/>
      <c r="L173" s="15" t="s">
        <v>178</v>
      </c>
      <c r="M173" s="15" t="s">
        <v>178</v>
      </c>
      <c r="N173" s="15" t="s">
        <v>244</v>
      </c>
      <c r="O173" s="38" t="s">
        <v>646</v>
      </c>
      <c r="P173" s="38" t="s">
        <v>114</v>
      </c>
    </row>
    <row r="174" spans="2:16" x14ac:dyDescent="0.45">
      <c r="B174" s="95">
        <v>3042082</v>
      </c>
      <c r="C174" s="15" t="s">
        <v>647</v>
      </c>
      <c r="D174" s="15" t="s">
        <v>648</v>
      </c>
      <c r="E174" s="15" t="s">
        <v>216</v>
      </c>
      <c r="F174" s="110">
        <v>44053</v>
      </c>
      <c r="G174" s="38" t="s">
        <v>28</v>
      </c>
      <c r="H174" s="96" t="s">
        <v>121</v>
      </c>
      <c r="I174" s="15" t="s">
        <v>150</v>
      </c>
      <c r="J174" s="15"/>
      <c r="K174" s="15"/>
      <c r="L174" s="15" t="s">
        <v>176</v>
      </c>
      <c r="M174" s="15" t="s">
        <v>176</v>
      </c>
      <c r="N174" s="15" t="s">
        <v>287</v>
      </c>
      <c r="O174" s="38" t="s">
        <v>288</v>
      </c>
      <c r="P174" s="38" t="s">
        <v>114</v>
      </c>
    </row>
    <row r="175" spans="2:16" x14ac:dyDescent="0.45">
      <c r="B175" s="95">
        <v>55684752</v>
      </c>
      <c r="C175" s="15" t="s">
        <v>649</v>
      </c>
      <c r="D175" s="15" t="s">
        <v>461</v>
      </c>
      <c r="E175" s="15" t="s">
        <v>216</v>
      </c>
      <c r="F175" s="110">
        <v>44053</v>
      </c>
      <c r="G175" s="38" t="s">
        <v>28</v>
      </c>
      <c r="H175" s="96" t="s">
        <v>121</v>
      </c>
      <c r="I175" s="15" t="s">
        <v>155</v>
      </c>
      <c r="J175" s="15"/>
      <c r="K175" s="15"/>
      <c r="L175" s="15" t="s">
        <v>176</v>
      </c>
      <c r="M175" s="15" t="s">
        <v>176</v>
      </c>
      <c r="N175" s="15" t="s">
        <v>287</v>
      </c>
      <c r="O175" s="38" t="s">
        <v>650</v>
      </c>
      <c r="P175" s="38" t="s">
        <v>114</v>
      </c>
    </row>
    <row r="176" spans="2:16" x14ac:dyDescent="0.45">
      <c r="B176" s="95">
        <v>64263127</v>
      </c>
      <c r="C176" s="15" t="s">
        <v>651</v>
      </c>
      <c r="D176" s="15" t="s">
        <v>652</v>
      </c>
      <c r="E176" s="15" t="s">
        <v>216</v>
      </c>
      <c r="F176" s="110">
        <v>44053</v>
      </c>
      <c r="G176" s="38" t="s">
        <v>28</v>
      </c>
      <c r="H176" s="96" t="s">
        <v>121</v>
      </c>
      <c r="I176" s="15" t="s">
        <v>155</v>
      </c>
      <c r="J176" s="15"/>
      <c r="K176" s="15"/>
      <c r="L176" s="15" t="s">
        <v>176</v>
      </c>
      <c r="M176" s="15" t="s">
        <v>176</v>
      </c>
      <c r="N176" s="15" t="s">
        <v>225</v>
      </c>
      <c r="O176" s="38" t="s">
        <v>296</v>
      </c>
      <c r="P176" s="38" t="s">
        <v>114</v>
      </c>
    </row>
    <row r="177" spans="2:16" x14ac:dyDescent="0.45">
      <c r="B177" s="95">
        <v>80523217</v>
      </c>
      <c r="C177" s="15" t="s">
        <v>653</v>
      </c>
      <c r="D177" s="15" t="s">
        <v>648</v>
      </c>
      <c r="E177" s="15" t="s">
        <v>216</v>
      </c>
      <c r="F177" s="110">
        <v>44053</v>
      </c>
      <c r="G177" s="38" t="s">
        <v>28</v>
      </c>
      <c r="H177" s="96" t="s">
        <v>121</v>
      </c>
      <c r="I177" s="15" t="s">
        <v>150</v>
      </c>
      <c r="J177" s="15"/>
      <c r="K177" s="15"/>
      <c r="L177" s="15" t="s">
        <v>176</v>
      </c>
      <c r="M177" s="15" t="s">
        <v>176</v>
      </c>
      <c r="N177" s="15" t="s">
        <v>287</v>
      </c>
      <c r="O177" s="38" t="s">
        <v>288</v>
      </c>
      <c r="P177" s="38" t="s">
        <v>114</v>
      </c>
    </row>
    <row r="178" spans="2:16" x14ac:dyDescent="0.45">
      <c r="B178" s="95">
        <v>92030352</v>
      </c>
      <c r="C178" s="15" t="s">
        <v>654</v>
      </c>
      <c r="D178" s="15" t="s">
        <v>648</v>
      </c>
      <c r="E178" s="15" t="s">
        <v>216</v>
      </c>
      <c r="F178" s="110">
        <v>44053</v>
      </c>
      <c r="G178" s="38" t="s">
        <v>28</v>
      </c>
      <c r="H178" s="96" t="s">
        <v>121</v>
      </c>
      <c r="I178" s="15" t="s">
        <v>150</v>
      </c>
      <c r="J178" s="15"/>
      <c r="K178" s="15"/>
      <c r="L178" s="15" t="s">
        <v>176</v>
      </c>
      <c r="M178" s="15" t="s">
        <v>177</v>
      </c>
      <c r="N178" s="15" t="s">
        <v>255</v>
      </c>
      <c r="O178" s="38" t="s">
        <v>655</v>
      </c>
      <c r="P178" s="38" t="s">
        <v>114</v>
      </c>
    </row>
    <row r="179" spans="2:16" x14ac:dyDescent="0.45">
      <c r="B179" s="95">
        <v>608288768</v>
      </c>
      <c r="C179" s="15" t="s">
        <v>656</v>
      </c>
      <c r="D179" s="15" t="s">
        <v>657</v>
      </c>
      <c r="E179" s="15" t="s">
        <v>216</v>
      </c>
      <c r="F179" s="110">
        <v>44053</v>
      </c>
      <c r="G179" s="38" t="s">
        <v>28</v>
      </c>
      <c r="H179" s="96" t="s">
        <v>121</v>
      </c>
      <c r="I179" s="15" t="s">
        <v>155</v>
      </c>
      <c r="J179" s="15"/>
      <c r="K179" s="15"/>
      <c r="L179" s="15" t="s">
        <v>176</v>
      </c>
      <c r="M179" s="15" t="s">
        <v>176</v>
      </c>
      <c r="N179" s="15" t="s">
        <v>287</v>
      </c>
      <c r="O179" s="38" t="s">
        <v>658</v>
      </c>
      <c r="P179" s="38" t="s">
        <v>114</v>
      </c>
    </row>
    <row r="180" spans="2:16" x14ac:dyDescent="0.45">
      <c r="B180" s="95">
        <v>635703767</v>
      </c>
      <c r="C180" s="15" t="s">
        <v>659</v>
      </c>
      <c r="D180" s="15" t="s">
        <v>657</v>
      </c>
      <c r="E180" s="15" t="s">
        <v>216</v>
      </c>
      <c r="F180" s="110">
        <v>44053</v>
      </c>
      <c r="G180" s="38" t="s">
        <v>28</v>
      </c>
      <c r="H180" s="96" t="s">
        <v>121</v>
      </c>
      <c r="I180" s="15" t="s">
        <v>155</v>
      </c>
      <c r="J180" s="15"/>
      <c r="K180" s="15"/>
      <c r="L180" s="15" t="s">
        <v>176</v>
      </c>
      <c r="M180" s="15" t="s">
        <v>176</v>
      </c>
      <c r="N180" s="15" t="s">
        <v>273</v>
      </c>
      <c r="O180" s="38" t="s">
        <v>660</v>
      </c>
      <c r="P180" s="38" t="s">
        <v>114</v>
      </c>
    </row>
    <row r="181" spans="2:16" x14ac:dyDescent="0.45">
      <c r="B181" s="95">
        <v>370650</v>
      </c>
      <c r="C181" s="15" t="s">
        <v>661</v>
      </c>
      <c r="D181" s="15" t="s">
        <v>365</v>
      </c>
      <c r="E181" s="15" t="s">
        <v>216</v>
      </c>
      <c r="F181" s="110">
        <v>44054</v>
      </c>
      <c r="G181" s="38" t="s">
        <v>28</v>
      </c>
      <c r="H181" s="96" t="s">
        <v>121</v>
      </c>
      <c r="I181" s="15" t="s">
        <v>147</v>
      </c>
      <c r="J181" s="15"/>
      <c r="K181" s="15"/>
      <c r="L181" s="15" t="s">
        <v>176</v>
      </c>
      <c r="M181" s="15" t="s">
        <v>176</v>
      </c>
      <c r="N181" s="15" t="s">
        <v>480</v>
      </c>
      <c r="O181" s="38" t="s">
        <v>662</v>
      </c>
      <c r="P181" s="38" t="s">
        <v>114</v>
      </c>
    </row>
    <row r="182" spans="2:16" x14ac:dyDescent="0.45">
      <c r="B182" s="95">
        <v>861450</v>
      </c>
      <c r="C182" s="15" t="s">
        <v>663</v>
      </c>
      <c r="D182" s="15" t="s">
        <v>664</v>
      </c>
      <c r="E182" s="15" t="s">
        <v>216</v>
      </c>
      <c r="F182" s="110">
        <v>44054</v>
      </c>
      <c r="G182" s="38" t="s">
        <v>28</v>
      </c>
      <c r="H182" s="96" t="s">
        <v>121</v>
      </c>
      <c r="I182" s="15" t="s">
        <v>150</v>
      </c>
      <c r="J182" s="15"/>
      <c r="K182" s="15"/>
      <c r="L182" s="15" t="s">
        <v>176</v>
      </c>
      <c r="M182" s="15" t="s">
        <v>176</v>
      </c>
      <c r="N182" s="15" t="s">
        <v>225</v>
      </c>
      <c r="O182" s="38" t="s">
        <v>665</v>
      </c>
      <c r="P182" s="38" t="s">
        <v>113</v>
      </c>
    </row>
    <row r="183" spans="2:16" x14ac:dyDescent="0.45">
      <c r="B183" s="95">
        <v>123483830</v>
      </c>
      <c r="C183" s="15" t="s">
        <v>666</v>
      </c>
      <c r="D183" s="15" t="s">
        <v>648</v>
      </c>
      <c r="E183" s="15" t="s">
        <v>216</v>
      </c>
      <c r="F183" s="110">
        <v>44054</v>
      </c>
      <c r="G183" s="38" t="s">
        <v>28</v>
      </c>
      <c r="H183" s="96" t="s">
        <v>121</v>
      </c>
      <c r="I183" s="15" t="s">
        <v>155</v>
      </c>
      <c r="J183" s="15"/>
      <c r="K183" s="15"/>
      <c r="L183" s="15" t="s">
        <v>177</v>
      </c>
      <c r="M183" s="15" t="s">
        <v>177</v>
      </c>
      <c r="N183" s="15" t="s">
        <v>667</v>
      </c>
      <c r="O183" s="38" t="s">
        <v>668</v>
      </c>
      <c r="P183" s="38" t="s">
        <v>114</v>
      </c>
    </row>
    <row r="184" spans="2:16" x14ac:dyDescent="0.45">
      <c r="B184" s="95">
        <v>141469954</v>
      </c>
      <c r="C184" s="15" t="s">
        <v>669</v>
      </c>
      <c r="D184" s="15" t="s">
        <v>583</v>
      </c>
      <c r="E184" s="15" t="s">
        <v>216</v>
      </c>
      <c r="F184" s="110">
        <v>44054</v>
      </c>
      <c r="G184" s="38" t="s">
        <v>28</v>
      </c>
      <c r="H184" s="96" t="s">
        <v>121</v>
      </c>
      <c r="I184" s="15" t="s">
        <v>149</v>
      </c>
      <c r="J184" s="15"/>
      <c r="K184" s="15"/>
      <c r="L184" s="15" t="s">
        <v>180</v>
      </c>
      <c r="M184" s="15" t="s">
        <v>179</v>
      </c>
      <c r="N184" s="15" t="s">
        <v>670</v>
      </c>
      <c r="O184" s="38" t="s">
        <v>671</v>
      </c>
      <c r="P184" s="38" t="s">
        <v>114</v>
      </c>
    </row>
    <row r="185" spans="2:16" x14ac:dyDescent="0.45">
      <c r="B185" s="95">
        <v>604594407</v>
      </c>
      <c r="C185" s="15" t="s">
        <v>672</v>
      </c>
      <c r="D185" s="15" t="s">
        <v>673</v>
      </c>
      <c r="E185" s="15" t="s">
        <v>216</v>
      </c>
      <c r="F185" s="110">
        <v>44054</v>
      </c>
      <c r="G185" s="38" t="s">
        <v>28</v>
      </c>
      <c r="H185" s="96" t="s">
        <v>121</v>
      </c>
      <c r="I185" s="15" t="s">
        <v>159</v>
      </c>
      <c r="J185" s="15"/>
      <c r="K185" s="15"/>
      <c r="L185" s="15" t="s">
        <v>176</v>
      </c>
      <c r="M185" s="15" t="s">
        <v>177</v>
      </c>
      <c r="N185" s="15" t="s">
        <v>620</v>
      </c>
      <c r="O185" s="38" t="s">
        <v>674</v>
      </c>
      <c r="P185" s="38" t="s">
        <v>114</v>
      </c>
    </row>
    <row r="186" spans="2:16" x14ac:dyDescent="0.45">
      <c r="B186" s="95">
        <v>6998563</v>
      </c>
      <c r="C186" s="15" t="s">
        <v>675</v>
      </c>
      <c r="D186" s="15" t="s">
        <v>310</v>
      </c>
      <c r="E186" s="15" t="s">
        <v>216</v>
      </c>
      <c r="F186" s="110">
        <v>44055</v>
      </c>
      <c r="G186" s="38" t="s">
        <v>28</v>
      </c>
      <c r="H186" s="96" t="s">
        <v>121</v>
      </c>
      <c r="I186" s="15" t="s">
        <v>150</v>
      </c>
      <c r="J186" s="15"/>
      <c r="K186" s="15"/>
      <c r="L186" s="15" t="s">
        <v>177</v>
      </c>
      <c r="M186" s="15" t="s">
        <v>177</v>
      </c>
      <c r="N186" s="15" t="s">
        <v>255</v>
      </c>
      <c r="O186" s="38" t="s">
        <v>676</v>
      </c>
      <c r="P186" s="38" t="s">
        <v>114</v>
      </c>
    </row>
    <row r="187" spans="2:16" x14ac:dyDescent="0.45">
      <c r="B187" s="95">
        <v>8699349</v>
      </c>
      <c r="C187" s="15" t="s">
        <v>677</v>
      </c>
      <c r="D187" s="15" t="s">
        <v>678</v>
      </c>
      <c r="E187" s="15" t="s">
        <v>216</v>
      </c>
      <c r="F187" s="110">
        <v>44055</v>
      </c>
      <c r="G187" s="38" t="s">
        <v>28</v>
      </c>
      <c r="H187" s="96" t="s">
        <v>121</v>
      </c>
      <c r="I187" s="15" t="s">
        <v>145</v>
      </c>
      <c r="J187" s="15"/>
      <c r="K187" s="15"/>
      <c r="L187" s="15" t="s">
        <v>180</v>
      </c>
      <c r="M187" s="15" t="s">
        <v>180</v>
      </c>
      <c r="N187" s="15" t="s">
        <v>679</v>
      </c>
      <c r="O187" s="38" t="s">
        <v>680</v>
      </c>
      <c r="P187" s="38" t="s">
        <v>114</v>
      </c>
    </row>
    <row r="188" spans="2:16" x14ac:dyDescent="0.45">
      <c r="B188" s="95">
        <v>1188405</v>
      </c>
      <c r="C188" s="15" t="s">
        <v>681</v>
      </c>
      <c r="D188" s="15" t="s">
        <v>682</v>
      </c>
      <c r="E188" s="15" t="s">
        <v>216</v>
      </c>
      <c r="F188" s="110">
        <v>44056</v>
      </c>
      <c r="G188" s="38" t="s">
        <v>28</v>
      </c>
      <c r="H188" s="96" t="s">
        <v>121</v>
      </c>
      <c r="I188" s="15" t="s">
        <v>155</v>
      </c>
      <c r="J188" s="15"/>
      <c r="K188" s="15"/>
      <c r="L188" s="15" t="s">
        <v>176</v>
      </c>
      <c r="M188" s="15" t="s">
        <v>178</v>
      </c>
      <c r="N188" s="15" t="s">
        <v>244</v>
      </c>
      <c r="O188" s="38" t="s">
        <v>683</v>
      </c>
      <c r="P188" s="38" t="s">
        <v>114</v>
      </c>
    </row>
    <row r="189" spans="2:16" x14ac:dyDescent="0.45">
      <c r="B189" s="95">
        <v>8775853</v>
      </c>
      <c r="C189" s="15" t="s">
        <v>684</v>
      </c>
      <c r="D189" s="15" t="s">
        <v>685</v>
      </c>
      <c r="E189" s="15" t="s">
        <v>216</v>
      </c>
      <c r="F189" s="110">
        <v>44056</v>
      </c>
      <c r="G189" s="38" t="s">
        <v>28</v>
      </c>
      <c r="H189" s="96" t="s">
        <v>121</v>
      </c>
      <c r="I189" s="15" t="s">
        <v>145</v>
      </c>
      <c r="J189" s="15"/>
      <c r="K189" s="15"/>
      <c r="L189" s="15" t="s">
        <v>180</v>
      </c>
      <c r="M189" s="15" t="s">
        <v>180</v>
      </c>
      <c r="N189" s="15" t="s">
        <v>229</v>
      </c>
      <c r="O189" s="38" t="s">
        <v>686</v>
      </c>
      <c r="P189" s="38" t="s">
        <v>114</v>
      </c>
    </row>
    <row r="190" spans="2:16" x14ac:dyDescent="0.45">
      <c r="B190" s="95">
        <v>10166346</v>
      </c>
      <c r="C190" s="15" t="s">
        <v>687</v>
      </c>
      <c r="D190" s="15" t="s">
        <v>397</v>
      </c>
      <c r="E190" s="15" t="s">
        <v>216</v>
      </c>
      <c r="F190" s="110">
        <v>44056</v>
      </c>
      <c r="G190" s="38" t="s">
        <v>28</v>
      </c>
      <c r="H190" s="96" t="s">
        <v>121</v>
      </c>
      <c r="I190" s="15" t="s">
        <v>155</v>
      </c>
      <c r="J190" s="15"/>
      <c r="K190" s="15"/>
      <c r="L190" s="15" t="s">
        <v>178</v>
      </c>
      <c r="M190" s="15" t="s">
        <v>178</v>
      </c>
      <c r="N190" s="15" t="s">
        <v>251</v>
      </c>
      <c r="O190" s="38" t="s">
        <v>357</v>
      </c>
      <c r="P190" s="38" t="s">
        <v>114</v>
      </c>
    </row>
    <row r="191" spans="2:16" x14ac:dyDescent="0.45">
      <c r="B191" s="95">
        <v>109960009</v>
      </c>
      <c r="C191" s="15" t="s">
        <v>688</v>
      </c>
      <c r="D191" s="15" t="s">
        <v>689</v>
      </c>
      <c r="E191" s="15" t="s">
        <v>216</v>
      </c>
      <c r="F191" s="110">
        <v>44056</v>
      </c>
      <c r="G191" s="38" t="s">
        <v>28</v>
      </c>
      <c r="H191" s="96" t="s">
        <v>121</v>
      </c>
      <c r="I191" s="15" t="s">
        <v>155</v>
      </c>
      <c r="J191" s="15"/>
      <c r="K191" s="15"/>
      <c r="L191" s="15" t="s">
        <v>176</v>
      </c>
      <c r="M191" s="15" t="s">
        <v>176</v>
      </c>
      <c r="N191" s="15" t="s">
        <v>480</v>
      </c>
      <c r="O191" s="38" t="s">
        <v>690</v>
      </c>
      <c r="P191" s="38" t="s">
        <v>114</v>
      </c>
    </row>
    <row r="192" spans="2:16" x14ac:dyDescent="0.45">
      <c r="B192" s="95">
        <v>5357540</v>
      </c>
      <c r="C192" s="15" t="s">
        <v>691</v>
      </c>
      <c r="D192" s="15" t="s">
        <v>648</v>
      </c>
      <c r="E192" s="15" t="s">
        <v>216</v>
      </c>
      <c r="F192" s="110">
        <v>44057</v>
      </c>
      <c r="G192" s="38" t="s">
        <v>28</v>
      </c>
      <c r="H192" s="96" t="s">
        <v>121</v>
      </c>
      <c r="I192" s="15" t="s">
        <v>150</v>
      </c>
      <c r="J192" s="15"/>
      <c r="K192" s="15"/>
      <c r="L192" s="15" t="s">
        <v>177</v>
      </c>
      <c r="M192" s="15" t="s">
        <v>177</v>
      </c>
      <c r="N192" s="15" t="s">
        <v>255</v>
      </c>
      <c r="O192" s="38" t="s">
        <v>655</v>
      </c>
      <c r="P192" s="38" t="s">
        <v>114</v>
      </c>
    </row>
    <row r="193" spans="2:16" x14ac:dyDescent="0.45">
      <c r="B193" s="95">
        <v>7849096</v>
      </c>
      <c r="C193" s="15" t="s">
        <v>692</v>
      </c>
      <c r="D193" s="15" t="s">
        <v>693</v>
      </c>
      <c r="E193" s="15" t="s">
        <v>216</v>
      </c>
      <c r="F193" s="110">
        <v>44057</v>
      </c>
      <c r="G193" s="38" t="s">
        <v>28</v>
      </c>
      <c r="H193" s="96" t="s">
        <v>121</v>
      </c>
      <c r="I193" s="15" t="s">
        <v>145</v>
      </c>
      <c r="J193" s="15"/>
      <c r="K193" s="15"/>
      <c r="L193" s="15" t="s">
        <v>179</v>
      </c>
      <c r="M193" s="15" t="s">
        <v>179</v>
      </c>
      <c r="N193" s="15" t="s">
        <v>694</v>
      </c>
      <c r="O193" s="38" t="s">
        <v>695</v>
      </c>
      <c r="P193" s="38" t="s">
        <v>113</v>
      </c>
    </row>
    <row r="194" spans="2:16" x14ac:dyDescent="0.45">
      <c r="B194" s="95">
        <v>605712276</v>
      </c>
      <c r="C194" s="15" t="s">
        <v>696</v>
      </c>
      <c r="D194" s="15" t="s">
        <v>697</v>
      </c>
      <c r="E194" s="15" t="s">
        <v>216</v>
      </c>
      <c r="F194" s="110">
        <v>44057</v>
      </c>
      <c r="G194" s="38" t="s">
        <v>28</v>
      </c>
      <c r="H194" s="96" t="s">
        <v>121</v>
      </c>
      <c r="I194" s="15" t="s">
        <v>147</v>
      </c>
      <c r="J194" s="15"/>
      <c r="K194" s="15"/>
      <c r="L194" s="15" t="s">
        <v>177</v>
      </c>
      <c r="M194" s="15" t="s">
        <v>178</v>
      </c>
      <c r="N194" s="15" t="s">
        <v>251</v>
      </c>
      <c r="O194" s="38" t="s">
        <v>357</v>
      </c>
      <c r="P194" s="38" t="s">
        <v>114</v>
      </c>
    </row>
    <row r="195" spans="2:16" x14ac:dyDescent="0.45">
      <c r="B195" s="95">
        <v>628912283</v>
      </c>
      <c r="C195" s="15" t="s">
        <v>698</v>
      </c>
      <c r="D195" s="15" t="s">
        <v>699</v>
      </c>
      <c r="E195" s="15" t="s">
        <v>216</v>
      </c>
      <c r="F195" s="110">
        <v>44057</v>
      </c>
      <c r="G195" s="38" t="s">
        <v>28</v>
      </c>
      <c r="H195" s="96" t="s">
        <v>121</v>
      </c>
      <c r="I195" s="15" t="s">
        <v>156</v>
      </c>
      <c r="J195" s="15"/>
      <c r="K195" s="15"/>
      <c r="L195" s="15" t="s">
        <v>176</v>
      </c>
      <c r="M195" s="15" t="s">
        <v>176</v>
      </c>
      <c r="N195" s="15" t="s">
        <v>323</v>
      </c>
      <c r="O195" s="38" t="s">
        <v>700</v>
      </c>
      <c r="P195" s="38" t="s">
        <v>114</v>
      </c>
    </row>
    <row r="196" spans="2:16" x14ac:dyDescent="0.45">
      <c r="B196" s="95">
        <v>635743181</v>
      </c>
      <c r="C196" s="15" t="s">
        <v>701</v>
      </c>
      <c r="D196" s="15" t="s">
        <v>437</v>
      </c>
      <c r="E196" s="15" t="s">
        <v>216</v>
      </c>
      <c r="F196" s="110">
        <v>44057</v>
      </c>
      <c r="G196" s="38" t="s">
        <v>28</v>
      </c>
      <c r="H196" s="96" t="s">
        <v>121</v>
      </c>
      <c r="I196" s="15" t="s">
        <v>158</v>
      </c>
      <c r="J196" s="15"/>
      <c r="K196" s="15"/>
      <c r="L196" s="15" t="s">
        <v>176</v>
      </c>
      <c r="M196" s="15" t="s">
        <v>176</v>
      </c>
      <c r="N196" s="15" t="s">
        <v>369</v>
      </c>
      <c r="O196" s="38" t="s">
        <v>702</v>
      </c>
      <c r="P196" s="38" t="s">
        <v>114</v>
      </c>
    </row>
    <row r="197" spans="2:16" x14ac:dyDescent="0.45">
      <c r="B197" s="95">
        <v>635908351</v>
      </c>
      <c r="C197" s="15" t="s">
        <v>703</v>
      </c>
      <c r="D197" s="15" t="s">
        <v>437</v>
      </c>
      <c r="E197" s="15" t="s">
        <v>216</v>
      </c>
      <c r="F197" s="110">
        <v>44057</v>
      </c>
      <c r="G197" s="38" t="s">
        <v>28</v>
      </c>
      <c r="H197" s="96" t="s">
        <v>121</v>
      </c>
      <c r="I197" s="15" t="s">
        <v>155</v>
      </c>
      <c r="J197" s="15"/>
      <c r="K197" s="15"/>
      <c r="L197" s="15" t="s">
        <v>176</v>
      </c>
      <c r="M197" s="15" t="s">
        <v>176</v>
      </c>
      <c r="N197" s="15" t="s">
        <v>506</v>
      </c>
      <c r="O197" s="38" t="s">
        <v>704</v>
      </c>
      <c r="P197" s="38" t="s">
        <v>114</v>
      </c>
    </row>
    <row r="198" spans="2:16" x14ac:dyDescent="0.45">
      <c r="B198" s="95">
        <v>1315420</v>
      </c>
      <c r="C198" s="15" t="s">
        <v>705</v>
      </c>
      <c r="D198" s="15" t="s">
        <v>706</v>
      </c>
      <c r="E198" s="15" t="s">
        <v>216</v>
      </c>
      <c r="F198" s="110">
        <v>44060</v>
      </c>
      <c r="G198" s="38" t="s">
        <v>28</v>
      </c>
      <c r="H198" s="96" t="s">
        <v>121</v>
      </c>
      <c r="I198" s="15" t="s">
        <v>158</v>
      </c>
      <c r="J198" s="15"/>
      <c r="K198" s="15"/>
      <c r="L198" s="15" t="s">
        <v>176</v>
      </c>
      <c r="M198" s="15" t="s">
        <v>176</v>
      </c>
      <c r="N198" s="15" t="s">
        <v>444</v>
      </c>
      <c r="O198" s="38" t="s">
        <v>707</v>
      </c>
      <c r="P198" s="38" t="s">
        <v>113</v>
      </c>
    </row>
    <row r="199" spans="2:16" x14ac:dyDescent="0.45">
      <c r="B199" s="95">
        <v>1376558</v>
      </c>
      <c r="C199" s="15" t="s">
        <v>708</v>
      </c>
      <c r="D199" s="15" t="s">
        <v>243</v>
      </c>
      <c r="E199" s="15" t="s">
        <v>216</v>
      </c>
      <c r="F199" s="110">
        <v>44060</v>
      </c>
      <c r="G199" s="38" t="s">
        <v>28</v>
      </c>
      <c r="H199" s="96" t="s">
        <v>121</v>
      </c>
      <c r="I199" s="15" t="s">
        <v>155</v>
      </c>
      <c r="J199" s="15"/>
      <c r="K199" s="15"/>
      <c r="L199" s="15" t="s">
        <v>176</v>
      </c>
      <c r="M199" s="15" t="s">
        <v>176</v>
      </c>
      <c r="N199" s="15" t="s">
        <v>269</v>
      </c>
      <c r="O199" s="38" t="s">
        <v>270</v>
      </c>
      <c r="P199" s="38" t="s">
        <v>114</v>
      </c>
    </row>
    <row r="200" spans="2:16" x14ac:dyDescent="0.45">
      <c r="B200" s="95">
        <v>95065580</v>
      </c>
      <c r="C200" s="15" t="s">
        <v>709</v>
      </c>
      <c r="D200" s="15" t="s">
        <v>569</v>
      </c>
      <c r="E200" s="15" t="s">
        <v>216</v>
      </c>
      <c r="F200" s="110">
        <v>44060</v>
      </c>
      <c r="G200" s="38" t="s">
        <v>28</v>
      </c>
      <c r="H200" s="96" t="s">
        <v>121</v>
      </c>
      <c r="I200" s="15" t="s">
        <v>151</v>
      </c>
      <c r="J200" s="15"/>
      <c r="K200" s="15"/>
      <c r="L200" s="15" t="s">
        <v>176</v>
      </c>
      <c r="M200" s="15" t="s">
        <v>177</v>
      </c>
      <c r="N200" s="15" t="s">
        <v>710</v>
      </c>
      <c r="O200" s="38" t="s">
        <v>711</v>
      </c>
      <c r="P200" s="38" t="s">
        <v>114</v>
      </c>
    </row>
    <row r="201" spans="2:16" x14ac:dyDescent="0.45">
      <c r="B201" s="95">
        <v>99862665</v>
      </c>
      <c r="C201" s="15" t="s">
        <v>712</v>
      </c>
      <c r="D201" s="15" t="s">
        <v>713</v>
      </c>
      <c r="E201" s="15" t="s">
        <v>216</v>
      </c>
      <c r="F201" s="110">
        <v>44060</v>
      </c>
      <c r="G201" s="38" t="s">
        <v>28</v>
      </c>
      <c r="H201" s="96" t="s">
        <v>121</v>
      </c>
      <c r="I201" s="15" t="s">
        <v>155</v>
      </c>
      <c r="J201" s="15"/>
      <c r="K201" s="15"/>
      <c r="L201" s="15" t="s">
        <v>180</v>
      </c>
      <c r="M201" s="15" t="s">
        <v>180</v>
      </c>
      <c r="N201" s="15" t="s">
        <v>714</v>
      </c>
      <c r="O201" s="38" t="s">
        <v>715</v>
      </c>
      <c r="P201" s="38" t="s">
        <v>114</v>
      </c>
    </row>
    <row r="202" spans="2:16" x14ac:dyDescent="0.45">
      <c r="B202" s="95">
        <v>166409294</v>
      </c>
      <c r="C202" s="15" t="s">
        <v>716</v>
      </c>
      <c r="D202" s="15" t="s">
        <v>638</v>
      </c>
      <c r="E202" s="15" t="s">
        <v>216</v>
      </c>
      <c r="F202" s="110">
        <v>44060</v>
      </c>
      <c r="G202" s="38" t="s">
        <v>28</v>
      </c>
      <c r="H202" s="96" t="s">
        <v>121</v>
      </c>
      <c r="I202" s="15" t="s">
        <v>155</v>
      </c>
      <c r="J202" s="15"/>
      <c r="K202" s="15"/>
      <c r="L202" s="15" t="s">
        <v>177</v>
      </c>
      <c r="M202" s="15" t="s">
        <v>177</v>
      </c>
      <c r="N202" s="15" t="s">
        <v>717</v>
      </c>
      <c r="O202" s="38" t="s">
        <v>718</v>
      </c>
      <c r="P202" s="38" t="s">
        <v>114</v>
      </c>
    </row>
    <row r="203" spans="2:16" x14ac:dyDescent="0.45">
      <c r="B203" s="95">
        <v>614155207</v>
      </c>
      <c r="C203" s="15" t="s">
        <v>719</v>
      </c>
      <c r="D203" s="15" t="s">
        <v>720</v>
      </c>
      <c r="E203" s="15" t="s">
        <v>216</v>
      </c>
      <c r="F203" s="110">
        <v>44060</v>
      </c>
      <c r="G203" s="38" t="s">
        <v>28</v>
      </c>
      <c r="H203" s="96" t="s">
        <v>121</v>
      </c>
      <c r="I203" s="15" t="s">
        <v>147</v>
      </c>
      <c r="J203" s="15"/>
      <c r="K203" s="15"/>
      <c r="L203" s="15" t="s">
        <v>176</v>
      </c>
      <c r="M203" s="15" t="s">
        <v>176</v>
      </c>
      <c r="N203" s="15" t="s">
        <v>225</v>
      </c>
      <c r="O203" s="38" t="s">
        <v>721</v>
      </c>
      <c r="P203" s="38" t="s">
        <v>114</v>
      </c>
    </row>
    <row r="204" spans="2:16" x14ac:dyDescent="0.45">
      <c r="B204" s="95">
        <v>614762999</v>
      </c>
      <c r="C204" s="15" t="s">
        <v>722</v>
      </c>
      <c r="D204" s="15" t="s">
        <v>713</v>
      </c>
      <c r="E204" s="15" t="s">
        <v>216</v>
      </c>
      <c r="F204" s="110">
        <v>44060</v>
      </c>
      <c r="G204" s="38" t="s">
        <v>28</v>
      </c>
      <c r="H204" s="96" t="s">
        <v>121</v>
      </c>
      <c r="I204" s="15" t="s">
        <v>155</v>
      </c>
      <c r="J204" s="15"/>
      <c r="K204" s="15"/>
      <c r="L204" s="15" t="s">
        <v>180</v>
      </c>
      <c r="M204" s="15" t="s">
        <v>180</v>
      </c>
      <c r="N204" s="15" t="s">
        <v>714</v>
      </c>
      <c r="O204" s="38" t="s">
        <v>715</v>
      </c>
      <c r="P204" s="38" t="s">
        <v>114</v>
      </c>
    </row>
    <row r="205" spans="2:16" x14ac:dyDescent="0.45">
      <c r="B205" s="95">
        <v>121382796</v>
      </c>
      <c r="C205" s="15" t="s">
        <v>723</v>
      </c>
      <c r="D205" s="15" t="s">
        <v>437</v>
      </c>
      <c r="E205" s="15" t="s">
        <v>216</v>
      </c>
      <c r="F205" s="110">
        <v>44061</v>
      </c>
      <c r="G205" s="38" t="s">
        <v>28</v>
      </c>
      <c r="H205" s="96" t="s">
        <v>121</v>
      </c>
      <c r="I205" s="15" t="s">
        <v>155</v>
      </c>
      <c r="J205" s="15"/>
      <c r="K205" s="15"/>
      <c r="L205" s="15" t="s">
        <v>177</v>
      </c>
      <c r="M205" s="15" t="s">
        <v>177</v>
      </c>
      <c r="N205" s="15" t="s">
        <v>379</v>
      </c>
      <c r="O205" s="38" t="s">
        <v>724</v>
      </c>
      <c r="P205" s="38" t="s">
        <v>114</v>
      </c>
    </row>
    <row r="206" spans="2:16" x14ac:dyDescent="0.45">
      <c r="B206" s="95">
        <v>121876873</v>
      </c>
      <c r="C206" s="15" t="s">
        <v>725</v>
      </c>
      <c r="D206" s="15" t="s">
        <v>726</v>
      </c>
      <c r="E206" s="15" t="s">
        <v>216</v>
      </c>
      <c r="F206" s="110">
        <v>44061</v>
      </c>
      <c r="G206" s="38" t="s">
        <v>28</v>
      </c>
      <c r="H206" s="96" t="s">
        <v>121</v>
      </c>
      <c r="I206" s="15" t="s">
        <v>154</v>
      </c>
      <c r="J206" s="15"/>
      <c r="K206" s="15"/>
      <c r="L206" s="15" t="s">
        <v>177</v>
      </c>
      <c r="M206" s="15" t="s">
        <v>177</v>
      </c>
      <c r="N206" s="15" t="s">
        <v>727</v>
      </c>
      <c r="O206" s="38" t="s">
        <v>728</v>
      </c>
      <c r="P206" s="38" t="s">
        <v>114</v>
      </c>
    </row>
    <row r="207" spans="2:16" x14ac:dyDescent="0.45">
      <c r="B207" s="95">
        <v>128646828</v>
      </c>
      <c r="C207" s="15" t="s">
        <v>729</v>
      </c>
      <c r="D207" s="15" t="s">
        <v>730</v>
      </c>
      <c r="E207" s="15" t="s">
        <v>216</v>
      </c>
      <c r="F207" s="110">
        <v>44061</v>
      </c>
      <c r="G207" s="38" t="s">
        <v>28</v>
      </c>
      <c r="H207" s="96" t="s">
        <v>121</v>
      </c>
      <c r="I207" s="15" t="s">
        <v>147</v>
      </c>
      <c r="J207" s="15"/>
      <c r="K207" s="15"/>
      <c r="L207" s="15" t="s">
        <v>177</v>
      </c>
      <c r="M207" s="15" t="s">
        <v>176</v>
      </c>
      <c r="N207" s="15" t="s">
        <v>287</v>
      </c>
      <c r="O207" s="38" t="s">
        <v>288</v>
      </c>
      <c r="P207" s="38" t="s">
        <v>114</v>
      </c>
    </row>
    <row r="208" spans="2:16" x14ac:dyDescent="0.45">
      <c r="B208" s="95">
        <v>152164933</v>
      </c>
      <c r="C208" s="15" t="s">
        <v>731</v>
      </c>
      <c r="D208" s="15" t="s">
        <v>434</v>
      </c>
      <c r="E208" s="15" t="s">
        <v>216</v>
      </c>
      <c r="F208" s="110">
        <v>44061</v>
      </c>
      <c r="G208" s="38" t="s">
        <v>28</v>
      </c>
      <c r="H208" s="96" t="s">
        <v>121</v>
      </c>
      <c r="I208" s="15" t="s">
        <v>155</v>
      </c>
      <c r="J208" s="15"/>
      <c r="K208" s="15"/>
      <c r="L208" s="15" t="s">
        <v>176</v>
      </c>
      <c r="M208" s="15" t="s">
        <v>176</v>
      </c>
      <c r="N208" s="15" t="s">
        <v>390</v>
      </c>
      <c r="O208" s="38" t="s">
        <v>732</v>
      </c>
      <c r="P208" s="38" t="s">
        <v>114</v>
      </c>
    </row>
    <row r="209" spans="2:16" x14ac:dyDescent="0.45">
      <c r="B209" s="95">
        <v>602090264</v>
      </c>
      <c r="C209" s="15" t="s">
        <v>733</v>
      </c>
      <c r="D209" s="15" t="s">
        <v>734</v>
      </c>
      <c r="E209" s="15" t="s">
        <v>216</v>
      </c>
      <c r="F209" s="110">
        <v>44061</v>
      </c>
      <c r="G209" s="38" t="s">
        <v>28</v>
      </c>
      <c r="H209" s="96" t="s">
        <v>121</v>
      </c>
      <c r="I209" s="15" t="s">
        <v>155</v>
      </c>
      <c r="J209" s="15"/>
      <c r="K209" s="15"/>
      <c r="L209" s="15" t="s">
        <v>176</v>
      </c>
      <c r="M209" s="15" t="s">
        <v>176</v>
      </c>
      <c r="N209" s="15" t="s">
        <v>366</v>
      </c>
      <c r="O209" s="38" t="s">
        <v>367</v>
      </c>
      <c r="P209" s="38" t="s">
        <v>114</v>
      </c>
    </row>
    <row r="210" spans="2:16" x14ac:dyDescent="0.45">
      <c r="B210" s="95">
        <v>613368826</v>
      </c>
      <c r="C210" s="15" t="s">
        <v>735</v>
      </c>
      <c r="D210" s="15" t="s">
        <v>541</v>
      </c>
      <c r="E210" s="15" t="s">
        <v>216</v>
      </c>
      <c r="F210" s="110">
        <v>44061</v>
      </c>
      <c r="G210" s="38" t="s">
        <v>28</v>
      </c>
      <c r="H210" s="96" t="s">
        <v>121</v>
      </c>
      <c r="I210" s="15" t="s">
        <v>147</v>
      </c>
      <c r="J210" s="15"/>
      <c r="K210" s="15"/>
      <c r="L210" s="15" t="s">
        <v>183</v>
      </c>
      <c r="M210" s="15" t="s">
        <v>183</v>
      </c>
      <c r="N210" s="15" t="s">
        <v>183</v>
      </c>
      <c r="O210" s="38" t="s">
        <v>432</v>
      </c>
      <c r="P210" s="38" t="s">
        <v>114</v>
      </c>
    </row>
    <row r="211" spans="2:16" x14ac:dyDescent="0.45">
      <c r="B211" s="95">
        <v>615428512</v>
      </c>
      <c r="C211" s="15" t="s">
        <v>736</v>
      </c>
      <c r="D211" s="15" t="s">
        <v>737</v>
      </c>
      <c r="E211" s="15" t="s">
        <v>216</v>
      </c>
      <c r="F211" s="110">
        <v>44061</v>
      </c>
      <c r="G211" s="38" t="s">
        <v>28</v>
      </c>
      <c r="H211" s="96" t="s">
        <v>121</v>
      </c>
      <c r="I211" s="15" t="s">
        <v>159</v>
      </c>
      <c r="J211" s="15"/>
      <c r="K211" s="15"/>
      <c r="L211" s="15" t="s">
        <v>180</v>
      </c>
      <c r="M211" s="15" t="s">
        <v>180</v>
      </c>
      <c r="N211" s="15" t="s">
        <v>679</v>
      </c>
      <c r="O211" s="38" t="s">
        <v>738</v>
      </c>
      <c r="P211" s="38" t="s">
        <v>113</v>
      </c>
    </row>
    <row r="212" spans="2:16" x14ac:dyDescent="0.45">
      <c r="B212" s="95">
        <v>617372380</v>
      </c>
      <c r="C212" s="15" t="s">
        <v>739</v>
      </c>
      <c r="D212" s="15" t="s">
        <v>541</v>
      </c>
      <c r="E212" s="15" t="s">
        <v>216</v>
      </c>
      <c r="F212" s="110">
        <v>44061</v>
      </c>
      <c r="G212" s="38" t="s">
        <v>28</v>
      </c>
      <c r="H212" s="96" t="s">
        <v>121</v>
      </c>
      <c r="I212" s="15" t="s">
        <v>147</v>
      </c>
      <c r="J212" s="15"/>
      <c r="K212" s="15"/>
      <c r="L212" s="15" t="s">
        <v>183</v>
      </c>
      <c r="M212" s="15" t="s">
        <v>183</v>
      </c>
      <c r="N212" s="15" t="s">
        <v>183</v>
      </c>
      <c r="O212" s="38" t="s">
        <v>432</v>
      </c>
      <c r="P212" s="38" t="s">
        <v>114</v>
      </c>
    </row>
    <row r="213" spans="2:16" x14ac:dyDescent="0.45">
      <c r="B213" s="95">
        <v>6882462</v>
      </c>
      <c r="C213" s="15" t="s">
        <v>740</v>
      </c>
      <c r="D213" s="15" t="s">
        <v>741</v>
      </c>
      <c r="E213" s="15" t="s">
        <v>216</v>
      </c>
      <c r="F213" s="110">
        <v>44062</v>
      </c>
      <c r="G213" s="38" t="s">
        <v>28</v>
      </c>
      <c r="H213" s="96" t="s">
        <v>121</v>
      </c>
      <c r="I213" s="15" t="s">
        <v>155</v>
      </c>
      <c r="J213" s="15"/>
      <c r="K213" s="15"/>
      <c r="L213" s="15" t="s">
        <v>177</v>
      </c>
      <c r="M213" s="15" t="s">
        <v>177</v>
      </c>
      <c r="N213" s="15" t="s">
        <v>307</v>
      </c>
      <c r="O213" s="38" t="s">
        <v>742</v>
      </c>
      <c r="P213" s="38" t="s">
        <v>114</v>
      </c>
    </row>
    <row r="214" spans="2:16" x14ac:dyDescent="0.45">
      <c r="B214" s="95">
        <v>8044639</v>
      </c>
      <c r="C214" s="15" t="s">
        <v>743</v>
      </c>
      <c r="D214" s="15" t="s">
        <v>477</v>
      </c>
      <c r="E214" s="15" t="s">
        <v>216</v>
      </c>
      <c r="F214" s="110">
        <v>44062</v>
      </c>
      <c r="G214" s="38" t="s">
        <v>28</v>
      </c>
      <c r="H214" s="96" t="s">
        <v>121</v>
      </c>
      <c r="I214" s="15" t="s">
        <v>155</v>
      </c>
      <c r="J214" s="15"/>
      <c r="K214" s="15"/>
      <c r="L214" s="15" t="s">
        <v>179</v>
      </c>
      <c r="M214" s="15" t="s">
        <v>176</v>
      </c>
      <c r="N214" s="15" t="s">
        <v>744</v>
      </c>
      <c r="O214" s="38" t="s">
        <v>745</v>
      </c>
      <c r="P214" s="38" t="s">
        <v>114</v>
      </c>
    </row>
    <row r="215" spans="2:16" x14ac:dyDescent="0.45">
      <c r="B215" s="95">
        <v>64553895</v>
      </c>
      <c r="C215" s="15" t="s">
        <v>746</v>
      </c>
      <c r="D215" s="15" t="s">
        <v>747</v>
      </c>
      <c r="E215" s="15" t="s">
        <v>216</v>
      </c>
      <c r="F215" s="110">
        <v>44062</v>
      </c>
      <c r="G215" s="38" t="s">
        <v>28</v>
      </c>
      <c r="H215" s="96" t="s">
        <v>121</v>
      </c>
      <c r="I215" s="15" t="s">
        <v>155</v>
      </c>
      <c r="J215" s="15"/>
      <c r="K215" s="15"/>
      <c r="L215" s="15" t="s">
        <v>177</v>
      </c>
      <c r="M215" s="15" t="s">
        <v>177</v>
      </c>
      <c r="N215" s="15" t="s">
        <v>255</v>
      </c>
      <c r="O215" s="38" t="s">
        <v>748</v>
      </c>
      <c r="P215" s="38" t="s">
        <v>114</v>
      </c>
    </row>
    <row r="216" spans="2:16" x14ac:dyDescent="0.45">
      <c r="B216" s="95">
        <v>88148967</v>
      </c>
      <c r="C216" s="15" t="s">
        <v>749</v>
      </c>
      <c r="D216" s="15" t="s">
        <v>750</v>
      </c>
      <c r="E216" s="15" t="s">
        <v>216</v>
      </c>
      <c r="F216" s="110">
        <v>44062</v>
      </c>
      <c r="G216" s="38" t="s">
        <v>28</v>
      </c>
      <c r="H216" s="96" t="s">
        <v>121</v>
      </c>
      <c r="I216" s="15" t="s">
        <v>155</v>
      </c>
      <c r="J216" s="15"/>
      <c r="K216" s="15"/>
      <c r="L216" s="15" t="s">
        <v>176</v>
      </c>
      <c r="M216" s="15" t="s">
        <v>176</v>
      </c>
      <c r="N216" s="15" t="s">
        <v>287</v>
      </c>
      <c r="O216" s="38" t="s">
        <v>288</v>
      </c>
      <c r="P216" s="38" t="s">
        <v>113</v>
      </c>
    </row>
    <row r="217" spans="2:16" x14ac:dyDescent="0.45">
      <c r="B217" s="95">
        <v>102469876</v>
      </c>
      <c r="C217" s="15" t="s">
        <v>751</v>
      </c>
      <c r="D217" s="15" t="s">
        <v>752</v>
      </c>
      <c r="E217" s="15" t="s">
        <v>216</v>
      </c>
      <c r="F217" s="110">
        <v>44062</v>
      </c>
      <c r="G217" s="38" t="s">
        <v>28</v>
      </c>
      <c r="H217" s="96" t="s">
        <v>121</v>
      </c>
      <c r="I217" s="15" t="s">
        <v>155</v>
      </c>
      <c r="J217" s="15"/>
      <c r="K217" s="15"/>
      <c r="L217" s="15" t="s">
        <v>177</v>
      </c>
      <c r="M217" s="15" t="s">
        <v>176</v>
      </c>
      <c r="N217" s="15" t="s">
        <v>480</v>
      </c>
      <c r="O217" s="38" t="s">
        <v>690</v>
      </c>
      <c r="P217" s="38" t="s">
        <v>114</v>
      </c>
    </row>
    <row r="218" spans="2:16" x14ac:dyDescent="0.45">
      <c r="B218" s="95">
        <v>105839512</v>
      </c>
      <c r="C218" s="15" t="s">
        <v>753</v>
      </c>
      <c r="D218" s="15" t="s">
        <v>560</v>
      </c>
      <c r="E218" s="15" t="s">
        <v>216</v>
      </c>
      <c r="F218" s="110">
        <v>44062</v>
      </c>
      <c r="G218" s="38" t="s">
        <v>28</v>
      </c>
      <c r="H218" s="96" t="s">
        <v>121</v>
      </c>
      <c r="I218" s="15" t="s">
        <v>158</v>
      </c>
      <c r="J218" s="15"/>
      <c r="K218" s="15"/>
      <c r="L218" s="15" t="s">
        <v>176</v>
      </c>
      <c r="M218" s="15" t="s">
        <v>176</v>
      </c>
      <c r="N218" s="15" t="s">
        <v>561</v>
      </c>
      <c r="O218" s="38" t="s">
        <v>562</v>
      </c>
      <c r="P218" s="38" t="s">
        <v>113</v>
      </c>
    </row>
    <row r="219" spans="2:16" x14ac:dyDescent="0.45">
      <c r="B219" s="95">
        <v>600030582</v>
      </c>
      <c r="C219" s="15" t="s">
        <v>754</v>
      </c>
      <c r="D219" s="15" t="s">
        <v>755</v>
      </c>
      <c r="E219" s="15" t="s">
        <v>216</v>
      </c>
      <c r="F219" s="110">
        <v>44062</v>
      </c>
      <c r="G219" s="38" t="s">
        <v>28</v>
      </c>
      <c r="H219" s="96" t="s">
        <v>121</v>
      </c>
      <c r="I219" s="15" t="s">
        <v>155</v>
      </c>
      <c r="J219" s="15"/>
      <c r="K219" s="15"/>
      <c r="L219" s="15" t="s">
        <v>177</v>
      </c>
      <c r="M219" s="15" t="s">
        <v>176</v>
      </c>
      <c r="N219" s="15" t="s">
        <v>273</v>
      </c>
      <c r="O219" s="38" t="s">
        <v>756</v>
      </c>
      <c r="P219" s="38" t="s">
        <v>114</v>
      </c>
    </row>
    <row r="220" spans="2:16" x14ac:dyDescent="0.45">
      <c r="B220" s="95">
        <v>9427696</v>
      </c>
      <c r="C220" s="15" t="s">
        <v>757</v>
      </c>
      <c r="D220" s="15" t="s">
        <v>525</v>
      </c>
      <c r="E220" s="15" t="s">
        <v>216</v>
      </c>
      <c r="F220" s="110">
        <v>44063</v>
      </c>
      <c r="G220" s="38" t="s">
        <v>28</v>
      </c>
      <c r="H220" s="96" t="s">
        <v>121</v>
      </c>
      <c r="I220" s="15" t="s">
        <v>155</v>
      </c>
      <c r="J220" s="15"/>
      <c r="K220" s="15"/>
      <c r="L220" s="15" t="s">
        <v>180</v>
      </c>
      <c r="M220" s="15" t="s">
        <v>180</v>
      </c>
      <c r="N220" s="15" t="s">
        <v>327</v>
      </c>
      <c r="O220" s="38" t="s">
        <v>526</v>
      </c>
      <c r="P220" s="38" t="s">
        <v>114</v>
      </c>
    </row>
    <row r="221" spans="2:16" x14ac:dyDescent="0.45">
      <c r="B221" s="95">
        <v>134662963</v>
      </c>
      <c r="C221" s="15" t="s">
        <v>758</v>
      </c>
      <c r="D221" s="15" t="s">
        <v>759</v>
      </c>
      <c r="E221" s="15" t="s">
        <v>216</v>
      </c>
      <c r="F221" s="110">
        <v>44063</v>
      </c>
      <c r="G221" s="38" t="s">
        <v>28</v>
      </c>
      <c r="H221" s="96" t="s">
        <v>121</v>
      </c>
      <c r="I221" s="15" t="s">
        <v>155</v>
      </c>
      <c r="J221" s="15"/>
      <c r="K221" s="15"/>
      <c r="L221" s="15" t="s">
        <v>183</v>
      </c>
      <c r="M221" s="15" t="s">
        <v>176</v>
      </c>
      <c r="N221" s="15" t="s">
        <v>287</v>
      </c>
      <c r="O221" s="38" t="s">
        <v>288</v>
      </c>
      <c r="P221" s="38" t="s">
        <v>114</v>
      </c>
    </row>
    <row r="222" spans="2:16" x14ac:dyDescent="0.45">
      <c r="B222" s="95">
        <v>607437981</v>
      </c>
      <c r="C222" s="15" t="s">
        <v>760</v>
      </c>
      <c r="D222" s="15" t="s">
        <v>761</v>
      </c>
      <c r="E222" s="15" t="s">
        <v>216</v>
      </c>
      <c r="F222" s="110">
        <v>44063</v>
      </c>
      <c r="G222" s="38" t="s">
        <v>28</v>
      </c>
      <c r="H222" s="96" t="s">
        <v>121</v>
      </c>
      <c r="I222" s="15" t="s">
        <v>146</v>
      </c>
      <c r="J222" s="15"/>
      <c r="K222" s="15"/>
      <c r="L222" s="15" t="s">
        <v>176</v>
      </c>
      <c r="M222" s="15" t="s">
        <v>176</v>
      </c>
      <c r="N222" s="15" t="s">
        <v>762</v>
      </c>
      <c r="O222" s="38" t="s">
        <v>763</v>
      </c>
      <c r="P222" s="38" t="s">
        <v>113</v>
      </c>
    </row>
    <row r="223" spans="2:16" x14ac:dyDescent="0.45">
      <c r="B223" s="95">
        <v>429256</v>
      </c>
      <c r="C223" s="15" t="s">
        <v>764</v>
      </c>
      <c r="D223" s="15" t="s">
        <v>418</v>
      </c>
      <c r="E223" s="15" t="s">
        <v>216</v>
      </c>
      <c r="F223" s="110">
        <v>44064</v>
      </c>
      <c r="G223" s="38" t="s">
        <v>28</v>
      </c>
      <c r="H223" s="96" t="s">
        <v>121</v>
      </c>
      <c r="I223" s="15" t="s">
        <v>153</v>
      </c>
      <c r="J223" s="15"/>
      <c r="K223" s="15"/>
      <c r="L223" s="15" t="s">
        <v>176</v>
      </c>
      <c r="M223" s="15" t="s">
        <v>176</v>
      </c>
      <c r="N223" s="15" t="s">
        <v>273</v>
      </c>
      <c r="O223" s="38" t="s">
        <v>765</v>
      </c>
      <c r="P223" s="38" t="s">
        <v>114</v>
      </c>
    </row>
    <row r="224" spans="2:16" x14ac:dyDescent="0.45">
      <c r="B224" s="95">
        <v>76747174</v>
      </c>
      <c r="C224" s="15" t="s">
        <v>766</v>
      </c>
      <c r="D224" s="15" t="s">
        <v>513</v>
      </c>
      <c r="E224" s="15" t="s">
        <v>216</v>
      </c>
      <c r="F224" s="110">
        <v>44064</v>
      </c>
      <c r="G224" s="38" t="s">
        <v>28</v>
      </c>
      <c r="H224" s="96" t="s">
        <v>121</v>
      </c>
      <c r="I224" s="15" t="s">
        <v>145</v>
      </c>
      <c r="J224" s="15"/>
      <c r="K224" s="15"/>
      <c r="L224" s="15" t="s">
        <v>177</v>
      </c>
      <c r="M224" s="15" t="s">
        <v>178</v>
      </c>
      <c r="N224" s="15" t="s">
        <v>767</v>
      </c>
      <c r="O224" s="38" t="s">
        <v>768</v>
      </c>
      <c r="P224" s="38" t="s">
        <v>114</v>
      </c>
    </row>
    <row r="225" spans="2:16" x14ac:dyDescent="0.45">
      <c r="B225" s="95">
        <v>4704401</v>
      </c>
      <c r="C225" s="15" t="s">
        <v>769</v>
      </c>
      <c r="D225" s="15" t="s">
        <v>770</v>
      </c>
      <c r="E225" s="15" t="s">
        <v>216</v>
      </c>
      <c r="F225" s="110">
        <v>44067</v>
      </c>
      <c r="G225" s="38" t="s">
        <v>28</v>
      </c>
      <c r="H225" s="96" t="s">
        <v>121</v>
      </c>
      <c r="I225" s="15" t="s">
        <v>145</v>
      </c>
      <c r="J225" s="15"/>
      <c r="K225" s="15"/>
      <c r="L225" s="15" t="s">
        <v>177</v>
      </c>
      <c r="M225" s="15" t="s">
        <v>177</v>
      </c>
      <c r="N225" s="15" t="s">
        <v>346</v>
      </c>
      <c r="O225" s="38" t="s">
        <v>771</v>
      </c>
      <c r="P225" s="38" t="s">
        <v>114</v>
      </c>
    </row>
    <row r="226" spans="2:16" x14ac:dyDescent="0.45">
      <c r="B226" s="95">
        <v>5139551</v>
      </c>
      <c r="C226" s="15" t="s">
        <v>772</v>
      </c>
      <c r="D226" s="15" t="s">
        <v>770</v>
      </c>
      <c r="E226" s="15" t="s">
        <v>216</v>
      </c>
      <c r="F226" s="110">
        <v>44067</v>
      </c>
      <c r="G226" s="38" t="s">
        <v>28</v>
      </c>
      <c r="H226" s="96" t="s">
        <v>121</v>
      </c>
      <c r="I226" s="15" t="s">
        <v>155</v>
      </c>
      <c r="J226" s="15"/>
      <c r="K226" s="15"/>
      <c r="L226" s="15" t="s">
        <v>177</v>
      </c>
      <c r="M226" s="15" t="s">
        <v>177</v>
      </c>
      <c r="N226" s="15" t="s">
        <v>346</v>
      </c>
      <c r="O226" s="38" t="s">
        <v>771</v>
      </c>
      <c r="P226" s="38" t="s">
        <v>114</v>
      </c>
    </row>
    <row r="227" spans="2:16" x14ac:dyDescent="0.45">
      <c r="B227" s="95">
        <v>150980439</v>
      </c>
      <c r="C227" s="15" t="s">
        <v>773</v>
      </c>
      <c r="D227" s="15" t="s">
        <v>774</v>
      </c>
      <c r="E227" s="15" t="s">
        <v>216</v>
      </c>
      <c r="F227" s="110">
        <v>44067</v>
      </c>
      <c r="G227" s="38" t="s">
        <v>28</v>
      </c>
      <c r="H227" s="96" t="s">
        <v>121</v>
      </c>
      <c r="I227" s="15" t="s">
        <v>155</v>
      </c>
      <c r="J227" s="15"/>
      <c r="K227" s="15"/>
      <c r="L227" s="15" t="s">
        <v>176</v>
      </c>
      <c r="M227" s="15" t="s">
        <v>176</v>
      </c>
      <c r="N227" s="15" t="s">
        <v>287</v>
      </c>
      <c r="O227" s="38" t="s">
        <v>288</v>
      </c>
      <c r="P227" s="38" t="s">
        <v>113</v>
      </c>
    </row>
    <row r="228" spans="2:16" x14ac:dyDescent="0.45">
      <c r="B228" s="95">
        <v>166622895</v>
      </c>
      <c r="C228" s="15" t="s">
        <v>775</v>
      </c>
      <c r="D228" s="15" t="s">
        <v>776</v>
      </c>
      <c r="E228" s="15" t="s">
        <v>216</v>
      </c>
      <c r="F228" s="110">
        <v>44067</v>
      </c>
      <c r="G228" s="38" t="s">
        <v>28</v>
      </c>
      <c r="H228" s="96" t="s">
        <v>121</v>
      </c>
      <c r="I228" s="15" t="s">
        <v>155</v>
      </c>
      <c r="J228" s="15"/>
      <c r="K228" s="15"/>
      <c r="L228" s="15" t="s">
        <v>176</v>
      </c>
      <c r="M228" s="15" t="s">
        <v>176</v>
      </c>
      <c r="N228" s="15" t="s">
        <v>287</v>
      </c>
      <c r="O228" s="38" t="s">
        <v>288</v>
      </c>
      <c r="P228" s="38" t="s">
        <v>114</v>
      </c>
    </row>
    <row r="229" spans="2:16" x14ac:dyDescent="0.45">
      <c r="B229" s="95">
        <v>1115626</v>
      </c>
      <c r="C229" s="15" t="s">
        <v>777</v>
      </c>
      <c r="D229" s="15" t="s">
        <v>778</v>
      </c>
      <c r="E229" s="15" t="s">
        <v>216</v>
      </c>
      <c r="F229" s="110">
        <v>44068</v>
      </c>
      <c r="G229" s="38" t="s">
        <v>28</v>
      </c>
      <c r="H229" s="96" t="s">
        <v>121</v>
      </c>
      <c r="I229" s="15" t="s">
        <v>155</v>
      </c>
      <c r="J229" s="15"/>
      <c r="K229" s="15"/>
      <c r="L229" s="15" t="s">
        <v>176</v>
      </c>
      <c r="M229" s="15" t="s">
        <v>176</v>
      </c>
      <c r="N229" s="15" t="s">
        <v>259</v>
      </c>
      <c r="O229" s="38" t="s">
        <v>779</v>
      </c>
      <c r="P229" s="38" t="s">
        <v>114</v>
      </c>
    </row>
    <row r="230" spans="2:16" x14ac:dyDescent="0.45">
      <c r="B230" s="95">
        <v>1766810</v>
      </c>
      <c r="C230" s="15" t="s">
        <v>780</v>
      </c>
      <c r="D230" s="15" t="s">
        <v>781</v>
      </c>
      <c r="E230" s="15" t="s">
        <v>216</v>
      </c>
      <c r="F230" s="110">
        <v>44068</v>
      </c>
      <c r="G230" s="38" t="s">
        <v>28</v>
      </c>
      <c r="H230" s="96" t="s">
        <v>121</v>
      </c>
      <c r="I230" s="15" t="s">
        <v>150</v>
      </c>
      <c r="J230" s="15"/>
      <c r="K230" s="15"/>
      <c r="L230" s="15" t="s">
        <v>176</v>
      </c>
      <c r="M230" s="15" t="s">
        <v>176</v>
      </c>
      <c r="N230" s="15" t="s">
        <v>390</v>
      </c>
      <c r="O230" s="38" t="s">
        <v>782</v>
      </c>
      <c r="P230" s="38" t="s">
        <v>114</v>
      </c>
    </row>
    <row r="231" spans="2:16" x14ac:dyDescent="0.45">
      <c r="B231" s="95">
        <v>2575797</v>
      </c>
      <c r="C231" s="15" t="s">
        <v>783</v>
      </c>
      <c r="D231" s="15" t="s">
        <v>784</v>
      </c>
      <c r="E231" s="15" t="s">
        <v>216</v>
      </c>
      <c r="F231" s="110">
        <v>44068</v>
      </c>
      <c r="G231" s="38" t="s">
        <v>28</v>
      </c>
      <c r="H231" s="96" t="s">
        <v>121</v>
      </c>
      <c r="I231" s="15" t="s">
        <v>155</v>
      </c>
      <c r="J231" s="15"/>
      <c r="K231" s="15"/>
      <c r="L231" s="15" t="s">
        <v>176</v>
      </c>
      <c r="M231" s="15" t="s">
        <v>176</v>
      </c>
      <c r="N231" s="15" t="s">
        <v>785</v>
      </c>
      <c r="O231" s="38" t="s">
        <v>786</v>
      </c>
      <c r="P231" s="38" t="s">
        <v>114</v>
      </c>
    </row>
    <row r="232" spans="2:16" x14ac:dyDescent="0.45">
      <c r="B232" s="95">
        <v>5804259</v>
      </c>
      <c r="C232" s="15" t="s">
        <v>787</v>
      </c>
      <c r="D232" s="15" t="s">
        <v>685</v>
      </c>
      <c r="E232" s="15" t="s">
        <v>216</v>
      </c>
      <c r="F232" s="110">
        <v>44068</v>
      </c>
      <c r="G232" s="38" t="s">
        <v>28</v>
      </c>
      <c r="H232" s="96" t="s">
        <v>121</v>
      </c>
      <c r="I232" s="15" t="s">
        <v>155</v>
      </c>
      <c r="J232" s="15"/>
      <c r="K232" s="15"/>
      <c r="L232" s="15" t="s">
        <v>177</v>
      </c>
      <c r="M232" s="15" t="s">
        <v>180</v>
      </c>
      <c r="N232" s="15" t="s">
        <v>714</v>
      </c>
      <c r="O232" s="38" t="s">
        <v>788</v>
      </c>
      <c r="P232" s="38" t="s">
        <v>114</v>
      </c>
    </row>
    <row r="233" spans="2:16" x14ac:dyDescent="0.45">
      <c r="B233" s="95">
        <v>7769780</v>
      </c>
      <c r="C233" s="15" t="s">
        <v>789</v>
      </c>
      <c r="D233" s="15" t="s">
        <v>499</v>
      </c>
      <c r="E233" s="15" t="s">
        <v>216</v>
      </c>
      <c r="F233" s="110">
        <v>44068</v>
      </c>
      <c r="G233" s="38" t="s">
        <v>28</v>
      </c>
      <c r="H233" s="96" t="s">
        <v>121</v>
      </c>
      <c r="I233" s="15" t="s">
        <v>155</v>
      </c>
      <c r="J233" s="15"/>
      <c r="K233" s="15"/>
      <c r="L233" s="15" t="s">
        <v>179</v>
      </c>
      <c r="M233" s="15" t="s">
        <v>179</v>
      </c>
      <c r="N233" s="15" t="s">
        <v>790</v>
      </c>
      <c r="O233" s="38" t="s">
        <v>791</v>
      </c>
      <c r="P233" s="38" t="s">
        <v>114</v>
      </c>
    </row>
    <row r="234" spans="2:16" x14ac:dyDescent="0.45">
      <c r="B234" s="95">
        <v>10189876</v>
      </c>
      <c r="C234" s="15" t="s">
        <v>792</v>
      </c>
      <c r="D234" s="15" t="s">
        <v>793</v>
      </c>
      <c r="E234" s="15" t="s">
        <v>216</v>
      </c>
      <c r="F234" s="110">
        <v>44068</v>
      </c>
      <c r="G234" s="38" t="s">
        <v>28</v>
      </c>
      <c r="H234" s="96" t="s">
        <v>121</v>
      </c>
      <c r="I234" s="15" t="s">
        <v>155</v>
      </c>
      <c r="J234" s="15"/>
      <c r="K234" s="15"/>
      <c r="L234" s="15" t="s">
        <v>178</v>
      </c>
      <c r="M234" s="15" t="s">
        <v>178</v>
      </c>
      <c r="N234" s="15" t="s">
        <v>794</v>
      </c>
      <c r="O234" s="38" t="s">
        <v>795</v>
      </c>
      <c r="P234" s="38" t="s">
        <v>113</v>
      </c>
    </row>
    <row r="235" spans="2:16" x14ac:dyDescent="0.45">
      <c r="B235" s="95">
        <v>7959784</v>
      </c>
      <c r="C235" s="15" t="s">
        <v>796</v>
      </c>
      <c r="D235" s="15" t="s">
        <v>797</v>
      </c>
      <c r="E235" s="15" t="s">
        <v>216</v>
      </c>
      <c r="F235" s="110">
        <v>44069</v>
      </c>
      <c r="G235" s="38" t="s">
        <v>28</v>
      </c>
      <c r="H235" s="96" t="s">
        <v>121</v>
      </c>
      <c r="I235" s="15" t="s">
        <v>153</v>
      </c>
      <c r="J235" s="15"/>
      <c r="K235" s="15"/>
      <c r="L235" s="15" t="s">
        <v>179</v>
      </c>
      <c r="M235" s="15" t="s">
        <v>179</v>
      </c>
      <c r="N235" s="15" t="s">
        <v>500</v>
      </c>
      <c r="O235" s="38" t="s">
        <v>798</v>
      </c>
      <c r="P235" s="38" t="s">
        <v>114</v>
      </c>
    </row>
    <row r="236" spans="2:16" x14ac:dyDescent="0.45">
      <c r="B236" s="95">
        <v>65116752</v>
      </c>
      <c r="C236" s="15" t="s">
        <v>799</v>
      </c>
      <c r="D236" s="15" t="s">
        <v>800</v>
      </c>
      <c r="E236" s="15" t="s">
        <v>216</v>
      </c>
      <c r="F236" s="110">
        <v>44069</v>
      </c>
      <c r="G236" s="38" t="s">
        <v>28</v>
      </c>
      <c r="H236" s="96" t="s">
        <v>121</v>
      </c>
      <c r="I236" s="15" t="s">
        <v>150</v>
      </c>
      <c r="J236" s="15"/>
      <c r="K236" s="15"/>
      <c r="L236" s="15" t="s">
        <v>176</v>
      </c>
      <c r="M236" s="15" t="s">
        <v>176</v>
      </c>
      <c r="N236" s="15" t="s">
        <v>801</v>
      </c>
      <c r="O236" s="38" t="s">
        <v>802</v>
      </c>
      <c r="P236" s="38" t="s">
        <v>114</v>
      </c>
    </row>
    <row r="237" spans="2:16" x14ac:dyDescent="0.45">
      <c r="B237" s="95">
        <v>66327151</v>
      </c>
      <c r="C237" s="15" t="s">
        <v>803</v>
      </c>
      <c r="D237" s="15" t="s">
        <v>804</v>
      </c>
      <c r="E237" s="15" t="s">
        <v>216</v>
      </c>
      <c r="F237" s="110">
        <v>44069</v>
      </c>
      <c r="G237" s="38" t="s">
        <v>28</v>
      </c>
      <c r="H237" s="96" t="s">
        <v>121</v>
      </c>
      <c r="I237" s="15" t="s">
        <v>155</v>
      </c>
      <c r="J237" s="15"/>
      <c r="K237" s="15"/>
      <c r="L237" s="15" t="s">
        <v>183</v>
      </c>
      <c r="M237" s="15" t="s">
        <v>176</v>
      </c>
      <c r="N237" s="15" t="s">
        <v>369</v>
      </c>
      <c r="O237" s="38" t="s">
        <v>805</v>
      </c>
      <c r="P237" s="38" t="s">
        <v>113</v>
      </c>
    </row>
    <row r="238" spans="2:16" x14ac:dyDescent="0.45">
      <c r="B238" s="95">
        <v>148843878</v>
      </c>
      <c r="C238" s="15" t="s">
        <v>806</v>
      </c>
      <c r="D238" s="15" t="s">
        <v>807</v>
      </c>
      <c r="E238" s="15" t="s">
        <v>216</v>
      </c>
      <c r="F238" s="110">
        <v>44069</v>
      </c>
      <c r="G238" s="38" t="s">
        <v>28</v>
      </c>
      <c r="H238" s="96" t="s">
        <v>121</v>
      </c>
      <c r="I238" s="15" t="s">
        <v>156</v>
      </c>
      <c r="J238" s="15"/>
      <c r="K238" s="15"/>
      <c r="L238" s="15" t="s">
        <v>178</v>
      </c>
      <c r="M238" s="15" t="s">
        <v>178</v>
      </c>
      <c r="N238" s="15" t="s">
        <v>808</v>
      </c>
      <c r="O238" s="38" t="s">
        <v>809</v>
      </c>
      <c r="P238" s="38" t="s">
        <v>113</v>
      </c>
    </row>
    <row r="239" spans="2:16" x14ac:dyDescent="0.45">
      <c r="B239" s="95">
        <v>2557431</v>
      </c>
      <c r="C239" s="15" t="s">
        <v>810</v>
      </c>
      <c r="D239" s="15" t="s">
        <v>625</v>
      </c>
      <c r="E239" s="15" t="s">
        <v>216</v>
      </c>
      <c r="F239" s="110">
        <v>44070</v>
      </c>
      <c r="G239" s="38" t="s">
        <v>28</v>
      </c>
      <c r="H239" s="96" t="s">
        <v>121</v>
      </c>
      <c r="I239" s="15" t="s">
        <v>158</v>
      </c>
      <c r="J239" s="15"/>
      <c r="K239" s="15"/>
      <c r="L239" s="15" t="s">
        <v>176</v>
      </c>
      <c r="M239" s="15" t="s">
        <v>176</v>
      </c>
      <c r="N239" s="15" t="s">
        <v>811</v>
      </c>
      <c r="O239" s="38" t="s">
        <v>812</v>
      </c>
      <c r="P239" s="38" t="s">
        <v>113</v>
      </c>
    </row>
    <row r="240" spans="2:16" x14ac:dyDescent="0.45">
      <c r="B240" s="95">
        <v>5132507</v>
      </c>
      <c r="C240" s="15" t="s">
        <v>813</v>
      </c>
      <c r="D240" s="15" t="s">
        <v>625</v>
      </c>
      <c r="E240" s="15" t="s">
        <v>216</v>
      </c>
      <c r="F240" s="110">
        <v>44070</v>
      </c>
      <c r="G240" s="38" t="s">
        <v>28</v>
      </c>
      <c r="H240" s="96" t="s">
        <v>121</v>
      </c>
      <c r="I240" s="15" t="s">
        <v>150</v>
      </c>
      <c r="J240" s="15"/>
      <c r="K240" s="15"/>
      <c r="L240" s="15" t="s">
        <v>177</v>
      </c>
      <c r="M240" s="15" t="s">
        <v>177</v>
      </c>
      <c r="N240" s="15" t="s">
        <v>307</v>
      </c>
      <c r="O240" s="38" t="s">
        <v>814</v>
      </c>
      <c r="P240" s="38" t="s">
        <v>113</v>
      </c>
    </row>
    <row r="241" spans="2:16" x14ac:dyDescent="0.45">
      <c r="B241" s="95">
        <v>601613003</v>
      </c>
      <c r="C241" s="15" t="s">
        <v>815</v>
      </c>
      <c r="D241" s="15" t="s">
        <v>625</v>
      </c>
      <c r="E241" s="15" t="s">
        <v>216</v>
      </c>
      <c r="F241" s="110">
        <v>44070</v>
      </c>
      <c r="G241" s="38" t="s">
        <v>28</v>
      </c>
      <c r="H241" s="96" t="s">
        <v>121</v>
      </c>
      <c r="I241" s="15" t="s">
        <v>144</v>
      </c>
      <c r="J241" s="15"/>
      <c r="K241" s="15"/>
      <c r="L241" s="15" t="s">
        <v>177</v>
      </c>
      <c r="M241" s="15" t="s">
        <v>177</v>
      </c>
      <c r="N241" s="15" t="s">
        <v>620</v>
      </c>
      <c r="O241" s="38" t="s">
        <v>816</v>
      </c>
      <c r="P241" s="38" t="s">
        <v>113</v>
      </c>
    </row>
    <row r="242" spans="2:16" x14ac:dyDescent="0.45">
      <c r="B242" s="95">
        <v>140072</v>
      </c>
      <c r="C242" s="15" t="s">
        <v>817</v>
      </c>
      <c r="D242" s="15" t="s">
        <v>818</v>
      </c>
      <c r="E242" s="15" t="s">
        <v>216</v>
      </c>
      <c r="F242" s="110">
        <v>44071</v>
      </c>
      <c r="G242" s="38" t="s">
        <v>28</v>
      </c>
      <c r="H242" s="96" t="s">
        <v>121</v>
      </c>
      <c r="I242" s="15" t="s">
        <v>145</v>
      </c>
      <c r="J242" s="15"/>
      <c r="K242" s="15"/>
      <c r="L242" s="15" t="s">
        <v>176</v>
      </c>
      <c r="M242" s="15" t="s">
        <v>176</v>
      </c>
      <c r="N242" s="15" t="s">
        <v>444</v>
      </c>
      <c r="O242" s="38" t="s">
        <v>707</v>
      </c>
      <c r="P242" s="38" t="s">
        <v>113</v>
      </c>
    </row>
    <row r="243" spans="2:16" x14ac:dyDescent="0.45">
      <c r="B243" s="95">
        <v>672444</v>
      </c>
      <c r="C243" s="15" t="s">
        <v>819</v>
      </c>
      <c r="D243" s="15" t="s">
        <v>232</v>
      </c>
      <c r="E243" s="15" t="s">
        <v>216</v>
      </c>
      <c r="F243" s="110">
        <v>44071</v>
      </c>
      <c r="G243" s="38" t="s">
        <v>28</v>
      </c>
      <c r="H243" s="96" t="s">
        <v>121</v>
      </c>
      <c r="I243" s="15" t="s">
        <v>155</v>
      </c>
      <c r="J243" s="15"/>
      <c r="K243" s="15"/>
      <c r="L243" s="15" t="s">
        <v>176</v>
      </c>
      <c r="M243" s="15" t="s">
        <v>176</v>
      </c>
      <c r="N243" s="15" t="s">
        <v>820</v>
      </c>
      <c r="O243" s="38" t="s">
        <v>821</v>
      </c>
      <c r="P243" s="38" t="s">
        <v>114</v>
      </c>
    </row>
    <row r="244" spans="2:16" x14ac:dyDescent="0.45">
      <c r="B244" s="95">
        <v>2724638</v>
      </c>
      <c r="C244" s="15" t="s">
        <v>822</v>
      </c>
      <c r="D244" s="15" t="s">
        <v>534</v>
      </c>
      <c r="E244" s="15" t="s">
        <v>216</v>
      </c>
      <c r="F244" s="110">
        <v>44071</v>
      </c>
      <c r="G244" s="38" t="s">
        <v>28</v>
      </c>
      <c r="H244" s="96" t="s">
        <v>121</v>
      </c>
      <c r="I244" s="15" t="s">
        <v>155</v>
      </c>
      <c r="J244" s="15"/>
      <c r="K244" s="15"/>
      <c r="L244" s="15" t="s">
        <v>176</v>
      </c>
      <c r="M244" s="15" t="s">
        <v>176</v>
      </c>
      <c r="N244" s="15" t="s">
        <v>287</v>
      </c>
      <c r="O244" s="38" t="s">
        <v>288</v>
      </c>
      <c r="P244" s="38" t="s">
        <v>114</v>
      </c>
    </row>
    <row r="245" spans="2:16" x14ac:dyDescent="0.45">
      <c r="B245" s="95">
        <v>8482166</v>
      </c>
      <c r="C245" s="15" t="s">
        <v>823</v>
      </c>
      <c r="D245" s="15" t="s">
        <v>232</v>
      </c>
      <c r="E245" s="15" t="s">
        <v>216</v>
      </c>
      <c r="F245" s="110">
        <v>44071</v>
      </c>
      <c r="G245" s="38" t="s">
        <v>28</v>
      </c>
      <c r="H245" s="96" t="s">
        <v>121</v>
      </c>
      <c r="I245" s="15" t="s">
        <v>155</v>
      </c>
      <c r="J245" s="15"/>
      <c r="K245" s="15"/>
      <c r="L245" s="15" t="s">
        <v>183</v>
      </c>
      <c r="M245" s="15" t="s">
        <v>176</v>
      </c>
      <c r="N245" s="15" t="s">
        <v>820</v>
      </c>
      <c r="O245" s="38" t="s">
        <v>821</v>
      </c>
      <c r="P245" s="38" t="s">
        <v>114</v>
      </c>
    </row>
    <row r="246" spans="2:16" x14ac:dyDescent="0.45">
      <c r="B246" s="95">
        <v>66833458</v>
      </c>
      <c r="C246" s="15" t="s">
        <v>824</v>
      </c>
      <c r="D246" s="15" t="s">
        <v>534</v>
      </c>
      <c r="E246" s="15" t="s">
        <v>216</v>
      </c>
      <c r="F246" s="110">
        <v>44071</v>
      </c>
      <c r="G246" s="38" t="s">
        <v>28</v>
      </c>
      <c r="H246" s="96" t="s">
        <v>121</v>
      </c>
      <c r="I246" s="15" t="s">
        <v>155</v>
      </c>
      <c r="J246" s="15"/>
      <c r="K246" s="15"/>
      <c r="L246" s="15" t="s">
        <v>176</v>
      </c>
      <c r="M246" s="15" t="s">
        <v>176</v>
      </c>
      <c r="N246" s="15" t="s">
        <v>535</v>
      </c>
      <c r="O246" s="38" t="s">
        <v>536</v>
      </c>
      <c r="P246" s="38" t="s">
        <v>114</v>
      </c>
    </row>
    <row r="247" spans="2:16" x14ac:dyDescent="0.45">
      <c r="B247" s="95">
        <v>78610090</v>
      </c>
      <c r="C247" s="15" t="s">
        <v>825</v>
      </c>
      <c r="D247" s="15" t="s">
        <v>534</v>
      </c>
      <c r="E247" s="15" t="s">
        <v>216</v>
      </c>
      <c r="F247" s="110">
        <v>44071</v>
      </c>
      <c r="G247" s="38" t="s">
        <v>28</v>
      </c>
      <c r="H247" s="96" t="s">
        <v>121</v>
      </c>
      <c r="I247" s="15" t="s">
        <v>155</v>
      </c>
      <c r="J247" s="15"/>
      <c r="K247" s="15"/>
      <c r="L247" s="15" t="s">
        <v>176</v>
      </c>
      <c r="M247" s="15" t="s">
        <v>176</v>
      </c>
      <c r="N247" s="15" t="s">
        <v>287</v>
      </c>
      <c r="O247" s="38" t="s">
        <v>288</v>
      </c>
      <c r="P247" s="38" t="s">
        <v>114</v>
      </c>
    </row>
    <row r="248" spans="2:16" x14ac:dyDescent="0.45">
      <c r="B248" s="95">
        <v>82812619</v>
      </c>
      <c r="C248" s="15" t="s">
        <v>826</v>
      </c>
      <c r="D248" s="15" t="s">
        <v>827</v>
      </c>
      <c r="E248" s="15" t="s">
        <v>216</v>
      </c>
      <c r="F248" s="110">
        <v>44071</v>
      </c>
      <c r="G248" s="38" t="s">
        <v>28</v>
      </c>
      <c r="H248" s="96" t="s">
        <v>121</v>
      </c>
      <c r="I248" s="15" t="s">
        <v>150</v>
      </c>
      <c r="J248" s="15"/>
      <c r="K248" s="15"/>
      <c r="L248" s="15" t="s">
        <v>176</v>
      </c>
      <c r="M248" s="15" t="s">
        <v>176</v>
      </c>
      <c r="N248" s="15" t="s">
        <v>287</v>
      </c>
      <c r="O248" s="38" t="s">
        <v>288</v>
      </c>
      <c r="P248" s="38" t="s">
        <v>114</v>
      </c>
    </row>
    <row r="249" spans="2:16" x14ac:dyDescent="0.45">
      <c r="B249" s="95">
        <v>110067966</v>
      </c>
      <c r="C249" s="15" t="s">
        <v>828</v>
      </c>
      <c r="D249" s="15" t="s">
        <v>534</v>
      </c>
      <c r="E249" s="15" t="s">
        <v>216</v>
      </c>
      <c r="F249" s="110">
        <v>44071</v>
      </c>
      <c r="G249" s="38" t="s">
        <v>28</v>
      </c>
      <c r="H249" s="96" t="s">
        <v>121</v>
      </c>
      <c r="I249" s="15" t="s">
        <v>155</v>
      </c>
      <c r="J249" s="15"/>
      <c r="K249" s="15"/>
      <c r="L249" s="15" t="s">
        <v>176</v>
      </c>
      <c r="M249" s="15" t="s">
        <v>176</v>
      </c>
      <c r="N249" s="15" t="s">
        <v>287</v>
      </c>
      <c r="O249" s="38" t="s">
        <v>288</v>
      </c>
      <c r="P249" s="38" t="s">
        <v>114</v>
      </c>
    </row>
    <row r="250" spans="2:16" x14ac:dyDescent="0.45">
      <c r="B250" s="95">
        <v>634960188</v>
      </c>
      <c r="C250" s="15" t="s">
        <v>829</v>
      </c>
      <c r="D250" s="15" t="s">
        <v>657</v>
      </c>
      <c r="E250" s="15" t="s">
        <v>216</v>
      </c>
      <c r="F250" s="110">
        <v>44071</v>
      </c>
      <c r="G250" s="38" t="s">
        <v>28</v>
      </c>
      <c r="H250" s="96" t="s">
        <v>121</v>
      </c>
      <c r="I250" s="15" t="s">
        <v>155</v>
      </c>
      <c r="J250" s="15"/>
      <c r="K250" s="15"/>
      <c r="L250" s="15" t="s">
        <v>176</v>
      </c>
      <c r="M250" s="15" t="s">
        <v>176</v>
      </c>
      <c r="N250" s="15" t="s">
        <v>517</v>
      </c>
      <c r="O250" s="38" t="s">
        <v>830</v>
      </c>
      <c r="P250" s="38" t="s">
        <v>114</v>
      </c>
    </row>
    <row r="251" spans="2:16" x14ac:dyDescent="0.45">
      <c r="B251" s="95">
        <v>2610568</v>
      </c>
      <c r="C251" s="15" t="s">
        <v>831</v>
      </c>
      <c r="D251" s="15" t="s">
        <v>541</v>
      </c>
      <c r="E251" s="15" t="s">
        <v>216</v>
      </c>
      <c r="F251" s="110">
        <v>44074</v>
      </c>
      <c r="G251" s="38" t="s">
        <v>28</v>
      </c>
      <c r="H251" s="96" t="s">
        <v>121</v>
      </c>
      <c r="I251" s="15" t="s">
        <v>155</v>
      </c>
      <c r="J251" s="15"/>
      <c r="K251" s="15"/>
      <c r="L251" s="15" t="s">
        <v>176</v>
      </c>
      <c r="M251" s="15" t="s">
        <v>176</v>
      </c>
      <c r="N251" s="15" t="s">
        <v>281</v>
      </c>
      <c r="O251" s="38" t="s">
        <v>282</v>
      </c>
      <c r="P251" s="38" t="s">
        <v>114</v>
      </c>
    </row>
    <row r="252" spans="2:16" x14ac:dyDescent="0.45">
      <c r="B252" s="95">
        <v>7954832</v>
      </c>
      <c r="C252" s="15" t="s">
        <v>832</v>
      </c>
      <c r="D252" s="15" t="s">
        <v>541</v>
      </c>
      <c r="E252" s="15" t="s">
        <v>216</v>
      </c>
      <c r="F252" s="110">
        <v>44074</v>
      </c>
      <c r="G252" s="38" t="s">
        <v>28</v>
      </c>
      <c r="H252" s="96" t="s">
        <v>121</v>
      </c>
      <c r="I252" s="15" t="s">
        <v>155</v>
      </c>
      <c r="J252" s="15"/>
      <c r="K252" s="15"/>
      <c r="L252" s="15" t="s">
        <v>179</v>
      </c>
      <c r="M252" s="15" t="s">
        <v>177</v>
      </c>
      <c r="N252" s="15" t="s">
        <v>311</v>
      </c>
      <c r="O252" s="38" t="s">
        <v>833</v>
      </c>
      <c r="P252" s="38" t="s">
        <v>114</v>
      </c>
    </row>
    <row r="253" spans="2:16" x14ac:dyDescent="0.45">
      <c r="B253" s="95">
        <v>9729168</v>
      </c>
      <c r="C253" s="15" t="s">
        <v>834</v>
      </c>
      <c r="D253" s="15" t="s">
        <v>835</v>
      </c>
      <c r="E253" s="15" t="s">
        <v>216</v>
      </c>
      <c r="F253" s="110">
        <v>44074</v>
      </c>
      <c r="G253" s="38" t="s">
        <v>28</v>
      </c>
      <c r="H253" s="96" t="s">
        <v>121</v>
      </c>
      <c r="I253" s="15" t="s">
        <v>155</v>
      </c>
      <c r="J253" s="15"/>
      <c r="K253" s="15"/>
      <c r="L253" s="15" t="s">
        <v>178</v>
      </c>
      <c r="M253" s="15" t="s">
        <v>178</v>
      </c>
      <c r="N253" s="15" t="s">
        <v>251</v>
      </c>
      <c r="O253" s="38" t="s">
        <v>406</v>
      </c>
      <c r="P253" s="38" t="s">
        <v>113</v>
      </c>
    </row>
    <row r="254" spans="2:16" x14ac:dyDescent="0.45">
      <c r="B254" s="95">
        <v>105085023</v>
      </c>
      <c r="C254" s="15" t="s">
        <v>836</v>
      </c>
      <c r="D254" s="15" t="s">
        <v>431</v>
      </c>
      <c r="E254" s="15" t="s">
        <v>216</v>
      </c>
      <c r="F254" s="110">
        <v>44074</v>
      </c>
      <c r="G254" s="38" t="s">
        <v>28</v>
      </c>
      <c r="H254" s="96" t="s">
        <v>121</v>
      </c>
      <c r="I254" s="15" t="s">
        <v>155</v>
      </c>
      <c r="J254" s="15"/>
      <c r="K254" s="15"/>
      <c r="L254" s="15" t="s">
        <v>178</v>
      </c>
      <c r="M254" s="15" t="s">
        <v>178</v>
      </c>
      <c r="N254" s="15" t="s">
        <v>244</v>
      </c>
      <c r="O254" s="38" t="s">
        <v>837</v>
      </c>
      <c r="P254" s="38" t="s">
        <v>114</v>
      </c>
    </row>
    <row r="255" spans="2:16" x14ac:dyDescent="0.45">
      <c r="B255" s="95">
        <v>105085032</v>
      </c>
      <c r="C255" s="15" t="s">
        <v>838</v>
      </c>
      <c r="D255" s="15" t="s">
        <v>431</v>
      </c>
      <c r="E255" s="15" t="s">
        <v>216</v>
      </c>
      <c r="F255" s="110">
        <v>44074</v>
      </c>
      <c r="G255" s="38" t="s">
        <v>28</v>
      </c>
      <c r="H255" s="96" t="s">
        <v>121</v>
      </c>
      <c r="I255" s="15" t="s">
        <v>155</v>
      </c>
      <c r="J255" s="15"/>
      <c r="K255" s="15"/>
      <c r="L255" s="15" t="s">
        <v>178</v>
      </c>
      <c r="M255" s="15" t="s">
        <v>178</v>
      </c>
      <c r="N255" s="15" t="s">
        <v>244</v>
      </c>
      <c r="O255" s="38" t="s">
        <v>837</v>
      </c>
      <c r="P255" s="38" t="s">
        <v>114</v>
      </c>
    </row>
    <row r="256" spans="2:16" x14ac:dyDescent="0.45">
      <c r="B256" s="95">
        <v>254464</v>
      </c>
      <c r="C256" s="15" t="s">
        <v>839</v>
      </c>
      <c r="D256" s="15" t="s">
        <v>840</v>
      </c>
      <c r="E256" s="15" t="s">
        <v>216</v>
      </c>
      <c r="F256" s="110">
        <v>44075</v>
      </c>
      <c r="G256" s="38" t="s">
        <v>30</v>
      </c>
      <c r="H256" s="96" t="s">
        <v>121</v>
      </c>
      <c r="I256" s="15" t="s">
        <v>155</v>
      </c>
      <c r="J256" s="15"/>
      <c r="K256" s="15"/>
      <c r="L256" s="15" t="s">
        <v>176</v>
      </c>
      <c r="M256" s="15" t="s">
        <v>176</v>
      </c>
      <c r="N256" s="15" t="s">
        <v>510</v>
      </c>
      <c r="O256" s="38" t="s">
        <v>841</v>
      </c>
      <c r="P256" s="38" t="s">
        <v>114</v>
      </c>
    </row>
    <row r="257" spans="2:16" x14ac:dyDescent="0.45">
      <c r="B257" s="95">
        <v>477805</v>
      </c>
      <c r="C257" s="15" t="s">
        <v>842</v>
      </c>
      <c r="D257" s="15" t="s">
        <v>843</v>
      </c>
      <c r="E257" s="15" t="s">
        <v>216</v>
      </c>
      <c r="F257" s="110">
        <v>44075</v>
      </c>
      <c r="G257" s="38" t="s">
        <v>30</v>
      </c>
      <c r="H257" s="96" t="s">
        <v>121</v>
      </c>
      <c r="I257" s="15" t="s">
        <v>158</v>
      </c>
      <c r="J257" s="15"/>
      <c r="K257" s="15"/>
      <c r="L257" s="15" t="s">
        <v>176</v>
      </c>
      <c r="M257" s="15" t="s">
        <v>176</v>
      </c>
      <c r="N257" s="15" t="s">
        <v>762</v>
      </c>
      <c r="O257" s="38" t="s">
        <v>844</v>
      </c>
      <c r="P257" s="38" t="s">
        <v>113</v>
      </c>
    </row>
    <row r="258" spans="2:16" x14ac:dyDescent="0.45">
      <c r="B258" s="95">
        <v>4384445</v>
      </c>
      <c r="C258" s="15" t="s">
        <v>845</v>
      </c>
      <c r="D258" s="15" t="s">
        <v>254</v>
      </c>
      <c r="E258" s="15" t="s">
        <v>216</v>
      </c>
      <c r="F258" s="110">
        <v>44075</v>
      </c>
      <c r="G258" s="38" t="s">
        <v>30</v>
      </c>
      <c r="H258" s="96" t="s">
        <v>121</v>
      </c>
      <c r="I258" s="15" t="s">
        <v>155</v>
      </c>
      <c r="J258" s="15"/>
      <c r="K258" s="15"/>
      <c r="L258" s="15" t="s">
        <v>177</v>
      </c>
      <c r="M258" s="15" t="s">
        <v>177</v>
      </c>
      <c r="N258" s="15" t="s">
        <v>846</v>
      </c>
      <c r="O258" s="38" t="s">
        <v>847</v>
      </c>
      <c r="P258" s="38" t="s">
        <v>114</v>
      </c>
    </row>
    <row r="259" spans="2:16" x14ac:dyDescent="0.45">
      <c r="B259" s="95">
        <v>5412546</v>
      </c>
      <c r="C259" s="15" t="s">
        <v>848</v>
      </c>
      <c r="D259" s="15" t="s">
        <v>316</v>
      </c>
      <c r="E259" s="15" t="s">
        <v>216</v>
      </c>
      <c r="F259" s="110">
        <v>44075</v>
      </c>
      <c r="G259" s="38" t="s">
        <v>30</v>
      </c>
      <c r="H259" s="96" t="s">
        <v>121</v>
      </c>
      <c r="I259" s="15" t="s">
        <v>159</v>
      </c>
      <c r="J259" s="15"/>
      <c r="K259" s="15"/>
      <c r="L259" s="15" t="s">
        <v>177</v>
      </c>
      <c r="M259" s="15" t="s">
        <v>177</v>
      </c>
      <c r="N259" s="15" t="s">
        <v>849</v>
      </c>
      <c r="O259" s="38" t="s">
        <v>850</v>
      </c>
      <c r="P259" s="38" t="s">
        <v>114</v>
      </c>
    </row>
    <row r="260" spans="2:16" x14ac:dyDescent="0.45">
      <c r="B260" s="95">
        <v>9475923</v>
      </c>
      <c r="C260" s="15" t="s">
        <v>851</v>
      </c>
      <c r="D260" s="15" t="s">
        <v>781</v>
      </c>
      <c r="E260" s="15" t="s">
        <v>216</v>
      </c>
      <c r="F260" s="110">
        <v>44075</v>
      </c>
      <c r="G260" s="38" t="s">
        <v>30</v>
      </c>
      <c r="H260" s="96" t="s">
        <v>121</v>
      </c>
      <c r="I260" s="15" t="s">
        <v>159</v>
      </c>
      <c r="J260" s="15"/>
      <c r="K260" s="15"/>
      <c r="L260" s="15" t="s">
        <v>181</v>
      </c>
      <c r="M260" s="15" t="s">
        <v>181</v>
      </c>
      <c r="N260" s="15" t="s">
        <v>852</v>
      </c>
      <c r="O260" s="38" t="s">
        <v>853</v>
      </c>
      <c r="P260" s="38" t="s">
        <v>114</v>
      </c>
    </row>
    <row r="261" spans="2:16" x14ac:dyDescent="0.45">
      <c r="B261" s="95">
        <v>11011617</v>
      </c>
      <c r="C261" s="15" t="s">
        <v>854</v>
      </c>
      <c r="D261" s="15" t="s">
        <v>855</v>
      </c>
      <c r="E261" s="15" t="s">
        <v>216</v>
      </c>
      <c r="F261" s="110">
        <v>44075</v>
      </c>
      <c r="G261" s="38" t="s">
        <v>30</v>
      </c>
      <c r="H261" s="96" t="s">
        <v>121</v>
      </c>
      <c r="I261" s="15" t="s">
        <v>154</v>
      </c>
      <c r="J261" s="15"/>
      <c r="K261" s="15"/>
      <c r="L261" s="15" t="s">
        <v>178</v>
      </c>
      <c r="M261" s="15" t="s">
        <v>178</v>
      </c>
      <c r="N261" s="15" t="s">
        <v>251</v>
      </c>
      <c r="O261" s="38" t="s">
        <v>357</v>
      </c>
      <c r="P261" s="38" t="s">
        <v>114</v>
      </c>
    </row>
    <row r="262" spans="2:16" x14ac:dyDescent="0.45">
      <c r="B262" s="95">
        <v>160766389</v>
      </c>
      <c r="C262" s="15" t="s">
        <v>856</v>
      </c>
      <c r="D262" s="15" t="s">
        <v>857</v>
      </c>
      <c r="E262" s="15" t="s">
        <v>216</v>
      </c>
      <c r="F262" s="110">
        <v>44075</v>
      </c>
      <c r="G262" s="38" t="s">
        <v>30</v>
      </c>
      <c r="H262" s="96" t="s">
        <v>121</v>
      </c>
      <c r="I262" s="15" t="s">
        <v>155</v>
      </c>
      <c r="J262" s="15"/>
      <c r="K262" s="15"/>
      <c r="L262" s="15" t="s">
        <v>176</v>
      </c>
      <c r="M262" s="15" t="s">
        <v>176</v>
      </c>
      <c r="N262" s="15" t="s">
        <v>466</v>
      </c>
      <c r="O262" s="38" t="s">
        <v>858</v>
      </c>
      <c r="P262" s="38" t="s">
        <v>114</v>
      </c>
    </row>
    <row r="263" spans="2:16" x14ac:dyDescent="0.45">
      <c r="B263" s="95">
        <v>615896494</v>
      </c>
      <c r="C263" s="15" t="s">
        <v>859</v>
      </c>
      <c r="D263" s="15" t="s">
        <v>860</v>
      </c>
      <c r="E263" s="15" t="s">
        <v>216</v>
      </c>
      <c r="F263" s="110">
        <v>44075</v>
      </c>
      <c r="G263" s="38" t="s">
        <v>30</v>
      </c>
      <c r="H263" s="96" t="s">
        <v>121</v>
      </c>
      <c r="I263" s="15" t="s">
        <v>153</v>
      </c>
      <c r="J263" s="15"/>
      <c r="K263" s="15"/>
      <c r="L263" s="15" t="s">
        <v>179</v>
      </c>
      <c r="M263" s="15" t="s">
        <v>179</v>
      </c>
      <c r="N263" s="15" t="s">
        <v>221</v>
      </c>
      <c r="O263" s="38" t="s">
        <v>584</v>
      </c>
      <c r="P263" s="38" t="s">
        <v>113</v>
      </c>
    </row>
    <row r="264" spans="2:16" x14ac:dyDescent="0.45">
      <c r="B264" s="95">
        <v>4338970</v>
      </c>
      <c r="C264" s="15" t="s">
        <v>861</v>
      </c>
      <c r="D264" s="15" t="s">
        <v>310</v>
      </c>
      <c r="E264" s="15" t="s">
        <v>216</v>
      </c>
      <c r="F264" s="110">
        <v>44076</v>
      </c>
      <c r="G264" s="38" t="s">
        <v>30</v>
      </c>
      <c r="H264" s="96" t="s">
        <v>121</v>
      </c>
      <c r="I264" s="15" t="s">
        <v>155</v>
      </c>
      <c r="J264" s="15"/>
      <c r="K264" s="15"/>
      <c r="L264" s="15" t="s">
        <v>177</v>
      </c>
      <c r="M264" s="15" t="s">
        <v>177</v>
      </c>
      <c r="N264" s="15" t="s">
        <v>307</v>
      </c>
      <c r="O264" s="38" t="s">
        <v>862</v>
      </c>
      <c r="P264" s="38" t="s">
        <v>114</v>
      </c>
    </row>
    <row r="265" spans="2:16" x14ac:dyDescent="0.45">
      <c r="B265" s="95">
        <v>6070542</v>
      </c>
      <c r="C265" s="15" t="s">
        <v>863</v>
      </c>
      <c r="D265" s="15" t="s">
        <v>864</v>
      </c>
      <c r="E265" s="15" t="s">
        <v>216</v>
      </c>
      <c r="F265" s="110">
        <v>44076</v>
      </c>
      <c r="G265" s="38" t="s">
        <v>30</v>
      </c>
      <c r="H265" s="96" t="s">
        <v>121</v>
      </c>
      <c r="I265" s="15" t="s">
        <v>160</v>
      </c>
      <c r="J265" s="15"/>
      <c r="K265" s="15"/>
      <c r="L265" s="15" t="s">
        <v>177</v>
      </c>
      <c r="M265" s="15" t="s">
        <v>177</v>
      </c>
      <c r="N265" s="15" t="s">
        <v>311</v>
      </c>
      <c r="O265" s="38" t="s">
        <v>865</v>
      </c>
      <c r="P265" s="38" t="s">
        <v>114</v>
      </c>
    </row>
    <row r="266" spans="2:16" x14ac:dyDescent="0.45">
      <c r="B266" s="95">
        <v>8769819</v>
      </c>
      <c r="C266" s="15" t="s">
        <v>866</v>
      </c>
      <c r="D266" s="15" t="s">
        <v>867</v>
      </c>
      <c r="E266" s="15" t="s">
        <v>216</v>
      </c>
      <c r="F266" s="110">
        <v>44076</v>
      </c>
      <c r="G266" s="38" t="s">
        <v>30</v>
      </c>
      <c r="H266" s="96" t="s">
        <v>121</v>
      </c>
      <c r="I266" s="15" t="s">
        <v>155</v>
      </c>
      <c r="J266" s="15"/>
      <c r="K266" s="15"/>
      <c r="L266" s="15" t="s">
        <v>180</v>
      </c>
      <c r="M266" s="15" t="s">
        <v>176</v>
      </c>
      <c r="N266" s="15" t="s">
        <v>273</v>
      </c>
      <c r="O266" s="38" t="s">
        <v>274</v>
      </c>
      <c r="P266" s="38" t="s">
        <v>114</v>
      </c>
    </row>
    <row r="267" spans="2:16" x14ac:dyDescent="0.45">
      <c r="B267" s="95">
        <v>137011431</v>
      </c>
      <c r="C267" s="15" t="s">
        <v>868</v>
      </c>
      <c r="D267" s="15" t="s">
        <v>310</v>
      </c>
      <c r="E267" s="15" t="s">
        <v>216</v>
      </c>
      <c r="F267" s="110">
        <v>44076</v>
      </c>
      <c r="G267" s="38" t="s">
        <v>30</v>
      </c>
      <c r="H267" s="96" t="s">
        <v>121</v>
      </c>
      <c r="I267" s="15" t="s">
        <v>152</v>
      </c>
      <c r="J267" s="15"/>
      <c r="K267" s="15"/>
      <c r="L267" s="15" t="s">
        <v>180</v>
      </c>
      <c r="M267" s="15" t="s">
        <v>177</v>
      </c>
      <c r="N267" s="15" t="s">
        <v>255</v>
      </c>
      <c r="O267" s="38" t="s">
        <v>256</v>
      </c>
      <c r="P267" s="38" t="s">
        <v>114</v>
      </c>
    </row>
    <row r="268" spans="2:16" x14ac:dyDescent="0.45">
      <c r="B268" s="95">
        <v>146128412</v>
      </c>
      <c r="C268" s="15" t="s">
        <v>869</v>
      </c>
      <c r="D268" s="15" t="s">
        <v>434</v>
      </c>
      <c r="E268" s="15" t="s">
        <v>216</v>
      </c>
      <c r="F268" s="110">
        <v>44076</v>
      </c>
      <c r="G268" s="38" t="s">
        <v>30</v>
      </c>
      <c r="H268" s="96" t="s">
        <v>121</v>
      </c>
      <c r="I268" s="15" t="s">
        <v>155</v>
      </c>
      <c r="J268" s="15"/>
      <c r="K268" s="15"/>
      <c r="L268" s="15" t="s">
        <v>176</v>
      </c>
      <c r="M268" s="15" t="s">
        <v>176</v>
      </c>
      <c r="N268" s="15" t="s">
        <v>628</v>
      </c>
      <c r="O268" s="38" t="s">
        <v>870</v>
      </c>
      <c r="P268" s="38" t="s">
        <v>114</v>
      </c>
    </row>
    <row r="269" spans="2:16" x14ac:dyDescent="0.45">
      <c r="B269" s="95">
        <v>147171800</v>
      </c>
      <c r="C269" s="15" t="s">
        <v>871</v>
      </c>
      <c r="D269" s="15" t="s">
        <v>413</v>
      </c>
      <c r="E269" s="15" t="s">
        <v>216</v>
      </c>
      <c r="F269" s="110">
        <v>44076</v>
      </c>
      <c r="G269" s="38" t="s">
        <v>30</v>
      </c>
      <c r="H269" s="96" t="s">
        <v>121</v>
      </c>
      <c r="I269" s="15" t="s">
        <v>149</v>
      </c>
      <c r="J269" s="15"/>
      <c r="K269" s="15"/>
      <c r="L269" s="15" t="s">
        <v>177</v>
      </c>
      <c r="M269" s="15" t="s">
        <v>177</v>
      </c>
      <c r="N269" s="15" t="s">
        <v>255</v>
      </c>
      <c r="O269" s="38" t="s">
        <v>655</v>
      </c>
      <c r="P269" s="38" t="s">
        <v>114</v>
      </c>
    </row>
    <row r="270" spans="2:16" x14ac:dyDescent="0.45">
      <c r="B270" s="95">
        <v>2942565</v>
      </c>
      <c r="C270" s="15" t="s">
        <v>872</v>
      </c>
      <c r="D270" s="15" t="s">
        <v>873</v>
      </c>
      <c r="E270" s="15" t="s">
        <v>216</v>
      </c>
      <c r="F270" s="110">
        <v>44077</v>
      </c>
      <c r="G270" s="38" t="s">
        <v>30</v>
      </c>
      <c r="H270" s="96" t="s">
        <v>121</v>
      </c>
      <c r="I270" s="15" t="s">
        <v>155</v>
      </c>
      <c r="J270" s="15"/>
      <c r="K270" s="15"/>
      <c r="L270" s="15" t="s">
        <v>176</v>
      </c>
      <c r="M270" s="15" t="s">
        <v>176</v>
      </c>
      <c r="N270" s="15" t="s">
        <v>369</v>
      </c>
      <c r="O270" s="38" t="s">
        <v>805</v>
      </c>
      <c r="P270" s="38" t="s">
        <v>114</v>
      </c>
    </row>
    <row r="271" spans="2:16" x14ac:dyDescent="0.45">
      <c r="B271" s="95">
        <v>110659375</v>
      </c>
      <c r="C271" s="15" t="s">
        <v>874</v>
      </c>
      <c r="D271" s="15" t="s">
        <v>689</v>
      </c>
      <c r="E271" s="15" t="s">
        <v>216</v>
      </c>
      <c r="F271" s="110">
        <v>44077</v>
      </c>
      <c r="G271" s="38" t="s">
        <v>30</v>
      </c>
      <c r="H271" s="96" t="s">
        <v>121</v>
      </c>
      <c r="I271" s="15" t="s">
        <v>155</v>
      </c>
      <c r="J271" s="15"/>
      <c r="K271" s="15"/>
      <c r="L271" s="15" t="s">
        <v>178</v>
      </c>
      <c r="M271" s="15" t="s">
        <v>178</v>
      </c>
      <c r="N271" s="15" t="s">
        <v>875</v>
      </c>
      <c r="O271" s="38" t="s">
        <v>876</v>
      </c>
      <c r="P271" s="38" t="s">
        <v>114</v>
      </c>
    </row>
    <row r="272" spans="2:16" x14ac:dyDescent="0.45">
      <c r="B272" s="95">
        <v>112273499</v>
      </c>
      <c r="C272" s="15" t="s">
        <v>877</v>
      </c>
      <c r="D272" s="15" t="s">
        <v>878</v>
      </c>
      <c r="E272" s="15" t="s">
        <v>216</v>
      </c>
      <c r="F272" s="110">
        <v>44077</v>
      </c>
      <c r="G272" s="38" t="s">
        <v>30</v>
      </c>
      <c r="H272" s="96" t="s">
        <v>121</v>
      </c>
      <c r="I272" s="15" t="s">
        <v>158</v>
      </c>
      <c r="J272" s="15"/>
      <c r="K272" s="15"/>
      <c r="L272" s="15" t="s">
        <v>176</v>
      </c>
      <c r="M272" s="15" t="s">
        <v>176</v>
      </c>
      <c r="N272" s="15" t="s">
        <v>287</v>
      </c>
      <c r="O272" s="38" t="s">
        <v>288</v>
      </c>
      <c r="P272" s="38" t="s">
        <v>114</v>
      </c>
    </row>
    <row r="273" spans="2:16" x14ac:dyDescent="0.45">
      <c r="B273" s="95">
        <v>615073366</v>
      </c>
      <c r="C273" s="15" t="s">
        <v>879</v>
      </c>
      <c r="D273" s="15" t="s">
        <v>657</v>
      </c>
      <c r="E273" s="15" t="s">
        <v>216</v>
      </c>
      <c r="F273" s="110">
        <v>44077</v>
      </c>
      <c r="G273" s="38" t="s">
        <v>30</v>
      </c>
      <c r="H273" s="96" t="s">
        <v>121</v>
      </c>
      <c r="I273" s="15" t="s">
        <v>155</v>
      </c>
      <c r="J273" s="15"/>
      <c r="K273" s="15"/>
      <c r="L273" s="15" t="s">
        <v>176</v>
      </c>
      <c r="M273" s="15" t="s">
        <v>176</v>
      </c>
      <c r="N273" s="15" t="s">
        <v>287</v>
      </c>
      <c r="O273" s="38" t="s">
        <v>288</v>
      </c>
      <c r="P273" s="38" t="s">
        <v>114</v>
      </c>
    </row>
    <row r="274" spans="2:16" x14ac:dyDescent="0.45">
      <c r="B274" s="95">
        <v>37490</v>
      </c>
      <c r="C274" s="15" t="s">
        <v>880</v>
      </c>
      <c r="D274" s="15" t="s">
        <v>881</v>
      </c>
      <c r="E274" s="15" t="s">
        <v>216</v>
      </c>
      <c r="F274" s="110">
        <v>44078</v>
      </c>
      <c r="G274" s="38" t="s">
        <v>30</v>
      </c>
      <c r="H274" s="96" t="s">
        <v>121</v>
      </c>
      <c r="I274" s="15" t="s">
        <v>155</v>
      </c>
      <c r="J274" s="15"/>
      <c r="K274" s="15"/>
      <c r="L274" s="15" t="s">
        <v>176</v>
      </c>
      <c r="M274" s="15" t="s">
        <v>176</v>
      </c>
      <c r="N274" s="15" t="s">
        <v>554</v>
      </c>
      <c r="O274" s="38" t="s">
        <v>882</v>
      </c>
      <c r="P274" s="38" t="s">
        <v>114</v>
      </c>
    </row>
    <row r="275" spans="2:16" x14ac:dyDescent="0.45">
      <c r="B275" s="95">
        <v>4506665</v>
      </c>
      <c r="C275" s="15" t="s">
        <v>883</v>
      </c>
      <c r="D275" s="15" t="s">
        <v>747</v>
      </c>
      <c r="E275" s="15" t="s">
        <v>216</v>
      </c>
      <c r="F275" s="110">
        <v>44078</v>
      </c>
      <c r="G275" s="38" t="s">
        <v>30</v>
      </c>
      <c r="H275" s="96" t="s">
        <v>121</v>
      </c>
      <c r="I275" s="15" t="s">
        <v>155</v>
      </c>
      <c r="J275" s="15"/>
      <c r="K275" s="15"/>
      <c r="L275" s="15" t="s">
        <v>177</v>
      </c>
      <c r="M275" s="15" t="s">
        <v>177</v>
      </c>
      <c r="N275" s="15" t="s">
        <v>884</v>
      </c>
      <c r="O275" s="38" t="s">
        <v>885</v>
      </c>
      <c r="P275" s="38" t="s">
        <v>114</v>
      </c>
    </row>
    <row r="276" spans="2:16" x14ac:dyDescent="0.45">
      <c r="B276" s="95">
        <v>4772865</v>
      </c>
      <c r="C276" s="15" t="s">
        <v>886</v>
      </c>
      <c r="D276" s="15" t="s">
        <v>860</v>
      </c>
      <c r="E276" s="15" t="s">
        <v>216</v>
      </c>
      <c r="F276" s="110">
        <v>44078</v>
      </c>
      <c r="G276" s="38" t="s">
        <v>30</v>
      </c>
      <c r="H276" s="96" t="s">
        <v>121</v>
      </c>
      <c r="I276" s="15" t="s">
        <v>153</v>
      </c>
      <c r="J276" s="15"/>
      <c r="K276" s="15"/>
      <c r="L276" s="15" t="s">
        <v>177</v>
      </c>
      <c r="M276" s="15" t="s">
        <v>179</v>
      </c>
      <c r="N276" s="15" t="s">
        <v>221</v>
      </c>
      <c r="O276" s="38" t="s">
        <v>584</v>
      </c>
      <c r="P276" s="38" t="s">
        <v>113</v>
      </c>
    </row>
    <row r="277" spans="2:16" x14ac:dyDescent="0.45">
      <c r="B277" s="95">
        <v>134386833</v>
      </c>
      <c r="C277" s="15" t="s">
        <v>887</v>
      </c>
      <c r="D277" s="15" t="s">
        <v>888</v>
      </c>
      <c r="E277" s="15" t="s">
        <v>216</v>
      </c>
      <c r="F277" s="110">
        <v>44078</v>
      </c>
      <c r="G277" s="38" t="s">
        <v>30</v>
      </c>
      <c r="H277" s="96" t="s">
        <v>121</v>
      </c>
      <c r="I277" s="15" t="s">
        <v>151</v>
      </c>
      <c r="J277" s="15"/>
      <c r="K277" s="15"/>
      <c r="L277" s="15" t="s">
        <v>176</v>
      </c>
      <c r="M277" s="15" t="s">
        <v>176</v>
      </c>
      <c r="N277" s="15" t="s">
        <v>273</v>
      </c>
      <c r="O277" s="38" t="s">
        <v>765</v>
      </c>
      <c r="P277" s="38" t="s">
        <v>113</v>
      </c>
    </row>
    <row r="278" spans="2:16" x14ac:dyDescent="0.45">
      <c r="B278" s="95">
        <v>147376574</v>
      </c>
      <c r="C278" s="15" t="s">
        <v>889</v>
      </c>
      <c r="D278" s="15" t="s">
        <v>890</v>
      </c>
      <c r="E278" s="15" t="s">
        <v>216</v>
      </c>
      <c r="F278" s="110">
        <v>44078</v>
      </c>
      <c r="G278" s="38" t="s">
        <v>30</v>
      </c>
      <c r="H278" s="96" t="s">
        <v>121</v>
      </c>
      <c r="I278" s="15" t="s">
        <v>147</v>
      </c>
      <c r="J278" s="15"/>
      <c r="K278" s="15"/>
      <c r="L278" s="15" t="s">
        <v>179</v>
      </c>
      <c r="M278" s="15" t="s">
        <v>178</v>
      </c>
      <c r="N278" s="15" t="s">
        <v>251</v>
      </c>
      <c r="O278" s="38" t="s">
        <v>357</v>
      </c>
      <c r="P278" s="38" t="s">
        <v>114</v>
      </c>
    </row>
    <row r="279" spans="2:16" x14ac:dyDescent="0.45">
      <c r="B279" s="95">
        <v>149706267</v>
      </c>
      <c r="C279" s="15" t="s">
        <v>891</v>
      </c>
      <c r="D279" s="15" t="s">
        <v>890</v>
      </c>
      <c r="E279" s="15" t="s">
        <v>216</v>
      </c>
      <c r="F279" s="110">
        <v>44078</v>
      </c>
      <c r="G279" s="38" t="s">
        <v>30</v>
      </c>
      <c r="H279" s="96" t="s">
        <v>121</v>
      </c>
      <c r="I279" s="15" t="s">
        <v>147</v>
      </c>
      <c r="J279" s="15"/>
      <c r="K279" s="15"/>
      <c r="L279" s="15" t="s">
        <v>179</v>
      </c>
      <c r="M279" s="15" t="s">
        <v>178</v>
      </c>
      <c r="N279" s="15" t="s">
        <v>251</v>
      </c>
      <c r="O279" s="38" t="s">
        <v>357</v>
      </c>
      <c r="P279" s="38" t="s">
        <v>114</v>
      </c>
    </row>
    <row r="280" spans="2:16" x14ac:dyDescent="0.45">
      <c r="B280" s="95">
        <v>149709731</v>
      </c>
      <c r="C280" s="15" t="s">
        <v>892</v>
      </c>
      <c r="D280" s="15" t="s">
        <v>890</v>
      </c>
      <c r="E280" s="15" t="s">
        <v>216</v>
      </c>
      <c r="F280" s="110">
        <v>44078</v>
      </c>
      <c r="G280" s="38" t="s">
        <v>30</v>
      </c>
      <c r="H280" s="96" t="s">
        <v>121</v>
      </c>
      <c r="I280" s="15" t="s">
        <v>147</v>
      </c>
      <c r="J280" s="15"/>
      <c r="K280" s="15"/>
      <c r="L280" s="15" t="s">
        <v>179</v>
      </c>
      <c r="M280" s="15" t="s">
        <v>178</v>
      </c>
      <c r="N280" s="15" t="s">
        <v>251</v>
      </c>
      <c r="O280" s="38" t="s">
        <v>357</v>
      </c>
      <c r="P280" s="38" t="s">
        <v>114</v>
      </c>
    </row>
    <row r="281" spans="2:16" x14ac:dyDescent="0.45">
      <c r="B281" s="95">
        <v>161193808</v>
      </c>
      <c r="C281" s="15" t="s">
        <v>893</v>
      </c>
      <c r="D281" s="15" t="s">
        <v>890</v>
      </c>
      <c r="E281" s="15" t="s">
        <v>216</v>
      </c>
      <c r="F281" s="110">
        <v>44078</v>
      </c>
      <c r="G281" s="38" t="s">
        <v>30</v>
      </c>
      <c r="H281" s="96" t="s">
        <v>121</v>
      </c>
      <c r="I281" s="15" t="s">
        <v>147</v>
      </c>
      <c r="J281" s="15"/>
      <c r="K281" s="15"/>
      <c r="L281" s="15" t="s">
        <v>178</v>
      </c>
      <c r="M281" s="15" t="s">
        <v>178</v>
      </c>
      <c r="N281" s="15" t="s">
        <v>251</v>
      </c>
      <c r="O281" s="38" t="s">
        <v>357</v>
      </c>
      <c r="P281" s="38" t="s">
        <v>114</v>
      </c>
    </row>
    <row r="282" spans="2:16" x14ac:dyDescent="0.45">
      <c r="B282" s="95">
        <v>163063287</v>
      </c>
      <c r="C282" s="15" t="s">
        <v>894</v>
      </c>
      <c r="D282" s="15" t="s">
        <v>890</v>
      </c>
      <c r="E282" s="15" t="s">
        <v>216</v>
      </c>
      <c r="F282" s="110">
        <v>44078</v>
      </c>
      <c r="G282" s="38" t="s">
        <v>30</v>
      </c>
      <c r="H282" s="96" t="s">
        <v>121</v>
      </c>
      <c r="I282" s="15" t="s">
        <v>147</v>
      </c>
      <c r="J282" s="15"/>
      <c r="K282" s="15"/>
      <c r="L282" s="15" t="s">
        <v>178</v>
      </c>
      <c r="M282" s="15" t="s">
        <v>178</v>
      </c>
      <c r="N282" s="15" t="s">
        <v>251</v>
      </c>
      <c r="O282" s="38" t="s">
        <v>357</v>
      </c>
      <c r="P282" s="38" t="s">
        <v>114</v>
      </c>
    </row>
    <row r="283" spans="2:16" x14ac:dyDescent="0.45">
      <c r="B283" s="95">
        <v>87965679</v>
      </c>
      <c r="C283" s="15" t="s">
        <v>895</v>
      </c>
      <c r="D283" s="15" t="s">
        <v>896</v>
      </c>
      <c r="E283" s="15" t="s">
        <v>216</v>
      </c>
      <c r="F283" s="110">
        <v>44081</v>
      </c>
      <c r="G283" s="38" t="s">
        <v>30</v>
      </c>
      <c r="H283" s="96" t="s">
        <v>121</v>
      </c>
      <c r="I283" s="15" t="s">
        <v>147</v>
      </c>
      <c r="J283" s="15"/>
      <c r="K283" s="15"/>
      <c r="L283" s="15" t="s">
        <v>176</v>
      </c>
      <c r="M283" s="15" t="s">
        <v>176</v>
      </c>
      <c r="N283" s="15" t="s">
        <v>225</v>
      </c>
      <c r="O283" s="38" t="s">
        <v>897</v>
      </c>
      <c r="P283" s="38" t="s">
        <v>113</v>
      </c>
    </row>
    <row r="284" spans="2:16" x14ac:dyDescent="0.45">
      <c r="B284" s="95">
        <v>104742850</v>
      </c>
      <c r="C284" s="15" t="s">
        <v>898</v>
      </c>
      <c r="D284" s="15" t="s">
        <v>541</v>
      </c>
      <c r="E284" s="15" t="s">
        <v>216</v>
      </c>
      <c r="F284" s="110">
        <v>44081</v>
      </c>
      <c r="G284" s="38" t="s">
        <v>30</v>
      </c>
      <c r="H284" s="96" t="s">
        <v>121</v>
      </c>
      <c r="I284" s="15" t="s">
        <v>155</v>
      </c>
      <c r="J284" s="15"/>
      <c r="K284" s="15"/>
      <c r="L284" s="15" t="s">
        <v>183</v>
      </c>
      <c r="M284" s="15" t="s">
        <v>183</v>
      </c>
      <c r="N284" s="15" t="s">
        <v>183</v>
      </c>
      <c r="O284" s="38" t="s">
        <v>899</v>
      </c>
      <c r="P284" s="38" t="s">
        <v>114</v>
      </c>
    </row>
    <row r="285" spans="2:16" x14ac:dyDescent="0.45">
      <c r="B285" s="95">
        <v>106741851</v>
      </c>
      <c r="C285" s="15" t="s">
        <v>900</v>
      </c>
      <c r="D285" s="15" t="s">
        <v>878</v>
      </c>
      <c r="E285" s="15" t="s">
        <v>216</v>
      </c>
      <c r="F285" s="110">
        <v>44081</v>
      </c>
      <c r="G285" s="38" t="s">
        <v>30</v>
      </c>
      <c r="H285" s="96" t="s">
        <v>121</v>
      </c>
      <c r="I285" s="15" t="s">
        <v>158</v>
      </c>
      <c r="J285" s="15"/>
      <c r="K285" s="15"/>
      <c r="L285" s="15" t="s">
        <v>176</v>
      </c>
      <c r="M285" s="15" t="s">
        <v>176</v>
      </c>
      <c r="N285" s="15" t="s">
        <v>287</v>
      </c>
      <c r="O285" s="38" t="s">
        <v>288</v>
      </c>
      <c r="P285" s="38" t="s">
        <v>114</v>
      </c>
    </row>
    <row r="286" spans="2:16" x14ac:dyDescent="0.45">
      <c r="B286" s="95">
        <v>115421880</v>
      </c>
      <c r="C286" s="15" t="s">
        <v>901</v>
      </c>
      <c r="D286" s="15" t="s">
        <v>902</v>
      </c>
      <c r="E286" s="15" t="s">
        <v>216</v>
      </c>
      <c r="F286" s="110">
        <v>44081</v>
      </c>
      <c r="G286" s="38" t="s">
        <v>30</v>
      </c>
      <c r="H286" s="96" t="s">
        <v>121</v>
      </c>
      <c r="I286" s="15" t="s">
        <v>156</v>
      </c>
      <c r="J286" s="15"/>
      <c r="K286" s="15"/>
      <c r="L286" s="15" t="s">
        <v>177</v>
      </c>
      <c r="M286" s="15" t="s">
        <v>178</v>
      </c>
      <c r="N286" s="15" t="s">
        <v>903</v>
      </c>
      <c r="O286" s="38" t="s">
        <v>904</v>
      </c>
      <c r="P286" s="38" t="s">
        <v>113</v>
      </c>
    </row>
    <row r="287" spans="2:16" x14ac:dyDescent="0.45">
      <c r="B287" s="95">
        <v>126703946</v>
      </c>
      <c r="C287" s="15" t="s">
        <v>905</v>
      </c>
      <c r="D287" s="15" t="s">
        <v>878</v>
      </c>
      <c r="E287" s="15" t="s">
        <v>216</v>
      </c>
      <c r="F287" s="110">
        <v>44081</v>
      </c>
      <c r="G287" s="38" t="s">
        <v>30</v>
      </c>
      <c r="H287" s="96" t="s">
        <v>121</v>
      </c>
      <c r="I287" s="15" t="s">
        <v>158</v>
      </c>
      <c r="J287" s="15"/>
      <c r="K287" s="15"/>
      <c r="L287" s="15" t="s">
        <v>177</v>
      </c>
      <c r="M287" s="15" t="s">
        <v>176</v>
      </c>
      <c r="N287" s="15" t="s">
        <v>287</v>
      </c>
      <c r="O287" s="38" t="s">
        <v>288</v>
      </c>
      <c r="P287" s="38" t="s">
        <v>114</v>
      </c>
    </row>
    <row r="288" spans="2:16" x14ac:dyDescent="0.45">
      <c r="B288" s="95">
        <v>133743969</v>
      </c>
      <c r="C288" s="15" t="s">
        <v>906</v>
      </c>
      <c r="D288" s="15" t="s">
        <v>907</v>
      </c>
      <c r="E288" s="15" t="s">
        <v>216</v>
      </c>
      <c r="F288" s="110">
        <v>44081</v>
      </c>
      <c r="G288" s="38" t="s">
        <v>30</v>
      </c>
      <c r="H288" s="96" t="s">
        <v>121</v>
      </c>
      <c r="I288" s="15" t="s">
        <v>152</v>
      </c>
      <c r="J288" s="15"/>
      <c r="K288" s="15"/>
      <c r="L288" s="15" t="s">
        <v>176</v>
      </c>
      <c r="M288" s="15" t="s">
        <v>176</v>
      </c>
      <c r="N288" s="15" t="s">
        <v>287</v>
      </c>
      <c r="O288" s="38" t="s">
        <v>288</v>
      </c>
      <c r="P288" s="38" t="s">
        <v>113</v>
      </c>
    </row>
    <row r="289" spans="2:16" x14ac:dyDescent="0.45">
      <c r="B289" s="95">
        <v>142810384</v>
      </c>
      <c r="C289" s="15" t="s">
        <v>908</v>
      </c>
      <c r="D289" s="15" t="s">
        <v>513</v>
      </c>
      <c r="E289" s="15" t="s">
        <v>216</v>
      </c>
      <c r="F289" s="110">
        <v>44081</v>
      </c>
      <c r="G289" s="38" t="s">
        <v>30</v>
      </c>
      <c r="H289" s="96" t="s">
        <v>121</v>
      </c>
      <c r="I289" s="15" t="s">
        <v>143</v>
      </c>
      <c r="J289" s="15"/>
      <c r="K289" s="15"/>
      <c r="L289" s="15" t="s">
        <v>177</v>
      </c>
      <c r="M289" s="15" t="s">
        <v>176</v>
      </c>
      <c r="N289" s="15" t="s">
        <v>287</v>
      </c>
      <c r="O289" s="38" t="s">
        <v>288</v>
      </c>
      <c r="P289" s="38" t="s">
        <v>114</v>
      </c>
    </row>
    <row r="290" spans="2:16" x14ac:dyDescent="0.45">
      <c r="B290" s="95">
        <v>600075474</v>
      </c>
      <c r="C290" s="15" t="s">
        <v>909</v>
      </c>
      <c r="D290" s="15" t="s">
        <v>910</v>
      </c>
      <c r="E290" s="15" t="s">
        <v>216</v>
      </c>
      <c r="F290" s="110">
        <v>44081</v>
      </c>
      <c r="G290" s="38" t="s">
        <v>30</v>
      </c>
      <c r="H290" s="96" t="s">
        <v>121</v>
      </c>
      <c r="I290" s="15" t="s">
        <v>155</v>
      </c>
      <c r="J290" s="15"/>
      <c r="K290" s="15"/>
      <c r="L290" s="15" t="s">
        <v>179</v>
      </c>
      <c r="M290" s="15" t="s">
        <v>179</v>
      </c>
      <c r="N290" s="15" t="s">
        <v>221</v>
      </c>
      <c r="O290" s="38" t="s">
        <v>911</v>
      </c>
      <c r="P290" s="38" t="s">
        <v>114</v>
      </c>
    </row>
    <row r="291" spans="2:16" x14ac:dyDescent="0.45">
      <c r="B291" s="95">
        <v>609519922</v>
      </c>
      <c r="C291" s="15" t="s">
        <v>912</v>
      </c>
      <c r="D291" s="15" t="s">
        <v>913</v>
      </c>
      <c r="E291" s="15" t="s">
        <v>216</v>
      </c>
      <c r="F291" s="110">
        <v>44082</v>
      </c>
      <c r="G291" s="38" t="s">
        <v>30</v>
      </c>
      <c r="H291" s="96" t="s">
        <v>121</v>
      </c>
      <c r="I291" s="15" t="s">
        <v>155</v>
      </c>
      <c r="J291" s="15"/>
      <c r="K291" s="15"/>
      <c r="L291" s="15" t="s">
        <v>178</v>
      </c>
      <c r="M291" s="15" t="s">
        <v>178</v>
      </c>
      <c r="N291" s="15" t="s">
        <v>767</v>
      </c>
      <c r="O291" s="38" t="s">
        <v>914</v>
      </c>
      <c r="P291" s="38" t="s">
        <v>114</v>
      </c>
    </row>
    <row r="292" spans="2:16" x14ac:dyDescent="0.45">
      <c r="B292" s="95">
        <v>631626616</v>
      </c>
      <c r="C292" s="15" t="s">
        <v>915</v>
      </c>
      <c r="D292" s="15" t="s">
        <v>401</v>
      </c>
      <c r="E292" s="15" t="s">
        <v>216</v>
      </c>
      <c r="F292" s="110">
        <v>44082</v>
      </c>
      <c r="G292" s="38" t="s">
        <v>30</v>
      </c>
      <c r="H292" s="96" t="s">
        <v>121</v>
      </c>
      <c r="I292" s="15" t="s">
        <v>159</v>
      </c>
      <c r="J292" s="15"/>
      <c r="K292" s="15"/>
      <c r="L292" s="15" t="s">
        <v>176</v>
      </c>
      <c r="M292" s="15" t="s">
        <v>176</v>
      </c>
      <c r="N292" s="15" t="s">
        <v>386</v>
      </c>
      <c r="O292" s="38" t="s">
        <v>916</v>
      </c>
      <c r="P292" s="38" t="s">
        <v>114</v>
      </c>
    </row>
    <row r="293" spans="2:16" x14ac:dyDescent="0.45">
      <c r="B293" s="95">
        <v>9683961</v>
      </c>
      <c r="C293" s="15" t="s">
        <v>917</v>
      </c>
      <c r="D293" s="15" t="s">
        <v>918</v>
      </c>
      <c r="E293" s="15" t="s">
        <v>216</v>
      </c>
      <c r="F293" s="110">
        <v>44083</v>
      </c>
      <c r="G293" s="38" t="s">
        <v>30</v>
      </c>
      <c r="H293" s="96" t="s">
        <v>121</v>
      </c>
      <c r="I293" s="15" t="s">
        <v>155</v>
      </c>
      <c r="J293" s="15"/>
      <c r="K293" s="15"/>
      <c r="L293" s="15" t="s">
        <v>178</v>
      </c>
      <c r="M293" s="15" t="s">
        <v>178</v>
      </c>
      <c r="N293" s="15" t="s">
        <v>251</v>
      </c>
      <c r="O293" s="38" t="s">
        <v>919</v>
      </c>
      <c r="P293" s="38" t="s">
        <v>113</v>
      </c>
    </row>
    <row r="294" spans="2:16" x14ac:dyDescent="0.45">
      <c r="B294" s="95">
        <v>140235543</v>
      </c>
      <c r="C294" s="15" t="s">
        <v>920</v>
      </c>
      <c r="D294" s="15" t="s">
        <v>431</v>
      </c>
      <c r="E294" s="15" t="s">
        <v>216</v>
      </c>
      <c r="F294" s="110">
        <v>44083</v>
      </c>
      <c r="G294" s="38" t="s">
        <v>30</v>
      </c>
      <c r="H294" s="96" t="s">
        <v>121</v>
      </c>
      <c r="I294" s="15" t="s">
        <v>155</v>
      </c>
      <c r="J294" s="15"/>
      <c r="K294" s="15"/>
      <c r="L294" s="15" t="s">
        <v>183</v>
      </c>
      <c r="M294" s="15" t="s">
        <v>183</v>
      </c>
      <c r="N294" s="15" t="s">
        <v>183</v>
      </c>
      <c r="O294" s="38" t="s">
        <v>921</v>
      </c>
      <c r="P294" s="38" t="s">
        <v>114</v>
      </c>
    </row>
    <row r="295" spans="2:16" x14ac:dyDescent="0.45">
      <c r="B295" s="95">
        <v>606508187</v>
      </c>
      <c r="C295" s="15" t="s">
        <v>922</v>
      </c>
      <c r="D295" s="15" t="s">
        <v>923</v>
      </c>
      <c r="E295" s="15" t="s">
        <v>216</v>
      </c>
      <c r="F295" s="110">
        <v>44083</v>
      </c>
      <c r="G295" s="38" t="s">
        <v>30</v>
      </c>
      <c r="H295" s="96" t="s">
        <v>121</v>
      </c>
      <c r="I295" s="15" t="s">
        <v>155</v>
      </c>
      <c r="J295" s="15"/>
      <c r="K295" s="15"/>
      <c r="L295" s="15" t="s">
        <v>177</v>
      </c>
      <c r="M295" s="15" t="s">
        <v>176</v>
      </c>
      <c r="N295" s="15" t="s">
        <v>287</v>
      </c>
      <c r="O295" s="38" t="s">
        <v>288</v>
      </c>
      <c r="P295" s="38" t="s">
        <v>114</v>
      </c>
    </row>
    <row r="296" spans="2:16" x14ac:dyDescent="0.45">
      <c r="B296" s="95">
        <v>7650866</v>
      </c>
      <c r="C296" s="15" t="s">
        <v>924</v>
      </c>
      <c r="D296" s="15" t="s">
        <v>925</v>
      </c>
      <c r="E296" s="15" t="s">
        <v>216</v>
      </c>
      <c r="F296" s="110">
        <v>44084</v>
      </c>
      <c r="G296" s="38" t="s">
        <v>30</v>
      </c>
      <c r="H296" s="96" t="s">
        <v>121</v>
      </c>
      <c r="I296" s="15" t="s">
        <v>155</v>
      </c>
      <c r="J296" s="15"/>
      <c r="K296" s="15"/>
      <c r="L296" s="15" t="s">
        <v>179</v>
      </c>
      <c r="M296" s="15" t="s">
        <v>179</v>
      </c>
      <c r="N296" s="15" t="s">
        <v>419</v>
      </c>
      <c r="O296" s="38" t="s">
        <v>926</v>
      </c>
      <c r="P296" s="38" t="s">
        <v>114</v>
      </c>
    </row>
    <row r="297" spans="2:16" x14ac:dyDescent="0.45">
      <c r="B297" s="95">
        <v>93876558</v>
      </c>
      <c r="C297" s="15" t="s">
        <v>927</v>
      </c>
      <c r="D297" s="15" t="s">
        <v>928</v>
      </c>
      <c r="E297" s="15" t="s">
        <v>216</v>
      </c>
      <c r="F297" s="110">
        <v>44084</v>
      </c>
      <c r="G297" s="38" t="s">
        <v>30</v>
      </c>
      <c r="H297" s="96" t="s">
        <v>121</v>
      </c>
      <c r="I297" s="15" t="s">
        <v>147</v>
      </c>
      <c r="J297" s="15"/>
      <c r="K297" s="15"/>
      <c r="L297" s="15" t="s">
        <v>176</v>
      </c>
      <c r="M297" s="15" t="s">
        <v>176</v>
      </c>
      <c r="N297" s="15" t="s">
        <v>628</v>
      </c>
      <c r="O297" s="38" t="s">
        <v>629</v>
      </c>
      <c r="P297" s="38" t="s">
        <v>114</v>
      </c>
    </row>
    <row r="298" spans="2:16" x14ac:dyDescent="0.45">
      <c r="B298" s="95">
        <v>128676835</v>
      </c>
      <c r="C298" s="15" t="s">
        <v>929</v>
      </c>
      <c r="D298" s="15" t="s">
        <v>652</v>
      </c>
      <c r="E298" s="15" t="s">
        <v>216</v>
      </c>
      <c r="F298" s="110">
        <v>44084</v>
      </c>
      <c r="G298" s="38" t="s">
        <v>30</v>
      </c>
      <c r="H298" s="96" t="s">
        <v>121</v>
      </c>
      <c r="I298" s="15" t="s">
        <v>155</v>
      </c>
      <c r="J298" s="15"/>
      <c r="K298" s="15"/>
      <c r="L298" s="15" t="s">
        <v>177</v>
      </c>
      <c r="M298" s="15" t="s">
        <v>176</v>
      </c>
      <c r="N298" s="15" t="s">
        <v>287</v>
      </c>
      <c r="O298" s="38" t="s">
        <v>288</v>
      </c>
      <c r="P298" s="38" t="s">
        <v>114</v>
      </c>
    </row>
    <row r="299" spans="2:16" x14ac:dyDescent="0.45">
      <c r="B299" s="95">
        <v>169147844</v>
      </c>
      <c r="C299" s="15" t="s">
        <v>930</v>
      </c>
      <c r="D299" s="15" t="s">
        <v>928</v>
      </c>
      <c r="E299" s="15" t="s">
        <v>216</v>
      </c>
      <c r="F299" s="110">
        <v>44084</v>
      </c>
      <c r="G299" s="38" t="s">
        <v>30</v>
      </c>
      <c r="H299" s="96" t="s">
        <v>121</v>
      </c>
      <c r="I299" s="15" t="s">
        <v>147</v>
      </c>
      <c r="J299" s="15"/>
      <c r="K299" s="15"/>
      <c r="L299" s="15" t="s">
        <v>177</v>
      </c>
      <c r="M299" s="15" t="s">
        <v>176</v>
      </c>
      <c r="N299" s="15" t="s">
        <v>628</v>
      </c>
      <c r="O299" s="38" t="s">
        <v>629</v>
      </c>
      <c r="P299" s="38" t="s">
        <v>114</v>
      </c>
    </row>
    <row r="300" spans="2:16" x14ac:dyDescent="0.45">
      <c r="B300" s="95">
        <v>1809409</v>
      </c>
      <c r="C300" s="15" t="s">
        <v>931</v>
      </c>
      <c r="D300" s="15" t="s">
        <v>488</v>
      </c>
      <c r="E300" s="15" t="s">
        <v>216</v>
      </c>
      <c r="F300" s="110">
        <v>44085</v>
      </c>
      <c r="G300" s="38" t="s">
        <v>30</v>
      </c>
      <c r="H300" s="96" t="s">
        <v>121</v>
      </c>
      <c r="I300" s="15" t="s">
        <v>145</v>
      </c>
      <c r="J300" s="15"/>
      <c r="K300" s="15"/>
      <c r="L300" s="15" t="s">
        <v>176</v>
      </c>
      <c r="M300" s="15" t="s">
        <v>176</v>
      </c>
      <c r="N300" s="15" t="s">
        <v>932</v>
      </c>
      <c r="O300" s="38" t="s">
        <v>933</v>
      </c>
      <c r="P300" s="38" t="s">
        <v>114</v>
      </c>
    </row>
    <row r="301" spans="2:16" x14ac:dyDescent="0.45">
      <c r="B301" s="95">
        <v>4917042</v>
      </c>
      <c r="C301" s="15" t="s">
        <v>934</v>
      </c>
      <c r="D301" s="15" t="s">
        <v>747</v>
      </c>
      <c r="E301" s="15" t="s">
        <v>216</v>
      </c>
      <c r="F301" s="110">
        <v>44085</v>
      </c>
      <c r="G301" s="38" t="s">
        <v>30</v>
      </c>
      <c r="H301" s="96" t="s">
        <v>121</v>
      </c>
      <c r="I301" s="15" t="s">
        <v>155</v>
      </c>
      <c r="J301" s="15"/>
      <c r="K301" s="15"/>
      <c r="L301" s="15" t="s">
        <v>177</v>
      </c>
      <c r="M301" s="15" t="s">
        <v>177</v>
      </c>
      <c r="N301" s="15" t="s">
        <v>935</v>
      </c>
      <c r="O301" s="38" t="s">
        <v>936</v>
      </c>
      <c r="P301" s="38" t="s">
        <v>114</v>
      </c>
    </row>
    <row r="302" spans="2:16" x14ac:dyDescent="0.45">
      <c r="B302" s="95">
        <v>7286188</v>
      </c>
      <c r="C302" s="15" t="s">
        <v>937</v>
      </c>
      <c r="D302" s="15" t="s">
        <v>488</v>
      </c>
      <c r="E302" s="15" t="s">
        <v>216</v>
      </c>
      <c r="F302" s="110">
        <v>44085</v>
      </c>
      <c r="G302" s="38" t="s">
        <v>30</v>
      </c>
      <c r="H302" s="96" t="s">
        <v>121</v>
      </c>
      <c r="I302" s="15" t="s">
        <v>155</v>
      </c>
      <c r="J302" s="15"/>
      <c r="K302" s="15"/>
      <c r="L302" s="15" t="s">
        <v>177</v>
      </c>
      <c r="M302" s="15" t="s">
        <v>177</v>
      </c>
      <c r="N302" s="15" t="s">
        <v>307</v>
      </c>
      <c r="O302" s="38" t="s">
        <v>938</v>
      </c>
      <c r="P302" s="38" t="s">
        <v>114</v>
      </c>
    </row>
    <row r="303" spans="2:16" x14ac:dyDescent="0.45">
      <c r="B303" s="95">
        <v>7643585</v>
      </c>
      <c r="C303" s="15" t="s">
        <v>939</v>
      </c>
      <c r="D303" s="15" t="s">
        <v>778</v>
      </c>
      <c r="E303" s="15" t="s">
        <v>216</v>
      </c>
      <c r="F303" s="110">
        <v>44085</v>
      </c>
      <c r="G303" s="38" t="s">
        <v>30</v>
      </c>
      <c r="H303" s="96" t="s">
        <v>121</v>
      </c>
      <c r="I303" s="15" t="s">
        <v>155</v>
      </c>
      <c r="J303" s="15"/>
      <c r="K303" s="15"/>
      <c r="L303" s="15" t="s">
        <v>179</v>
      </c>
      <c r="M303" s="15" t="s">
        <v>177</v>
      </c>
      <c r="N303" s="15" t="s">
        <v>307</v>
      </c>
      <c r="O303" s="38" t="s">
        <v>940</v>
      </c>
      <c r="P303" s="38" t="s">
        <v>114</v>
      </c>
    </row>
    <row r="304" spans="2:16" x14ac:dyDescent="0.45">
      <c r="B304" s="95">
        <v>8182232</v>
      </c>
      <c r="C304" s="15" t="s">
        <v>941</v>
      </c>
      <c r="D304" s="15" t="s">
        <v>342</v>
      </c>
      <c r="E304" s="15" t="s">
        <v>216</v>
      </c>
      <c r="F304" s="110">
        <v>44085</v>
      </c>
      <c r="G304" s="38" t="s">
        <v>30</v>
      </c>
      <c r="H304" s="96" t="s">
        <v>121</v>
      </c>
      <c r="I304" s="15" t="s">
        <v>155</v>
      </c>
      <c r="J304" s="15"/>
      <c r="K304" s="15"/>
      <c r="L304" s="15" t="s">
        <v>179</v>
      </c>
      <c r="M304" s="15" t="s">
        <v>179</v>
      </c>
      <c r="N304" s="15" t="s">
        <v>942</v>
      </c>
      <c r="O304" s="38" t="s">
        <v>943</v>
      </c>
      <c r="P304" s="38" t="s">
        <v>114</v>
      </c>
    </row>
    <row r="305" spans="2:16" x14ac:dyDescent="0.45">
      <c r="B305" s="95">
        <v>8463161</v>
      </c>
      <c r="C305" s="15" t="s">
        <v>944</v>
      </c>
      <c r="D305" s="15" t="s">
        <v>945</v>
      </c>
      <c r="E305" s="15" t="s">
        <v>216</v>
      </c>
      <c r="F305" s="110">
        <v>44085</v>
      </c>
      <c r="G305" s="38" t="s">
        <v>30</v>
      </c>
      <c r="H305" s="96" t="s">
        <v>121</v>
      </c>
      <c r="I305" s="15" t="s">
        <v>150</v>
      </c>
      <c r="J305" s="15"/>
      <c r="K305" s="15"/>
      <c r="L305" s="15" t="s">
        <v>183</v>
      </c>
      <c r="M305" s="15" t="s">
        <v>176</v>
      </c>
      <c r="N305" s="15" t="s">
        <v>225</v>
      </c>
      <c r="O305" s="38" t="s">
        <v>946</v>
      </c>
      <c r="P305" s="38" t="s">
        <v>113</v>
      </c>
    </row>
    <row r="306" spans="2:16" x14ac:dyDescent="0.45">
      <c r="B306" s="95">
        <v>87439736</v>
      </c>
      <c r="C306" s="15" t="s">
        <v>947</v>
      </c>
      <c r="D306" s="15" t="s">
        <v>488</v>
      </c>
      <c r="E306" s="15" t="s">
        <v>216</v>
      </c>
      <c r="F306" s="110">
        <v>44085</v>
      </c>
      <c r="G306" s="38" t="s">
        <v>30</v>
      </c>
      <c r="H306" s="96" t="s">
        <v>121</v>
      </c>
      <c r="I306" s="15" t="s">
        <v>155</v>
      </c>
      <c r="J306" s="15"/>
      <c r="K306" s="15"/>
      <c r="L306" s="15" t="s">
        <v>177</v>
      </c>
      <c r="M306" s="15" t="s">
        <v>177</v>
      </c>
      <c r="N306" s="15" t="s">
        <v>948</v>
      </c>
      <c r="O306" s="38" t="s">
        <v>949</v>
      </c>
      <c r="P306" s="38" t="s">
        <v>114</v>
      </c>
    </row>
    <row r="307" spans="2:16" x14ac:dyDescent="0.45">
      <c r="B307" s="95">
        <v>147833743</v>
      </c>
      <c r="C307" s="15" t="s">
        <v>950</v>
      </c>
      <c r="D307" s="15" t="s">
        <v>951</v>
      </c>
      <c r="E307" s="15" t="s">
        <v>216</v>
      </c>
      <c r="F307" s="110">
        <v>44085</v>
      </c>
      <c r="G307" s="38" t="s">
        <v>30</v>
      </c>
      <c r="H307" s="96" t="s">
        <v>121</v>
      </c>
      <c r="I307" s="15" t="s">
        <v>147</v>
      </c>
      <c r="J307" s="15"/>
      <c r="K307" s="15"/>
      <c r="L307" s="15" t="s">
        <v>177</v>
      </c>
      <c r="M307" s="15" t="s">
        <v>177</v>
      </c>
      <c r="N307" s="15" t="s">
        <v>255</v>
      </c>
      <c r="O307" s="38" t="s">
        <v>952</v>
      </c>
      <c r="P307" s="38" t="s">
        <v>114</v>
      </c>
    </row>
    <row r="308" spans="2:16" x14ac:dyDescent="0.45">
      <c r="B308" s="95">
        <v>158826076</v>
      </c>
      <c r="C308" s="15" t="s">
        <v>953</v>
      </c>
      <c r="D308" s="15" t="s">
        <v>951</v>
      </c>
      <c r="E308" s="15" t="s">
        <v>216</v>
      </c>
      <c r="F308" s="110">
        <v>44085</v>
      </c>
      <c r="G308" s="38" t="s">
        <v>30</v>
      </c>
      <c r="H308" s="96" t="s">
        <v>121</v>
      </c>
      <c r="I308" s="15" t="s">
        <v>147</v>
      </c>
      <c r="J308" s="15"/>
      <c r="K308" s="15"/>
      <c r="L308" s="15" t="s">
        <v>177</v>
      </c>
      <c r="M308" s="15" t="s">
        <v>177</v>
      </c>
      <c r="N308" s="15" t="s">
        <v>255</v>
      </c>
      <c r="O308" s="38" t="s">
        <v>952</v>
      </c>
      <c r="P308" s="38" t="s">
        <v>114</v>
      </c>
    </row>
    <row r="309" spans="2:16" x14ac:dyDescent="0.45">
      <c r="B309" s="95">
        <v>160609512</v>
      </c>
      <c r="C309" s="15" t="s">
        <v>954</v>
      </c>
      <c r="D309" s="15" t="s">
        <v>951</v>
      </c>
      <c r="E309" s="15" t="s">
        <v>216</v>
      </c>
      <c r="F309" s="110">
        <v>44085</v>
      </c>
      <c r="G309" s="38" t="s">
        <v>30</v>
      </c>
      <c r="H309" s="96" t="s">
        <v>121</v>
      </c>
      <c r="I309" s="15" t="s">
        <v>147</v>
      </c>
      <c r="J309" s="15"/>
      <c r="K309" s="15"/>
      <c r="L309" s="15" t="s">
        <v>177</v>
      </c>
      <c r="M309" s="15" t="s">
        <v>177</v>
      </c>
      <c r="N309" s="15" t="s">
        <v>255</v>
      </c>
      <c r="O309" s="38" t="s">
        <v>952</v>
      </c>
      <c r="P309" s="38" t="s">
        <v>114</v>
      </c>
    </row>
    <row r="310" spans="2:16" x14ac:dyDescent="0.45">
      <c r="B310" s="95">
        <v>164874515</v>
      </c>
      <c r="C310" s="15" t="s">
        <v>955</v>
      </c>
      <c r="D310" s="15" t="s">
        <v>951</v>
      </c>
      <c r="E310" s="15" t="s">
        <v>216</v>
      </c>
      <c r="F310" s="110">
        <v>44085</v>
      </c>
      <c r="G310" s="38" t="s">
        <v>30</v>
      </c>
      <c r="H310" s="96" t="s">
        <v>121</v>
      </c>
      <c r="I310" s="15" t="s">
        <v>147</v>
      </c>
      <c r="J310" s="15"/>
      <c r="K310" s="15"/>
      <c r="L310" s="15" t="s">
        <v>177</v>
      </c>
      <c r="M310" s="15" t="s">
        <v>177</v>
      </c>
      <c r="N310" s="15" t="s">
        <v>255</v>
      </c>
      <c r="O310" s="38" t="s">
        <v>952</v>
      </c>
      <c r="P310" s="38" t="s">
        <v>114</v>
      </c>
    </row>
    <row r="311" spans="2:16" x14ac:dyDescent="0.45">
      <c r="B311" s="95">
        <v>165873692</v>
      </c>
      <c r="C311" s="15" t="s">
        <v>956</v>
      </c>
      <c r="D311" s="15" t="s">
        <v>951</v>
      </c>
      <c r="E311" s="15" t="s">
        <v>216</v>
      </c>
      <c r="F311" s="110">
        <v>44085</v>
      </c>
      <c r="G311" s="38" t="s">
        <v>30</v>
      </c>
      <c r="H311" s="96" t="s">
        <v>121</v>
      </c>
      <c r="I311" s="15" t="s">
        <v>147</v>
      </c>
      <c r="J311" s="15"/>
      <c r="K311" s="15"/>
      <c r="L311" s="15" t="s">
        <v>177</v>
      </c>
      <c r="M311" s="15" t="s">
        <v>177</v>
      </c>
      <c r="N311" s="15" t="s">
        <v>255</v>
      </c>
      <c r="O311" s="38" t="s">
        <v>952</v>
      </c>
      <c r="P311" s="38" t="s">
        <v>114</v>
      </c>
    </row>
    <row r="312" spans="2:16" x14ac:dyDescent="0.45">
      <c r="B312" s="95">
        <v>794525</v>
      </c>
      <c r="C312" s="15" t="s">
        <v>957</v>
      </c>
      <c r="D312" s="15" t="s">
        <v>958</v>
      </c>
      <c r="E312" s="15" t="s">
        <v>216</v>
      </c>
      <c r="F312" s="110">
        <v>44088</v>
      </c>
      <c r="G312" s="38" t="s">
        <v>30</v>
      </c>
      <c r="H312" s="96" t="s">
        <v>121</v>
      </c>
      <c r="I312" s="15" t="s">
        <v>155</v>
      </c>
      <c r="J312" s="15"/>
      <c r="K312" s="15"/>
      <c r="L312" s="15" t="s">
        <v>176</v>
      </c>
      <c r="M312" s="15" t="s">
        <v>176</v>
      </c>
      <c r="N312" s="15" t="s">
        <v>932</v>
      </c>
      <c r="O312" s="38" t="s">
        <v>959</v>
      </c>
      <c r="P312" s="38" t="s">
        <v>114</v>
      </c>
    </row>
    <row r="313" spans="2:16" x14ac:dyDescent="0.45">
      <c r="B313" s="95">
        <v>8479981</v>
      </c>
      <c r="C313" s="15" t="s">
        <v>960</v>
      </c>
      <c r="D313" s="15" t="s">
        <v>958</v>
      </c>
      <c r="E313" s="15" t="s">
        <v>216</v>
      </c>
      <c r="F313" s="110">
        <v>44088</v>
      </c>
      <c r="G313" s="38" t="s">
        <v>30</v>
      </c>
      <c r="H313" s="96" t="s">
        <v>121</v>
      </c>
      <c r="I313" s="15" t="s">
        <v>155</v>
      </c>
      <c r="J313" s="15"/>
      <c r="K313" s="15"/>
      <c r="L313" s="15" t="s">
        <v>183</v>
      </c>
      <c r="M313" s="15" t="s">
        <v>176</v>
      </c>
      <c r="N313" s="15" t="s">
        <v>932</v>
      </c>
      <c r="O313" s="38" t="s">
        <v>959</v>
      </c>
      <c r="P313" s="38" t="s">
        <v>114</v>
      </c>
    </row>
    <row r="314" spans="2:16" x14ac:dyDescent="0.45">
      <c r="B314" s="95">
        <v>8701862</v>
      </c>
      <c r="C314" s="15" t="s">
        <v>961</v>
      </c>
      <c r="D314" s="15" t="s">
        <v>232</v>
      </c>
      <c r="E314" s="15" t="s">
        <v>216</v>
      </c>
      <c r="F314" s="110">
        <v>44088</v>
      </c>
      <c r="G314" s="38" t="s">
        <v>30</v>
      </c>
      <c r="H314" s="96" t="s">
        <v>121</v>
      </c>
      <c r="I314" s="15" t="s">
        <v>155</v>
      </c>
      <c r="J314" s="15"/>
      <c r="K314" s="15"/>
      <c r="L314" s="15" t="s">
        <v>180</v>
      </c>
      <c r="M314" s="15" t="s">
        <v>180</v>
      </c>
      <c r="N314" s="15" t="s">
        <v>714</v>
      </c>
      <c r="O314" s="38" t="s">
        <v>788</v>
      </c>
      <c r="P314" s="38" t="s">
        <v>114</v>
      </c>
    </row>
    <row r="315" spans="2:16" x14ac:dyDescent="0.45">
      <c r="B315" s="95">
        <v>73758460</v>
      </c>
      <c r="C315" s="15" t="s">
        <v>962</v>
      </c>
      <c r="D315" s="15" t="s">
        <v>958</v>
      </c>
      <c r="E315" s="15" t="s">
        <v>216</v>
      </c>
      <c r="F315" s="110">
        <v>44088</v>
      </c>
      <c r="G315" s="38" t="s">
        <v>30</v>
      </c>
      <c r="H315" s="96" t="s">
        <v>121</v>
      </c>
      <c r="I315" s="15" t="s">
        <v>155</v>
      </c>
      <c r="J315" s="15"/>
      <c r="K315" s="15"/>
      <c r="L315" s="15" t="s">
        <v>177</v>
      </c>
      <c r="M315" s="15" t="s">
        <v>176</v>
      </c>
      <c r="N315" s="15" t="s">
        <v>932</v>
      </c>
      <c r="O315" s="38" t="s">
        <v>959</v>
      </c>
      <c r="P315" s="38" t="s">
        <v>114</v>
      </c>
    </row>
    <row r="316" spans="2:16" x14ac:dyDescent="0.45">
      <c r="B316" s="95">
        <v>86409690</v>
      </c>
      <c r="C316" s="15" t="s">
        <v>963</v>
      </c>
      <c r="D316" s="15" t="s">
        <v>964</v>
      </c>
      <c r="E316" s="15" t="s">
        <v>216</v>
      </c>
      <c r="F316" s="110">
        <v>44088</v>
      </c>
      <c r="G316" s="38" t="s">
        <v>30</v>
      </c>
      <c r="H316" s="96" t="s">
        <v>121</v>
      </c>
      <c r="I316" s="15" t="s">
        <v>155</v>
      </c>
      <c r="J316" s="15"/>
      <c r="K316" s="15"/>
      <c r="L316" s="15" t="s">
        <v>180</v>
      </c>
      <c r="M316" s="15" t="s">
        <v>180</v>
      </c>
      <c r="N316" s="15" t="s">
        <v>965</v>
      </c>
      <c r="O316" s="38" t="s">
        <v>966</v>
      </c>
      <c r="P316" s="38" t="s">
        <v>113</v>
      </c>
    </row>
    <row r="317" spans="2:16" x14ac:dyDescent="0.45">
      <c r="B317" s="95">
        <v>94252034</v>
      </c>
      <c r="C317" s="15" t="s">
        <v>967</v>
      </c>
      <c r="D317" s="15" t="s">
        <v>907</v>
      </c>
      <c r="E317" s="15" t="s">
        <v>216</v>
      </c>
      <c r="F317" s="110">
        <v>44088</v>
      </c>
      <c r="G317" s="38" t="s">
        <v>30</v>
      </c>
      <c r="H317" s="96" t="s">
        <v>121</v>
      </c>
      <c r="I317" s="15" t="s">
        <v>153</v>
      </c>
      <c r="J317" s="15"/>
      <c r="K317" s="15"/>
      <c r="L317" s="15" t="s">
        <v>180</v>
      </c>
      <c r="M317" s="15" t="s">
        <v>176</v>
      </c>
      <c r="N317" s="15" t="s">
        <v>287</v>
      </c>
      <c r="O317" s="38" t="s">
        <v>288</v>
      </c>
      <c r="P317" s="38" t="s">
        <v>113</v>
      </c>
    </row>
    <row r="318" spans="2:16" x14ac:dyDescent="0.45">
      <c r="B318" s="95">
        <v>163105011</v>
      </c>
      <c r="C318" s="15" t="s">
        <v>968</v>
      </c>
      <c r="D318" s="15" t="s">
        <v>969</v>
      </c>
      <c r="E318" s="15" t="s">
        <v>216</v>
      </c>
      <c r="F318" s="110">
        <v>44088</v>
      </c>
      <c r="G318" s="38" t="s">
        <v>30</v>
      </c>
      <c r="H318" s="96" t="s">
        <v>121</v>
      </c>
      <c r="I318" s="15" t="s">
        <v>155</v>
      </c>
      <c r="J318" s="15"/>
      <c r="K318" s="15"/>
      <c r="L318" s="15" t="s">
        <v>176</v>
      </c>
      <c r="M318" s="15" t="s">
        <v>176</v>
      </c>
      <c r="N318" s="15" t="s">
        <v>273</v>
      </c>
      <c r="O318" s="38" t="s">
        <v>970</v>
      </c>
      <c r="P318" s="38" t="s">
        <v>114</v>
      </c>
    </row>
    <row r="319" spans="2:16" x14ac:dyDescent="0.45">
      <c r="B319" s="95">
        <v>1144421</v>
      </c>
      <c r="C319" s="15" t="s">
        <v>971</v>
      </c>
      <c r="D319" s="15" t="s">
        <v>972</v>
      </c>
      <c r="E319" s="15" t="s">
        <v>216</v>
      </c>
      <c r="F319" s="110">
        <v>44089</v>
      </c>
      <c r="G319" s="38" t="s">
        <v>30</v>
      </c>
      <c r="H319" s="96" t="s">
        <v>121</v>
      </c>
      <c r="I319" s="15" t="s">
        <v>155</v>
      </c>
      <c r="J319" s="15"/>
      <c r="K319" s="15"/>
      <c r="L319" s="15" t="s">
        <v>176</v>
      </c>
      <c r="M319" s="15" t="s">
        <v>176</v>
      </c>
      <c r="N319" s="15" t="s">
        <v>517</v>
      </c>
      <c r="O319" s="38" t="s">
        <v>973</v>
      </c>
      <c r="P319" s="38" t="s">
        <v>113</v>
      </c>
    </row>
    <row r="320" spans="2:16" x14ac:dyDescent="0.45">
      <c r="B320" s="95">
        <v>1781951</v>
      </c>
      <c r="C320" s="15" t="s">
        <v>974</v>
      </c>
      <c r="D320" s="15" t="s">
        <v>975</v>
      </c>
      <c r="E320" s="15" t="s">
        <v>216</v>
      </c>
      <c r="F320" s="110">
        <v>44089</v>
      </c>
      <c r="G320" s="38" t="s">
        <v>30</v>
      </c>
      <c r="H320" s="96" t="s">
        <v>121</v>
      </c>
      <c r="I320" s="15" t="s">
        <v>150</v>
      </c>
      <c r="J320" s="15"/>
      <c r="K320" s="15"/>
      <c r="L320" s="15" t="s">
        <v>176</v>
      </c>
      <c r="M320" s="15" t="s">
        <v>176</v>
      </c>
      <c r="N320" s="15" t="s">
        <v>976</v>
      </c>
      <c r="O320" s="38" t="s">
        <v>977</v>
      </c>
      <c r="P320" s="38" t="s">
        <v>113</v>
      </c>
    </row>
    <row r="321" spans="2:16" x14ac:dyDescent="0.45">
      <c r="B321" s="95">
        <v>9105524</v>
      </c>
      <c r="C321" s="15" t="s">
        <v>978</v>
      </c>
      <c r="D321" s="15" t="s">
        <v>979</v>
      </c>
      <c r="E321" s="15" t="s">
        <v>216</v>
      </c>
      <c r="F321" s="110">
        <v>44089</v>
      </c>
      <c r="G321" s="38" t="s">
        <v>30</v>
      </c>
      <c r="H321" s="96" t="s">
        <v>121</v>
      </c>
      <c r="I321" s="15" t="s">
        <v>155</v>
      </c>
      <c r="J321" s="15"/>
      <c r="K321" s="15"/>
      <c r="L321" s="15" t="s">
        <v>180</v>
      </c>
      <c r="M321" s="15" t="s">
        <v>180</v>
      </c>
      <c r="N321" s="15" t="s">
        <v>327</v>
      </c>
      <c r="O321" s="38" t="s">
        <v>526</v>
      </c>
      <c r="P321" s="38" t="s">
        <v>114</v>
      </c>
    </row>
    <row r="322" spans="2:16" x14ac:dyDescent="0.45">
      <c r="B322" s="95">
        <v>108644373</v>
      </c>
      <c r="C322" s="15" t="s">
        <v>980</v>
      </c>
      <c r="D322" s="15" t="s">
        <v>981</v>
      </c>
      <c r="E322" s="15" t="s">
        <v>216</v>
      </c>
      <c r="F322" s="110">
        <v>44089</v>
      </c>
      <c r="G322" s="38" t="s">
        <v>30</v>
      </c>
      <c r="H322" s="96" t="s">
        <v>121</v>
      </c>
      <c r="I322" s="15" t="s">
        <v>155</v>
      </c>
      <c r="J322" s="15"/>
      <c r="K322" s="15"/>
      <c r="L322" s="15" t="s">
        <v>178</v>
      </c>
      <c r="M322" s="15" t="s">
        <v>178</v>
      </c>
      <c r="N322" s="15" t="s">
        <v>982</v>
      </c>
      <c r="O322" s="38" t="s">
        <v>983</v>
      </c>
      <c r="P322" s="38" t="s">
        <v>114</v>
      </c>
    </row>
    <row r="323" spans="2:16" x14ac:dyDescent="0.45">
      <c r="B323" s="95">
        <v>611621777</v>
      </c>
      <c r="C323" s="15" t="s">
        <v>984</v>
      </c>
      <c r="D323" s="15" t="s">
        <v>985</v>
      </c>
      <c r="E323" s="15" t="s">
        <v>216</v>
      </c>
      <c r="F323" s="110">
        <v>44089</v>
      </c>
      <c r="G323" s="38" t="s">
        <v>30</v>
      </c>
      <c r="H323" s="96" t="s">
        <v>121</v>
      </c>
      <c r="I323" s="15" t="s">
        <v>147</v>
      </c>
      <c r="J323" s="15"/>
      <c r="K323" s="15"/>
      <c r="L323" s="15" t="s">
        <v>178</v>
      </c>
      <c r="M323" s="15" t="s">
        <v>178</v>
      </c>
      <c r="N323" s="15" t="s">
        <v>244</v>
      </c>
      <c r="O323" s="38" t="s">
        <v>646</v>
      </c>
      <c r="P323" s="38" t="s">
        <v>114</v>
      </c>
    </row>
    <row r="324" spans="2:16" x14ac:dyDescent="0.45">
      <c r="B324" s="95">
        <v>709115</v>
      </c>
      <c r="C324" s="15" t="s">
        <v>986</v>
      </c>
      <c r="D324" s="15" t="s">
        <v>987</v>
      </c>
      <c r="E324" s="15" t="s">
        <v>216</v>
      </c>
      <c r="F324" s="110">
        <v>44090</v>
      </c>
      <c r="G324" s="38" t="s">
        <v>30</v>
      </c>
      <c r="H324" s="96" t="s">
        <v>121</v>
      </c>
      <c r="I324" s="15" t="s">
        <v>155</v>
      </c>
      <c r="J324" s="15"/>
      <c r="K324" s="15"/>
      <c r="L324" s="15" t="s">
        <v>176</v>
      </c>
      <c r="M324" s="15" t="s">
        <v>176</v>
      </c>
      <c r="N324" s="15" t="s">
        <v>444</v>
      </c>
      <c r="O324" s="38" t="s">
        <v>988</v>
      </c>
      <c r="P324" s="38" t="s">
        <v>113</v>
      </c>
    </row>
    <row r="325" spans="2:16" x14ac:dyDescent="0.45">
      <c r="B325" s="95">
        <v>1518047</v>
      </c>
      <c r="C325" s="15" t="s">
        <v>989</v>
      </c>
      <c r="D325" s="15" t="s">
        <v>990</v>
      </c>
      <c r="E325" s="15" t="s">
        <v>216</v>
      </c>
      <c r="F325" s="110">
        <v>44090</v>
      </c>
      <c r="G325" s="38" t="s">
        <v>30</v>
      </c>
      <c r="H325" s="96" t="s">
        <v>121</v>
      </c>
      <c r="I325" s="15" t="s">
        <v>155</v>
      </c>
      <c r="J325" s="15"/>
      <c r="K325" s="15"/>
      <c r="L325" s="15" t="s">
        <v>176</v>
      </c>
      <c r="M325" s="15" t="s">
        <v>176</v>
      </c>
      <c r="N325" s="15" t="s">
        <v>299</v>
      </c>
      <c r="O325" s="38" t="s">
        <v>991</v>
      </c>
      <c r="P325" s="38" t="s">
        <v>114</v>
      </c>
    </row>
    <row r="326" spans="2:16" x14ac:dyDescent="0.45">
      <c r="B326" s="95">
        <v>2030560</v>
      </c>
      <c r="C326" s="15" t="s">
        <v>992</v>
      </c>
      <c r="D326" s="15" t="s">
        <v>993</v>
      </c>
      <c r="E326" s="15" t="s">
        <v>216</v>
      </c>
      <c r="F326" s="110">
        <v>44090</v>
      </c>
      <c r="G326" s="38" t="s">
        <v>30</v>
      </c>
      <c r="H326" s="96" t="s">
        <v>121</v>
      </c>
      <c r="I326" s="15" t="s">
        <v>155</v>
      </c>
      <c r="J326" s="15"/>
      <c r="K326" s="15"/>
      <c r="L326" s="15" t="s">
        <v>176</v>
      </c>
      <c r="M326" s="15" t="s">
        <v>176</v>
      </c>
      <c r="N326" s="15" t="s">
        <v>334</v>
      </c>
      <c r="O326" s="38" t="s">
        <v>994</v>
      </c>
      <c r="P326" s="38" t="s">
        <v>114</v>
      </c>
    </row>
    <row r="327" spans="2:16" x14ac:dyDescent="0.45">
      <c r="B327" s="95">
        <v>8489370</v>
      </c>
      <c r="C327" s="15" t="s">
        <v>995</v>
      </c>
      <c r="D327" s="15" t="s">
        <v>996</v>
      </c>
      <c r="E327" s="15" t="s">
        <v>216</v>
      </c>
      <c r="F327" s="110">
        <v>44090</v>
      </c>
      <c r="G327" s="38" t="s">
        <v>30</v>
      </c>
      <c r="H327" s="96" t="s">
        <v>121</v>
      </c>
      <c r="I327" s="15" t="s">
        <v>155</v>
      </c>
      <c r="J327" s="15"/>
      <c r="K327" s="15"/>
      <c r="L327" s="15" t="s">
        <v>183</v>
      </c>
      <c r="M327" s="15" t="s">
        <v>178</v>
      </c>
      <c r="N327" s="15" t="s">
        <v>997</v>
      </c>
      <c r="O327" s="38" t="s">
        <v>998</v>
      </c>
      <c r="P327" s="38" t="s">
        <v>114</v>
      </c>
    </row>
    <row r="328" spans="2:16" x14ac:dyDescent="0.45">
      <c r="B328" s="95">
        <v>75333998</v>
      </c>
      <c r="C328" s="15" t="s">
        <v>999</v>
      </c>
      <c r="D328" s="15" t="s">
        <v>477</v>
      </c>
      <c r="E328" s="15" t="s">
        <v>216</v>
      </c>
      <c r="F328" s="110">
        <v>44090</v>
      </c>
      <c r="G328" s="38" t="s">
        <v>30</v>
      </c>
      <c r="H328" s="96" t="s">
        <v>121</v>
      </c>
      <c r="I328" s="15" t="s">
        <v>155</v>
      </c>
      <c r="J328" s="15"/>
      <c r="K328" s="15"/>
      <c r="L328" s="15" t="s">
        <v>179</v>
      </c>
      <c r="M328" s="15" t="s">
        <v>179</v>
      </c>
      <c r="N328" s="15" t="s">
        <v>670</v>
      </c>
      <c r="O328" s="38" t="s">
        <v>1000</v>
      </c>
      <c r="P328" s="38" t="s">
        <v>114</v>
      </c>
    </row>
    <row r="329" spans="2:16" x14ac:dyDescent="0.45">
      <c r="B329" s="95">
        <v>109824026</v>
      </c>
      <c r="C329" s="15" t="s">
        <v>1001</v>
      </c>
      <c r="D329" s="15" t="s">
        <v>1002</v>
      </c>
      <c r="E329" s="15" t="s">
        <v>216</v>
      </c>
      <c r="F329" s="110">
        <v>44090</v>
      </c>
      <c r="G329" s="38" t="s">
        <v>30</v>
      </c>
      <c r="H329" s="96" t="s">
        <v>121</v>
      </c>
      <c r="I329" s="15" t="s">
        <v>155</v>
      </c>
      <c r="J329" s="15"/>
      <c r="K329" s="15"/>
      <c r="L329" s="15" t="s">
        <v>181</v>
      </c>
      <c r="M329" s="15" t="s">
        <v>181</v>
      </c>
      <c r="N329" s="15" t="s">
        <v>852</v>
      </c>
      <c r="O329" s="38" t="s">
        <v>1003</v>
      </c>
      <c r="P329" s="38" t="s">
        <v>114</v>
      </c>
    </row>
    <row r="330" spans="2:16" x14ac:dyDescent="0.45">
      <c r="B330" s="95">
        <v>601913508</v>
      </c>
      <c r="C330" s="15" t="s">
        <v>1004</v>
      </c>
      <c r="D330" s="15" t="s">
        <v>1005</v>
      </c>
      <c r="E330" s="15" t="s">
        <v>216</v>
      </c>
      <c r="F330" s="110">
        <v>44090</v>
      </c>
      <c r="G330" s="38" t="s">
        <v>30</v>
      </c>
      <c r="H330" s="96" t="s">
        <v>121</v>
      </c>
      <c r="I330" s="15" t="s">
        <v>155</v>
      </c>
      <c r="J330" s="15"/>
      <c r="K330" s="15"/>
      <c r="L330" s="15" t="s">
        <v>177</v>
      </c>
      <c r="M330" s="15" t="s">
        <v>176</v>
      </c>
      <c r="N330" s="15" t="s">
        <v>334</v>
      </c>
      <c r="O330" s="38" t="s">
        <v>1006</v>
      </c>
      <c r="P330" s="38" t="s">
        <v>114</v>
      </c>
    </row>
    <row r="331" spans="2:16" x14ac:dyDescent="0.45">
      <c r="B331" s="95">
        <v>615316562</v>
      </c>
      <c r="C331" s="15" t="s">
        <v>1007</v>
      </c>
      <c r="D331" s="15" t="s">
        <v>443</v>
      </c>
      <c r="E331" s="15" t="s">
        <v>216</v>
      </c>
      <c r="F331" s="110">
        <v>44090</v>
      </c>
      <c r="G331" s="38" t="s">
        <v>30</v>
      </c>
      <c r="H331" s="96" t="s">
        <v>121</v>
      </c>
      <c r="I331" s="15" t="s">
        <v>147</v>
      </c>
      <c r="J331" s="15"/>
      <c r="K331" s="15"/>
      <c r="L331" s="15" t="s">
        <v>176</v>
      </c>
      <c r="M331" s="15" t="s">
        <v>176</v>
      </c>
      <c r="N331" s="15" t="s">
        <v>323</v>
      </c>
      <c r="O331" s="38" t="s">
        <v>324</v>
      </c>
      <c r="P331" s="38" t="s">
        <v>114</v>
      </c>
    </row>
    <row r="332" spans="2:16" x14ac:dyDescent="0.45">
      <c r="B332" s="95">
        <v>3945097</v>
      </c>
      <c r="C332" s="15" t="s">
        <v>1008</v>
      </c>
      <c r="D332" s="15" t="s">
        <v>1009</v>
      </c>
      <c r="E332" s="15" t="s">
        <v>216</v>
      </c>
      <c r="F332" s="110">
        <v>44091</v>
      </c>
      <c r="G332" s="38" t="s">
        <v>30</v>
      </c>
      <c r="H332" s="96" t="s">
        <v>121</v>
      </c>
      <c r="I332" s="15" t="s">
        <v>143</v>
      </c>
      <c r="J332" s="15"/>
      <c r="K332" s="15"/>
      <c r="L332" s="15" t="s">
        <v>176</v>
      </c>
      <c r="M332" s="15" t="s">
        <v>176</v>
      </c>
      <c r="N332" s="15" t="s">
        <v>287</v>
      </c>
      <c r="O332" s="38" t="s">
        <v>658</v>
      </c>
      <c r="P332" s="38" t="s">
        <v>114</v>
      </c>
    </row>
    <row r="333" spans="2:16" x14ac:dyDescent="0.45">
      <c r="B333" s="95">
        <v>4741744</v>
      </c>
      <c r="C333" s="15" t="s">
        <v>1010</v>
      </c>
      <c r="D333" s="15" t="s">
        <v>411</v>
      </c>
      <c r="E333" s="15" t="s">
        <v>216</v>
      </c>
      <c r="F333" s="110">
        <v>44091</v>
      </c>
      <c r="G333" s="38" t="s">
        <v>30</v>
      </c>
      <c r="H333" s="96" t="s">
        <v>121</v>
      </c>
      <c r="I333" s="15" t="s">
        <v>145</v>
      </c>
      <c r="J333" s="15"/>
      <c r="K333" s="15"/>
      <c r="L333" s="15" t="s">
        <v>177</v>
      </c>
      <c r="M333" s="15" t="s">
        <v>177</v>
      </c>
      <c r="N333" s="15" t="s">
        <v>1011</v>
      </c>
      <c r="O333" s="38" t="s">
        <v>1012</v>
      </c>
      <c r="P333" s="38" t="s">
        <v>114</v>
      </c>
    </row>
    <row r="334" spans="2:16" x14ac:dyDescent="0.45">
      <c r="B334" s="95">
        <v>89774827</v>
      </c>
      <c r="C334" s="15" t="s">
        <v>1013</v>
      </c>
      <c r="D334" s="15" t="s">
        <v>520</v>
      </c>
      <c r="E334" s="15" t="s">
        <v>216</v>
      </c>
      <c r="F334" s="110">
        <v>44091</v>
      </c>
      <c r="G334" s="38" t="s">
        <v>30</v>
      </c>
      <c r="H334" s="96" t="s">
        <v>121</v>
      </c>
      <c r="I334" s="15" t="s">
        <v>155</v>
      </c>
      <c r="J334" s="15"/>
      <c r="K334" s="15"/>
      <c r="L334" s="15" t="s">
        <v>176</v>
      </c>
      <c r="M334" s="15" t="s">
        <v>176</v>
      </c>
      <c r="N334" s="15" t="s">
        <v>287</v>
      </c>
      <c r="O334" s="38" t="s">
        <v>1014</v>
      </c>
      <c r="P334" s="38" t="s">
        <v>114</v>
      </c>
    </row>
    <row r="335" spans="2:16" x14ac:dyDescent="0.45">
      <c r="B335" s="95">
        <v>92252705</v>
      </c>
      <c r="C335" s="15" t="s">
        <v>1015</v>
      </c>
      <c r="D335" s="15" t="s">
        <v>401</v>
      </c>
      <c r="E335" s="15" t="s">
        <v>216</v>
      </c>
      <c r="F335" s="110">
        <v>44091</v>
      </c>
      <c r="G335" s="38" t="s">
        <v>30</v>
      </c>
      <c r="H335" s="96" t="s">
        <v>121</v>
      </c>
      <c r="I335" s="15" t="s">
        <v>152</v>
      </c>
      <c r="J335" s="15"/>
      <c r="K335" s="15"/>
      <c r="L335" s="15" t="s">
        <v>176</v>
      </c>
      <c r="M335" s="15" t="s">
        <v>176</v>
      </c>
      <c r="N335" s="15" t="s">
        <v>225</v>
      </c>
      <c r="O335" s="38" t="s">
        <v>296</v>
      </c>
      <c r="P335" s="38" t="s">
        <v>114</v>
      </c>
    </row>
    <row r="336" spans="2:16" x14ac:dyDescent="0.45">
      <c r="B336" s="95">
        <v>137274518</v>
      </c>
      <c r="C336" s="15" t="s">
        <v>1016</v>
      </c>
      <c r="D336" s="15" t="s">
        <v>1017</v>
      </c>
      <c r="E336" s="15" t="s">
        <v>216</v>
      </c>
      <c r="F336" s="110">
        <v>44091</v>
      </c>
      <c r="G336" s="38" t="s">
        <v>30</v>
      </c>
      <c r="H336" s="96" t="s">
        <v>121</v>
      </c>
      <c r="I336" s="15" t="s">
        <v>143</v>
      </c>
      <c r="J336" s="15"/>
      <c r="K336" s="15"/>
      <c r="L336" s="15" t="s">
        <v>177</v>
      </c>
      <c r="M336" s="15" t="s">
        <v>177</v>
      </c>
      <c r="N336" s="15" t="s">
        <v>255</v>
      </c>
      <c r="O336" s="38" t="s">
        <v>373</v>
      </c>
      <c r="P336" s="38" t="s">
        <v>114</v>
      </c>
    </row>
    <row r="337" spans="2:16" x14ac:dyDescent="0.45">
      <c r="B337" s="95">
        <v>618216130</v>
      </c>
      <c r="C337" s="15" t="s">
        <v>1018</v>
      </c>
      <c r="D337" s="15" t="s">
        <v>1019</v>
      </c>
      <c r="E337" s="15" t="s">
        <v>216</v>
      </c>
      <c r="F337" s="110">
        <v>44091</v>
      </c>
      <c r="G337" s="38" t="s">
        <v>30</v>
      </c>
      <c r="H337" s="96" t="s">
        <v>121</v>
      </c>
      <c r="I337" s="15" t="s">
        <v>147</v>
      </c>
      <c r="J337" s="15"/>
      <c r="K337" s="15"/>
      <c r="L337" s="15" t="s">
        <v>182</v>
      </c>
      <c r="M337" s="15" t="s">
        <v>179</v>
      </c>
      <c r="N337" s="15" t="s">
        <v>221</v>
      </c>
      <c r="O337" s="38" t="s">
        <v>584</v>
      </c>
      <c r="P337" s="38" t="s">
        <v>114</v>
      </c>
    </row>
    <row r="338" spans="2:16" x14ac:dyDescent="0.45">
      <c r="B338" s="95">
        <v>557764</v>
      </c>
      <c r="C338" s="15" t="s">
        <v>1020</v>
      </c>
      <c r="D338" s="15" t="s">
        <v>1021</v>
      </c>
      <c r="E338" s="15" t="s">
        <v>216</v>
      </c>
      <c r="F338" s="110">
        <v>44092</v>
      </c>
      <c r="G338" s="38" t="s">
        <v>30</v>
      </c>
      <c r="H338" s="96" t="s">
        <v>121</v>
      </c>
      <c r="I338" s="15" t="s">
        <v>155</v>
      </c>
      <c r="J338" s="15"/>
      <c r="K338" s="15"/>
      <c r="L338" s="15" t="s">
        <v>176</v>
      </c>
      <c r="M338" s="15" t="s">
        <v>176</v>
      </c>
      <c r="N338" s="15" t="s">
        <v>444</v>
      </c>
      <c r="O338" s="38" t="s">
        <v>1022</v>
      </c>
      <c r="P338" s="38" t="s">
        <v>113</v>
      </c>
    </row>
    <row r="339" spans="2:16" x14ac:dyDescent="0.45">
      <c r="B339" s="95">
        <v>4423456</v>
      </c>
      <c r="C339" s="15" t="s">
        <v>1023</v>
      </c>
      <c r="D339" s="15" t="s">
        <v>1024</v>
      </c>
      <c r="E339" s="15" t="s">
        <v>216</v>
      </c>
      <c r="F339" s="110">
        <v>44092</v>
      </c>
      <c r="G339" s="38" t="s">
        <v>30</v>
      </c>
      <c r="H339" s="96" t="s">
        <v>121</v>
      </c>
      <c r="I339" s="15" t="s">
        <v>155</v>
      </c>
      <c r="J339" s="15"/>
      <c r="K339" s="15"/>
      <c r="L339" s="15" t="s">
        <v>177</v>
      </c>
      <c r="M339" s="15" t="s">
        <v>177</v>
      </c>
      <c r="N339" s="15" t="s">
        <v>1025</v>
      </c>
      <c r="O339" s="38" t="s">
        <v>1026</v>
      </c>
      <c r="P339" s="38" t="s">
        <v>114</v>
      </c>
    </row>
    <row r="340" spans="2:16" x14ac:dyDescent="0.45">
      <c r="B340" s="95">
        <v>126695421</v>
      </c>
      <c r="C340" s="15" t="s">
        <v>1027</v>
      </c>
      <c r="D340" s="15" t="s">
        <v>951</v>
      </c>
      <c r="E340" s="15" t="s">
        <v>216</v>
      </c>
      <c r="F340" s="110">
        <v>44092</v>
      </c>
      <c r="G340" s="38" t="s">
        <v>30</v>
      </c>
      <c r="H340" s="96" t="s">
        <v>121</v>
      </c>
      <c r="I340" s="15" t="s">
        <v>147</v>
      </c>
      <c r="J340" s="15"/>
      <c r="K340" s="15"/>
      <c r="L340" s="15" t="s">
        <v>177</v>
      </c>
      <c r="M340" s="15" t="s">
        <v>177</v>
      </c>
      <c r="N340" s="15" t="s">
        <v>255</v>
      </c>
      <c r="O340" s="38" t="s">
        <v>952</v>
      </c>
      <c r="P340" s="38" t="s">
        <v>114</v>
      </c>
    </row>
    <row r="341" spans="2:16" x14ac:dyDescent="0.45">
      <c r="B341" s="95">
        <v>600019261</v>
      </c>
      <c r="C341" s="15" t="s">
        <v>1028</v>
      </c>
      <c r="D341" s="15" t="s">
        <v>434</v>
      </c>
      <c r="E341" s="15" t="s">
        <v>216</v>
      </c>
      <c r="F341" s="110">
        <v>44092</v>
      </c>
      <c r="G341" s="38" t="s">
        <v>30</v>
      </c>
      <c r="H341" s="96" t="s">
        <v>121</v>
      </c>
      <c r="I341" s="15" t="s">
        <v>155</v>
      </c>
      <c r="J341" s="15"/>
      <c r="K341" s="15"/>
      <c r="L341" s="15" t="s">
        <v>176</v>
      </c>
      <c r="M341" s="15" t="s">
        <v>176</v>
      </c>
      <c r="N341" s="15" t="s">
        <v>506</v>
      </c>
      <c r="O341" s="38" t="s">
        <v>1029</v>
      </c>
      <c r="P341" s="38" t="s">
        <v>114</v>
      </c>
    </row>
    <row r="342" spans="2:16" x14ac:dyDescent="0.45">
      <c r="B342" s="95">
        <v>604347266</v>
      </c>
      <c r="C342" s="15" t="s">
        <v>1030</v>
      </c>
      <c r="D342" s="15" t="s">
        <v>951</v>
      </c>
      <c r="E342" s="15" t="s">
        <v>216</v>
      </c>
      <c r="F342" s="110">
        <v>44092</v>
      </c>
      <c r="G342" s="38" t="s">
        <v>30</v>
      </c>
      <c r="H342" s="96" t="s">
        <v>121</v>
      </c>
      <c r="I342" s="15" t="s">
        <v>147</v>
      </c>
      <c r="J342" s="15"/>
      <c r="K342" s="15"/>
      <c r="L342" s="15" t="s">
        <v>177</v>
      </c>
      <c r="M342" s="15" t="s">
        <v>177</v>
      </c>
      <c r="N342" s="15" t="s">
        <v>255</v>
      </c>
      <c r="O342" s="38" t="s">
        <v>748</v>
      </c>
      <c r="P342" s="38" t="s">
        <v>114</v>
      </c>
    </row>
    <row r="343" spans="2:16" x14ac:dyDescent="0.45">
      <c r="B343" s="95">
        <v>54141150</v>
      </c>
      <c r="C343" s="15" t="s">
        <v>1031</v>
      </c>
      <c r="D343" s="15" t="s">
        <v>804</v>
      </c>
      <c r="E343" s="15" t="s">
        <v>216</v>
      </c>
      <c r="F343" s="110">
        <v>44094</v>
      </c>
      <c r="G343" s="38" t="s">
        <v>30</v>
      </c>
      <c r="H343" s="96" t="s">
        <v>121</v>
      </c>
      <c r="I343" s="15" t="s">
        <v>155</v>
      </c>
      <c r="J343" s="15"/>
      <c r="K343" s="15"/>
      <c r="L343" s="15" t="s">
        <v>176</v>
      </c>
      <c r="M343" s="15" t="s">
        <v>176</v>
      </c>
      <c r="N343" s="15" t="s">
        <v>369</v>
      </c>
      <c r="O343" s="38" t="s">
        <v>805</v>
      </c>
      <c r="P343" s="38" t="s">
        <v>113</v>
      </c>
    </row>
    <row r="344" spans="2:16" x14ac:dyDescent="0.45">
      <c r="B344" s="95">
        <v>1211687</v>
      </c>
      <c r="C344" s="15" t="s">
        <v>1032</v>
      </c>
      <c r="D344" s="15" t="s">
        <v>339</v>
      </c>
      <c r="E344" s="15" t="s">
        <v>216</v>
      </c>
      <c r="F344" s="110">
        <v>44095</v>
      </c>
      <c r="G344" s="38" t="s">
        <v>30</v>
      </c>
      <c r="H344" s="96" t="s">
        <v>121</v>
      </c>
      <c r="I344" s="15" t="s">
        <v>155</v>
      </c>
      <c r="J344" s="15"/>
      <c r="K344" s="15"/>
      <c r="L344" s="15" t="s">
        <v>176</v>
      </c>
      <c r="M344" s="15" t="s">
        <v>176</v>
      </c>
      <c r="N344" s="15" t="s">
        <v>561</v>
      </c>
      <c r="O344" s="38" t="s">
        <v>1033</v>
      </c>
      <c r="P344" s="38" t="s">
        <v>114</v>
      </c>
    </row>
    <row r="345" spans="2:16" x14ac:dyDescent="0.45">
      <c r="B345" s="95">
        <v>2518925</v>
      </c>
      <c r="C345" s="15" t="s">
        <v>1034</v>
      </c>
      <c r="D345" s="15" t="s">
        <v>1035</v>
      </c>
      <c r="E345" s="15" t="s">
        <v>216</v>
      </c>
      <c r="F345" s="110">
        <v>44095</v>
      </c>
      <c r="G345" s="38" t="s">
        <v>30</v>
      </c>
      <c r="H345" s="96" t="s">
        <v>121</v>
      </c>
      <c r="I345" s="15" t="s">
        <v>150</v>
      </c>
      <c r="J345" s="15"/>
      <c r="K345" s="15"/>
      <c r="L345" s="15" t="s">
        <v>176</v>
      </c>
      <c r="M345" s="15" t="s">
        <v>176</v>
      </c>
      <c r="N345" s="15" t="s">
        <v>299</v>
      </c>
      <c r="O345" s="38" t="s">
        <v>1036</v>
      </c>
      <c r="P345" s="38" t="s">
        <v>114</v>
      </c>
    </row>
    <row r="346" spans="2:16" x14ac:dyDescent="0.45">
      <c r="B346" s="95">
        <v>9800257</v>
      </c>
      <c r="C346" s="15" t="s">
        <v>1037</v>
      </c>
      <c r="D346" s="15" t="s">
        <v>397</v>
      </c>
      <c r="E346" s="15" t="s">
        <v>216</v>
      </c>
      <c r="F346" s="110">
        <v>44095</v>
      </c>
      <c r="G346" s="38" t="s">
        <v>30</v>
      </c>
      <c r="H346" s="96" t="s">
        <v>121</v>
      </c>
      <c r="I346" s="15" t="s">
        <v>147</v>
      </c>
      <c r="J346" s="15"/>
      <c r="K346" s="15"/>
      <c r="L346" s="15" t="s">
        <v>178</v>
      </c>
      <c r="M346" s="15" t="s">
        <v>178</v>
      </c>
      <c r="N346" s="15" t="s">
        <v>244</v>
      </c>
      <c r="O346" s="38" t="s">
        <v>1038</v>
      </c>
      <c r="P346" s="38" t="s">
        <v>114</v>
      </c>
    </row>
    <row r="347" spans="2:16" x14ac:dyDescent="0.45">
      <c r="B347" s="95">
        <v>87648780</v>
      </c>
      <c r="C347" s="15" t="s">
        <v>1039</v>
      </c>
      <c r="D347" s="15" t="s">
        <v>1040</v>
      </c>
      <c r="E347" s="15" t="s">
        <v>216</v>
      </c>
      <c r="F347" s="110">
        <v>44095</v>
      </c>
      <c r="G347" s="38" t="s">
        <v>30</v>
      </c>
      <c r="H347" s="96" t="s">
        <v>121</v>
      </c>
      <c r="I347" s="15" t="s">
        <v>150</v>
      </c>
      <c r="J347" s="15"/>
      <c r="K347" s="15"/>
      <c r="L347" s="15" t="s">
        <v>176</v>
      </c>
      <c r="M347" s="15" t="s">
        <v>176</v>
      </c>
      <c r="N347" s="15" t="s">
        <v>323</v>
      </c>
      <c r="O347" s="38" t="s">
        <v>700</v>
      </c>
      <c r="P347" s="38" t="s">
        <v>114</v>
      </c>
    </row>
    <row r="348" spans="2:16" x14ac:dyDescent="0.45">
      <c r="B348" s="95">
        <v>103814026</v>
      </c>
      <c r="C348" s="15" t="s">
        <v>1041</v>
      </c>
      <c r="D348" s="15" t="s">
        <v>996</v>
      </c>
      <c r="E348" s="15" t="s">
        <v>216</v>
      </c>
      <c r="F348" s="110">
        <v>44095</v>
      </c>
      <c r="G348" s="38" t="s">
        <v>30</v>
      </c>
      <c r="H348" s="96" t="s">
        <v>121</v>
      </c>
      <c r="I348" s="15" t="s">
        <v>150</v>
      </c>
      <c r="J348" s="15"/>
      <c r="K348" s="15"/>
      <c r="L348" s="15" t="s">
        <v>183</v>
      </c>
      <c r="M348" s="15" t="s">
        <v>176</v>
      </c>
      <c r="N348" s="15" t="s">
        <v>554</v>
      </c>
      <c r="O348" s="38" t="s">
        <v>1042</v>
      </c>
      <c r="P348" s="38" t="s">
        <v>114</v>
      </c>
    </row>
    <row r="349" spans="2:16" x14ac:dyDescent="0.45">
      <c r="B349" s="95">
        <v>113793641</v>
      </c>
      <c r="C349" s="15" t="s">
        <v>1043</v>
      </c>
      <c r="D349" s="15" t="s">
        <v>1044</v>
      </c>
      <c r="E349" s="15" t="s">
        <v>216</v>
      </c>
      <c r="F349" s="110">
        <v>44095</v>
      </c>
      <c r="G349" s="38" t="s">
        <v>30</v>
      </c>
      <c r="H349" s="96" t="s">
        <v>121</v>
      </c>
      <c r="I349" s="15" t="s">
        <v>155</v>
      </c>
      <c r="J349" s="15"/>
      <c r="K349" s="15"/>
      <c r="L349" s="15" t="s">
        <v>176</v>
      </c>
      <c r="M349" s="15" t="s">
        <v>176</v>
      </c>
      <c r="N349" s="15" t="s">
        <v>287</v>
      </c>
      <c r="O349" s="38" t="s">
        <v>288</v>
      </c>
      <c r="P349" s="38" t="s">
        <v>114</v>
      </c>
    </row>
    <row r="350" spans="2:16" x14ac:dyDescent="0.45">
      <c r="B350" s="95">
        <v>8914681</v>
      </c>
      <c r="C350" s="15" t="s">
        <v>1045</v>
      </c>
      <c r="D350" s="15" t="s">
        <v>1046</v>
      </c>
      <c r="E350" s="15" t="s">
        <v>216</v>
      </c>
      <c r="F350" s="110">
        <v>44096</v>
      </c>
      <c r="G350" s="38" t="s">
        <v>30</v>
      </c>
      <c r="H350" s="96" t="s">
        <v>121</v>
      </c>
      <c r="I350" s="15" t="s">
        <v>147</v>
      </c>
      <c r="J350" s="15"/>
      <c r="K350" s="15"/>
      <c r="L350" s="15" t="s">
        <v>180</v>
      </c>
      <c r="M350" s="15" t="s">
        <v>180</v>
      </c>
      <c r="N350" s="15" t="s">
        <v>327</v>
      </c>
      <c r="O350" s="38" t="s">
        <v>526</v>
      </c>
      <c r="P350" s="38" t="s">
        <v>114</v>
      </c>
    </row>
    <row r="351" spans="2:16" x14ac:dyDescent="0.45">
      <c r="B351" s="95">
        <v>9542643</v>
      </c>
      <c r="C351" s="15" t="s">
        <v>1047</v>
      </c>
      <c r="D351" s="15" t="s">
        <v>1048</v>
      </c>
      <c r="E351" s="15" t="s">
        <v>216</v>
      </c>
      <c r="F351" s="110">
        <v>44096</v>
      </c>
      <c r="G351" s="38" t="s">
        <v>30</v>
      </c>
      <c r="H351" s="96" t="s">
        <v>121</v>
      </c>
      <c r="I351" s="15" t="s">
        <v>145</v>
      </c>
      <c r="J351" s="15"/>
      <c r="K351" s="15"/>
      <c r="L351" s="15" t="s">
        <v>181</v>
      </c>
      <c r="M351" s="15" t="s">
        <v>181</v>
      </c>
      <c r="N351" s="15" t="s">
        <v>852</v>
      </c>
      <c r="O351" s="38" t="s">
        <v>1049</v>
      </c>
      <c r="P351" s="38" t="s">
        <v>114</v>
      </c>
    </row>
    <row r="352" spans="2:16" x14ac:dyDescent="0.45">
      <c r="B352" s="95">
        <v>8398043</v>
      </c>
      <c r="C352" s="15" t="s">
        <v>1050</v>
      </c>
      <c r="D352" s="15" t="s">
        <v>1051</v>
      </c>
      <c r="E352" s="15" t="s">
        <v>216</v>
      </c>
      <c r="F352" s="110">
        <v>44097</v>
      </c>
      <c r="G352" s="38" t="s">
        <v>30</v>
      </c>
      <c r="H352" s="96" t="s">
        <v>121</v>
      </c>
      <c r="I352" s="15" t="s">
        <v>145</v>
      </c>
      <c r="J352" s="15"/>
      <c r="K352" s="15"/>
      <c r="L352" s="15" t="s">
        <v>183</v>
      </c>
      <c r="M352" s="15" t="s">
        <v>183</v>
      </c>
      <c r="N352" s="15" t="s">
        <v>183</v>
      </c>
      <c r="O352" s="38" t="s">
        <v>441</v>
      </c>
      <c r="P352" s="38" t="s">
        <v>114</v>
      </c>
    </row>
    <row r="353" spans="2:16" x14ac:dyDescent="0.45">
      <c r="B353" s="95">
        <v>335142</v>
      </c>
      <c r="C353" s="15" t="s">
        <v>1052</v>
      </c>
      <c r="D353" s="15" t="s">
        <v>776</v>
      </c>
      <c r="E353" s="15" t="s">
        <v>216</v>
      </c>
      <c r="F353" s="110">
        <v>44098</v>
      </c>
      <c r="G353" s="38" t="s">
        <v>30</v>
      </c>
      <c r="H353" s="96" t="s">
        <v>121</v>
      </c>
      <c r="I353" s="15" t="s">
        <v>155</v>
      </c>
      <c r="J353" s="15"/>
      <c r="K353" s="15"/>
      <c r="L353" s="15" t="s">
        <v>176</v>
      </c>
      <c r="M353" s="15" t="s">
        <v>176</v>
      </c>
      <c r="N353" s="15" t="s">
        <v>225</v>
      </c>
      <c r="O353" s="38" t="s">
        <v>296</v>
      </c>
      <c r="P353" s="38" t="s">
        <v>114</v>
      </c>
    </row>
    <row r="354" spans="2:16" x14ac:dyDescent="0.45">
      <c r="B354" s="95">
        <v>166347413</v>
      </c>
      <c r="C354" s="15" t="s">
        <v>1053</v>
      </c>
      <c r="D354" s="15" t="s">
        <v>1054</v>
      </c>
      <c r="E354" s="15" t="s">
        <v>216</v>
      </c>
      <c r="F354" s="110">
        <v>44098</v>
      </c>
      <c r="G354" s="38" t="s">
        <v>30</v>
      </c>
      <c r="H354" s="96" t="s">
        <v>121</v>
      </c>
      <c r="I354" s="15" t="s">
        <v>147</v>
      </c>
      <c r="J354" s="15"/>
      <c r="K354" s="15"/>
      <c r="L354" s="15" t="s">
        <v>178</v>
      </c>
      <c r="M354" s="15" t="s">
        <v>178</v>
      </c>
      <c r="N354" s="15" t="s">
        <v>251</v>
      </c>
      <c r="O354" s="38" t="s">
        <v>357</v>
      </c>
      <c r="P354" s="38" t="s">
        <v>114</v>
      </c>
    </row>
    <row r="355" spans="2:16" x14ac:dyDescent="0.45">
      <c r="B355" s="95">
        <v>604798281</v>
      </c>
      <c r="C355" s="15" t="s">
        <v>1055</v>
      </c>
      <c r="D355" s="15" t="s">
        <v>1054</v>
      </c>
      <c r="E355" s="15" t="s">
        <v>216</v>
      </c>
      <c r="F355" s="110">
        <v>44098</v>
      </c>
      <c r="G355" s="38" t="s">
        <v>30</v>
      </c>
      <c r="H355" s="96" t="s">
        <v>121</v>
      </c>
      <c r="I355" s="15" t="s">
        <v>147</v>
      </c>
      <c r="J355" s="15"/>
      <c r="K355" s="15"/>
      <c r="L355" s="15" t="s">
        <v>178</v>
      </c>
      <c r="M355" s="15" t="s">
        <v>178</v>
      </c>
      <c r="N355" s="15" t="s">
        <v>251</v>
      </c>
      <c r="O355" s="38" t="s">
        <v>357</v>
      </c>
      <c r="P355" s="38" t="s">
        <v>114</v>
      </c>
    </row>
    <row r="356" spans="2:16" x14ac:dyDescent="0.45">
      <c r="B356" s="95">
        <v>604816631</v>
      </c>
      <c r="C356" s="15" t="s">
        <v>1056</v>
      </c>
      <c r="D356" s="15" t="s">
        <v>1054</v>
      </c>
      <c r="E356" s="15" t="s">
        <v>216</v>
      </c>
      <c r="F356" s="110">
        <v>44098</v>
      </c>
      <c r="G356" s="38" t="s">
        <v>30</v>
      </c>
      <c r="H356" s="96" t="s">
        <v>121</v>
      </c>
      <c r="I356" s="15" t="s">
        <v>147</v>
      </c>
      <c r="J356" s="15"/>
      <c r="K356" s="15"/>
      <c r="L356" s="15" t="s">
        <v>178</v>
      </c>
      <c r="M356" s="15" t="s">
        <v>178</v>
      </c>
      <c r="N356" s="15" t="s">
        <v>251</v>
      </c>
      <c r="O356" s="38" t="s">
        <v>357</v>
      </c>
      <c r="P356" s="38" t="s">
        <v>114</v>
      </c>
    </row>
    <row r="357" spans="2:16" x14ac:dyDescent="0.45">
      <c r="B357" s="95">
        <v>605036913</v>
      </c>
      <c r="C357" s="15" t="s">
        <v>1057</v>
      </c>
      <c r="D357" s="15" t="s">
        <v>1054</v>
      </c>
      <c r="E357" s="15" t="s">
        <v>216</v>
      </c>
      <c r="F357" s="110">
        <v>44098</v>
      </c>
      <c r="G357" s="38" t="s">
        <v>30</v>
      </c>
      <c r="H357" s="96" t="s">
        <v>121</v>
      </c>
      <c r="I357" s="15" t="s">
        <v>147</v>
      </c>
      <c r="J357" s="15"/>
      <c r="K357" s="15"/>
      <c r="L357" s="15" t="s">
        <v>178</v>
      </c>
      <c r="M357" s="15" t="s">
        <v>178</v>
      </c>
      <c r="N357" s="15" t="s">
        <v>251</v>
      </c>
      <c r="O357" s="38" t="s">
        <v>357</v>
      </c>
      <c r="P357" s="38" t="s">
        <v>114</v>
      </c>
    </row>
    <row r="358" spans="2:16" x14ac:dyDescent="0.45">
      <c r="B358" s="95">
        <v>605677147</v>
      </c>
      <c r="C358" s="15" t="s">
        <v>1058</v>
      </c>
      <c r="D358" s="15" t="s">
        <v>1054</v>
      </c>
      <c r="E358" s="15" t="s">
        <v>216</v>
      </c>
      <c r="F358" s="110">
        <v>44098</v>
      </c>
      <c r="G358" s="38" t="s">
        <v>30</v>
      </c>
      <c r="H358" s="96" t="s">
        <v>121</v>
      </c>
      <c r="I358" s="15" t="s">
        <v>147</v>
      </c>
      <c r="J358" s="15"/>
      <c r="K358" s="15"/>
      <c r="L358" s="15" t="s">
        <v>178</v>
      </c>
      <c r="M358" s="15" t="s">
        <v>178</v>
      </c>
      <c r="N358" s="15" t="s">
        <v>251</v>
      </c>
      <c r="O358" s="38" t="s">
        <v>357</v>
      </c>
      <c r="P358" s="38" t="s">
        <v>114</v>
      </c>
    </row>
    <row r="359" spans="2:16" x14ac:dyDescent="0.45">
      <c r="B359" s="95">
        <v>7599304</v>
      </c>
      <c r="C359" s="15" t="s">
        <v>1059</v>
      </c>
      <c r="D359" s="15" t="s">
        <v>394</v>
      </c>
      <c r="E359" s="15" t="s">
        <v>216</v>
      </c>
      <c r="F359" s="110">
        <v>44099</v>
      </c>
      <c r="G359" s="38" t="s">
        <v>30</v>
      </c>
      <c r="H359" s="96" t="s">
        <v>121</v>
      </c>
      <c r="I359" s="15" t="s">
        <v>155</v>
      </c>
      <c r="J359" s="15"/>
      <c r="K359" s="15"/>
      <c r="L359" s="15" t="s">
        <v>179</v>
      </c>
      <c r="M359" s="15" t="s">
        <v>179</v>
      </c>
      <c r="N359" s="15" t="s">
        <v>1060</v>
      </c>
      <c r="O359" s="38" t="s">
        <v>1061</v>
      </c>
      <c r="P359" s="38" t="s">
        <v>114</v>
      </c>
    </row>
    <row r="360" spans="2:16" x14ac:dyDescent="0.45">
      <c r="B360" s="95">
        <v>59374828</v>
      </c>
      <c r="C360" s="15" t="s">
        <v>1062</v>
      </c>
      <c r="D360" s="15" t="s">
        <v>232</v>
      </c>
      <c r="E360" s="15" t="s">
        <v>216</v>
      </c>
      <c r="F360" s="110">
        <v>44099</v>
      </c>
      <c r="G360" s="38" t="s">
        <v>30</v>
      </c>
      <c r="H360" s="96" t="s">
        <v>121</v>
      </c>
      <c r="I360" s="15" t="s">
        <v>155</v>
      </c>
      <c r="J360" s="15"/>
      <c r="K360" s="15"/>
      <c r="L360" s="15" t="s">
        <v>176</v>
      </c>
      <c r="M360" s="15" t="s">
        <v>176</v>
      </c>
      <c r="N360" s="15" t="s">
        <v>554</v>
      </c>
      <c r="O360" s="38" t="s">
        <v>1063</v>
      </c>
      <c r="P360" s="38" t="s">
        <v>114</v>
      </c>
    </row>
    <row r="361" spans="2:16" x14ac:dyDescent="0.45">
      <c r="B361" s="95">
        <v>610339798</v>
      </c>
      <c r="C361" s="15" t="s">
        <v>1064</v>
      </c>
      <c r="D361" s="15" t="s">
        <v>443</v>
      </c>
      <c r="E361" s="15" t="s">
        <v>216</v>
      </c>
      <c r="F361" s="110">
        <v>44099</v>
      </c>
      <c r="G361" s="38" t="s">
        <v>30</v>
      </c>
      <c r="H361" s="96" t="s">
        <v>121</v>
      </c>
      <c r="I361" s="15" t="s">
        <v>156</v>
      </c>
      <c r="J361" s="15"/>
      <c r="K361" s="15"/>
      <c r="L361" s="15" t="s">
        <v>176</v>
      </c>
      <c r="M361" s="15" t="s">
        <v>176</v>
      </c>
      <c r="N361" s="15" t="s">
        <v>517</v>
      </c>
      <c r="O361" s="38" t="s">
        <v>1065</v>
      </c>
      <c r="P361" s="38" t="s">
        <v>114</v>
      </c>
    </row>
    <row r="362" spans="2:16" x14ac:dyDescent="0.45">
      <c r="B362" s="95">
        <v>1852786</v>
      </c>
      <c r="C362" s="15" t="s">
        <v>1066</v>
      </c>
      <c r="D362" s="15" t="s">
        <v>1067</v>
      </c>
      <c r="E362" s="15" t="s">
        <v>216</v>
      </c>
      <c r="F362" s="110">
        <v>44102</v>
      </c>
      <c r="G362" s="38" t="s">
        <v>30</v>
      </c>
      <c r="H362" s="96" t="s">
        <v>121</v>
      </c>
      <c r="I362" s="15" t="s">
        <v>155</v>
      </c>
      <c r="J362" s="15"/>
      <c r="K362" s="15"/>
      <c r="L362" s="15" t="s">
        <v>176</v>
      </c>
      <c r="M362" s="15" t="s">
        <v>176</v>
      </c>
      <c r="N362" s="15" t="s">
        <v>390</v>
      </c>
      <c r="O362" s="38" t="s">
        <v>1068</v>
      </c>
      <c r="P362" s="38" t="s">
        <v>114</v>
      </c>
    </row>
    <row r="363" spans="2:16" x14ac:dyDescent="0.45">
      <c r="B363" s="95">
        <v>101466915</v>
      </c>
      <c r="C363" s="15" t="s">
        <v>1069</v>
      </c>
      <c r="D363" s="15" t="s">
        <v>1070</v>
      </c>
      <c r="E363" s="15" t="s">
        <v>216</v>
      </c>
      <c r="F363" s="110">
        <v>44102</v>
      </c>
      <c r="G363" s="38" t="s">
        <v>30</v>
      </c>
      <c r="H363" s="96" t="s">
        <v>121</v>
      </c>
      <c r="I363" s="15" t="s">
        <v>147</v>
      </c>
      <c r="J363" s="15"/>
      <c r="K363" s="15"/>
      <c r="L363" s="15" t="s">
        <v>176</v>
      </c>
      <c r="M363" s="15" t="s">
        <v>176</v>
      </c>
      <c r="N363" s="15" t="s">
        <v>287</v>
      </c>
      <c r="O363" s="38" t="s">
        <v>458</v>
      </c>
      <c r="P363" s="38" t="s">
        <v>114</v>
      </c>
    </row>
    <row r="364" spans="2:16" x14ac:dyDescent="0.45">
      <c r="B364" s="95">
        <v>155396062</v>
      </c>
      <c r="C364" s="15" t="s">
        <v>1071</v>
      </c>
      <c r="D364" s="15" t="s">
        <v>431</v>
      </c>
      <c r="E364" s="15" t="s">
        <v>216</v>
      </c>
      <c r="F364" s="110">
        <v>44102</v>
      </c>
      <c r="G364" s="38" t="s">
        <v>30</v>
      </c>
      <c r="H364" s="96" t="s">
        <v>121</v>
      </c>
      <c r="I364" s="15" t="s">
        <v>147</v>
      </c>
      <c r="J364" s="15"/>
      <c r="K364" s="15"/>
      <c r="L364" s="15" t="s">
        <v>178</v>
      </c>
      <c r="M364" s="15" t="s">
        <v>178</v>
      </c>
      <c r="N364" s="15" t="s">
        <v>1072</v>
      </c>
      <c r="O364" s="38" t="s">
        <v>1073</v>
      </c>
      <c r="P364" s="38" t="s">
        <v>114</v>
      </c>
    </row>
    <row r="365" spans="2:16" x14ac:dyDescent="0.45">
      <c r="B365" s="95">
        <v>406137</v>
      </c>
      <c r="C365" s="15" t="s">
        <v>1074</v>
      </c>
      <c r="D365" s="15" t="s">
        <v>1075</v>
      </c>
      <c r="E365" s="15" t="s">
        <v>216</v>
      </c>
      <c r="F365" s="110">
        <v>44103</v>
      </c>
      <c r="G365" s="38" t="s">
        <v>30</v>
      </c>
      <c r="H365" s="96" t="s">
        <v>121</v>
      </c>
      <c r="I365" s="15" t="s">
        <v>155</v>
      </c>
      <c r="J365" s="15"/>
      <c r="K365" s="15"/>
      <c r="L365" s="15" t="s">
        <v>176</v>
      </c>
      <c r="M365" s="15" t="s">
        <v>176</v>
      </c>
      <c r="N365" s="15" t="s">
        <v>287</v>
      </c>
      <c r="O365" s="38" t="s">
        <v>288</v>
      </c>
      <c r="P365" s="38" t="s">
        <v>113</v>
      </c>
    </row>
    <row r="366" spans="2:16" x14ac:dyDescent="0.45">
      <c r="B366" s="95">
        <v>500292</v>
      </c>
      <c r="C366" s="15" t="s">
        <v>1076</v>
      </c>
      <c r="D366" s="15" t="s">
        <v>1077</v>
      </c>
      <c r="E366" s="15" t="s">
        <v>216</v>
      </c>
      <c r="F366" s="110">
        <v>44103</v>
      </c>
      <c r="G366" s="38" t="s">
        <v>30</v>
      </c>
      <c r="H366" s="96" t="s">
        <v>121</v>
      </c>
      <c r="I366" s="15" t="s">
        <v>155</v>
      </c>
      <c r="J366" s="15"/>
      <c r="K366" s="15"/>
      <c r="L366" s="15" t="s">
        <v>176</v>
      </c>
      <c r="M366" s="15" t="s">
        <v>176</v>
      </c>
      <c r="N366" s="15" t="s">
        <v>287</v>
      </c>
      <c r="O366" s="38" t="s">
        <v>288</v>
      </c>
      <c r="P366" s="38" t="s">
        <v>114</v>
      </c>
    </row>
    <row r="367" spans="2:16" x14ac:dyDescent="0.45">
      <c r="B367" s="95">
        <v>785320</v>
      </c>
      <c r="C367" s="15" t="s">
        <v>1078</v>
      </c>
      <c r="D367" s="15" t="s">
        <v>1075</v>
      </c>
      <c r="E367" s="15" t="s">
        <v>216</v>
      </c>
      <c r="F367" s="110">
        <v>44103</v>
      </c>
      <c r="G367" s="38" t="s">
        <v>30</v>
      </c>
      <c r="H367" s="96" t="s">
        <v>121</v>
      </c>
      <c r="I367" s="15" t="s">
        <v>155</v>
      </c>
      <c r="J367" s="15"/>
      <c r="K367" s="15"/>
      <c r="L367" s="15" t="s">
        <v>176</v>
      </c>
      <c r="M367" s="15" t="s">
        <v>176</v>
      </c>
      <c r="N367" s="15" t="s">
        <v>273</v>
      </c>
      <c r="O367" s="38" t="s">
        <v>279</v>
      </c>
      <c r="P367" s="38" t="s">
        <v>113</v>
      </c>
    </row>
    <row r="368" spans="2:16" x14ac:dyDescent="0.45">
      <c r="B368" s="95">
        <v>2909800</v>
      </c>
      <c r="C368" s="15" t="s">
        <v>1079</v>
      </c>
      <c r="D368" s="15" t="s">
        <v>557</v>
      </c>
      <c r="E368" s="15" t="s">
        <v>216</v>
      </c>
      <c r="F368" s="110">
        <v>44103</v>
      </c>
      <c r="G368" s="38" t="s">
        <v>30</v>
      </c>
      <c r="H368" s="96" t="s">
        <v>121</v>
      </c>
      <c r="I368" s="15" t="s">
        <v>155</v>
      </c>
      <c r="J368" s="15"/>
      <c r="K368" s="15"/>
      <c r="L368" s="15" t="s">
        <v>176</v>
      </c>
      <c r="M368" s="15" t="s">
        <v>176</v>
      </c>
      <c r="N368" s="15" t="s">
        <v>287</v>
      </c>
      <c r="O368" s="38" t="s">
        <v>288</v>
      </c>
      <c r="P368" s="38" t="s">
        <v>114</v>
      </c>
    </row>
    <row r="369" spans="2:16" x14ac:dyDescent="0.45">
      <c r="B369" s="95">
        <v>85281821</v>
      </c>
      <c r="C369" s="15" t="s">
        <v>1080</v>
      </c>
      <c r="D369" s="15" t="s">
        <v>1077</v>
      </c>
      <c r="E369" s="15" t="s">
        <v>216</v>
      </c>
      <c r="F369" s="110">
        <v>44103</v>
      </c>
      <c r="G369" s="38" t="s">
        <v>30</v>
      </c>
      <c r="H369" s="96" t="s">
        <v>121</v>
      </c>
      <c r="I369" s="15" t="s">
        <v>155</v>
      </c>
      <c r="J369" s="15"/>
      <c r="K369" s="15"/>
      <c r="L369" s="15" t="s">
        <v>176</v>
      </c>
      <c r="M369" s="15" t="s">
        <v>176</v>
      </c>
      <c r="N369" s="15" t="s">
        <v>287</v>
      </c>
      <c r="O369" s="38" t="s">
        <v>288</v>
      </c>
      <c r="P369" s="38" t="s">
        <v>114</v>
      </c>
    </row>
    <row r="370" spans="2:16" x14ac:dyDescent="0.45">
      <c r="B370" s="95">
        <v>607631961</v>
      </c>
      <c r="C370" s="15" t="s">
        <v>1081</v>
      </c>
      <c r="D370" s="15" t="s">
        <v>1082</v>
      </c>
      <c r="E370" s="15" t="s">
        <v>216</v>
      </c>
      <c r="F370" s="110">
        <v>44103</v>
      </c>
      <c r="G370" s="38" t="s">
        <v>30</v>
      </c>
      <c r="H370" s="96" t="s">
        <v>121</v>
      </c>
      <c r="I370" s="15" t="s">
        <v>152</v>
      </c>
      <c r="J370" s="15"/>
      <c r="K370" s="15"/>
      <c r="L370" s="15" t="s">
        <v>176</v>
      </c>
      <c r="M370" s="15" t="s">
        <v>176</v>
      </c>
      <c r="N370" s="15" t="s">
        <v>287</v>
      </c>
      <c r="O370" s="38" t="s">
        <v>288</v>
      </c>
      <c r="P370" s="38" t="s">
        <v>114</v>
      </c>
    </row>
    <row r="371" spans="2:16" x14ac:dyDescent="0.45">
      <c r="B371" s="95">
        <v>162738</v>
      </c>
      <c r="C371" s="15" t="s">
        <v>1083</v>
      </c>
      <c r="D371" s="15" t="s">
        <v>1084</v>
      </c>
      <c r="E371" s="15" t="s">
        <v>216</v>
      </c>
      <c r="F371" s="110">
        <v>44104</v>
      </c>
      <c r="G371" s="38" t="s">
        <v>30</v>
      </c>
      <c r="H371" s="96" t="s">
        <v>121</v>
      </c>
      <c r="I371" s="15" t="s">
        <v>155</v>
      </c>
      <c r="J371" s="15"/>
      <c r="K371" s="15"/>
      <c r="L371" s="15" t="s">
        <v>176</v>
      </c>
      <c r="M371" s="15" t="s">
        <v>176</v>
      </c>
      <c r="N371" s="15" t="s">
        <v>287</v>
      </c>
      <c r="O371" s="38" t="s">
        <v>288</v>
      </c>
      <c r="P371" s="38" t="s">
        <v>113</v>
      </c>
    </row>
    <row r="372" spans="2:16" x14ac:dyDescent="0.45">
      <c r="B372" s="95">
        <v>176116</v>
      </c>
      <c r="C372" s="15" t="s">
        <v>1085</v>
      </c>
      <c r="D372" s="15" t="s">
        <v>1086</v>
      </c>
      <c r="E372" s="15" t="s">
        <v>216</v>
      </c>
      <c r="F372" s="110">
        <v>44104</v>
      </c>
      <c r="G372" s="38" t="s">
        <v>30</v>
      </c>
      <c r="H372" s="96" t="s">
        <v>121</v>
      </c>
      <c r="I372" s="15" t="s">
        <v>150</v>
      </c>
      <c r="J372" s="15"/>
      <c r="K372" s="15"/>
      <c r="L372" s="15" t="s">
        <v>176</v>
      </c>
      <c r="M372" s="15" t="s">
        <v>176</v>
      </c>
      <c r="N372" s="15" t="s">
        <v>225</v>
      </c>
      <c r="O372" s="38" t="s">
        <v>296</v>
      </c>
      <c r="P372" s="38" t="s">
        <v>114</v>
      </c>
    </row>
    <row r="373" spans="2:16" x14ac:dyDescent="0.45">
      <c r="B373" s="95">
        <v>236475</v>
      </c>
      <c r="C373" s="15" t="s">
        <v>1087</v>
      </c>
      <c r="D373" s="15" t="s">
        <v>996</v>
      </c>
      <c r="E373" s="15" t="s">
        <v>216</v>
      </c>
      <c r="F373" s="110">
        <v>44104</v>
      </c>
      <c r="G373" s="38" t="s">
        <v>30</v>
      </c>
      <c r="H373" s="96" t="s">
        <v>121</v>
      </c>
      <c r="I373" s="15" t="s">
        <v>155</v>
      </c>
      <c r="J373" s="15"/>
      <c r="K373" s="15"/>
      <c r="L373" s="15" t="s">
        <v>176</v>
      </c>
      <c r="M373" s="15" t="s">
        <v>176</v>
      </c>
      <c r="N373" s="15" t="s">
        <v>554</v>
      </c>
      <c r="O373" s="38" t="s">
        <v>1042</v>
      </c>
      <c r="P373" s="38" t="s">
        <v>114</v>
      </c>
    </row>
    <row r="374" spans="2:16" x14ac:dyDescent="0.45">
      <c r="B374" s="95">
        <v>995040</v>
      </c>
      <c r="C374" s="15" t="s">
        <v>1088</v>
      </c>
      <c r="D374" s="15" t="s">
        <v>996</v>
      </c>
      <c r="E374" s="15" t="s">
        <v>216</v>
      </c>
      <c r="F374" s="110">
        <v>44104</v>
      </c>
      <c r="G374" s="38" t="s">
        <v>30</v>
      </c>
      <c r="H374" s="96" t="s">
        <v>121</v>
      </c>
      <c r="I374" s="15" t="s">
        <v>155</v>
      </c>
      <c r="J374" s="15"/>
      <c r="K374" s="15"/>
      <c r="L374" s="15" t="s">
        <v>176</v>
      </c>
      <c r="M374" s="15" t="s">
        <v>176</v>
      </c>
      <c r="N374" s="15" t="s">
        <v>554</v>
      </c>
      <c r="O374" s="38" t="s">
        <v>1042</v>
      </c>
      <c r="P374" s="38" t="s">
        <v>114</v>
      </c>
    </row>
    <row r="375" spans="2:16" x14ac:dyDescent="0.45">
      <c r="B375" s="95">
        <v>2278793</v>
      </c>
      <c r="C375" s="15" t="s">
        <v>1089</v>
      </c>
      <c r="D375" s="15" t="s">
        <v>1090</v>
      </c>
      <c r="E375" s="15" t="s">
        <v>216</v>
      </c>
      <c r="F375" s="110">
        <v>44104</v>
      </c>
      <c r="G375" s="38" t="s">
        <v>30</v>
      </c>
      <c r="H375" s="96" t="s">
        <v>121</v>
      </c>
      <c r="I375" s="15" t="s">
        <v>155</v>
      </c>
      <c r="J375" s="15"/>
      <c r="K375" s="15"/>
      <c r="L375" s="15" t="s">
        <v>176</v>
      </c>
      <c r="M375" s="15" t="s">
        <v>176</v>
      </c>
      <c r="N375" s="15" t="s">
        <v>561</v>
      </c>
      <c r="O375" s="38" t="s">
        <v>562</v>
      </c>
      <c r="P375" s="38" t="s">
        <v>114</v>
      </c>
    </row>
    <row r="376" spans="2:16" x14ac:dyDescent="0.45">
      <c r="B376" s="95">
        <v>2538721</v>
      </c>
      <c r="C376" s="15" t="s">
        <v>1091</v>
      </c>
      <c r="D376" s="15" t="s">
        <v>996</v>
      </c>
      <c r="E376" s="15" t="s">
        <v>216</v>
      </c>
      <c r="F376" s="110">
        <v>44104</v>
      </c>
      <c r="G376" s="38" t="s">
        <v>30</v>
      </c>
      <c r="H376" s="96" t="s">
        <v>121</v>
      </c>
      <c r="I376" s="15" t="s">
        <v>155</v>
      </c>
      <c r="J376" s="15"/>
      <c r="K376" s="15"/>
      <c r="L376" s="15" t="s">
        <v>176</v>
      </c>
      <c r="M376" s="15" t="s">
        <v>176</v>
      </c>
      <c r="N376" s="15" t="s">
        <v>554</v>
      </c>
      <c r="O376" s="38" t="s">
        <v>1042</v>
      </c>
      <c r="P376" s="38" t="s">
        <v>114</v>
      </c>
    </row>
    <row r="377" spans="2:16" x14ac:dyDescent="0.45">
      <c r="B377" s="95">
        <v>62281323</v>
      </c>
      <c r="C377" s="15" t="s">
        <v>1092</v>
      </c>
      <c r="D377" s="15" t="s">
        <v>633</v>
      </c>
      <c r="E377" s="15" t="s">
        <v>216</v>
      </c>
      <c r="F377" s="110">
        <v>44104</v>
      </c>
      <c r="G377" s="38" t="s">
        <v>30</v>
      </c>
      <c r="H377" s="96" t="s">
        <v>121</v>
      </c>
      <c r="I377" s="15" t="s">
        <v>158</v>
      </c>
      <c r="J377" s="15"/>
      <c r="K377" s="15"/>
      <c r="L377" s="15" t="s">
        <v>177</v>
      </c>
      <c r="M377" s="15" t="s">
        <v>177</v>
      </c>
      <c r="N377" s="15" t="s">
        <v>255</v>
      </c>
      <c r="O377" s="38" t="s">
        <v>373</v>
      </c>
      <c r="P377" s="38" t="s">
        <v>114</v>
      </c>
    </row>
    <row r="378" spans="2:16" x14ac:dyDescent="0.45">
      <c r="B378" s="95">
        <v>62806884</v>
      </c>
      <c r="C378" s="15" t="s">
        <v>1093</v>
      </c>
      <c r="D378" s="15" t="s">
        <v>1086</v>
      </c>
      <c r="E378" s="15" t="s">
        <v>216</v>
      </c>
      <c r="F378" s="110">
        <v>44104</v>
      </c>
      <c r="G378" s="38" t="s">
        <v>30</v>
      </c>
      <c r="H378" s="96" t="s">
        <v>121</v>
      </c>
      <c r="I378" s="15" t="s">
        <v>150</v>
      </c>
      <c r="J378" s="15"/>
      <c r="K378" s="15"/>
      <c r="L378" s="15" t="s">
        <v>177</v>
      </c>
      <c r="M378" s="15" t="s">
        <v>176</v>
      </c>
      <c r="N378" s="15" t="s">
        <v>287</v>
      </c>
      <c r="O378" s="38" t="s">
        <v>288</v>
      </c>
      <c r="P378" s="38" t="s">
        <v>114</v>
      </c>
    </row>
    <row r="379" spans="2:16" x14ac:dyDescent="0.45">
      <c r="B379" s="95">
        <v>101683943</v>
      </c>
      <c r="C379" s="15" t="s">
        <v>1094</v>
      </c>
      <c r="D379" s="15" t="s">
        <v>1086</v>
      </c>
      <c r="E379" s="15" t="s">
        <v>216</v>
      </c>
      <c r="F379" s="110">
        <v>44104</v>
      </c>
      <c r="G379" s="38" t="s">
        <v>30</v>
      </c>
      <c r="H379" s="96" t="s">
        <v>121</v>
      </c>
      <c r="I379" s="15" t="s">
        <v>153</v>
      </c>
      <c r="J379" s="15"/>
      <c r="K379" s="15"/>
      <c r="L379" s="15" t="s">
        <v>177</v>
      </c>
      <c r="M379" s="15" t="s">
        <v>176</v>
      </c>
      <c r="N379" s="15" t="s">
        <v>287</v>
      </c>
      <c r="O379" s="38" t="s">
        <v>288</v>
      </c>
      <c r="P379" s="38" t="s">
        <v>114</v>
      </c>
    </row>
    <row r="380" spans="2:16" x14ac:dyDescent="0.45">
      <c r="B380" s="95">
        <v>120414280</v>
      </c>
      <c r="C380" s="15" t="s">
        <v>1095</v>
      </c>
      <c r="D380" s="15" t="s">
        <v>625</v>
      </c>
      <c r="E380" s="15" t="s">
        <v>216</v>
      </c>
      <c r="F380" s="110">
        <v>44104</v>
      </c>
      <c r="G380" s="38" t="s">
        <v>30</v>
      </c>
      <c r="H380" s="96" t="s">
        <v>121</v>
      </c>
      <c r="I380" s="15" t="s">
        <v>150</v>
      </c>
      <c r="J380" s="15"/>
      <c r="K380" s="15"/>
      <c r="L380" s="15" t="s">
        <v>177</v>
      </c>
      <c r="M380" s="15" t="s">
        <v>177</v>
      </c>
      <c r="N380" s="15" t="s">
        <v>1096</v>
      </c>
      <c r="O380" s="38" t="s">
        <v>1097</v>
      </c>
      <c r="P380" s="38" t="s">
        <v>113</v>
      </c>
    </row>
    <row r="381" spans="2:16" x14ac:dyDescent="0.45">
      <c r="B381" s="95">
        <v>124080717</v>
      </c>
      <c r="C381" s="15" t="s">
        <v>1098</v>
      </c>
      <c r="D381" s="15" t="s">
        <v>1040</v>
      </c>
      <c r="E381" s="15" t="s">
        <v>216</v>
      </c>
      <c r="F381" s="110">
        <v>44104</v>
      </c>
      <c r="G381" s="38" t="s">
        <v>30</v>
      </c>
      <c r="H381" s="96" t="s">
        <v>121</v>
      </c>
      <c r="I381" s="15" t="s">
        <v>147</v>
      </c>
      <c r="J381" s="15"/>
      <c r="K381" s="15"/>
      <c r="L381" s="15" t="s">
        <v>177</v>
      </c>
      <c r="M381" s="15" t="s">
        <v>176</v>
      </c>
      <c r="N381" s="15" t="s">
        <v>323</v>
      </c>
      <c r="O381" s="38" t="s">
        <v>1099</v>
      </c>
      <c r="P381" s="38" t="s">
        <v>114</v>
      </c>
    </row>
    <row r="382" spans="2:16" x14ac:dyDescent="0.45">
      <c r="B382" s="95">
        <v>124080806</v>
      </c>
      <c r="C382" s="15" t="s">
        <v>1100</v>
      </c>
      <c r="D382" s="15" t="s">
        <v>1040</v>
      </c>
      <c r="E382" s="15" t="s">
        <v>216</v>
      </c>
      <c r="F382" s="110">
        <v>44104</v>
      </c>
      <c r="G382" s="38" t="s">
        <v>30</v>
      </c>
      <c r="H382" s="96" t="s">
        <v>121</v>
      </c>
      <c r="I382" s="15" t="s">
        <v>147</v>
      </c>
      <c r="J382" s="15"/>
      <c r="K382" s="15"/>
      <c r="L382" s="15" t="s">
        <v>177</v>
      </c>
      <c r="M382" s="15" t="s">
        <v>176</v>
      </c>
      <c r="N382" s="15" t="s">
        <v>323</v>
      </c>
      <c r="O382" s="38" t="s">
        <v>1099</v>
      </c>
      <c r="P382" s="38" t="s">
        <v>114</v>
      </c>
    </row>
    <row r="383" spans="2:16" x14ac:dyDescent="0.45">
      <c r="B383" s="95">
        <v>131660065</v>
      </c>
      <c r="C383" s="15" t="s">
        <v>1101</v>
      </c>
      <c r="D383" s="15" t="s">
        <v>1086</v>
      </c>
      <c r="E383" s="15" t="s">
        <v>216</v>
      </c>
      <c r="F383" s="110">
        <v>44104</v>
      </c>
      <c r="G383" s="38" t="s">
        <v>30</v>
      </c>
      <c r="H383" s="96" t="s">
        <v>121</v>
      </c>
      <c r="I383" s="15" t="s">
        <v>150</v>
      </c>
      <c r="J383" s="15"/>
      <c r="K383" s="15"/>
      <c r="L383" s="15" t="s">
        <v>177</v>
      </c>
      <c r="M383" s="15" t="s">
        <v>177</v>
      </c>
      <c r="N383" s="15" t="s">
        <v>255</v>
      </c>
      <c r="O383" s="38" t="s">
        <v>655</v>
      </c>
      <c r="P383" s="38" t="s">
        <v>114</v>
      </c>
    </row>
    <row r="384" spans="2:16" x14ac:dyDescent="0.45">
      <c r="B384" s="95">
        <v>165202200</v>
      </c>
      <c r="C384" s="15" t="s">
        <v>1102</v>
      </c>
      <c r="D384" s="15" t="s">
        <v>408</v>
      </c>
      <c r="E384" s="15" t="s">
        <v>216</v>
      </c>
      <c r="F384" s="110">
        <v>44104</v>
      </c>
      <c r="G384" s="38" t="s">
        <v>30</v>
      </c>
      <c r="H384" s="96" t="s">
        <v>121</v>
      </c>
      <c r="I384" s="15" t="s">
        <v>155</v>
      </c>
      <c r="J384" s="15"/>
      <c r="K384" s="15"/>
      <c r="L384" s="15" t="s">
        <v>178</v>
      </c>
      <c r="M384" s="15" t="s">
        <v>178</v>
      </c>
      <c r="N384" s="15" t="s">
        <v>244</v>
      </c>
      <c r="O384" s="38" t="s">
        <v>646</v>
      </c>
      <c r="P384" s="38" t="s">
        <v>113</v>
      </c>
    </row>
    <row r="385" spans="2:16" x14ac:dyDescent="0.45">
      <c r="B385" s="95">
        <v>611658381</v>
      </c>
      <c r="C385" s="15" t="s">
        <v>1103</v>
      </c>
      <c r="D385" s="15" t="s">
        <v>1104</v>
      </c>
      <c r="E385" s="15" t="s">
        <v>216</v>
      </c>
      <c r="F385" s="110">
        <v>44104</v>
      </c>
      <c r="G385" s="38" t="s">
        <v>30</v>
      </c>
      <c r="H385" s="96" t="s">
        <v>121</v>
      </c>
      <c r="I385" s="15" t="s">
        <v>147</v>
      </c>
      <c r="J385" s="15"/>
      <c r="K385" s="15"/>
      <c r="L385" s="15" t="s">
        <v>177</v>
      </c>
      <c r="M385" s="15" t="s">
        <v>177</v>
      </c>
      <c r="N385" s="15" t="s">
        <v>379</v>
      </c>
      <c r="O385" s="38" t="s">
        <v>380</v>
      </c>
      <c r="P385" s="38" t="s">
        <v>113</v>
      </c>
    </row>
    <row r="386" spans="2:16" x14ac:dyDescent="0.45">
      <c r="B386" s="95">
        <v>627335380</v>
      </c>
      <c r="C386" s="15" t="s">
        <v>1105</v>
      </c>
      <c r="D386" s="15" t="s">
        <v>1040</v>
      </c>
      <c r="E386" s="15" t="s">
        <v>216</v>
      </c>
      <c r="F386" s="110">
        <v>44104</v>
      </c>
      <c r="G386" s="38" t="s">
        <v>30</v>
      </c>
      <c r="H386" s="96" t="s">
        <v>121</v>
      </c>
      <c r="I386" s="15" t="s">
        <v>147</v>
      </c>
      <c r="J386" s="15"/>
      <c r="K386" s="15"/>
      <c r="L386" s="15" t="s">
        <v>176</v>
      </c>
      <c r="M386" s="15" t="s">
        <v>176</v>
      </c>
      <c r="N386" s="15" t="s">
        <v>1106</v>
      </c>
      <c r="O386" s="38" t="s">
        <v>1107</v>
      </c>
      <c r="P386" s="38" t="s">
        <v>114</v>
      </c>
    </row>
    <row r="387" spans="2:16" x14ac:dyDescent="0.45">
      <c r="B387" s="95">
        <v>601481</v>
      </c>
      <c r="C387" s="15" t="s">
        <v>1108</v>
      </c>
      <c r="D387" s="15" t="s">
        <v>495</v>
      </c>
      <c r="E387" s="15" t="s">
        <v>216</v>
      </c>
      <c r="F387" s="110">
        <v>44105</v>
      </c>
      <c r="G387" s="38" t="s">
        <v>32</v>
      </c>
      <c r="H387" s="96" t="s">
        <v>121</v>
      </c>
      <c r="I387" s="15" t="s">
        <v>155</v>
      </c>
      <c r="J387" s="15"/>
      <c r="K387" s="15"/>
      <c r="L387" s="15" t="s">
        <v>176</v>
      </c>
      <c r="M387" s="15" t="s">
        <v>176</v>
      </c>
      <c r="N387" s="15" t="s">
        <v>287</v>
      </c>
      <c r="O387" s="38" t="s">
        <v>496</v>
      </c>
      <c r="P387" s="38" t="s">
        <v>113</v>
      </c>
    </row>
    <row r="388" spans="2:16" x14ac:dyDescent="0.45">
      <c r="B388" s="95">
        <v>938867</v>
      </c>
      <c r="C388" s="15" t="s">
        <v>1109</v>
      </c>
      <c r="D388" s="15" t="s">
        <v>495</v>
      </c>
      <c r="E388" s="15" t="s">
        <v>216</v>
      </c>
      <c r="F388" s="110">
        <v>44105</v>
      </c>
      <c r="G388" s="38" t="s">
        <v>32</v>
      </c>
      <c r="H388" s="96" t="s">
        <v>121</v>
      </c>
      <c r="I388" s="15" t="s">
        <v>155</v>
      </c>
      <c r="J388" s="15"/>
      <c r="K388" s="15"/>
      <c r="L388" s="15" t="s">
        <v>176</v>
      </c>
      <c r="M388" s="15" t="s">
        <v>176</v>
      </c>
      <c r="N388" s="15" t="s">
        <v>287</v>
      </c>
      <c r="O388" s="38" t="s">
        <v>496</v>
      </c>
      <c r="P388" s="38" t="s">
        <v>113</v>
      </c>
    </row>
    <row r="389" spans="2:16" x14ac:dyDescent="0.45">
      <c r="B389" s="95">
        <v>1595035</v>
      </c>
      <c r="C389" s="15" t="s">
        <v>1110</v>
      </c>
      <c r="D389" s="15" t="s">
        <v>495</v>
      </c>
      <c r="E389" s="15" t="s">
        <v>216</v>
      </c>
      <c r="F389" s="110">
        <v>44105</v>
      </c>
      <c r="G389" s="38" t="s">
        <v>32</v>
      </c>
      <c r="H389" s="96" t="s">
        <v>121</v>
      </c>
      <c r="I389" s="15" t="s">
        <v>155</v>
      </c>
      <c r="J389" s="15"/>
      <c r="K389" s="15"/>
      <c r="L389" s="15" t="s">
        <v>176</v>
      </c>
      <c r="M389" s="15" t="s">
        <v>176</v>
      </c>
      <c r="N389" s="15" t="s">
        <v>287</v>
      </c>
      <c r="O389" s="38" t="s">
        <v>496</v>
      </c>
      <c r="P389" s="38" t="s">
        <v>113</v>
      </c>
    </row>
    <row r="390" spans="2:16" x14ac:dyDescent="0.45">
      <c r="B390" s="95">
        <v>11044410</v>
      </c>
      <c r="C390" s="15" t="s">
        <v>1111</v>
      </c>
      <c r="D390" s="15" t="s">
        <v>1112</v>
      </c>
      <c r="E390" s="15" t="s">
        <v>216</v>
      </c>
      <c r="F390" s="110">
        <v>44105</v>
      </c>
      <c r="G390" s="38" t="s">
        <v>32</v>
      </c>
      <c r="H390" s="96" t="s">
        <v>121</v>
      </c>
      <c r="I390" s="15" t="s">
        <v>155</v>
      </c>
      <c r="J390" s="15"/>
      <c r="K390" s="15"/>
      <c r="L390" s="15" t="s">
        <v>178</v>
      </c>
      <c r="M390" s="15" t="s">
        <v>176</v>
      </c>
      <c r="N390" s="15" t="s">
        <v>225</v>
      </c>
      <c r="O390" s="38" t="s">
        <v>296</v>
      </c>
      <c r="P390" s="38" t="s">
        <v>114</v>
      </c>
    </row>
    <row r="391" spans="2:16" x14ac:dyDescent="0.45">
      <c r="B391" s="95">
        <v>11059957</v>
      </c>
      <c r="C391" s="15" t="s">
        <v>1113</v>
      </c>
      <c r="D391" s="15" t="s">
        <v>1112</v>
      </c>
      <c r="E391" s="15" t="s">
        <v>216</v>
      </c>
      <c r="F391" s="110">
        <v>44105</v>
      </c>
      <c r="G391" s="38" t="s">
        <v>32</v>
      </c>
      <c r="H391" s="96" t="s">
        <v>121</v>
      </c>
      <c r="I391" s="15" t="s">
        <v>155</v>
      </c>
      <c r="J391" s="15"/>
      <c r="K391" s="15"/>
      <c r="L391" s="15" t="s">
        <v>178</v>
      </c>
      <c r="M391" s="15" t="s">
        <v>176</v>
      </c>
      <c r="N391" s="15" t="s">
        <v>225</v>
      </c>
      <c r="O391" s="38" t="s">
        <v>296</v>
      </c>
      <c r="P391" s="38" t="s">
        <v>114</v>
      </c>
    </row>
    <row r="392" spans="2:16" x14ac:dyDescent="0.45">
      <c r="B392" s="95">
        <v>89703855</v>
      </c>
      <c r="C392" s="15" t="s">
        <v>1114</v>
      </c>
      <c r="D392" s="15" t="s">
        <v>461</v>
      </c>
      <c r="E392" s="15" t="s">
        <v>216</v>
      </c>
      <c r="F392" s="110">
        <v>44105</v>
      </c>
      <c r="G392" s="38" t="s">
        <v>32</v>
      </c>
      <c r="H392" s="96" t="s">
        <v>121</v>
      </c>
      <c r="I392" s="15" t="s">
        <v>150</v>
      </c>
      <c r="J392" s="15"/>
      <c r="K392" s="15"/>
      <c r="L392" s="15" t="s">
        <v>176</v>
      </c>
      <c r="M392" s="15" t="s">
        <v>176</v>
      </c>
      <c r="N392" s="15" t="s">
        <v>287</v>
      </c>
      <c r="O392" s="38" t="s">
        <v>288</v>
      </c>
      <c r="P392" s="38" t="s">
        <v>114</v>
      </c>
    </row>
    <row r="393" spans="2:16" x14ac:dyDescent="0.45">
      <c r="B393" s="95">
        <v>133958479</v>
      </c>
      <c r="C393" s="15" t="s">
        <v>1115</v>
      </c>
      <c r="D393" s="15" t="s">
        <v>1116</v>
      </c>
      <c r="E393" s="15" t="s">
        <v>216</v>
      </c>
      <c r="F393" s="110">
        <v>44105</v>
      </c>
      <c r="G393" s="38" t="s">
        <v>32</v>
      </c>
      <c r="H393" s="96" t="s">
        <v>121</v>
      </c>
      <c r="I393" s="15" t="s">
        <v>155</v>
      </c>
      <c r="J393" s="15"/>
      <c r="K393" s="15"/>
      <c r="L393" s="15" t="s">
        <v>177</v>
      </c>
      <c r="M393" s="15" t="s">
        <v>177</v>
      </c>
      <c r="N393" s="15" t="s">
        <v>884</v>
      </c>
      <c r="O393" s="38" t="s">
        <v>1117</v>
      </c>
      <c r="P393" s="38" t="s">
        <v>114</v>
      </c>
    </row>
    <row r="394" spans="2:16" x14ac:dyDescent="0.45">
      <c r="B394" s="95">
        <v>167771646</v>
      </c>
      <c r="C394" s="15" t="s">
        <v>1118</v>
      </c>
      <c r="D394" s="15" t="s">
        <v>434</v>
      </c>
      <c r="E394" s="15" t="s">
        <v>216</v>
      </c>
      <c r="F394" s="110">
        <v>44105</v>
      </c>
      <c r="G394" s="38" t="s">
        <v>32</v>
      </c>
      <c r="H394" s="96" t="s">
        <v>121</v>
      </c>
      <c r="I394" s="15" t="s">
        <v>147</v>
      </c>
      <c r="J394" s="15"/>
      <c r="K394" s="15"/>
      <c r="L394" s="15" t="s">
        <v>176</v>
      </c>
      <c r="M394" s="15" t="s">
        <v>176</v>
      </c>
      <c r="N394" s="15" t="s">
        <v>390</v>
      </c>
      <c r="O394" s="38" t="s">
        <v>1119</v>
      </c>
      <c r="P394" s="38" t="s">
        <v>114</v>
      </c>
    </row>
    <row r="395" spans="2:16" x14ac:dyDescent="0.45">
      <c r="B395" s="95">
        <v>94085024</v>
      </c>
      <c r="C395" s="15" t="s">
        <v>1120</v>
      </c>
      <c r="D395" s="15" t="s">
        <v>969</v>
      </c>
      <c r="E395" s="15" t="s">
        <v>216</v>
      </c>
      <c r="F395" s="110">
        <v>44106</v>
      </c>
      <c r="G395" s="38" t="s">
        <v>32</v>
      </c>
      <c r="H395" s="96" t="s">
        <v>121</v>
      </c>
      <c r="I395" s="15" t="s">
        <v>152</v>
      </c>
      <c r="J395" s="15"/>
      <c r="K395" s="15"/>
      <c r="L395" s="15" t="s">
        <v>176</v>
      </c>
      <c r="M395" s="15" t="s">
        <v>177</v>
      </c>
      <c r="N395" s="15" t="s">
        <v>255</v>
      </c>
      <c r="O395" s="38" t="s">
        <v>655</v>
      </c>
      <c r="P395" s="38" t="s">
        <v>114</v>
      </c>
    </row>
    <row r="396" spans="2:16" x14ac:dyDescent="0.45">
      <c r="B396" s="95">
        <v>138338271</v>
      </c>
      <c r="C396" s="15" t="s">
        <v>1121</v>
      </c>
      <c r="D396" s="15" t="s">
        <v>969</v>
      </c>
      <c r="E396" s="15" t="s">
        <v>216</v>
      </c>
      <c r="F396" s="110">
        <v>44106</v>
      </c>
      <c r="G396" s="38" t="s">
        <v>32</v>
      </c>
      <c r="H396" s="96" t="s">
        <v>121</v>
      </c>
      <c r="I396" s="15" t="s">
        <v>152</v>
      </c>
      <c r="J396" s="15"/>
      <c r="K396" s="15"/>
      <c r="L396" s="15" t="s">
        <v>181</v>
      </c>
      <c r="M396" s="15" t="s">
        <v>177</v>
      </c>
      <c r="N396" s="15" t="s">
        <v>255</v>
      </c>
      <c r="O396" s="38" t="s">
        <v>655</v>
      </c>
      <c r="P396" s="38" t="s">
        <v>114</v>
      </c>
    </row>
    <row r="397" spans="2:16" x14ac:dyDescent="0.45">
      <c r="B397" s="95">
        <v>618036945</v>
      </c>
      <c r="C397" s="15" t="s">
        <v>1122</v>
      </c>
      <c r="D397" s="15" t="s">
        <v>362</v>
      </c>
      <c r="E397" s="15" t="s">
        <v>216</v>
      </c>
      <c r="F397" s="110">
        <v>44106</v>
      </c>
      <c r="G397" s="38" t="s">
        <v>32</v>
      </c>
      <c r="H397" s="96" t="s">
        <v>121</v>
      </c>
      <c r="I397" s="15" t="s">
        <v>147</v>
      </c>
      <c r="J397" s="15"/>
      <c r="K397" s="15"/>
      <c r="L397" s="15" t="s">
        <v>178</v>
      </c>
      <c r="M397" s="15" t="s">
        <v>178</v>
      </c>
      <c r="N397" s="15" t="s">
        <v>244</v>
      </c>
      <c r="O397" s="38" t="s">
        <v>363</v>
      </c>
      <c r="P397" s="38" t="s">
        <v>114</v>
      </c>
    </row>
    <row r="398" spans="2:16" x14ac:dyDescent="0.45">
      <c r="B398" s="95">
        <v>4134794</v>
      </c>
      <c r="C398" s="15" t="s">
        <v>1123</v>
      </c>
      <c r="D398" s="15" t="s">
        <v>306</v>
      </c>
      <c r="E398" s="15" t="s">
        <v>216</v>
      </c>
      <c r="F398" s="110">
        <v>44109</v>
      </c>
      <c r="G398" s="38" t="s">
        <v>32</v>
      </c>
      <c r="H398" s="96" t="s">
        <v>121</v>
      </c>
      <c r="I398" s="15" t="s">
        <v>155</v>
      </c>
      <c r="J398" s="15"/>
      <c r="K398" s="15"/>
      <c r="L398" s="15" t="s">
        <v>177</v>
      </c>
      <c r="M398" s="15" t="s">
        <v>177</v>
      </c>
      <c r="N398" s="15" t="s">
        <v>255</v>
      </c>
      <c r="O398" s="38" t="s">
        <v>1124</v>
      </c>
      <c r="P398" s="38" t="s">
        <v>114</v>
      </c>
    </row>
    <row r="399" spans="2:16" x14ac:dyDescent="0.45">
      <c r="B399" s="95">
        <v>8440033</v>
      </c>
      <c r="C399" s="15" t="s">
        <v>1125</v>
      </c>
      <c r="D399" s="15" t="s">
        <v>1126</v>
      </c>
      <c r="E399" s="15" t="s">
        <v>216</v>
      </c>
      <c r="F399" s="110">
        <v>44109</v>
      </c>
      <c r="G399" s="38" t="s">
        <v>32</v>
      </c>
      <c r="H399" s="96" t="s">
        <v>121</v>
      </c>
      <c r="I399" s="15" t="s">
        <v>155</v>
      </c>
      <c r="J399" s="15"/>
      <c r="K399" s="15"/>
      <c r="L399" s="15" t="s">
        <v>183</v>
      </c>
      <c r="M399" s="15" t="s">
        <v>176</v>
      </c>
      <c r="N399" s="15" t="s">
        <v>390</v>
      </c>
      <c r="O399" s="38" t="s">
        <v>1119</v>
      </c>
      <c r="P399" s="38" t="s">
        <v>113</v>
      </c>
    </row>
    <row r="400" spans="2:16" x14ac:dyDescent="0.45">
      <c r="B400" s="95">
        <v>168249</v>
      </c>
      <c r="C400" s="15" t="s">
        <v>1127</v>
      </c>
      <c r="D400" s="15" t="s">
        <v>627</v>
      </c>
      <c r="E400" s="15" t="s">
        <v>216</v>
      </c>
      <c r="F400" s="110">
        <v>44111</v>
      </c>
      <c r="G400" s="38" t="s">
        <v>32</v>
      </c>
      <c r="H400" s="96" t="s">
        <v>121</v>
      </c>
      <c r="I400" s="15" t="s">
        <v>155</v>
      </c>
      <c r="J400" s="15"/>
      <c r="K400" s="15"/>
      <c r="L400" s="15" t="s">
        <v>176</v>
      </c>
      <c r="M400" s="15" t="s">
        <v>176</v>
      </c>
      <c r="N400" s="15" t="s">
        <v>299</v>
      </c>
      <c r="O400" s="38" t="s">
        <v>300</v>
      </c>
      <c r="P400" s="38" t="s">
        <v>114</v>
      </c>
    </row>
    <row r="401" spans="2:16" x14ac:dyDescent="0.45">
      <c r="B401" s="95">
        <v>2196385</v>
      </c>
      <c r="C401" s="15" t="s">
        <v>1128</v>
      </c>
      <c r="D401" s="15" t="s">
        <v>557</v>
      </c>
      <c r="E401" s="15" t="s">
        <v>216</v>
      </c>
      <c r="F401" s="110">
        <v>44111</v>
      </c>
      <c r="G401" s="38" t="s">
        <v>32</v>
      </c>
      <c r="H401" s="96" t="s">
        <v>121</v>
      </c>
      <c r="I401" s="15" t="s">
        <v>160</v>
      </c>
      <c r="J401" s="15"/>
      <c r="K401" s="15"/>
      <c r="L401" s="15" t="s">
        <v>176</v>
      </c>
      <c r="M401" s="15" t="s">
        <v>176</v>
      </c>
      <c r="N401" s="15" t="s">
        <v>402</v>
      </c>
      <c r="O401" s="38" t="s">
        <v>1129</v>
      </c>
      <c r="P401" s="38" t="s">
        <v>114</v>
      </c>
    </row>
    <row r="402" spans="2:16" x14ac:dyDescent="0.45">
      <c r="B402" s="95">
        <v>3126038</v>
      </c>
      <c r="C402" s="15" t="s">
        <v>1130</v>
      </c>
      <c r="D402" s="15" t="s">
        <v>627</v>
      </c>
      <c r="E402" s="15" t="s">
        <v>216</v>
      </c>
      <c r="F402" s="110">
        <v>44111</v>
      </c>
      <c r="G402" s="38" t="s">
        <v>32</v>
      </c>
      <c r="H402" s="96" t="s">
        <v>121</v>
      </c>
      <c r="I402" s="15" t="s">
        <v>155</v>
      </c>
      <c r="J402" s="15"/>
      <c r="K402" s="15"/>
      <c r="L402" s="15" t="s">
        <v>176</v>
      </c>
      <c r="M402" s="15" t="s">
        <v>176</v>
      </c>
      <c r="N402" s="15" t="s">
        <v>299</v>
      </c>
      <c r="O402" s="38" t="s">
        <v>300</v>
      </c>
      <c r="P402" s="38" t="s">
        <v>114</v>
      </c>
    </row>
    <row r="403" spans="2:16" x14ac:dyDescent="0.45">
      <c r="B403" s="95">
        <v>9799875</v>
      </c>
      <c r="C403" s="15" t="s">
        <v>1131</v>
      </c>
      <c r="D403" s="15" t="s">
        <v>682</v>
      </c>
      <c r="E403" s="15" t="s">
        <v>216</v>
      </c>
      <c r="F403" s="110">
        <v>44111</v>
      </c>
      <c r="G403" s="38" t="s">
        <v>32</v>
      </c>
      <c r="H403" s="96" t="s">
        <v>121</v>
      </c>
      <c r="I403" s="15" t="s">
        <v>158</v>
      </c>
      <c r="J403" s="15"/>
      <c r="K403" s="15"/>
      <c r="L403" s="15" t="s">
        <v>178</v>
      </c>
      <c r="M403" s="15" t="s">
        <v>178</v>
      </c>
      <c r="N403" s="15" t="s">
        <v>531</v>
      </c>
      <c r="O403" s="38" t="s">
        <v>532</v>
      </c>
      <c r="P403" s="38" t="s">
        <v>114</v>
      </c>
    </row>
    <row r="404" spans="2:16" x14ac:dyDescent="0.45">
      <c r="B404" s="95">
        <v>96222418</v>
      </c>
      <c r="C404" s="15" t="s">
        <v>1132</v>
      </c>
      <c r="D404" s="15" t="s">
        <v>1133</v>
      </c>
      <c r="E404" s="15" t="s">
        <v>216</v>
      </c>
      <c r="F404" s="110">
        <v>44111</v>
      </c>
      <c r="G404" s="38" t="s">
        <v>32</v>
      </c>
      <c r="H404" s="96" t="s">
        <v>121</v>
      </c>
      <c r="I404" s="15" t="s">
        <v>151</v>
      </c>
      <c r="J404" s="15"/>
      <c r="K404" s="15"/>
      <c r="L404" s="15" t="s">
        <v>176</v>
      </c>
      <c r="M404" s="15" t="s">
        <v>176</v>
      </c>
      <c r="N404" s="15" t="s">
        <v>466</v>
      </c>
      <c r="O404" s="38" t="s">
        <v>1134</v>
      </c>
      <c r="P404" s="38" t="s">
        <v>113</v>
      </c>
    </row>
    <row r="405" spans="2:16" x14ac:dyDescent="0.45">
      <c r="B405" s="95">
        <v>463712</v>
      </c>
      <c r="C405" s="15" t="s">
        <v>1135</v>
      </c>
      <c r="D405" s="15" t="s">
        <v>1136</v>
      </c>
      <c r="E405" s="15" t="s">
        <v>216</v>
      </c>
      <c r="F405" s="110">
        <v>44112</v>
      </c>
      <c r="G405" s="38" t="s">
        <v>32</v>
      </c>
      <c r="H405" s="96" t="s">
        <v>121</v>
      </c>
      <c r="I405" s="15" t="s">
        <v>145</v>
      </c>
      <c r="J405" s="15"/>
      <c r="K405" s="15"/>
      <c r="L405" s="15" t="s">
        <v>176</v>
      </c>
      <c r="M405" s="15" t="s">
        <v>176</v>
      </c>
      <c r="N405" s="15" t="s">
        <v>444</v>
      </c>
      <c r="O405" s="38" t="s">
        <v>707</v>
      </c>
      <c r="P405" s="38" t="s">
        <v>113</v>
      </c>
    </row>
    <row r="406" spans="2:16" x14ac:dyDescent="0.45">
      <c r="B406" s="95">
        <v>742656</v>
      </c>
      <c r="C406" s="15" t="s">
        <v>1137</v>
      </c>
      <c r="D406" s="15" t="s">
        <v>1138</v>
      </c>
      <c r="E406" s="15" t="s">
        <v>216</v>
      </c>
      <c r="F406" s="110">
        <v>44112</v>
      </c>
      <c r="G406" s="38" t="s">
        <v>32</v>
      </c>
      <c r="H406" s="96" t="s">
        <v>121</v>
      </c>
      <c r="I406" s="15" t="s">
        <v>150</v>
      </c>
      <c r="J406" s="15"/>
      <c r="K406" s="15"/>
      <c r="L406" s="15" t="s">
        <v>176</v>
      </c>
      <c r="M406" s="15" t="s">
        <v>176</v>
      </c>
      <c r="N406" s="15" t="s">
        <v>273</v>
      </c>
      <c r="O406" s="38" t="s">
        <v>756</v>
      </c>
      <c r="P406" s="38" t="s">
        <v>113</v>
      </c>
    </row>
    <row r="407" spans="2:16" x14ac:dyDescent="0.45">
      <c r="B407" s="95">
        <v>8406308</v>
      </c>
      <c r="C407" s="15" t="s">
        <v>1139</v>
      </c>
      <c r="D407" s="15" t="s">
        <v>1140</v>
      </c>
      <c r="E407" s="15" t="s">
        <v>216</v>
      </c>
      <c r="F407" s="110">
        <v>44112</v>
      </c>
      <c r="G407" s="38" t="s">
        <v>32</v>
      </c>
      <c r="H407" s="96" t="s">
        <v>121</v>
      </c>
      <c r="I407" s="15" t="s">
        <v>155</v>
      </c>
      <c r="J407" s="15"/>
      <c r="K407" s="15"/>
      <c r="L407" s="15" t="s">
        <v>183</v>
      </c>
      <c r="M407" s="15" t="s">
        <v>176</v>
      </c>
      <c r="N407" s="15" t="s">
        <v>510</v>
      </c>
      <c r="O407" s="38" t="s">
        <v>1141</v>
      </c>
      <c r="P407" s="38" t="s">
        <v>113</v>
      </c>
    </row>
    <row r="408" spans="2:16" x14ac:dyDescent="0.45">
      <c r="B408" s="95">
        <v>8551880</v>
      </c>
      <c r="C408" s="15" t="s">
        <v>1142</v>
      </c>
      <c r="D408" s="15" t="s">
        <v>1143</v>
      </c>
      <c r="E408" s="15" t="s">
        <v>216</v>
      </c>
      <c r="F408" s="110">
        <v>44112</v>
      </c>
      <c r="G408" s="38" t="s">
        <v>32</v>
      </c>
      <c r="H408" s="96" t="s">
        <v>121</v>
      </c>
      <c r="I408" s="15" t="s">
        <v>155</v>
      </c>
      <c r="J408" s="15"/>
      <c r="K408" s="15"/>
      <c r="L408" s="15" t="s">
        <v>183</v>
      </c>
      <c r="M408" s="15" t="s">
        <v>176</v>
      </c>
      <c r="N408" s="15" t="s">
        <v>390</v>
      </c>
      <c r="O408" s="38" t="s">
        <v>1119</v>
      </c>
      <c r="P408" s="38" t="s">
        <v>114</v>
      </c>
    </row>
    <row r="409" spans="2:16" x14ac:dyDescent="0.45">
      <c r="B409" s="95">
        <v>9168727</v>
      </c>
      <c r="C409" s="15" t="s">
        <v>1144</v>
      </c>
      <c r="D409" s="15" t="s">
        <v>1086</v>
      </c>
      <c r="E409" s="15" t="s">
        <v>216</v>
      </c>
      <c r="F409" s="110">
        <v>44112</v>
      </c>
      <c r="G409" s="38" t="s">
        <v>32</v>
      </c>
      <c r="H409" s="96" t="s">
        <v>121</v>
      </c>
      <c r="I409" s="15" t="s">
        <v>154</v>
      </c>
      <c r="J409" s="15"/>
      <c r="K409" s="15"/>
      <c r="L409" s="15" t="s">
        <v>180</v>
      </c>
      <c r="M409" s="15" t="s">
        <v>177</v>
      </c>
      <c r="N409" s="15" t="s">
        <v>255</v>
      </c>
      <c r="O409" s="38" t="s">
        <v>373</v>
      </c>
      <c r="P409" s="38" t="s">
        <v>114</v>
      </c>
    </row>
    <row r="410" spans="2:16" x14ac:dyDescent="0.45">
      <c r="B410" s="95">
        <v>91512702</v>
      </c>
      <c r="C410" s="15" t="s">
        <v>1145</v>
      </c>
      <c r="D410" s="15" t="s">
        <v>1146</v>
      </c>
      <c r="E410" s="15" t="s">
        <v>216</v>
      </c>
      <c r="F410" s="110">
        <v>44112</v>
      </c>
      <c r="G410" s="38" t="s">
        <v>32</v>
      </c>
      <c r="H410" s="96" t="s">
        <v>121</v>
      </c>
      <c r="I410" s="15" t="s">
        <v>148</v>
      </c>
      <c r="J410" s="15"/>
      <c r="K410" s="15"/>
      <c r="L410" s="15" t="s">
        <v>178</v>
      </c>
      <c r="M410" s="15" t="s">
        <v>178</v>
      </c>
      <c r="N410" s="15" t="s">
        <v>767</v>
      </c>
      <c r="O410" s="38" t="s">
        <v>1147</v>
      </c>
      <c r="P410" s="38" t="s">
        <v>114</v>
      </c>
    </row>
    <row r="411" spans="2:16" x14ac:dyDescent="0.45">
      <c r="B411" s="95">
        <v>131832801</v>
      </c>
      <c r="C411" s="15" t="s">
        <v>1148</v>
      </c>
      <c r="D411" s="15" t="s">
        <v>678</v>
      </c>
      <c r="E411" s="15" t="s">
        <v>216</v>
      </c>
      <c r="F411" s="110">
        <v>44112</v>
      </c>
      <c r="G411" s="38" t="s">
        <v>32</v>
      </c>
      <c r="H411" s="96" t="s">
        <v>121</v>
      </c>
      <c r="I411" s="15" t="s">
        <v>155</v>
      </c>
      <c r="J411" s="15"/>
      <c r="K411" s="15"/>
      <c r="L411" s="15" t="s">
        <v>180</v>
      </c>
      <c r="M411" s="15" t="s">
        <v>180</v>
      </c>
      <c r="N411" s="15" t="s">
        <v>1149</v>
      </c>
      <c r="O411" s="38" t="s">
        <v>1150</v>
      </c>
      <c r="P411" s="38" t="s">
        <v>114</v>
      </c>
    </row>
    <row r="412" spans="2:16" x14ac:dyDescent="0.45">
      <c r="B412" s="95">
        <v>1000960</v>
      </c>
      <c r="C412" s="15" t="s">
        <v>1151</v>
      </c>
      <c r="D412" s="15" t="s">
        <v>1152</v>
      </c>
      <c r="E412" s="15" t="s">
        <v>216</v>
      </c>
      <c r="F412" s="110">
        <v>44113</v>
      </c>
      <c r="G412" s="38" t="s">
        <v>32</v>
      </c>
      <c r="H412" s="96" t="s">
        <v>121</v>
      </c>
      <c r="I412" s="15" t="s">
        <v>155</v>
      </c>
      <c r="J412" s="15"/>
      <c r="K412" s="15"/>
      <c r="L412" s="15" t="s">
        <v>176</v>
      </c>
      <c r="M412" s="15" t="s">
        <v>176</v>
      </c>
      <c r="N412" s="15" t="s">
        <v>225</v>
      </c>
      <c r="O412" s="38" t="s">
        <v>423</v>
      </c>
      <c r="P412" s="38" t="s">
        <v>113</v>
      </c>
    </row>
    <row r="413" spans="2:16" x14ac:dyDescent="0.45">
      <c r="B413" s="95">
        <v>92260672</v>
      </c>
      <c r="C413" s="15" t="s">
        <v>1153</v>
      </c>
      <c r="D413" s="15" t="s">
        <v>1154</v>
      </c>
      <c r="E413" s="15" t="s">
        <v>216</v>
      </c>
      <c r="F413" s="110">
        <v>44113</v>
      </c>
      <c r="G413" s="38" t="s">
        <v>32</v>
      </c>
      <c r="H413" s="96" t="s">
        <v>121</v>
      </c>
      <c r="I413" s="15" t="s">
        <v>155</v>
      </c>
      <c r="J413" s="15"/>
      <c r="K413" s="15"/>
      <c r="L413" s="15" t="s">
        <v>177</v>
      </c>
      <c r="M413" s="15" t="s">
        <v>177</v>
      </c>
      <c r="N413" s="15" t="s">
        <v>1155</v>
      </c>
      <c r="O413" s="38" t="s">
        <v>1156</v>
      </c>
      <c r="P413" s="38" t="s">
        <v>114</v>
      </c>
    </row>
    <row r="414" spans="2:16" x14ac:dyDescent="0.45">
      <c r="B414" s="95">
        <v>108179755</v>
      </c>
      <c r="C414" s="15" t="s">
        <v>1157</v>
      </c>
      <c r="D414" s="15" t="s">
        <v>1154</v>
      </c>
      <c r="E414" s="15" t="s">
        <v>216</v>
      </c>
      <c r="F414" s="110">
        <v>44113</v>
      </c>
      <c r="G414" s="38" t="s">
        <v>32</v>
      </c>
      <c r="H414" s="96" t="s">
        <v>121</v>
      </c>
      <c r="I414" s="15" t="s">
        <v>155</v>
      </c>
      <c r="J414" s="15"/>
      <c r="K414" s="15"/>
      <c r="L414" s="15" t="s">
        <v>177</v>
      </c>
      <c r="M414" s="15" t="s">
        <v>177</v>
      </c>
      <c r="N414" s="15" t="s">
        <v>255</v>
      </c>
      <c r="O414" s="38" t="s">
        <v>952</v>
      </c>
      <c r="P414" s="38" t="s">
        <v>114</v>
      </c>
    </row>
    <row r="415" spans="2:16" x14ac:dyDescent="0.45">
      <c r="B415" s="95">
        <v>120384474</v>
      </c>
      <c r="C415" s="15" t="s">
        <v>1158</v>
      </c>
      <c r="D415" s="15" t="s">
        <v>1090</v>
      </c>
      <c r="E415" s="15" t="s">
        <v>216</v>
      </c>
      <c r="F415" s="110">
        <v>44113</v>
      </c>
      <c r="G415" s="38" t="s">
        <v>32</v>
      </c>
      <c r="H415" s="96" t="s">
        <v>121</v>
      </c>
      <c r="I415" s="15" t="s">
        <v>155</v>
      </c>
      <c r="J415" s="15"/>
      <c r="K415" s="15"/>
      <c r="L415" s="15" t="s">
        <v>176</v>
      </c>
      <c r="M415" s="15" t="s">
        <v>176</v>
      </c>
      <c r="N415" s="15" t="s">
        <v>299</v>
      </c>
      <c r="O415" s="38" t="s">
        <v>300</v>
      </c>
      <c r="P415" s="38" t="s">
        <v>114</v>
      </c>
    </row>
    <row r="416" spans="2:16" x14ac:dyDescent="0.45">
      <c r="B416" s="95">
        <v>124149515</v>
      </c>
      <c r="C416" s="15" t="s">
        <v>1159</v>
      </c>
      <c r="D416" s="15" t="s">
        <v>440</v>
      </c>
      <c r="E416" s="15" t="s">
        <v>216</v>
      </c>
      <c r="F416" s="110">
        <v>44113</v>
      </c>
      <c r="G416" s="38" t="s">
        <v>32</v>
      </c>
      <c r="H416" s="96" t="s">
        <v>121</v>
      </c>
      <c r="I416" s="15" t="s">
        <v>148</v>
      </c>
      <c r="J416" s="15"/>
      <c r="K416" s="15"/>
      <c r="L416" s="15" t="s">
        <v>183</v>
      </c>
      <c r="M416" s="15" t="s">
        <v>176</v>
      </c>
      <c r="N416" s="15" t="s">
        <v>554</v>
      </c>
      <c r="O416" s="38" t="s">
        <v>555</v>
      </c>
      <c r="P416" s="38" t="s">
        <v>114</v>
      </c>
    </row>
    <row r="417" spans="2:16" x14ac:dyDescent="0.45">
      <c r="B417" s="95">
        <v>153341229</v>
      </c>
      <c r="C417" s="15" t="s">
        <v>1160</v>
      </c>
      <c r="D417" s="15" t="s">
        <v>1161</v>
      </c>
      <c r="E417" s="15" t="s">
        <v>216</v>
      </c>
      <c r="F417" s="110">
        <v>44113</v>
      </c>
      <c r="G417" s="38" t="s">
        <v>32</v>
      </c>
      <c r="H417" s="96" t="s">
        <v>121</v>
      </c>
      <c r="I417" s="15" t="s">
        <v>153</v>
      </c>
      <c r="J417" s="15"/>
      <c r="K417" s="15"/>
      <c r="L417" s="15" t="s">
        <v>177</v>
      </c>
      <c r="M417" s="15" t="s">
        <v>177</v>
      </c>
      <c r="N417" s="15" t="s">
        <v>667</v>
      </c>
      <c r="O417" s="38" t="s">
        <v>1162</v>
      </c>
      <c r="P417" s="38" t="s">
        <v>114</v>
      </c>
    </row>
    <row r="418" spans="2:16" x14ac:dyDescent="0.45">
      <c r="B418" s="95">
        <v>125801863</v>
      </c>
      <c r="C418" s="15" t="s">
        <v>1163</v>
      </c>
      <c r="D418" s="15" t="s">
        <v>428</v>
      </c>
      <c r="E418" s="15" t="s">
        <v>216</v>
      </c>
      <c r="F418" s="110">
        <v>44116</v>
      </c>
      <c r="G418" s="38" t="s">
        <v>32</v>
      </c>
      <c r="H418" s="96" t="s">
        <v>121</v>
      </c>
      <c r="I418" s="15" t="s">
        <v>156</v>
      </c>
      <c r="J418" s="15"/>
      <c r="K418" s="15"/>
      <c r="L418" s="15" t="s">
        <v>180</v>
      </c>
      <c r="M418" s="15" t="s">
        <v>180</v>
      </c>
      <c r="N418" s="15" t="s">
        <v>327</v>
      </c>
      <c r="O418" s="38" t="s">
        <v>526</v>
      </c>
      <c r="P418" s="38" t="s">
        <v>114</v>
      </c>
    </row>
    <row r="419" spans="2:16" x14ac:dyDescent="0.45">
      <c r="B419" s="95">
        <v>161185048</v>
      </c>
      <c r="C419" s="15" t="s">
        <v>1164</v>
      </c>
      <c r="D419" s="15" t="s">
        <v>627</v>
      </c>
      <c r="E419" s="15" t="s">
        <v>216</v>
      </c>
      <c r="F419" s="110">
        <v>44116</v>
      </c>
      <c r="G419" s="38" t="s">
        <v>32</v>
      </c>
      <c r="H419" s="96" t="s">
        <v>121</v>
      </c>
      <c r="I419" s="15" t="s">
        <v>147</v>
      </c>
      <c r="J419" s="15"/>
      <c r="K419" s="15"/>
      <c r="L419" s="15" t="s">
        <v>176</v>
      </c>
      <c r="M419" s="15" t="s">
        <v>176</v>
      </c>
      <c r="N419" s="15" t="s">
        <v>299</v>
      </c>
      <c r="O419" s="38" t="s">
        <v>300</v>
      </c>
      <c r="P419" s="38" t="s">
        <v>114</v>
      </c>
    </row>
    <row r="420" spans="2:16" x14ac:dyDescent="0.45">
      <c r="B420" s="95">
        <v>884373</v>
      </c>
      <c r="C420" s="15" t="s">
        <v>1165</v>
      </c>
      <c r="D420" s="15" t="s">
        <v>972</v>
      </c>
      <c r="E420" s="15" t="s">
        <v>216</v>
      </c>
      <c r="F420" s="110">
        <v>44117</v>
      </c>
      <c r="G420" s="38" t="s">
        <v>32</v>
      </c>
      <c r="H420" s="96" t="s">
        <v>121</v>
      </c>
      <c r="I420" s="15" t="s">
        <v>155</v>
      </c>
      <c r="J420" s="15"/>
      <c r="K420" s="15"/>
      <c r="L420" s="15" t="s">
        <v>176</v>
      </c>
      <c r="M420" s="15" t="s">
        <v>176</v>
      </c>
      <c r="N420" s="15" t="s">
        <v>549</v>
      </c>
      <c r="O420" s="38" t="s">
        <v>550</v>
      </c>
      <c r="P420" s="38" t="s">
        <v>113</v>
      </c>
    </row>
    <row r="421" spans="2:16" x14ac:dyDescent="0.45">
      <c r="B421" s="95">
        <v>5271152</v>
      </c>
      <c r="C421" s="15" t="s">
        <v>1166</v>
      </c>
      <c r="D421" s="15" t="s">
        <v>1167</v>
      </c>
      <c r="E421" s="15" t="s">
        <v>216</v>
      </c>
      <c r="F421" s="110">
        <v>44117</v>
      </c>
      <c r="G421" s="38" t="s">
        <v>32</v>
      </c>
      <c r="H421" s="96" t="s">
        <v>121</v>
      </c>
      <c r="I421" s="15" t="s">
        <v>155</v>
      </c>
      <c r="J421" s="15"/>
      <c r="K421" s="15"/>
      <c r="L421" s="15" t="s">
        <v>177</v>
      </c>
      <c r="M421" s="15" t="s">
        <v>177</v>
      </c>
      <c r="N421" s="15" t="s">
        <v>1168</v>
      </c>
      <c r="O421" s="38" t="s">
        <v>1169</v>
      </c>
      <c r="P421" s="38" t="s">
        <v>114</v>
      </c>
    </row>
    <row r="422" spans="2:16" x14ac:dyDescent="0.45">
      <c r="B422" s="95">
        <v>100028644</v>
      </c>
      <c r="C422" s="15" t="s">
        <v>1170</v>
      </c>
      <c r="D422" s="15" t="s">
        <v>601</v>
      </c>
      <c r="E422" s="15" t="s">
        <v>216</v>
      </c>
      <c r="F422" s="110">
        <v>44117</v>
      </c>
      <c r="G422" s="38" t="s">
        <v>32</v>
      </c>
      <c r="H422" s="96" t="s">
        <v>121</v>
      </c>
      <c r="I422" s="15" t="s">
        <v>155</v>
      </c>
      <c r="J422" s="15"/>
      <c r="K422" s="15"/>
      <c r="L422" s="15" t="s">
        <v>177</v>
      </c>
      <c r="M422" s="15" t="s">
        <v>178</v>
      </c>
      <c r="N422" s="15" t="s">
        <v>251</v>
      </c>
      <c r="O422" s="38" t="s">
        <v>406</v>
      </c>
      <c r="P422" s="38" t="s">
        <v>114</v>
      </c>
    </row>
    <row r="423" spans="2:16" x14ac:dyDescent="0.45">
      <c r="B423" s="95">
        <v>624219227</v>
      </c>
      <c r="C423" s="15" t="s">
        <v>1171</v>
      </c>
      <c r="D423" s="15" t="s">
        <v>1172</v>
      </c>
      <c r="E423" s="15" t="s">
        <v>216</v>
      </c>
      <c r="F423" s="110">
        <v>44117</v>
      </c>
      <c r="G423" s="38" t="s">
        <v>32</v>
      </c>
      <c r="H423" s="96" t="s">
        <v>121</v>
      </c>
      <c r="I423" s="15" t="s">
        <v>159</v>
      </c>
      <c r="J423" s="15"/>
      <c r="K423" s="15"/>
      <c r="L423" s="15" t="s">
        <v>178</v>
      </c>
      <c r="M423" s="15" t="s">
        <v>178</v>
      </c>
      <c r="N423" s="15" t="s">
        <v>1173</v>
      </c>
      <c r="O423" s="38" t="s">
        <v>1174</v>
      </c>
      <c r="P423" s="38" t="s">
        <v>113</v>
      </c>
    </row>
    <row r="424" spans="2:16" x14ac:dyDescent="0.45">
      <c r="B424" s="95">
        <v>343028</v>
      </c>
      <c r="C424" s="15" t="s">
        <v>1175</v>
      </c>
      <c r="D424" s="15" t="s">
        <v>1176</v>
      </c>
      <c r="E424" s="15" t="s">
        <v>216</v>
      </c>
      <c r="F424" s="110">
        <v>44118</v>
      </c>
      <c r="G424" s="38" t="s">
        <v>32</v>
      </c>
      <c r="H424" s="96" t="s">
        <v>121</v>
      </c>
      <c r="I424" s="15" t="s">
        <v>150</v>
      </c>
      <c r="J424" s="15"/>
      <c r="K424" s="15"/>
      <c r="L424" s="15" t="s">
        <v>176</v>
      </c>
      <c r="M424" s="15" t="s">
        <v>176</v>
      </c>
      <c r="N424" s="15" t="s">
        <v>287</v>
      </c>
      <c r="O424" s="38" t="s">
        <v>458</v>
      </c>
      <c r="P424" s="38" t="s">
        <v>113</v>
      </c>
    </row>
    <row r="425" spans="2:16" x14ac:dyDescent="0.45">
      <c r="B425" s="95">
        <v>4651021</v>
      </c>
      <c r="C425" s="15" t="s">
        <v>1177</v>
      </c>
      <c r="D425" s="15" t="s">
        <v>1178</v>
      </c>
      <c r="E425" s="15" t="s">
        <v>216</v>
      </c>
      <c r="F425" s="110">
        <v>44118</v>
      </c>
      <c r="G425" s="38" t="s">
        <v>32</v>
      </c>
      <c r="H425" s="96" t="s">
        <v>121</v>
      </c>
      <c r="I425" s="15" t="s">
        <v>147</v>
      </c>
      <c r="J425" s="15"/>
      <c r="K425" s="15"/>
      <c r="L425" s="15" t="s">
        <v>177</v>
      </c>
      <c r="M425" s="15" t="s">
        <v>177</v>
      </c>
      <c r="N425" s="15" t="s">
        <v>311</v>
      </c>
      <c r="O425" s="38" t="s">
        <v>1179</v>
      </c>
      <c r="P425" s="38" t="s">
        <v>114</v>
      </c>
    </row>
    <row r="426" spans="2:16" x14ac:dyDescent="0.45">
      <c r="B426" s="95">
        <v>8072428</v>
      </c>
      <c r="C426" s="15" t="s">
        <v>1180</v>
      </c>
      <c r="D426" s="15" t="s">
        <v>342</v>
      </c>
      <c r="E426" s="15" t="s">
        <v>216</v>
      </c>
      <c r="F426" s="110">
        <v>44118</v>
      </c>
      <c r="G426" s="38" t="s">
        <v>32</v>
      </c>
      <c r="H426" s="96" t="s">
        <v>121</v>
      </c>
      <c r="I426" s="15" t="s">
        <v>158</v>
      </c>
      <c r="J426" s="15"/>
      <c r="K426" s="15"/>
      <c r="L426" s="15" t="s">
        <v>179</v>
      </c>
      <c r="M426" s="15" t="s">
        <v>179</v>
      </c>
      <c r="N426" s="15" t="s">
        <v>1181</v>
      </c>
      <c r="O426" s="38" t="s">
        <v>1182</v>
      </c>
      <c r="P426" s="38" t="s">
        <v>114</v>
      </c>
    </row>
    <row r="427" spans="2:16" x14ac:dyDescent="0.45">
      <c r="B427" s="95">
        <v>8877745</v>
      </c>
      <c r="C427" s="15" t="s">
        <v>1183</v>
      </c>
      <c r="D427" s="15" t="s">
        <v>1184</v>
      </c>
      <c r="E427" s="15" t="s">
        <v>216</v>
      </c>
      <c r="F427" s="110">
        <v>44118</v>
      </c>
      <c r="G427" s="38" t="s">
        <v>32</v>
      </c>
      <c r="H427" s="96" t="s">
        <v>121</v>
      </c>
      <c r="I427" s="15" t="s">
        <v>154</v>
      </c>
      <c r="J427" s="15"/>
      <c r="K427" s="15"/>
      <c r="L427" s="15" t="s">
        <v>180</v>
      </c>
      <c r="M427" s="15" t="s">
        <v>176</v>
      </c>
      <c r="N427" s="15" t="s">
        <v>287</v>
      </c>
      <c r="O427" s="38" t="s">
        <v>288</v>
      </c>
      <c r="P427" s="38" t="s">
        <v>114</v>
      </c>
    </row>
    <row r="428" spans="2:16" x14ac:dyDescent="0.45">
      <c r="B428" s="95">
        <v>167115308</v>
      </c>
      <c r="C428" s="15" t="s">
        <v>1185</v>
      </c>
      <c r="D428" s="15" t="s">
        <v>1186</v>
      </c>
      <c r="E428" s="15" t="s">
        <v>216</v>
      </c>
      <c r="F428" s="110">
        <v>44118</v>
      </c>
      <c r="G428" s="38" t="s">
        <v>32</v>
      </c>
      <c r="H428" s="96" t="s">
        <v>121</v>
      </c>
      <c r="I428" s="15" t="s">
        <v>147</v>
      </c>
      <c r="J428" s="15"/>
      <c r="K428" s="15"/>
      <c r="L428" s="15" t="s">
        <v>177</v>
      </c>
      <c r="M428" s="15" t="s">
        <v>177</v>
      </c>
      <c r="N428" s="15" t="s">
        <v>350</v>
      </c>
      <c r="O428" s="38" t="s">
        <v>1187</v>
      </c>
      <c r="P428" s="38" t="s">
        <v>114</v>
      </c>
    </row>
    <row r="429" spans="2:16" x14ac:dyDescent="0.45">
      <c r="B429" s="95">
        <v>633594108</v>
      </c>
      <c r="C429" s="15" t="s">
        <v>1188</v>
      </c>
      <c r="D429" s="15" t="s">
        <v>601</v>
      </c>
      <c r="E429" s="15" t="s">
        <v>216</v>
      </c>
      <c r="F429" s="110">
        <v>44118</v>
      </c>
      <c r="G429" s="38" t="s">
        <v>32</v>
      </c>
      <c r="H429" s="96" t="s">
        <v>121</v>
      </c>
      <c r="I429" s="15" t="s">
        <v>155</v>
      </c>
      <c r="J429" s="15"/>
      <c r="K429" s="15"/>
      <c r="L429" s="15" t="s">
        <v>178</v>
      </c>
      <c r="M429" s="15" t="s">
        <v>178</v>
      </c>
      <c r="N429" s="15" t="s">
        <v>251</v>
      </c>
      <c r="O429" s="38" t="s">
        <v>406</v>
      </c>
      <c r="P429" s="38" t="s">
        <v>114</v>
      </c>
    </row>
    <row r="430" spans="2:16" x14ac:dyDescent="0.45">
      <c r="B430" s="95">
        <v>338796</v>
      </c>
      <c r="C430" s="15" t="s">
        <v>1189</v>
      </c>
      <c r="D430" s="15" t="s">
        <v>1005</v>
      </c>
      <c r="E430" s="15" t="s">
        <v>216</v>
      </c>
      <c r="F430" s="110">
        <v>44119</v>
      </c>
      <c r="G430" s="38" t="s">
        <v>32</v>
      </c>
      <c r="H430" s="96" t="s">
        <v>121</v>
      </c>
      <c r="I430" s="15" t="s">
        <v>145</v>
      </c>
      <c r="J430" s="15"/>
      <c r="K430" s="15"/>
      <c r="L430" s="15" t="s">
        <v>176</v>
      </c>
      <c r="M430" s="15" t="s">
        <v>176</v>
      </c>
      <c r="N430" s="15" t="s">
        <v>1190</v>
      </c>
      <c r="O430" s="38" t="s">
        <v>1191</v>
      </c>
      <c r="P430" s="38" t="s">
        <v>114</v>
      </c>
    </row>
    <row r="431" spans="2:16" x14ac:dyDescent="0.45">
      <c r="B431" s="95">
        <v>4584516</v>
      </c>
      <c r="C431" s="15" t="s">
        <v>1192</v>
      </c>
      <c r="D431" s="15" t="s">
        <v>1193</v>
      </c>
      <c r="E431" s="15" t="s">
        <v>216</v>
      </c>
      <c r="F431" s="110">
        <v>44119</v>
      </c>
      <c r="G431" s="38" t="s">
        <v>32</v>
      </c>
      <c r="H431" s="96" t="s">
        <v>121</v>
      </c>
      <c r="I431" s="15" t="s">
        <v>155</v>
      </c>
      <c r="J431" s="15"/>
      <c r="K431" s="15"/>
      <c r="L431" s="15" t="s">
        <v>177</v>
      </c>
      <c r="M431" s="15" t="s">
        <v>176</v>
      </c>
      <c r="N431" s="15" t="s">
        <v>1194</v>
      </c>
      <c r="O431" s="38" t="s">
        <v>1195</v>
      </c>
      <c r="P431" s="38" t="s">
        <v>114</v>
      </c>
    </row>
    <row r="432" spans="2:16" x14ac:dyDescent="0.45">
      <c r="B432" s="95">
        <v>108648077</v>
      </c>
      <c r="C432" s="15" t="s">
        <v>1196</v>
      </c>
      <c r="D432" s="15" t="s">
        <v>405</v>
      </c>
      <c r="E432" s="15" t="s">
        <v>216</v>
      </c>
      <c r="F432" s="110">
        <v>44119</v>
      </c>
      <c r="G432" s="38" t="s">
        <v>32</v>
      </c>
      <c r="H432" s="96" t="s">
        <v>121</v>
      </c>
      <c r="I432" s="15" t="s">
        <v>147</v>
      </c>
      <c r="J432" s="15"/>
      <c r="K432" s="15"/>
      <c r="L432" s="15" t="s">
        <v>178</v>
      </c>
      <c r="M432" s="15" t="s">
        <v>178</v>
      </c>
      <c r="N432" s="15" t="s">
        <v>251</v>
      </c>
      <c r="O432" s="38" t="s">
        <v>406</v>
      </c>
      <c r="P432" s="38" t="s">
        <v>113</v>
      </c>
    </row>
    <row r="433" spans="2:16" x14ac:dyDescent="0.45">
      <c r="B433" s="95">
        <v>6899145</v>
      </c>
      <c r="C433" s="15" t="s">
        <v>1197</v>
      </c>
      <c r="D433" s="15" t="s">
        <v>1198</v>
      </c>
      <c r="E433" s="15" t="s">
        <v>216</v>
      </c>
      <c r="F433" s="110">
        <v>44120</v>
      </c>
      <c r="G433" s="38" t="s">
        <v>32</v>
      </c>
      <c r="H433" s="96" t="s">
        <v>121</v>
      </c>
      <c r="I433" s="15" t="s">
        <v>159</v>
      </c>
      <c r="J433" s="15"/>
      <c r="K433" s="15"/>
      <c r="L433" s="15" t="s">
        <v>177</v>
      </c>
      <c r="M433" s="15" t="s">
        <v>177</v>
      </c>
      <c r="N433" s="15" t="s">
        <v>948</v>
      </c>
      <c r="O433" s="38" t="s">
        <v>949</v>
      </c>
      <c r="P433" s="38" t="s">
        <v>114</v>
      </c>
    </row>
    <row r="434" spans="2:16" x14ac:dyDescent="0.45">
      <c r="B434" s="95">
        <v>9798949</v>
      </c>
      <c r="C434" s="15" t="s">
        <v>1199</v>
      </c>
      <c r="D434" s="15" t="s">
        <v>1200</v>
      </c>
      <c r="E434" s="15" t="s">
        <v>216</v>
      </c>
      <c r="F434" s="110">
        <v>44120</v>
      </c>
      <c r="G434" s="38" t="s">
        <v>32</v>
      </c>
      <c r="H434" s="96" t="s">
        <v>121</v>
      </c>
      <c r="I434" s="15" t="s">
        <v>150</v>
      </c>
      <c r="J434" s="15"/>
      <c r="K434" s="15"/>
      <c r="L434" s="15" t="s">
        <v>178</v>
      </c>
      <c r="M434" s="15" t="s">
        <v>178</v>
      </c>
      <c r="N434" s="15" t="s">
        <v>1201</v>
      </c>
      <c r="O434" s="38" t="s">
        <v>1202</v>
      </c>
      <c r="P434" s="38" t="s">
        <v>114</v>
      </c>
    </row>
    <row r="435" spans="2:16" x14ac:dyDescent="0.45">
      <c r="B435" s="95">
        <v>9798958</v>
      </c>
      <c r="C435" s="15" t="s">
        <v>1203</v>
      </c>
      <c r="D435" s="15" t="s">
        <v>1200</v>
      </c>
      <c r="E435" s="15" t="s">
        <v>216</v>
      </c>
      <c r="F435" s="110">
        <v>44120</v>
      </c>
      <c r="G435" s="38" t="s">
        <v>32</v>
      </c>
      <c r="H435" s="96" t="s">
        <v>121</v>
      </c>
      <c r="I435" s="15" t="s">
        <v>150</v>
      </c>
      <c r="J435" s="15"/>
      <c r="K435" s="15"/>
      <c r="L435" s="15" t="s">
        <v>178</v>
      </c>
      <c r="M435" s="15" t="s">
        <v>178</v>
      </c>
      <c r="N435" s="15" t="s">
        <v>1201</v>
      </c>
      <c r="O435" s="38" t="s">
        <v>1202</v>
      </c>
      <c r="P435" s="38" t="s">
        <v>114</v>
      </c>
    </row>
    <row r="436" spans="2:16" x14ac:dyDescent="0.45">
      <c r="B436" s="95">
        <v>9798967</v>
      </c>
      <c r="C436" s="15" t="s">
        <v>1204</v>
      </c>
      <c r="D436" s="15" t="s">
        <v>1200</v>
      </c>
      <c r="E436" s="15" t="s">
        <v>216</v>
      </c>
      <c r="F436" s="110">
        <v>44120</v>
      </c>
      <c r="G436" s="38" t="s">
        <v>32</v>
      </c>
      <c r="H436" s="96" t="s">
        <v>121</v>
      </c>
      <c r="I436" s="15" t="s">
        <v>150</v>
      </c>
      <c r="J436" s="15"/>
      <c r="K436" s="15"/>
      <c r="L436" s="15" t="s">
        <v>178</v>
      </c>
      <c r="M436" s="15" t="s">
        <v>178</v>
      </c>
      <c r="N436" s="15" t="s">
        <v>1201</v>
      </c>
      <c r="O436" s="38" t="s">
        <v>1202</v>
      </c>
      <c r="P436" s="38" t="s">
        <v>114</v>
      </c>
    </row>
    <row r="437" spans="2:16" x14ac:dyDescent="0.45">
      <c r="B437" s="95">
        <v>9798976</v>
      </c>
      <c r="C437" s="15" t="s">
        <v>1205</v>
      </c>
      <c r="D437" s="15" t="s">
        <v>1200</v>
      </c>
      <c r="E437" s="15" t="s">
        <v>216</v>
      </c>
      <c r="F437" s="110">
        <v>44120</v>
      </c>
      <c r="G437" s="38" t="s">
        <v>32</v>
      </c>
      <c r="H437" s="96" t="s">
        <v>121</v>
      </c>
      <c r="I437" s="15" t="s">
        <v>150</v>
      </c>
      <c r="J437" s="15"/>
      <c r="K437" s="15"/>
      <c r="L437" s="15" t="s">
        <v>178</v>
      </c>
      <c r="M437" s="15" t="s">
        <v>178</v>
      </c>
      <c r="N437" s="15" t="s">
        <v>1201</v>
      </c>
      <c r="O437" s="38" t="s">
        <v>1202</v>
      </c>
      <c r="P437" s="38" t="s">
        <v>114</v>
      </c>
    </row>
    <row r="438" spans="2:16" x14ac:dyDescent="0.45">
      <c r="B438" s="95">
        <v>9798985</v>
      </c>
      <c r="C438" s="15" t="s">
        <v>1206</v>
      </c>
      <c r="D438" s="15" t="s">
        <v>1200</v>
      </c>
      <c r="E438" s="15" t="s">
        <v>216</v>
      </c>
      <c r="F438" s="110">
        <v>44120</v>
      </c>
      <c r="G438" s="38" t="s">
        <v>32</v>
      </c>
      <c r="H438" s="96" t="s">
        <v>121</v>
      </c>
      <c r="I438" s="15" t="s">
        <v>150</v>
      </c>
      <c r="J438" s="15"/>
      <c r="K438" s="15"/>
      <c r="L438" s="15" t="s">
        <v>178</v>
      </c>
      <c r="M438" s="15" t="s">
        <v>178</v>
      </c>
      <c r="N438" s="15" t="s">
        <v>1201</v>
      </c>
      <c r="O438" s="38" t="s">
        <v>1202</v>
      </c>
      <c r="P438" s="38" t="s">
        <v>114</v>
      </c>
    </row>
    <row r="439" spans="2:16" x14ac:dyDescent="0.45">
      <c r="B439" s="95">
        <v>94667982</v>
      </c>
      <c r="C439" s="15" t="s">
        <v>1207</v>
      </c>
      <c r="D439" s="15" t="s">
        <v>1208</v>
      </c>
      <c r="E439" s="15" t="s">
        <v>216</v>
      </c>
      <c r="F439" s="110">
        <v>44120</v>
      </c>
      <c r="G439" s="38" t="s">
        <v>32</v>
      </c>
      <c r="H439" s="96" t="s">
        <v>121</v>
      </c>
      <c r="I439" s="15" t="s">
        <v>151</v>
      </c>
      <c r="J439" s="15"/>
      <c r="K439" s="15"/>
      <c r="L439" s="15" t="s">
        <v>176</v>
      </c>
      <c r="M439" s="15" t="s">
        <v>176</v>
      </c>
      <c r="N439" s="15" t="s">
        <v>480</v>
      </c>
      <c r="O439" s="38" t="s">
        <v>662</v>
      </c>
      <c r="P439" s="38" t="s">
        <v>114</v>
      </c>
    </row>
    <row r="440" spans="2:16" x14ac:dyDescent="0.45">
      <c r="B440" s="95">
        <v>95956200</v>
      </c>
      <c r="C440" s="15" t="s">
        <v>1209</v>
      </c>
      <c r="D440" s="15" t="s">
        <v>1210</v>
      </c>
      <c r="E440" s="15" t="s">
        <v>216</v>
      </c>
      <c r="F440" s="110">
        <v>44120</v>
      </c>
      <c r="G440" s="38" t="s">
        <v>32</v>
      </c>
      <c r="H440" s="96" t="s">
        <v>121</v>
      </c>
      <c r="I440" s="15" t="s">
        <v>152</v>
      </c>
      <c r="J440" s="15"/>
      <c r="K440" s="15"/>
      <c r="L440" s="15" t="s">
        <v>177</v>
      </c>
      <c r="M440" s="15" t="s">
        <v>177</v>
      </c>
      <c r="N440" s="15" t="s">
        <v>255</v>
      </c>
      <c r="O440" s="38" t="s">
        <v>373</v>
      </c>
      <c r="P440" s="38" t="s">
        <v>114</v>
      </c>
    </row>
    <row r="441" spans="2:16" x14ac:dyDescent="0.45">
      <c r="B441" s="95">
        <v>97363552</v>
      </c>
      <c r="C441" s="15" t="s">
        <v>1211</v>
      </c>
      <c r="D441" s="15" t="s">
        <v>1212</v>
      </c>
      <c r="E441" s="15" t="s">
        <v>216</v>
      </c>
      <c r="F441" s="110">
        <v>44120</v>
      </c>
      <c r="G441" s="38" t="s">
        <v>32</v>
      </c>
      <c r="H441" s="96" t="s">
        <v>121</v>
      </c>
      <c r="I441" s="15" t="s">
        <v>150</v>
      </c>
      <c r="J441" s="15"/>
      <c r="K441" s="15"/>
      <c r="L441" s="15" t="s">
        <v>177</v>
      </c>
      <c r="M441" s="15" t="s">
        <v>177</v>
      </c>
      <c r="N441" s="15" t="s">
        <v>667</v>
      </c>
      <c r="O441" s="38" t="s">
        <v>1213</v>
      </c>
      <c r="P441" s="38" t="s">
        <v>114</v>
      </c>
    </row>
    <row r="442" spans="2:16" x14ac:dyDescent="0.45">
      <c r="B442" s="95">
        <v>98597329</v>
      </c>
      <c r="C442" s="15" t="s">
        <v>1214</v>
      </c>
      <c r="D442" s="15" t="s">
        <v>1210</v>
      </c>
      <c r="E442" s="15" t="s">
        <v>216</v>
      </c>
      <c r="F442" s="110">
        <v>44120</v>
      </c>
      <c r="G442" s="38" t="s">
        <v>32</v>
      </c>
      <c r="H442" s="96" t="s">
        <v>121</v>
      </c>
      <c r="I442" s="15" t="s">
        <v>152</v>
      </c>
      <c r="J442" s="15"/>
      <c r="K442" s="15"/>
      <c r="L442" s="15" t="s">
        <v>177</v>
      </c>
      <c r="M442" s="15" t="s">
        <v>177</v>
      </c>
      <c r="N442" s="15" t="s">
        <v>255</v>
      </c>
      <c r="O442" s="38" t="s">
        <v>373</v>
      </c>
      <c r="P442" s="38" t="s">
        <v>114</v>
      </c>
    </row>
    <row r="443" spans="2:16" x14ac:dyDescent="0.45">
      <c r="B443" s="95">
        <v>161335440</v>
      </c>
      <c r="C443" s="15" t="s">
        <v>1215</v>
      </c>
      <c r="D443" s="15" t="s">
        <v>1216</v>
      </c>
      <c r="E443" s="15" t="s">
        <v>216</v>
      </c>
      <c r="F443" s="110">
        <v>44120</v>
      </c>
      <c r="G443" s="38" t="s">
        <v>32</v>
      </c>
      <c r="H443" s="96" t="s">
        <v>121</v>
      </c>
      <c r="I443" s="15" t="s">
        <v>155</v>
      </c>
      <c r="J443" s="15"/>
      <c r="K443" s="15"/>
      <c r="L443" s="15" t="s">
        <v>176</v>
      </c>
      <c r="M443" s="15" t="s">
        <v>176</v>
      </c>
      <c r="N443" s="15" t="s">
        <v>359</v>
      </c>
      <c r="O443" s="38" t="s">
        <v>360</v>
      </c>
      <c r="P443" s="38" t="s">
        <v>114</v>
      </c>
    </row>
    <row r="444" spans="2:16" x14ac:dyDescent="0.45">
      <c r="B444" s="95">
        <v>165666535</v>
      </c>
      <c r="C444" s="15" t="s">
        <v>1217</v>
      </c>
      <c r="D444" s="15" t="s">
        <v>488</v>
      </c>
      <c r="E444" s="15" t="s">
        <v>216</v>
      </c>
      <c r="F444" s="110">
        <v>44120</v>
      </c>
      <c r="G444" s="38" t="s">
        <v>32</v>
      </c>
      <c r="H444" s="96" t="s">
        <v>121</v>
      </c>
      <c r="I444" s="15" t="s">
        <v>155</v>
      </c>
      <c r="J444" s="15"/>
      <c r="K444" s="15"/>
      <c r="L444" s="15" t="s">
        <v>179</v>
      </c>
      <c r="M444" s="15" t="s">
        <v>179</v>
      </c>
      <c r="N444" s="15" t="s">
        <v>790</v>
      </c>
      <c r="O444" s="38" t="s">
        <v>1218</v>
      </c>
      <c r="P444" s="38" t="s">
        <v>114</v>
      </c>
    </row>
    <row r="445" spans="2:16" x14ac:dyDescent="0.45">
      <c r="B445" s="95">
        <v>614441468</v>
      </c>
      <c r="C445" s="15" t="s">
        <v>1219</v>
      </c>
      <c r="D445" s="15" t="s">
        <v>1208</v>
      </c>
      <c r="E445" s="15" t="s">
        <v>216</v>
      </c>
      <c r="F445" s="110">
        <v>44120</v>
      </c>
      <c r="G445" s="38" t="s">
        <v>32</v>
      </c>
      <c r="H445" s="96" t="s">
        <v>121</v>
      </c>
      <c r="I445" s="15" t="s">
        <v>151</v>
      </c>
      <c r="J445" s="15"/>
      <c r="K445" s="15"/>
      <c r="L445" s="15" t="s">
        <v>176</v>
      </c>
      <c r="M445" s="15" t="s">
        <v>176</v>
      </c>
      <c r="N445" s="15" t="s">
        <v>480</v>
      </c>
      <c r="O445" s="38" t="s">
        <v>662</v>
      </c>
      <c r="P445" s="38" t="s">
        <v>114</v>
      </c>
    </row>
    <row r="446" spans="2:16" x14ac:dyDescent="0.45">
      <c r="B446" s="95">
        <v>14951</v>
      </c>
      <c r="C446" s="15" t="s">
        <v>1220</v>
      </c>
      <c r="D446" s="15" t="s">
        <v>1086</v>
      </c>
      <c r="E446" s="15" t="s">
        <v>216</v>
      </c>
      <c r="F446" s="110">
        <v>44123</v>
      </c>
      <c r="G446" s="38" t="s">
        <v>32</v>
      </c>
      <c r="H446" s="96" t="s">
        <v>121</v>
      </c>
      <c r="I446" s="15" t="s">
        <v>160</v>
      </c>
      <c r="J446" s="15"/>
      <c r="K446" s="15"/>
      <c r="L446" s="15" t="s">
        <v>176</v>
      </c>
      <c r="M446" s="15" t="s">
        <v>176</v>
      </c>
      <c r="N446" s="15" t="s">
        <v>287</v>
      </c>
      <c r="O446" s="38" t="s">
        <v>288</v>
      </c>
      <c r="P446" s="38" t="s">
        <v>114</v>
      </c>
    </row>
    <row r="447" spans="2:16" x14ac:dyDescent="0.45">
      <c r="B447" s="95">
        <v>614607297</v>
      </c>
      <c r="C447" s="15" t="s">
        <v>1221</v>
      </c>
      <c r="D447" s="15" t="s">
        <v>1222</v>
      </c>
      <c r="E447" s="15" t="s">
        <v>216</v>
      </c>
      <c r="F447" s="110">
        <v>44123</v>
      </c>
      <c r="G447" s="38" t="s">
        <v>32</v>
      </c>
      <c r="H447" s="96" t="s">
        <v>121</v>
      </c>
      <c r="I447" s="15" t="s">
        <v>155</v>
      </c>
      <c r="J447" s="15"/>
      <c r="K447" s="15"/>
      <c r="L447" s="15" t="s">
        <v>177</v>
      </c>
      <c r="M447" s="15" t="s">
        <v>178</v>
      </c>
      <c r="N447" s="15" t="s">
        <v>1223</v>
      </c>
      <c r="O447" s="38" t="s">
        <v>1224</v>
      </c>
      <c r="P447" s="38" t="s">
        <v>114</v>
      </c>
    </row>
    <row r="448" spans="2:16" x14ac:dyDescent="0.45">
      <c r="B448" s="95">
        <v>621974098</v>
      </c>
      <c r="C448" s="15" t="s">
        <v>1225</v>
      </c>
      <c r="D448" s="15" t="s">
        <v>958</v>
      </c>
      <c r="E448" s="15" t="s">
        <v>216</v>
      </c>
      <c r="F448" s="110">
        <v>44123</v>
      </c>
      <c r="G448" s="38" t="s">
        <v>32</v>
      </c>
      <c r="H448" s="96" t="s">
        <v>121</v>
      </c>
      <c r="I448" s="15" t="s">
        <v>155</v>
      </c>
      <c r="J448" s="15"/>
      <c r="K448" s="15"/>
      <c r="L448" s="15" t="s">
        <v>177</v>
      </c>
      <c r="M448" s="15" t="s">
        <v>176</v>
      </c>
      <c r="N448" s="15" t="s">
        <v>762</v>
      </c>
      <c r="O448" s="38" t="s">
        <v>844</v>
      </c>
      <c r="P448" s="38" t="s">
        <v>114</v>
      </c>
    </row>
    <row r="449" spans="2:16" x14ac:dyDescent="0.45">
      <c r="B449" s="95">
        <v>56173249</v>
      </c>
      <c r="C449" s="15" t="s">
        <v>1226</v>
      </c>
      <c r="D449" s="15" t="s">
        <v>1227</v>
      </c>
      <c r="E449" s="15" t="s">
        <v>216</v>
      </c>
      <c r="F449" s="110">
        <v>44124</v>
      </c>
      <c r="G449" s="38" t="s">
        <v>32</v>
      </c>
      <c r="H449" s="96" t="s">
        <v>121</v>
      </c>
      <c r="I449" s="15" t="s">
        <v>153</v>
      </c>
      <c r="J449" s="15"/>
      <c r="K449" s="15"/>
      <c r="L449" s="15" t="s">
        <v>176</v>
      </c>
      <c r="M449" s="15" t="s">
        <v>176</v>
      </c>
      <c r="N449" s="15" t="s">
        <v>359</v>
      </c>
      <c r="O449" s="38" t="s">
        <v>360</v>
      </c>
      <c r="P449" s="38" t="s">
        <v>113</v>
      </c>
    </row>
    <row r="450" spans="2:16" x14ac:dyDescent="0.45">
      <c r="B450" s="95">
        <v>57428449</v>
      </c>
      <c r="C450" s="15" t="s">
        <v>1228</v>
      </c>
      <c r="D450" s="15" t="s">
        <v>1229</v>
      </c>
      <c r="E450" s="15" t="s">
        <v>216</v>
      </c>
      <c r="F450" s="110">
        <v>44124</v>
      </c>
      <c r="G450" s="38" t="s">
        <v>32</v>
      </c>
      <c r="H450" s="96" t="s">
        <v>121</v>
      </c>
      <c r="I450" s="15" t="s">
        <v>155</v>
      </c>
      <c r="J450" s="15"/>
      <c r="K450" s="15"/>
      <c r="L450" s="15" t="s">
        <v>176</v>
      </c>
      <c r="M450" s="15" t="s">
        <v>176</v>
      </c>
      <c r="N450" s="15" t="s">
        <v>517</v>
      </c>
      <c r="O450" s="38" t="s">
        <v>581</v>
      </c>
      <c r="P450" s="38" t="s">
        <v>113</v>
      </c>
    </row>
    <row r="451" spans="2:16" x14ac:dyDescent="0.45">
      <c r="B451" s="95">
        <v>78662718</v>
      </c>
      <c r="C451" s="15" t="s">
        <v>1230</v>
      </c>
      <c r="D451" s="15" t="s">
        <v>1002</v>
      </c>
      <c r="E451" s="15" t="s">
        <v>216</v>
      </c>
      <c r="F451" s="110">
        <v>44124</v>
      </c>
      <c r="G451" s="38" t="s">
        <v>32</v>
      </c>
      <c r="H451" s="96" t="s">
        <v>121</v>
      </c>
      <c r="I451" s="15" t="s">
        <v>150</v>
      </c>
      <c r="J451" s="15"/>
      <c r="K451" s="15"/>
      <c r="L451" s="15" t="s">
        <v>176</v>
      </c>
      <c r="M451" s="15" t="s">
        <v>177</v>
      </c>
      <c r="N451" s="15" t="s">
        <v>255</v>
      </c>
      <c r="O451" s="38" t="s">
        <v>373</v>
      </c>
      <c r="P451" s="38" t="s">
        <v>114</v>
      </c>
    </row>
    <row r="452" spans="2:16" x14ac:dyDescent="0.45">
      <c r="B452" s="95">
        <v>153095400</v>
      </c>
      <c r="C452" s="15" t="s">
        <v>1231</v>
      </c>
      <c r="D452" s="15" t="s">
        <v>1232</v>
      </c>
      <c r="E452" s="15" t="s">
        <v>216</v>
      </c>
      <c r="F452" s="110">
        <v>44124</v>
      </c>
      <c r="G452" s="38" t="s">
        <v>32</v>
      </c>
      <c r="H452" s="96" t="s">
        <v>121</v>
      </c>
      <c r="I452" s="15" t="s">
        <v>155</v>
      </c>
      <c r="J452" s="15"/>
      <c r="K452" s="15"/>
      <c r="L452" s="15" t="s">
        <v>179</v>
      </c>
      <c r="M452" s="15" t="s">
        <v>179</v>
      </c>
      <c r="N452" s="15" t="s">
        <v>1233</v>
      </c>
      <c r="O452" s="38" t="s">
        <v>1234</v>
      </c>
      <c r="P452" s="38" t="s">
        <v>114</v>
      </c>
    </row>
    <row r="453" spans="2:16" x14ac:dyDescent="0.45">
      <c r="B453" s="95">
        <v>154806023</v>
      </c>
      <c r="C453" s="15" t="s">
        <v>1235</v>
      </c>
      <c r="D453" s="15" t="s">
        <v>1232</v>
      </c>
      <c r="E453" s="15" t="s">
        <v>216</v>
      </c>
      <c r="F453" s="110">
        <v>44124</v>
      </c>
      <c r="G453" s="38" t="s">
        <v>32</v>
      </c>
      <c r="H453" s="96" t="s">
        <v>121</v>
      </c>
      <c r="I453" s="15" t="s">
        <v>155</v>
      </c>
      <c r="J453" s="15"/>
      <c r="K453" s="15"/>
      <c r="L453" s="15" t="s">
        <v>177</v>
      </c>
      <c r="M453" s="15" t="s">
        <v>179</v>
      </c>
      <c r="N453" s="15" t="s">
        <v>1233</v>
      </c>
      <c r="O453" s="38" t="s">
        <v>1234</v>
      </c>
      <c r="P453" s="38" t="s">
        <v>114</v>
      </c>
    </row>
    <row r="454" spans="2:16" x14ac:dyDescent="0.45">
      <c r="B454" s="95">
        <v>154806194</v>
      </c>
      <c r="C454" s="15" t="s">
        <v>1236</v>
      </c>
      <c r="D454" s="15" t="s">
        <v>1232</v>
      </c>
      <c r="E454" s="15" t="s">
        <v>216</v>
      </c>
      <c r="F454" s="110">
        <v>44124</v>
      </c>
      <c r="G454" s="38" t="s">
        <v>32</v>
      </c>
      <c r="H454" s="96" t="s">
        <v>121</v>
      </c>
      <c r="I454" s="15" t="s">
        <v>155</v>
      </c>
      <c r="J454" s="15"/>
      <c r="K454" s="15"/>
      <c r="L454" s="15" t="s">
        <v>177</v>
      </c>
      <c r="M454" s="15" t="s">
        <v>179</v>
      </c>
      <c r="N454" s="15" t="s">
        <v>1233</v>
      </c>
      <c r="O454" s="38" t="s">
        <v>1234</v>
      </c>
      <c r="P454" s="38" t="s">
        <v>114</v>
      </c>
    </row>
    <row r="455" spans="2:16" x14ac:dyDescent="0.45">
      <c r="B455" s="95">
        <v>154806354</v>
      </c>
      <c r="C455" s="15" t="s">
        <v>1237</v>
      </c>
      <c r="D455" s="15" t="s">
        <v>1232</v>
      </c>
      <c r="E455" s="15" t="s">
        <v>216</v>
      </c>
      <c r="F455" s="110">
        <v>44124</v>
      </c>
      <c r="G455" s="38" t="s">
        <v>32</v>
      </c>
      <c r="H455" s="96" t="s">
        <v>121</v>
      </c>
      <c r="I455" s="15" t="s">
        <v>155</v>
      </c>
      <c r="J455" s="15"/>
      <c r="K455" s="15"/>
      <c r="L455" s="15" t="s">
        <v>177</v>
      </c>
      <c r="M455" s="15" t="s">
        <v>179</v>
      </c>
      <c r="N455" s="15" t="s">
        <v>1233</v>
      </c>
      <c r="O455" s="38" t="s">
        <v>1234</v>
      </c>
      <c r="P455" s="38" t="s">
        <v>114</v>
      </c>
    </row>
    <row r="456" spans="2:16" x14ac:dyDescent="0.45">
      <c r="B456" s="95">
        <v>604091812</v>
      </c>
      <c r="C456" s="15" t="s">
        <v>1238</v>
      </c>
      <c r="D456" s="15" t="s">
        <v>1239</v>
      </c>
      <c r="E456" s="15" t="s">
        <v>216</v>
      </c>
      <c r="F456" s="110">
        <v>44124</v>
      </c>
      <c r="G456" s="38" t="s">
        <v>32</v>
      </c>
      <c r="H456" s="96" t="s">
        <v>121</v>
      </c>
      <c r="I456" s="15" t="s">
        <v>155</v>
      </c>
      <c r="J456" s="15"/>
      <c r="K456" s="15"/>
      <c r="L456" s="15" t="s">
        <v>180</v>
      </c>
      <c r="M456" s="15" t="s">
        <v>180</v>
      </c>
      <c r="N456" s="15" t="s">
        <v>327</v>
      </c>
      <c r="O456" s="38" t="s">
        <v>1240</v>
      </c>
      <c r="P456" s="38" t="s">
        <v>113</v>
      </c>
    </row>
    <row r="457" spans="2:16" x14ac:dyDescent="0.45">
      <c r="B457" s="95">
        <v>9255529</v>
      </c>
      <c r="C457" s="15" t="s">
        <v>1241</v>
      </c>
      <c r="D457" s="15" t="s">
        <v>1242</v>
      </c>
      <c r="E457" s="15" t="s">
        <v>216</v>
      </c>
      <c r="F457" s="110">
        <v>44125</v>
      </c>
      <c r="G457" s="38" t="s">
        <v>32</v>
      </c>
      <c r="H457" s="96" t="s">
        <v>121</v>
      </c>
      <c r="I457" s="15" t="s">
        <v>155</v>
      </c>
      <c r="J457" s="15"/>
      <c r="K457" s="15"/>
      <c r="L457" s="15" t="s">
        <v>180</v>
      </c>
      <c r="M457" s="15" t="s">
        <v>178</v>
      </c>
      <c r="N457" s="15" t="s">
        <v>1243</v>
      </c>
      <c r="O457" s="38" t="s">
        <v>1244</v>
      </c>
      <c r="P457" s="38" t="s">
        <v>113</v>
      </c>
    </row>
    <row r="458" spans="2:16" x14ac:dyDescent="0.45">
      <c r="B458" s="95">
        <v>107897736</v>
      </c>
      <c r="C458" s="15" t="s">
        <v>1245</v>
      </c>
      <c r="D458" s="15" t="s">
        <v>913</v>
      </c>
      <c r="E458" s="15" t="s">
        <v>216</v>
      </c>
      <c r="F458" s="110">
        <v>44125</v>
      </c>
      <c r="G458" s="38" t="s">
        <v>32</v>
      </c>
      <c r="H458" s="96" t="s">
        <v>121</v>
      </c>
      <c r="I458" s="15" t="s">
        <v>147</v>
      </c>
      <c r="J458" s="15"/>
      <c r="K458" s="15"/>
      <c r="L458" s="15" t="s">
        <v>176</v>
      </c>
      <c r="M458" s="15" t="s">
        <v>178</v>
      </c>
      <c r="N458" s="15" t="s">
        <v>875</v>
      </c>
      <c r="O458" s="38" t="s">
        <v>1246</v>
      </c>
      <c r="P458" s="38" t="s">
        <v>114</v>
      </c>
    </row>
    <row r="459" spans="2:16" x14ac:dyDescent="0.45">
      <c r="B459" s="95">
        <v>168258857</v>
      </c>
      <c r="C459" s="15" t="s">
        <v>1247</v>
      </c>
      <c r="D459" s="15" t="s">
        <v>1248</v>
      </c>
      <c r="E459" s="15" t="s">
        <v>216</v>
      </c>
      <c r="F459" s="110">
        <v>44125</v>
      </c>
      <c r="G459" s="38" t="s">
        <v>32</v>
      </c>
      <c r="H459" s="96" t="s">
        <v>121</v>
      </c>
      <c r="I459" s="15" t="s">
        <v>155</v>
      </c>
      <c r="J459" s="15"/>
      <c r="K459" s="15"/>
      <c r="L459" s="15" t="s">
        <v>182</v>
      </c>
      <c r="M459" s="15" t="s">
        <v>182</v>
      </c>
      <c r="N459" s="15" t="s">
        <v>1249</v>
      </c>
      <c r="O459" s="38" t="s">
        <v>1250</v>
      </c>
      <c r="P459" s="38" t="s">
        <v>114</v>
      </c>
    </row>
    <row r="460" spans="2:16" x14ac:dyDescent="0.45">
      <c r="B460" s="95">
        <v>2555937</v>
      </c>
      <c r="C460" s="15" t="s">
        <v>1251</v>
      </c>
      <c r="D460" s="15" t="s">
        <v>1184</v>
      </c>
      <c r="E460" s="15" t="s">
        <v>216</v>
      </c>
      <c r="F460" s="110">
        <v>44126</v>
      </c>
      <c r="G460" s="38" t="s">
        <v>32</v>
      </c>
      <c r="H460" s="96" t="s">
        <v>121</v>
      </c>
      <c r="I460" s="15" t="s">
        <v>155</v>
      </c>
      <c r="J460" s="15"/>
      <c r="K460" s="15"/>
      <c r="L460" s="15" t="s">
        <v>176</v>
      </c>
      <c r="M460" s="15" t="s">
        <v>180</v>
      </c>
      <c r="N460" s="15" t="s">
        <v>327</v>
      </c>
      <c r="O460" s="38" t="s">
        <v>526</v>
      </c>
      <c r="P460" s="38" t="s">
        <v>114</v>
      </c>
    </row>
    <row r="461" spans="2:16" x14ac:dyDescent="0.45">
      <c r="B461" s="95">
        <v>8720018</v>
      </c>
      <c r="C461" s="15" t="s">
        <v>1252</v>
      </c>
      <c r="D461" s="15" t="s">
        <v>1253</v>
      </c>
      <c r="E461" s="15" t="s">
        <v>216</v>
      </c>
      <c r="F461" s="110">
        <v>44126</v>
      </c>
      <c r="G461" s="38" t="s">
        <v>32</v>
      </c>
      <c r="H461" s="96" t="s">
        <v>121</v>
      </c>
      <c r="I461" s="15" t="s">
        <v>145</v>
      </c>
      <c r="J461" s="15"/>
      <c r="K461" s="15"/>
      <c r="L461" s="15" t="s">
        <v>180</v>
      </c>
      <c r="M461" s="15" t="s">
        <v>180</v>
      </c>
      <c r="N461" s="15" t="s">
        <v>1254</v>
      </c>
      <c r="O461" s="38" t="s">
        <v>1255</v>
      </c>
      <c r="P461" s="38" t="s">
        <v>114</v>
      </c>
    </row>
    <row r="462" spans="2:16" x14ac:dyDescent="0.45">
      <c r="B462" s="95">
        <v>63317206</v>
      </c>
      <c r="C462" s="15" t="s">
        <v>1256</v>
      </c>
      <c r="D462" s="15" t="s">
        <v>913</v>
      </c>
      <c r="E462" s="15" t="s">
        <v>216</v>
      </c>
      <c r="F462" s="110">
        <v>44126</v>
      </c>
      <c r="G462" s="38" t="s">
        <v>32</v>
      </c>
      <c r="H462" s="96" t="s">
        <v>121</v>
      </c>
      <c r="I462" s="15" t="s">
        <v>151</v>
      </c>
      <c r="J462" s="15"/>
      <c r="K462" s="15"/>
      <c r="L462" s="15" t="s">
        <v>178</v>
      </c>
      <c r="M462" s="15" t="s">
        <v>178</v>
      </c>
      <c r="N462" s="15" t="s">
        <v>1257</v>
      </c>
      <c r="O462" s="38" t="s">
        <v>1258</v>
      </c>
      <c r="P462" s="38" t="s">
        <v>114</v>
      </c>
    </row>
    <row r="463" spans="2:16" x14ac:dyDescent="0.45">
      <c r="B463" s="95">
        <v>100414079</v>
      </c>
      <c r="C463" s="15" t="s">
        <v>1259</v>
      </c>
      <c r="D463" s="15" t="s">
        <v>1184</v>
      </c>
      <c r="E463" s="15" t="s">
        <v>216</v>
      </c>
      <c r="F463" s="110">
        <v>44126</v>
      </c>
      <c r="G463" s="38" t="s">
        <v>32</v>
      </c>
      <c r="H463" s="96" t="s">
        <v>121</v>
      </c>
      <c r="I463" s="15" t="s">
        <v>155</v>
      </c>
      <c r="J463" s="15"/>
      <c r="K463" s="15"/>
      <c r="L463" s="15" t="s">
        <v>176</v>
      </c>
      <c r="M463" s="15" t="s">
        <v>180</v>
      </c>
      <c r="N463" s="15" t="s">
        <v>327</v>
      </c>
      <c r="O463" s="38" t="s">
        <v>526</v>
      </c>
      <c r="P463" s="38" t="s">
        <v>114</v>
      </c>
    </row>
    <row r="464" spans="2:16" x14ac:dyDescent="0.45">
      <c r="B464" s="95">
        <v>154748482</v>
      </c>
      <c r="C464" s="15" t="s">
        <v>1260</v>
      </c>
      <c r="D464" s="15" t="s">
        <v>477</v>
      </c>
      <c r="E464" s="15" t="s">
        <v>216</v>
      </c>
      <c r="F464" s="110">
        <v>44126</v>
      </c>
      <c r="G464" s="38" t="s">
        <v>32</v>
      </c>
      <c r="H464" s="96" t="s">
        <v>121</v>
      </c>
      <c r="I464" s="15" t="s">
        <v>155</v>
      </c>
      <c r="J464" s="15"/>
      <c r="K464" s="15"/>
      <c r="L464" s="15" t="s">
        <v>180</v>
      </c>
      <c r="M464" s="15" t="s">
        <v>180</v>
      </c>
      <c r="N464" s="15" t="s">
        <v>327</v>
      </c>
      <c r="O464" s="38" t="s">
        <v>1240</v>
      </c>
      <c r="P464" s="38" t="s">
        <v>114</v>
      </c>
    </row>
    <row r="465" spans="2:16" x14ac:dyDescent="0.45">
      <c r="B465" s="95">
        <v>602237230</v>
      </c>
      <c r="C465" s="15" t="s">
        <v>1261</v>
      </c>
      <c r="D465" s="15" t="s">
        <v>1262</v>
      </c>
      <c r="E465" s="15" t="s">
        <v>216</v>
      </c>
      <c r="F465" s="110">
        <v>44126</v>
      </c>
      <c r="G465" s="38" t="s">
        <v>32</v>
      </c>
      <c r="H465" s="96" t="s">
        <v>121</v>
      </c>
      <c r="I465" s="15" t="s">
        <v>155</v>
      </c>
      <c r="J465" s="15"/>
      <c r="K465" s="15"/>
      <c r="L465" s="15" t="s">
        <v>177</v>
      </c>
      <c r="M465" s="15" t="s">
        <v>177</v>
      </c>
      <c r="N465" s="15" t="s">
        <v>311</v>
      </c>
      <c r="O465" s="38" t="s">
        <v>1263</v>
      </c>
      <c r="P465" s="38" t="s">
        <v>114</v>
      </c>
    </row>
    <row r="466" spans="2:16" x14ac:dyDescent="0.45">
      <c r="B466" s="95">
        <v>608304374</v>
      </c>
      <c r="C466" s="15" t="s">
        <v>1264</v>
      </c>
      <c r="D466" s="15" t="s">
        <v>1262</v>
      </c>
      <c r="E466" s="15" t="s">
        <v>216</v>
      </c>
      <c r="F466" s="110">
        <v>44126</v>
      </c>
      <c r="G466" s="38" t="s">
        <v>32</v>
      </c>
      <c r="H466" s="96" t="s">
        <v>121</v>
      </c>
      <c r="I466" s="15" t="s">
        <v>155</v>
      </c>
      <c r="J466" s="15"/>
      <c r="K466" s="15"/>
      <c r="L466" s="15" t="s">
        <v>177</v>
      </c>
      <c r="M466" s="15" t="s">
        <v>177</v>
      </c>
      <c r="N466" s="15" t="s">
        <v>255</v>
      </c>
      <c r="O466" s="38" t="s">
        <v>1265</v>
      </c>
      <c r="P466" s="38" t="s">
        <v>114</v>
      </c>
    </row>
    <row r="467" spans="2:16" x14ac:dyDescent="0.45">
      <c r="B467" s="95">
        <v>617429535</v>
      </c>
      <c r="C467" s="15" t="s">
        <v>1266</v>
      </c>
      <c r="D467" s="15" t="s">
        <v>232</v>
      </c>
      <c r="E467" s="15" t="s">
        <v>216</v>
      </c>
      <c r="F467" s="110">
        <v>44126</v>
      </c>
      <c r="G467" s="38" t="s">
        <v>32</v>
      </c>
      <c r="H467" s="96" t="s">
        <v>121</v>
      </c>
      <c r="I467" s="15" t="s">
        <v>147</v>
      </c>
      <c r="J467" s="15"/>
      <c r="K467" s="15"/>
      <c r="L467" s="15" t="s">
        <v>183</v>
      </c>
      <c r="M467" s="15" t="s">
        <v>183</v>
      </c>
      <c r="N467" s="15" t="s">
        <v>183</v>
      </c>
      <c r="O467" s="38" t="s">
        <v>432</v>
      </c>
      <c r="P467" s="38" t="s">
        <v>114</v>
      </c>
    </row>
    <row r="468" spans="2:16" x14ac:dyDescent="0.45">
      <c r="B468" s="95">
        <v>2095007</v>
      </c>
      <c r="C468" s="15" t="s">
        <v>1267</v>
      </c>
      <c r="D468" s="15" t="s">
        <v>1268</v>
      </c>
      <c r="E468" s="15" t="s">
        <v>216</v>
      </c>
      <c r="F468" s="110">
        <v>44127</v>
      </c>
      <c r="G468" s="38" t="s">
        <v>32</v>
      </c>
      <c r="H468" s="96" t="s">
        <v>121</v>
      </c>
      <c r="I468" s="15" t="s">
        <v>158</v>
      </c>
      <c r="J468" s="15"/>
      <c r="K468" s="15"/>
      <c r="L468" s="15" t="s">
        <v>176</v>
      </c>
      <c r="M468" s="15" t="s">
        <v>176</v>
      </c>
      <c r="N468" s="15" t="s">
        <v>225</v>
      </c>
      <c r="O468" s="38" t="s">
        <v>296</v>
      </c>
      <c r="P468" s="38" t="s">
        <v>113</v>
      </c>
    </row>
    <row r="469" spans="2:16" x14ac:dyDescent="0.45">
      <c r="B469" s="95">
        <v>9727726</v>
      </c>
      <c r="C469" s="15" t="s">
        <v>1269</v>
      </c>
      <c r="D469" s="15" t="s">
        <v>1270</v>
      </c>
      <c r="E469" s="15" t="s">
        <v>216</v>
      </c>
      <c r="F469" s="110">
        <v>44127</v>
      </c>
      <c r="G469" s="38" t="s">
        <v>32</v>
      </c>
      <c r="H469" s="96" t="s">
        <v>121</v>
      </c>
      <c r="I469" s="15" t="s">
        <v>155</v>
      </c>
      <c r="J469" s="15"/>
      <c r="K469" s="15"/>
      <c r="L469" s="15" t="s">
        <v>178</v>
      </c>
      <c r="M469" s="15" t="s">
        <v>178</v>
      </c>
      <c r="N469" s="15" t="s">
        <v>244</v>
      </c>
      <c r="O469" s="38" t="s">
        <v>837</v>
      </c>
      <c r="P469" s="38" t="s">
        <v>114</v>
      </c>
    </row>
    <row r="470" spans="2:16" x14ac:dyDescent="0.45">
      <c r="B470" s="95">
        <v>100240702</v>
      </c>
      <c r="C470" s="15" t="s">
        <v>1271</v>
      </c>
      <c r="D470" s="15" t="s">
        <v>1272</v>
      </c>
      <c r="E470" s="15" t="s">
        <v>216</v>
      </c>
      <c r="F470" s="110">
        <v>44127</v>
      </c>
      <c r="G470" s="38" t="s">
        <v>32</v>
      </c>
      <c r="H470" s="96" t="s">
        <v>121</v>
      </c>
      <c r="I470" s="15" t="s">
        <v>155</v>
      </c>
      <c r="J470" s="15"/>
      <c r="K470" s="15"/>
      <c r="L470" s="15" t="s">
        <v>178</v>
      </c>
      <c r="M470" s="15" t="s">
        <v>178</v>
      </c>
      <c r="N470" s="15" t="s">
        <v>251</v>
      </c>
      <c r="O470" s="38" t="s">
        <v>1273</v>
      </c>
      <c r="P470" s="38" t="s">
        <v>114</v>
      </c>
    </row>
    <row r="471" spans="2:16" x14ac:dyDescent="0.45">
      <c r="B471" s="95">
        <v>148895327</v>
      </c>
      <c r="C471" s="15" t="s">
        <v>1274</v>
      </c>
      <c r="D471" s="15" t="s">
        <v>1275</v>
      </c>
      <c r="E471" s="15" t="s">
        <v>216</v>
      </c>
      <c r="F471" s="110">
        <v>44127</v>
      </c>
      <c r="G471" s="38" t="s">
        <v>32</v>
      </c>
      <c r="H471" s="96" t="s">
        <v>121</v>
      </c>
      <c r="I471" s="15" t="s">
        <v>155</v>
      </c>
      <c r="J471" s="15"/>
      <c r="K471" s="15"/>
      <c r="L471" s="15" t="s">
        <v>176</v>
      </c>
      <c r="M471" s="15" t="s">
        <v>176</v>
      </c>
      <c r="N471" s="15" t="s">
        <v>1276</v>
      </c>
      <c r="O471" s="38" t="s">
        <v>1277</v>
      </c>
      <c r="P471" s="38" t="s">
        <v>114</v>
      </c>
    </row>
    <row r="472" spans="2:16" x14ac:dyDescent="0.45">
      <c r="B472" s="95">
        <v>153434363</v>
      </c>
      <c r="C472" s="15" t="s">
        <v>1278</v>
      </c>
      <c r="D472" s="15" t="s">
        <v>855</v>
      </c>
      <c r="E472" s="15" t="s">
        <v>216</v>
      </c>
      <c r="F472" s="110">
        <v>44127</v>
      </c>
      <c r="G472" s="38" t="s">
        <v>32</v>
      </c>
      <c r="H472" s="96" t="s">
        <v>121</v>
      </c>
      <c r="I472" s="15" t="s">
        <v>159</v>
      </c>
      <c r="J472" s="15"/>
      <c r="K472" s="15"/>
      <c r="L472" s="15" t="s">
        <v>178</v>
      </c>
      <c r="M472" s="15" t="s">
        <v>178</v>
      </c>
      <c r="N472" s="15" t="s">
        <v>244</v>
      </c>
      <c r="O472" s="38" t="s">
        <v>643</v>
      </c>
      <c r="P472" s="38" t="s">
        <v>114</v>
      </c>
    </row>
    <row r="473" spans="2:16" x14ac:dyDescent="0.45">
      <c r="B473" s="95">
        <v>1184176</v>
      </c>
      <c r="C473" s="15" t="s">
        <v>1279</v>
      </c>
      <c r="D473" s="15" t="s">
        <v>1280</v>
      </c>
      <c r="E473" s="15" t="s">
        <v>216</v>
      </c>
      <c r="F473" s="110">
        <v>44128</v>
      </c>
      <c r="G473" s="38" t="s">
        <v>32</v>
      </c>
      <c r="H473" s="96" t="s">
        <v>121</v>
      </c>
      <c r="I473" s="15" t="s">
        <v>150</v>
      </c>
      <c r="J473" s="15"/>
      <c r="K473" s="15"/>
      <c r="L473" s="15" t="s">
        <v>176</v>
      </c>
      <c r="M473" s="15" t="s">
        <v>176</v>
      </c>
      <c r="N473" s="15" t="s">
        <v>287</v>
      </c>
      <c r="O473" s="38" t="s">
        <v>288</v>
      </c>
      <c r="P473" s="38" t="s">
        <v>113</v>
      </c>
    </row>
    <row r="474" spans="2:16" x14ac:dyDescent="0.45">
      <c r="B474" s="95">
        <v>64320369</v>
      </c>
      <c r="C474" s="15" t="s">
        <v>1281</v>
      </c>
      <c r="D474" s="15" t="s">
        <v>1282</v>
      </c>
      <c r="E474" s="15" t="s">
        <v>216</v>
      </c>
      <c r="F474" s="110">
        <v>44128</v>
      </c>
      <c r="G474" s="38" t="s">
        <v>32</v>
      </c>
      <c r="H474" s="96" t="s">
        <v>121</v>
      </c>
      <c r="I474" s="15" t="s">
        <v>155</v>
      </c>
      <c r="J474" s="15"/>
      <c r="K474" s="15"/>
      <c r="L474" s="15" t="s">
        <v>178</v>
      </c>
      <c r="M474" s="15" t="s">
        <v>178</v>
      </c>
      <c r="N474" s="15" t="s">
        <v>1283</v>
      </c>
      <c r="O474" s="38" t="s">
        <v>1284</v>
      </c>
      <c r="P474" s="38" t="s">
        <v>114</v>
      </c>
    </row>
    <row r="475" spans="2:16" x14ac:dyDescent="0.45">
      <c r="B475" s="95">
        <v>701879</v>
      </c>
      <c r="C475" s="15" t="s">
        <v>1285</v>
      </c>
      <c r="D475" s="15" t="s">
        <v>1286</v>
      </c>
      <c r="E475" s="15" t="s">
        <v>216</v>
      </c>
      <c r="F475" s="110">
        <v>44130</v>
      </c>
      <c r="G475" s="38" t="s">
        <v>32</v>
      </c>
      <c r="H475" s="96" t="s">
        <v>121</v>
      </c>
      <c r="I475" s="15" t="s">
        <v>145</v>
      </c>
      <c r="J475" s="15"/>
      <c r="K475" s="15"/>
      <c r="L475" s="15" t="s">
        <v>176</v>
      </c>
      <c r="M475" s="15" t="s">
        <v>176</v>
      </c>
      <c r="N475" s="15" t="s">
        <v>287</v>
      </c>
      <c r="O475" s="38" t="s">
        <v>288</v>
      </c>
      <c r="P475" s="38" t="s">
        <v>114</v>
      </c>
    </row>
    <row r="476" spans="2:16" x14ac:dyDescent="0.45">
      <c r="B476" s="95">
        <v>701888</v>
      </c>
      <c r="C476" s="15" t="s">
        <v>1287</v>
      </c>
      <c r="D476" s="15" t="s">
        <v>1286</v>
      </c>
      <c r="E476" s="15" t="s">
        <v>216</v>
      </c>
      <c r="F476" s="110">
        <v>44130</v>
      </c>
      <c r="G476" s="38" t="s">
        <v>32</v>
      </c>
      <c r="H476" s="96" t="s">
        <v>121</v>
      </c>
      <c r="I476" s="15" t="s">
        <v>145</v>
      </c>
      <c r="J476" s="15"/>
      <c r="K476" s="15"/>
      <c r="L476" s="15" t="s">
        <v>176</v>
      </c>
      <c r="M476" s="15" t="s">
        <v>176</v>
      </c>
      <c r="N476" s="15" t="s">
        <v>287</v>
      </c>
      <c r="O476" s="38" t="s">
        <v>288</v>
      </c>
      <c r="P476" s="38" t="s">
        <v>114</v>
      </c>
    </row>
    <row r="477" spans="2:16" x14ac:dyDescent="0.45">
      <c r="B477" s="95">
        <v>701897</v>
      </c>
      <c r="C477" s="15" t="s">
        <v>1288</v>
      </c>
      <c r="D477" s="15" t="s">
        <v>1286</v>
      </c>
      <c r="E477" s="15" t="s">
        <v>216</v>
      </c>
      <c r="F477" s="110">
        <v>44130</v>
      </c>
      <c r="G477" s="38" t="s">
        <v>32</v>
      </c>
      <c r="H477" s="96" t="s">
        <v>121</v>
      </c>
      <c r="I477" s="15" t="s">
        <v>145</v>
      </c>
      <c r="J477" s="15"/>
      <c r="K477" s="15"/>
      <c r="L477" s="15" t="s">
        <v>176</v>
      </c>
      <c r="M477" s="15" t="s">
        <v>176</v>
      </c>
      <c r="N477" s="15" t="s">
        <v>287</v>
      </c>
      <c r="O477" s="38" t="s">
        <v>288</v>
      </c>
      <c r="P477" s="38" t="s">
        <v>114</v>
      </c>
    </row>
    <row r="478" spans="2:16" x14ac:dyDescent="0.45">
      <c r="B478" s="95">
        <v>706221</v>
      </c>
      <c r="C478" s="15" t="s">
        <v>1289</v>
      </c>
      <c r="D478" s="15" t="s">
        <v>1286</v>
      </c>
      <c r="E478" s="15" t="s">
        <v>216</v>
      </c>
      <c r="F478" s="110">
        <v>44130</v>
      </c>
      <c r="G478" s="38" t="s">
        <v>32</v>
      </c>
      <c r="H478" s="96" t="s">
        <v>121</v>
      </c>
      <c r="I478" s="15" t="s">
        <v>145</v>
      </c>
      <c r="J478" s="15"/>
      <c r="K478" s="15"/>
      <c r="L478" s="15" t="s">
        <v>176</v>
      </c>
      <c r="M478" s="15" t="s">
        <v>176</v>
      </c>
      <c r="N478" s="15" t="s">
        <v>287</v>
      </c>
      <c r="O478" s="38" t="s">
        <v>288</v>
      </c>
      <c r="P478" s="38" t="s">
        <v>114</v>
      </c>
    </row>
    <row r="479" spans="2:16" x14ac:dyDescent="0.45">
      <c r="B479" s="95">
        <v>1175613</v>
      </c>
      <c r="C479" s="15" t="s">
        <v>1290</v>
      </c>
      <c r="D479" s="15" t="s">
        <v>1286</v>
      </c>
      <c r="E479" s="15" t="s">
        <v>216</v>
      </c>
      <c r="F479" s="110">
        <v>44130</v>
      </c>
      <c r="G479" s="38" t="s">
        <v>32</v>
      </c>
      <c r="H479" s="96" t="s">
        <v>121</v>
      </c>
      <c r="I479" s="15" t="s">
        <v>145</v>
      </c>
      <c r="J479" s="15"/>
      <c r="K479" s="15"/>
      <c r="L479" s="15" t="s">
        <v>176</v>
      </c>
      <c r="M479" s="15" t="s">
        <v>176</v>
      </c>
      <c r="N479" s="15" t="s">
        <v>287</v>
      </c>
      <c r="O479" s="38" t="s">
        <v>288</v>
      </c>
      <c r="P479" s="38" t="s">
        <v>114</v>
      </c>
    </row>
    <row r="480" spans="2:16" x14ac:dyDescent="0.45">
      <c r="B480" s="95">
        <v>112202016</v>
      </c>
      <c r="C480" s="15" t="s">
        <v>1291</v>
      </c>
      <c r="D480" s="15" t="s">
        <v>428</v>
      </c>
      <c r="E480" s="15" t="s">
        <v>216</v>
      </c>
      <c r="F480" s="110">
        <v>44131</v>
      </c>
      <c r="G480" s="38" t="s">
        <v>32</v>
      </c>
      <c r="H480" s="96" t="s">
        <v>121</v>
      </c>
      <c r="I480" s="15" t="s">
        <v>155</v>
      </c>
      <c r="J480" s="15"/>
      <c r="K480" s="15"/>
      <c r="L480" s="15" t="s">
        <v>176</v>
      </c>
      <c r="M480" s="15" t="s">
        <v>176</v>
      </c>
      <c r="N480" s="15" t="s">
        <v>287</v>
      </c>
      <c r="O480" s="38" t="s">
        <v>1292</v>
      </c>
      <c r="P480" s="38" t="s">
        <v>114</v>
      </c>
    </row>
    <row r="481" spans="2:16" x14ac:dyDescent="0.45">
      <c r="B481" s="95">
        <v>637857197</v>
      </c>
      <c r="C481" s="15" t="s">
        <v>1293</v>
      </c>
      <c r="D481" s="15" t="s">
        <v>1294</v>
      </c>
      <c r="E481" s="15" t="s">
        <v>216</v>
      </c>
      <c r="F481" s="110">
        <v>44131</v>
      </c>
      <c r="G481" s="38" t="s">
        <v>32</v>
      </c>
      <c r="H481" s="96" t="s">
        <v>121</v>
      </c>
      <c r="I481" s="15" t="s">
        <v>150</v>
      </c>
      <c r="J481" s="15"/>
      <c r="K481" s="15"/>
      <c r="L481" s="15" t="s">
        <v>176</v>
      </c>
      <c r="M481" s="15" t="s">
        <v>176</v>
      </c>
      <c r="N481" s="15" t="s">
        <v>287</v>
      </c>
      <c r="O481" s="38" t="s">
        <v>288</v>
      </c>
      <c r="P481" s="38" t="s">
        <v>114</v>
      </c>
    </row>
    <row r="482" spans="2:16" x14ac:dyDescent="0.45">
      <c r="B482" s="95">
        <v>93618010</v>
      </c>
      <c r="C482" s="15" t="s">
        <v>1295</v>
      </c>
      <c r="D482" s="15" t="s">
        <v>440</v>
      </c>
      <c r="E482" s="15" t="s">
        <v>216</v>
      </c>
      <c r="F482" s="110">
        <v>44132</v>
      </c>
      <c r="G482" s="38" t="s">
        <v>32</v>
      </c>
      <c r="H482" s="96" t="s">
        <v>121</v>
      </c>
      <c r="I482" s="15" t="s">
        <v>158</v>
      </c>
      <c r="J482" s="15"/>
      <c r="K482" s="15"/>
      <c r="L482" s="15" t="s">
        <v>176</v>
      </c>
      <c r="M482" s="15" t="s">
        <v>178</v>
      </c>
      <c r="N482" s="15" t="s">
        <v>1296</v>
      </c>
      <c r="O482" s="38" t="s">
        <v>1297</v>
      </c>
      <c r="P482" s="38" t="s">
        <v>114</v>
      </c>
    </row>
    <row r="483" spans="2:16" x14ac:dyDescent="0.45">
      <c r="B483" s="95">
        <v>611326722</v>
      </c>
      <c r="C483" s="15" t="s">
        <v>1298</v>
      </c>
      <c r="D483" s="15" t="s">
        <v>278</v>
      </c>
      <c r="E483" s="15" t="s">
        <v>216</v>
      </c>
      <c r="F483" s="110">
        <v>44132</v>
      </c>
      <c r="G483" s="38" t="s">
        <v>32</v>
      </c>
      <c r="H483" s="96" t="s">
        <v>121</v>
      </c>
      <c r="I483" s="15" t="s">
        <v>155</v>
      </c>
      <c r="J483" s="15"/>
      <c r="K483" s="15"/>
      <c r="L483" s="15" t="s">
        <v>177</v>
      </c>
      <c r="M483" s="15" t="s">
        <v>176</v>
      </c>
      <c r="N483" s="15" t="s">
        <v>287</v>
      </c>
      <c r="O483" s="38" t="s">
        <v>458</v>
      </c>
      <c r="P483" s="38" t="s">
        <v>114</v>
      </c>
    </row>
    <row r="484" spans="2:16" x14ac:dyDescent="0.45">
      <c r="B484" s="95">
        <v>1104007</v>
      </c>
      <c r="C484" s="15" t="s">
        <v>1299</v>
      </c>
      <c r="D484" s="15" t="s">
        <v>985</v>
      </c>
      <c r="E484" s="15" t="s">
        <v>216</v>
      </c>
      <c r="F484" s="110">
        <v>44133</v>
      </c>
      <c r="G484" s="38" t="s">
        <v>32</v>
      </c>
      <c r="H484" s="96" t="s">
        <v>121</v>
      </c>
      <c r="I484" s="15" t="s">
        <v>155</v>
      </c>
      <c r="J484" s="15"/>
      <c r="K484" s="15"/>
      <c r="L484" s="15" t="s">
        <v>176</v>
      </c>
      <c r="M484" s="15" t="s">
        <v>176</v>
      </c>
      <c r="N484" s="15" t="s">
        <v>444</v>
      </c>
      <c r="O484" s="38" t="s">
        <v>707</v>
      </c>
      <c r="P484" s="38" t="s">
        <v>114</v>
      </c>
    </row>
    <row r="485" spans="2:16" x14ac:dyDescent="0.45">
      <c r="B485" s="95">
        <v>117346246</v>
      </c>
      <c r="C485" s="15" t="s">
        <v>1300</v>
      </c>
      <c r="D485" s="15" t="s">
        <v>1048</v>
      </c>
      <c r="E485" s="15" t="s">
        <v>216</v>
      </c>
      <c r="F485" s="110">
        <v>44133</v>
      </c>
      <c r="G485" s="38" t="s">
        <v>32</v>
      </c>
      <c r="H485" s="96" t="s">
        <v>121</v>
      </c>
      <c r="I485" s="15" t="s">
        <v>155</v>
      </c>
      <c r="J485" s="15"/>
      <c r="K485" s="15"/>
      <c r="L485" s="15" t="s">
        <v>181</v>
      </c>
      <c r="M485" s="15" t="s">
        <v>181</v>
      </c>
      <c r="N485" s="15" t="s">
        <v>852</v>
      </c>
      <c r="O485" s="38" t="s">
        <v>1301</v>
      </c>
      <c r="P485" s="38" t="s">
        <v>114</v>
      </c>
    </row>
    <row r="486" spans="2:16" x14ac:dyDescent="0.45">
      <c r="B486" s="95">
        <v>227609</v>
      </c>
      <c r="C486" s="15" t="s">
        <v>1302</v>
      </c>
      <c r="D486" s="15" t="s">
        <v>969</v>
      </c>
      <c r="E486" s="15" t="s">
        <v>216</v>
      </c>
      <c r="F486" s="110">
        <v>44134</v>
      </c>
      <c r="G486" s="38" t="s">
        <v>32</v>
      </c>
      <c r="H486" s="96" t="s">
        <v>121</v>
      </c>
      <c r="I486" s="15" t="s">
        <v>147</v>
      </c>
      <c r="J486" s="15"/>
      <c r="K486" s="15"/>
      <c r="L486" s="15" t="s">
        <v>176</v>
      </c>
      <c r="M486" s="15" t="s">
        <v>176</v>
      </c>
      <c r="N486" s="15" t="s">
        <v>561</v>
      </c>
      <c r="O486" s="38" t="s">
        <v>1303</v>
      </c>
      <c r="P486" s="38" t="s">
        <v>114</v>
      </c>
    </row>
    <row r="487" spans="2:16" x14ac:dyDescent="0.45">
      <c r="B487" s="95">
        <v>2251023</v>
      </c>
      <c r="C487" s="15" t="s">
        <v>1304</v>
      </c>
      <c r="D487" s="15" t="s">
        <v>413</v>
      </c>
      <c r="E487" s="15" t="s">
        <v>216</v>
      </c>
      <c r="F487" s="110">
        <v>44134</v>
      </c>
      <c r="G487" s="38" t="s">
        <v>32</v>
      </c>
      <c r="H487" s="96" t="s">
        <v>121</v>
      </c>
      <c r="I487" s="15" t="s">
        <v>150</v>
      </c>
      <c r="J487" s="15"/>
      <c r="K487" s="15"/>
      <c r="L487" s="15" t="s">
        <v>176</v>
      </c>
      <c r="M487" s="15" t="s">
        <v>177</v>
      </c>
      <c r="N487" s="15" t="s">
        <v>255</v>
      </c>
      <c r="O487" s="38" t="s">
        <v>655</v>
      </c>
      <c r="P487" s="38" t="s">
        <v>114</v>
      </c>
    </row>
    <row r="488" spans="2:16" x14ac:dyDescent="0.45">
      <c r="B488" s="95">
        <v>3000762</v>
      </c>
      <c r="C488" s="15" t="s">
        <v>1305</v>
      </c>
      <c r="D488" s="15" t="s">
        <v>1086</v>
      </c>
      <c r="E488" s="15" t="s">
        <v>216</v>
      </c>
      <c r="F488" s="110">
        <v>44134</v>
      </c>
      <c r="G488" s="38" t="s">
        <v>32</v>
      </c>
      <c r="H488" s="96" t="s">
        <v>121</v>
      </c>
      <c r="I488" s="15" t="s">
        <v>152</v>
      </c>
      <c r="J488" s="15"/>
      <c r="K488" s="15"/>
      <c r="L488" s="15" t="s">
        <v>176</v>
      </c>
      <c r="M488" s="15" t="s">
        <v>176</v>
      </c>
      <c r="N488" s="15" t="s">
        <v>225</v>
      </c>
      <c r="O488" s="38" t="s">
        <v>296</v>
      </c>
      <c r="P488" s="38" t="s">
        <v>114</v>
      </c>
    </row>
    <row r="489" spans="2:16" x14ac:dyDescent="0.45">
      <c r="B489" s="95">
        <v>3792041</v>
      </c>
      <c r="C489" s="15" t="s">
        <v>1306</v>
      </c>
      <c r="D489" s="15" t="s">
        <v>627</v>
      </c>
      <c r="E489" s="15" t="s">
        <v>216</v>
      </c>
      <c r="F489" s="110">
        <v>44134</v>
      </c>
      <c r="G489" s="38" t="s">
        <v>32</v>
      </c>
      <c r="H489" s="96" t="s">
        <v>121</v>
      </c>
      <c r="I489" s="15" t="s">
        <v>144</v>
      </c>
      <c r="J489" s="15"/>
      <c r="K489" s="15"/>
      <c r="L489" s="15" t="s">
        <v>176</v>
      </c>
      <c r="M489" s="15" t="s">
        <v>176</v>
      </c>
      <c r="N489" s="15" t="s">
        <v>299</v>
      </c>
      <c r="O489" s="38" t="s">
        <v>1307</v>
      </c>
      <c r="P489" s="38" t="s">
        <v>114</v>
      </c>
    </row>
    <row r="490" spans="2:16" x14ac:dyDescent="0.45">
      <c r="B490" s="95">
        <v>4689481</v>
      </c>
      <c r="C490" s="15" t="s">
        <v>1308</v>
      </c>
      <c r="D490" s="15" t="s">
        <v>1024</v>
      </c>
      <c r="E490" s="15" t="s">
        <v>216</v>
      </c>
      <c r="F490" s="110">
        <v>44134</v>
      </c>
      <c r="G490" s="38" t="s">
        <v>32</v>
      </c>
      <c r="H490" s="96" t="s">
        <v>121</v>
      </c>
      <c r="I490" s="15" t="s">
        <v>147</v>
      </c>
      <c r="J490" s="15"/>
      <c r="K490" s="15"/>
      <c r="L490" s="15" t="s">
        <v>177</v>
      </c>
      <c r="M490" s="15" t="s">
        <v>177</v>
      </c>
      <c r="N490" s="15" t="s">
        <v>667</v>
      </c>
      <c r="O490" s="38" t="s">
        <v>1309</v>
      </c>
      <c r="P490" s="38" t="s">
        <v>114</v>
      </c>
    </row>
    <row r="491" spans="2:16" x14ac:dyDescent="0.45">
      <c r="B491" s="95">
        <v>5511517</v>
      </c>
      <c r="C491" s="15" t="s">
        <v>1310</v>
      </c>
      <c r="D491" s="15" t="s">
        <v>1086</v>
      </c>
      <c r="E491" s="15" t="s">
        <v>216</v>
      </c>
      <c r="F491" s="110">
        <v>44134</v>
      </c>
      <c r="G491" s="38" t="s">
        <v>32</v>
      </c>
      <c r="H491" s="96" t="s">
        <v>121</v>
      </c>
      <c r="I491" s="15" t="s">
        <v>152</v>
      </c>
      <c r="J491" s="15"/>
      <c r="K491" s="15"/>
      <c r="L491" s="15" t="s">
        <v>177</v>
      </c>
      <c r="M491" s="15" t="s">
        <v>176</v>
      </c>
      <c r="N491" s="15" t="s">
        <v>225</v>
      </c>
      <c r="O491" s="38" t="s">
        <v>296</v>
      </c>
      <c r="P491" s="38" t="s">
        <v>114</v>
      </c>
    </row>
    <row r="492" spans="2:16" x14ac:dyDescent="0.45">
      <c r="B492" s="95">
        <v>7242917</v>
      </c>
      <c r="C492" s="15" t="s">
        <v>1311</v>
      </c>
      <c r="D492" s="15" t="s">
        <v>1086</v>
      </c>
      <c r="E492" s="15" t="s">
        <v>216</v>
      </c>
      <c r="F492" s="110">
        <v>44134</v>
      </c>
      <c r="G492" s="38" t="s">
        <v>32</v>
      </c>
      <c r="H492" s="96" t="s">
        <v>121</v>
      </c>
      <c r="I492" s="15" t="s">
        <v>152</v>
      </c>
      <c r="J492" s="15"/>
      <c r="K492" s="15"/>
      <c r="L492" s="15" t="s">
        <v>177</v>
      </c>
      <c r="M492" s="15" t="s">
        <v>177</v>
      </c>
      <c r="N492" s="15" t="s">
        <v>255</v>
      </c>
      <c r="O492" s="38" t="s">
        <v>748</v>
      </c>
      <c r="P492" s="38" t="s">
        <v>114</v>
      </c>
    </row>
    <row r="493" spans="2:16" x14ac:dyDescent="0.45">
      <c r="B493" s="95">
        <v>74750922</v>
      </c>
      <c r="C493" s="15" t="s">
        <v>1312</v>
      </c>
      <c r="D493" s="15" t="s">
        <v>232</v>
      </c>
      <c r="E493" s="15" t="s">
        <v>216</v>
      </c>
      <c r="F493" s="110">
        <v>44134</v>
      </c>
      <c r="G493" s="38" t="s">
        <v>32</v>
      </c>
      <c r="H493" s="96" t="s">
        <v>121</v>
      </c>
      <c r="I493" s="15" t="s">
        <v>155</v>
      </c>
      <c r="J493" s="15"/>
      <c r="K493" s="15"/>
      <c r="L493" s="15" t="s">
        <v>180</v>
      </c>
      <c r="M493" s="15" t="s">
        <v>180</v>
      </c>
      <c r="N493" s="15" t="s">
        <v>714</v>
      </c>
      <c r="O493" s="38" t="s">
        <v>1313</v>
      </c>
      <c r="P493" s="38" t="s">
        <v>114</v>
      </c>
    </row>
    <row r="494" spans="2:16" x14ac:dyDescent="0.45">
      <c r="B494" s="95">
        <v>84326269</v>
      </c>
      <c r="C494" s="15" t="s">
        <v>1314</v>
      </c>
      <c r="D494" s="15" t="s">
        <v>1116</v>
      </c>
      <c r="E494" s="15" t="s">
        <v>216</v>
      </c>
      <c r="F494" s="110">
        <v>44134</v>
      </c>
      <c r="G494" s="38" t="s">
        <v>32</v>
      </c>
      <c r="H494" s="96" t="s">
        <v>121</v>
      </c>
      <c r="I494" s="15" t="s">
        <v>147</v>
      </c>
      <c r="J494" s="15"/>
      <c r="K494" s="15"/>
      <c r="L494" s="15" t="s">
        <v>177</v>
      </c>
      <c r="M494" s="15" t="s">
        <v>177</v>
      </c>
      <c r="N494" s="15" t="s">
        <v>1025</v>
      </c>
      <c r="O494" s="38" t="s">
        <v>1315</v>
      </c>
      <c r="P494" s="38" t="s">
        <v>114</v>
      </c>
    </row>
    <row r="495" spans="2:16" x14ac:dyDescent="0.45">
      <c r="B495" s="95">
        <v>90918648</v>
      </c>
      <c r="C495" s="15" t="s">
        <v>1316</v>
      </c>
      <c r="D495" s="15" t="s">
        <v>1086</v>
      </c>
      <c r="E495" s="15" t="s">
        <v>216</v>
      </c>
      <c r="F495" s="110">
        <v>44134</v>
      </c>
      <c r="G495" s="38" t="s">
        <v>32</v>
      </c>
      <c r="H495" s="96" t="s">
        <v>121</v>
      </c>
      <c r="I495" s="15" t="s">
        <v>152</v>
      </c>
      <c r="J495" s="15"/>
      <c r="K495" s="15"/>
      <c r="L495" s="15" t="s">
        <v>176</v>
      </c>
      <c r="M495" s="15" t="s">
        <v>176</v>
      </c>
      <c r="N495" s="15" t="s">
        <v>225</v>
      </c>
      <c r="O495" s="38" t="s">
        <v>296</v>
      </c>
      <c r="P495" s="38" t="s">
        <v>114</v>
      </c>
    </row>
    <row r="496" spans="2:16" x14ac:dyDescent="0.45">
      <c r="B496" s="95">
        <v>91008712</v>
      </c>
      <c r="C496" s="15" t="s">
        <v>1317</v>
      </c>
      <c r="D496" s="15" t="s">
        <v>1086</v>
      </c>
      <c r="E496" s="15" t="s">
        <v>216</v>
      </c>
      <c r="F496" s="110">
        <v>44134</v>
      </c>
      <c r="G496" s="38" t="s">
        <v>32</v>
      </c>
      <c r="H496" s="96" t="s">
        <v>121</v>
      </c>
      <c r="I496" s="15" t="s">
        <v>152</v>
      </c>
      <c r="J496" s="15"/>
      <c r="K496" s="15"/>
      <c r="L496" s="15" t="s">
        <v>176</v>
      </c>
      <c r="M496" s="15" t="s">
        <v>176</v>
      </c>
      <c r="N496" s="15" t="s">
        <v>225</v>
      </c>
      <c r="O496" s="38" t="s">
        <v>296</v>
      </c>
      <c r="P496" s="38" t="s">
        <v>114</v>
      </c>
    </row>
    <row r="497" spans="2:16" x14ac:dyDescent="0.45">
      <c r="B497" s="95">
        <v>105801901</v>
      </c>
      <c r="C497" s="15" t="s">
        <v>1318</v>
      </c>
      <c r="D497" s="15" t="s">
        <v>1086</v>
      </c>
      <c r="E497" s="15" t="s">
        <v>216</v>
      </c>
      <c r="F497" s="110">
        <v>44134</v>
      </c>
      <c r="G497" s="38" t="s">
        <v>32</v>
      </c>
      <c r="H497" s="96" t="s">
        <v>121</v>
      </c>
      <c r="I497" s="15" t="s">
        <v>152</v>
      </c>
      <c r="J497" s="15"/>
      <c r="K497" s="15"/>
      <c r="L497" s="15" t="s">
        <v>178</v>
      </c>
      <c r="M497" s="15" t="s">
        <v>176</v>
      </c>
      <c r="N497" s="15" t="s">
        <v>225</v>
      </c>
      <c r="O497" s="38" t="s">
        <v>296</v>
      </c>
      <c r="P497" s="38" t="s">
        <v>114</v>
      </c>
    </row>
    <row r="498" spans="2:16" x14ac:dyDescent="0.45">
      <c r="B498" s="95">
        <v>125920032</v>
      </c>
      <c r="C498" s="15" t="s">
        <v>1319</v>
      </c>
      <c r="D498" s="15" t="s">
        <v>349</v>
      </c>
      <c r="E498" s="15" t="s">
        <v>216</v>
      </c>
      <c r="F498" s="110">
        <v>44134</v>
      </c>
      <c r="G498" s="38" t="s">
        <v>32</v>
      </c>
      <c r="H498" s="96" t="s">
        <v>121</v>
      </c>
      <c r="I498" s="15" t="s">
        <v>161</v>
      </c>
      <c r="J498" s="15"/>
      <c r="K498" s="15"/>
      <c r="L498" s="15" t="s">
        <v>177</v>
      </c>
      <c r="M498" s="15" t="s">
        <v>177</v>
      </c>
      <c r="N498" s="15" t="s">
        <v>255</v>
      </c>
      <c r="O498" s="38" t="s">
        <v>373</v>
      </c>
      <c r="P498" s="38" t="s">
        <v>114</v>
      </c>
    </row>
    <row r="499" spans="2:16" x14ac:dyDescent="0.45">
      <c r="B499" s="95">
        <v>5620744</v>
      </c>
      <c r="C499" s="15" t="s">
        <v>1320</v>
      </c>
      <c r="D499" s="15" t="s">
        <v>1321</v>
      </c>
      <c r="E499" s="15" t="s">
        <v>216</v>
      </c>
      <c r="F499" s="110">
        <v>44136</v>
      </c>
      <c r="G499" s="38" t="s">
        <v>34</v>
      </c>
      <c r="H499" s="96" t="s">
        <v>121</v>
      </c>
      <c r="I499" s="15" t="s">
        <v>159</v>
      </c>
      <c r="J499" s="15"/>
      <c r="K499" s="15"/>
      <c r="L499" s="15" t="s">
        <v>177</v>
      </c>
      <c r="M499" s="15" t="s">
        <v>177</v>
      </c>
      <c r="N499" s="15" t="s">
        <v>379</v>
      </c>
      <c r="O499" s="38" t="s">
        <v>1322</v>
      </c>
      <c r="P499" s="38" t="s">
        <v>113</v>
      </c>
    </row>
    <row r="500" spans="2:16" x14ac:dyDescent="0.45">
      <c r="B500" s="95">
        <v>4294222</v>
      </c>
      <c r="C500" s="15" t="s">
        <v>1323</v>
      </c>
      <c r="D500" s="15" t="s">
        <v>401</v>
      </c>
      <c r="E500" s="15" t="s">
        <v>216</v>
      </c>
      <c r="F500" s="110">
        <v>44137</v>
      </c>
      <c r="G500" s="38" t="s">
        <v>34</v>
      </c>
      <c r="H500" s="96" t="s">
        <v>121</v>
      </c>
      <c r="I500" s="15" t="s">
        <v>153</v>
      </c>
      <c r="J500" s="15"/>
      <c r="K500" s="15"/>
      <c r="L500" s="15" t="s">
        <v>177</v>
      </c>
      <c r="M500" s="15" t="s">
        <v>176</v>
      </c>
      <c r="N500" s="15" t="s">
        <v>287</v>
      </c>
      <c r="O500" s="38" t="s">
        <v>288</v>
      </c>
      <c r="P500" s="38" t="s">
        <v>114</v>
      </c>
    </row>
    <row r="501" spans="2:16" x14ac:dyDescent="0.45">
      <c r="B501" s="95">
        <v>9495121</v>
      </c>
      <c r="C501" s="15" t="s">
        <v>1324</v>
      </c>
      <c r="D501" s="15" t="s">
        <v>1325</v>
      </c>
      <c r="E501" s="15" t="s">
        <v>216</v>
      </c>
      <c r="F501" s="110">
        <v>44137</v>
      </c>
      <c r="G501" s="38" t="s">
        <v>34</v>
      </c>
      <c r="H501" s="96" t="s">
        <v>121</v>
      </c>
      <c r="I501" s="15" t="s">
        <v>155</v>
      </c>
      <c r="J501" s="15"/>
      <c r="K501" s="15"/>
      <c r="L501" s="15" t="s">
        <v>181</v>
      </c>
      <c r="M501" s="15" t="s">
        <v>181</v>
      </c>
      <c r="N501" s="15" t="s">
        <v>293</v>
      </c>
      <c r="O501" s="38" t="s">
        <v>1326</v>
      </c>
      <c r="P501" s="38" t="s">
        <v>113</v>
      </c>
    </row>
    <row r="502" spans="2:16" x14ac:dyDescent="0.45">
      <c r="B502" s="95">
        <v>65846540</v>
      </c>
      <c r="C502" s="15" t="s">
        <v>1327</v>
      </c>
      <c r="D502" s="15" t="s">
        <v>682</v>
      </c>
      <c r="E502" s="15" t="s">
        <v>216</v>
      </c>
      <c r="F502" s="110">
        <v>44137</v>
      </c>
      <c r="G502" s="38" t="s">
        <v>34</v>
      </c>
      <c r="H502" s="96" t="s">
        <v>121</v>
      </c>
      <c r="I502" s="15" t="s">
        <v>151</v>
      </c>
      <c r="J502" s="15"/>
      <c r="K502" s="15"/>
      <c r="L502" s="15" t="s">
        <v>178</v>
      </c>
      <c r="M502" s="15" t="s">
        <v>178</v>
      </c>
      <c r="N502" s="15" t="s">
        <v>1328</v>
      </c>
      <c r="O502" s="38" t="s">
        <v>1329</v>
      </c>
      <c r="P502" s="38" t="s">
        <v>114</v>
      </c>
    </row>
    <row r="503" spans="2:16" x14ac:dyDescent="0.45">
      <c r="B503" s="95">
        <v>619131574</v>
      </c>
      <c r="C503" s="15" t="s">
        <v>1330</v>
      </c>
      <c r="D503" s="15" t="s">
        <v>1331</v>
      </c>
      <c r="E503" s="15" t="s">
        <v>216</v>
      </c>
      <c r="F503" s="110">
        <v>44138</v>
      </c>
      <c r="G503" s="38" t="s">
        <v>34</v>
      </c>
      <c r="H503" s="96" t="s">
        <v>121</v>
      </c>
      <c r="I503" s="15" t="s">
        <v>152</v>
      </c>
      <c r="J503" s="15"/>
      <c r="K503" s="15"/>
      <c r="L503" s="15" t="s">
        <v>176</v>
      </c>
      <c r="M503" s="15" t="s">
        <v>176</v>
      </c>
      <c r="N503" s="15" t="s">
        <v>287</v>
      </c>
      <c r="O503" s="38" t="s">
        <v>658</v>
      </c>
      <c r="P503" s="38" t="s">
        <v>114</v>
      </c>
    </row>
    <row r="504" spans="2:16" x14ac:dyDescent="0.45">
      <c r="B504" s="95">
        <v>828464</v>
      </c>
      <c r="C504" s="15" t="s">
        <v>1332</v>
      </c>
      <c r="D504" s="15" t="s">
        <v>1077</v>
      </c>
      <c r="E504" s="15" t="s">
        <v>216</v>
      </c>
      <c r="F504" s="110">
        <v>44139</v>
      </c>
      <c r="G504" s="38" t="s">
        <v>34</v>
      </c>
      <c r="H504" s="96" t="s">
        <v>121</v>
      </c>
      <c r="I504" s="15" t="s">
        <v>155</v>
      </c>
      <c r="J504" s="15"/>
      <c r="K504" s="15"/>
      <c r="L504" s="15" t="s">
        <v>176</v>
      </c>
      <c r="M504" s="15" t="s">
        <v>176</v>
      </c>
      <c r="N504" s="15" t="s">
        <v>1333</v>
      </c>
      <c r="O504" s="38" t="s">
        <v>1334</v>
      </c>
      <c r="P504" s="38" t="s">
        <v>114</v>
      </c>
    </row>
    <row r="505" spans="2:16" x14ac:dyDescent="0.45">
      <c r="B505" s="95">
        <v>901388</v>
      </c>
      <c r="C505" s="15" t="s">
        <v>1335</v>
      </c>
      <c r="D505" s="15" t="s">
        <v>648</v>
      </c>
      <c r="E505" s="15" t="s">
        <v>216</v>
      </c>
      <c r="F505" s="110">
        <v>44139</v>
      </c>
      <c r="G505" s="38" t="s">
        <v>34</v>
      </c>
      <c r="H505" s="96" t="s">
        <v>121</v>
      </c>
      <c r="I505" s="15" t="s">
        <v>152</v>
      </c>
      <c r="J505" s="15"/>
      <c r="K505" s="15"/>
      <c r="L505" s="15" t="s">
        <v>176</v>
      </c>
      <c r="M505" s="15" t="s">
        <v>176</v>
      </c>
      <c r="N505" s="15" t="s">
        <v>225</v>
      </c>
      <c r="O505" s="38" t="s">
        <v>296</v>
      </c>
      <c r="P505" s="38" t="s">
        <v>114</v>
      </c>
    </row>
    <row r="506" spans="2:16" x14ac:dyDescent="0.45">
      <c r="B506" s="95">
        <v>1724429</v>
      </c>
      <c r="C506" s="15" t="s">
        <v>1336</v>
      </c>
      <c r="D506" s="15" t="s">
        <v>1337</v>
      </c>
      <c r="E506" s="15" t="s">
        <v>216</v>
      </c>
      <c r="F506" s="110">
        <v>44139</v>
      </c>
      <c r="G506" s="38" t="s">
        <v>34</v>
      </c>
      <c r="H506" s="96" t="s">
        <v>121</v>
      </c>
      <c r="I506" s="15" t="s">
        <v>155</v>
      </c>
      <c r="J506" s="15"/>
      <c r="K506" s="15"/>
      <c r="L506" s="15" t="s">
        <v>176</v>
      </c>
      <c r="M506" s="15" t="s">
        <v>176</v>
      </c>
      <c r="N506" s="15" t="s">
        <v>386</v>
      </c>
      <c r="O506" s="38" t="s">
        <v>387</v>
      </c>
      <c r="P506" s="38" t="s">
        <v>114</v>
      </c>
    </row>
    <row r="507" spans="2:16" x14ac:dyDescent="0.45">
      <c r="B507" s="95">
        <v>10021735</v>
      </c>
      <c r="C507" s="15" t="s">
        <v>1338</v>
      </c>
      <c r="D507" s="15" t="s">
        <v>682</v>
      </c>
      <c r="E507" s="15" t="s">
        <v>216</v>
      </c>
      <c r="F507" s="110">
        <v>44139</v>
      </c>
      <c r="G507" s="38" t="s">
        <v>34</v>
      </c>
      <c r="H507" s="96" t="s">
        <v>121</v>
      </c>
      <c r="I507" s="15" t="s">
        <v>147</v>
      </c>
      <c r="J507" s="15"/>
      <c r="K507" s="15"/>
      <c r="L507" s="15" t="s">
        <v>178</v>
      </c>
      <c r="M507" s="15" t="s">
        <v>178</v>
      </c>
      <c r="N507" s="15" t="s">
        <v>251</v>
      </c>
      <c r="O507" s="38" t="s">
        <v>357</v>
      </c>
      <c r="P507" s="38" t="s">
        <v>114</v>
      </c>
    </row>
    <row r="508" spans="2:16" x14ac:dyDescent="0.45">
      <c r="B508" s="95">
        <v>612795043</v>
      </c>
      <c r="C508" s="15" t="s">
        <v>1339</v>
      </c>
      <c r="D508" s="15" t="s">
        <v>1340</v>
      </c>
      <c r="E508" s="15" t="s">
        <v>216</v>
      </c>
      <c r="F508" s="110">
        <v>44139</v>
      </c>
      <c r="G508" s="38" t="s">
        <v>34</v>
      </c>
      <c r="H508" s="96" t="s">
        <v>121</v>
      </c>
      <c r="I508" s="15" t="s">
        <v>155</v>
      </c>
      <c r="J508" s="15"/>
      <c r="K508" s="15"/>
      <c r="L508" s="15" t="s">
        <v>176</v>
      </c>
      <c r="M508" s="15" t="s">
        <v>176</v>
      </c>
      <c r="N508" s="15" t="s">
        <v>390</v>
      </c>
      <c r="O508" s="38" t="s">
        <v>1341</v>
      </c>
      <c r="P508" s="38" t="s">
        <v>114</v>
      </c>
    </row>
    <row r="509" spans="2:16" x14ac:dyDescent="0.45">
      <c r="B509" s="95">
        <v>746154</v>
      </c>
      <c r="C509" s="15" t="s">
        <v>1342</v>
      </c>
      <c r="D509" s="15" t="s">
        <v>657</v>
      </c>
      <c r="E509" s="15" t="s">
        <v>216</v>
      </c>
      <c r="F509" s="110">
        <v>44140</v>
      </c>
      <c r="G509" s="38" t="s">
        <v>34</v>
      </c>
      <c r="H509" s="96" t="s">
        <v>121</v>
      </c>
      <c r="I509" s="15" t="s">
        <v>155</v>
      </c>
      <c r="J509" s="15"/>
      <c r="K509" s="15"/>
      <c r="L509" s="15" t="s">
        <v>176</v>
      </c>
      <c r="M509" s="15" t="s">
        <v>176</v>
      </c>
      <c r="N509" s="15" t="s">
        <v>287</v>
      </c>
      <c r="O509" s="38" t="s">
        <v>288</v>
      </c>
      <c r="P509" s="38" t="s">
        <v>114</v>
      </c>
    </row>
    <row r="510" spans="2:16" x14ac:dyDescent="0.45">
      <c r="B510" s="95">
        <v>107298608</v>
      </c>
      <c r="C510" s="15" t="s">
        <v>1343</v>
      </c>
      <c r="D510" s="15" t="s">
        <v>583</v>
      </c>
      <c r="E510" s="15" t="s">
        <v>216</v>
      </c>
      <c r="F510" s="110">
        <v>44140</v>
      </c>
      <c r="G510" s="38" t="s">
        <v>34</v>
      </c>
      <c r="H510" s="96" t="s">
        <v>121</v>
      </c>
      <c r="I510" s="15" t="s">
        <v>156</v>
      </c>
      <c r="J510" s="15"/>
      <c r="K510" s="15"/>
      <c r="L510" s="15" t="s">
        <v>177</v>
      </c>
      <c r="M510" s="15" t="s">
        <v>179</v>
      </c>
      <c r="N510" s="15" t="s">
        <v>221</v>
      </c>
      <c r="O510" s="38" t="s">
        <v>584</v>
      </c>
      <c r="P510" s="38" t="s">
        <v>114</v>
      </c>
    </row>
    <row r="511" spans="2:16" x14ac:dyDescent="0.45">
      <c r="B511" s="95">
        <v>630814863</v>
      </c>
      <c r="C511" s="15" t="s">
        <v>1344</v>
      </c>
      <c r="D511" s="15" t="s">
        <v>1345</v>
      </c>
      <c r="E511" s="15" t="s">
        <v>216</v>
      </c>
      <c r="F511" s="110">
        <v>44140</v>
      </c>
      <c r="G511" s="38" t="s">
        <v>34</v>
      </c>
      <c r="H511" s="96" t="s">
        <v>121</v>
      </c>
      <c r="I511" s="15" t="s">
        <v>155</v>
      </c>
      <c r="J511" s="15"/>
      <c r="K511" s="15"/>
      <c r="L511" s="15" t="s">
        <v>179</v>
      </c>
      <c r="M511" s="15" t="s">
        <v>179</v>
      </c>
      <c r="N511" s="15" t="s">
        <v>694</v>
      </c>
      <c r="O511" s="38" t="s">
        <v>1346</v>
      </c>
      <c r="P511" s="38" t="s">
        <v>114</v>
      </c>
    </row>
    <row r="512" spans="2:16" x14ac:dyDescent="0.45">
      <c r="B512" s="95">
        <v>636332593</v>
      </c>
      <c r="C512" s="15" t="s">
        <v>1347</v>
      </c>
      <c r="D512" s="15" t="s">
        <v>1345</v>
      </c>
      <c r="E512" s="15" t="s">
        <v>216</v>
      </c>
      <c r="F512" s="110">
        <v>44140</v>
      </c>
      <c r="G512" s="38" t="s">
        <v>34</v>
      </c>
      <c r="H512" s="96" t="s">
        <v>121</v>
      </c>
      <c r="I512" s="15" t="s">
        <v>155</v>
      </c>
      <c r="J512" s="15"/>
      <c r="K512" s="15"/>
      <c r="L512" s="15" t="s">
        <v>179</v>
      </c>
      <c r="M512" s="15" t="s">
        <v>179</v>
      </c>
      <c r="N512" s="15" t="s">
        <v>694</v>
      </c>
      <c r="O512" s="38" t="s">
        <v>1346</v>
      </c>
      <c r="P512" s="38" t="s">
        <v>114</v>
      </c>
    </row>
    <row r="513" spans="2:16" x14ac:dyDescent="0.45">
      <c r="B513" s="95">
        <v>2221196</v>
      </c>
      <c r="C513" s="15" t="s">
        <v>1348</v>
      </c>
      <c r="D513" s="15" t="s">
        <v>477</v>
      </c>
      <c r="E513" s="15" t="s">
        <v>216</v>
      </c>
      <c r="F513" s="110">
        <v>44141</v>
      </c>
      <c r="G513" s="38" t="s">
        <v>34</v>
      </c>
      <c r="H513" s="96" t="s">
        <v>121</v>
      </c>
      <c r="I513" s="15" t="s">
        <v>155</v>
      </c>
      <c r="J513" s="15"/>
      <c r="K513" s="15"/>
      <c r="L513" s="15" t="s">
        <v>176</v>
      </c>
      <c r="M513" s="15" t="s">
        <v>176</v>
      </c>
      <c r="N513" s="15" t="s">
        <v>225</v>
      </c>
      <c r="O513" s="38" t="s">
        <v>946</v>
      </c>
      <c r="P513" s="38" t="s">
        <v>114</v>
      </c>
    </row>
    <row r="514" spans="2:16" x14ac:dyDescent="0.45">
      <c r="B514" s="95">
        <v>4839954</v>
      </c>
      <c r="C514" s="15" t="s">
        <v>1349</v>
      </c>
      <c r="D514" s="15" t="s">
        <v>1350</v>
      </c>
      <c r="E514" s="15" t="s">
        <v>216</v>
      </c>
      <c r="F514" s="110">
        <v>44141</v>
      </c>
      <c r="G514" s="38" t="s">
        <v>34</v>
      </c>
      <c r="H514" s="96" t="s">
        <v>121</v>
      </c>
      <c r="I514" s="15" t="s">
        <v>155</v>
      </c>
      <c r="J514" s="15"/>
      <c r="K514" s="15"/>
      <c r="L514" s="15" t="s">
        <v>177</v>
      </c>
      <c r="M514" s="15" t="s">
        <v>177</v>
      </c>
      <c r="N514" s="15" t="s">
        <v>307</v>
      </c>
      <c r="O514" s="38" t="s">
        <v>1351</v>
      </c>
      <c r="P514" s="38" t="s">
        <v>114</v>
      </c>
    </row>
    <row r="515" spans="2:16" x14ac:dyDescent="0.45">
      <c r="B515" s="95">
        <v>4839963</v>
      </c>
      <c r="C515" s="15" t="s">
        <v>1352</v>
      </c>
      <c r="D515" s="15" t="s">
        <v>1350</v>
      </c>
      <c r="E515" s="15" t="s">
        <v>216</v>
      </c>
      <c r="F515" s="110">
        <v>44141</v>
      </c>
      <c r="G515" s="38" t="s">
        <v>34</v>
      </c>
      <c r="H515" s="96" t="s">
        <v>121</v>
      </c>
      <c r="I515" s="15" t="s">
        <v>155</v>
      </c>
      <c r="J515" s="15"/>
      <c r="K515" s="15"/>
      <c r="L515" s="15" t="s">
        <v>177</v>
      </c>
      <c r="M515" s="15" t="s">
        <v>177</v>
      </c>
      <c r="N515" s="15" t="s">
        <v>307</v>
      </c>
      <c r="O515" s="38" t="s">
        <v>1351</v>
      </c>
      <c r="P515" s="38" t="s">
        <v>114</v>
      </c>
    </row>
    <row r="516" spans="2:16" x14ac:dyDescent="0.45">
      <c r="B516" s="95">
        <v>120537813</v>
      </c>
      <c r="C516" s="15" t="s">
        <v>1353</v>
      </c>
      <c r="D516" s="15" t="s">
        <v>1354</v>
      </c>
      <c r="E516" s="15" t="s">
        <v>216</v>
      </c>
      <c r="F516" s="110">
        <v>44141</v>
      </c>
      <c r="G516" s="38" t="s">
        <v>34</v>
      </c>
      <c r="H516" s="96" t="s">
        <v>121</v>
      </c>
      <c r="I516" s="15" t="s">
        <v>151</v>
      </c>
      <c r="J516" s="15"/>
      <c r="K516" s="15"/>
      <c r="L516" s="15" t="s">
        <v>176</v>
      </c>
      <c r="M516" s="15" t="s">
        <v>176</v>
      </c>
      <c r="N516" s="15" t="s">
        <v>269</v>
      </c>
      <c r="O516" s="38" t="s">
        <v>636</v>
      </c>
      <c r="P516" s="38" t="s">
        <v>113</v>
      </c>
    </row>
    <row r="517" spans="2:16" x14ac:dyDescent="0.45">
      <c r="B517" s="95">
        <v>138188619</v>
      </c>
      <c r="C517" s="15" t="s">
        <v>1355</v>
      </c>
      <c r="D517" s="15" t="s">
        <v>1356</v>
      </c>
      <c r="E517" s="15" t="s">
        <v>216</v>
      </c>
      <c r="F517" s="110">
        <v>44141</v>
      </c>
      <c r="G517" s="38" t="s">
        <v>34</v>
      </c>
      <c r="H517" s="96" t="s">
        <v>121</v>
      </c>
      <c r="I517" s="15" t="s">
        <v>154</v>
      </c>
      <c r="J517" s="15"/>
      <c r="K517" s="15"/>
      <c r="L517" s="15" t="s">
        <v>178</v>
      </c>
      <c r="M517" s="15" t="s">
        <v>178</v>
      </c>
      <c r="N517" s="15" t="s">
        <v>244</v>
      </c>
      <c r="O517" s="38" t="s">
        <v>1038</v>
      </c>
      <c r="P517" s="38" t="s">
        <v>113</v>
      </c>
    </row>
    <row r="518" spans="2:16" x14ac:dyDescent="0.45">
      <c r="B518" s="95">
        <v>149651856</v>
      </c>
      <c r="C518" s="15" t="s">
        <v>1357</v>
      </c>
      <c r="D518" s="15" t="s">
        <v>1358</v>
      </c>
      <c r="E518" s="15" t="s">
        <v>216</v>
      </c>
      <c r="F518" s="110">
        <v>44141</v>
      </c>
      <c r="G518" s="38" t="s">
        <v>34</v>
      </c>
      <c r="H518" s="96" t="s">
        <v>121</v>
      </c>
      <c r="I518" s="15" t="s">
        <v>155</v>
      </c>
      <c r="J518" s="15"/>
      <c r="K518" s="15"/>
      <c r="L518" s="15" t="s">
        <v>177</v>
      </c>
      <c r="M518" s="15" t="s">
        <v>176</v>
      </c>
      <c r="N518" s="15" t="s">
        <v>287</v>
      </c>
      <c r="O518" s="38" t="s">
        <v>288</v>
      </c>
      <c r="P518" s="38" t="s">
        <v>114</v>
      </c>
    </row>
    <row r="519" spans="2:16" x14ac:dyDescent="0.45">
      <c r="B519" s="95">
        <v>644611361</v>
      </c>
      <c r="C519" s="15" t="s">
        <v>1359</v>
      </c>
      <c r="D519" s="15" t="s">
        <v>1356</v>
      </c>
      <c r="E519" s="15" t="s">
        <v>216</v>
      </c>
      <c r="F519" s="110">
        <v>44141</v>
      </c>
      <c r="G519" s="38" t="s">
        <v>34</v>
      </c>
      <c r="H519" s="96" t="s">
        <v>121</v>
      </c>
      <c r="I519" s="15" t="s">
        <v>147</v>
      </c>
      <c r="J519" s="15"/>
      <c r="K519" s="15"/>
      <c r="L519" s="15" t="s">
        <v>178</v>
      </c>
      <c r="M519" s="15" t="s">
        <v>178</v>
      </c>
      <c r="N519" s="15" t="s">
        <v>514</v>
      </c>
      <c r="O519" s="38" t="s">
        <v>1360</v>
      </c>
      <c r="P519" s="38" t="s">
        <v>113</v>
      </c>
    </row>
    <row r="520" spans="2:16" x14ac:dyDescent="0.45">
      <c r="B520" s="95">
        <v>1863814</v>
      </c>
      <c r="C520" s="15" t="s">
        <v>1361</v>
      </c>
      <c r="D520" s="15" t="s">
        <v>818</v>
      </c>
      <c r="E520" s="15" t="s">
        <v>216</v>
      </c>
      <c r="F520" s="110">
        <v>44144</v>
      </c>
      <c r="G520" s="38" t="s">
        <v>34</v>
      </c>
      <c r="H520" s="96" t="s">
        <v>121</v>
      </c>
      <c r="I520" s="15" t="s">
        <v>145</v>
      </c>
      <c r="J520" s="15"/>
      <c r="K520" s="15"/>
      <c r="L520" s="15" t="s">
        <v>176</v>
      </c>
      <c r="M520" s="15" t="s">
        <v>176</v>
      </c>
      <c r="N520" s="15" t="s">
        <v>1276</v>
      </c>
      <c r="O520" s="38" t="s">
        <v>1362</v>
      </c>
      <c r="P520" s="38" t="s">
        <v>113</v>
      </c>
    </row>
    <row r="521" spans="2:16" x14ac:dyDescent="0.45">
      <c r="B521" s="95">
        <v>9804120</v>
      </c>
      <c r="C521" s="15" t="s">
        <v>1363</v>
      </c>
      <c r="D521" s="15" t="s">
        <v>397</v>
      </c>
      <c r="E521" s="15" t="s">
        <v>216</v>
      </c>
      <c r="F521" s="110">
        <v>44144</v>
      </c>
      <c r="G521" s="38" t="s">
        <v>34</v>
      </c>
      <c r="H521" s="96" t="s">
        <v>121</v>
      </c>
      <c r="I521" s="15" t="s">
        <v>155</v>
      </c>
      <c r="J521" s="15"/>
      <c r="K521" s="15"/>
      <c r="L521" s="15" t="s">
        <v>178</v>
      </c>
      <c r="M521" s="15" t="s">
        <v>178</v>
      </c>
      <c r="N521" s="15" t="s">
        <v>251</v>
      </c>
      <c r="O521" s="38" t="s">
        <v>357</v>
      </c>
      <c r="P521" s="38" t="s">
        <v>114</v>
      </c>
    </row>
    <row r="522" spans="2:16" x14ac:dyDescent="0.45">
      <c r="B522" s="95">
        <v>95306353</v>
      </c>
      <c r="C522" s="15" t="s">
        <v>1364</v>
      </c>
      <c r="D522" s="15" t="s">
        <v>431</v>
      </c>
      <c r="E522" s="15" t="s">
        <v>216</v>
      </c>
      <c r="F522" s="110">
        <v>44144</v>
      </c>
      <c r="G522" s="38" t="s">
        <v>34</v>
      </c>
      <c r="H522" s="96" t="s">
        <v>121</v>
      </c>
      <c r="I522" s="15" t="s">
        <v>155</v>
      </c>
      <c r="J522" s="15"/>
      <c r="K522" s="15"/>
      <c r="L522" s="15" t="s">
        <v>183</v>
      </c>
      <c r="M522" s="15" t="s">
        <v>183</v>
      </c>
      <c r="N522" s="15" t="s">
        <v>183</v>
      </c>
      <c r="O522" s="38" t="s">
        <v>1365</v>
      </c>
      <c r="P522" s="38" t="s">
        <v>114</v>
      </c>
    </row>
    <row r="523" spans="2:16" x14ac:dyDescent="0.45">
      <c r="B523" s="95">
        <v>113150020</v>
      </c>
      <c r="C523" s="15" t="s">
        <v>1366</v>
      </c>
      <c r="D523" s="15" t="s">
        <v>697</v>
      </c>
      <c r="E523" s="15" t="s">
        <v>216</v>
      </c>
      <c r="F523" s="110">
        <v>44144</v>
      </c>
      <c r="G523" s="38" t="s">
        <v>34</v>
      </c>
      <c r="H523" s="96" t="s">
        <v>121</v>
      </c>
      <c r="I523" s="15" t="s">
        <v>145</v>
      </c>
      <c r="J523" s="15"/>
      <c r="K523" s="15"/>
      <c r="L523" s="15" t="s">
        <v>177</v>
      </c>
      <c r="M523" s="15" t="s">
        <v>177</v>
      </c>
      <c r="N523" s="15" t="s">
        <v>255</v>
      </c>
      <c r="O523" s="38" t="s">
        <v>748</v>
      </c>
      <c r="P523" s="38" t="s">
        <v>114</v>
      </c>
    </row>
    <row r="524" spans="2:16" x14ac:dyDescent="0.45">
      <c r="B524" s="95">
        <v>130553212</v>
      </c>
      <c r="C524" s="15" t="s">
        <v>1367</v>
      </c>
      <c r="D524" s="15" t="s">
        <v>1368</v>
      </c>
      <c r="E524" s="15" t="s">
        <v>216</v>
      </c>
      <c r="F524" s="110">
        <v>44144</v>
      </c>
      <c r="G524" s="38" t="s">
        <v>34</v>
      </c>
      <c r="H524" s="96" t="s">
        <v>121</v>
      </c>
      <c r="I524" s="15" t="s">
        <v>155</v>
      </c>
      <c r="J524" s="15"/>
      <c r="K524" s="15"/>
      <c r="L524" s="15" t="s">
        <v>177</v>
      </c>
      <c r="M524" s="15" t="s">
        <v>177</v>
      </c>
      <c r="N524" s="15" t="s">
        <v>255</v>
      </c>
      <c r="O524" s="38" t="s">
        <v>748</v>
      </c>
      <c r="P524" s="38" t="s">
        <v>114</v>
      </c>
    </row>
    <row r="525" spans="2:16" x14ac:dyDescent="0.45">
      <c r="B525" s="95">
        <v>130554068</v>
      </c>
      <c r="C525" s="15" t="s">
        <v>1369</v>
      </c>
      <c r="D525" s="15" t="s">
        <v>1368</v>
      </c>
      <c r="E525" s="15" t="s">
        <v>216</v>
      </c>
      <c r="F525" s="110">
        <v>44144</v>
      </c>
      <c r="G525" s="38" t="s">
        <v>34</v>
      </c>
      <c r="H525" s="96" t="s">
        <v>121</v>
      </c>
      <c r="I525" s="15" t="s">
        <v>155</v>
      </c>
      <c r="J525" s="15"/>
      <c r="K525" s="15"/>
      <c r="L525" s="15" t="s">
        <v>177</v>
      </c>
      <c r="M525" s="15" t="s">
        <v>177</v>
      </c>
      <c r="N525" s="15" t="s">
        <v>255</v>
      </c>
      <c r="O525" s="38" t="s">
        <v>748</v>
      </c>
      <c r="P525" s="38" t="s">
        <v>114</v>
      </c>
    </row>
    <row r="526" spans="2:16" x14ac:dyDescent="0.45">
      <c r="B526" s="95">
        <v>131489686</v>
      </c>
      <c r="C526" s="15" t="s">
        <v>1370</v>
      </c>
      <c r="D526" s="15" t="s">
        <v>1368</v>
      </c>
      <c r="E526" s="15" t="s">
        <v>216</v>
      </c>
      <c r="F526" s="110">
        <v>44144</v>
      </c>
      <c r="G526" s="38" t="s">
        <v>34</v>
      </c>
      <c r="H526" s="96" t="s">
        <v>121</v>
      </c>
      <c r="I526" s="15" t="s">
        <v>155</v>
      </c>
      <c r="J526" s="15"/>
      <c r="K526" s="15"/>
      <c r="L526" s="15" t="s">
        <v>177</v>
      </c>
      <c r="M526" s="15" t="s">
        <v>177</v>
      </c>
      <c r="N526" s="15" t="s">
        <v>255</v>
      </c>
      <c r="O526" s="38" t="s">
        <v>748</v>
      </c>
      <c r="P526" s="38" t="s">
        <v>114</v>
      </c>
    </row>
    <row r="527" spans="2:16" x14ac:dyDescent="0.45">
      <c r="B527" s="95">
        <v>165839421</v>
      </c>
      <c r="C527" s="15" t="s">
        <v>1371</v>
      </c>
      <c r="D527" s="15" t="s">
        <v>797</v>
      </c>
      <c r="E527" s="15" t="s">
        <v>216</v>
      </c>
      <c r="F527" s="110">
        <v>44144</v>
      </c>
      <c r="G527" s="38" t="s">
        <v>34</v>
      </c>
      <c r="H527" s="96" t="s">
        <v>121</v>
      </c>
      <c r="I527" s="15" t="s">
        <v>155</v>
      </c>
      <c r="J527" s="15"/>
      <c r="K527" s="15"/>
      <c r="L527" s="15" t="s">
        <v>177</v>
      </c>
      <c r="M527" s="15" t="s">
        <v>179</v>
      </c>
      <c r="N527" s="15" t="s">
        <v>1372</v>
      </c>
      <c r="O527" s="38" t="s">
        <v>1373</v>
      </c>
      <c r="P527" s="38" t="s">
        <v>114</v>
      </c>
    </row>
    <row r="528" spans="2:16" x14ac:dyDescent="0.45">
      <c r="B528" s="95">
        <v>614634641</v>
      </c>
      <c r="C528" s="15" t="s">
        <v>1374</v>
      </c>
      <c r="D528" s="15" t="s">
        <v>1375</v>
      </c>
      <c r="E528" s="15" t="s">
        <v>216</v>
      </c>
      <c r="F528" s="110">
        <v>44144</v>
      </c>
      <c r="G528" s="38" t="s">
        <v>34</v>
      </c>
      <c r="H528" s="96" t="s">
        <v>121</v>
      </c>
      <c r="I528" s="15" t="s">
        <v>150</v>
      </c>
      <c r="J528" s="15"/>
      <c r="K528" s="15"/>
      <c r="L528" s="15" t="s">
        <v>177</v>
      </c>
      <c r="M528" s="15" t="s">
        <v>177</v>
      </c>
      <c r="N528" s="15" t="s">
        <v>379</v>
      </c>
      <c r="O528" s="38" t="s">
        <v>1376</v>
      </c>
      <c r="P528" s="38" t="s">
        <v>114</v>
      </c>
    </row>
    <row r="529" spans="2:16" x14ac:dyDescent="0.45">
      <c r="B529" s="95">
        <v>1387239</v>
      </c>
      <c r="C529" s="15" t="s">
        <v>1377</v>
      </c>
      <c r="D529" s="15" t="s">
        <v>1337</v>
      </c>
      <c r="E529" s="15" t="s">
        <v>216</v>
      </c>
      <c r="F529" s="110">
        <v>44145</v>
      </c>
      <c r="G529" s="38" t="s">
        <v>34</v>
      </c>
      <c r="H529" s="96" t="s">
        <v>121</v>
      </c>
      <c r="I529" s="15" t="s">
        <v>155</v>
      </c>
      <c r="J529" s="15"/>
      <c r="K529" s="15"/>
      <c r="L529" s="15" t="s">
        <v>176</v>
      </c>
      <c r="M529" s="15" t="s">
        <v>176</v>
      </c>
      <c r="N529" s="15" t="s">
        <v>299</v>
      </c>
      <c r="O529" s="38" t="s">
        <v>1378</v>
      </c>
      <c r="P529" s="38" t="s">
        <v>114</v>
      </c>
    </row>
    <row r="530" spans="2:16" x14ac:dyDescent="0.45">
      <c r="B530" s="95">
        <v>7655692</v>
      </c>
      <c r="C530" s="15" t="s">
        <v>1379</v>
      </c>
      <c r="D530" s="15" t="s">
        <v>1248</v>
      </c>
      <c r="E530" s="15" t="s">
        <v>216</v>
      </c>
      <c r="F530" s="110">
        <v>44145</v>
      </c>
      <c r="G530" s="38" t="s">
        <v>34</v>
      </c>
      <c r="H530" s="96" t="s">
        <v>121</v>
      </c>
      <c r="I530" s="15" t="s">
        <v>155</v>
      </c>
      <c r="J530" s="15"/>
      <c r="K530" s="15"/>
      <c r="L530" s="15" t="s">
        <v>179</v>
      </c>
      <c r="M530" s="15" t="s">
        <v>179</v>
      </c>
      <c r="N530" s="15" t="s">
        <v>790</v>
      </c>
      <c r="O530" s="38" t="s">
        <v>1380</v>
      </c>
      <c r="P530" s="38" t="s">
        <v>114</v>
      </c>
    </row>
    <row r="531" spans="2:16" x14ac:dyDescent="0.45">
      <c r="B531" s="95">
        <v>168934325</v>
      </c>
      <c r="C531" s="15" t="s">
        <v>1381</v>
      </c>
      <c r="D531" s="15" t="s">
        <v>488</v>
      </c>
      <c r="E531" s="15" t="s">
        <v>216</v>
      </c>
      <c r="F531" s="110">
        <v>44145</v>
      </c>
      <c r="G531" s="38" t="s">
        <v>34</v>
      </c>
      <c r="H531" s="96" t="s">
        <v>121</v>
      </c>
      <c r="I531" s="15" t="s">
        <v>150</v>
      </c>
      <c r="J531" s="15"/>
      <c r="K531" s="15"/>
      <c r="L531" s="15" t="s">
        <v>176</v>
      </c>
      <c r="M531" s="15" t="s">
        <v>176</v>
      </c>
      <c r="N531" s="15" t="s">
        <v>811</v>
      </c>
      <c r="O531" s="38" t="s">
        <v>812</v>
      </c>
      <c r="P531" s="38" t="s">
        <v>114</v>
      </c>
    </row>
    <row r="532" spans="2:16" x14ac:dyDescent="0.45">
      <c r="B532" s="95">
        <v>609105982</v>
      </c>
      <c r="C532" s="15" t="s">
        <v>1382</v>
      </c>
      <c r="D532" s="15" t="s">
        <v>1090</v>
      </c>
      <c r="E532" s="15" t="s">
        <v>216</v>
      </c>
      <c r="F532" s="110">
        <v>44145</v>
      </c>
      <c r="G532" s="38" t="s">
        <v>34</v>
      </c>
      <c r="H532" s="96" t="s">
        <v>121</v>
      </c>
      <c r="I532" s="15" t="s">
        <v>155</v>
      </c>
      <c r="J532" s="15"/>
      <c r="K532" s="15"/>
      <c r="L532" s="15" t="s">
        <v>178</v>
      </c>
      <c r="M532" s="15" t="s">
        <v>176</v>
      </c>
      <c r="N532" s="15" t="s">
        <v>269</v>
      </c>
      <c r="O532" s="38" t="s">
        <v>1383</v>
      </c>
      <c r="P532" s="38" t="s">
        <v>114</v>
      </c>
    </row>
    <row r="533" spans="2:16" x14ac:dyDescent="0.45">
      <c r="B533" s="95">
        <v>326929</v>
      </c>
      <c r="C533" s="15" t="s">
        <v>1384</v>
      </c>
      <c r="D533" s="15" t="s">
        <v>513</v>
      </c>
      <c r="E533" s="15" t="s">
        <v>216</v>
      </c>
      <c r="F533" s="110">
        <v>44146</v>
      </c>
      <c r="G533" s="38" t="s">
        <v>34</v>
      </c>
      <c r="H533" s="96" t="s">
        <v>121</v>
      </c>
      <c r="I533" s="15" t="s">
        <v>145</v>
      </c>
      <c r="J533" s="15"/>
      <c r="K533" s="15"/>
      <c r="L533" s="15" t="s">
        <v>176</v>
      </c>
      <c r="M533" s="15" t="s">
        <v>176</v>
      </c>
      <c r="N533" s="15" t="s">
        <v>1333</v>
      </c>
      <c r="O533" s="38" t="s">
        <v>1334</v>
      </c>
      <c r="P533" s="38" t="s">
        <v>114</v>
      </c>
    </row>
    <row r="534" spans="2:16" x14ac:dyDescent="0.45">
      <c r="B534" s="95">
        <v>611996</v>
      </c>
      <c r="C534" s="15" t="s">
        <v>1385</v>
      </c>
      <c r="D534" s="15" t="s">
        <v>513</v>
      </c>
      <c r="E534" s="15" t="s">
        <v>216</v>
      </c>
      <c r="F534" s="110">
        <v>44146</v>
      </c>
      <c r="G534" s="38" t="s">
        <v>34</v>
      </c>
      <c r="H534" s="96" t="s">
        <v>121</v>
      </c>
      <c r="I534" s="15" t="s">
        <v>145</v>
      </c>
      <c r="J534" s="15"/>
      <c r="K534" s="15"/>
      <c r="L534" s="15" t="s">
        <v>176</v>
      </c>
      <c r="M534" s="15" t="s">
        <v>176</v>
      </c>
      <c r="N534" s="15" t="s">
        <v>1386</v>
      </c>
      <c r="O534" s="38" t="s">
        <v>1387</v>
      </c>
      <c r="P534" s="38" t="s">
        <v>114</v>
      </c>
    </row>
    <row r="535" spans="2:16" x14ac:dyDescent="0.45">
      <c r="B535" s="95">
        <v>619241</v>
      </c>
      <c r="C535" s="15" t="s">
        <v>1388</v>
      </c>
      <c r="D535" s="15" t="s">
        <v>513</v>
      </c>
      <c r="E535" s="15" t="s">
        <v>216</v>
      </c>
      <c r="F535" s="110">
        <v>44146</v>
      </c>
      <c r="G535" s="38" t="s">
        <v>34</v>
      </c>
      <c r="H535" s="96" t="s">
        <v>121</v>
      </c>
      <c r="I535" s="15" t="s">
        <v>145</v>
      </c>
      <c r="J535" s="15"/>
      <c r="K535" s="15"/>
      <c r="L535" s="15" t="s">
        <v>176</v>
      </c>
      <c r="M535" s="15" t="s">
        <v>176</v>
      </c>
      <c r="N535" s="15" t="s">
        <v>287</v>
      </c>
      <c r="O535" s="38" t="s">
        <v>288</v>
      </c>
      <c r="P535" s="38" t="s">
        <v>114</v>
      </c>
    </row>
    <row r="536" spans="2:16" x14ac:dyDescent="0.45">
      <c r="B536" s="95">
        <v>619278</v>
      </c>
      <c r="C536" s="15" t="s">
        <v>1389</v>
      </c>
      <c r="D536" s="15" t="s">
        <v>513</v>
      </c>
      <c r="E536" s="15" t="s">
        <v>216</v>
      </c>
      <c r="F536" s="110">
        <v>44146</v>
      </c>
      <c r="G536" s="38" t="s">
        <v>34</v>
      </c>
      <c r="H536" s="96" t="s">
        <v>121</v>
      </c>
      <c r="I536" s="15" t="s">
        <v>145</v>
      </c>
      <c r="J536" s="15"/>
      <c r="K536" s="15"/>
      <c r="L536" s="15" t="s">
        <v>176</v>
      </c>
      <c r="M536" s="15" t="s">
        <v>176</v>
      </c>
      <c r="N536" s="15" t="s">
        <v>1333</v>
      </c>
      <c r="O536" s="38" t="s">
        <v>1334</v>
      </c>
      <c r="P536" s="38" t="s">
        <v>114</v>
      </c>
    </row>
    <row r="537" spans="2:16" x14ac:dyDescent="0.45">
      <c r="B537" s="95">
        <v>781886</v>
      </c>
      <c r="C537" s="15" t="s">
        <v>1390</v>
      </c>
      <c r="D537" s="15" t="s">
        <v>513</v>
      </c>
      <c r="E537" s="15" t="s">
        <v>216</v>
      </c>
      <c r="F537" s="110">
        <v>44146</v>
      </c>
      <c r="G537" s="38" t="s">
        <v>34</v>
      </c>
      <c r="H537" s="96" t="s">
        <v>121</v>
      </c>
      <c r="I537" s="15" t="s">
        <v>145</v>
      </c>
      <c r="J537" s="15"/>
      <c r="K537" s="15"/>
      <c r="L537" s="15" t="s">
        <v>176</v>
      </c>
      <c r="M537" s="15" t="s">
        <v>176</v>
      </c>
      <c r="N537" s="15" t="s">
        <v>287</v>
      </c>
      <c r="O537" s="38" t="s">
        <v>288</v>
      </c>
      <c r="P537" s="38" t="s">
        <v>114</v>
      </c>
    </row>
    <row r="538" spans="2:16" x14ac:dyDescent="0.45">
      <c r="B538" s="95">
        <v>922341</v>
      </c>
      <c r="C538" s="15" t="s">
        <v>1391</v>
      </c>
      <c r="D538" s="15" t="s">
        <v>513</v>
      </c>
      <c r="E538" s="15" t="s">
        <v>216</v>
      </c>
      <c r="F538" s="110">
        <v>44146</v>
      </c>
      <c r="G538" s="38" t="s">
        <v>34</v>
      </c>
      <c r="H538" s="96" t="s">
        <v>121</v>
      </c>
      <c r="I538" s="15" t="s">
        <v>145</v>
      </c>
      <c r="J538" s="15"/>
      <c r="K538" s="15"/>
      <c r="L538" s="15" t="s">
        <v>176</v>
      </c>
      <c r="M538" s="15" t="s">
        <v>176</v>
      </c>
      <c r="N538" s="15" t="s">
        <v>1333</v>
      </c>
      <c r="O538" s="38" t="s">
        <v>1334</v>
      </c>
      <c r="P538" s="38" t="s">
        <v>114</v>
      </c>
    </row>
    <row r="539" spans="2:16" x14ac:dyDescent="0.45">
      <c r="B539" s="95">
        <v>4596294</v>
      </c>
      <c r="C539" s="15" t="s">
        <v>1392</v>
      </c>
      <c r="D539" s="15" t="s">
        <v>306</v>
      </c>
      <c r="E539" s="15" t="s">
        <v>216</v>
      </c>
      <c r="F539" s="110">
        <v>44146</v>
      </c>
      <c r="G539" s="38" t="s">
        <v>34</v>
      </c>
      <c r="H539" s="96" t="s">
        <v>121</v>
      </c>
      <c r="I539" s="15" t="s">
        <v>155</v>
      </c>
      <c r="J539" s="15"/>
      <c r="K539" s="15"/>
      <c r="L539" s="15" t="s">
        <v>177</v>
      </c>
      <c r="M539" s="15" t="s">
        <v>177</v>
      </c>
      <c r="N539" s="15" t="s">
        <v>255</v>
      </c>
      <c r="O539" s="38" t="s">
        <v>1393</v>
      </c>
      <c r="P539" s="38" t="s">
        <v>114</v>
      </c>
    </row>
    <row r="540" spans="2:16" x14ac:dyDescent="0.45">
      <c r="B540" s="95">
        <v>8270415</v>
      </c>
      <c r="C540" s="15" t="s">
        <v>1394</v>
      </c>
      <c r="D540" s="15" t="s">
        <v>1395</v>
      </c>
      <c r="E540" s="15" t="s">
        <v>216</v>
      </c>
      <c r="F540" s="110">
        <v>44146</v>
      </c>
      <c r="G540" s="38" t="s">
        <v>34</v>
      </c>
      <c r="H540" s="96" t="s">
        <v>121</v>
      </c>
      <c r="I540" s="15" t="s">
        <v>150</v>
      </c>
      <c r="J540" s="15"/>
      <c r="K540" s="15"/>
      <c r="L540" s="15" t="s">
        <v>179</v>
      </c>
      <c r="M540" s="15" t="s">
        <v>179</v>
      </c>
      <c r="N540" s="15" t="s">
        <v>221</v>
      </c>
      <c r="O540" s="38" t="s">
        <v>1396</v>
      </c>
      <c r="P540" s="38" t="s">
        <v>114</v>
      </c>
    </row>
    <row r="541" spans="2:16" x14ac:dyDescent="0.45">
      <c r="B541" s="95">
        <v>86256215</v>
      </c>
      <c r="C541" s="15" t="s">
        <v>1397</v>
      </c>
      <c r="D541" s="15" t="s">
        <v>1272</v>
      </c>
      <c r="E541" s="15" t="s">
        <v>216</v>
      </c>
      <c r="F541" s="110">
        <v>44146</v>
      </c>
      <c r="G541" s="38" t="s">
        <v>34</v>
      </c>
      <c r="H541" s="96" t="s">
        <v>121</v>
      </c>
      <c r="I541" s="15" t="s">
        <v>155</v>
      </c>
      <c r="J541" s="15"/>
      <c r="K541" s="15"/>
      <c r="L541" s="15" t="s">
        <v>177</v>
      </c>
      <c r="M541" s="15" t="s">
        <v>178</v>
      </c>
      <c r="N541" s="15" t="s">
        <v>1398</v>
      </c>
      <c r="O541" s="38" t="s">
        <v>1399</v>
      </c>
      <c r="P541" s="38" t="s">
        <v>114</v>
      </c>
    </row>
    <row r="542" spans="2:16" x14ac:dyDescent="0.45">
      <c r="B542" s="95">
        <v>168177259</v>
      </c>
      <c r="C542" s="15" t="s">
        <v>1400</v>
      </c>
      <c r="D542" s="15" t="s">
        <v>1401</v>
      </c>
      <c r="E542" s="15" t="s">
        <v>216</v>
      </c>
      <c r="F542" s="110">
        <v>44146</v>
      </c>
      <c r="G542" s="38" t="s">
        <v>34</v>
      </c>
      <c r="H542" s="96" t="s">
        <v>121</v>
      </c>
      <c r="I542" s="15" t="s">
        <v>155</v>
      </c>
      <c r="J542" s="15"/>
      <c r="K542" s="15"/>
      <c r="L542" s="15" t="s">
        <v>177</v>
      </c>
      <c r="M542" s="15" t="s">
        <v>177</v>
      </c>
      <c r="N542" s="15" t="s">
        <v>255</v>
      </c>
      <c r="O542" s="38" t="s">
        <v>546</v>
      </c>
      <c r="P542" s="38" t="s">
        <v>114</v>
      </c>
    </row>
    <row r="543" spans="2:16" x14ac:dyDescent="0.45">
      <c r="B543" s="95">
        <v>613882670</v>
      </c>
      <c r="C543" s="15" t="s">
        <v>1402</v>
      </c>
      <c r="D543" s="15" t="s">
        <v>747</v>
      </c>
      <c r="E543" s="15" t="s">
        <v>216</v>
      </c>
      <c r="F543" s="110">
        <v>44146</v>
      </c>
      <c r="G543" s="38" t="s">
        <v>34</v>
      </c>
      <c r="H543" s="96" t="s">
        <v>121</v>
      </c>
      <c r="I543" s="15" t="s">
        <v>155</v>
      </c>
      <c r="J543" s="15"/>
      <c r="K543" s="15"/>
      <c r="L543" s="15" t="s">
        <v>177</v>
      </c>
      <c r="M543" s="15" t="s">
        <v>177</v>
      </c>
      <c r="N543" s="15" t="s">
        <v>379</v>
      </c>
      <c r="O543" s="38" t="s">
        <v>724</v>
      </c>
      <c r="P543" s="38" t="s">
        <v>114</v>
      </c>
    </row>
    <row r="544" spans="2:16" x14ac:dyDescent="0.45">
      <c r="B544" s="95">
        <v>641632126</v>
      </c>
      <c r="C544" s="15" t="s">
        <v>1403</v>
      </c>
      <c r="D544" s="15" t="s">
        <v>1404</v>
      </c>
      <c r="E544" s="15" t="s">
        <v>216</v>
      </c>
      <c r="F544" s="110">
        <v>44146</v>
      </c>
      <c r="G544" s="38" t="s">
        <v>34</v>
      </c>
      <c r="H544" s="96" t="s">
        <v>121</v>
      </c>
      <c r="I544" s="15" t="s">
        <v>155</v>
      </c>
      <c r="J544" s="15"/>
      <c r="K544" s="15"/>
      <c r="L544" s="15" t="s">
        <v>178</v>
      </c>
      <c r="M544" s="15" t="s">
        <v>178</v>
      </c>
      <c r="N544" s="15" t="s">
        <v>1405</v>
      </c>
      <c r="O544" s="38" t="s">
        <v>1406</v>
      </c>
      <c r="P544" s="38" t="s">
        <v>113</v>
      </c>
    </row>
    <row r="545" spans="2:16" x14ac:dyDescent="0.45">
      <c r="B545" s="95">
        <v>98466543</v>
      </c>
      <c r="C545" s="15" t="s">
        <v>1407</v>
      </c>
      <c r="D545" s="15" t="s">
        <v>1408</v>
      </c>
      <c r="E545" s="15" t="s">
        <v>216</v>
      </c>
      <c r="F545" s="110">
        <v>44147</v>
      </c>
      <c r="G545" s="38" t="s">
        <v>34</v>
      </c>
      <c r="H545" s="96" t="s">
        <v>121</v>
      </c>
      <c r="I545" s="15" t="s">
        <v>155</v>
      </c>
      <c r="J545" s="15"/>
      <c r="K545" s="15"/>
      <c r="L545" s="15" t="s">
        <v>176</v>
      </c>
      <c r="M545" s="15" t="s">
        <v>176</v>
      </c>
      <c r="N545" s="15" t="s">
        <v>369</v>
      </c>
      <c r="O545" s="38" t="s">
        <v>1409</v>
      </c>
      <c r="P545" s="38" t="s">
        <v>114</v>
      </c>
    </row>
    <row r="546" spans="2:16" x14ac:dyDescent="0.45">
      <c r="B546" s="95">
        <v>118108044</v>
      </c>
      <c r="C546" s="15" t="s">
        <v>1410</v>
      </c>
      <c r="D546" s="15" t="s">
        <v>648</v>
      </c>
      <c r="E546" s="15" t="s">
        <v>216</v>
      </c>
      <c r="F546" s="110">
        <v>44147</v>
      </c>
      <c r="G546" s="38" t="s">
        <v>34</v>
      </c>
      <c r="H546" s="96" t="s">
        <v>121</v>
      </c>
      <c r="I546" s="15" t="s">
        <v>155</v>
      </c>
      <c r="J546" s="15"/>
      <c r="K546" s="15"/>
      <c r="L546" s="15" t="s">
        <v>177</v>
      </c>
      <c r="M546" s="15" t="s">
        <v>177</v>
      </c>
      <c r="N546" s="15" t="s">
        <v>255</v>
      </c>
      <c r="O546" s="38" t="s">
        <v>1411</v>
      </c>
      <c r="P546" s="38" t="s">
        <v>114</v>
      </c>
    </row>
    <row r="547" spans="2:16" x14ac:dyDescent="0.45">
      <c r="B547" s="95">
        <v>166080637</v>
      </c>
      <c r="C547" s="15" t="s">
        <v>1412</v>
      </c>
      <c r="D547" s="15" t="s">
        <v>648</v>
      </c>
      <c r="E547" s="15" t="s">
        <v>216</v>
      </c>
      <c r="F547" s="110">
        <v>44147</v>
      </c>
      <c r="G547" s="38" t="s">
        <v>34</v>
      </c>
      <c r="H547" s="96" t="s">
        <v>121</v>
      </c>
      <c r="I547" s="15" t="s">
        <v>155</v>
      </c>
      <c r="J547" s="15"/>
      <c r="K547" s="15"/>
      <c r="L547" s="15" t="s">
        <v>177</v>
      </c>
      <c r="M547" s="15" t="s">
        <v>176</v>
      </c>
      <c r="N547" s="15" t="s">
        <v>287</v>
      </c>
      <c r="O547" s="38" t="s">
        <v>288</v>
      </c>
      <c r="P547" s="38" t="s">
        <v>114</v>
      </c>
    </row>
    <row r="548" spans="2:16" x14ac:dyDescent="0.45">
      <c r="B548" s="95">
        <v>600950089</v>
      </c>
      <c r="C548" s="15" t="s">
        <v>1413</v>
      </c>
      <c r="D548" s="15" t="s">
        <v>648</v>
      </c>
      <c r="E548" s="15" t="s">
        <v>216</v>
      </c>
      <c r="F548" s="110">
        <v>44147</v>
      </c>
      <c r="G548" s="38" t="s">
        <v>34</v>
      </c>
      <c r="H548" s="96" t="s">
        <v>121</v>
      </c>
      <c r="I548" s="15" t="s">
        <v>155</v>
      </c>
      <c r="J548" s="15"/>
      <c r="K548" s="15"/>
      <c r="L548" s="15" t="s">
        <v>177</v>
      </c>
      <c r="M548" s="15" t="s">
        <v>176</v>
      </c>
      <c r="N548" s="15" t="s">
        <v>287</v>
      </c>
      <c r="O548" s="38" t="s">
        <v>288</v>
      </c>
      <c r="P548" s="38" t="s">
        <v>114</v>
      </c>
    </row>
    <row r="549" spans="2:16" x14ac:dyDescent="0.45">
      <c r="B549" s="95">
        <v>600955762</v>
      </c>
      <c r="C549" s="15" t="s">
        <v>1414</v>
      </c>
      <c r="D549" s="15" t="s">
        <v>648</v>
      </c>
      <c r="E549" s="15" t="s">
        <v>216</v>
      </c>
      <c r="F549" s="110">
        <v>44147</v>
      </c>
      <c r="G549" s="38" t="s">
        <v>34</v>
      </c>
      <c r="H549" s="96" t="s">
        <v>121</v>
      </c>
      <c r="I549" s="15" t="s">
        <v>155</v>
      </c>
      <c r="J549" s="15"/>
      <c r="K549" s="15"/>
      <c r="L549" s="15" t="s">
        <v>177</v>
      </c>
      <c r="M549" s="15" t="s">
        <v>176</v>
      </c>
      <c r="N549" s="15" t="s">
        <v>287</v>
      </c>
      <c r="O549" s="38" t="s">
        <v>288</v>
      </c>
      <c r="P549" s="38" t="s">
        <v>114</v>
      </c>
    </row>
    <row r="550" spans="2:16" x14ac:dyDescent="0.45">
      <c r="B550" s="95">
        <v>1147397</v>
      </c>
      <c r="C550" s="15" t="s">
        <v>1415</v>
      </c>
      <c r="D550" s="15" t="s">
        <v>1416</v>
      </c>
      <c r="E550" s="15" t="s">
        <v>216</v>
      </c>
      <c r="F550" s="110">
        <v>44148</v>
      </c>
      <c r="G550" s="38" t="s">
        <v>34</v>
      </c>
      <c r="H550" s="96" t="s">
        <v>121</v>
      </c>
      <c r="I550" s="15" t="s">
        <v>155</v>
      </c>
      <c r="J550" s="15"/>
      <c r="K550" s="15"/>
      <c r="L550" s="15" t="s">
        <v>176</v>
      </c>
      <c r="M550" s="15" t="s">
        <v>176</v>
      </c>
      <c r="N550" s="15" t="s">
        <v>1417</v>
      </c>
      <c r="O550" s="38" t="s">
        <v>1418</v>
      </c>
      <c r="P550" s="38" t="s">
        <v>114</v>
      </c>
    </row>
    <row r="551" spans="2:16" x14ac:dyDescent="0.45">
      <c r="B551" s="95">
        <v>4396034</v>
      </c>
      <c r="C551" s="15" t="s">
        <v>1419</v>
      </c>
      <c r="D551" s="15" t="s">
        <v>306</v>
      </c>
      <c r="E551" s="15" t="s">
        <v>216</v>
      </c>
      <c r="F551" s="110">
        <v>44148</v>
      </c>
      <c r="G551" s="38" t="s">
        <v>34</v>
      </c>
      <c r="H551" s="96" t="s">
        <v>121</v>
      </c>
      <c r="I551" s="15" t="s">
        <v>155</v>
      </c>
      <c r="J551" s="15"/>
      <c r="K551" s="15"/>
      <c r="L551" s="15" t="s">
        <v>177</v>
      </c>
      <c r="M551" s="15" t="s">
        <v>177</v>
      </c>
      <c r="N551" s="15" t="s">
        <v>255</v>
      </c>
      <c r="O551" s="38" t="s">
        <v>1393</v>
      </c>
      <c r="P551" s="38" t="s">
        <v>114</v>
      </c>
    </row>
    <row r="552" spans="2:16" x14ac:dyDescent="0.45">
      <c r="B552" s="95">
        <v>9659554</v>
      </c>
      <c r="C552" s="15" t="s">
        <v>1420</v>
      </c>
      <c r="D552" s="15" t="s">
        <v>1421</v>
      </c>
      <c r="E552" s="15" t="s">
        <v>216</v>
      </c>
      <c r="F552" s="110">
        <v>44148</v>
      </c>
      <c r="G552" s="38" t="s">
        <v>34</v>
      </c>
      <c r="H552" s="96" t="s">
        <v>121</v>
      </c>
      <c r="I552" s="15" t="s">
        <v>153</v>
      </c>
      <c r="J552" s="15"/>
      <c r="K552" s="15"/>
      <c r="L552" s="15" t="s">
        <v>178</v>
      </c>
      <c r="M552" s="15" t="s">
        <v>178</v>
      </c>
      <c r="N552" s="15" t="s">
        <v>1422</v>
      </c>
      <c r="O552" s="38" t="s">
        <v>1423</v>
      </c>
      <c r="P552" s="38" t="s">
        <v>114</v>
      </c>
    </row>
    <row r="553" spans="2:16" x14ac:dyDescent="0.45">
      <c r="B553" s="95">
        <v>102436493</v>
      </c>
      <c r="C553" s="15" t="s">
        <v>1424</v>
      </c>
      <c r="D553" s="15" t="s">
        <v>1425</v>
      </c>
      <c r="E553" s="15" t="s">
        <v>216</v>
      </c>
      <c r="F553" s="110">
        <v>44151</v>
      </c>
      <c r="G553" s="38" t="s">
        <v>34</v>
      </c>
      <c r="H553" s="96" t="s">
        <v>121</v>
      </c>
      <c r="I553" s="15" t="s">
        <v>155</v>
      </c>
      <c r="J553" s="15"/>
      <c r="K553" s="15"/>
      <c r="L553" s="15" t="s">
        <v>180</v>
      </c>
      <c r="M553" s="15" t="s">
        <v>176</v>
      </c>
      <c r="N553" s="15" t="s">
        <v>287</v>
      </c>
      <c r="O553" s="38" t="s">
        <v>288</v>
      </c>
      <c r="P553" s="38" t="s">
        <v>114</v>
      </c>
    </row>
    <row r="554" spans="2:16" x14ac:dyDescent="0.45">
      <c r="B554" s="95">
        <v>102815065</v>
      </c>
      <c r="C554" s="15" t="s">
        <v>1426</v>
      </c>
      <c r="D554" s="15" t="s">
        <v>1425</v>
      </c>
      <c r="E554" s="15" t="s">
        <v>216</v>
      </c>
      <c r="F554" s="110">
        <v>44151</v>
      </c>
      <c r="G554" s="38" t="s">
        <v>34</v>
      </c>
      <c r="H554" s="96" t="s">
        <v>121</v>
      </c>
      <c r="I554" s="15" t="s">
        <v>155</v>
      </c>
      <c r="J554" s="15"/>
      <c r="K554" s="15"/>
      <c r="L554" s="15" t="s">
        <v>180</v>
      </c>
      <c r="M554" s="15" t="s">
        <v>176</v>
      </c>
      <c r="N554" s="15" t="s">
        <v>287</v>
      </c>
      <c r="O554" s="38" t="s">
        <v>288</v>
      </c>
      <c r="P554" s="38" t="s">
        <v>114</v>
      </c>
    </row>
    <row r="555" spans="2:16" x14ac:dyDescent="0.45">
      <c r="B555" s="95">
        <v>107272855</v>
      </c>
      <c r="C555" s="15" t="s">
        <v>1427</v>
      </c>
      <c r="D555" s="15" t="s">
        <v>1425</v>
      </c>
      <c r="E555" s="15" t="s">
        <v>216</v>
      </c>
      <c r="F555" s="110">
        <v>44151</v>
      </c>
      <c r="G555" s="38" t="s">
        <v>34</v>
      </c>
      <c r="H555" s="96" t="s">
        <v>121</v>
      </c>
      <c r="I555" s="15" t="s">
        <v>155</v>
      </c>
      <c r="J555" s="15"/>
      <c r="K555" s="15"/>
      <c r="L555" s="15" t="s">
        <v>180</v>
      </c>
      <c r="M555" s="15" t="s">
        <v>176</v>
      </c>
      <c r="N555" s="15" t="s">
        <v>287</v>
      </c>
      <c r="O555" s="38" t="s">
        <v>288</v>
      </c>
      <c r="P555" s="38" t="s">
        <v>114</v>
      </c>
    </row>
    <row r="556" spans="2:16" x14ac:dyDescent="0.45">
      <c r="B556" s="95">
        <v>120938721</v>
      </c>
      <c r="C556" s="15" t="s">
        <v>1428</v>
      </c>
      <c r="D556" s="15" t="s">
        <v>1425</v>
      </c>
      <c r="E556" s="15" t="s">
        <v>216</v>
      </c>
      <c r="F556" s="110">
        <v>44151</v>
      </c>
      <c r="G556" s="38" t="s">
        <v>34</v>
      </c>
      <c r="H556" s="96" t="s">
        <v>121</v>
      </c>
      <c r="I556" s="15" t="s">
        <v>155</v>
      </c>
      <c r="J556" s="15"/>
      <c r="K556" s="15"/>
      <c r="L556" s="15" t="s">
        <v>180</v>
      </c>
      <c r="M556" s="15" t="s">
        <v>176</v>
      </c>
      <c r="N556" s="15" t="s">
        <v>287</v>
      </c>
      <c r="O556" s="38" t="s">
        <v>288</v>
      </c>
      <c r="P556" s="38" t="s">
        <v>114</v>
      </c>
    </row>
    <row r="557" spans="2:16" x14ac:dyDescent="0.45">
      <c r="B557" s="95">
        <v>124420515</v>
      </c>
      <c r="C557" s="15" t="s">
        <v>1429</v>
      </c>
      <c r="D557" s="15" t="s">
        <v>1425</v>
      </c>
      <c r="E557" s="15" t="s">
        <v>216</v>
      </c>
      <c r="F557" s="110">
        <v>44151</v>
      </c>
      <c r="G557" s="38" t="s">
        <v>34</v>
      </c>
      <c r="H557" s="96" t="s">
        <v>121</v>
      </c>
      <c r="I557" s="15" t="s">
        <v>155</v>
      </c>
      <c r="J557" s="15"/>
      <c r="K557" s="15"/>
      <c r="L557" s="15" t="s">
        <v>180</v>
      </c>
      <c r="M557" s="15" t="s">
        <v>176</v>
      </c>
      <c r="N557" s="15" t="s">
        <v>287</v>
      </c>
      <c r="O557" s="38" t="s">
        <v>288</v>
      </c>
      <c r="P557" s="38" t="s">
        <v>114</v>
      </c>
    </row>
    <row r="558" spans="2:16" x14ac:dyDescent="0.45">
      <c r="B558" s="95">
        <v>127803203</v>
      </c>
      <c r="C558" s="15" t="s">
        <v>1430</v>
      </c>
      <c r="D558" s="15" t="s">
        <v>1431</v>
      </c>
      <c r="E558" s="15" t="s">
        <v>216</v>
      </c>
      <c r="F558" s="110">
        <v>44151</v>
      </c>
      <c r="G558" s="38" t="s">
        <v>34</v>
      </c>
      <c r="H558" s="96" t="s">
        <v>121</v>
      </c>
      <c r="I558" s="15" t="s">
        <v>150</v>
      </c>
      <c r="J558" s="15"/>
      <c r="K558" s="15"/>
      <c r="L558" s="15" t="s">
        <v>176</v>
      </c>
      <c r="M558" s="15" t="s">
        <v>176</v>
      </c>
      <c r="N558" s="15" t="s">
        <v>762</v>
      </c>
      <c r="O558" s="38" t="s">
        <v>763</v>
      </c>
      <c r="P558" s="38" t="s">
        <v>114</v>
      </c>
    </row>
    <row r="559" spans="2:16" x14ac:dyDescent="0.45">
      <c r="B559" s="95">
        <v>146707691</v>
      </c>
      <c r="C559" s="15" t="s">
        <v>1432</v>
      </c>
      <c r="D559" s="15" t="s">
        <v>477</v>
      </c>
      <c r="E559" s="15" t="s">
        <v>216</v>
      </c>
      <c r="F559" s="110">
        <v>44151</v>
      </c>
      <c r="G559" s="38" t="s">
        <v>34</v>
      </c>
      <c r="H559" s="96" t="s">
        <v>121</v>
      </c>
      <c r="I559" s="15" t="s">
        <v>150</v>
      </c>
      <c r="J559" s="15"/>
      <c r="K559" s="15"/>
      <c r="L559" s="15" t="s">
        <v>178</v>
      </c>
      <c r="M559" s="15" t="s">
        <v>178</v>
      </c>
      <c r="N559" s="15" t="s">
        <v>251</v>
      </c>
      <c r="O559" s="38" t="s">
        <v>1433</v>
      </c>
      <c r="P559" s="38" t="s">
        <v>114</v>
      </c>
    </row>
    <row r="560" spans="2:16" x14ac:dyDescent="0.45">
      <c r="B560" s="95">
        <v>618759925</v>
      </c>
      <c r="C560" s="15" t="s">
        <v>1434</v>
      </c>
      <c r="D560" s="15" t="s">
        <v>1435</v>
      </c>
      <c r="E560" s="15" t="s">
        <v>216</v>
      </c>
      <c r="F560" s="110">
        <v>44151</v>
      </c>
      <c r="G560" s="38" t="s">
        <v>34</v>
      </c>
      <c r="H560" s="96" t="s">
        <v>121</v>
      </c>
      <c r="I560" s="15" t="s">
        <v>156</v>
      </c>
      <c r="J560" s="15"/>
      <c r="K560" s="15"/>
      <c r="L560" s="15" t="s">
        <v>177</v>
      </c>
      <c r="M560" s="15" t="s">
        <v>177</v>
      </c>
      <c r="N560" s="15" t="s">
        <v>255</v>
      </c>
      <c r="O560" s="38" t="s">
        <v>373</v>
      </c>
      <c r="P560" s="38" t="s">
        <v>114</v>
      </c>
    </row>
    <row r="561" spans="2:16" x14ac:dyDescent="0.45">
      <c r="B561" s="95">
        <v>71140997</v>
      </c>
      <c r="C561" s="15" t="s">
        <v>1436</v>
      </c>
      <c r="D561" s="15" t="s">
        <v>972</v>
      </c>
      <c r="E561" s="15" t="s">
        <v>216</v>
      </c>
      <c r="F561" s="110">
        <v>44152</v>
      </c>
      <c r="G561" s="38" t="s">
        <v>34</v>
      </c>
      <c r="H561" s="96" t="s">
        <v>121</v>
      </c>
      <c r="I561" s="15" t="s">
        <v>155</v>
      </c>
      <c r="J561" s="15"/>
      <c r="K561" s="15"/>
      <c r="L561" s="15" t="s">
        <v>176</v>
      </c>
      <c r="M561" s="15" t="s">
        <v>176</v>
      </c>
      <c r="N561" s="15" t="s">
        <v>444</v>
      </c>
      <c r="O561" s="38" t="s">
        <v>1437</v>
      </c>
      <c r="P561" s="38" t="s">
        <v>113</v>
      </c>
    </row>
    <row r="562" spans="2:16" x14ac:dyDescent="0.45">
      <c r="B562" s="95">
        <v>169645345</v>
      </c>
      <c r="C562" s="15" t="s">
        <v>1438</v>
      </c>
      <c r="D562" s="15" t="s">
        <v>1116</v>
      </c>
      <c r="E562" s="15" t="s">
        <v>216</v>
      </c>
      <c r="F562" s="110">
        <v>44152</v>
      </c>
      <c r="G562" s="38" t="s">
        <v>34</v>
      </c>
      <c r="H562" s="96" t="s">
        <v>121</v>
      </c>
      <c r="I562" s="15" t="s">
        <v>143</v>
      </c>
      <c r="J562" s="15"/>
      <c r="K562" s="15"/>
      <c r="L562" s="15" t="s">
        <v>177</v>
      </c>
      <c r="M562" s="15" t="s">
        <v>177</v>
      </c>
      <c r="N562" s="15" t="s">
        <v>307</v>
      </c>
      <c r="O562" s="38" t="s">
        <v>1439</v>
      </c>
      <c r="P562" s="38" t="s">
        <v>114</v>
      </c>
    </row>
    <row r="563" spans="2:16" x14ac:dyDescent="0.45">
      <c r="B563" s="95">
        <v>600862388</v>
      </c>
      <c r="C563" s="15" t="s">
        <v>1440</v>
      </c>
      <c r="D563" s="15" t="s">
        <v>1051</v>
      </c>
      <c r="E563" s="15" t="s">
        <v>216</v>
      </c>
      <c r="F563" s="110">
        <v>44152</v>
      </c>
      <c r="G563" s="38" t="s">
        <v>34</v>
      </c>
      <c r="H563" s="96" t="s">
        <v>121</v>
      </c>
      <c r="I563" s="15" t="s">
        <v>155</v>
      </c>
      <c r="J563" s="15"/>
      <c r="K563" s="15"/>
      <c r="L563" s="15" t="s">
        <v>176</v>
      </c>
      <c r="M563" s="15" t="s">
        <v>176</v>
      </c>
      <c r="N563" s="15" t="s">
        <v>785</v>
      </c>
      <c r="O563" s="38" t="s">
        <v>1441</v>
      </c>
      <c r="P563" s="38" t="s">
        <v>114</v>
      </c>
    </row>
    <row r="564" spans="2:16" x14ac:dyDescent="0.45">
      <c r="B564" s="95">
        <v>1763408</v>
      </c>
      <c r="C564" s="15" t="s">
        <v>1442</v>
      </c>
      <c r="D564" s="15" t="s">
        <v>1443</v>
      </c>
      <c r="E564" s="15" t="s">
        <v>216</v>
      </c>
      <c r="F564" s="110">
        <v>44153</v>
      </c>
      <c r="G564" s="38" t="s">
        <v>34</v>
      </c>
      <c r="H564" s="96" t="s">
        <v>121</v>
      </c>
      <c r="I564" s="15" t="s">
        <v>155</v>
      </c>
      <c r="J564" s="15"/>
      <c r="K564" s="15"/>
      <c r="L564" s="15" t="s">
        <v>176</v>
      </c>
      <c r="M564" s="15" t="s">
        <v>176</v>
      </c>
      <c r="N564" s="15" t="s">
        <v>1190</v>
      </c>
      <c r="O564" s="38" t="s">
        <v>1444</v>
      </c>
      <c r="P564" s="38" t="s">
        <v>114</v>
      </c>
    </row>
    <row r="565" spans="2:16" x14ac:dyDescent="0.45">
      <c r="B565" s="95">
        <v>608257478</v>
      </c>
      <c r="C565" s="15" t="s">
        <v>1445</v>
      </c>
      <c r="D565" s="15" t="s">
        <v>243</v>
      </c>
      <c r="E565" s="15" t="s">
        <v>216</v>
      </c>
      <c r="F565" s="110">
        <v>44153</v>
      </c>
      <c r="G565" s="38" t="s">
        <v>34</v>
      </c>
      <c r="H565" s="96" t="s">
        <v>121</v>
      </c>
      <c r="I565" s="15" t="s">
        <v>147</v>
      </c>
      <c r="J565" s="15"/>
      <c r="K565" s="15"/>
      <c r="L565" s="15" t="s">
        <v>176</v>
      </c>
      <c r="M565" s="15" t="s">
        <v>178</v>
      </c>
      <c r="N565" s="15" t="s">
        <v>244</v>
      </c>
      <c r="O565" s="38" t="s">
        <v>245</v>
      </c>
      <c r="P565" s="38" t="s">
        <v>114</v>
      </c>
    </row>
    <row r="566" spans="2:16" x14ac:dyDescent="0.45">
      <c r="B566" s="95">
        <v>52320500</v>
      </c>
      <c r="C566" s="15" t="s">
        <v>1446</v>
      </c>
      <c r="D566" s="15" t="s">
        <v>1447</v>
      </c>
      <c r="E566" s="15" t="s">
        <v>216</v>
      </c>
      <c r="F566" s="110">
        <v>44154</v>
      </c>
      <c r="G566" s="38" t="s">
        <v>34</v>
      </c>
      <c r="H566" s="96" t="s">
        <v>121</v>
      </c>
      <c r="I566" s="15" t="s">
        <v>145</v>
      </c>
      <c r="J566" s="15"/>
      <c r="K566" s="15"/>
      <c r="L566" s="15" t="s">
        <v>178</v>
      </c>
      <c r="M566" s="15" t="s">
        <v>178</v>
      </c>
      <c r="N566" s="15" t="s">
        <v>233</v>
      </c>
      <c r="O566" s="38" t="s">
        <v>1448</v>
      </c>
      <c r="P566" s="38" t="s">
        <v>114</v>
      </c>
    </row>
    <row r="567" spans="2:16" x14ac:dyDescent="0.45">
      <c r="B567" s="95">
        <v>118742966</v>
      </c>
      <c r="C567" s="15" t="s">
        <v>1449</v>
      </c>
      <c r="D567" s="15" t="s">
        <v>1450</v>
      </c>
      <c r="E567" s="15" t="s">
        <v>216</v>
      </c>
      <c r="F567" s="110">
        <v>44154</v>
      </c>
      <c r="G567" s="38" t="s">
        <v>34</v>
      </c>
      <c r="H567" s="96" t="s">
        <v>121</v>
      </c>
      <c r="I567" s="15" t="s">
        <v>160</v>
      </c>
      <c r="J567" s="15"/>
      <c r="K567" s="15"/>
      <c r="L567" s="15" t="s">
        <v>176</v>
      </c>
      <c r="M567" s="15" t="s">
        <v>176</v>
      </c>
      <c r="N567" s="15" t="s">
        <v>480</v>
      </c>
      <c r="O567" s="38" t="s">
        <v>1451</v>
      </c>
      <c r="P567" s="38" t="s">
        <v>113</v>
      </c>
    </row>
    <row r="568" spans="2:16" x14ac:dyDescent="0.45">
      <c r="B568" s="95">
        <v>4689507</v>
      </c>
      <c r="C568" s="15" t="s">
        <v>1452</v>
      </c>
      <c r="D568" s="15" t="s">
        <v>1453</v>
      </c>
      <c r="E568" s="15" t="s">
        <v>216</v>
      </c>
      <c r="F568" s="110">
        <v>44155</v>
      </c>
      <c r="G568" s="38" t="s">
        <v>34</v>
      </c>
      <c r="H568" s="96" t="s">
        <v>121</v>
      </c>
      <c r="I568" s="15" t="s">
        <v>155</v>
      </c>
      <c r="J568" s="15"/>
      <c r="K568" s="15"/>
      <c r="L568" s="15" t="s">
        <v>177</v>
      </c>
      <c r="M568" s="15" t="s">
        <v>177</v>
      </c>
      <c r="N568" s="15" t="s">
        <v>307</v>
      </c>
      <c r="O568" s="38" t="s">
        <v>1454</v>
      </c>
      <c r="P568" s="38" t="s">
        <v>114</v>
      </c>
    </row>
    <row r="569" spans="2:16" x14ac:dyDescent="0.45">
      <c r="B569" s="95">
        <v>7660648</v>
      </c>
      <c r="C569" s="15" t="s">
        <v>1455</v>
      </c>
      <c r="D569" s="15" t="s">
        <v>394</v>
      </c>
      <c r="E569" s="15" t="s">
        <v>216</v>
      </c>
      <c r="F569" s="110">
        <v>44155</v>
      </c>
      <c r="G569" s="38" t="s">
        <v>34</v>
      </c>
      <c r="H569" s="96" t="s">
        <v>121</v>
      </c>
      <c r="I569" s="15" t="s">
        <v>145</v>
      </c>
      <c r="J569" s="15"/>
      <c r="K569" s="15"/>
      <c r="L569" s="15" t="s">
        <v>179</v>
      </c>
      <c r="M569" s="15" t="s">
        <v>179</v>
      </c>
      <c r="N569" s="15" t="s">
        <v>1181</v>
      </c>
      <c r="O569" s="38" t="s">
        <v>1456</v>
      </c>
      <c r="P569" s="38" t="s">
        <v>114</v>
      </c>
    </row>
    <row r="570" spans="2:16" x14ac:dyDescent="0.45">
      <c r="B570" s="95">
        <v>164811438</v>
      </c>
      <c r="C570" s="15" t="s">
        <v>1457</v>
      </c>
      <c r="D570" s="15" t="s">
        <v>1453</v>
      </c>
      <c r="E570" s="15" t="s">
        <v>216</v>
      </c>
      <c r="F570" s="110">
        <v>44155</v>
      </c>
      <c r="G570" s="38" t="s">
        <v>34</v>
      </c>
      <c r="H570" s="96" t="s">
        <v>121</v>
      </c>
      <c r="I570" s="15" t="s">
        <v>155</v>
      </c>
      <c r="J570" s="15"/>
      <c r="K570" s="15"/>
      <c r="L570" s="15" t="s">
        <v>177</v>
      </c>
      <c r="M570" s="15" t="s">
        <v>177</v>
      </c>
      <c r="N570" s="15" t="s">
        <v>311</v>
      </c>
      <c r="O570" s="38" t="s">
        <v>1458</v>
      </c>
      <c r="P570" s="38" t="s">
        <v>114</v>
      </c>
    </row>
    <row r="571" spans="2:16" x14ac:dyDescent="0.45">
      <c r="B571" s="95">
        <v>601673107</v>
      </c>
      <c r="C571" s="15" t="s">
        <v>1459</v>
      </c>
      <c r="D571" s="15" t="s">
        <v>1453</v>
      </c>
      <c r="E571" s="15" t="s">
        <v>216</v>
      </c>
      <c r="F571" s="110">
        <v>44155</v>
      </c>
      <c r="G571" s="38" t="s">
        <v>34</v>
      </c>
      <c r="H571" s="96" t="s">
        <v>121</v>
      </c>
      <c r="I571" s="15" t="s">
        <v>155</v>
      </c>
      <c r="J571" s="15"/>
      <c r="K571" s="15"/>
      <c r="L571" s="15" t="s">
        <v>177</v>
      </c>
      <c r="M571" s="15" t="s">
        <v>177</v>
      </c>
      <c r="N571" s="15" t="s">
        <v>255</v>
      </c>
      <c r="O571" s="38" t="s">
        <v>373</v>
      </c>
      <c r="P571" s="38" t="s">
        <v>114</v>
      </c>
    </row>
    <row r="572" spans="2:16" x14ac:dyDescent="0.45">
      <c r="B572" s="95">
        <v>601673876</v>
      </c>
      <c r="C572" s="15" t="s">
        <v>1460</v>
      </c>
      <c r="D572" s="15" t="s">
        <v>1453</v>
      </c>
      <c r="E572" s="15" t="s">
        <v>216</v>
      </c>
      <c r="F572" s="110">
        <v>44155</v>
      </c>
      <c r="G572" s="38" t="s">
        <v>34</v>
      </c>
      <c r="H572" s="96" t="s">
        <v>121</v>
      </c>
      <c r="I572" s="15" t="s">
        <v>155</v>
      </c>
      <c r="J572" s="15"/>
      <c r="K572" s="15"/>
      <c r="L572" s="15" t="s">
        <v>177</v>
      </c>
      <c r="M572" s="15" t="s">
        <v>177</v>
      </c>
      <c r="N572" s="15" t="s">
        <v>255</v>
      </c>
      <c r="O572" s="38" t="s">
        <v>373</v>
      </c>
      <c r="P572" s="38" t="s">
        <v>114</v>
      </c>
    </row>
    <row r="573" spans="2:16" x14ac:dyDescent="0.45">
      <c r="B573" s="95">
        <v>56824152</v>
      </c>
      <c r="C573" s="15" t="s">
        <v>1461</v>
      </c>
      <c r="D573" s="15" t="s">
        <v>1462</v>
      </c>
      <c r="E573" s="15" t="s">
        <v>216</v>
      </c>
      <c r="F573" s="110">
        <v>44156</v>
      </c>
      <c r="G573" s="38" t="s">
        <v>34</v>
      </c>
      <c r="H573" s="96" t="s">
        <v>121</v>
      </c>
      <c r="I573" s="15" t="s">
        <v>153</v>
      </c>
      <c r="J573" s="15"/>
      <c r="K573" s="15"/>
      <c r="L573" s="15" t="s">
        <v>176</v>
      </c>
      <c r="M573" s="15" t="s">
        <v>179</v>
      </c>
      <c r="N573" s="15" t="s">
        <v>221</v>
      </c>
      <c r="O573" s="38" t="s">
        <v>584</v>
      </c>
      <c r="P573" s="38" t="s">
        <v>113</v>
      </c>
    </row>
    <row r="574" spans="2:16" x14ac:dyDescent="0.45">
      <c r="B574" s="95">
        <v>4345126</v>
      </c>
      <c r="C574" s="15" t="s">
        <v>1463</v>
      </c>
      <c r="D574" s="15" t="s">
        <v>1464</v>
      </c>
      <c r="E574" s="15" t="s">
        <v>216</v>
      </c>
      <c r="F574" s="110">
        <v>44158</v>
      </c>
      <c r="G574" s="38" t="s">
        <v>34</v>
      </c>
      <c r="H574" s="96" t="s">
        <v>121</v>
      </c>
      <c r="I574" s="15" t="s">
        <v>155</v>
      </c>
      <c r="J574" s="15"/>
      <c r="K574" s="15"/>
      <c r="L574" s="15" t="s">
        <v>177</v>
      </c>
      <c r="M574" s="15" t="s">
        <v>177</v>
      </c>
      <c r="N574" s="15" t="s">
        <v>667</v>
      </c>
      <c r="O574" s="38" t="s">
        <v>1465</v>
      </c>
      <c r="P574" s="38" t="s">
        <v>114</v>
      </c>
    </row>
    <row r="575" spans="2:16" x14ac:dyDescent="0.45">
      <c r="B575" s="95">
        <v>5234266</v>
      </c>
      <c r="C575" s="15" t="s">
        <v>1466</v>
      </c>
      <c r="D575" s="15" t="s">
        <v>1467</v>
      </c>
      <c r="E575" s="15" t="s">
        <v>216</v>
      </c>
      <c r="F575" s="110">
        <v>44158</v>
      </c>
      <c r="G575" s="38" t="s">
        <v>34</v>
      </c>
      <c r="H575" s="96" t="s">
        <v>121</v>
      </c>
      <c r="I575" s="15" t="s">
        <v>155</v>
      </c>
      <c r="J575" s="15"/>
      <c r="K575" s="15"/>
      <c r="L575" s="15" t="s">
        <v>177</v>
      </c>
      <c r="M575" s="15" t="s">
        <v>176</v>
      </c>
      <c r="N575" s="15" t="s">
        <v>281</v>
      </c>
      <c r="O575" s="38" t="s">
        <v>1468</v>
      </c>
      <c r="P575" s="38" t="s">
        <v>114</v>
      </c>
    </row>
    <row r="576" spans="2:16" x14ac:dyDescent="0.45">
      <c r="B576" s="95">
        <v>114050841</v>
      </c>
      <c r="C576" s="15" t="s">
        <v>1469</v>
      </c>
      <c r="D576" s="15" t="s">
        <v>1470</v>
      </c>
      <c r="E576" s="15" t="s">
        <v>216</v>
      </c>
      <c r="F576" s="110">
        <v>44158</v>
      </c>
      <c r="G576" s="38" t="s">
        <v>34</v>
      </c>
      <c r="H576" s="96" t="s">
        <v>121</v>
      </c>
      <c r="I576" s="15" t="s">
        <v>155</v>
      </c>
      <c r="J576" s="15"/>
      <c r="K576" s="15"/>
      <c r="L576" s="15" t="s">
        <v>177</v>
      </c>
      <c r="M576" s="15" t="s">
        <v>177</v>
      </c>
      <c r="N576" s="15" t="s">
        <v>263</v>
      </c>
      <c r="O576" s="38" t="s">
        <v>1471</v>
      </c>
      <c r="P576" s="38" t="s">
        <v>114</v>
      </c>
    </row>
    <row r="577" spans="2:16" x14ac:dyDescent="0.45">
      <c r="B577" s="95">
        <v>149599566</v>
      </c>
      <c r="C577" s="15" t="s">
        <v>1472</v>
      </c>
      <c r="D577" s="15" t="s">
        <v>431</v>
      </c>
      <c r="E577" s="15" t="s">
        <v>216</v>
      </c>
      <c r="F577" s="110">
        <v>44158</v>
      </c>
      <c r="G577" s="38" t="s">
        <v>34</v>
      </c>
      <c r="H577" s="96" t="s">
        <v>121</v>
      </c>
      <c r="I577" s="15" t="s">
        <v>155</v>
      </c>
      <c r="J577" s="15"/>
      <c r="K577" s="15"/>
      <c r="L577" s="15" t="s">
        <v>183</v>
      </c>
      <c r="M577" s="15" t="s">
        <v>183</v>
      </c>
      <c r="N577" s="15" t="s">
        <v>183</v>
      </c>
      <c r="O577" s="38" t="s">
        <v>432</v>
      </c>
      <c r="P577" s="38" t="s">
        <v>114</v>
      </c>
    </row>
    <row r="578" spans="2:16" x14ac:dyDescent="0.45">
      <c r="B578" s="95">
        <v>111628589</v>
      </c>
      <c r="C578" s="15" t="s">
        <v>1473</v>
      </c>
      <c r="D578" s="15" t="s">
        <v>448</v>
      </c>
      <c r="E578" s="15" t="s">
        <v>216</v>
      </c>
      <c r="F578" s="110">
        <v>44159</v>
      </c>
      <c r="G578" s="38" t="s">
        <v>34</v>
      </c>
      <c r="H578" s="96" t="s">
        <v>121</v>
      </c>
      <c r="I578" s="15" t="s">
        <v>150</v>
      </c>
      <c r="J578" s="15"/>
      <c r="K578" s="15"/>
      <c r="L578" s="15" t="s">
        <v>178</v>
      </c>
      <c r="M578" s="15" t="s">
        <v>178</v>
      </c>
      <c r="N578" s="15" t="s">
        <v>251</v>
      </c>
      <c r="O578" s="38" t="s">
        <v>357</v>
      </c>
      <c r="P578" s="38" t="s">
        <v>114</v>
      </c>
    </row>
    <row r="579" spans="2:16" x14ac:dyDescent="0.45">
      <c r="B579" s="95">
        <v>635853511</v>
      </c>
      <c r="C579" s="15" t="s">
        <v>1474</v>
      </c>
      <c r="D579" s="15" t="s">
        <v>272</v>
      </c>
      <c r="E579" s="15" t="s">
        <v>216</v>
      </c>
      <c r="F579" s="110">
        <v>44159</v>
      </c>
      <c r="G579" s="38" t="s">
        <v>34</v>
      </c>
      <c r="H579" s="96" t="s">
        <v>121</v>
      </c>
      <c r="I579" s="15" t="s">
        <v>155</v>
      </c>
      <c r="J579" s="15"/>
      <c r="K579" s="15"/>
      <c r="L579" s="15" t="s">
        <v>177</v>
      </c>
      <c r="M579" s="15" t="s">
        <v>177</v>
      </c>
      <c r="N579" s="15" t="s">
        <v>350</v>
      </c>
      <c r="O579" s="38" t="s">
        <v>1475</v>
      </c>
      <c r="P579" s="38" t="s">
        <v>114</v>
      </c>
    </row>
    <row r="580" spans="2:16" x14ac:dyDescent="0.45">
      <c r="B580" s="95">
        <v>635860552</v>
      </c>
      <c r="C580" s="15" t="s">
        <v>1476</v>
      </c>
      <c r="D580" s="15" t="s">
        <v>272</v>
      </c>
      <c r="E580" s="15" t="s">
        <v>216</v>
      </c>
      <c r="F580" s="110">
        <v>44159</v>
      </c>
      <c r="G580" s="38" t="s">
        <v>34</v>
      </c>
      <c r="H580" s="96" t="s">
        <v>121</v>
      </c>
      <c r="I580" s="15" t="s">
        <v>155</v>
      </c>
      <c r="J580" s="15"/>
      <c r="K580" s="15"/>
      <c r="L580" s="15" t="s">
        <v>177</v>
      </c>
      <c r="M580" s="15" t="s">
        <v>177</v>
      </c>
      <c r="N580" s="15" t="s">
        <v>350</v>
      </c>
      <c r="O580" s="38" t="s">
        <v>1475</v>
      </c>
      <c r="P580" s="38" t="s">
        <v>114</v>
      </c>
    </row>
    <row r="581" spans="2:16" x14ac:dyDescent="0.45">
      <c r="B581" s="95">
        <v>115181416</v>
      </c>
      <c r="C581" s="15" t="s">
        <v>1477</v>
      </c>
      <c r="D581" s="15" t="s">
        <v>1478</v>
      </c>
      <c r="E581" s="15" t="s">
        <v>216</v>
      </c>
      <c r="F581" s="110">
        <v>44160</v>
      </c>
      <c r="G581" s="38" t="s">
        <v>34</v>
      </c>
      <c r="H581" s="96" t="s">
        <v>121</v>
      </c>
      <c r="I581" s="15" t="s">
        <v>147</v>
      </c>
      <c r="J581" s="15"/>
      <c r="K581" s="15"/>
      <c r="L581" s="15" t="s">
        <v>180</v>
      </c>
      <c r="M581" s="15" t="s">
        <v>180</v>
      </c>
      <c r="N581" s="15" t="s">
        <v>485</v>
      </c>
      <c r="O581" s="38" t="s">
        <v>1479</v>
      </c>
      <c r="P581" s="38" t="s">
        <v>113</v>
      </c>
    </row>
    <row r="582" spans="2:16" x14ac:dyDescent="0.45">
      <c r="B582" s="95">
        <v>142745328</v>
      </c>
      <c r="C582" s="15" t="s">
        <v>1480</v>
      </c>
      <c r="D582" s="15" t="s">
        <v>1478</v>
      </c>
      <c r="E582" s="15" t="s">
        <v>216</v>
      </c>
      <c r="F582" s="110">
        <v>44160</v>
      </c>
      <c r="G582" s="38" t="s">
        <v>34</v>
      </c>
      <c r="H582" s="96" t="s">
        <v>121</v>
      </c>
      <c r="I582" s="15" t="s">
        <v>147</v>
      </c>
      <c r="J582" s="15"/>
      <c r="K582" s="15"/>
      <c r="L582" s="15" t="s">
        <v>180</v>
      </c>
      <c r="M582" s="15" t="s">
        <v>180</v>
      </c>
      <c r="N582" s="15" t="s">
        <v>485</v>
      </c>
      <c r="O582" s="38" t="s">
        <v>1479</v>
      </c>
      <c r="P582" s="38" t="s">
        <v>113</v>
      </c>
    </row>
    <row r="583" spans="2:16" x14ac:dyDescent="0.45">
      <c r="B583" s="95">
        <v>152044534</v>
      </c>
      <c r="C583" s="15" t="s">
        <v>1481</v>
      </c>
      <c r="D583" s="15" t="s">
        <v>232</v>
      </c>
      <c r="E583" s="15" t="s">
        <v>216</v>
      </c>
      <c r="F583" s="110">
        <v>44160</v>
      </c>
      <c r="G583" s="38" t="s">
        <v>34</v>
      </c>
      <c r="H583" s="96" t="s">
        <v>121</v>
      </c>
      <c r="I583" s="15" t="s">
        <v>147</v>
      </c>
      <c r="J583" s="15"/>
      <c r="K583" s="15"/>
      <c r="L583" s="15" t="s">
        <v>183</v>
      </c>
      <c r="M583" s="15" t="s">
        <v>183</v>
      </c>
      <c r="N583" s="15" t="s">
        <v>183</v>
      </c>
      <c r="O583" s="38" t="s">
        <v>1482</v>
      </c>
      <c r="P583" s="38" t="s">
        <v>114</v>
      </c>
    </row>
    <row r="584" spans="2:16" x14ac:dyDescent="0.45">
      <c r="B584" s="95">
        <v>164917551</v>
      </c>
      <c r="C584" s="15" t="s">
        <v>1483</v>
      </c>
      <c r="D584" s="15" t="s">
        <v>232</v>
      </c>
      <c r="E584" s="15" t="s">
        <v>216</v>
      </c>
      <c r="F584" s="110">
        <v>44160</v>
      </c>
      <c r="G584" s="38" t="s">
        <v>34</v>
      </c>
      <c r="H584" s="96" t="s">
        <v>121</v>
      </c>
      <c r="I584" s="15" t="s">
        <v>147</v>
      </c>
      <c r="J584" s="15"/>
      <c r="K584" s="15"/>
      <c r="L584" s="15" t="s">
        <v>183</v>
      </c>
      <c r="M584" s="15" t="s">
        <v>183</v>
      </c>
      <c r="N584" s="15" t="s">
        <v>183</v>
      </c>
      <c r="O584" s="38" t="s">
        <v>1482</v>
      </c>
      <c r="P584" s="38" t="s">
        <v>114</v>
      </c>
    </row>
    <row r="585" spans="2:16" x14ac:dyDescent="0.45">
      <c r="B585" s="95">
        <v>613018385</v>
      </c>
      <c r="C585" s="15" t="s">
        <v>1484</v>
      </c>
      <c r="D585" s="15" t="s">
        <v>394</v>
      </c>
      <c r="E585" s="15" t="s">
        <v>216</v>
      </c>
      <c r="F585" s="110">
        <v>44160</v>
      </c>
      <c r="G585" s="38" t="s">
        <v>34</v>
      </c>
      <c r="H585" s="96" t="s">
        <v>121</v>
      </c>
      <c r="I585" s="15" t="s">
        <v>154</v>
      </c>
      <c r="J585" s="15"/>
      <c r="K585" s="15"/>
      <c r="L585" s="15" t="s">
        <v>179</v>
      </c>
      <c r="M585" s="15" t="s">
        <v>179</v>
      </c>
      <c r="N585" s="15" t="s">
        <v>221</v>
      </c>
      <c r="O585" s="38" t="s">
        <v>911</v>
      </c>
      <c r="P585" s="38" t="s">
        <v>114</v>
      </c>
    </row>
    <row r="586" spans="2:16" x14ac:dyDescent="0.45">
      <c r="B586" s="95">
        <v>626934781</v>
      </c>
      <c r="C586" s="15" t="s">
        <v>1485</v>
      </c>
      <c r="D586" s="15" t="s">
        <v>232</v>
      </c>
      <c r="E586" s="15" t="s">
        <v>216</v>
      </c>
      <c r="F586" s="110">
        <v>44160</v>
      </c>
      <c r="G586" s="38" t="s">
        <v>34</v>
      </c>
      <c r="H586" s="96" t="s">
        <v>121</v>
      </c>
      <c r="I586" s="15" t="s">
        <v>147</v>
      </c>
      <c r="J586" s="15"/>
      <c r="K586" s="15"/>
      <c r="L586" s="15" t="s">
        <v>183</v>
      </c>
      <c r="M586" s="15" t="s">
        <v>183</v>
      </c>
      <c r="N586" s="15" t="s">
        <v>183</v>
      </c>
      <c r="O586" s="38" t="s">
        <v>1482</v>
      </c>
      <c r="P586" s="38" t="s">
        <v>114</v>
      </c>
    </row>
    <row r="587" spans="2:16" x14ac:dyDescent="0.45">
      <c r="B587" s="95">
        <v>634361694</v>
      </c>
      <c r="C587" s="15" t="s">
        <v>1486</v>
      </c>
      <c r="D587" s="15" t="s">
        <v>1467</v>
      </c>
      <c r="E587" s="15" t="s">
        <v>216</v>
      </c>
      <c r="F587" s="110">
        <v>44160</v>
      </c>
      <c r="G587" s="38" t="s">
        <v>34</v>
      </c>
      <c r="H587" s="96" t="s">
        <v>121</v>
      </c>
      <c r="I587" s="15" t="s">
        <v>155</v>
      </c>
      <c r="J587" s="15"/>
      <c r="K587" s="15"/>
      <c r="L587" s="15" t="s">
        <v>176</v>
      </c>
      <c r="M587" s="15" t="s">
        <v>176</v>
      </c>
      <c r="N587" s="15" t="s">
        <v>466</v>
      </c>
      <c r="O587" s="38" t="s">
        <v>1487</v>
      </c>
      <c r="P587" s="38" t="s">
        <v>114</v>
      </c>
    </row>
    <row r="588" spans="2:16" x14ac:dyDescent="0.45">
      <c r="B588" s="95">
        <v>1677603</v>
      </c>
      <c r="C588" s="15" t="s">
        <v>1488</v>
      </c>
      <c r="D588" s="15" t="s">
        <v>443</v>
      </c>
      <c r="E588" s="15" t="s">
        <v>216</v>
      </c>
      <c r="F588" s="110">
        <v>44161</v>
      </c>
      <c r="G588" s="38" t="s">
        <v>34</v>
      </c>
      <c r="H588" s="96" t="s">
        <v>121</v>
      </c>
      <c r="I588" s="15" t="s">
        <v>158</v>
      </c>
      <c r="J588" s="15"/>
      <c r="K588" s="15"/>
      <c r="L588" s="15" t="s">
        <v>176</v>
      </c>
      <c r="M588" s="15" t="s">
        <v>176</v>
      </c>
      <c r="N588" s="15" t="s">
        <v>334</v>
      </c>
      <c r="O588" s="38" t="s">
        <v>1489</v>
      </c>
      <c r="P588" s="38" t="s">
        <v>114</v>
      </c>
    </row>
    <row r="589" spans="2:16" x14ac:dyDescent="0.45">
      <c r="B589" s="95">
        <v>7216542</v>
      </c>
      <c r="C589" s="15" t="s">
        <v>1490</v>
      </c>
      <c r="D589" s="15" t="s">
        <v>770</v>
      </c>
      <c r="E589" s="15" t="s">
        <v>216</v>
      </c>
      <c r="F589" s="110">
        <v>44161</v>
      </c>
      <c r="G589" s="38" t="s">
        <v>34</v>
      </c>
      <c r="H589" s="96" t="s">
        <v>121</v>
      </c>
      <c r="I589" s="15" t="s">
        <v>145</v>
      </c>
      <c r="J589" s="15"/>
      <c r="K589" s="15"/>
      <c r="L589" s="15" t="s">
        <v>177</v>
      </c>
      <c r="M589" s="15" t="s">
        <v>177</v>
      </c>
      <c r="N589" s="15" t="s">
        <v>1096</v>
      </c>
      <c r="O589" s="38" t="s">
        <v>1491</v>
      </c>
      <c r="P589" s="38" t="s">
        <v>114</v>
      </c>
    </row>
    <row r="590" spans="2:16" x14ac:dyDescent="0.45">
      <c r="B590" s="95">
        <v>154875091</v>
      </c>
      <c r="C590" s="15" t="s">
        <v>1492</v>
      </c>
      <c r="D590" s="15" t="s">
        <v>413</v>
      </c>
      <c r="E590" s="15" t="s">
        <v>216</v>
      </c>
      <c r="F590" s="110">
        <v>44161</v>
      </c>
      <c r="G590" s="38" t="s">
        <v>34</v>
      </c>
      <c r="H590" s="96" t="s">
        <v>121</v>
      </c>
      <c r="I590" s="15" t="s">
        <v>150</v>
      </c>
      <c r="J590" s="15"/>
      <c r="K590" s="15"/>
      <c r="L590" s="15" t="s">
        <v>177</v>
      </c>
      <c r="M590" s="15" t="s">
        <v>176</v>
      </c>
      <c r="N590" s="15" t="s">
        <v>287</v>
      </c>
      <c r="O590" s="38" t="s">
        <v>288</v>
      </c>
      <c r="P590" s="38" t="s">
        <v>114</v>
      </c>
    </row>
    <row r="591" spans="2:16" x14ac:dyDescent="0.45">
      <c r="B591" s="95">
        <v>158162040</v>
      </c>
      <c r="C591" s="15" t="s">
        <v>1493</v>
      </c>
      <c r="D591" s="15" t="s">
        <v>1494</v>
      </c>
      <c r="E591" s="15" t="s">
        <v>216</v>
      </c>
      <c r="F591" s="110">
        <v>44161</v>
      </c>
      <c r="G591" s="38" t="s">
        <v>34</v>
      </c>
      <c r="H591" s="96" t="s">
        <v>121</v>
      </c>
      <c r="I591" s="15" t="s">
        <v>155</v>
      </c>
      <c r="J591" s="15"/>
      <c r="K591" s="15"/>
      <c r="L591" s="15" t="s">
        <v>178</v>
      </c>
      <c r="M591" s="15" t="s">
        <v>178</v>
      </c>
      <c r="N591" s="15" t="s">
        <v>251</v>
      </c>
      <c r="O591" s="38" t="s">
        <v>574</v>
      </c>
      <c r="P591" s="38" t="s">
        <v>113</v>
      </c>
    </row>
    <row r="592" spans="2:16" x14ac:dyDescent="0.45">
      <c r="B592" s="95">
        <v>641632073</v>
      </c>
      <c r="C592" s="15" t="s">
        <v>1495</v>
      </c>
      <c r="D592" s="15" t="s">
        <v>1404</v>
      </c>
      <c r="E592" s="15" t="s">
        <v>216</v>
      </c>
      <c r="F592" s="110">
        <v>44161</v>
      </c>
      <c r="G592" s="38" t="s">
        <v>34</v>
      </c>
      <c r="H592" s="96" t="s">
        <v>121</v>
      </c>
      <c r="I592" s="15" t="s">
        <v>155</v>
      </c>
      <c r="J592" s="15"/>
      <c r="K592" s="15"/>
      <c r="L592" s="15" t="s">
        <v>178</v>
      </c>
      <c r="M592" s="15" t="s">
        <v>178</v>
      </c>
      <c r="N592" s="15" t="s">
        <v>1405</v>
      </c>
      <c r="O592" s="38" t="s">
        <v>1406</v>
      </c>
      <c r="P592" s="38" t="s">
        <v>113</v>
      </c>
    </row>
    <row r="593" spans="2:16" x14ac:dyDescent="0.45">
      <c r="B593" s="95">
        <v>644611807</v>
      </c>
      <c r="C593" s="15" t="s">
        <v>1496</v>
      </c>
      <c r="D593" s="15" t="s">
        <v>1356</v>
      </c>
      <c r="E593" s="15" t="s">
        <v>216</v>
      </c>
      <c r="F593" s="110">
        <v>44161</v>
      </c>
      <c r="G593" s="38" t="s">
        <v>34</v>
      </c>
      <c r="H593" s="96" t="s">
        <v>121</v>
      </c>
      <c r="I593" s="15" t="s">
        <v>155</v>
      </c>
      <c r="J593" s="15"/>
      <c r="K593" s="15"/>
      <c r="L593" s="15" t="s">
        <v>178</v>
      </c>
      <c r="M593" s="15" t="s">
        <v>178</v>
      </c>
      <c r="N593" s="15" t="s">
        <v>514</v>
      </c>
      <c r="O593" s="38" t="s">
        <v>1360</v>
      </c>
      <c r="P593" s="38" t="s">
        <v>113</v>
      </c>
    </row>
    <row r="594" spans="2:16" x14ac:dyDescent="0.45">
      <c r="B594" s="95">
        <v>741702</v>
      </c>
      <c r="C594" s="15" t="s">
        <v>1497</v>
      </c>
      <c r="D594" s="15" t="s">
        <v>1498</v>
      </c>
      <c r="E594" s="15" t="s">
        <v>216</v>
      </c>
      <c r="F594" s="110">
        <v>44162</v>
      </c>
      <c r="G594" s="38" t="s">
        <v>34</v>
      </c>
      <c r="H594" s="96" t="s">
        <v>121</v>
      </c>
      <c r="I594" s="15" t="s">
        <v>143</v>
      </c>
      <c r="J594" s="15"/>
      <c r="K594" s="15"/>
      <c r="L594" s="15" t="s">
        <v>176</v>
      </c>
      <c r="M594" s="15" t="s">
        <v>176</v>
      </c>
      <c r="N594" s="15" t="s">
        <v>287</v>
      </c>
      <c r="O594" s="38" t="s">
        <v>1499</v>
      </c>
      <c r="P594" s="38" t="s">
        <v>114</v>
      </c>
    </row>
    <row r="595" spans="2:16" x14ac:dyDescent="0.45">
      <c r="B595" s="95">
        <v>2443085</v>
      </c>
      <c r="C595" s="15" t="s">
        <v>1500</v>
      </c>
      <c r="D595" s="15" t="s">
        <v>1443</v>
      </c>
      <c r="E595" s="15" t="s">
        <v>216</v>
      </c>
      <c r="F595" s="110">
        <v>44162</v>
      </c>
      <c r="G595" s="38" t="s">
        <v>34</v>
      </c>
      <c r="H595" s="96" t="s">
        <v>121</v>
      </c>
      <c r="I595" s="15" t="s">
        <v>155</v>
      </c>
      <c r="J595" s="15"/>
      <c r="K595" s="15"/>
      <c r="L595" s="15" t="s">
        <v>176</v>
      </c>
      <c r="M595" s="15" t="s">
        <v>176</v>
      </c>
      <c r="N595" s="15" t="s">
        <v>225</v>
      </c>
      <c r="O595" s="38" t="s">
        <v>1501</v>
      </c>
      <c r="P595" s="38" t="s">
        <v>114</v>
      </c>
    </row>
    <row r="596" spans="2:16" x14ac:dyDescent="0.45">
      <c r="B596" s="95">
        <v>5161633</v>
      </c>
      <c r="C596" s="15" t="s">
        <v>1502</v>
      </c>
      <c r="D596" s="15" t="s">
        <v>1470</v>
      </c>
      <c r="E596" s="15" t="s">
        <v>216</v>
      </c>
      <c r="F596" s="110">
        <v>44162</v>
      </c>
      <c r="G596" s="38" t="s">
        <v>34</v>
      </c>
      <c r="H596" s="96" t="s">
        <v>121</v>
      </c>
      <c r="I596" s="15" t="s">
        <v>155</v>
      </c>
      <c r="J596" s="15"/>
      <c r="K596" s="15"/>
      <c r="L596" s="15" t="s">
        <v>177</v>
      </c>
      <c r="M596" s="15" t="s">
        <v>177</v>
      </c>
      <c r="N596" s="15" t="s">
        <v>570</v>
      </c>
      <c r="O596" s="38" t="s">
        <v>571</v>
      </c>
      <c r="P596" s="38" t="s">
        <v>114</v>
      </c>
    </row>
    <row r="597" spans="2:16" x14ac:dyDescent="0.45">
      <c r="B597" s="95">
        <v>7655665</v>
      </c>
      <c r="C597" s="15" t="s">
        <v>1503</v>
      </c>
      <c r="D597" s="15" t="s">
        <v>1248</v>
      </c>
      <c r="E597" s="15" t="s">
        <v>216</v>
      </c>
      <c r="F597" s="110">
        <v>44162</v>
      </c>
      <c r="G597" s="38" t="s">
        <v>34</v>
      </c>
      <c r="H597" s="96" t="s">
        <v>121</v>
      </c>
      <c r="I597" s="15" t="s">
        <v>155</v>
      </c>
      <c r="J597" s="15"/>
      <c r="K597" s="15"/>
      <c r="L597" s="15" t="s">
        <v>179</v>
      </c>
      <c r="M597" s="15" t="s">
        <v>179</v>
      </c>
      <c r="N597" s="15" t="s">
        <v>790</v>
      </c>
      <c r="O597" s="38" t="s">
        <v>1380</v>
      </c>
      <c r="P597" s="38" t="s">
        <v>114</v>
      </c>
    </row>
    <row r="598" spans="2:16" x14ac:dyDescent="0.45">
      <c r="B598" s="95">
        <v>9834137</v>
      </c>
      <c r="C598" s="15" t="s">
        <v>1504</v>
      </c>
      <c r="D598" s="15" t="s">
        <v>1443</v>
      </c>
      <c r="E598" s="15" t="s">
        <v>216</v>
      </c>
      <c r="F598" s="110">
        <v>44162</v>
      </c>
      <c r="G598" s="38" t="s">
        <v>34</v>
      </c>
      <c r="H598" s="96" t="s">
        <v>121</v>
      </c>
      <c r="I598" s="15" t="s">
        <v>158</v>
      </c>
      <c r="J598" s="15"/>
      <c r="K598" s="15"/>
      <c r="L598" s="15" t="s">
        <v>178</v>
      </c>
      <c r="M598" s="15" t="s">
        <v>178</v>
      </c>
      <c r="N598" s="15" t="s">
        <v>767</v>
      </c>
      <c r="O598" s="38" t="s">
        <v>1505</v>
      </c>
      <c r="P598" s="38" t="s">
        <v>114</v>
      </c>
    </row>
    <row r="599" spans="2:16" x14ac:dyDescent="0.45">
      <c r="B599" s="95">
        <v>88734294</v>
      </c>
      <c r="C599" s="15" t="s">
        <v>1506</v>
      </c>
      <c r="D599" s="15" t="s">
        <v>1253</v>
      </c>
      <c r="E599" s="15" t="s">
        <v>216</v>
      </c>
      <c r="F599" s="110">
        <v>44162</v>
      </c>
      <c r="G599" s="38" t="s">
        <v>34</v>
      </c>
      <c r="H599" s="96" t="s">
        <v>121</v>
      </c>
      <c r="I599" s="15" t="s">
        <v>145</v>
      </c>
      <c r="J599" s="15"/>
      <c r="K599" s="15"/>
      <c r="L599" s="15" t="s">
        <v>180</v>
      </c>
      <c r="M599" s="15" t="s">
        <v>180</v>
      </c>
      <c r="N599" s="15" t="s">
        <v>1507</v>
      </c>
      <c r="O599" s="38" t="s">
        <v>1508</v>
      </c>
      <c r="P599" s="38" t="s">
        <v>114</v>
      </c>
    </row>
    <row r="600" spans="2:16" x14ac:dyDescent="0.45">
      <c r="B600" s="95">
        <v>113836132</v>
      </c>
      <c r="C600" s="15" t="s">
        <v>1509</v>
      </c>
      <c r="D600" s="15" t="s">
        <v>1286</v>
      </c>
      <c r="E600" s="15" t="s">
        <v>216</v>
      </c>
      <c r="F600" s="110">
        <v>44162</v>
      </c>
      <c r="G600" s="38" t="s">
        <v>34</v>
      </c>
      <c r="H600" s="96" t="s">
        <v>121</v>
      </c>
      <c r="I600" s="15" t="s">
        <v>153</v>
      </c>
      <c r="J600" s="15"/>
      <c r="K600" s="15"/>
      <c r="L600" s="15" t="s">
        <v>176</v>
      </c>
      <c r="M600" s="15" t="s">
        <v>177</v>
      </c>
      <c r="N600" s="15" t="s">
        <v>255</v>
      </c>
      <c r="O600" s="38" t="s">
        <v>373</v>
      </c>
      <c r="P600" s="38" t="s">
        <v>114</v>
      </c>
    </row>
    <row r="601" spans="2:16" x14ac:dyDescent="0.45">
      <c r="B601" s="95">
        <v>158626469</v>
      </c>
      <c r="C601" s="15" t="s">
        <v>1510</v>
      </c>
      <c r="D601" s="15" t="s">
        <v>1511</v>
      </c>
      <c r="E601" s="15" t="s">
        <v>216</v>
      </c>
      <c r="F601" s="110">
        <v>44162</v>
      </c>
      <c r="G601" s="38" t="s">
        <v>34</v>
      </c>
      <c r="H601" s="96" t="s">
        <v>121</v>
      </c>
      <c r="I601" s="15" t="s">
        <v>147</v>
      </c>
      <c r="J601" s="15"/>
      <c r="K601" s="15"/>
      <c r="L601" s="15" t="s">
        <v>177</v>
      </c>
      <c r="M601" s="15" t="s">
        <v>177</v>
      </c>
      <c r="N601" s="15" t="s">
        <v>255</v>
      </c>
      <c r="O601" s="38" t="s">
        <v>1512</v>
      </c>
      <c r="P601" s="38" t="s">
        <v>114</v>
      </c>
    </row>
    <row r="602" spans="2:16" x14ac:dyDescent="0.45">
      <c r="B602" s="95">
        <v>610294605</v>
      </c>
      <c r="C602" s="15" t="s">
        <v>1513</v>
      </c>
      <c r="D602" s="15" t="s">
        <v>1511</v>
      </c>
      <c r="E602" s="15" t="s">
        <v>216</v>
      </c>
      <c r="F602" s="110">
        <v>44162</v>
      </c>
      <c r="G602" s="38" t="s">
        <v>34</v>
      </c>
      <c r="H602" s="96" t="s">
        <v>121</v>
      </c>
      <c r="I602" s="15" t="s">
        <v>147</v>
      </c>
      <c r="J602" s="15"/>
      <c r="K602" s="15"/>
      <c r="L602" s="15" t="s">
        <v>177</v>
      </c>
      <c r="M602" s="15" t="s">
        <v>177</v>
      </c>
      <c r="N602" s="15" t="s">
        <v>255</v>
      </c>
      <c r="O602" s="38" t="s">
        <v>1512</v>
      </c>
      <c r="P602" s="38" t="s">
        <v>114</v>
      </c>
    </row>
    <row r="603" spans="2:16" x14ac:dyDescent="0.45">
      <c r="B603" s="95">
        <v>641644939</v>
      </c>
      <c r="C603" s="15" t="s">
        <v>1514</v>
      </c>
      <c r="D603" s="15" t="s">
        <v>1511</v>
      </c>
      <c r="E603" s="15" t="s">
        <v>216</v>
      </c>
      <c r="F603" s="110">
        <v>44162</v>
      </c>
      <c r="G603" s="38" t="s">
        <v>34</v>
      </c>
      <c r="H603" s="96" t="s">
        <v>121</v>
      </c>
      <c r="I603" s="15" t="s">
        <v>147</v>
      </c>
      <c r="J603" s="15"/>
      <c r="K603" s="15"/>
      <c r="L603" s="15" t="s">
        <v>177</v>
      </c>
      <c r="M603" s="15" t="s">
        <v>177</v>
      </c>
      <c r="N603" s="15" t="s">
        <v>255</v>
      </c>
      <c r="O603" s="38" t="s">
        <v>290</v>
      </c>
      <c r="P603" s="38" t="s">
        <v>114</v>
      </c>
    </row>
    <row r="604" spans="2:16" x14ac:dyDescent="0.45">
      <c r="B604" s="95">
        <v>68202282</v>
      </c>
      <c r="C604" s="15" t="s">
        <v>1515</v>
      </c>
      <c r="D604" s="15" t="s">
        <v>1516</v>
      </c>
      <c r="E604" s="15" t="s">
        <v>216</v>
      </c>
      <c r="F604" s="110">
        <v>44163</v>
      </c>
      <c r="G604" s="38" t="s">
        <v>34</v>
      </c>
      <c r="H604" s="96" t="s">
        <v>121</v>
      </c>
      <c r="I604" s="15" t="s">
        <v>151</v>
      </c>
      <c r="J604" s="15"/>
      <c r="K604" s="15"/>
      <c r="L604" s="15" t="s">
        <v>176</v>
      </c>
      <c r="M604" s="15" t="s">
        <v>176</v>
      </c>
      <c r="N604" s="15" t="s">
        <v>444</v>
      </c>
      <c r="O604" s="38" t="s">
        <v>1517</v>
      </c>
      <c r="P604" s="38" t="s">
        <v>113</v>
      </c>
    </row>
    <row r="605" spans="2:16" x14ac:dyDescent="0.45">
      <c r="B605" s="95">
        <v>283063</v>
      </c>
      <c r="C605" s="15" t="s">
        <v>1518</v>
      </c>
      <c r="D605" s="15" t="s">
        <v>1519</v>
      </c>
      <c r="E605" s="15" t="s">
        <v>216</v>
      </c>
      <c r="F605" s="110">
        <v>44165</v>
      </c>
      <c r="G605" s="38" t="s">
        <v>34</v>
      </c>
      <c r="H605" s="96" t="s">
        <v>121</v>
      </c>
      <c r="I605" s="15" t="s">
        <v>155</v>
      </c>
      <c r="J605" s="15"/>
      <c r="K605" s="15"/>
      <c r="L605" s="15" t="s">
        <v>176</v>
      </c>
      <c r="M605" s="15" t="s">
        <v>176</v>
      </c>
      <c r="N605" s="15" t="s">
        <v>1520</v>
      </c>
      <c r="O605" s="38" t="s">
        <v>1521</v>
      </c>
      <c r="P605" s="38" t="s">
        <v>113</v>
      </c>
    </row>
    <row r="606" spans="2:16" x14ac:dyDescent="0.45">
      <c r="B606" s="95">
        <v>738885</v>
      </c>
      <c r="C606" s="15" t="s">
        <v>1522</v>
      </c>
      <c r="D606" s="15" t="s">
        <v>1523</v>
      </c>
      <c r="E606" s="15" t="s">
        <v>216</v>
      </c>
      <c r="F606" s="110">
        <v>44165</v>
      </c>
      <c r="G606" s="38" t="s">
        <v>34</v>
      </c>
      <c r="H606" s="96" t="s">
        <v>121</v>
      </c>
      <c r="I606" s="15" t="s">
        <v>154</v>
      </c>
      <c r="J606" s="15"/>
      <c r="K606" s="15"/>
      <c r="L606" s="15" t="s">
        <v>176</v>
      </c>
      <c r="M606" s="15" t="s">
        <v>180</v>
      </c>
      <c r="N606" s="15" t="s">
        <v>327</v>
      </c>
      <c r="O606" s="38" t="s">
        <v>1524</v>
      </c>
      <c r="P606" s="38" t="s">
        <v>114</v>
      </c>
    </row>
    <row r="607" spans="2:16" x14ac:dyDescent="0.45">
      <c r="B607" s="95">
        <v>62842513</v>
      </c>
      <c r="C607" s="15" t="s">
        <v>1525</v>
      </c>
      <c r="D607" s="15" t="s">
        <v>1443</v>
      </c>
      <c r="E607" s="15" t="s">
        <v>216</v>
      </c>
      <c r="F607" s="110">
        <v>44165</v>
      </c>
      <c r="G607" s="38" t="s">
        <v>34</v>
      </c>
      <c r="H607" s="96" t="s">
        <v>121</v>
      </c>
      <c r="I607" s="15" t="s">
        <v>158</v>
      </c>
      <c r="J607" s="15"/>
      <c r="K607" s="15"/>
      <c r="L607" s="15" t="s">
        <v>178</v>
      </c>
      <c r="M607" s="15" t="s">
        <v>178</v>
      </c>
      <c r="N607" s="15" t="s">
        <v>251</v>
      </c>
      <c r="O607" s="38" t="s">
        <v>357</v>
      </c>
      <c r="P607" s="38" t="s">
        <v>114</v>
      </c>
    </row>
    <row r="608" spans="2:16" x14ac:dyDescent="0.45">
      <c r="B608" s="95">
        <v>85109888</v>
      </c>
      <c r="C608" s="15" t="s">
        <v>1526</v>
      </c>
      <c r="D608" s="15" t="s">
        <v>1086</v>
      </c>
      <c r="E608" s="15" t="s">
        <v>216</v>
      </c>
      <c r="F608" s="110">
        <v>44165</v>
      </c>
      <c r="G608" s="38" t="s">
        <v>34</v>
      </c>
      <c r="H608" s="96" t="s">
        <v>121</v>
      </c>
      <c r="I608" s="15" t="s">
        <v>152</v>
      </c>
      <c r="J608" s="15"/>
      <c r="K608" s="15"/>
      <c r="L608" s="15" t="s">
        <v>177</v>
      </c>
      <c r="M608" s="15" t="s">
        <v>177</v>
      </c>
      <c r="N608" s="15" t="s">
        <v>255</v>
      </c>
      <c r="O608" s="38" t="s">
        <v>546</v>
      </c>
      <c r="P608" s="38" t="s">
        <v>114</v>
      </c>
    </row>
    <row r="609" spans="2:16" x14ac:dyDescent="0.45">
      <c r="B609" s="95">
        <v>621676560</v>
      </c>
      <c r="C609" s="15" t="s">
        <v>1527</v>
      </c>
      <c r="D609" s="15" t="s">
        <v>461</v>
      </c>
      <c r="E609" s="15" t="s">
        <v>216</v>
      </c>
      <c r="F609" s="110">
        <v>44165</v>
      </c>
      <c r="G609" s="38" t="s">
        <v>34</v>
      </c>
      <c r="H609" s="96" t="s">
        <v>121</v>
      </c>
      <c r="I609" s="15" t="s">
        <v>155</v>
      </c>
      <c r="J609" s="15"/>
      <c r="K609" s="15"/>
      <c r="L609" s="15" t="s">
        <v>176</v>
      </c>
      <c r="M609" s="15" t="s">
        <v>176</v>
      </c>
      <c r="N609" s="15" t="s">
        <v>1528</v>
      </c>
      <c r="O609" s="38" t="s">
        <v>1529</v>
      </c>
      <c r="P609" s="38" t="s">
        <v>114</v>
      </c>
    </row>
    <row r="610" spans="2:16" x14ac:dyDescent="0.45">
      <c r="B610" s="95">
        <v>622616602</v>
      </c>
      <c r="C610" s="15" t="s">
        <v>1530</v>
      </c>
      <c r="D610" s="15" t="s">
        <v>1531</v>
      </c>
      <c r="E610" s="15" t="s">
        <v>216</v>
      </c>
      <c r="F610" s="110">
        <v>44165</v>
      </c>
      <c r="G610" s="38" t="s">
        <v>34</v>
      </c>
      <c r="H610" s="96" t="s">
        <v>121</v>
      </c>
      <c r="I610" s="15" t="s">
        <v>156</v>
      </c>
      <c r="J610" s="15"/>
      <c r="K610" s="15"/>
      <c r="L610" s="15" t="s">
        <v>176</v>
      </c>
      <c r="M610" s="15" t="s">
        <v>176</v>
      </c>
      <c r="N610" s="15" t="s">
        <v>549</v>
      </c>
      <c r="O610" s="38" t="s">
        <v>550</v>
      </c>
      <c r="P610" s="38" t="s">
        <v>113</v>
      </c>
    </row>
    <row r="611" spans="2:16" x14ac:dyDescent="0.45">
      <c r="B611" s="95">
        <v>644156123</v>
      </c>
      <c r="C611" s="15" t="s">
        <v>1532</v>
      </c>
      <c r="D611" s="15" t="s">
        <v>1356</v>
      </c>
      <c r="E611" s="15" t="s">
        <v>216</v>
      </c>
      <c r="F611" s="110">
        <v>44165</v>
      </c>
      <c r="G611" s="38" t="s">
        <v>34</v>
      </c>
      <c r="H611" s="96" t="s">
        <v>121</v>
      </c>
      <c r="I611" s="15" t="s">
        <v>155</v>
      </c>
      <c r="J611" s="15"/>
      <c r="K611" s="15"/>
      <c r="L611" s="15" t="s">
        <v>178</v>
      </c>
      <c r="M611" s="15" t="s">
        <v>178</v>
      </c>
      <c r="N611" s="15" t="s">
        <v>1257</v>
      </c>
      <c r="O611" s="38" t="s">
        <v>1258</v>
      </c>
      <c r="P611" s="38" t="s">
        <v>113</v>
      </c>
    </row>
    <row r="612" spans="2:16" x14ac:dyDescent="0.45">
      <c r="B612" s="95">
        <v>2863283</v>
      </c>
      <c r="C612" s="15" t="s">
        <v>1533</v>
      </c>
      <c r="D612" s="15" t="s">
        <v>1051</v>
      </c>
      <c r="E612" s="15" t="s">
        <v>216</v>
      </c>
      <c r="F612" s="110">
        <v>44166</v>
      </c>
      <c r="G612" s="38" t="s">
        <v>36</v>
      </c>
      <c r="H612" s="96" t="s">
        <v>121</v>
      </c>
      <c r="I612" s="15" t="s">
        <v>158</v>
      </c>
      <c r="J612" s="15"/>
      <c r="K612" s="15"/>
      <c r="L612" s="15" t="s">
        <v>176</v>
      </c>
      <c r="M612" s="15" t="s">
        <v>176</v>
      </c>
      <c r="N612" s="15" t="s">
        <v>785</v>
      </c>
      <c r="O612" s="38" t="s">
        <v>1534</v>
      </c>
      <c r="P612" s="38" t="s">
        <v>114</v>
      </c>
    </row>
    <row r="613" spans="2:16" x14ac:dyDescent="0.45">
      <c r="B613" s="95">
        <v>10565554</v>
      </c>
      <c r="C613" s="15" t="s">
        <v>1535</v>
      </c>
      <c r="D613" s="15" t="s">
        <v>413</v>
      </c>
      <c r="E613" s="15" t="s">
        <v>216</v>
      </c>
      <c r="F613" s="110">
        <v>44166</v>
      </c>
      <c r="G613" s="38" t="s">
        <v>36</v>
      </c>
      <c r="H613" s="96" t="s">
        <v>121</v>
      </c>
      <c r="I613" s="15" t="s">
        <v>149</v>
      </c>
      <c r="J613" s="15"/>
      <c r="K613" s="15"/>
      <c r="L613" s="15" t="s">
        <v>178</v>
      </c>
      <c r="M613" s="15" t="s">
        <v>177</v>
      </c>
      <c r="N613" s="15" t="s">
        <v>255</v>
      </c>
      <c r="O613" s="38" t="s">
        <v>655</v>
      </c>
      <c r="P613" s="38" t="s">
        <v>114</v>
      </c>
    </row>
    <row r="614" spans="2:16" x14ac:dyDescent="0.45">
      <c r="B614" s="95">
        <v>60599420</v>
      </c>
      <c r="C614" s="15" t="s">
        <v>1536</v>
      </c>
      <c r="D614" s="15" t="s">
        <v>1443</v>
      </c>
      <c r="E614" s="15" t="s">
        <v>216</v>
      </c>
      <c r="F614" s="110">
        <v>44166</v>
      </c>
      <c r="G614" s="38" t="s">
        <v>36</v>
      </c>
      <c r="H614" s="96" t="s">
        <v>121</v>
      </c>
      <c r="I614" s="15" t="s">
        <v>158</v>
      </c>
      <c r="J614" s="15"/>
      <c r="K614" s="15"/>
      <c r="L614" s="15" t="s">
        <v>178</v>
      </c>
      <c r="M614" s="15" t="s">
        <v>178</v>
      </c>
      <c r="N614" s="15" t="s">
        <v>251</v>
      </c>
      <c r="O614" s="38" t="s">
        <v>357</v>
      </c>
      <c r="P614" s="38" t="s">
        <v>114</v>
      </c>
    </row>
    <row r="615" spans="2:16" x14ac:dyDescent="0.45">
      <c r="B615" s="95">
        <v>111372135</v>
      </c>
      <c r="C615" s="15" t="s">
        <v>1537</v>
      </c>
      <c r="D615" s="15" t="s">
        <v>752</v>
      </c>
      <c r="E615" s="15" t="s">
        <v>216</v>
      </c>
      <c r="F615" s="110">
        <v>44166</v>
      </c>
      <c r="G615" s="38" t="s">
        <v>36</v>
      </c>
      <c r="H615" s="96" t="s">
        <v>121</v>
      </c>
      <c r="I615" s="15" t="s">
        <v>154</v>
      </c>
      <c r="J615" s="15"/>
      <c r="K615" s="15"/>
      <c r="L615" s="15" t="s">
        <v>180</v>
      </c>
      <c r="M615" s="15" t="s">
        <v>180</v>
      </c>
      <c r="N615" s="15" t="s">
        <v>327</v>
      </c>
      <c r="O615" s="38" t="s">
        <v>429</v>
      </c>
      <c r="P615" s="38" t="s">
        <v>114</v>
      </c>
    </row>
    <row r="616" spans="2:16" x14ac:dyDescent="0.45">
      <c r="B616" s="95">
        <v>111372199</v>
      </c>
      <c r="C616" s="15" t="s">
        <v>1538</v>
      </c>
      <c r="D616" s="15" t="s">
        <v>752</v>
      </c>
      <c r="E616" s="15" t="s">
        <v>216</v>
      </c>
      <c r="F616" s="110">
        <v>44166</v>
      </c>
      <c r="G616" s="38" t="s">
        <v>36</v>
      </c>
      <c r="H616" s="96" t="s">
        <v>121</v>
      </c>
      <c r="I616" s="15" t="s">
        <v>154</v>
      </c>
      <c r="J616" s="15"/>
      <c r="K616" s="15"/>
      <c r="L616" s="15" t="s">
        <v>180</v>
      </c>
      <c r="M616" s="15" t="s">
        <v>180</v>
      </c>
      <c r="N616" s="15" t="s">
        <v>327</v>
      </c>
      <c r="O616" s="38" t="s">
        <v>429</v>
      </c>
      <c r="P616" s="38" t="s">
        <v>114</v>
      </c>
    </row>
    <row r="617" spans="2:16" x14ac:dyDescent="0.45">
      <c r="B617" s="95">
        <v>111543652</v>
      </c>
      <c r="C617" s="15" t="s">
        <v>1539</v>
      </c>
      <c r="D617" s="15" t="s">
        <v>752</v>
      </c>
      <c r="E617" s="15" t="s">
        <v>216</v>
      </c>
      <c r="F617" s="110">
        <v>44166</v>
      </c>
      <c r="G617" s="38" t="s">
        <v>36</v>
      </c>
      <c r="H617" s="96" t="s">
        <v>121</v>
      </c>
      <c r="I617" s="15" t="s">
        <v>154</v>
      </c>
      <c r="J617" s="15"/>
      <c r="K617" s="15"/>
      <c r="L617" s="15" t="s">
        <v>180</v>
      </c>
      <c r="M617" s="15" t="s">
        <v>180</v>
      </c>
      <c r="N617" s="15" t="s">
        <v>327</v>
      </c>
      <c r="O617" s="38" t="s">
        <v>429</v>
      </c>
      <c r="P617" s="38" t="s">
        <v>114</v>
      </c>
    </row>
    <row r="618" spans="2:16" x14ac:dyDescent="0.45">
      <c r="B618" s="95">
        <v>1880155</v>
      </c>
      <c r="C618" s="15" t="s">
        <v>1540</v>
      </c>
      <c r="D618" s="15" t="s">
        <v>627</v>
      </c>
      <c r="E618" s="15" t="s">
        <v>216</v>
      </c>
      <c r="F618" s="110">
        <v>44167</v>
      </c>
      <c r="G618" s="38" t="s">
        <v>36</v>
      </c>
      <c r="H618" s="96" t="s">
        <v>121</v>
      </c>
      <c r="I618" s="15" t="s">
        <v>147</v>
      </c>
      <c r="J618" s="15"/>
      <c r="K618" s="15"/>
      <c r="L618" s="15" t="s">
        <v>176</v>
      </c>
      <c r="M618" s="15" t="s">
        <v>176</v>
      </c>
      <c r="N618" s="15" t="s">
        <v>549</v>
      </c>
      <c r="O618" s="38" t="s">
        <v>550</v>
      </c>
      <c r="P618" s="38" t="s">
        <v>114</v>
      </c>
    </row>
    <row r="619" spans="2:16" x14ac:dyDescent="0.45">
      <c r="B619" s="95">
        <v>3026962</v>
      </c>
      <c r="C619" s="15" t="s">
        <v>1541</v>
      </c>
      <c r="D619" s="15" t="s">
        <v>1005</v>
      </c>
      <c r="E619" s="15" t="s">
        <v>216</v>
      </c>
      <c r="F619" s="110">
        <v>44167</v>
      </c>
      <c r="G619" s="38" t="s">
        <v>36</v>
      </c>
      <c r="H619" s="96" t="s">
        <v>121</v>
      </c>
      <c r="I619" s="15" t="s">
        <v>155</v>
      </c>
      <c r="J619" s="15"/>
      <c r="K619" s="15"/>
      <c r="L619" s="15" t="s">
        <v>176</v>
      </c>
      <c r="M619" s="15" t="s">
        <v>176</v>
      </c>
      <c r="N619" s="15" t="s">
        <v>225</v>
      </c>
      <c r="O619" s="38" t="s">
        <v>721</v>
      </c>
      <c r="P619" s="38" t="s">
        <v>114</v>
      </c>
    </row>
    <row r="620" spans="2:16" x14ac:dyDescent="0.45">
      <c r="B620" s="95">
        <v>115064027</v>
      </c>
      <c r="C620" s="15" t="s">
        <v>1542</v>
      </c>
      <c r="D620" s="15" t="s">
        <v>1009</v>
      </c>
      <c r="E620" s="15" t="s">
        <v>216</v>
      </c>
      <c r="F620" s="110">
        <v>44167</v>
      </c>
      <c r="G620" s="38" t="s">
        <v>36</v>
      </c>
      <c r="H620" s="96" t="s">
        <v>121</v>
      </c>
      <c r="I620" s="15" t="s">
        <v>150</v>
      </c>
      <c r="J620" s="15"/>
      <c r="K620" s="15"/>
      <c r="L620" s="15" t="s">
        <v>177</v>
      </c>
      <c r="M620" s="15" t="s">
        <v>176</v>
      </c>
      <c r="N620" s="15" t="s">
        <v>273</v>
      </c>
      <c r="O620" s="38" t="s">
        <v>1543</v>
      </c>
      <c r="P620" s="38" t="s">
        <v>114</v>
      </c>
    </row>
    <row r="621" spans="2:16" x14ac:dyDescent="0.45">
      <c r="B621" s="95">
        <v>138986348</v>
      </c>
      <c r="C621" s="15" t="s">
        <v>1544</v>
      </c>
      <c r="D621" s="15" t="s">
        <v>996</v>
      </c>
      <c r="E621" s="15" t="s">
        <v>216</v>
      </c>
      <c r="F621" s="110">
        <v>44167</v>
      </c>
      <c r="G621" s="38" t="s">
        <v>36</v>
      </c>
      <c r="H621" s="96" t="s">
        <v>121</v>
      </c>
      <c r="I621" s="15" t="s">
        <v>155</v>
      </c>
      <c r="J621" s="15"/>
      <c r="K621" s="15"/>
      <c r="L621" s="15" t="s">
        <v>183</v>
      </c>
      <c r="M621" s="15" t="s">
        <v>183</v>
      </c>
      <c r="N621" s="15" t="s">
        <v>183</v>
      </c>
      <c r="O621" s="38" t="s">
        <v>432</v>
      </c>
      <c r="P621" s="38" t="s">
        <v>114</v>
      </c>
    </row>
    <row r="622" spans="2:16" x14ac:dyDescent="0.45">
      <c r="B622" s="95">
        <v>604868055</v>
      </c>
      <c r="C622" s="15" t="s">
        <v>1545</v>
      </c>
      <c r="D622" s="15" t="s">
        <v>278</v>
      </c>
      <c r="E622" s="15" t="s">
        <v>216</v>
      </c>
      <c r="F622" s="110">
        <v>44167</v>
      </c>
      <c r="G622" s="38" t="s">
        <v>36</v>
      </c>
      <c r="H622" s="96" t="s">
        <v>121</v>
      </c>
      <c r="I622" s="15" t="s">
        <v>155</v>
      </c>
      <c r="J622" s="15"/>
      <c r="K622" s="15"/>
      <c r="L622" s="15" t="s">
        <v>177</v>
      </c>
      <c r="M622" s="15" t="s">
        <v>176</v>
      </c>
      <c r="N622" s="15" t="s">
        <v>402</v>
      </c>
      <c r="O622" s="38" t="s">
        <v>1129</v>
      </c>
      <c r="P622" s="38" t="s">
        <v>114</v>
      </c>
    </row>
    <row r="623" spans="2:16" x14ac:dyDescent="0.45">
      <c r="B623" s="95">
        <v>135931207</v>
      </c>
      <c r="C623" s="15" t="s">
        <v>1546</v>
      </c>
      <c r="D623" s="15" t="s">
        <v>1547</v>
      </c>
      <c r="E623" s="15" t="s">
        <v>216</v>
      </c>
      <c r="F623" s="110">
        <v>44168</v>
      </c>
      <c r="G623" s="38" t="s">
        <v>36</v>
      </c>
      <c r="H623" s="96" t="s">
        <v>121</v>
      </c>
      <c r="I623" s="15" t="s">
        <v>155</v>
      </c>
      <c r="J623" s="15"/>
      <c r="K623" s="15"/>
      <c r="L623" s="15" t="s">
        <v>176</v>
      </c>
      <c r="M623" s="15" t="s">
        <v>176</v>
      </c>
      <c r="N623" s="15" t="s">
        <v>287</v>
      </c>
      <c r="O623" s="38" t="s">
        <v>288</v>
      </c>
      <c r="P623" s="38" t="s">
        <v>114</v>
      </c>
    </row>
    <row r="624" spans="2:16" x14ac:dyDescent="0.45">
      <c r="B624" s="95">
        <v>120906354</v>
      </c>
      <c r="C624" s="15" t="s">
        <v>1548</v>
      </c>
      <c r="D624" s="15" t="s">
        <v>1447</v>
      </c>
      <c r="E624" s="15" t="s">
        <v>216</v>
      </c>
      <c r="F624" s="110">
        <v>44169</v>
      </c>
      <c r="G624" s="38" t="s">
        <v>36</v>
      </c>
      <c r="H624" s="96" t="s">
        <v>121</v>
      </c>
      <c r="I624" s="15" t="s">
        <v>148</v>
      </c>
      <c r="J624" s="15"/>
      <c r="K624" s="15"/>
      <c r="L624" s="15" t="s">
        <v>178</v>
      </c>
      <c r="M624" s="15" t="s">
        <v>178</v>
      </c>
      <c r="N624" s="15" t="s">
        <v>233</v>
      </c>
      <c r="O624" s="38" t="s">
        <v>1448</v>
      </c>
      <c r="P624" s="38" t="s">
        <v>114</v>
      </c>
    </row>
    <row r="625" spans="2:16" x14ac:dyDescent="0.45">
      <c r="B625" s="95">
        <v>125121137</v>
      </c>
      <c r="C625" s="15" t="s">
        <v>1549</v>
      </c>
      <c r="D625" s="15" t="s">
        <v>232</v>
      </c>
      <c r="E625" s="15" t="s">
        <v>216</v>
      </c>
      <c r="F625" s="110">
        <v>44169</v>
      </c>
      <c r="G625" s="38" t="s">
        <v>36</v>
      </c>
      <c r="H625" s="96" t="s">
        <v>121</v>
      </c>
      <c r="I625" s="15" t="s">
        <v>147</v>
      </c>
      <c r="J625" s="15"/>
      <c r="K625" s="15"/>
      <c r="L625" s="15" t="s">
        <v>183</v>
      </c>
      <c r="M625" s="15" t="s">
        <v>183</v>
      </c>
      <c r="N625" s="15" t="s">
        <v>183</v>
      </c>
      <c r="O625" s="38" t="s">
        <v>1482</v>
      </c>
      <c r="P625" s="38" t="s">
        <v>114</v>
      </c>
    </row>
    <row r="626" spans="2:16" x14ac:dyDescent="0.45">
      <c r="B626" s="95">
        <v>125121164</v>
      </c>
      <c r="C626" s="15" t="s">
        <v>1550</v>
      </c>
      <c r="D626" s="15" t="s">
        <v>232</v>
      </c>
      <c r="E626" s="15" t="s">
        <v>216</v>
      </c>
      <c r="F626" s="110">
        <v>44169</v>
      </c>
      <c r="G626" s="38" t="s">
        <v>36</v>
      </c>
      <c r="H626" s="96" t="s">
        <v>121</v>
      </c>
      <c r="I626" s="15" t="s">
        <v>147</v>
      </c>
      <c r="J626" s="15"/>
      <c r="K626" s="15"/>
      <c r="L626" s="15" t="s">
        <v>183</v>
      </c>
      <c r="M626" s="15" t="s">
        <v>183</v>
      </c>
      <c r="N626" s="15" t="s">
        <v>183</v>
      </c>
      <c r="O626" s="38" t="s">
        <v>1482</v>
      </c>
      <c r="P626" s="38" t="s">
        <v>114</v>
      </c>
    </row>
    <row r="627" spans="2:16" x14ac:dyDescent="0.45">
      <c r="B627" s="95">
        <v>128263552</v>
      </c>
      <c r="C627" s="15" t="s">
        <v>1551</v>
      </c>
      <c r="D627" s="15" t="s">
        <v>232</v>
      </c>
      <c r="E627" s="15" t="s">
        <v>216</v>
      </c>
      <c r="F627" s="110">
        <v>44169</v>
      </c>
      <c r="G627" s="38" t="s">
        <v>36</v>
      </c>
      <c r="H627" s="96" t="s">
        <v>121</v>
      </c>
      <c r="I627" s="15" t="s">
        <v>147</v>
      </c>
      <c r="J627" s="15"/>
      <c r="K627" s="15"/>
      <c r="L627" s="15" t="s">
        <v>183</v>
      </c>
      <c r="M627" s="15" t="s">
        <v>183</v>
      </c>
      <c r="N627" s="15" t="s">
        <v>183</v>
      </c>
      <c r="O627" s="38" t="s">
        <v>1482</v>
      </c>
      <c r="P627" s="38" t="s">
        <v>114</v>
      </c>
    </row>
    <row r="628" spans="2:16" x14ac:dyDescent="0.45">
      <c r="B628" s="95">
        <v>129363604</v>
      </c>
      <c r="C628" s="15" t="s">
        <v>1552</v>
      </c>
      <c r="D628" s="15" t="s">
        <v>232</v>
      </c>
      <c r="E628" s="15" t="s">
        <v>216</v>
      </c>
      <c r="F628" s="110">
        <v>44169</v>
      </c>
      <c r="G628" s="38" t="s">
        <v>36</v>
      </c>
      <c r="H628" s="96" t="s">
        <v>121</v>
      </c>
      <c r="I628" s="15" t="s">
        <v>147</v>
      </c>
      <c r="J628" s="15"/>
      <c r="K628" s="15"/>
      <c r="L628" s="15" t="s">
        <v>183</v>
      </c>
      <c r="M628" s="15" t="s">
        <v>183</v>
      </c>
      <c r="N628" s="15" t="s">
        <v>183</v>
      </c>
      <c r="O628" s="38" t="s">
        <v>1482</v>
      </c>
      <c r="P628" s="38" t="s">
        <v>114</v>
      </c>
    </row>
    <row r="629" spans="2:16" x14ac:dyDescent="0.45">
      <c r="B629" s="95">
        <v>159003022</v>
      </c>
      <c r="C629" s="15" t="s">
        <v>1553</v>
      </c>
      <c r="D629" s="15" t="s">
        <v>1554</v>
      </c>
      <c r="E629" s="15" t="s">
        <v>216</v>
      </c>
      <c r="F629" s="110">
        <v>44169</v>
      </c>
      <c r="G629" s="38" t="s">
        <v>36</v>
      </c>
      <c r="H629" s="96" t="s">
        <v>121</v>
      </c>
      <c r="I629" s="15" t="s">
        <v>156</v>
      </c>
      <c r="J629" s="15"/>
      <c r="K629" s="15"/>
      <c r="L629" s="15" t="s">
        <v>178</v>
      </c>
      <c r="M629" s="15" t="s">
        <v>178</v>
      </c>
      <c r="N629" s="15" t="s">
        <v>1223</v>
      </c>
      <c r="O629" s="38" t="s">
        <v>1555</v>
      </c>
      <c r="P629" s="38" t="s">
        <v>114</v>
      </c>
    </row>
    <row r="630" spans="2:16" x14ac:dyDescent="0.45">
      <c r="B630" s="95">
        <v>642048146</v>
      </c>
      <c r="C630" s="15" t="s">
        <v>1556</v>
      </c>
      <c r="D630" s="15" t="s">
        <v>1404</v>
      </c>
      <c r="E630" s="15" t="s">
        <v>216</v>
      </c>
      <c r="F630" s="110">
        <v>44169</v>
      </c>
      <c r="G630" s="38" t="s">
        <v>36</v>
      </c>
      <c r="H630" s="96" t="s">
        <v>121</v>
      </c>
      <c r="I630" s="15" t="s">
        <v>155</v>
      </c>
      <c r="J630" s="15"/>
      <c r="K630" s="15"/>
      <c r="L630" s="15" t="s">
        <v>178</v>
      </c>
      <c r="M630" s="15" t="s">
        <v>178</v>
      </c>
      <c r="N630" s="15" t="s">
        <v>875</v>
      </c>
      <c r="O630" s="38" t="s">
        <v>1557</v>
      </c>
      <c r="P630" s="38" t="s">
        <v>113</v>
      </c>
    </row>
    <row r="631" spans="2:16" x14ac:dyDescent="0.45">
      <c r="B631" s="95">
        <v>506678</v>
      </c>
      <c r="C631" s="15" t="s">
        <v>1558</v>
      </c>
      <c r="D631" s="15" t="s">
        <v>1559</v>
      </c>
      <c r="E631" s="15" t="s">
        <v>216</v>
      </c>
      <c r="F631" s="110">
        <v>44172</v>
      </c>
      <c r="G631" s="38" t="s">
        <v>36</v>
      </c>
      <c r="H631" s="96" t="s">
        <v>121</v>
      </c>
      <c r="I631" s="15" t="s">
        <v>158</v>
      </c>
      <c r="J631" s="15"/>
      <c r="K631" s="15"/>
      <c r="L631" s="15" t="s">
        <v>176</v>
      </c>
      <c r="M631" s="15" t="s">
        <v>176</v>
      </c>
      <c r="N631" s="15" t="s">
        <v>287</v>
      </c>
      <c r="O631" s="38" t="s">
        <v>288</v>
      </c>
      <c r="P631" s="38" t="s">
        <v>113</v>
      </c>
    </row>
    <row r="632" spans="2:16" x14ac:dyDescent="0.45">
      <c r="B632" s="95">
        <v>5995362</v>
      </c>
      <c r="C632" s="15" t="s">
        <v>1560</v>
      </c>
      <c r="D632" s="15" t="s">
        <v>1561</v>
      </c>
      <c r="E632" s="15" t="s">
        <v>216</v>
      </c>
      <c r="F632" s="110">
        <v>44172</v>
      </c>
      <c r="G632" s="38" t="s">
        <v>36</v>
      </c>
      <c r="H632" s="96" t="s">
        <v>121</v>
      </c>
      <c r="I632" s="15" t="s">
        <v>155</v>
      </c>
      <c r="J632" s="15"/>
      <c r="K632" s="15"/>
      <c r="L632" s="15" t="s">
        <v>177</v>
      </c>
      <c r="M632" s="15" t="s">
        <v>177</v>
      </c>
      <c r="N632" s="15" t="s">
        <v>255</v>
      </c>
      <c r="O632" s="38" t="s">
        <v>1562</v>
      </c>
      <c r="P632" s="38" t="s">
        <v>113</v>
      </c>
    </row>
    <row r="633" spans="2:16" x14ac:dyDescent="0.45">
      <c r="B633" s="95">
        <v>7527406</v>
      </c>
      <c r="C633" s="15" t="s">
        <v>1563</v>
      </c>
      <c r="D633" s="15" t="s">
        <v>1086</v>
      </c>
      <c r="E633" s="15" t="s">
        <v>216</v>
      </c>
      <c r="F633" s="110">
        <v>44172</v>
      </c>
      <c r="G633" s="38" t="s">
        <v>36</v>
      </c>
      <c r="H633" s="96" t="s">
        <v>121</v>
      </c>
      <c r="I633" s="15" t="s">
        <v>147</v>
      </c>
      <c r="J633" s="15"/>
      <c r="K633" s="15"/>
      <c r="L633" s="15" t="s">
        <v>179</v>
      </c>
      <c r="M633" s="15" t="s">
        <v>176</v>
      </c>
      <c r="N633" s="15" t="s">
        <v>287</v>
      </c>
      <c r="O633" s="38" t="s">
        <v>288</v>
      </c>
      <c r="P633" s="38" t="s">
        <v>114</v>
      </c>
    </row>
    <row r="634" spans="2:16" x14ac:dyDescent="0.45">
      <c r="B634" s="95">
        <v>7541460</v>
      </c>
      <c r="C634" s="15" t="s">
        <v>1564</v>
      </c>
      <c r="D634" s="15" t="s">
        <v>1086</v>
      </c>
      <c r="E634" s="15" t="s">
        <v>216</v>
      </c>
      <c r="F634" s="110">
        <v>44172</v>
      </c>
      <c r="G634" s="38" t="s">
        <v>36</v>
      </c>
      <c r="H634" s="96" t="s">
        <v>121</v>
      </c>
      <c r="I634" s="15" t="s">
        <v>145</v>
      </c>
      <c r="J634" s="15"/>
      <c r="K634" s="15"/>
      <c r="L634" s="15" t="s">
        <v>179</v>
      </c>
      <c r="M634" s="15" t="s">
        <v>176</v>
      </c>
      <c r="N634" s="15" t="s">
        <v>287</v>
      </c>
      <c r="O634" s="38" t="s">
        <v>288</v>
      </c>
      <c r="P634" s="38" t="s">
        <v>114</v>
      </c>
    </row>
    <row r="635" spans="2:16" x14ac:dyDescent="0.45">
      <c r="B635" s="95">
        <v>7544685</v>
      </c>
      <c r="C635" s="15" t="s">
        <v>1565</v>
      </c>
      <c r="D635" s="15" t="s">
        <v>1086</v>
      </c>
      <c r="E635" s="15" t="s">
        <v>216</v>
      </c>
      <c r="F635" s="110">
        <v>44172</v>
      </c>
      <c r="G635" s="38" t="s">
        <v>36</v>
      </c>
      <c r="H635" s="96" t="s">
        <v>121</v>
      </c>
      <c r="I635" s="15" t="s">
        <v>145</v>
      </c>
      <c r="J635" s="15"/>
      <c r="K635" s="15"/>
      <c r="L635" s="15" t="s">
        <v>179</v>
      </c>
      <c r="M635" s="15" t="s">
        <v>176</v>
      </c>
      <c r="N635" s="15" t="s">
        <v>287</v>
      </c>
      <c r="O635" s="38" t="s">
        <v>288</v>
      </c>
      <c r="P635" s="38" t="s">
        <v>114</v>
      </c>
    </row>
    <row r="636" spans="2:16" x14ac:dyDescent="0.45">
      <c r="B636" s="95">
        <v>7615741</v>
      </c>
      <c r="C636" s="15" t="s">
        <v>1566</v>
      </c>
      <c r="D636" s="15" t="s">
        <v>1567</v>
      </c>
      <c r="E636" s="15" t="s">
        <v>216</v>
      </c>
      <c r="F636" s="110">
        <v>44172</v>
      </c>
      <c r="G636" s="38" t="s">
        <v>36</v>
      </c>
      <c r="H636" s="96" t="s">
        <v>121</v>
      </c>
      <c r="I636" s="15" t="s">
        <v>153</v>
      </c>
      <c r="J636" s="15"/>
      <c r="K636" s="15"/>
      <c r="L636" s="15" t="s">
        <v>179</v>
      </c>
      <c r="M636" s="15" t="s">
        <v>179</v>
      </c>
      <c r="N636" s="15" t="s">
        <v>221</v>
      </c>
      <c r="O636" s="38" t="s">
        <v>584</v>
      </c>
      <c r="P636" s="38" t="s">
        <v>114</v>
      </c>
    </row>
    <row r="637" spans="2:16" x14ac:dyDescent="0.45">
      <c r="B637" s="95">
        <v>8901013</v>
      </c>
      <c r="C637" s="15" t="s">
        <v>1568</v>
      </c>
      <c r="D637" s="15" t="s">
        <v>1569</v>
      </c>
      <c r="E637" s="15" t="s">
        <v>216</v>
      </c>
      <c r="F637" s="110">
        <v>44172</v>
      </c>
      <c r="G637" s="38" t="s">
        <v>36</v>
      </c>
      <c r="H637" s="96" t="s">
        <v>121</v>
      </c>
      <c r="I637" s="15" t="s">
        <v>145</v>
      </c>
      <c r="J637" s="15"/>
      <c r="K637" s="15"/>
      <c r="L637" s="15" t="s">
        <v>180</v>
      </c>
      <c r="M637" s="15" t="s">
        <v>180</v>
      </c>
      <c r="N637" s="15" t="s">
        <v>714</v>
      </c>
      <c r="O637" s="38" t="s">
        <v>715</v>
      </c>
      <c r="P637" s="38" t="s">
        <v>114</v>
      </c>
    </row>
    <row r="638" spans="2:16" x14ac:dyDescent="0.45">
      <c r="B638" s="95">
        <v>10721212</v>
      </c>
      <c r="C638" s="15" t="s">
        <v>1570</v>
      </c>
      <c r="D638" s="15" t="s">
        <v>1086</v>
      </c>
      <c r="E638" s="15" t="s">
        <v>216</v>
      </c>
      <c r="F638" s="110">
        <v>44172</v>
      </c>
      <c r="G638" s="38" t="s">
        <v>36</v>
      </c>
      <c r="H638" s="96" t="s">
        <v>121</v>
      </c>
      <c r="I638" s="15" t="s">
        <v>145</v>
      </c>
      <c r="J638" s="15"/>
      <c r="K638" s="15"/>
      <c r="L638" s="15" t="s">
        <v>178</v>
      </c>
      <c r="M638" s="15" t="s">
        <v>176</v>
      </c>
      <c r="N638" s="15" t="s">
        <v>287</v>
      </c>
      <c r="O638" s="38" t="s">
        <v>288</v>
      </c>
      <c r="P638" s="38" t="s">
        <v>114</v>
      </c>
    </row>
    <row r="639" spans="2:16" x14ac:dyDescent="0.45">
      <c r="B639" s="95">
        <v>111120319</v>
      </c>
      <c r="C639" s="15" t="s">
        <v>1571</v>
      </c>
      <c r="D639" s="15" t="s">
        <v>1572</v>
      </c>
      <c r="E639" s="15" t="s">
        <v>216</v>
      </c>
      <c r="F639" s="110">
        <v>44172</v>
      </c>
      <c r="G639" s="38" t="s">
        <v>36</v>
      </c>
      <c r="H639" s="96" t="s">
        <v>121</v>
      </c>
      <c r="I639" s="15" t="s">
        <v>155</v>
      </c>
      <c r="J639" s="15"/>
      <c r="K639" s="15"/>
      <c r="L639" s="15" t="s">
        <v>178</v>
      </c>
      <c r="M639" s="15" t="s">
        <v>178</v>
      </c>
      <c r="N639" s="15" t="s">
        <v>244</v>
      </c>
      <c r="O639" s="38" t="s">
        <v>245</v>
      </c>
      <c r="P639" s="38" t="s">
        <v>114</v>
      </c>
    </row>
    <row r="640" spans="2:16" x14ac:dyDescent="0.45">
      <c r="B640" s="95">
        <v>122948654</v>
      </c>
      <c r="C640" s="15" t="s">
        <v>1573</v>
      </c>
      <c r="D640" s="15" t="s">
        <v>1574</v>
      </c>
      <c r="E640" s="15" t="s">
        <v>216</v>
      </c>
      <c r="F640" s="110">
        <v>44172</v>
      </c>
      <c r="G640" s="38" t="s">
        <v>36</v>
      </c>
      <c r="H640" s="96" t="s">
        <v>121</v>
      </c>
      <c r="I640" s="15" t="s">
        <v>151</v>
      </c>
      <c r="J640" s="15"/>
      <c r="K640" s="15"/>
      <c r="L640" s="15" t="s">
        <v>179</v>
      </c>
      <c r="M640" s="15" t="s">
        <v>176</v>
      </c>
      <c r="N640" s="15" t="s">
        <v>561</v>
      </c>
      <c r="O640" s="38" t="s">
        <v>1575</v>
      </c>
      <c r="P640" s="38" t="s">
        <v>113</v>
      </c>
    </row>
    <row r="641" spans="2:16" x14ac:dyDescent="0.45">
      <c r="B641" s="95">
        <v>1228146</v>
      </c>
      <c r="C641" s="15" t="s">
        <v>1576</v>
      </c>
      <c r="D641" s="15" t="s">
        <v>477</v>
      </c>
      <c r="E641" s="15" t="s">
        <v>216</v>
      </c>
      <c r="F641" s="110">
        <v>44173</v>
      </c>
      <c r="G641" s="38" t="s">
        <v>36</v>
      </c>
      <c r="H641" s="96" t="s">
        <v>121</v>
      </c>
      <c r="I641" s="15" t="s">
        <v>155</v>
      </c>
      <c r="J641" s="15"/>
      <c r="K641" s="15"/>
      <c r="L641" s="15" t="s">
        <v>176</v>
      </c>
      <c r="M641" s="15" t="s">
        <v>176</v>
      </c>
      <c r="N641" s="15" t="s">
        <v>225</v>
      </c>
      <c r="O641" s="38" t="s">
        <v>558</v>
      </c>
      <c r="P641" s="38" t="s">
        <v>114</v>
      </c>
    </row>
    <row r="642" spans="2:16" x14ac:dyDescent="0.45">
      <c r="B642" s="95">
        <v>1839372</v>
      </c>
      <c r="C642" s="15" t="s">
        <v>1577</v>
      </c>
      <c r="D642" s="15" t="s">
        <v>1578</v>
      </c>
      <c r="E642" s="15" t="s">
        <v>216</v>
      </c>
      <c r="F642" s="110">
        <v>44173</v>
      </c>
      <c r="G642" s="38" t="s">
        <v>36</v>
      </c>
      <c r="H642" s="96" t="s">
        <v>121</v>
      </c>
      <c r="I642" s="15" t="s">
        <v>147</v>
      </c>
      <c r="J642" s="15"/>
      <c r="K642" s="15"/>
      <c r="L642" s="15" t="s">
        <v>176</v>
      </c>
      <c r="M642" s="15" t="s">
        <v>178</v>
      </c>
      <c r="N642" s="15" t="s">
        <v>1579</v>
      </c>
      <c r="O642" s="38" t="s">
        <v>1580</v>
      </c>
      <c r="P642" s="38" t="s">
        <v>114</v>
      </c>
    </row>
    <row r="643" spans="2:16" x14ac:dyDescent="0.45">
      <c r="B643" s="95">
        <v>4721082</v>
      </c>
      <c r="C643" s="15" t="s">
        <v>1581</v>
      </c>
      <c r="D643" s="15" t="s">
        <v>306</v>
      </c>
      <c r="E643" s="15" t="s">
        <v>216</v>
      </c>
      <c r="F643" s="110">
        <v>44173</v>
      </c>
      <c r="G643" s="38" t="s">
        <v>36</v>
      </c>
      <c r="H643" s="96" t="s">
        <v>121</v>
      </c>
      <c r="I643" s="15" t="s">
        <v>155</v>
      </c>
      <c r="J643" s="15"/>
      <c r="K643" s="15"/>
      <c r="L643" s="15" t="s">
        <v>177</v>
      </c>
      <c r="M643" s="15" t="s">
        <v>177</v>
      </c>
      <c r="N643" s="15" t="s">
        <v>255</v>
      </c>
      <c r="O643" s="38" t="s">
        <v>373</v>
      </c>
      <c r="P643" s="38" t="s">
        <v>114</v>
      </c>
    </row>
    <row r="644" spans="2:16" x14ac:dyDescent="0.45">
      <c r="B644" s="95">
        <v>8736089</v>
      </c>
      <c r="C644" s="15" t="s">
        <v>1582</v>
      </c>
      <c r="D644" s="15" t="s">
        <v>1253</v>
      </c>
      <c r="E644" s="15" t="s">
        <v>216</v>
      </c>
      <c r="F644" s="110">
        <v>44173</v>
      </c>
      <c r="G644" s="38" t="s">
        <v>36</v>
      </c>
      <c r="H644" s="96" t="s">
        <v>121</v>
      </c>
      <c r="I644" s="15" t="s">
        <v>158</v>
      </c>
      <c r="J644" s="15"/>
      <c r="K644" s="15"/>
      <c r="L644" s="15" t="s">
        <v>180</v>
      </c>
      <c r="M644" s="15" t="s">
        <v>180</v>
      </c>
      <c r="N644" s="15" t="s">
        <v>327</v>
      </c>
      <c r="O644" s="38" t="s">
        <v>526</v>
      </c>
      <c r="P644" s="38" t="s">
        <v>114</v>
      </c>
    </row>
    <row r="645" spans="2:16" x14ac:dyDescent="0.45">
      <c r="B645" s="95">
        <v>82305217</v>
      </c>
      <c r="C645" s="15" t="s">
        <v>1583</v>
      </c>
      <c r="D645" s="15" t="s">
        <v>1584</v>
      </c>
      <c r="E645" s="15" t="s">
        <v>216</v>
      </c>
      <c r="F645" s="110">
        <v>44173</v>
      </c>
      <c r="G645" s="38" t="s">
        <v>36</v>
      </c>
      <c r="H645" s="96" t="s">
        <v>121</v>
      </c>
      <c r="I645" s="15" t="s">
        <v>152</v>
      </c>
      <c r="J645" s="15"/>
      <c r="K645" s="15"/>
      <c r="L645" s="15" t="s">
        <v>176</v>
      </c>
      <c r="M645" s="15" t="s">
        <v>176</v>
      </c>
      <c r="N645" s="15" t="s">
        <v>281</v>
      </c>
      <c r="O645" s="38" t="s">
        <v>282</v>
      </c>
      <c r="P645" s="38" t="s">
        <v>114</v>
      </c>
    </row>
    <row r="646" spans="2:16" x14ac:dyDescent="0.45">
      <c r="B646" s="95">
        <v>100319122</v>
      </c>
      <c r="C646" s="15" t="s">
        <v>1585</v>
      </c>
      <c r="D646" s="15" t="s">
        <v>1210</v>
      </c>
      <c r="E646" s="15" t="s">
        <v>216</v>
      </c>
      <c r="F646" s="110">
        <v>44173</v>
      </c>
      <c r="G646" s="38" t="s">
        <v>36</v>
      </c>
      <c r="H646" s="96" t="s">
        <v>121</v>
      </c>
      <c r="I646" s="15" t="s">
        <v>155</v>
      </c>
      <c r="J646" s="15"/>
      <c r="K646" s="15"/>
      <c r="L646" s="15" t="s">
        <v>177</v>
      </c>
      <c r="M646" s="15" t="s">
        <v>177</v>
      </c>
      <c r="N646" s="15" t="s">
        <v>311</v>
      </c>
      <c r="O646" s="38" t="s">
        <v>1586</v>
      </c>
      <c r="P646" s="38" t="s">
        <v>114</v>
      </c>
    </row>
    <row r="647" spans="2:16" x14ac:dyDescent="0.45">
      <c r="B647" s="95">
        <v>109466793</v>
      </c>
      <c r="C647" s="15" t="s">
        <v>1587</v>
      </c>
      <c r="D647" s="15" t="s">
        <v>1467</v>
      </c>
      <c r="E647" s="15" t="s">
        <v>216</v>
      </c>
      <c r="F647" s="110">
        <v>44173</v>
      </c>
      <c r="G647" s="38" t="s">
        <v>36</v>
      </c>
      <c r="H647" s="96" t="s">
        <v>121</v>
      </c>
      <c r="I647" s="15" t="s">
        <v>155</v>
      </c>
      <c r="J647" s="15"/>
      <c r="K647" s="15"/>
      <c r="L647" s="15" t="s">
        <v>176</v>
      </c>
      <c r="M647" s="15" t="s">
        <v>176</v>
      </c>
      <c r="N647" s="15" t="s">
        <v>287</v>
      </c>
      <c r="O647" s="38" t="s">
        <v>288</v>
      </c>
      <c r="P647" s="38" t="s">
        <v>114</v>
      </c>
    </row>
    <row r="648" spans="2:16" x14ac:dyDescent="0.45">
      <c r="B648" s="95">
        <v>611609306</v>
      </c>
      <c r="C648" s="15" t="s">
        <v>1588</v>
      </c>
      <c r="D648" s="15" t="s">
        <v>477</v>
      </c>
      <c r="E648" s="15" t="s">
        <v>216</v>
      </c>
      <c r="F648" s="110">
        <v>44173</v>
      </c>
      <c r="G648" s="38" t="s">
        <v>36</v>
      </c>
      <c r="H648" s="96" t="s">
        <v>121</v>
      </c>
      <c r="I648" s="15" t="s">
        <v>155</v>
      </c>
      <c r="J648" s="15"/>
      <c r="K648" s="15"/>
      <c r="L648" s="15" t="s">
        <v>177</v>
      </c>
      <c r="M648" s="15" t="s">
        <v>176</v>
      </c>
      <c r="N648" s="15" t="s">
        <v>444</v>
      </c>
      <c r="O648" s="38" t="s">
        <v>707</v>
      </c>
      <c r="P648" s="38" t="s">
        <v>114</v>
      </c>
    </row>
    <row r="649" spans="2:16" x14ac:dyDescent="0.45">
      <c r="B649" s="95">
        <v>140245825</v>
      </c>
      <c r="C649" s="15" t="s">
        <v>1589</v>
      </c>
      <c r="D649" s="15" t="s">
        <v>434</v>
      </c>
      <c r="E649" s="15" t="s">
        <v>216</v>
      </c>
      <c r="F649" s="110">
        <v>44174</v>
      </c>
      <c r="G649" s="38" t="s">
        <v>36</v>
      </c>
      <c r="H649" s="96" t="s">
        <v>121</v>
      </c>
      <c r="I649" s="15" t="s">
        <v>155</v>
      </c>
      <c r="J649" s="15"/>
      <c r="K649" s="15"/>
      <c r="L649" s="15" t="s">
        <v>176</v>
      </c>
      <c r="M649" s="15" t="s">
        <v>176</v>
      </c>
      <c r="N649" s="15" t="s">
        <v>287</v>
      </c>
      <c r="O649" s="38" t="s">
        <v>288</v>
      </c>
      <c r="P649" s="38" t="s">
        <v>114</v>
      </c>
    </row>
    <row r="650" spans="2:16" x14ac:dyDescent="0.45">
      <c r="B650" s="95">
        <v>165084293</v>
      </c>
      <c r="C650" s="15" t="s">
        <v>1590</v>
      </c>
      <c r="D650" s="15" t="s">
        <v>434</v>
      </c>
      <c r="E650" s="15" t="s">
        <v>216</v>
      </c>
      <c r="F650" s="110">
        <v>44174</v>
      </c>
      <c r="G650" s="38" t="s">
        <v>36</v>
      </c>
      <c r="H650" s="96" t="s">
        <v>121</v>
      </c>
      <c r="I650" s="15" t="s">
        <v>155</v>
      </c>
      <c r="J650" s="15"/>
      <c r="K650" s="15"/>
      <c r="L650" s="15" t="s">
        <v>176</v>
      </c>
      <c r="M650" s="15" t="s">
        <v>176</v>
      </c>
      <c r="N650" s="15" t="s">
        <v>281</v>
      </c>
      <c r="O650" s="38" t="s">
        <v>1591</v>
      </c>
      <c r="P650" s="38" t="s">
        <v>114</v>
      </c>
    </row>
    <row r="651" spans="2:16" x14ac:dyDescent="0.45">
      <c r="B651" s="95">
        <v>168143495</v>
      </c>
      <c r="C651" s="15" t="s">
        <v>1592</v>
      </c>
      <c r="D651" s="15" t="s">
        <v>996</v>
      </c>
      <c r="E651" s="15" t="s">
        <v>216</v>
      </c>
      <c r="F651" s="110">
        <v>44174</v>
      </c>
      <c r="G651" s="38" t="s">
        <v>36</v>
      </c>
      <c r="H651" s="96" t="s">
        <v>121</v>
      </c>
      <c r="I651" s="15" t="s">
        <v>152</v>
      </c>
      <c r="J651" s="15"/>
      <c r="K651" s="15"/>
      <c r="L651" s="15" t="s">
        <v>176</v>
      </c>
      <c r="M651" s="15" t="s">
        <v>176</v>
      </c>
      <c r="N651" s="15" t="s">
        <v>287</v>
      </c>
      <c r="O651" s="38" t="s">
        <v>288</v>
      </c>
      <c r="P651" s="38" t="s">
        <v>114</v>
      </c>
    </row>
    <row r="652" spans="2:16" x14ac:dyDescent="0.45">
      <c r="B652" s="95">
        <v>613954886</v>
      </c>
      <c r="C652" s="15" t="s">
        <v>1593</v>
      </c>
      <c r="D652" s="15" t="s">
        <v>776</v>
      </c>
      <c r="E652" s="15" t="s">
        <v>216</v>
      </c>
      <c r="F652" s="110">
        <v>44174</v>
      </c>
      <c r="G652" s="38" t="s">
        <v>36</v>
      </c>
      <c r="H652" s="96" t="s">
        <v>121</v>
      </c>
      <c r="I652" s="15" t="s">
        <v>155</v>
      </c>
      <c r="J652" s="15"/>
      <c r="K652" s="15"/>
      <c r="L652" s="15" t="s">
        <v>176</v>
      </c>
      <c r="M652" s="15" t="s">
        <v>176</v>
      </c>
      <c r="N652" s="15" t="s">
        <v>299</v>
      </c>
      <c r="O652" s="38" t="s">
        <v>300</v>
      </c>
      <c r="P652" s="38" t="s">
        <v>114</v>
      </c>
    </row>
    <row r="653" spans="2:16" x14ac:dyDescent="0.45">
      <c r="B653" s="95">
        <v>8086413</v>
      </c>
      <c r="C653" s="15" t="s">
        <v>1594</v>
      </c>
      <c r="D653" s="15" t="s">
        <v>1345</v>
      </c>
      <c r="E653" s="15" t="s">
        <v>216</v>
      </c>
      <c r="F653" s="110">
        <v>44175</v>
      </c>
      <c r="G653" s="38" t="s">
        <v>36</v>
      </c>
      <c r="H653" s="96" t="s">
        <v>121</v>
      </c>
      <c r="I653" s="15" t="s">
        <v>143</v>
      </c>
      <c r="J653" s="15"/>
      <c r="K653" s="15"/>
      <c r="L653" s="15" t="s">
        <v>179</v>
      </c>
      <c r="M653" s="15" t="s">
        <v>179</v>
      </c>
      <c r="N653" s="15" t="s">
        <v>694</v>
      </c>
      <c r="O653" s="38" t="s">
        <v>1595</v>
      </c>
      <c r="P653" s="38" t="s">
        <v>114</v>
      </c>
    </row>
    <row r="654" spans="2:16" x14ac:dyDescent="0.45">
      <c r="B654" s="95">
        <v>98799592</v>
      </c>
      <c r="C654" s="15" t="s">
        <v>1596</v>
      </c>
      <c r="D654" s="15" t="s">
        <v>306</v>
      </c>
      <c r="E654" s="15" t="s">
        <v>216</v>
      </c>
      <c r="F654" s="110">
        <v>44175</v>
      </c>
      <c r="G654" s="38" t="s">
        <v>36</v>
      </c>
      <c r="H654" s="96" t="s">
        <v>121</v>
      </c>
      <c r="I654" s="15" t="s">
        <v>155</v>
      </c>
      <c r="J654" s="15"/>
      <c r="K654" s="15"/>
      <c r="L654" s="15" t="s">
        <v>177</v>
      </c>
      <c r="M654" s="15" t="s">
        <v>177</v>
      </c>
      <c r="N654" s="15" t="s">
        <v>255</v>
      </c>
      <c r="O654" s="38" t="s">
        <v>373</v>
      </c>
      <c r="P654" s="38" t="s">
        <v>114</v>
      </c>
    </row>
    <row r="655" spans="2:16" x14ac:dyDescent="0.45">
      <c r="B655" s="95">
        <v>109700834</v>
      </c>
      <c r="C655" s="15" t="s">
        <v>1597</v>
      </c>
      <c r="D655" s="15" t="s">
        <v>1598</v>
      </c>
      <c r="E655" s="15" t="s">
        <v>216</v>
      </c>
      <c r="F655" s="110">
        <v>44175</v>
      </c>
      <c r="G655" s="38" t="s">
        <v>36</v>
      </c>
      <c r="H655" s="96" t="s">
        <v>121</v>
      </c>
      <c r="I655" s="15" t="s">
        <v>155</v>
      </c>
      <c r="J655" s="15"/>
      <c r="K655" s="15"/>
      <c r="L655" s="15" t="s">
        <v>176</v>
      </c>
      <c r="M655" s="15" t="s">
        <v>178</v>
      </c>
      <c r="N655" s="15" t="s">
        <v>244</v>
      </c>
      <c r="O655" s="38" t="s">
        <v>409</v>
      </c>
      <c r="P655" s="38" t="s">
        <v>113</v>
      </c>
    </row>
    <row r="656" spans="2:16" x14ac:dyDescent="0.45">
      <c r="B656" s="95">
        <v>140126414</v>
      </c>
      <c r="C656" s="15" t="s">
        <v>1599</v>
      </c>
      <c r="D656" s="15" t="s">
        <v>1600</v>
      </c>
      <c r="E656" s="15" t="s">
        <v>216</v>
      </c>
      <c r="F656" s="110">
        <v>44175</v>
      </c>
      <c r="G656" s="38" t="s">
        <v>36</v>
      </c>
      <c r="H656" s="96" t="s">
        <v>121</v>
      </c>
      <c r="I656" s="15" t="s">
        <v>149</v>
      </c>
      <c r="J656" s="15"/>
      <c r="K656" s="15"/>
      <c r="L656" s="15" t="s">
        <v>176</v>
      </c>
      <c r="M656" s="15" t="s">
        <v>176</v>
      </c>
      <c r="N656" s="15" t="s">
        <v>1528</v>
      </c>
      <c r="O656" s="38" t="s">
        <v>1529</v>
      </c>
      <c r="P656" s="38" t="s">
        <v>114</v>
      </c>
    </row>
    <row r="657" spans="2:16" x14ac:dyDescent="0.45">
      <c r="B657" s="95">
        <v>163662011</v>
      </c>
      <c r="C657" s="15" t="s">
        <v>1601</v>
      </c>
      <c r="D657" s="15" t="s">
        <v>437</v>
      </c>
      <c r="E657" s="15" t="s">
        <v>216</v>
      </c>
      <c r="F657" s="110">
        <v>44175</v>
      </c>
      <c r="G657" s="38" t="s">
        <v>36</v>
      </c>
      <c r="H657" s="96" t="s">
        <v>121</v>
      </c>
      <c r="I657" s="15" t="s">
        <v>147</v>
      </c>
      <c r="J657" s="15"/>
      <c r="K657" s="15"/>
      <c r="L657" s="15" t="s">
        <v>177</v>
      </c>
      <c r="M657" s="15" t="s">
        <v>176</v>
      </c>
      <c r="N657" s="15" t="s">
        <v>390</v>
      </c>
      <c r="O657" s="38" t="s">
        <v>1602</v>
      </c>
      <c r="P657" s="38" t="s">
        <v>114</v>
      </c>
    </row>
    <row r="658" spans="2:16" x14ac:dyDescent="0.45">
      <c r="B658" s="95">
        <v>8629436</v>
      </c>
      <c r="C658" s="15" t="s">
        <v>1603</v>
      </c>
      <c r="D658" s="15" t="s">
        <v>1604</v>
      </c>
      <c r="E658" s="15" t="s">
        <v>216</v>
      </c>
      <c r="F658" s="110">
        <v>44176</v>
      </c>
      <c r="G658" s="38" t="s">
        <v>36</v>
      </c>
      <c r="H658" s="96" t="s">
        <v>121</v>
      </c>
      <c r="I658" s="15" t="s">
        <v>159</v>
      </c>
      <c r="J658" s="15"/>
      <c r="K658" s="15"/>
      <c r="L658" s="15" t="s">
        <v>183</v>
      </c>
      <c r="M658" s="15" t="s">
        <v>183</v>
      </c>
      <c r="N658" s="15" t="s">
        <v>183</v>
      </c>
      <c r="O658" s="38" t="s">
        <v>899</v>
      </c>
      <c r="P658" s="38" t="s">
        <v>113</v>
      </c>
    </row>
    <row r="659" spans="2:16" x14ac:dyDescent="0.45">
      <c r="B659" s="95">
        <v>56145914</v>
      </c>
      <c r="C659" s="15" t="s">
        <v>1605</v>
      </c>
      <c r="D659" s="15" t="s">
        <v>1606</v>
      </c>
      <c r="E659" s="15" t="s">
        <v>216</v>
      </c>
      <c r="F659" s="110">
        <v>44176</v>
      </c>
      <c r="G659" s="38" t="s">
        <v>36</v>
      </c>
      <c r="H659" s="96" t="s">
        <v>121</v>
      </c>
      <c r="I659" s="15" t="s">
        <v>153</v>
      </c>
      <c r="J659" s="15"/>
      <c r="K659" s="15"/>
      <c r="L659" s="15" t="s">
        <v>177</v>
      </c>
      <c r="M659" s="15" t="s">
        <v>177</v>
      </c>
      <c r="N659" s="15" t="s">
        <v>350</v>
      </c>
      <c r="O659" s="38" t="s">
        <v>383</v>
      </c>
      <c r="P659" s="38" t="s">
        <v>113</v>
      </c>
    </row>
    <row r="660" spans="2:16" x14ac:dyDescent="0.45">
      <c r="B660" s="95">
        <v>57199238</v>
      </c>
      <c r="C660" s="15" t="s">
        <v>1607</v>
      </c>
      <c r="D660" s="15" t="s">
        <v>972</v>
      </c>
      <c r="E660" s="15" t="s">
        <v>216</v>
      </c>
      <c r="F660" s="110">
        <v>44176</v>
      </c>
      <c r="G660" s="38" t="s">
        <v>36</v>
      </c>
      <c r="H660" s="96" t="s">
        <v>121</v>
      </c>
      <c r="I660" s="15" t="s">
        <v>155</v>
      </c>
      <c r="J660" s="15"/>
      <c r="K660" s="15"/>
      <c r="L660" s="15" t="s">
        <v>176</v>
      </c>
      <c r="M660" s="15" t="s">
        <v>176</v>
      </c>
      <c r="N660" s="15" t="s">
        <v>323</v>
      </c>
      <c r="O660" s="38" t="s">
        <v>331</v>
      </c>
      <c r="P660" s="38" t="s">
        <v>113</v>
      </c>
    </row>
    <row r="661" spans="2:16" x14ac:dyDescent="0.45">
      <c r="B661" s="95">
        <v>159640972</v>
      </c>
      <c r="C661" s="15" t="s">
        <v>1608</v>
      </c>
      <c r="D661" s="15" t="s">
        <v>1421</v>
      </c>
      <c r="E661" s="15" t="s">
        <v>216</v>
      </c>
      <c r="F661" s="110">
        <v>44176</v>
      </c>
      <c r="G661" s="38" t="s">
        <v>36</v>
      </c>
      <c r="H661" s="96" t="s">
        <v>121</v>
      </c>
      <c r="I661" s="15" t="s">
        <v>160</v>
      </c>
      <c r="J661" s="15"/>
      <c r="K661" s="15"/>
      <c r="L661" s="15" t="s">
        <v>182</v>
      </c>
      <c r="M661" s="15" t="s">
        <v>182</v>
      </c>
      <c r="N661" s="15" t="s">
        <v>1249</v>
      </c>
      <c r="O661" s="38" t="s">
        <v>1609</v>
      </c>
      <c r="P661" s="38" t="s">
        <v>114</v>
      </c>
    </row>
    <row r="662" spans="2:16" x14ac:dyDescent="0.45">
      <c r="B662" s="95">
        <v>160583237</v>
      </c>
      <c r="C662" s="15" t="s">
        <v>1610</v>
      </c>
      <c r="D662" s="15" t="s">
        <v>434</v>
      </c>
      <c r="E662" s="15" t="s">
        <v>216</v>
      </c>
      <c r="F662" s="110">
        <v>44176</v>
      </c>
      <c r="G662" s="38" t="s">
        <v>36</v>
      </c>
      <c r="H662" s="96" t="s">
        <v>121</v>
      </c>
      <c r="I662" s="15" t="s">
        <v>155</v>
      </c>
      <c r="J662" s="15"/>
      <c r="K662" s="15"/>
      <c r="L662" s="15" t="s">
        <v>176</v>
      </c>
      <c r="M662" s="15" t="s">
        <v>176</v>
      </c>
      <c r="N662" s="15" t="s">
        <v>628</v>
      </c>
      <c r="O662" s="38" t="s">
        <v>870</v>
      </c>
      <c r="P662" s="38" t="s">
        <v>114</v>
      </c>
    </row>
    <row r="663" spans="2:16" x14ac:dyDescent="0.45">
      <c r="B663" s="95">
        <v>164359139</v>
      </c>
      <c r="C663" s="15" t="s">
        <v>1611</v>
      </c>
      <c r="D663" s="15" t="s">
        <v>408</v>
      </c>
      <c r="E663" s="15" t="s">
        <v>216</v>
      </c>
      <c r="F663" s="110">
        <v>44176</v>
      </c>
      <c r="G663" s="38" t="s">
        <v>36</v>
      </c>
      <c r="H663" s="96" t="s">
        <v>121</v>
      </c>
      <c r="I663" s="15" t="s">
        <v>155</v>
      </c>
      <c r="J663" s="15"/>
      <c r="K663" s="15"/>
      <c r="L663" s="15" t="s">
        <v>178</v>
      </c>
      <c r="M663" s="15" t="s">
        <v>178</v>
      </c>
      <c r="N663" s="15" t="s">
        <v>244</v>
      </c>
      <c r="O663" s="38" t="s">
        <v>646</v>
      </c>
      <c r="P663" s="38" t="s">
        <v>113</v>
      </c>
    </row>
    <row r="664" spans="2:16" x14ac:dyDescent="0.45">
      <c r="B664" s="95">
        <v>315524</v>
      </c>
      <c r="C664" s="15" t="s">
        <v>1612</v>
      </c>
      <c r="D664" s="15" t="s">
        <v>1613</v>
      </c>
      <c r="E664" s="15" t="s">
        <v>216</v>
      </c>
      <c r="F664" s="110">
        <v>44179</v>
      </c>
      <c r="G664" s="38" t="s">
        <v>36</v>
      </c>
      <c r="H664" s="96" t="s">
        <v>121</v>
      </c>
      <c r="I664" s="15" t="s">
        <v>155</v>
      </c>
      <c r="J664" s="15"/>
      <c r="K664" s="15"/>
      <c r="L664" s="15" t="s">
        <v>176</v>
      </c>
      <c r="M664" s="15" t="s">
        <v>176</v>
      </c>
      <c r="N664" s="15" t="s">
        <v>517</v>
      </c>
      <c r="O664" s="38" t="s">
        <v>830</v>
      </c>
      <c r="P664" s="38" t="s">
        <v>113</v>
      </c>
    </row>
    <row r="665" spans="2:16" x14ac:dyDescent="0.45">
      <c r="B665" s="95">
        <v>1160381</v>
      </c>
      <c r="C665" s="15" t="s">
        <v>1614</v>
      </c>
      <c r="D665" s="15" t="s">
        <v>827</v>
      </c>
      <c r="E665" s="15" t="s">
        <v>216</v>
      </c>
      <c r="F665" s="110">
        <v>44179</v>
      </c>
      <c r="G665" s="38" t="s">
        <v>36</v>
      </c>
      <c r="H665" s="96" t="s">
        <v>121</v>
      </c>
      <c r="I665" s="15" t="s">
        <v>155</v>
      </c>
      <c r="J665" s="15"/>
      <c r="K665" s="15"/>
      <c r="L665" s="15" t="s">
        <v>176</v>
      </c>
      <c r="M665" s="15" t="s">
        <v>176</v>
      </c>
      <c r="N665" s="15" t="s">
        <v>369</v>
      </c>
      <c r="O665" s="38" t="s">
        <v>1615</v>
      </c>
      <c r="P665" s="38" t="s">
        <v>114</v>
      </c>
    </row>
    <row r="666" spans="2:16" x14ac:dyDescent="0.45">
      <c r="B666" s="95">
        <v>1529559</v>
      </c>
      <c r="C666" s="15" t="s">
        <v>1616</v>
      </c>
      <c r="D666" s="15" t="s">
        <v>314</v>
      </c>
      <c r="E666" s="15" t="s">
        <v>216</v>
      </c>
      <c r="F666" s="110">
        <v>44179</v>
      </c>
      <c r="G666" s="38" t="s">
        <v>36</v>
      </c>
      <c r="H666" s="96" t="s">
        <v>121</v>
      </c>
      <c r="I666" s="15" t="s">
        <v>159</v>
      </c>
      <c r="J666" s="15"/>
      <c r="K666" s="15"/>
      <c r="L666" s="15" t="s">
        <v>176</v>
      </c>
      <c r="M666" s="15" t="s">
        <v>176</v>
      </c>
      <c r="N666" s="15" t="s">
        <v>480</v>
      </c>
      <c r="O666" s="38" t="s">
        <v>1617</v>
      </c>
      <c r="P666" s="38" t="s">
        <v>114</v>
      </c>
    </row>
    <row r="667" spans="2:16" x14ac:dyDescent="0.45">
      <c r="B667" s="95">
        <v>3201214</v>
      </c>
      <c r="C667" s="15" t="s">
        <v>1618</v>
      </c>
      <c r="D667" s="15" t="s">
        <v>1086</v>
      </c>
      <c r="E667" s="15" t="s">
        <v>216</v>
      </c>
      <c r="F667" s="110">
        <v>44179</v>
      </c>
      <c r="G667" s="38" t="s">
        <v>36</v>
      </c>
      <c r="H667" s="96" t="s">
        <v>121</v>
      </c>
      <c r="I667" s="15" t="s">
        <v>150</v>
      </c>
      <c r="J667" s="15"/>
      <c r="K667" s="15"/>
      <c r="L667" s="15" t="s">
        <v>176</v>
      </c>
      <c r="M667" s="15" t="s">
        <v>176</v>
      </c>
      <c r="N667" s="15" t="s">
        <v>480</v>
      </c>
      <c r="O667" s="38" t="s">
        <v>1619</v>
      </c>
      <c r="P667" s="38" t="s">
        <v>114</v>
      </c>
    </row>
    <row r="668" spans="2:16" x14ac:dyDescent="0.45">
      <c r="B668" s="95">
        <v>3298477</v>
      </c>
      <c r="C668" s="15" t="s">
        <v>1620</v>
      </c>
      <c r="D668" s="15" t="s">
        <v>1086</v>
      </c>
      <c r="E668" s="15" t="s">
        <v>216</v>
      </c>
      <c r="F668" s="110">
        <v>44179</v>
      </c>
      <c r="G668" s="38" t="s">
        <v>36</v>
      </c>
      <c r="H668" s="96" t="s">
        <v>121</v>
      </c>
      <c r="I668" s="15" t="s">
        <v>150</v>
      </c>
      <c r="J668" s="15"/>
      <c r="K668" s="15"/>
      <c r="L668" s="15" t="s">
        <v>176</v>
      </c>
      <c r="M668" s="15" t="s">
        <v>176</v>
      </c>
      <c r="N668" s="15" t="s">
        <v>480</v>
      </c>
      <c r="O668" s="38" t="s">
        <v>1619</v>
      </c>
      <c r="P668" s="38" t="s">
        <v>114</v>
      </c>
    </row>
    <row r="669" spans="2:16" x14ac:dyDescent="0.45">
      <c r="B669" s="95">
        <v>4072904</v>
      </c>
      <c r="C669" s="15" t="s">
        <v>1621</v>
      </c>
      <c r="D669" s="15" t="s">
        <v>1212</v>
      </c>
      <c r="E669" s="15" t="s">
        <v>216</v>
      </c>
      <c r="F669" s="110">
        <v>44179</v>
      </c>
      <c r="G669" s="38" t="s">
        <v>36</v>
      </c>
      <c r="H669" s="96" t="s">
        <v>121</v>
      </c>
      <c r="I669" s="15" t="s">
        <v>150</v>
      </c>
      <c r="J669" s="15"/>
      <c r="K669" s="15"/>
      <c r="L669" s="15" t="s">
        <v>177</v>
      </c>
      <c r="M669" s="15" t="s">
        <v>177</v>
      </c>
      <c r="N669" s="15" t="s">
        <v>307</v>
      </c>
      <c r="O669" s="38" t="s">
        <v>1622</v>
      </c>
      <c r="P669" s="38" t="s">
        <v>114</v>
      </c>
    </row>
    <row r="670" spans="2:16" x14ac:dyDescent="0.45">
      <c r="B670" s="95">
        <v>4512716</v>
      </c>
      <c r="C670" s="15" t="s">
        <v>1623</v>
      </c>
      <c r="D670" s="15" t="s">
        <v>1212</v>
      </c>
      <c r="E670" s="15" t="s">
        <v>216</v>
      </c>
      <c r="F670" s="110">
        <v>44179</v>
      </c>
      <c r="G670" s="38" t="s">
        <v>36</v>
      </c>
      <c r="H670" s="96" t="s">
        <v>121</v>
      </c>
      <c r="I670" s="15" t="s">
        <v>150</v>
      </c>
      <c r="J670" s="15"/>
      <c r="K670" s="15"/>
      <c r="L670" s="15" t="s">
        <v>177</v>
      </c>
      <c r="M670" s="15" t="s">
        <v>177</v>
      </c>
      <c r="N670" s="15" t="s">
        <v>307</v>
      </c>
      <c r="O670" s="38" t="s">
        <v>1622</v>
      </c>
      <c r="P670" s="38" t="s">
        <v>114</v>
      </c>
    </row>
    <row r="671" spans="2:16" x14ac:dyDescent="0.45">
      <c r="B671" s="95">
        <v>8538789</v>
      </c>
      <c r="C671" s="15" t="s">
        <v>1624</v>
      </c>
      <c r="D671" s="15" t="s">
        <v>443</v>
      </c>
      <c r="E671" s="15" t="s">
        <v>216</v>
      </c>
      <c r="F671" s="110">
        <v>44179</v>
      </c>
      <c r="G671" s="38" t="s">
        <v>36</v>
      </c>
      <c r="H671" s="96" t="s">
        <v>121</v>
      </c>
      <c r="I671" s="15" t="s">
        <v>158</v>
      </c>
      <c r="J671" s="15"/>
      <c r="K671" s="15"/>
      <c r="L671" s="15" t="s">
        <v>183</v>
      </c>
      <c r="M671" s="15" t="s">
        <v>176</v>
      </c>
      <c r="N671" s="15" t="s">
        <v>323</v>
      </c>
      <c r="O671" s="38" t="s">
        <v>324</v>
      </c>
      <c r="P671" s="38" t="s">
        <v>114</v>
      </c>
    </row>
    <row r="672" spans="2:16" x14ac:dyDescent="0.45">
      <c r="B672" s="95">
        <v>8731851</v>
      </c>
      <c r="C672" s="15" t="s">
        <v>1625</v>
      </c>
      <c r="D672" s="15" t="s">
        <v>1626</v>
      </c>
      <c r="E672" s="15" t="s">
        <v>216</v>
      </c>
      <c r="F672" s="110">
        <v>44179</v>
      </c>
      <c r="G672" s="38" t="s">
        <v>36</v>
      </c>
      <c r="H672" s="96" t="s">
        <v>121</v>
      </c>
      <c r="I672" s="15" t="s">
        <v>150</v>
      </c>
      <c r="J672" s="15"/>
      <c r="K672" s="15"/>
      <c r="L672" s="15" t="s">
        <v>180</v>
      </c>
      <c r="M672" s="15" t="s">
        <v>180</v>
      </c>
      <c r="N672" s="15" t="s">
        <v>965</v>
      </c>
      <c r="O672" s="38" t="s">
        <v>1627</v>
      </c>
      <c r="P672" s="38" t="s">
        <v>113</v>
      </c>
    </row>
    <row r="673" spans="2:16" x14ac:dyDescent="0.45">
      <c r="B673" s="95">
        <v>9792563</v>
      </c>
      <c r="C673" s="15" t="s">
        <v>1628</v>
      </c>
      <c r="D673" s="15" t="s">
        <v>1146</v>
      </c>
      <c r="E673" s="15" t="s">
        <v>216</v>
      </c>
      <c r="F673" s="110">
        <v>44179</v>
      </c>
      <c r="G673" s="38" t="s">
        <v>36</v>
      </c>
      <c r="H673" s="96" t="s">
        <v>121</v>
      </c>
      <c r="I673" s="15" t="s">
        <v>155</v>
      </c>
      <c r="J673" s="15"/>
      <c r="K673" s="15"/>
      <c r="L673" s="15" t="s">
        <v>178</v>
      </c>
      <c r="M673" s="15" t="s">
        <v>178</v>
      </c>
      <c r="N673" s="15" t="s">
        <v>233</v>
      </c>
      <c r="O673" s="38" t="s">
        <v>234</v>
      </c>
      <c r="P673" s="38" t="s">
        <v>114</v>
      </c>
    </row>
    <row r="674" spans="2:16" x14ac:dyDescent="0.45">
      <c r="B674" s="95">
        <v>74930715</v>
      </c>
      <c r="C674" s="15" t="s">
        <v>1629</v>
      </c>
      <c r="D674" s="15" t="s">
        <v>1086</v>
      </c>
      <c r="E674" s="15" t="s">
        <v>216</v>
      </c>
      <c r="F674" s="110">
        <v>44179</v>
      </c>
      <c r="G674" s="38" t="s">
        <v>36</v>
      </c>
      <c r="H674" s="96" t="s">
        <v>121</v>
      </c>
      <c r="I674" s="15" t="s">
        <v>150</v>
      </c>
      <c r="J674" s="15"/>
      <c r="K674" s="15"/>
      <c r="L674" s="15" t="s">
        <v>176</v>
      </c>
      <c r="M674" s="15" t="s">
        <v>176</v>
      </c>
      <c r="N674" s="15" t="s">
        <v>480</v>
      </c>
      <c r="O674" s="38" t="s">
        <v>1619</v>
      </c>
      <c r="P674" s="38" t="s">
        <v>114</v>
      </c>
    </row>
    <row r="675" spans="2:16" x14ac:dyDescent="0.45">
      <c r="B675" s="95">
        <v>153169610</v>
      </c>
      <c r="C675" s="15" t="s">
        <v>1630</v>
      </c>
      <c r="D675" s="15" t="s">
        <v>673</v>
      </c>
      <c r="E675" s="15" t="s">
        <v>216</v>
      </c>
      <c r="F675" s="110">
        <v>44179</v>
      </c>
      <c r="G675" s="38" t="s">
        <v>36</v>
      </c>
      <c r="H675" s="96" t="s">
        <v>121</v>
      </c>
      <c r="I675" s="15" t="s">
        <v>155</v>
      </c>
      <c r="J675" s="15"/>
      <c r="K675" s="15"/>
      <c r="L675" s="15" t="s">
        <v>183</v>
      </c>
      <c r="M675" s="15" t="s">
        <v>179</v>
      </c>
      <c r="N675" s="15" t="s">
        <v>670</v>
      </c>
      <c r="O675" s="38" t="s">
        <v>1631</v>
      </c>
      <c r="P675" s="38" t="s">
        <v>114</v>
      </c>
    </row>
    <row r="676" spans="2:16" x14ac:dyDescent="0.45">
      <c r="B676" s="95">
        <v>169784481</v>
      </c>
      <c r="C676" s="15" t="s">
        <v>1632</v>
      </c>
      <c r="D676" s="15" t="s">
        <v>1633</v>
      </c>
      <c r="E676" s="15" t="s">
        <v>216</v>
      </c>
      <c r="F676" s="110">
        <v>44179</v>
      </c>
      <c r="G676" s="38" t="s">
        <v>36</v>
      </c>
      <c r="H676" s="96" t="s">
        <v>121</v>
      </c>
      <c r="I676" s="15" t="s">
        <v>155</v>
      </c>
      <c r="J676" s="15"/>
      <c r="K676" s="15"/>
      <c r="L676" s="15" t="s">
        <v>179</v>
      </c>
      <c r="M676" s="15" t="s">
        <v>179</v>
      </c>
      <c r="N676" s="15" t="s">
        <v>221</v>
      </c>
      <c r="O676" s="38" t="s">
        <v>1634</v>
      </c>
      <c r="P676" s="38" t="s">
        <v>113</v>
      </c>
    </row>
    <row r="677" spans="2:16" x14ac:dyDescent="0.45">
      <c r="B677" s="95">
        <v>603965206</v>
      </c>
      <c r="C677" s="15" t="s">
        <v>1635</v>
      </c>
      <c r="D677" s="15" t="s">
        <v>583</v>
      </c>
      <c r="E677" s="15" t="s">
        <v>216</v>
      </c>
      <c r="F677" s="110">
        <v>44179</v>
      </c>
      <c r="G677" s="38" t="s">
        <v>36</v>
      </c>
      <c r="H677" s="96" t="s">
        <v>121</v>
      </c>
      <c r="I677" s="15" t="s">
        <v>147</v>
      </c>
      <c r="J677" s="15"/>
      <c r="K677" s="15"/>
      <c r="L677" s="15" t="s">
        <v>177</v>
      </c>
      <c r="M677" s="15" t="s">
        <v>179</v>
      </c>
      <c r="N677" s="15" t="s">
        <v>500</v>
      </c>
      <c r="O677" s="38" t="s">
        <v>1636</v>
      </c>
      <c r="P677" s="38" t="s">
        <v>114</v>
      </c>
    </row>
    <row r="678" spans="2:16" x14ac:dyDescent="0.45">
      <c r="B678" s="95">
        <v>1316847</v>
      </c>
      <c r="C678" s="15" t="s">
        <v>1637</v>
      </c>
      <c r="D678" s="15" t="s">
        <v>1638</v>
      </c>
      <c r="E678" s="15" t="s">
        <v>216</v>
      </c>
      <c r="F678" s="110">
        <v>44180</v>
      </c>
      <c r="G678" s="38" t="s">
        <v>36</v>
      </c>
      <c r="H678" s="96" t="s">
        <v>121</v>
      </c>
      <c r="I678" s="15" t="s">
        <v>145</v>
      </c>
      <c r="J678" s="15"/>
      <c r="K678" s="15"/>
      <c r="L678" s="15" t="s">
        <v>176</v>
      </c>
      <c r="M678" s="15" t="s">
        <v>176</v>
      </c>
      <c r="N678" s="15" t="s">
        <v>390</v>
      </c>
      <c r="O678" s="38" t="s">
        <v>1639</v>
      </c>
      <c r="P678" s="38" t="s">
        <v>113</v>
      </c>
    </row>
    <row r="679" spans="2:16" x14ac:dyDescent="0.45">
      <c r="B679" s="95">
        <v>112387381</v>
      </c>
      <c r="C679" s="15" t="s">
        <v>1640</v>
      </c>
      <c r="D679" s="15" t="s">
        <v>349</v>
      </c>
      <c r="E679" s="15" t="s">
        <v>216</v>
      </c>
      <c r="F679" s="110">
        <v>44180</v>
      </c>
      <c r="G679" s="38" t="s">
        <v>36</v>
      </c>
      <c r="H679" s="96" t="s">
        <v>121</v>
      </c>
      <c r="I679" s="15" t="s">
        <v>155</v>
      </c>
      <c r="J679" s="15"/>
      <c r="K679" s="15"/>
      <c r="L679" s="15" t="s">
        <v>177</v>
      </c>
      <c r="M679" s="15" t="s">
        <v>177</v>
      </c>
      <c r="N679" s="15" t="s">
        <v>311</v>
      </c>
      <c r="O679" s="38" t="s">
        <v>1641</v>
      </c>
      <c r="P679" s="38" t="s">
        <v>114</v>
      </c>
    </row>
    <row r="680" spans="2:16" x14ac:dyDescent="0.45">
      <c r="B680" s="95">
        <v>112390664</v>
      </c>
      <c r="C680" s="15" t="s">
        <v>1642</v>
      </c>
      <c r="D680" s="15" t="s">
        <v>349</v>
      </c>
      <c r="E680" s="15" t="s">
        <v>216</v>
      </c>
      <c r="F680" s="110">
        <v>44180</v>
      </c>
      <c r="G680" s="38" t="s">
        <v>36</v>
      </c>
      <c r="H680" s="96" t="s">
        <v>121</v>
      </c>
      <c r="I680" s="15" t="s">
        <v>155</v>
      </c>
      <c r="J680" s="15"/>
      <c r="K680" s="15"/>
      <c r="L680" s="15" t="s">
        <v>177</v>
      </c>
      <c r="M680" s="15" t="s">
        <v>177</v>
      </c>
      <c r="N680" s="15" t="s">
        <v>311</v>
      </c>
      <c r="O680" s="38" t="s">
        <v>1641</v>
      </c>
      <c r="P680" s="38" t="s">
        <v>114</v>
      </c>
    </row>
    <row r="681" spans="2:16" x14ac:dyDescent="0.45">
      <c r="B681" s="95">
        <v>137590535</v>
      </c>
      <c r="C681" s="15" t="s">
        <v>1643</v>
      </c>
      <c r="D681" s="15" t="s">
        <v>1644</v>
      </c>
      <c r="E681" s="15" t="s">
        <v>216</v>
      </c>
      <c r="F681" s="110">
        <v>44180</v>
      </c>
      <c r="G681" s="38" t="s">
        <v>36</v>
      </c>
      <c r="H681" s="96" t="s">
        <v>121</v>
      </c>
      <c r="I681" s="15" t="s">
        <v>153</v>
      </c>
      <c r="J681" s="15"/>
      <c r="K681" s="15"/>
      <c r="L681" s="15" t="s">
        <v>176</v>
      </c>
      <c r="M681" s="15" t="s">
        <v>176</v>
      </c>
      <c r="N681" s="15" t="s">
        <v>549</v>
      </c>
      <c r="O681" s="38" t="s">
        <v>550</v>
      </c>
      <c r="P681" s="38" t="s">
        <v>114</v>
      </c>
    </row>
    <row r="682" spans="2:16" x14ac:dyDescent="0.45">
      <c r="B682" s="95">
        <v>138285622</v>
      </c>
      <c r="C682" s="15" t="s">
        <v>1645</v>
      </c>
      <c r="D682" s="15" t="s">
        <v>278</v>
      </c>
      <c r="E682" s="15" t="s">
        <v>216</v>
      </c>
      <c r="F682" s="110">
        <v>44180</v>
      </c>
      <c r="G682" s="38" t="s">
        <v>36</v>
      </c>
      <c r="H682" s="96" t="s">
        <v>121</v>
      </c>
      <c r="I682" s="15" t="s">
        <v>155</v>
      </c>
      <c r="J682" s="15"/>
      <c r="K682" s="15"/>
      <c r="L682" s="15" t="s">
        <v>176</v>
      </c>
      <c r="M682" s="15" t="s">
        <v>176</v>
      </c>
      <c r="N682" s="15" t="s">
        <v>225</v>
      </c>
      <c r="O682" s="38" t="s">
        <v>1646</v>
      </c>
      <c r="P682" s="38" t="s">
        <v>114</v>
      </c>
    </row>
    <row r="683" spans="2:16" x14ac:dyDescent="0.45">
      <c r="B683" s="95">
        <v>162617487</v>
      </c>
      <c r="C683" s="15" t="s">
        <v>1647</v>
      </c>
      <c r="D683" s="15" t="s">
        <v>408</v>
      </c>
      <c r="E683" s="15" t="s">
        <v>216</v>
      </c>
      <c r="F683" s="110">
        <v>44180</v>
      </c>
      <c r="G683" s="38" t="s">
        <v>36</v>
      </c>
      <c r="H683" s="96" t="s">
        <v>121</v>
      </c>
      <c r="I683" s="15" t="s">
        <v>147</v>
      </c>
      <c r="J683" s="15"/>
      <c r="K683" s="15"/>
      <c r="L683" s="15" t="s">
        <v>178</v>
      </c>
      <c r="M683" s="15" t="s">
        <v>178</v>
      </c>
      <c r="N683" s="15" t="s">
        <v>244</v>
      </c>
      <c r="O683" s="38" t="s">
        <v>1648</v>
      </c>
      <c r="P683" s="38" t="s">
        <v>113</v>
      </c>
    </row>
    <row r="684" spans="2:16" x14ac:dyDescent="0.45">
      <c r="B684" s="95">
        <v>618008227</v>
      </c>
      <c r="C684" s="15" t="s">
        <v>1649</v>
      </c>
      <c r="D684" s="15" t="s">
        <v>1650</v>
      </c>
      <c r="E684" s="15" t="s">
        <v>216</v>
      </c>
      <c r="F684" s="110">
        <v>44180</v>
      </c>
      <c r="G684" s="38" t="s">
        <v>36</v>
      </c>
      <c r="H684" s="96" t="s">
        <v>121</v>
      </c>
      <c r="I684" s="15" t="s">
        <v>155</v>
      </c>
      <c r="J684" s="15"/>
      <c r="K684" s="15"/>
      <c r="L684" s="15" t="s">
        <v>177</v>
      </c>
      <c r="M684" s="15" t="s">
        <v>176</v>
      </c>
      <c r="N684" s="15" t="s">
        <v>281</v>
      </c>
      <c r="O684" s="38" t="s">
        <v>282</v>
      </c>
      <c r="P684" s="38" t="s">
        <v>114</v>
      </c>
    </row>
    <row r="685" spans="2:16" x14ac:dyDescent="0.45">
      <c r="B685" s="95">
        <v>423521</v>
      </c>
      <c r="C685" s="15" t="s">
        <v>1651</v>
      </c>
      <c r="D685" s="15" t="s">
        <v>1652</v>
      </c>
      <c r="E685" s="15" t="s">
        <v>216</v>
      </c>
      <c r="F685" s="110">
        <v>44181</v>
      </c>
      <c r="G685" s="38" t="s">
        <v>36</v>
      </c>
      <c r="H685" s="96" t="s">
        <v>121</v>
      </c>
      <c r="I685" s="15" t="s">
        <v>155</v>
      </c>
      <c r="J685" s="15"/>
      <c r="K685" s="15"/>
      <c r="L685" s="15" t="s">
        <v>176</v>
      </c>
      <c r="M685" s="15" t="s">
        <v>176</v>
      </c>
      <c r="N685" s="15" t="s">
        <v>273</v>
      </c>
      <c r="O685" s="38" t="s">
        <v>1543</v>
      </c>
      <c r="P685" s="38" t="s">
        <v>114</v>
      </c>
    </row>
    <row r="686" spans="2:16" x14ac:dyDescent="0.45">
      <c r="B686" s="95">
        <v>607894</v>
      </c>
      <c r="C686" s="15" t="s">
        <v>1653</v>
      </c>
      <c r="D686" s="15" t="s">
        <v>1654</v>
      </c>
      <c r="E686" s="15" t="s">
        <v>216</v>
      </c>
      <c r="F686" s="110">
        <v>44181</v>
      </c>
      <c r="G686" s="38" t="s">
        <v>36</v>
      </c>
      <c r="H686" s="96" t="s">
        <v>121</v>
      </c>
      <c r="I686" s="15" t="s">
        <v>155</v>
      </c>
      <c r="J686" s="15"/>
      <c r="K686" s="15"/>
      <c r="L686" s="15" t="s">
        <v>176</v>
      </c>
      <c r="M686" s="15" t="s">
        <v>176</v>
      </c>
      <c r="N686" s="15" t="s">
        <v>386</v>
      </c>
      <c r="O686" s="38" t="s">
        <v>1655</v>
      </c>
      <c r="P686" s="38" t="s">
        <v>113</v>
      </c>
    </row>
    <row r="687" spans="2:16" x14ac:dyDescent="0.45">
      <c r="B687" s="95">
        <v>2450535</v>
      </c>
      <c r="C687" s="15" t="s">
        <v>1656</v>
      </c>
      <c r="D687" s="15" t="s">
        <v>1654</v>
      </c>
      <c r="E687" s="15" t="s">
        <v>216</v>
      </c>
      <c r="F687" s="110">
        <v>44181</v>
      </c>
      <c r="G687" s="38" t="s">
        <v>36</v>
      </c>
      <c r="H687" s="96" t="s">
        <v>121</v>
      </c>
      <c r="I687" s="15" t="s">
        <v>155</v>
      </c>
      <c r="J687" s="15"/>
      <c r="K687" s="15"/>
      <c r="L687" s="15" t="s">
        <v>176</v>
      </c>
      <c r="M687" s="15" t="s">
        <v>176</v>
      </c>
      <c r="N687" s="15" t="s">
        <v>386</v>
      </c>
      <c r="O687" s="38" t="s">
        <v>1657</v>
      </c>
      <c r="P687" s="38" t="s">
        <v>113</v>
      </c>
    </row>
    <row r="688" spans="2:16" x14ac:dyDescent="0.45">
      <c r="B688" s="95">
        <v>3460900</v>
      </c>
      <c r="C688" s="15" t="s">
        <v>1658</v>
      </c>
      <c r="D688" s="15" t="s">
        <v>1659</v>
      </c>
      <c r="E688" s="15" t="s">
        <v>216</v>
      </c>
      <c r="F688" s="110">
        <v>44181</v>
      </c>
      <c r="G688" s="38" t="s">
        <v>36</v>
      </c>
      <c r="H688" s="96" t="s">
        <v>121</v>
      </c>
      <c r="I688" s="15" t="s">
        <v>155</v>
      </c>
      <c r="J688" s="15"/>
      <c r="K688" s="15"/>
      <c r="L688" s="15" t="s">
        <v>176</v>
      </c>
      <c r="M688" s="15" t="s">
        <v>176</v>
      </c>
      <c r="N688" s="15" t="s">
        <v>1660</v>
      </c>
      <c r="O688" s="38" t="s">
        <v>1661</v>
      </c>
      <c r="P688" s="38" t="s">
        <v>114</v>
      </c>
    </row>
    <row r="689" spans="2:16" x14ac:dyDescent="0.45">
      <c r="B689" s="95">
        <v>4641883</v>
      </c>
      <c r="C689" s="15" t="s">
        <v>1662</v>
      </c>
      <c r="D689" s="15" t="s">
        <v>1663</v>
      </c>
      <c r="E689" s="15" t="s">
        <v>216</v>
      </c>
      <c r="F689" s="110">
        <v>44181</v>
      </c>
      <c r="G689" s="38" t="s">
        <v>36</v>
      </c>
      <c r="H689" s="96" t="s">
        <v>121</v>
      </c>
      <c r="I689" s="15" t="s">
        <v>145</v>
      </c>
      <c r="J689" s="15"/>
      <c r="K689" s="15"/>
      <c r="L689" s="15" t="s">
        <v>177</v>
      </c>
      <c r="M689" s="15" t="s">
        <v>177</v>
      </c>
      <c r="N689" s="15" t="s">
        <v>620</v>
      </c>
      <c r="O689" s="38" t="s">
        <v>1664</v>
      </c>
      <c r="P689" s="38" t="s">
        <v>114</v>
      </c>
    </row>
    <row r="690" spans="2:16" x14ac:dyDescent="0.45">
      <c r="B690" s="95">
        <v>7531240</v>
      </c>
      <c r="C690" s="15" t="s">
        <v>1665</v>
      </c>
      <c r="D690" s="15" t="s">
        <v>1666</v>
      </c>
      <c r="E690" s="15" t="s">
        <v>216</v>
      </c>
      <c r="F690" s="110">
        <v>44181</v>
      </c>
      <c r="G690" s="38" t="s">
        <v>36</v>
      </c>
      <c r="H690" s="96" t="s">
        <v>121</v>
      </c>
      <c r="I690" s="15" t="s">
        <v>155</v>
      </c>
      <c r="J690" s="15"/>
      <c r="K690" s="15"/>
      <c r="L690" s="15" t="s">
        <v>179</v>
      </c>
      <c r="M690" s="15" t="s">
        <v>176</v>
      </c>
      <c r="N690" s="15" t="s">
        <v>287</v>
      </c>
      <c r="O690" s="38" t="s">
        <v>288</v>
      </c>
      <c r="P690" s="38" t="s">
        <v>114</v>
      </c>
    </row>
    <row r="691" spans="2:16" x14ac:dyDescent="0.45">
      <c r="B691" s="95">
        <v>7537662</v>
      </c>
      <c r="C691" s="15" t="s">
        <v>1667</v>
      </c>
      <c r="D691" s="15" t="s">
        <v>1666</v>
      </c>
      <c r="E691" s="15" t="s">
        <v>216</v>
      </c>
      <c r="F691" s="110">
        <v>44181</v>
      </c>
      <c r="G691" s="38" t="s">
        <v>36</v>
      </c>
      <c r="H691" s="96" t="s">
        <v>121</v>
      </c>
      <c r="I691" s="15" t="s">
        <v>155</v>
      </c>
      <c r="J691" s="15"/>
      <c r="K691" s="15"/>
      <c r="L691" s="15" t="s">
        <v>179</v>
      </c>
      <c r="M691" s="15" t="s">
        <v>176</v>
      </c>
      <c r="N691" s="15" t="s">
        <v>287</v>
      </c>
      <c r="O691" s="38" t="s">
        <v>288</v>
      </c>
      <c r="P691" s="38" t="s">
        <v>114</v>
      </c>
    </row>
    <row r="692" spans="2:16" x14ac:dyDescent="0.45">
      <c r="B692" s="95">
        <v>127487236</v>
      </c>
      <c r="C692" s="15" t="s">
        <v>1668</v>
      </c>
      <c r="D692" s="15" t="s">
        <v>431</v>
      </c>
      <c r="E692" s="15" t="s">
        <v>216</v>
      </c>
      <c r="F692" s="110">
        <v>44181</v>
      </c>
      <c r="G692" s="38" t="s">
        <v>36</v>
      </c>
      <c r="H692" s="96" t="s">
        <v>121</v>
      </c>
      <c r="I692" s="15" t="s">
        <v>155</v>
      </c>
      <c r="J692" s="15"/>
      <c r="K692" s="15"/>
      <c r="L692" s="15" t="s">
        <v>183</v>
      </c>
      <c r="M692" s="15" t="s">
        <v>183</v>
      </c>
      <c r="N692" s="15" t="s">
        <v>183</v>
      </c>
      <c r="O692" s="38" t="s">
        <v>1669</v>
      </c>
      <c r="P692" s="38" t="s">
        <v>114</v>
      </c>
    </row>
    <row r="693" spans="2:16" x14ac:dyDescent="0.45">
      <c r="B693" s="95">
        <v>152063717</v>
      </c>
      <c r="C693" s="15" t="s">
        <v>1670</v>
      </c>
      <c r="D693" s="15" t="s">
        <v>1671</v>
      </c>
      <c r="E693" s="15" t="s">
        <v>216</v>
      </c>
      <c r="F693" s="110">
        <v>44181</v>
      </c>
      <c r="G693" s="38" t="s">
        <v>36</v>
      </c>
      <c r="H693" s="96" t="s">
        <v>121</v>
      </c>
      <c r="I693" s="15" t="s">
        <v>153</v>
      </c>
      <c r="J693" s="15"/>
      <c r="K693" s="15"/>
      <c r="L693" s="15" t="s">
        <v>178</v>
      </c>
      <c r="M693" s="15" t="s">
        <v>178</v>
      </c>
      <c r="N693" s="15" t="s">
        <v>398</v>
      </c>
      <c r="O693" s="38" t="s">
        <v>1672</v>
      </c>
      <c r="P693" s="38" t="s">
        <v>114</v>
      </c>
    </row>
    <row r="694" spans="2:16" x14ac:dyDescent="0.45">
      <c r="B694" s="95">
        <v>603956172</v>
      </c>
      <c r="C694" s="15" t="s">
        <v>1673</v>
      </c>
      <c r="D694" s="15" t="s">
        <v>759</v>
      </c>
      <c r="E694" s="15" t="s">
        <v>216</v>
      </c>
      <c r="F694" s="110">
        <v>44181</v>
      </c>
      <c r="G694" s="38" t="s">
        <v>36</v>
      </c>
      <c r="H694" s="96" t="s">
        <v>121</v>
      </c>
      <c r="I694" s="15" t="s">
        <v>155</v>
      </c>
      <c r="J694" s="15"/>
      <c r="K694" s="15"/>
      <c r="L694" s="15" t="s">
        <v>177</v>
      </c>
      <c r="M694" s="15" t="s">
        <v>176</v>
      </c>
      <c r="N694" s="15" t="s">
        <v>281</v>
      </c>
      <c r="O694" s="38" t="s">
        <v>282</v>
      </c>
      <c r="P694" s="38" t="s">
        <v>114</v>
      </c>
    </row>
    <row r="695" spans="2:16" x14ac:dyDescent="0.45">
      <c r="B695" s="95">
        <v>208293</v>
      </c>
      <c r="C695" s="15" t="s">
        <v>1674</v>
      </c>
      <c r="D695" s="15" t="s">
        <v>770</v>
      </c>
      <c r="E695" s="15" t="s">
        <v>216</v>
      </c>
      <c r="F695" s="110">
        <v>44182</v>
      </c>
      <c r="G695" s="38" t="s">
        <v>36</v>
      </c>
      <c r="H695" s="96" t="s">
        <v>121</v>
      </c>
      <c r="I695" s="15" t="s">
        <v>155</v>
      </c>
      <c r="J695" s="15"/>
      <c r="K695" s="15"/>
      <c r="L695" s="15" t="s">
        <v>176</v>
      </c>
      <c r="M695" s="15" t="s">
        <v>176</v>
      </c>
      <c r="N695" s="15" t="s">
        <v>225</v>
      </c>
      <c r="O695" s="38" t="s">
        <v>612</v>
      </c>
      <c r="P695" s="38" t="s">
        <v>114</v>
      </c>
    </row>
    <row r="696" spans="2:16" x14ac:dyDescent="0.45">
      <c r="B696" s="95">
        <v>2167884</v>
      </c>
      <c r="C696" s="15" t="s">
        <v>1675</v>
      </c>
      <c r="D696" s="15" t="s">
        <v>443</v>
      </c>
      <c r="E696" s="15" t="s">
        <v>216</v>
      </c>
      <c r="F696" s="110">
        <v>44182</v>
      </c>
      <c r="G696" s="38" t="s">
        <v>36</v>
      </c>
      <c r="H696" s="96" t="s">
        <v>121</v>
      </c>
      <c r="I696" s="15" t="s">
        <v>145</v>
      </c>
      <c r="J696" s="15"/>
      <c r="K696" s="15"/>
      <c r="L696" s="15" t="s">
        <v>176</v>
      </c>
      <c r="M696" s="15" t="s">
        <v>176</v>
      </c>
      <c r="N696" s="15" t="s">
        <v>444</v>
      </c>
      <c r="O696" s="38" t="s">
        <v>1517</v>
      </c>
      <c r="P696" s="38" t="s">
        <v>114</v>
      </c>
    </row>
    <row r="697" spans="2:16" x14ac:dyDescent="0.45">
      <c r="B697" s="95">
        <v>7284504</v>
      </c>
      <c r="C697" s="15" t="s">
        <v>1676</v>
      </c>
      <c r="D697" s="15" t="s">
        <v>349</v>
      </c>
      <c r="E697" s="15" t="s">
        <v>216</v>
      </c>
      <c r="F697" s="110">
        <v>44182</v>
      </c>
      <c r="G697" s="38" t="s">
        <v>36</v>
      </c>
      <c r="H697" s="96" t="s">
        <v>121</v>
      </c>
      <c r="I697" s="15" t="s">
        <v>155</v>
      </c>
      <c r="J697" s="15"/>
      <c r="K697" s="15"/>
      <c r="L697" s="15" t="s">
        <v>177</v>
      </c>
      <c r="M697" s="15" t="s">
        <v>177</v>
      </c>
      <c r="N697" s="15" t="s">
        <v>311</v>
      </c>
      <c r="O697" s="38" t="s">
        <v>1641</v>
      </c>
      <c r="P697" s="38" t="s">
        <v>114</v>
      </c>
    </row>
    <row r="698" spans="2:16" x14ac:dyDescent="0.45">
      <c r="B698" s="95">
        <v>7668706</v>
      </c>
      <c r="C698" s="15" t="s">
        <v>1677</v>
      </c>
      <c r="D698" s="15" t="s">
        <v>342</v>
      </c>
      <c r="E698" s="15" t="s">
        <v>216</v>
      </c>
      <c r="F698" s="110">
        <v>44182</v>
      </c>
      <c r="G698" s="38" t="s">
        <v>36</v>
      </c>
      <c r="H698" s="96" t="s">
        <v>121</v>
      </c>
      <c r="I698" s="15" t="s">
        <v>160</v>
      </c>
      <c r="J698" s="15"/>
      <c r="K698" s="15"/>
      <c r="L698" s="15" t="s">
        <v>179</v>
      </c>
      <c r="M698" s="15" t="s">
        <v>179</v>
      </c>
      <c r="N698" s="15" t="s">
        <v>694</v>
      </c>
      <c r="O698" s="38" t="s">
        <v>1595</v>
      </c>
      <c r="P698" s="38" t="s">
        <v>114</v>
      </c>
    </row>
    <row r="699" spans="2:16" x14ac:dyDescent="0.45">
      <c r="B699" s="95">
        <v>7714785</v>
      </c>
      <c r="C699" s="15" t="s">
        <v>1678</v>
      </c>
      <c r="D699" s="15" t="s">
        <v>1679</v>
      </c>
      <c r="E699" s="15" t="s">
        <v>216</v>
      </c>
      <c r="F699" s="110">
        <v>44182</v>
      </c>
      <c r="G699" s="38" t="s">
        <v>36</v>
      </c>
      <c r="H699" s="96" t="s">
        <v>121</v>
      </c>
      <c r="I699" s="15" t="s">
        <v>155</v>
      </c>
      <c r="J699" s="15"/>
      <c r="K699" s="15"/>
      <c r="L699" s="15" t="s">
        <v>179</v>
      </c>
      <c r="M699" s="15" t="s">
        <v>179</v>
      </c>
      <c r="N699" s="15" t="s">
        <v>221</v>
      </c>
      <c r="O699" s="38" t="s">
        <v>1680</v>
      </c>
      <c r="P699" s="38" t="s">
        <v>113</v>
      </c>
    </row>
    <row r="700" spans="2:16" x14ac:dyDescent="0.45">
      <c r="B700" s="95">
        <v>7942869</v>
      </c>
      <c r="C700" s="15" t="s">
        <v>1681</v>
      </c>
      <c r="D700" s="15" t="s">
        <v>1679</v>
      </c>
      <c r="E700" s="15" t="s">
        <v>216</v>
      </c>
      <c r="F700" s="110">
        <v>44182</v>
      </c>
      <c r="G700" s="38" t="s">
        <v>36</v>
      </c>
      <c r="H700" s="96" t="s">
        <v>121</v>
      </c>
      <c r="I700" s="15" t="s">
        <v>155</v>
      </c>
      <c r="J700" s="15"/>
      <c r="K700" s="15"/>
      <c r="L700" s="15" t="s">
        <v>179</v>
      </c>
      <c r="M700" s="15" t="s">
        <v>179</v>
      </c>
      <c r="N700" s="15" t="s">
        <v>694</v>
      </c>
      <c r="O700" s="38" t="s">
        <v>1682</v>
      </c>
      <c r="P700" s="38" t="s">
        <v>113</v>
      </c>
    </row>
    <row r="701" spans="2:16" x14ac:dyDescent="0.45">
      <c r="B701" s="95">
        <v>8183784</v>
      </c>
      <c r="C701" s="15" t="s">
        <v>1683</v>
      </c>
      <c r="D701" s="15" t="s">
        <v>1679</v>
      </c>
      <c r="E701" s="15" t="s">
        <v>216</v>
      </c>
      <c r="F701" s="110">
        <v>44182</v>
      </c>
      <c r="G701" s="38" t="s">
        <v>36</v>
      </c>
      <c r="H701" s="96" t="s">
        <v>121</v>
      </c>
      <c r="I701" s="15" t="s">
        <v>158</v>
      </c>
      <c r="J701" s="15"/>
      <c r="K701" s="15"/>
      <c r="L701" s="15" t="s">
        <v>179</v>
      </c>
      <c r="M701" s="15" t="s">
        <v>179</v>
      </c>
      <c r="N701" s="15" t="s">
        <v>942</v>
      </c>
      <c r="O701" s="38" t="s">
        <v>943</v>
      </c>
      <c r="P701" s="38" t="s">
        <v>113</v>
      </c>
    </row>
    <row r="702" spans="2:16" x14ac:dyDescent="0.45">
      <c r="B702" s="95">
        <v>8451134</v>
      </c>
      <c r="C702" s="15" t="s">
        <v>1684</v>
      </c>
      <c r="D702" s="15" t="s">
        <v>770</v>
      </c>
      <c r="E702" s="15" t="s">
        <v>216</v>
      </c>
      <c r="F702" s="110">
        <v>44182</v>
      </c>
      <c r="G702" s="38" t="s">
        <v>36</v>
      </c>
      <c r="H702" s="96" t="s">
        <v>121</v>
      </c>
      <c r="I702" s="15" t="s">
        <v>155</v>
      </c>
      <c r="J702" s="15"/>
      <c r="K702" s="15"/>
      <c r="L702" s="15" t="s">
        <v>183</v>
      </c>
      <c r="M702" s="15" t="s">
        <v>177</v>
      </c>
      <c r="N702" s="15" t="s">
        <v>346</v>
      </c>
      <c r="O702" s="38" t="s">
        <v>1685</v>
      </c>
      <c r="P702" s="38" t="s">
        <v>114</v>
      </c>
    </row>
    <row r="703" spans="2:16" x14ac:dyDescent="0.45">
      <c r="B703" s="95">
        <v>52013706</v>
      </c>
      <c r="C703" s="15" t="s">
        <v>1686</v>
      </c>
      <c r="D703" s="15" t="s">
        <v>1679</v>
      </c>
      <c r="E703" s="15" t="s">
        <v>216</v>
      </c>
      <c r="F703" s="110">
        <v>44182</v>
      </c>
      <c r="G703" s="38" t="s">
        <v>36</v>
      </c>
      <c r="H703" s="96" t="s">
        <v>121</v>
      </c>
      <c r="I703" s="15" t="s">
        <v>150</v>
      </c>
      <c r="J703" s="15"/>
      <c r="K703" s="15"/>
      <c r="L703" s="15" t="s">
        <v>179</v>
      </c>
      <c r="M703" s="15" t="s">
        <v>179</v>
      </c>
      <c r="N703" s="15" t="s">
        <v>221</v>
      </c>
      <c r="O703" s="38" t="s">
        <v>222</v>
      </c>
      <c r="P703" s="38" t="s">
        <v>113</v>
      </c>
    </row>
    <row r="704" spans="2:16" x14ac:dyDescent="0.45">
      <c r="B704" s="95">
        <v>82193486</v>
      </c>
      <c r="C704" s="15" t="s">
        <v>1687</v>
      </c>
      <c r="D704" s="15" t="s">
        <v>697</v>
      </c>
      <c r="E704" s="15" t="s">
        <v>216</v>
      </c>
      <c r="F704" s="110">
        <v>44182</v>
      </c>
      <c r="G704" s="38" t="s">
        <v>36</v>
      </c>
      <c r="H704" s="96" t="s">
        <v>121</v>
      </c>
      <c r="I704" s="15" t="s">
        <v>160</v>
      </c>
      <c r="J704" s="15"/>
      <c r="K704" s="15"/>
      <c r="L704" s="15" t="s">
        <v>179</v>
      </c>
      <c r="M704" s="15" t="s">
        <v>179</v>
      </c>
      <c r="N704" s="15" t="s">
        <v>790</v>
      </c>
      <c r="O704" s="38" t="s">
        <v>1688</v>
      </c>
      <c r="P704" s="38" t="s">
        <v>114</v>
      </c>
    </row>
    <row r="705" spans="2:16" x14ac:dyDescent="0.45">
      <c r="B705" s="95">
        <v>117593656</v>
      </c>
      <c r="C705" s="15" t="s">
        <v>1689</v>
      </c>
      <c r="D705" s="15" t="s">
        <v>776</v>
      </c>
      <c r="E705" s="15" t="s">
        <v>216</v>
      </c>
      <c r="F705" s="110">
        <v>44182</v>
      </c>
      <c r="G705" s="38" t="s">
        <v>36</v>
      </c>
      <c r="H705" s="96" t="s">
        <v>121</v>
      </c>
      <c r="I705" s="15" t="s">
        <v>155</v>
      </c>
      <c r="J705" s="15"/>
      <c r="K705" s="15"/>
      <c r="L705" s="15" t="s">
        <v>176</v>
      </c>
      <c r="M705" s="15" t="s">
        <v>176</v>
      </c>
      <c r="N705" s="15" t="s">
        <v>1520</v>
      </c>
      <c r="O705" s="38" t="s">
        <v>1521</v>
      </c>
      <c r="P705" s="38" t="s">
        <v>114</v>
      </c>
    </row>
    <row r="706" spans="2:16" x14ac:dyDescent="0.45">
      <c r="B706" s="95">
        <v>664764</v>
      </c>
      <c r="C706" s="15" t="s">
        <v>1690</v>
      </c>
      <c r="D706" s="15" t="s">
        <v>1054</v>
      </c>
      <c r="E706" s="15" t="s">
        <v>216</v>
      </c>
      <c r="F706" s="110">
        <v>44183</v>
      </c>
      <c r="G706" s="38" t="s">
        <v>36</v>
      </c>
      <c r="H706" s="96" t="s">
        <v>121</v>
      </c>
      <c r="I706" s="15" t="s">
        <v>145</v>
      </c>
      <c r="J706" s="15"/>
      <c r="K706" s="15"/>
      <c r="L706" s="15" t="s">
        <v>176</v>
      </c>
      <c r="M706" s="15" t="s">
        <v>176</v>
      </c>
      <c r="N706" s="15" t="s">
        <v>466</v>
      </c>
      <c r="O706" s="38" t="s">
        <v>1691</v>
      </c>
      <c r="P706" s="38" t="s">
        <v>114</v>
      </c>
    </row>
    <row r="707" spans="2:16" x14ac:dyDescent="0.45">
      <c r="B707" s="95">
        <v>4705542</v>
      </c>
      <c r="C707" s="15" t="s">
        <v>1692</v>
      </c>
      <c r="D707" s="15" t="s">
        <v>541</v>
      </c>
      <c r="E707" s="15" t="s">
        <v>216</v>
      </c>
      <c r="F707" s="110">
        <v>44183</v>
      </c>
      <c r="G707" s="38" t="s">
        <v>36</v>
      </c>
      <c r="H707" s="96" t="s">
        <v>121</v>
      </c>
      <c r="I707" s="15" t="s">
        <v>155</v>
      </c>
      <c r="J707" s="15"/>
      <c r="K707" s="15"/>
      <c r="L707" s="15" t="s">
        <v>177</v>
      </c>
      <c r="M707" s="15" t="s">
        <v>177</v>
      </c>
      <c r="N707" s="15" t="s">
        <v>255</v>
      </c>
      <c r="O707" s="38" t="s">
        <v>1562</v>
      </c>
      <c r="P707" s="38" t="s">
        <v>114</v>
      </c>
    </row>
    <row r="708" spans="2:16" x14ac:dyDescent="0.45">
      <c r="B708" s="95">
        <v>7567428</v>
      </c>
      <c r="C708" s="15" t="s">
        <v>1693</v>
      </c>
      <c r="D708" s="15" t="s">
        <v>342</v>
      </c>
      <c r="E708" s="15" t="s">
        <v>216</v>
      </c>
      <c r="F708" s="110">
        <v>44183</v>
      </c>
      <c r="G708" s="38" t="s">
        <v>36</v>
      </c>
      <c r="H708" s="96" t="s">
        <v>121</v>
      </c>
      <c r="I708" s="15" t="s">
        <v>145</v>
      </c>
      <c r="J708" s="15"/>
      <c r="K708" s="15"/>
      <c r="L708" s="15" t="s">
        <v>179</v>
      </c>
      <c r="M708" s="15" t="s">
        <v>179</v>
      </c>
      <c r="N708" s="15" t="s">
        <v>1694</v>
      </c>
      <c r="O708" s="38" t="s">
        <v>1695</v>
      </c>
      <c r="P708" s="38" t="s">
        <v>114</v>
      </c>
    </row>
    <row r="709" spans="2:16" x14ac:dyDescent="0.45">
      <c r="B709" s="95">
        <v>7744176</v>
      </c>
      <c r="C709" s="15" t="s">
        <v>1696</v>
      </c>
      <c r="D709" s="15" t="s">
        <v>1697</v>
      </c>
      <c r="E709" s="15" t="s">
        <v>216</v>
      </c>
      <c r="F709" s="110">
        <v>44183</v>
      </c>
      <c r="G709" s="38" t="s">
        <v>36</v>
      </c>
      <c r="H709" s="96" t="s">
        <v>121</v>
      </c>
      <c r="I709" s="15" t="s">
        <v>155</v>
      </c>
      <c r="J709" s="15"/>
      <c r="K709" s="15"/>
      <c r="L709" s="15" t="s">
        <v>179</v>
      </c>
      <c r="M709" s="15" t="s">
        <v>179</v>
      </c>
      <c r="N709" s="15" t="s">
        <v>221</v>
      </c>
      <c r="O709" s="38" t="s">
        <v>584</v>
      </c>
      <c r="P709" s="38" t="s">
        <v>114</v>
      </c>
    </row>
    <row r="710" spans="2:16" x14ac:dyDescent="0.45">
      <c r="B710" s="95">
        <v>99078574</v>
      </c>
      <c r="C710" s="15" t="s">
        <v>1698</v>
      </c>
      <c r="D710" s="15" t="s">
        <v>1699</v>
      </c>
      <c r="E710" s="15" t="s">
        <v>216</v>
      </c>
      <c r="F710" s="110">
        <v>44183</v>
      </c>
      <c r="G710" s="38" t="s">
        <v>36</v>
      </c>
      <c r="H710" s="96" t="s">
        <v>121</v>
      </c>
      <c r="I710" s="15" t="s">
        <v>151</v>
      </c>
      <c r="J710" s="15"/>
      <c r="K710" s="15"/>
      <c r="L710" s="15" t="s">
        <v>176</v>
      </c>
      <c r="M710" s="15" t="s">
        <v>176</v>
      </c>
      <c r="N710" s="15" t="s">
        <v>287</v>
      </c>
      <c r="O710" s="38" t="s">
        <v>288</v>
      </c>
      <c r="P710" s="38" t="s">
        <v>114</v>
      </c>
    </row>
    <row r="711" spans="2:16" x14ac:dyDescent="0.45">
      <c r="B711" s="95">
        <v>105227174</v>
      </c>
      <c r="C711" s="15" t="s">
        <v>1700</v>
      </c>
      <c r="D711" s="15" t="s">
        <v>996</v>
      </c>
      <c r="E711" s="15" t="s">
        <v>216</v>
      </c>
      <c r="F711" s="110">
        <v>44183</v>
      </c>
      <c r="G711" s="38" t="s">
        <v>36</v>
      </c>
      <c r="H711" s="96" t="s">
        <v>121</v>
      </c>
      <c r="I711" s="15" t="s">
        <v>155</v>
      </c>
      <c r="J711" s="15"/>
      <c r="K711" s="15"/>
      <c r="L711" s="15" t="s">
        <v>183</v>
      </c>
      <c r="M711" s="15" t="s">
        <v>183</v>
      </c>
      <c r="N711" s="15" t="s">
        <v>183</v>
      </c>
      <c r="O711" s="38" t="s">
        <v>1701</v>
      </c>
      <c r="P711" s="38" t="s">
        <v>114</v>
      </c>
    </row>
    <row r="712" spans="2:16" x14ac:dyDescent="0.45">
      <c r="B712" s="95">
        <v>601325311</v>
      </c>
      <c r="C712" s="15" t="s">
        <v>1702</v>
      </c>
      <c r="D712" s="15" t="s">
        <v>673</v>
      </c>
      <c r="E712" s="15" t="s">
        <v>216</v>
      </c>
      <c r="F712" s="110">
        <v>44183</v>
      </c>
      <c r="G712" s="38" t="s">
        <v>36</v>
      </c>
      <c r="H712" s="96" t="s">
        <v>121</v>
      </c>
      <c r="I712" s="15" t="s">
        <v>147</v>
      </c>
      <c r="J712" s="15"/>
      <c r="K712" s="15"/>
      <c r="L712" s="15" t="s">
        <v>177</v>
      </c>
      <c r="M712" s="15" t="s">
        <v>177</v>
      </c>
      <c r="N712" s="15" t="s">
        <v>255</v>
      </c>
      <c r="O712" s="38" t="s">
        <v>373</v>
      </c>
      <c r="P712" s="38" t="s">
        <v>114</v>
      </c>
    </row>
    <row r="713" spans="2:16" x14ac:dyDescent="0.45">
      <c r="B713" s="95">
        <v>1924223</v>
      </c>
      <c r="C713" s="15" t="s">
        <v>1703</v>
      </c>
      <c r="D713" s="15" t="s">
        <v>1704</v>
      </c>
      <c r="E713" s="15" t="s">
        <v>216</v>
      </c>
      <c r="F713" s="110">
        <v>44184</v>
      </c>
      <c r="G713" s="38" t="s">
        <v>36</v>
      </c>
      <c r="H713" s="96" t="s">
        <v>121</v>
      </c>
      <c r="I713" s="15" t="s">
        <v>147</v>
      </c>
      <c r="J713" s="15"/>
      <c r="K713" s="15"/>
      <c r="L713" s="15" t="s">
        <v>176</v>
      </c>
      <c r="M713" s="15" t="s">
        <v>176</v>
      </c>
      <c r="N713" s="15" t="s">
        <v>1333</v>
      </c>
      <c r="O713" s="38" t="s">
        <v>1334</v>
      </c>
      <c r="P713" s="38" t="s">
        <v>113</v>
      </c>
    </row>
    <row r="714" spans="2:16" x14ac:dyDescent="0.45">
      <c r="B714" s="95">
        <v>331724</v>
      </c>
      <c r="C714" s="15" t="s">
        <v>1705</v>
      </c>
      <c r="D714" s="15" t="s">
        <v>867</v>
      </c>
      <c r="E714" s="15" t="s">
        <v>216</v>
      </c>
      <c r="F714" s="110">
        <v>44185</v>
      </c>
      <c r="G714" s="38" t="s">
        <v>36</v>
      </c>
      <c r="H714" s="96" t="s">
        <v>121</v>
      </c>
      <c r="I714" s="15" t="s">
        <v>155</v>
      </c>
      <c r="J714" s="15"/>
      <c r="K714" s="15"/>
      <c r="L714" s="15" t="s">
        <v>176</v>
      </c>
      <c r="M714" s="15" t="s">
        <v>176</v>
      </c>
      <c r="N714" s="15" t="s">
        <v>287</v>
      </c>
      <c r="O714" s="38" t="s">
        <v>650</v>
      </c>
      <c r="P714" s="38" t="s">
        <v>114</v>
      </c>
    </row>
    <row r="715" spans="2:16" x14ac:dyDescent="0.45">
      <c r="B715" s="95">
        <v>395844</v>
      </c>
      <c r="C715" s="15" t="s">
        <v>1706</v>
      </c>
      <c r="D715" s="15" t="s">
        <v>1707</v>
      </c>
      <c r="E715" s="15" t="s">
        <v>216</v>
      </c>
      <c r="F715" s="110">
        <v>44186</v>
      </c>
      <c r="G715" s="38" t="s">
        <v>36</v>
      </c>
      <c r="H715" s="96" t="s">
        <v>121</v>
      </c>
      <c r="I715" s="15" t="s">
        <v>155</v>
      </c>
      <c r="J715" s="15"/>
      <c r="K715" s="15"/>
      <c r="L715" s="15" t="s">
        <v>176</v>
      </c>
      <c r="M715" s="15" t="s">
        <v>176</v>
      </c>
      <c r="N715" s="15" t="s">
        <v>273</v>
      </c>
      <c r="O715" s="38" t="s">
        <v>1708</v>
      </c>
      <c r="P715" s="38" t="s">
        <v>114</v>
      </c>
    </row>
    <row r="716" spans="2:16" x14ac:dyDescent="0.45">
      <c r="B716" s="95">
        <v>1519599</v>
      </c>
      <c r="C716" s="15" t="s">
        <v>1709</v>
      </c>
      <c r="D716" s="15" t="s">
        <v>1710</v>
      </c>
      <c r="E716" s="15" t="s">
        <v>216</v>
      </c>
      <c r="F716" s="110">
        <v>44186</v>
      </c>
      <c r="G716" s="38" t="s">
        <v>36</v>
      </c>
      <c r="H716" s="96" t="s">
        <v>121</v>
      </c>
      <c r="I716" s="15" t="s">
        <v>155</v>
      </c>
      <c r="J716" s="15"/>
      <c r="K716" s="15"/>
      <c r="L716" s="15" t="s">
        <v>176</v>
      </c>
      <c r="M716" s="15" t="s">
        <v>176</v>
      </c>
      <c r="N716" s="15" t="s">
        <v>281</v>
      </c>
      <c r="O716" s="38" t="s">
        <v>1711</v>
      </c>
      <c r="P716" s="38" t="s">
        <v>113</v>
      </c>
    </row>
    <row r="717" spans="2:16" x14ac:dyDescent="0.45">
      <c r="B717" s="95">
        <v>4682517</v>
      </c>
      <c r="C717" s="15" t="s">
        <v>1712</v>
      </c>
      <c r="D717" s="15" t="s">
        <v>1167</v>
      </c>
      <c r="E717" s="15" t="s">
        <v>216</v>
      </c>
      <c r="F717" s="110">
        <v>44186</v>
      </c>
      <c r="G717" s="38" t="s">
        <v>36</v>
      </c>
      <c r="H717" s="96" t="s">
        <v>121</v>
      </c>
      <c r="I717" s="15" t="s">
        <v>155</v>
      </c>
      <c r="J717" s="15"/>
      <c r="K717" s="15"/>
      <c r="L717" s="15" t="s">
        <v>177</v>
      </c>
      <c r="M717" s="15" t="s">
        <v>177</v>
      </c>
      <c r="N717" s="15" t="s">
        <v>614</v>
      </c>
      <c r="O717" s="38" t="s">
        <v>1713</v>
      </c>
      <c r="P717" s="38" t="s">
        <v>114</v>
      </c>
    </row>
    <row r="718" spans="2:16" x14ac:dyDescent="0.45">
      <c r="B718" s="95">
        <v>5419929</v>
      </c>
      <c r="C718" s="15" t="s">
        <v>1714</v>
      </c>
      <c r="D718" s="15" t="s">
        <v>601</v>
      </c>
      <c r="E718" s="15" t="s">
        <v>216</v>
      </c>
      <c r="F718" s="110">
        <v>44186</v>
      </c>
      <c r="G718" s="38" t="s">
        <v>36</v>
      </c>
      <c r="H718" s="96" t="s">
        <v>121</v>
      </c>
      <c r="I718" s="15" t="s">
        <v>155</v>
      </c>
      <c r="J718" s="15"/>
      <c r="K718" s="15"/>
      <c r="L718" s="15" t="s">
        <v>177</v>
      </c>
      <c r="M718" s="15" t="s">
        <v>177</v>
      </c>
      <c r="N718" s="15" t="s">
        <v>379</v>
      </c>
      <c r="O718" s="38" t="s">
        <v>1322</v>
      </c>
      <c r="P718" s="38" t="s">
        <v>114</v>
      </c>
    </row>
    <row r="719" spans="2:16" x14ac:dyDescent="0.45">
      <c r="B719" s="95">
        <v>7624786</v>
      </c>
      <c r="C719" s="15" t="s">
        <v>1715</v>
      </c>
      <c r="D719" s="15" t="s">
        <v>1716</v>
      </c>
      <c r="E719" s="15" t="s">
        <v>216</v>
      </c>
      <c r="F719" s="110">
        <v>44186</v>
      </c>
      <c r="G719" s="38" t="s">
        <v>36</v>
      </c>
      <c r="H719" s="96" t="s">
        <v>121</v>
      </c>
      <c r="I719" s="15" t="s">
        <v>145</v>
      </c>
      <c r="J719" s="15"/>
      <c r="K719" s="15"/>
      <c r="L719" s="15" t="s">
        <v>179</v>
      </c>
      <c r="M719" s="15" t="s">
        <v>179</v>
      </c>
      <c r="N719" s="15" t="s">
        <v>790</v>
      </c>
      <c r="O719" s="38" t="s">
        <v>1717</v>
      </c>
      <c r="P719" s="38" t="s">
        <v>113</v>
      </c>
    </row>
    <row r="720" spans="2:16" x14ac:dyDescent="0.45">
      <c r="B720" s="95">
        <v>106274631</v>
      </c>
      <c r="C720" s="15" t="s">
        <v>1718</v>
      </c>
      <c r="D720" s="15" t="s">
        <v>1167</v>
      </c>
      <c r="E720" s="15" t="s">
        <v>216</v>
      </c>
      <c r="F720" s="110">
        <v>44186</v>
      </c>
      <c r="G720" s="38" t="s">
        <v>36</v>
      </c>
      <c r="H720" s="96" t="s">
        <v>121</v>
      </c>
      <c r="I720" s="15" t="s">
        <v>155</v>
      </c>
      <c r="J720" s="15"/>
      <c r="K720" s="15"/>
      <c r="L720" s="15" t="s">
        <v>177</v>
      </c>
      <c r="M720" s="15" t="s">
        <v>177</v>
      </c>
      <c r="N720" s="15" t="s">
        <v>614</v>
      </c>
      <c r="O720" s="38" t="s">
        <v>1713</v>
      </c>
      <c r="P720" s="38" t="s">
        <v>114</v>
      </c>
    </row>
    <row r="721" spans="2:16" x14ac:dyDescent="0.45">
      <c r="B721" s="95">
        <v>116815448</v>
      </c>
      <c r="C721" s="15" t="s">
        <v>1719</v>
      </c>
      <c r="D721" s="15" t="s">
        <v>401</v>
      </c>
      <c r="E721" s="15" t="s">
        <v>216</v>
      </c>
      <c r="F721" s="110">
        <v>44186</v>
      </c>
      <c r="G721" s="38" t="s">
        <v>36</v>
      </c>
      <c r="H721" s="96" t="s">
        <v>121</v>
      </c>
      <c r="I721" s="15" t="s">
        <v>155</v>
      </c>
      <c r="J721" s="15"/>
      <c r="K721" s="15"/>
      <c r="L721" s="15" t="s">
        <v>176</v>
      </c>
      <c r="M721" s="15" t="s">
        <v>176</v>
      </c>
      <c r="N721" s="15" t="s">
        <v>359</v>
      </c>
      <c r="O721" s="38" t="s">
        <v>1720</v>
      </c>
      <c r="P721" s="38" t="s">
        <v>114</v>
      </c>
    </row>
    <row r="722" spans="2:16" x14ac:dyDescent="0.45">
      <c r="B722" s="95">
        <v>152580759</v>
      </c>
      <c r="C722" s="15" t="s">
        <v>1721</v>
      </c>
      <c r="D722" s="15" t="s">
        <v>232</v>
      </c>
      <c r="E722" s="15" t="s">
        <v>216</v>
      </c>
      <c r="F722" s="110">
        <v>44186</v>
      </c>
      <c r="G722" s="38" t="s">
        <v>36</v>
      </c>
      <c r="H722" s="96" t="s">
        <v>121</v>
      </c>
      <c r="I722" s="15" t="s">
        <v>147</v>
      </c>
      <c r="J722" s="15"/>
      <c r="K722" s="15"/>
      <c r="L722" s="15" t="s">
        <v>183</v>
      </c>
      <c r="M722" s="15" t="s">
        <v>183</v>
      </c>
      <c r="N722" s="15" t="s">
        <v>183</v>
      </c>
      <c r="O722" s="38" t="s">
        <v>1482</v>
      </c>
      <c r="P722" s="38" t="s">
        <v>114</v>
      </c>
    </row>
    <row r="723" spans="2:16" x14ac:dyDescent="0.45">
      <c r="B723" s="95">
        <v>163980498</v>
      </c>
      <c r="C723" s="15" t="s">
        <v>1722</v>
      </c>
      <c r="D723" s="15" t="s">
        <v>1666</v>
      </c>
      <c r="E723" s="15" t="s">
        <v>216</v>
      </c>
      <c r="F723" s="110">
        <v>44186</v>
      </c>
      <c r="G723" s="38" t="s">
        <v>36</v>
      </c>
      <c r="H723" s="96" t="s">
        <v>121</v>
      </c>
      <c r="I723" s="15" t="s">
        <v>155</v>
      </c>
      <c r="J723" s="15"/>
      <c r="K723" s="15"/>
      <c r="L723" s="15" t="s">
        <v>177</v>
      </c>
      <c r="M723" s="15" t="s">
        <v>176</v>
      </c>
      <c r="N723" s="15" t="s">
        <v>287</v>
      </c>
      <c r="O723" s="38" t="s">
        <v>288</v>
      </c>
      <c r="P723" s="38" t="s">
        <v>114</v>
      </c>
    </row>
    <row r="724" spans="2:16" x14ac:dyDescent="0.45">
      <c r="B724" s="95">
        <v>603386849</v>
      </c>
      <c r="C724" s="15" t="s">
        <v>1723</v>
      </c>
      <c r="D724" s="15" t="s">
        <v>349</v>
      </c>
      <c r="E724" s="15" t="s">
        <v>216</v>
      </c>
      <c r="F724" s="110">
        <v>44186</v>
      </c>
      <c r="G724" s="38" t="s">
        <v>36</v>
      </c>
      <c r="H724" s="96" t="s">
        <v>121</v>
      </c>
      <c r="I724" s="15" t="s">
        <v>155</v>
      </c>
      <c r="J724" s="15"/>
      <c r="K724" s="15"/>
      <c r="L724" s="15" t="s">
        <v>177</v>
      </c>
      <c r="M724" s="15" t="s">
        <v>177</v>
      </c>
      <c r="N724" s="15" t="s">
        <v>311</v>
      </c>
      <c r="O724" s="38" t="s">
        <v>1641</v>
      </c>
      <c r="P724" s="38" t="s">
        <v>114</v>
      </c>
    </row>
    <row r="725" spans="2:16" x14ac:dyDescent="0.45">
      <c r="B725" s="95">
        <v>614536560</v>
      </c>
      <c r="C725" s="15" t="s">
        <v>1724</v>
      </c>
      <c r="D725" s="15" t="s">
        <v>1666</v>
      </c>
      <c r="E725" s="15" t="s">
        <v>216</v>
      </c>
      <c r="F725" s="110">
        <v>44186</v>
      </c>
      <c r="G725" s="38" t="s">
        <v>36</v>
      </c>
      <c r="H725" s="96" t="s">
        <v>121</v>
      </c>
      <c r="I725" s="15" t="s">
        <v>155</v>
      </c>
      <c r="J725" s="15"/>
      <c r="K725" s="15"/>
      <c r="L725" s="15" t="s">
        <v>177</v>
      </c>
      <c r="M725" s="15" t="s">
        <v>176</v>
      </c>
      <c r="N725" s="15" t="s">
        <v>287</v>
      </c>
      <c r="O725" s="38" t="s">
        <v>288</v>
      </c>
      <c r="P725" s="38" t="s">
        <v>114</v>
      </c>
    </row>
    <row r="726" spans="2:16" x14ac:dyDescent="0.45">
      <c r="B726" s="95">
        <v>72499</v>
      </c>
      <c r="C726" s="15" t="s">
        <v>1725</v>
      </c>
      <c r="D726" s="15" t="s">
        <v>1368</v>
      </c>
      <c r="E726" s="15" t="s">
        <v>216</v>
      </c>
      <c r="F726" s="110">
        <v>44187</v>
      </c>
      <c r="G726" s="38" t="s">
        <v>36</v>
      </c>
      <c r="H726" s="96" t="s">
        <v>121</v>
      </c>
      <c r="I726" s="15" t="s">
        <v>155</v>
      </c>
      <c r="J726" s="15"/>
      <c r="K726" s="15"/>
      <c r="L726" s="15" t="s">
        <v>176</v>
      </c>
      <c r="M726" s="15" t="s">
        <v>176</v>
      </c>
      <c r="N726" s="15" t="s">
        <v>225</v>
      </c>
      <c r="O726" s="38" t="s">
        <v>1726</v>
      </c>
      <c r="P726" s="38" t="s">
        <v>114</v>
      </c>
    </row>
    <row r="727" spans="2:16" x14ac:dyDescent="0.45">
      <c r="B727" s="95">
        <v>283349</v>
      </c>
      <c r="C727" s="15" t="s">
        <v>1727</v>
      </c>
      <c r="D727" s="15" t="s">
        <v>443</v>
      </c>
      <c r="E727" s="15" t="s">
        <v>216</v>
      </c>
      <c r="F727" s="110">
        <v>44187</v>
      </c>
      <c r="G727" s="38" t="s">
        <v>36</v>
      </c>
      <c r="H727" s="96" t="s">
        <v>121</v>
      </c>
      <c r="I727" s="15" t="s">
        <v>145</v>
      </c>
      <c r="J727" s="15"/>
      <c r="K727" s="15"/>
      <c r="L727" s="15" t="s">
        <v>176</v>
      </c>
      <c r="M727" s="15" t="s">
        <v>176</v>
      </c>
      <c r="N727" s="15" t="s">
        <v>323</v>
      </c>
      <c r="O727" s="38" t="s">
        <v>1728</v>
      </c>
      <c r="P727" s="38" t="s">
        <v>114</v>
      </c>
    </row>
    <row r="728" spans="2:16" x14ac:dyDescent="0.45">
      <c r="B728" s="95">
        <v>4652242</v>
      </c>
      <c r="C728" s="15" t="s">
        <v>1729</v>
      </c>
      <c r="D728" s="15" t="s">
        <v>625</v>
      </c>
      <c r="E728" s="15" t="s">
        <v>216</v>
      </c>
      <c r="F728" s="110">
        <v>44187</v>
      </c>
      <c r="G728" s="38" t="s">
        <v>36</v>
      </c>
      <c r="H728" s="96" t="s">
        <v>121</v>
      </c>
      <c r="I728" s="15" t="s">
        <v>158</v>
      </c>
      <c r="J728" s="15"/>
      <c r="K728" s="15"/>
      <c r="L728" s="15" t="s">
        <v>177</v>
      </c>
      <c r="M728" s="15" t="s">
        <v>177</v>
      </c>
      <c r="N728" s="15" t="s">
        <v>1025</v>
      </c>
      <c r="O728" s="38" t="s">
        <v>1730</v>
      </c>
      <c r="P728" s="38" t="s">
        <v>113</v>
      </c>
    </row>
    <row r="729" spans="2:16" x14ac:dyDescent="0.45">
      <c r="B729" s="95">
        <v>7073716</v>
      </c>
      <c r="C729" s="15" t="s">
        <v>1731</v>
      </c>
      <c r="D729" s="15" t="s">
        <v>625</v>
      </c>
      <c r="E729" s="15" t="s">
        <v>216</v>
      </c>
      <c r="F729" s="110">
        <v>44187</v>
      </c>
      <c r="G729" s="38" t="s">
        <v>36</v>
      </c>
      <c r="H729" s="96" t="s">
        <v>121</v>
      </c>
      <c r="I729" s="15" t="s">
        <v>155</v>
      </c>
      <c r="J729" s="15"/>
      <c r="K729" s="15"/>
      <c r="L729" s="15" t="s">
        <v>177</v>
      </c>
      <c r="M729" s="15" t="s">
        <v>177</v>
      </c>
      <c r="N729" s="15" t="s">
        <v>307</v>
      </c>
      <c r="O729" s="38" t="s">
        <v>940</v>
      </c>
      <c r="P729" s="38" t="s">
        <v>113</v>
      </c>
    </row>
    <row r="730" spans="2:16" x14ac:dyDescent="0.45">
      <c r="B730" s="95">
        <v>7567795</v>
      </c>
      <c r="C730" s="15" t="s">
        <v>1732</v>
      </c>
      <c r="D730" s="15" t="s">
        <v>1733</v>
      </c>
      <c r="E730" s="15" t="s">
        <v>216</v>
      </c>
      <c r="F730" s="110">
        <v>44187</v>
      </c>
      <c r="G730" s="38" t="s">
        <v>36</v>
      </c>
      <c r="H730" s="96" t="s">
        <v>121</v>
      </c>
      <c r="I730" s="15" t="s">
        <v>155</v>
      </c>
      <c r="J730" s="15"/>
      <c r="K730" s="15"/>
      <c r="L730" s="15" t="s">
        <v>179</v>
      </c>
      <c r="M730" s="15" t="s">
        <v>179</v>
      </c>
      <c r="N730" s="15" t="s">
        <v>221</v>
      </c>
      <c r="O730" s="38" t="s">
        <v>317</v>
      </c>
      <c r="P730" s="38" t="s">
        <v>113</v>
      </c>
    </row>
    <row r="731" spans="2:16" x14ac:dyDescent="0.45">
      <c r="B731" s="95">
        <v>99849224</v>
      </c>
      <c r="C731" s="15" t="s">
        <v>1734</v>
      </c>
      <c r="D731" s="15" t="s">
        <v>625</v>
      </c>
      <c r="E731" s="15" t="s">
        <v>216</v>
      </c>
      <c r="F731" s="110">
        <v>44187</v>
      </c>
      <c r="G731" s="38" t="s">
        <v>36</v>
      </c>
      <c r="H731" s="96" t="s">
        <v>121</v>
      </c>
      <c r="I731" s="15" t="s">
        <v>155</v>
      </c>
      <c r="J731" s="15"/>
      <c r="K731" s="15"/>
      <c r="L731" s="15" t="s">
        <v>177</v>
      </c>
      <c r="M731" s="15" t="s">
        <v>177</v>
      </c>
      <c r="N731" s="15" t="s">
        <v>1096</v>
      </c>
      <c r="O731" s="38" t="s">
        <v>1735</v>
      </c>
      <c r="P731" s="38" t="s">
        <v>113</v>
      </c>
    </row>
    <row r="732" spans="2:16" x14ac:dyDescent="0.45">
      <c r="B732" s="95">
        <v>107723964</v>
      </c>
      <c r="C732" s="15" t="s">
        <v>1736</v>
      </c>
      <c r="D732" s="15" t="s">
        <v>569</v>
      </c>
      <c r="E732" s="15" t="s">
        <v>216</v>
      </c>
      <c r="F732" s="110">
        <v>44187</v>
      </c>
      <c r="G732" s="38" t="s">
        <v>36</v>
      </c>
      <c r="H732" s="96" t="s">
        <v>121</v>
      </c>
      <c r="I732" s="15" t="s">
        <v>153</v>
      </c>
      <c r="J732" s="15"/>
      <c r="K732" s="15"/>
      <c r="L732" s="15" t="s">
        <v>177</v>
      </c>
      <c r="M732" s="15" t="s">
        <v>177</v>
      </c>
      <c r="N732" s="15" t="s">
        <v>884</v>
      </c>
      <c r="O732" s="38" t="s">
        <v>885</v>
      </c>
      <c r="P732" s="38" t="s">
        <v>114</v>
      </c>
    </row>
    <row r="733" spans="2:16" x14ac:dyDescent="0.45">
      <c r="B733" s="95">
        <v>108643312</v>
      </c>
      <c r="C733" s="15" t="s">
        <v>1737</v>
      </c>
      <c r="D733" s="15" t="s">
        <v>569</v>
      </c>
      <c r="E733" s="15" t="s">
        <v>216</v>
      </c>
      <c r="F733" s="110">
        <v>44187</v>
      </c>
      <c r="G733" s="38" t="s">
        <v>36</v>
      </c>
      <c r="H733" s="96" t="s">
        <v>121</v>
      </c>
      <c r="I733" s="15" t="s">
        <v>153</v>
      </c>
      <c r="J733" s="15"/>
      <c r="K733" s="15"/>
      <c r="L733" s="15" t="s">
        <v>177</v>
      </c>
      <c r="M733" s="15" t="s">
        <v>177</v>
      </c>
      <c r="N733" s="15" t="s">
        <v>884</v>
      </c>
      <c r="O733" s="38" t="s">
        <v>885</v>
      </c>
      <c r="P733" s="38" t="s">
        <v>114</v>
      </c>
    </row>
    <row r="734" spans="2:16" x14ac:dyDescent="0.45">
      <c r="B734" s="95">
        <v>110562528</v>
      </c>
      <c r="C734" s="15" t="s">
        <v>1738</v>
      </c>
      <c r="D734" s="15" t="s">
        <v>1739</v>
      </c>
      <c r="E734" s="15" t="s">
        <v>216</v>
      </c>
      <c r="F734" s="110">
        <v>44187</v>
      </c>
      <c r="G734" s="38" t="s">
        <v>36</v>
      </c>
      <c r="H734" s="96" t="s">
        <v>121</v>
      </c>
      <c r="I734" s="15" t="s">
        <v>147</v>
      </c>
      <c r="J734" s="15"/>
      <c r="K734" s="15"/>
      <c r="L734" s="15" t="s">
        <v>178</v>
      </c>
      <c r="M734" s="15" t="s">
        <v>178</v>
      </c>
      <c r="N734" s="15" t="s">
        <v>808</v>
      </c>
      <c r="O734" s="38" t="s">
        <v>1740</v>
      </c>
      <c r="P734" s="38" t="s">
        <v>113</v>
      </c>
    </row>
    <row r="735" spans="2:16" x14ac:dyDescent="0.45">
      <c r="B735" s="95">
        <v>113128993</v>
      </c>
      <c r="C735" s="15" t="s">
        <v>1741</v>
      </c>
      <c r="D735" s="15" t="s">
        <v>569</v>
      </c>
      <c r="E735" s="15" t="s">
        <v>216</v>
      </c>
      <c r="F735" s="110">
        <v>44187</v>
      </c>
      <c r="G735" s="38" t="s">
        <v>36</v>
      </c>
      <c r="H735" s="96" t="s">
        <v>121</v>
      </c>
      <c r="I735" s="15" t="s">
        <v>153</v>
      </c>
      <c r="J735" s="15"/>
      <c r="K735" s="15"/>
      <c r="L735" s="15" t="s">
        <v>177</v>
      </c>
      <c r="M735" s="15" t="s">
        <v>177</v>
      </c>
      <c r="N735" s="15" t="s">
        <v>884</v>
      </c>
      <c r="O735" s="38" t="s">
        <v>885</v>
      </c>
      <c r="P735" s="38" t="s">
        <v>114</v>
      </c>
    </row>
    <row r="736" spans="2:16" x14ac:dyDescent="0.45">
      <c r="B736" s="95">
        <v>114248127</v>
      </c>
      <c r="C736" s="15" t="s">
        <v>1742</v>
      </c>
      <c r="D736" s="15" t="s">
        <v>405</v>
      </c>
      <c r="E736" s="15" t="s">
        <v>216</v>
      </c>
      <c r="F736" s="110">
        <v>44187</v>
      </c>
      <c r="G736" s="38" t="s">
        <v>36</v>
      </c>
      <c r="H736" s="96" t="s">
        <v>121</v>
      </c>
      <c r="I736" s="15" t="s">
        <v>147</v>
      </c>
      <c r="J736" s="15"/>
      <c r="K736" s="15"/>
      <c r="L736" s="15" t="s">
        <v>177</v>
      </c>
      <c r="M736" s="15" t="s">
        <v>176</v>
      </c>
      <c r="N736" s="15" t="s">
        <v>287</v>
      </c>
      <c r="O736" s="38" t="s">
        <v>288</v>
      </c>
      <c r="P736" s="38" t="s">
        <v>113</v>
      </c>
    </row>
    <row r="737" spans="2:16" x14ac:dyDescent="0.45">
      <c r="B737" s="95">
        <v>138381807</v>
      </c>
      <c r="C737" s="15" t="s">
        <v>1743</v>
      </c>
      <c r="D737" s="15" t="s">
        <v>339</v>
      </c>
      <c r="E737" s="15" t="s">
        <v>216</v>
      </c>
      <c r="F737" s="110">
        <v>44187</v>
      </c>
      <c r="G737" s="38" t="s">
        <v>36</v>
      </c>
      <c r="H737" s="96" t="s">
        <v>121</v>
      </c>
      <c r="I737" s="15" t="s">
        <v>155</v>
      </c>
      <c r="J737" s="15"/>
      <c r="K737" s="15"/>
      <c r="L737" s="15" t="s">
        <v>176</v>
      </c>
      <c r="M737" s="15" t="s">
        <v>176</v>
      </c>
      <c r="N737" s="15" t="s">
        <v>281</v>
      </c>
      <c r="O737" s="38" t="s">
        <v>282</v>
      </c>
      <c r="P737" s="38" t="s">
        <v>114</v>
      </c>
    </row>
    <row r="738" spans="2:16" x14ac:dyDescent="0.45">
      <c r="B738" s="95">
        <v>146717928</v>
      </c>
      <c r="C738" s="15" t="s">
        <v>1744</v>
      </c>
      <c r="D738" s="15" t="s">
        <v>1337</v>
      </c>
      <c r="E738" s="15" t="s">
        <v>216</v>
      </c>
      <c r="F738" s="110">
        <v>44187</v>
      </c>
      <c r="G738" s="38" t="s">
        <v>36</v>
      </c>
      <c r="H738" s="96" t="s">
        <v>121</v>
      </c>
      <c r="I738" s="15" t="s">
        <v>161</v>
      </c>
      <c r="J738" s="15"/>
      <c r="K738" s="15"/>
      <c r="L738" s="15" t="s">
        <v>176</v>
      </c>
      <c r="M738" s="15" t="s">
        <v>176</v>
      </c>
      <c r="N738" s="15" t="s">
        <v>462</v>
      </c>
      <c r="O738" s="38" t="s">
        <v>1745</v>
      </c>
      <c r="P738" s="38" t="s">
        <v>114</v>
      </c>
    </row>
    <row r="739" spans="2:16" x14ac:dyDescent="0.45">
      <c r="B739" s="95">
        <v>602825114</v>
      </c>
      <c r="C739" s="15" t="s">
        <v>1746</v>
      </c>
      <c r="D739" s="15" t="s">
        <v>1584</v>
      </c>
      <c r="E739" s="15" t="s">
        <v>216</v>
      </c>
      <c r="F739" s="110">
        <v>44187</v>
      </c>
      <c r="G739" s="38" t="s">
        <v>36</v>
      </c>
      <c r="H739" s="96" t="s">
        <v>121</v>
      </c>
      <c r="I739" s="15" t="s">
        <v>155</v>
      </c>
      <c r="J739" s="15"/>
      <c r="K739" s="15"/>
      <c r="L739" s="15" t="s">
        <v>177</v>
      </c>
      <c r="M739" s="15" t="s">
        <v>177</v>
      </c>
      <c r="N739" s="15" t="s">
        <v>255</v>
      </c>
      <c r="O739" s="38" t="s">
        <v>373</v>
      </c>
      <c r="P739" s="38" t="s">
        <v>114</v>
      </c>
    </row>
    <row r="740" spans="2:16" x14ac:dyDescent="0.45">
      <c r="B740" s="95">
        <v>607221438</v>
      </c>
      <c r="C740" s="15" t="s">
        <v>1747</v>
      </c>
      <c r="D740" s="15" t="s">
        <v>625</v>
      </c>
      <c r="E740" s="15" t="s">
        <v>216</v>
      </c>
      <c r="F740" s="110">
        <v>44187</v>
      </c>
      <c r="G740" s="38" t="s">
        <v>36</v>
      </c>
      <c r="H740" s="96" t="s">
        <v>121</v>
      </c>
      <c r="I740" s="15" t="s">
        <v>155</v>
      </c>
      <c r="J740" s="15"/>
      <c r="K740" s="15"/>
      <c r="L740" s="15" t="s">
        <v>177</v>
      </c>
      <c r="M740" s="15" t="s">
        <v>176</v>
      </c>
      <c r="N740" s="15" t="s">
        <v>273</v>
      </c>
      <c r="O740" s="38" t="s">
        <v>279</v>
      </c>
      <c r="P740" s="38" t="s">
        <v>113</v>
      </c>
    </row>
    <row r="741" spans="2:16" x14ac:dyDescent="0.45">
      <c r="B741" s="95">
        <v>612058296</v>
      </c>
      <c r="C741" s="15" t="s">
        <v>1748</v>
      </c>
      <c r="D741" s="15" t="s">
        <v>1275</v>
      </c>
      <c r="E741" s="15" t="s">
        <v>216</v>
      </c>
      <c r="F741" s="110">
        <v>44187</v>
      </c>
      <c r="G741" s="38" t="s">
        <v>36</v>
      </c>
      <c r="H741" s="96" t="s">
        <v>121</v>
      </c>
      <c r="I741" s="15" t="s">
        <v>147</v>
      </c>
      <c r="J741" s="15"/>
      <c r="K741" s="15"/>
      <c r="L741" s="15" t="s">
        <v>176</v>
      </c>
      <c r="M741" s="15" t="s">
        <v>176</v>
      </c>
      <c r="N741" s="15" t="s">
        <v>359</v>
      </c>
      <c r="O741" s="38" t="s">
        <v>1720</v>
      </c>
      <c r="P741" s="38" t="s">
        <v>114</v>
      </c>
    </row>
    <row r="742" spans="2:16" x14ac:dyDescent="0.45">
      <c r="B742" s="95">
        <v>487614</v>
      </c>
      <c r="C742" s="15" t="s">
        <v>1749</v>
      </c>
      <c r="D742" s="15" t="s">
        <v>1337</v>
      </c>
      <c r="E742" s="15" t="s">
        <v>216</v>
      </c>
      <c r="F742" s="110">
        <v>44188</v>
      </c>
      <c r="G742" s="38" t="s">
        <v>36</v>
      </c>
      <c r="H742" s="96" t="s">
        <v>121</v>
      </c>
      <c r="I742" s="15" t="s">
        <v>155</v>
      </c>
      <c r="J742" s="15"/>
      <c r="K742" s="15"/>
      <c r="L742" s="15" t="s">
        <v>176</v>
      </c>
      <c r="M742" s="15" t="s">
        <v>176</v>
      </c>
      <c r="N742" s="15" t="s">
        <v>273</v>
      </c>
      <c r="O742" s="38" t="s">
        <v>1750</v>
      </c>
      <c r="P742" s="38" t="s">
        <v>114</v>
      </c>
    </row>
    <row r="743" spans="2:16" x14ac:dyDescent="0.45">
      <c r="B743" s="95">
        <v>86558134</v>
      </c>
      <c r="C743" s="15" t="s">
        <v>1751</v>
      </c>
      <c r="D743" s="15" t="s">
        <v>1002</v>
      </c>
      <c r="E743" s="15" t="s">
        <v>216</v>
      </c>
      <c r="F743" s="110">
        <v>44188</v>
      </c>
      <c r="G743" s="38" t="s">
        <v>36</v>
      </c>
      <c r="H743" s="96" t="s">
        <v>121</v>
      </c>
      <c r="I743" s="15" t="s">
        <v>150</v>
      </c>
      <c r="J743" s="15"/>
      <c r="K743" s="15"/>
      <c r="L743" s="15" t="s">
        <v>181</v>
      </c>
      <c r="M743" s="15" t="s">
        <v>177</v>
      </c>
      <c r="N743" s="15" t="s">
        <v>255</v>
      </c>
      <c r="O743" s="38" t="s">
        <v>373</v>
      </c>
      <c r="P743" s="38" t="s">
        <v>114</v>
      </c>
    </row>
    <row r="744" spans="2:16" x14ac:dyDescent="0.45">
      <c r="B744" s="95">
        <v>94296107</v>
      </c>
      <c r="C744" s="15" t="s">
        <v>1752</v>
      </c>
      <c r="D744" s="15" t="s">
        <v>557</v>
      </c>
      <c r="E744" s="15" t="s">
        <v>216</v>
      </c>
      <c r="F744" s="110">
        <v>44188</v>
      </c>
      <c r="G744" s="38" t="s">
        <v>36</v>
      </c>
      <c r="H744" s="96" t="s">
        <v>121</v>
      </c>
      <c r="I744" s="15" t="s">
        <v>155</v>
      </c>
      <c r="J744" s="15"/>
      <c r="K744" s="15"/>
      <c r="L744" s="15" t="s">
        <v>176</v>
      </c>
      <c r="M744" s="15" t="s">
        <v>176</v>
      </c>
      <c r="N744" s="15" t="s">
        <v>287</v>
      </c>
      <c r="O744" s="38" t="s">
        <v>288</v>
      </c>
      <c r="P744" s="38" t="s">
        <v>114</v>
      </c>
    </row>
    <row r="745" spans="2:16" x14ac:dyDescent="0.45">
      <c r="B745" s="95">
        <v>156403753</v>
      </c>
      <c r="C745" s="15" t="s">
        <v>1753</v>
      </c>
      <c r="D745" s="15" t="s">
        <v>1754</v>
      </c>
      <c r="E745" s="15" t="s">
        <v>216</v>
      </c>
      <c r="F745" s="110">
        <v>44188</v>
      </c>
      <c r="G745" s="38" t="s">
        <v>36</v>
      </c>
      <c r="H745" s="96" t="s">
        <v>121</v>
      </c>
      <c r="I745" s="15" t="s">
        <v>149</v>
      </c>
      <c r="J745" s="15"/>
      <c r="K745" s="15"/>
      <c r="L745" s="15" t="s">
        <v>177</v>
      </c>
      <c r="M745" s="15" t="s">
        <v>176</v>
      </c>
      <c r="N745" s="15" t="s">
        <v>225</v>
      </c>
      <c r="O745" s="38" t="s">
        <v>296</v>
      </c>
      <c r="P745" s="38" t="s">
        <v>114</v>
      </c>
    </row>
    <row r="746" spans="2:16" x14ac:dyDescent="0.45">
      <c r="B746" s="95">
        <v>4383135</v>
      </c>
      <c r="C746" s="15" t="s">
        <v>1755</v>
      </c>
      <c r="D746" s="15" t="s">
        <v>1470</v>
      </c>
      <c r="E746" s="15" t="s">
        <v>216</v>
      </c>
      <c r="F746" s="110">
        <v>44189</v>
      </c>
      <c r="G746" s="38" t="s">
        <v>36</v>
      </c>
      <c r="H746" s="96" t="s">
        <v>121</v>
      </c>
      <c r="I746" s="15" t="s">
        <v>155</v>
      </c>
      <c r="J746" s="15"/>
      <c r="K746" s="15"/>
      <c r="L746" s="15" t="s">
        <v>177</v>
      </c>
      <c r="M746" s="15" t="s">
        <v>177</v>
      </c>
      <c r="N746" s="15" t="s">
        <v>263</v>
      </c>
      <c r="O746" s="38" t="s">
        <v>1471</v>
      </c>
      <c r="P746" s="38" t="s">
        <v>114</v>
      </c>
    </row>
    <row r="747" spans="2:16" x14ac:dyDescent="0.45">
      <c r="B747" s="95">
        <v>89179493</v>
      </c>
      <c r="C747" s="15" t="s">
        <v>1756</v>
      </c>
      <c r="D747" s="15" t="s">
        <v>1757</v>
      </c>
      <c r="E747" s="15" t="s">
        <v>216</v>
      </c>
      <c r="F747" s="110">
        <v>44189</v>
      </c>
      <c r="G747" s="38" t="s">
        <v>36</v>
      </c>
      <c r="H747" s="96" t="s">
        <v>121</v>
      </c>
      <c r="I747" s="15" t="s">
        <v>155</v>
      </c>
      <c r="J747" s="15"/>
      <c r="K747" s="15"/>
      <c r="L747" s="15" t="s">
        <v>176</v>
      </c>
      <c r="M747" s="15" t="s">
        <v>176</v>
      </c>
      <c r="N747" s="15" t="s">
        <v>323</v>
      </c>
      <c r="O747" s="38" t="s">
        <v>1758</v>
      </c>
      <c r="P747" s="38" t="s">
        <v>114</v>
      </c>
    </row>
    <row r="748" spans="2:16" x14ac:dyDescent="0.45">
      <c r="B748" s="95">
        <v>620353059</v>
      </c>
      <c r="C748" s="15" t="s">
        <v>1759</v>
      </c>
      <c r="D748" s="15" t="s">
        <v>1286</v>
      </c>
      <c r="E748" s="15" t="s">
        <v>216</v>
      </c>
      <c r="F748" s="110">
        <v>44189</v>
      </c>
      <c r="G748" s="38" t="s">
        <v>36</v>
      </c>
      <c r="H748" s="96" t="s">
        <v>121</v>
      </c>
      <c r="I748" s="15" t="s">
        <v>155</v>
      </c>
      <c r="J748" s="15"/>
      <c r="K748" s="15"/>
      <c r="L748" s="15" t="s">
        <v>176</v>
      </c>
      <c r="M748" s="15" t="s">
        <v>177</v>
      </c>
      <c r="N748" s="15" t="s">
        <v>255</v>
      </c>
      <c r="O748" s="38" t="s">
        <v>373</v>
      </c>
      <c r="P748" s="38" t="s">
        <v>114</v>
      </c>
    </row>
    <row r="749" spans="2:16" x14ac:dyDescent="0.45">
      <c r="B749" s="95">
        <v>613157412</v>
      </c>
      <c r="C749" s="15" t="s">
        <v>1760</v>
      </c>
      <c r="D749" s="15" t="s">
        <v>1761</v>
      </c>
      <c r="E749" s="15" t="s">
        <v>216</v>
      </c>
      <c r="F749" s="110">
        <v>44194</v>
      </c>
      <c r="G749" s="38" t="s">
        <v>36</v>
      </c>
      <c r="H749" s="96" t="s">
        <v>121</v>
      </c>
      <c r="I749" s="15" t="s">
        <v>147</v>
      </c>
      <c r="J749" s="15"/>
      <c r="K749" s="15"/>
      <c r="L749" s="15" t="s">
        <v>178</v>
      </c>
      <c r="M749" s="15" t="s">
        <v>178</v>
      </c>
      <c r="N749" s="15" t="s">
        <v>244</v>
      </c>
      <c r="O749" s="38" t="s">
        <v>837</v>
      </c>
      <c r="P749" s="38" t="s">
        <v>114</v>
      </c>
    </row>
    <row r="750" spans="2:16" x14ac:dyDescent="0.45">
      <c r="B750" s="95">
        <v>621923395</v>
      </c>
      <c r="C750" s="15" t="s">
        <v>1762</v>
      </c>
      <c r="D750" s="15" t="s">
        <v>1763</v>
      </c>
      <c r="E750" s="15" t="s">
        <v>216</v>
      </c>
      <c r="F750" s="110">
        <v>44194</v>
      </c>
      <c r="G750" s="38" t="s">
        <v>36</v>
      </c>
      <c r="H750" s="96" t="s">
        <v>121</v>
      </c>
      <c r="I750" s="15" t="s">
        <v>155</v>
      </c>
      <c r="J750" s="15"/>
      <c r="K750" s="15"/>
      <c r="L750" s="15" t="s">
        <v>177</v>
      </c>
      <c r="M750" s="15" t="s">
        <v>177</v>
      </c>
      <c r="N750" s="15" t="s">
        <v>667</v>
      </c>
      <c r="O750" s="38" t="s">
        <v>1764</v>
      </c>
      <c r="P750" s="38" t="s">
        <v>114</v>
      </c>
    </row>
    <row r="751" spans="2:16" x14ac:dyDescent="0.45">
      <c r="B751" s="95">
        <v>3563826</v>
      </c>
      <c r="C751" s="15" t="s">
        <v>1765</v>
      </c>
      <c r="D751" s="15" t="s">
        <v>1766</v>
      </c>
      <c r="E751" s="15" t="s">
        <v>216</v>
      </c>
      <c r="F751" s="110">
        <v>44195</v>
      </c>
      <c r="G751" s="38" t="s">
        <v>36</v>
      </c>
      <c r="H751" s="96" t="s">
        <v>121</v>
      </c>
      <c r="I751" s="15" t="s">
        <v>155</v>
      </c>
      <c r="J751" s="15"/>
      <c r="K751" s="15"/>
      <c r="L751" s="15" t="s">
        <v>176</v>
      </c>
      <c r="M751" s="15" t="s">
        <v>176</v>
      </c>
      <c r="N751" s="15" t="s">
        <v>287</v>
      </c>
      <c r="O751" s="38" t="s">
        <v>288</v>
      </c>
      <c r="P751" s="38" t="s">
        <v>114</v>
      </c>
    </row>
    <row r="752" spans="2:16" x14ac:dyDescent="0.45">
      <c r="B752" s="95">
        <v>81638271</v>
      </c>
      <c r="C752" s="15" t="s">
        <v>1767</v>
      </c>
      <c r="D752" s="15" t="s">
        <v>1286</v>
      </c>
      <c r="E752" s="15" t="s">
        <v>216</v>
      </c>
      <c r="F752" s="110">
        <v>44195</v>
      </c>
      <c r="G752" s="38" t="s">
        <v>36</v>
      </c>
      <c r="H752" s="96" t="s">
        <v>121</v>
      </c>
      <c r="I752" s="15" t="s">
        <v>155</v>
      </c>
      <c r="J752" s="15"/>
      <c r="K752" s="15"/>
      <c r="L752" s="15" t="s">
        <v>176</v>
      </c>
      <c r="M752" s="15" t="s">
        <v>176</v>
      </c>
      <c r="N752" s="15" t="s">
        <v>287</v>
      </c>
      <c r="O752" s="38" t="s">
        <v>288</v>
      </c>
      <c r="P752" s="38" t="s">
        <v>114</v>
      </c>
    </row>
    <row r="753" spans="2:16" x14ac:dyDescent="0.45">
      <c r="B753" s="95">
        <v>95439464</v>
      </c>
      <c r="C753" s="15" t="s">
        <v>1768</v>
      </c>
      <c r="D753" s="15" t="s">
        <v>1766</v>
      </c>
      <c r="E753" s="15" t="s">
        <v>216</v>
      </c>
      <c r="F753" s="110">
        <v>44195</v>
      </c>
      <c r="G753" s="38" t="s">
        <v>36</v>
      </c>
      <c r="H753" s="96" t="s">
        <v>121</v>
      </c>
      <c r="I753" s="15" t="s">
        <v>155</v>
      </c>
      <c r="J753" s="15"/>
      <c r="K753" s="15"/>
      <c r="L753" s="15" t="s">
        <v>176</v>
      </c>
      <c r="M753" s="15" t="s">
        <v>176</v>
      </c>
      <c r="N753" s="15" t="s">
        <v>287</v>
      </c>
      <c r="O753" s="38" t="s">
        <v>288</v>
      </c>
      <c r="P753" s="38" t="s">
        <v>114</v>
      </c>
    </row>
    <row r="754" spans="2:16" x14ac:dyDescent="0.45">
      <c r="B754" s="95">
        <v>95612329</v>
      </c>
      <c r="C754" s="15" t="s">
        <v>1769</v>
      </c>
      <c r="D754" s="15" t="s">
        <v>1766</v>
      </c>
      <c r="E754" s="15" t="s">
        <v>216</v>
      </c>
      <c r="F754" s="110">
        <v>44195</v>
      </c>
      <c r="G754" s="38" t="s">
        <v>36</v>
      </c>
      <c r="H754" s="96" t="s">
        <v>121</v>
      </c>
      <c r="I754" s="15" t="s">
        <v>155</v>
      </c>
      <c r="J754" s="15"/>
      <c r="K754" s="15"/>
      <c r="L754" s="15" t="s">
        <v>176</v>
      </c>
      <c r="M754" s="15" t="s">
        <v>176</v>
      </c>
      <c r="N754" s="15" t="s">
        <v>287</v>
      </c>
      <c r="O754" s="38" t="s">
        <v>288</v>
      </c>
      <c r="P754" s="38" t="s">
        <v>114</v>
      </c>
    </row>
    <row r="755" spans="2:16" x14ac:dyDescent="0.45">
      <c r="B755" s="95">
        <v>95612365</v>
      </c>
      <c r="C755" s="15" t="s">
        <v>1770</v>
      </c>
      <c r="D755" s="15" t="s">
        <v>1766</v>
      </c>
      <c r="E755" s="15" t="s">
        <v>216</v>
      </c>
      <c r="F755" s="110">
        <v>44195</v>
      </c>
      <c r="G755" s="38" t="s">
        <v>36</v>
      </c>
      <c r="H755" s="96" t="s">
        <v>121</v>
      </c>
      <c r="I755" s="15" t="s">
        <v>155</v>
      </c>
      <c r="J755" s="15"/>
      <c r="K755" s="15"/>
      <c r="L755" s="15" t="s">
        <v>176</v>
      </c>
      <c r="M755" s="15" t="s">
        <v>176</v>
      </c>
      <c r="N755" s="15" t="s">
        <v>287</v>
      </c>
      <c r="O755" s="38" t="s">
        <v>288</v>
      </c>
      <c r="P755" s="38" t="s">
        <v>114</v>
      </c>
    </row>
    <row r="756" spans="2:16" x14ac:dyDescent="0.45">
      <c r="B756" s="95">
        <v>95612383</v>
      </c>
      <c r="C756" s="15" t="s">
        <v>1771</v>
      </c>
      <c r="D756" s="15" t="s">
        <v>1766</v>
      </c>
      <c r="E756" s="15" t="s">
        <v>216</v>
      </c>
      <c r="F756" s="110">
        <v>44195</v>
      </c>
      <c r="G756" s="38" t="s">
        <v>36</v>
      </c>
      <c r="H756" s="96" t="s">
        <v>121</v>
      </c>
      <c r="I756" s="15" t="s">
        <v>155</v>
      </c>
      <c r="J756" s="15"/>
      <c r="K756" s="15"/>
      <c r="L756" s="15" t="s">
        <v>176</v>
      </c>
      <c r="M756" s="15" t="s">
        <v>176</v>
      </c>
      <c r="N756" s="15" t="s">
        <v>287</v>
      </c>
      <c r="O756" s="38" t="s">
        <v>288</v>
      </c>
      <c r="P756" s="38" t="s">
        <v>114</v>
      </c>
    </row>
    <row r="757" spans="2:16" x14ac:dyDescent="0.45">
      <c r="B757" s="95">
        <v>95612436</v>
      </c>
      <c r="C757" s="15" t="s">
        <v>1772</v>
      </c>
      <c r="D757" s="15" t="s">
        <v>1766</v>
      </c>
      <c r="E757" s="15" t="s">
        <v>216</v>
      </c>
      <c r="F757" s="110">
        <v>44195</v>
      </c>
      <c r="G757" s="38" t="s">
        <v>36</v>
      </c>
      <c r="H757" s="96" t="s">
        <v>121</v>
      </c>
      <c r="I757" s="15" t="s">
        <v>155</v>
      </c>
      <c r="J757" s="15"/>
      <c r="K757" s="15"/>
      <c r="L757" s="15" t="s">
        <v>176</v>
      </c>
      <c r="M757" s="15" t="s">
        <v>176</v>
      </c>
      <c r="N757" s="15" t="s">
        <v>287</v>
      </c>
      <c r="O757" s="38" t="s">
        <v>288</v>
      </c>
      <c r="P757" s="38" t="s">
        <v>114</v>
      </c>
    </row>
    <row r="758" spans="2:16" x14ac:dyDescent="0.45">
      <c r="B758" s="95">
        <v>96876292</v>
      </c>
      <c r="C758" s="15" t="s">
        <v>1773</v>
      </c>
      <c r="D758" s="15" t="s">
        <v>1766</v>
      </c>
      <c r="E758" s="15" t="s">
        <v>216</v>
      </c>
      <c r="F758" s="110">
        <v>44195</v>
      </c>
      <c r="G758" s="38" t="s">
        <v>36</v>
      </c>
      <c r="H758" s="96" t="s">
        <v>121</v>
      </c>
      <c r="I758" s="15" t="s">
        <v>155</v>
      </c>
      <c r="J758" s="15"/>
      <c r="K758" s="15"/>
      <c r="L758" s="15" t="s">
        <v>177</v>
      </c>
      <c r="M758" s="15" t="s">
        <v>176</v>
      </c>
      <c r="N758" s="15" t="s">
        <v>287</v>
      </c>
      <c r="O758" s="38" t="s">
        <v>288</v>
      </c>
      <c r="P758" s="38" t="s">
        <v>114</v>
      </c>
    </row>
    <row r="759" spans="2:16" x14ac:dyDescent="0.45">
      <c r="B759" s="95">
        <v>609342323</v>
      </c>
      <c r="C759" s="15" t="s">
        <v>1774</v>
      </c>
      <c r="D759" s="15" t="s">
        <v>1766</v>
      </c>
      <c r="E759" s="15" t="s">
        <v>216</v>
      </c>
      <c r="F759" s="110">
        <v>44195</v>
      </c>
      <c r="G759" s="38" t="s">
        <v>36</v>
      </c>
      <c r="H759" s="96" t="s">
        <v>121</v>
      </c>
      <c r="I759" s="15" t="s">
        <v>155</v>
      </c>
      <c r="J759" s="15"/>
      <c r="K759" s="15"/>
      <c r="L759" s="15" t="s">
        <v>177</v>
      </c>
      <c r="M759" s="15" t="s">
        <v>176</v>
      </c>
      <c r="N759" s="15" t="s">
        <v>287</v>
      </c>
      <c r="O759" s="38" t="s">
        <v>288</v>
      </c>
      <c r="P759" s="38" t="s">
        <v>114</v>
      </c>
    </row>
    <row r="760" spans="2:16" x14ac:dyDescent="0.45">
      <c r="B760" s="95">
        <v>620003572</v>
      </c>
      <c r="C760" s="15" t="s">
        <v>1775</v>
      </c>
      <c r="D760" s="15" t="s">
        <v>1286</v>
      </c>
      <c r="E760" s="15" t="s">
        <v>216</v>
      </c>
      <c r="F760" s="110">
        <v>44195</v>
      </c>
      <c r="G760" s="38" t="s">
        <v>36</v>
      </c>
      <c r="H760" s="96" t="s">
        <v>121</v>
      </c>
      <c r="I760" s="15" t="s">
        <v>155</v>
      </c>
      <c r="J760" s="15"/>
      <c r="K760" s="15"/>
      <c r="L760" s="15" t="s">
        <v>176</v>
      </c>
      <c r="M760" s="15" t="s">
        <v>176</v>
      </c>
      <c r="N760" s="15" t="s">
        <v>287</v>
      </c>
      <c r="O760" s="38" t="s">
        <v>288</v>
      </c>
      <c r="P760" s="38" t="s">
        <v>114</v>
      </c>
    </row>
    <row r="761" spans="2:16" x14ac:dyDescent="0.45">
      <c r="B761" s="95">
        <v>803690</v>
      </c>
      <c r="C761" s="15" t="s">
        <v>1776</v>
      </c>
      <c r="D761" s="15" t="s">
        <v>1431</v>
      </c>
      <c r="E761" s="15" t="s">
        <v>216</v>
      </c>
      <c r="F761" s="110">
        <v>44196</v>
      </c>
      <c r="G761" s="38" t="s">
        <v>36</v>
      </c>
      <c r="H761" s="96" t="s">
        <v>121</v>
      </c>
      <c r="I761" s="15" t="s">
        <v>155</v>
      </c>
      <c r="J761" s="15"/>
      <c r="K761" s="15"/>
      <c r="L761" s="15" t="s">
        <v>176</v>
      </c>
      <c r="M761" s="15" t="s">
        <v>176</v>
      </c>
      <c r="N761" s="15" t="s">
        <v>762</v>
      </c>
      <c r="O761" s="38" t="s">
        <v>1777</v>
      </c>
      <c r="P761" s="38" t="s">
        <v>114</v>
      </c>
    </row>
    <row r="762" spans="2:16" x14ac:dyDescent="0.45">
      <c r="B762" s="95">
        <v>111599958</v>
      </c>
      <c r="C762" s="15" t="s">
        <v>1778</v>
      </c>
      <c r="D762" s="15" t="s">
        <v>1035</v>
      </c>
      <c r="E762" s="15" t="s">
        <v>216</v>
      </c>
      <c r="F762" s="110">
        <v>44196</v>
      </c>
      <c r="G762" s="38" t="s">
        <v>36</v>
      </c>
      <c r="H762" s="96" t="s">
        <v>121</v>
      </c>
      <c r="I762" s="15" t="s">
        <v>153</v>
      </c>
      <c r="J762" s="15"/>
      <c r="K762" s="15"/>
      <c r="L762" s="15" t="s">
        <v>176</v>
      </c>
      <c r="M762" s="15" t="s">
        <v>176</v>
      </c>
      <c r="N762" s="15" t="s">
        <v>628</v>
      </c>
      <c r="O762" s="38" t="s">
        <v>629</v>
      </c>
      <c r="P762" s="38" t="s">
        <v>114</v>
      </c>
    </row>
    <row r="763" spans="2:16" x14ac:dyDescent="0.45">
      <c r="B763" s="95">
        <v>164922758</v>
      </c>
      <c r="C763" s="15" t="s">
        <v>1779</v>
      </c>
      <c r="D763" s="15" t="s">
        <v>648</v>
      </c>
      <c r="E763" s="15" t="s">
        <v>216</v>
      </c>
      <c r="F763" s="110">
        <v>44197</v>
      </c>
      <c r="G763" s="38" t="s">
        <v>38</v>
      </c>
      <c r="H763" s="96" t="s">
        <v>121</v>
      </c>
      <c r="I763" s="15" t="s">
        <v>155</v>
      </c>
      <c r="J763" s="15"/>
      <c r="K763" s="15"/>
      <c r="L763" s="15" t="s">
        <v>177</v>
      </c>
      <c r="M763" s="15" t="s">
        <v>176</v>
      </c>
      <c r="N763" s="15" t="s">
        <v>287</v>
      </c>
      <c r="O763" s="38" t="s">
        <v>288</v>
      </c>
      <c r="P763" s="38" t="s">
        <v>114</v>
      </c>
    </row>
    <row r="764" spans="2:16" x14ac:dyDescent="0.45">
      <c r="B764" s="95">
        <v>1293787</v>
      </c>
      <c r="C764" s="15" t="s">
        <v>1780</v>
      </c>
      <c r="D764" s="15" t="s">
        <v>477</v>
      </c>
      <c r="E764" s="15" t="s">
        <v>216</v>
      </c>
      <c r="F764" s="110">
        <v>44200</v>
      </c>
      <c r="G764" s="38" t="s">
        <v>38</v>
      </c>
      <c r="H764" s="96" t="s">
        <v>121</v>
      </c>
      <c r="I764" s="15" t="s">
        <v>155</v>
      </c>
      <c r="J764" s="15"/>
      <c r="K764" s="15"/>
      <c r="L764" s="15" t="s">
        <v>176</v>
      </c>
      <c r="M764" s="15" t="s">
        <v>176</v>
      </c>
      <c r="N764" s="15" t="s">
        <v>225</v>
      </c>
      <c r="O764" s="38" t="s">
        <v>248</v>
      </c>
      <c r="P764" s="38" t="s">
        <v>114</v>
      </c>
    </row>
    <row r="765" spans="2:16" x14ac:dyDescent="0.45">
      <c r="B765" s="95">
        <v>4552318</v>
      </c>
      <c r="C765" s="15" t="s">
        <v>1781</v>
      </c>
      <c r="D765" s="15" t="s">
        <v>1270</v>
      </c>
      <c r="E765" s="15" t="s">
        <v>216</v>
      </c>
      <c r="F765" s="110">
        <v>44200</v>
      </c>
      <c r="G765" s="38" t="s">
        <v>38</v>
      </c>
      <c r="H765" s="96" t="s">
        <v>121</v>
      </c>
      <c r="I765" s="15" t="s">
        <v>145</v>
      </c>
      <c r="J765" s="15"/>
      <c r="K765" s="15"/>
      <c r="L765" s="15" t="s">
        <v>177</v>
      </c>
      <c r="M765" s="15" t="s">
        <v>177</v>
      </c>
      <c r="N765" s="15" t="s">
        <v>1782</v>
      </c>
      <c r="O765" s="38" t="s">
        <v>1783</v>
      </c>
      <c r="P765" s="38" t="s">
        <v>114</v>
      </c>
    </row>
    <row r="766" spans="2:16" x14ac:dyDescent="0.45">
      <c r="B766" s="95">
        <v>96932633</v>
      </c>
      <c r="C766" s="15" t="s">
        <v>1784</v>
      </c>
      <c r="D766" s="15" t="s">
        <v>240</v>
      </c>
      <c r="E766" s="15" t="s">
        <v>216</v>
      </c>
      <c r="F766" s="110">
        <v>44201</v>
      </c>
      <c r="G766" s="38" t="s">
        <v>38</v>
      </c>
      <c r="H766" s="96" t="s">
        <v>121</v>
      </c>
      <c r="I766" s="15" t="s">
        <v>155</v>
      </c>
      <c r="J766" s="15"/>
      <c r="K766" s="15"/>
      <c r="L766" s="15" t="s">
        <v>179</v>
      </c>
      <c r="M766" s="15" t="s">
        <v>179</v>
      </c>
      <c r="N766" s="15" t="s">
        <v>1785</v>
      </c>
      <c r="O766" s="38" t="s">
        <v>1786</v>
      </c>
      <c r="P766" s="38" t="s">
        <v>114</v>
      </c>
    </row>
    <row r="767" spans="2:16" x14ac:dyDescent="0.45">
      <c r="B767" s="95">
        <v>614191383</v>
      </c>
      <c r="C767" s="15" t="s">
        <v>1787</v>
      </c>
      <c r="D767" s="15" t="s">
        <v>689</v>
      </c>
      <c r="E767" s="15" t="s">
        <v>216</v>
      </c>
      <c r="F767" s="110">
        <v>44201</v>
      </c>
      <c r="G767" s="38" t="s">
        <v>38</v>
      </c>
      <c r="H767" s="96" t="s">
        <v>121</v>
      </c>
      <c r="I767" s="15" t="s">
        <v>156</v>
      </c>
      <c r="J767" s="15"/>
      <c r="K767" s="15"/>
      <c r="L767" s="15" t="s">
        <v>180</v>
      </c>
      <c r="M767" s="15" t="s">
        <v>180</v>
      </c>
      <c r="N767" s="15" t="s">
        <v>1788</v>
      </c>
      <c r="O767" s="38" t="s">
        <v>1789</v>
      </c>
      <c r="P767" s="38" t="s">
        <v>114</v>
      </c>
    </row>
    <row r="768" spans="2:16" x14ac:dyDescent="0.45">
      <c r="B768" s="95">
        <v>3438140</v>
      </c>
      <c r="C768" s="15" t="s">
        <v>1790</v>
      </c>
      <c r="D768" s="15" t="s">
        <v>778</v>
      </c>
      <c r="E768" s="15" t="s">
        <v>216</v>
      </c>
      <c r="F768" s="110">
        <v>44203</v>
      </c>
      <c r="G768" s="38" t="s">
        <v>38</v>
      </c>
      <c r="H768" s="96" t="s">
        <v>121</v>
      </c>
      <c r="I768" s="15" t="s">
        <v>155</v>
      </c>
      <c r="J768" s="15"/>
      <c r="K768" s="15"/>
      <c r="L768" s="15" t="s">
        <v>176</v>
      </c>
      <c r="M768" s="15" t="s">
        <v>176</v>
      </c>
      <c r="N768" s="15" t="s">
        <v>259</v>
      </c>
      <c r="O768" s="38" t="s">
        <v>260</v>
      </c>
      <c r="P768" s="38" t="s">
        <v>114</v>
      </c>
    </row>
    <row r="769" spans="2:16" x14ac:dyDescent="0.45">
      <c r="B769" s="95">
        <v>10695566</v>
      </c>
      <c r="C769" s="15" t="s">
        <v>1791</v>
      </c>
      <c r="D769" s="15" t="s">
        <v>778</v>
      </c>
      <c r="E769" s="15" t="s">
        <v>216</v>
      </c>
      <c r="F769" s="110">
        <v>44203</v>
      </c>
      <c r="G769" s="38" t="s">
        <v>38</v>
      </c>
      <c r="H769" s="96" t="s">
        <v>121</v>
      </c>
      <c r="I769" s="15" t="s">
        <v>150</v>
      </c>
      <c r="J769" s="15"/>
      <c r="K769" s="15"/>
      <c r="L769" s="15" t="s">
        <v>178</v>
      </c>
      <c r="M769" s="15" t="s">
        <v>176</v>
      </c>
      <c r="N769" s="15" t="s">
        <v>259</v>
      </c>
      <c r="O769" s="38" t="s">
        <v>260</v>
      </c>
      <c r="P769" s="38" t="s">
        <v>114</v>
      </c>
    </row>
    <row r="770" spans="2:16" x14ac:dyDescent="0.45">
      <c r="B770" s="95">
        <v>122871130</v>
      </c>
      <c r="C770" s="15" t="s">
        <v>1792</v>
      </c>
      <c r="D770" s="15" t="s">
        <v>228</v>
      </c>
      <c r="E770" s="15" t="s">
        <v>216</v>
      </c>
      <c r="F770" s="110">
        <v>44203</v>
      </c>
      <c r="G770" s="38" t="s">
        <v>38</v>
      </c>
      <c r="H770" s="96" t="s">
        <v>121</v>
      </c>
      <c r="I770" s="15" t="s">
        <v>153</v>
      </c>
      <c r="J770" s="15"/>
      <c r="K770" s="15"/>
      <c r="L770" s="15" t="s">
        <v>177</v>
      </c>
      <c r="M770" s="15" t="s">
        <v>177</v>
      </c>
      <c r="N770" s="15" t="s">
        <v>1168</v>
      </c>
      <c r="O770" s="38" t="s">
        <v>1793</v>
      </c>
      <c r="P770" s="38" t="s">
        <v>114</v>
      </c>
    </row>
    <row r="771" spans="2:16" x14ac:dyDescent="0.45">
      <c r="B771" s="95">
        <v>1079661</v>
      </c>
      <c r="C771" s="15" t="s">
        <v>1794</v>
      </c>
      <c r="D771" s="15" t="s">
        <v>488</v>
      </c>
      <c r="E771" s="15" t="s">
        <v>216</v>
      </c>
      <c r="F771" s="110">
        <v>44207</v>
      </c>
      <c r="G771" s="38" t="s">
        <v>38</v>
      </c>
      <c r="H771" s="96" t="s">
        <v>121</v>
      </c>
      <c r="I771" s="15" t="s">
        <v>150</v>
      </c>
      <c r="J771" s="15"/>
      <c r="K771" s="15"/>
      <c r="L771" s="15" t="s">
        <v>176</v>
      </c>
      <c r="M771" s="15" t="s">
        <v>176</v>
      </c>
      <c r="N771" s="15" t="s">
        <v>811</v>
      </c>
      <c r="O771" s="38" t="s">
        <v>812</v>
      </c>
      <c r="P771" s="38" t="s">
        <v>114</v>
      </c>
    </row>
    <row r="772" spans="2:16" x14ac:dyDescent="0.45">
      <c r="B772" s="95">
        <v>6359146</v>
      </c>
      <c r="C772" s="15" t="s">
        <v>1795</v>
      </c>
      <c r="D772" s="15" t="s">
        <v>477</v>
      </c>
      <c r="E772" s="15" t="s">
        <v>216</v>
      </c>
      <c r="F772" s="110">
        <v>44207</v>
      </c>
      <c r="G772" s="38" t="s">
        <v>38</v>
      </c>
      <c r="H772" s="96" t="s">
        <v>121</v>
      </c>
      <c r="I772" s="15" t="s">
        <v>155</v>
      </c>
      <c r="J772" s="15"/>
      <c r="K772" s="15"/>
      <c r="L772" s="15" t="s">
        <v>177</v>
      </c>
      <c r="M772" s="15" t="s">
        <v>177</v>
      </c>
      <c r="N772" s="15" t="s">
        <v>639</v>
      </c>
      <c r="O772" s="38" t="s">
        <v>640</v>
      </c>
      <c r="P772" s="38" t="s">
        <v>114</v>
      </c>
    </row>
    <row r="773" spans="2:16" x14ac:dyDescent="0.45">
      <c r="B773" s="95">
        <v>53387607</v>
      </c>
      <c r="C773" s="15" t="s">
        <v>1796</v>
      </c>
      <c r="D773" s="15" t="s">
        <v>477</v>
      </c>
      <c r="E773" s="15" t="s">
        <v>216</v>
      </c>
      <c r="F773" s="110">
        <v>44207</v>
      </c>
      <c r="G773" s="38" t="s">
        <v>38</v>
      </c>
      <c r="H773" s="96" t="s">
        <v>121</v>
      </c>
      <c r="I773" s="15" t="s">
        <v>155</v>
      </c>
      <c r="J773" s="15"/>
      <c r="K773" s="15"/>
      <c r="L773" s="15" t="s">
        <v>177</v>
      </c>
      <c r="M773" s="15" t="s">
        <v>177</v>
      </c>
      <c r="N773" s="15" t="s">
        <v>639</v>
      </c>
      <c r="O773" s="38" t="s">
        <v>640</v>
      </c>
      <c r="P773" s="38" t="s">
        <v>114</v>
      </c>
    </row>
    <row r="774" spans="2:16" x14ac:dyDescent="0.45">
      <c r="B774" s="95">
        <v>79048061</v>
      </c>
      <c r="C774" s="15" t="s">
        <v>1797</v>
      </c>
      <c r="D774" s="15" t="s">
        <v>477</v>
      </c>
      <c r="E774" s="15" t="s">
        <v>216</v>
      </c>
      <c r="F774" s="110">
        <v>44207</v>
      </c>
      <c r="G774" s="38" t="s">
        <v>38</v>
      </c>
      <c r="H774" s="96" t="s">
        <v>121</v>
      </c>
      <c r="I774" s="15" t="s">
        <v>155</v>
      </c>
      <c r="J774" s="15"/>
      <c r="K774" s="15"/>
      <c r="L774" s="15" t="s">
        <v>177</v>
      </c>
      <c r="M774" s="15" t="s">
        <v>177</v>
      </c>
      <c r="N774" s="15" t="s">
        <v>639</v>
      </c>
      <c r="O774" s="38" t="s">
        <v>640</v>
      </c>
      <c r="P774" s="38" t="s">
        <v>114</v>
      </c>
    </row>
    <row r="775" spans="2:16" x14ac:dyDescent="0.45">
      <c r="B775" s="95">
        <v>84084444</v>
      </c>
      <c r="C775" s="15" t="s">
        <v>1798</v>
      </c>
      <c r="D775" s="15" t="s">
        <v>1086</v>
      </c>
      <c r="E775" s="15" t="s">
        <v>216</v>
      </c>
      <c r="F775" s="110">
        <v>44207</v>
      </c>
      <c r="G775" s="38" t="s">
        <v>38</v>
      </c>
      <c r="H775" s="96" t="s">
        <v>121</v>
      </c>
      <c r="I775" s="15" t="s">
        <v>150</v>
      </c>
      <c r="J775" s="15"/>
      <c r="K775" s="15"/>
      <c r="L775" s="15" t="s">
        <v>176</v>
      </c>
      <c r="M775" s="15" t="s">
        <v>176</v>
      </c>
      <c r="N775" s="15" t="s">
        <v>287</v>
      </c>
      <c r="O775" s="38" t="s">
        <v>288</v>
      </c>
      <c r="P775" s="38" t="s">
        <v>114</v>
      </c>
    </row>
    <row r="776" spans="2:16" x14ac:dyDescent="0.45">
      <c r="B776" s="95">
        <v>105159528</v>
      </c>
      <c r="C776" s="15" t="s">
        <v>1799</v>
      </c>
      <c r="D776" s="15" t="s">
        <v>477</v>
      </c>
      <c r="E776" s="15" t="s">
        <v>216</v>
      </c>
      <c r="F776" s="110">
        <v>44207</v>
      </c>
      <c r="G776" s="38" t="s">
        <v>38</v>
      </c>
      <c r="H776" s="96" t="s">
        <v>121</v>
      </c>
      <c r="I776" s="15" t="s">
        <v>155</v>
      </c>
      <c r="J776" s="15"/>
      <c r="K776" s="15"/>
      <c r="L776" s="15" t="s">
        <v>177</v>
      </c>
      <c r="M776" s="15" t="s">
        <v>177</v>
      </c>
      <c r="N776" s="15" t="s">
        <v>639</v>
      </c>
      <c r="O776" s="38" t="s">
        <v>640</v>
      </c>
      <c r="P776" s="38" t="s">
        <v>114</v>
      </c>
    </row>
    <row r="777" spans="2:16" x14ac:dyDescent="0.45">
      <c r="B777" s="95">
        <v>140455714</v>
      </c>
      <c r="C777" s="15" t="s">
        <v>1800</v>
      </c>
      <c r="D777" s="15" t="s">
        <v>330</v>
      </c>
      <c r="E777" s="15" t="s">
        <v>216</v>
      </c>
      <c r="F777" s="110">
        <v>44207</v>
      </c>
      <c r="G777" s="38" t="s">
        <v>38</v>
      </c>
      <c r="H777" s="96" t="s">
        <v>121</v>
      </c>
      <c r="I777" s="15" t="s">
        <v>151</v>
      </c>
      <c r="J777" s="15"/>
      <c r="K777" s="15"/>
      <c r="L777" s="15" t="s">
        <v>176</v>
      </c>
      <c r="M777" s="15" t="s">
        <v>176</v>
      </c>
      <c r="N777" s="15" t="s">
        <v>323</v>
      </c>
      <c r="O777" s="38" t="s">
        <v>1801</v>
      </c>
      <c r="P777" s="38" t="s">
        <v>114</v>
      </c>
    </row>
    <row r="778" spans="2:16" x14ac:dyDescent="0.45">
      <c r="B778" s="95">
        <v>169916054</v>
      </c>
      <c r="C778" s="15" t="s">
        <v>1802</v>
      </c>
      <c r="D778" s="15" t="s">
        <v>477</v>
      </c>
      <c r="E778" s="15" t="s">
        <v>216</v>
      </c>
      <c r="F778" s="110">
        <v>44207</v>
      </c>
      <c r="G778" s="38" t="s">
        <v>38</v>
      </c>
      <c r="H778" s="96" t="s">
        <v>121</v>
      </c>
      <c r="I778" s="15" t="s">
        <v>155</v>
      </c>
      <c r="J778" s="15"/>
      <c r="K778" s="15"/>
      <c r="L778" s="15" t="s">
        <v>177</v>
      </c>
      <c r="M778" s="15" t="s">
        <v>177</v>
      </c>
      <c r="N778" s="15" t="s">
        <v>639</v>
      </c>
      <c r="O778" s="38" t="s">
        <v>640</v>
      </c>
      <c r="P778" s="38" t="s">
        <v>114</v>
      </c>
    </row>
    <row r="779" spans="2:16" x14ac:dyDescent="0.45">
      <c r="B779" s="95">
        <v>914536</v>
      </c>
      <c r="C779" s="15" t="s">
        <v>1803</v>
      </c>
      <c r="D779" s="15" t="s">
        <v>488</v>
      </c>
      <c r="E779" s="15" t="s">
        <v>216</v>
      </c>
      <c r="F779" s="110">
        <v>44208</v>
      </c>
      <c r="G779" s="38" t="s">
        <v>38</v>
      </c>
      <c r="H779" s="96" t="s">
        <v>121</v>
      </c>
      <c r="I779" s="15" t="s">
        <v>155</v>
      </c>
      <c r="J779" s="15"/>
      <c r="K779" s="15"/>
      <c r="L779" s="15" t="s">
        <v>176</v>
      </c>
      <c r="M779" s="15" t="s">
        <v>177</v>
      </c>
      <c r="N779" s="15" t="s">
        <v>346</v>
      </c>
      <c r="O779" s="38" t="s">
        <v>1804</v>
      </c>
      <c r="P779" s="38" t="s">
        <v>114</v>
      </c>
    </row>
    <row r="780" spans="2:16" x14ac:dyDescent="0.45">
      <c r="B780" s="95">
        <v>539515</v>
      </c>
      <c r="C780" s="15" t="s">
        <v>1805</v>
      </c>
      <c r="D780" s="15" t="s">
        <v>314</v>
      </c>
      <c r="E780" s="15" t="s">
        <v>216</v>
      </c>
      <c r="F780" s="110">
        <v>44209</v>
      </c>
      <c r="G780" s="38" t="s">
        <v>38</v>
      </c>
      <c r="H780" s="96" t="s">
        <v>121</v>
      </c>
      <c r="I780" s="15" t="s">
        <v>155</v>
      </c>
      <c r="J780" s="15"/>
      <c r="K780" s="15"/>
      <c r="L780" s="15" t="s">
        <v>176</v>
      </c>
      <c r="M780" s="15" t="s">
        <v>176</v>
      </c>
      <c r="N780" s="15" t="s">
        <v>506</v>
      </c>
      <c r="O780" s="38" t="s">
        <v>507</v>
      </c>
      <c r="P780" s="38" t="s">
        <v>114</v>
      </c>
    </row>
    <row r="781" spans="2:16" x14ac:dyDescent="0.45">
      <c r="B781" s="95">
        <v>116235593</v>
      </c>
      <c r="C781" s="15" t="s">
        <v>1806</v>
      </c>
      <c r="D781" s="15" t="s">
        <v>1807</v>
      </c>
      <c r="E781" s="15" t="s">
        <v>216</v>
      </c>
      <c r="F781" s="110">
        <v>44209</v>
      </c>
      <c r="G781" s="38" t="s">
        <v>38</v>
      </c>
      <c r="H781" s="96" t="s">
        <v>121</v>
      </c>
      <c r="I781" s="15" t="s">
        <v>147</v>
      </c>
      <c r="J781" s="15"/>
      <c r="K781" s="15"/>
      <c r="L781" s="15" t="s">
        <v>178</v>
      </c>
      <c r="M781" s="15" t="s">
        <v>178</v>
      </c>
      <c r="N781" s="15" t="s">
        <v>1398</v>
      </c>
      <c r="O781" s="38" t="s">
        <v>1808</v>
      </c>
      <c r="P781" s="38" t="s">
        <v>114</v>
      </c>
    </row>
    <row r="782" spans="2:16" x14ac:dyDescent="0.45">
      <c r="B782" s="95">
        <v>117251831</v>
      </c>
      <c r="C782" s="15" t="s">
        <v>1809</v>
      </c>
      <c r="D782" s="15" t="s">
        <v>314</v>
      </c>
      <c r="E782" s="15" t="s">
        <v>216</v>
      </c>
      <c r="F782" s="110">
        <v>44209</v>
      </c>
      <c r="G782" s="38" t="s">
        <v>38</v>
      </c>
      <c r="H782" s="96" t="s">
        <v>121</v>
      </c>
      <c r="I782" s="15" t="s">
        <v>155</v>
      </c>
      <c r="J782" s="15"/>
      <c r="K782" s="15"/>
      <c r="L782" s="15" t="s">
        <v>176</v>
      </c>
      <c r="M782" s="15" t="s">
        <v>176</v>
      </c>
      <c r="N782" s="15" t="s">
        <v>386</v>
      </c>
      <c r="O782" s="38" t="s">
        <v>567</v>
      </c>
      <c r="P782" s="38" t="s">
        <v>114</v>
      </c>
    </row>
    <row r="783" spans="2:16" x14ac:dyDescent="0.45">
      <c r="B783" s="95">
        <v>610278236</v>
      </c>
      <c r="C783" s="15" t="s">
        <v>1810</v>
      </c>
      <c r="D783" s="15" t="s">
        <v>499</v>
      </c>
      <c r="E783" s="15" t="s">
        <v>216</v>
      </c>
      <c r="F783" s="110">
        <v>44209</v>
      </c>
      <c r="G783" s="38" t="s">
        <v>38</v>
      </c>
      <c r="H783" s="96" t="s">
        <v>121</v>
      </c>
      <c r="I783" s="15" t="s">
        <v>150</v>
      </c>
      <c r="J783" s="15"/>
      <c r="K783" s="15"/>
      <c r="L783" s="15" t="s">
        <v>179</v>
      </c>
      <c r="M783" s="15" t="s">
        <v>179</v>
      </c>
      <c r="N783" s="15" t="s">
        <v>500</v>
      </c>
      <c r="O783" s="38" t="s">
        <v>501</v>
      </c>
      <c r="P783" s="38" t="s">
        <v>114</v>
      </c>
    </row>
    <row r="784" spans="2:16" x14ac:dyDescent="0.45">
      <c r="B784" s="95">
        <v>612092261</v>
      </c>
      <c r="C784" s="15" t="s">
        <v>1811</v>
      </c>
      <c r="D784" s="15" t="s">
        <v>642</v>
      </c>
      <c r="E784" s="15" t="s">
        <v>216</v>
      </c>
      <c r="F784" s="110">
        <v>44209</v>
      </c>
      <c r="G784" s="38" t="s">
        <v>38</v>
      </c>
      <c r="H784" s="96" t="s">
        <v>121</v>
      </c>
      <c r="I784" s="15" t="s">
        <v>155</v>
      </c>
      <c r="J784" s="15"/>
      <c r="K784" s="15"/>
      <c r="L784" s="15" t="s">
        <v>178</v>
      </c>
      <c r="M784" s="15" t="s">
        <v>178</v>
      </c>
      <c r="N784" s="15" t="s">
        <v>251</v>
      </c>
      <c r="O784" s="38" t="s">
        <v>357</v>
      </c>
      <c r="P784" s="38" t="s">
        <v>114</v>
      </c>
    </row>
    <row r="785" spans="2:16" x14ac:dyDescent="0.45">
      <c r="B785" s="95">
        <v>502241</v>
      </c>
      <c r="C785" s="15" t="s">
        <v>1812</v>
      </c>
      <c r="D785" s="15" t="s">
        <v>1040</v>
      </c>
      <c r="E785" s="15" t="s">
        <v>216</v>
      </c>
      <c r="F785" s="110">
        <v>44210</v>
      </c>
      <c r="G785" s="38" t="s">
        <v>38</v>
      </c>
      <c r="H785" s="96" t="s">
        <v>121</v>
      </c>
      <c r="I785" s="15" t="s">
        <v>155</v>
      </c>
      <c r="J785" s="15"/>
      <c r="K785" s="15"/>
      <c r="L785" s="15" t="s">
        <v>176</v>
      </c>
      <c r="M785" s="15" t="s">
        <v>176</v>
      </c>
      <c r="N785" s="15" t="s">
        <v>517</v>
      </c>
      <c r="O785" s="38" t="s">
        <v>1813</v>
      </c>
      <c r="P785" s="38" t="s">
        <v>114</v>
      </c>
    </row>
    <row r="786" spans="2:16" x14ac:dyDescent="0.45">
      <c r="B786" s="95">
        <v>951815</v>
      </c>
      <c r="C786" s="15" t="s">
        <v>1814</v>
      </c>
      <c r="D786" s="15" t="s">
        <v>1040</v>
      </c>
      <c r="E786" s="15" t="s">
        <v>216</v>
      </c>
      <c r="F786" s="110">
        <v>44210</v>
      </c>
      <c r="G786" s="38" t="s">
        <v>38</v>
      </c>
      <c r="H786" s="96" t="s">
        <v>121</v>
      </c>
      <c r="I786" s="15" t="s">
        <v>155</v>
      </c>
      <c r="J786" s="15"/>
      <c r="K786" s="15"/>
      <c r="L786" s="15" t="s">
        <v>176</v>
      </c>
      <c r="M786" s="15" t="s">
        <v>176</v>
      </c>
      <c r="N786" s="15" t="s">
        <v>517</v>
      </c>
      <c r="O786" s="38" t="s">
        <v>1813</v>
      </c>
      <c r="P786" s="38" t="s">
        <v>114</v>
      </c>
    </row>
    <row r="787" spans="2:16" x14ac:dyDescent="0.45">
      <c r="B787" s="95">
        <v>67690662</v>
      </c>
      <c r="C787" s="15" t="s">
        <v>1815</v>
      </c>
      <c r="D787" s="15" t="s">
        <v>1816</v>
      </c>
      <c r="E787" s="15" t="s">
        <v>216</v>
      </c>
      <c r="F787" s="110">
        <v>44210</v>
      </c>
      <c r="G787" s="38" t="s">
        <v>38</v>
      </c>
      <c r="H787" s="96" t="s">
        <v>121</v>
      </c>
      <c r="I787" s="15" t="s">
        <v>147</v>
      </c>
      <c r="J787" s="15"/>
      <c r="K787" s="15"/>
      <c r="L787" s="15" t="s">
        <v>176</v>
      </c>
      <c r="M787" s="15" t="s">
        <v>176</v>
      </c>
      <c r="N787" s="15" t="s">
        <v>1417</v>
      </c>
      <c r="O787" s="38" t="s">
        <v>1817</v>
      </c>
      <c r="P787" s="38" t="s">
        <v>113</v>
      </c>
    </row>
    <row r="788" spans="2:16" x14ac:dyDescent="0.45">
      <c r="B788" s="95">
        <v>603891943</v>
      </c>
      <c r="C788" s="15" t="s">
        <v>1818</v>
      </c>
      <c r="D788" s="15" t="s">
        <v>443</v>
      </c>
      <c r="E788" s="15" t="s">
        <v>216</v>
      </c>
      <c r="F788" s="110">
        <v>44210</v>
      </c>
      <c r="G788" s="38" t="s">
        <v>38</v>
      </c>
      <c r="H788" s="96" t="s">
        <v>121</v>
      </c>
      <c r="I788" s="15" t="s">
        <v>156</v>
      </c>
      <c r="J788" s="15"/>
      <c r="K788" s="15"/>
      <c r="L788" s="15" t="s">
        <v>177</v>
      </c>
      <c r="M788" s="15" t="s">
        <v>176</v>
      </c>
      <c r="N788" s="15" t="s">
        <v>762</v>
      </c>
      <c r="O788" s="38" t="s">
        <v>1819</v>
      </c>
      <c r="P788" s="38" t="s">
        <v>114</v>
      </c>
    </row>
    <row r="789" spans="2:16" x14ac:dyDescent="0.45">
      <c r="B789" s="95">
        <v>4812695</v>
      </c>
      <c r="C789" s="15" t="s">
        <v>1820</v>
      </c>
      <c r="D789" s="15" t="s">
        <v>633</v>
      </c>
      <c r="E789" s="15" t="s">
        <v>216</v>
      </c>
      <c r="F789" s="110">
        <v>44211</v>
      </c>
      <c r="G789" s="38" t="s">
        <v>38</v>
      </c>
      <c r="H789" s="96" t="s">
        <v>121</v>
      </c>
      <c r="I789" s="15" t="s">
        <v>155</v>
      </c>
      <c r="J789" s="15"/>
      <c r="K789" s="15"/>
      <c r="L789" s="15" t="s">
        <v>177</v>
      </c>
      <c r="M789" s="15" t="s">
        <v>177</v>
      </c>
      <c r="N789" s="15" t="s">
        <v>255</v>
      </c>
      <c r="O789" s="38" t="s">
        <v>1821</v>
      </c>
      <c r="P789" s="38" t="s">
        <v>114</v>
      </c>
    </row>
    <row r="790" spans="2:16" x14ac:dyDescent="0.45">
      <c r="B790" s="95">
        <v>103555700</v>
      </c>
      <c r="C790" s="15" t="s">
        <v>1822</v>
      </c>
      <c r="D790" s="15" t="s">
        <v>747</v>
      </c>
      <c r="E790" s="15" t="s">
        <v>216</v>
      </c>
      <c r="F790" s="110">
        <v>44211</v>
      </c>
      <c r="G790" s="38" t="s">
        <v>38</v>
      </c>
      <c r="H790" s="96" t="s">
        <v>121</v>
      </c>
      <c r="I790" s="15" t="s">
        <v>151</v>
      </c>
      <c r="J790" s="15"/>
      <c r="K790" s="15"/>
      <c r="L790" s="15" t="s">
        <v>177</v>
      </c>
      <c r="M790" s="15" t="s">
        <v>177</v>
      </c>
      <c r="N790" s="15" t="s">
        <v>1096</v>
      </c>
      <c r="O790" s="38" t="s">
        <v>1823</v>
      </c>
      <c r="P790" s="38" t="s">
        <v>114</v>
      </c>
    </row>
    <row r="791" spans="2:16" x14ac:dyDescent="0.45">
      <c r="B791" s="95">
        <v>155559952</v>
      </c>
      <c r="C791" s="15" t="s">
        <v>1824</v>
      </c>
      <c r="D791" s="15" t="s">
        <v>1825</v>
      </c>
      <c r="E791" s="15" t="s">
        <v>216</v>
      </c>
      <c r="F791" s="110">
        <v>44211</v>
      </c>
      <c r="G791" s="38" t="s">
        <v>38</v>
      </c>
      <c r="H791" s="96" t="s">
        <v>121</v>
      </c>
      <c r="I791" s="15" t="s">
        <v>151</v>
      </c>
      <c r="J791" s="15"/>
      <c r="K791" s="15"/>
      <c r="L791" s="15" t="s">
        <v>180</v>
      </c>
      <c r="M791" s="15" t="s">
        <v>177</v>
      </c>
      <c r="N791" s="15" t="s">
        <v>379</v>
      </c>
      <c r="O791" s="38" t="s">
        <v>724</v>
      </c>
      <c r="P791" s="38" t="s">
        <v>114</v>
      </c>
    </row>
    <row r="792" spans="2:16" x14ac:dyDescent="0.45">
      <c r="B792" s="95">
        <v>54880661</v>
      </c>
      <c r="C792" s="15" t="s">
        <v>1826</v>
      </c>
      <c r="D792" s="15" t="s">
        <v>560</v>
      </c>
      <c r="E792" s="15" t="s">
        <v>216</v>
      </c>
      <c r="F792" s="110">
        <v>44214</v>
      </c>
      <c r="G792" s="38" t="s">
        <v>38</v>
      </c>
      <c r="H792" s="96" t="s">
        <v>121</v>
      </c>
      <c r="I792" s="15" t="s">
        <v>145</v>
      </c>
      <c r="J792" s="15"/>
      <c r="K792" s="15"/>
      <c r="L792" s="15" t="s">
        <v>176</v>
      </c>
      <c r="M792" s="15" t="s">
        <v>176</v>
      </c>
      <c r="N792" s="15" t="s">
        <v>561</v>
      </c>
      <c r="O792" s="38" t="s">
        <v>1827</v>
      </c>
      <c r="P792" s="38" t="s">
        <v>113</v>
      </c>
    </row>
    <row r="793" spans="2:16" x14ac:dyDescent="0.45">
      <c r="B793" s="95">
        <v>605468942</v>
      </c>
      <c r="C793" s="15" t="s">
        <v>1828</v>
      </c>
      <c r="D793" s="15" t="s">
        <v>413</v>
      </c>
      <c r="E793" s="15" t="s">
        <v>216</v>
      </c>
      <c r="F793" s="110">
        <v>44214</v>
      </c>
      <c r="G793" s="38" t="s">
        <v>38</v>
      </c>
      <c r="H793" s="96" t="s">
        <v>121</v>
      </c>
      <c r="I793" s="15" t="s">
        <v>153</v>
      </c>
      <c r="J793" s="15"/>
      <c r="K793" s="15"/>
      <c r="L793" s="15" t="s">
        <v>177</v>
      </c>
      <c r="M793" s="15" t="s">
        <v>177</v>
      </c>
      <c r="N793" s="15" t="s">
        <v>255</v>
      </c>
      <c r="O793" s="38" t="s">
        <v>373</v>
      </c>
      <c r="P793" s="38" t="s">
        <v>114</v>
      </c>
    </row>
    <row r="794" spans="2:16" x14ac:dyDescent="0.45">
      <c r="B794" s="95">
        <v>600153</v>
      </c>
      <c r="C794" s="15" t="s">
        <v>1829</v>
      </c>
      <c r="D794" s="15" t="s">
        <v>1830</v>
      </c>
      <c r="E794" s="15" t="s">
        <v>216</v>
      </c>
      <c r="F794" s="110">
        <v>44215</v>
      </c>
      <c r="G794" s="38" t="s">
        <v>38</v>
      </c>
      <c r="H794" s="96" t="s">
        <v>121</v>
      </c>
      <c r="I794" s="15" t="s">
        <v>155</v>
      </c>
      <c r="J794" s="15"/>
      <c r="K794" s="15"/>
      <c r="L794" s="15" t="s">
        <v>176</v>
      </c>
      <c r="M794" s="15" t="s">
        <v>176</v>
      </c>
      <c r="N794" s="15" t="s">
        <v>287</v>
      </c>
      <c r="O794" s="38" t="s">
        <v>288</v>
      </c>
      <c r="P794" s="38" t="s">
        <v>113</v>
      </c>
    </row>
    <row r="795" spans="2:16" x14ac:dyDescent="0.45">
      <c r="B795" s="95">
        <v>2327522</v>
      </c>
      <c r="C795" s="15" t="s">
        <v>1831</v>
      </c>
      <c r="D795" s="15" t="s">
        <v>1832</v>
      </c>
      <c r="E795" s="15" t="s">
        <v>216</v>
      </c>
      <c r="F795" s="110">
        <v>44215</v>
      </c>
      <c r="G795" s="38" t="s">
        <v>38</v>
      </c>
      <c r="H795" s="96" t="s">
        <v>121</v>
      </c>
      <c r="I795" s="15" t="s">
        <v>155</v>
      </c>
      <c r="J795" s="15"/>
      <c r="K795" s="15"/>
      <c r="L795" s="15" t="s">
        <v>176</v>
      </c>
      <c r="M795" s="15" t="s">
        <v>176</v>
      </c>
      <c r="N795" s="15" t="s">
        <v>1833</v>
      </c>
      <c r="O795" s="38" t="s">
        <v>1834</v>
      </c>
      <c r="P795" s="38" t="s">
        <v>114</v>
      </c>
    </row>
    <row r="796" spans="2:16" x14ac:dyDescent="0.45">
      <c r="B796" s="95">
        <v>83029805</v>
      </c>
      <c r="C796" s="15" t="s">
        <v>1835</v>
      </c>
      <c r="D796" s="15" t="s">
        <v>1836</v>
      </c>
      <c r="E796" s="15" t="s">
        <v>216</v>
      </c>
      <c r="F796" s="110">
        <v>44215</v>
      </c>
      <c r="G796" s="38" t="s">
        <v>38</v>
      </c>
      <c r="H796" s="96" t="s">
        <v>121</v>
      </c>
      <c r="I796" s="15" t="s">
        <v>155</v>
      </c>
      <c r="J796" s="15"/>
      <c r="K796" s="15"/>
      <c r="L796" s="15" t="s">
        <v>177</v>
      </c>
      <c r="M796" s="15" t="s">
        <v>177</v>
      </c>
      <c r="N796" s="15" t="s">
        <v>255</v>
      </c>
      <c r="O796" s="38" t="s">
        <v>1821</v>
      </c>
      <c r="P796" s="38" t="s">
        <v>113</v>
      </c>
    </row>
    <row r="797" spans="2:16" x14ac:dyDescent="0.45">
      <c r="B797" s="95">
        <v>90533681</v>
      </c>
      <c r="C797" s="15" t="s">
        <v>1837</v>
      </c>
      <c r="D797" s="15" t="s">
        <v>784</v>
      </c>
      <c r="E797" s="15" t="s">
        <v>216</v>
      </c>
      <c r="F797" s="110">
        <v>44215</v>
      </c>
      <c r="G797" s="38" t="s">
        <v>38</v>
      </c>
      <c r="H797" s="96" t="s">
        <v>121</v>
      </c>
      <c r="I797" s="15" t="s">
        <v>155</v>
      </c>
      <c r="J797" s="15"/>
      <c r="K797" s="15"/>
      <c r="L797" s="15" t="s">
        <v>176</v>
      </c>
      <c r="M797" s="15" t="s">
        <v>176</v>
      </c>
      <c r="N797" s="15" t="s">
        <v>269</v>
      </c>
      <c r="O797" s="38" t="s">
        <v>636</v>
      </c>
      <c r="P797" s="38" t="s">
        <v>114</v>
      </c>
    </row>
    <row r="798" spans="2:16" x14ac:dyDescent="0.45">
      <c r="B798" s="95">
        <v>109169486</v>
      </c>
      <c r="C798" s="15" t="s">
        <v>1838</v>
      </c>
      <c r="D798" s="15" t="s">
        <v>1242</v>
      </c>
      <c r="E798" s="15" t="s">
        <v>216</v>
      </c>
      <c r="F798" s="110">
        <v>44215</v>
      </c>
      <c r="G798" s="38" t="s">
        <v>38</v>
      </c>
      <c r="H798" s="96" t="s">
        <v>121</v>
      </c>
      <c r="I798" s="15" t="s">
        <v>155</v>
      </c>
      <c r="J798" s="15"/>
      <c r="K798" s="15"/>
      <c r="L798" s="15" t="s">
        <v>180</v>
      </c>
      <c r="M798" s="15" t="s">
        <v>178</v>
      </c>
      <c r="N798" s="15" t="s">
        <v>1243</v>
      </c>
      <c r="O798" s="38" t="s">
        <v>1244</v>
      </c>
      <c r="P798" s="38" t="s">
        <v>113</v>
      </c>
    </row>
    <row r="799" spans="2:16" x14ac:dyDescent="0.45">
      <c r="B799" s="95">
        <v>119055159</v>
      </c>
      <c r="C799" s="15" t="s">
        <v>1839</v>
      </c>
      <c r="D799" s="15" t="s">
        <v>434</v>
      </c>
      <c r="E799" s="15" t="s">
        <v>216</v>
      </c>
      <c r="F799" s="110">
        <v>44215</v>
      </c>
      <c r="G799" s="38" t="s">
        <v>38</v>
      </c>
      <c r="H799" s="96" t="s">
        <v>121</v>
      </c>
      <c r="I799" s="15" t="s">
        <v>155</v>
      </c>
      <c r="J799" s="15"/>
      <c r="K799" s="15"/>
      <c r="L799" s="15" t="s">
        <v>176</v>
      </c>
      <c r="M799" s="15" t="s">
        <v>176</v>
      </c>
      <c r="N799" s="15" t="s">
        <v>480</v>
      </c>
      <c r="O799" s="38" t="s">
        <v>690</v>
      </c>
      <c r="P799" s="38" t="s">
        <v>114</v>
      </c>
    </row>
    <row r="800" spans="2:16" x14ac:dyDescent="0.45">
      <c r="B800" s="95">
        <v>139760580</v>
      </c>
      <c r="C800" s="15" t="s">
        <v>1840</v>
      </c>
      <c r="D800" s="15" t="s">
        <v>440</v>
      </c>
      <c r="E800" s="15" t="s">
        <v>216</v>
      </c>
      <c r="F800" s="110">
        <v>44215</v>
      </c>
      <c r="G800" s="38" t="s">
        <v>38</v>
      </c>
      <c r="H800" s="96" t="s">
        <v>121</v>
      </c>
      <c r="I800" s="15" t="s">
        <v>147</v>
      </c>
      <c r="J800" s="15"/>
      <c r="K800" s="15"/>
      <c r="L800" s="15" t="s">
        <v>183</v>
      </c>
      <c r="M800" s="15" t="s">
        <v>183</v>
      </c>
      <c r="N800" s="15" t="s">
        <v>183</v>
      </c>
      <c r="O800" s="38" t="s">
        <v>1701</v>
      </c>
      <c r="P800" s="38" t="s">
        <v>114</v>
      </c>
    </row>
    <row r="801" spans="2:16" x14ac:dyDescent="0.45">
      <c r="B801" s="95">
        <v>119655506</v>
      </c>
      <c r="C801" s="15" t="s">
        <v>1841</v>
      </c>
      <c r="D801" s="15" t="s">
        <v>413</v>
      </c>
      <c r="E801" s="15" t="s">
        <v>216</v>
      </c>
      <c r="F801" s="110">
        <v>44216</v>
      </c>
      <c r="G801" s="38" t="s">
        <v>38</v>
      </c>
      <c r="H801" s="96" t="s">
        <v>121</v>
      </c>
      <c r="I801" s="15" t="s">
        <v>154</v>
      </c>
      <c r="J801" s="15"/>
      <c r="K801" s="15"/>
      <c r="L801" s="15" t="s">
        <v>180</v>
      </c>
      <c r="M801" s="15" t="s">
        <v>177</v>
      </c>
      <c r="N801" s="15" t="s">
        <v>255</v>
      </c>
      <c r="O801" s="38" t="s">
        <v>373</v>
      </c>
      <c r="P801" s="38" t="s">
        <v>114</v>
      </c>
    </row>
    <row r="802" spans="2:16" x14ac:dyDescent="0.45">
      <c r="B802" s="95">
        <v>605212208</v>
      </c>
      <c r="C802" s="15" t="s">
        <v>1842</v>
      </c>
      <c r="D802" s="15" t="s">
        <v>434</v>
      </c>
      <c r="E802" s="15" t="s">
        <v>216</v>
      </c>
      <c r="F802" s="110">
        <v>44216</v>
      </c>
      <c r="G802" s="38" t="s">
        <v>38</v>
      </c>
      <c r="H802" s="96" t="s">
        <v>121</v>
      </c>
      <c r="I802" s="15" t="s">
        <v>155</v>
      </c>
      <c r="J802" s="15"/>
      <c r="K802" s="15"/>
      <c r="L802" s="15" t="s">
        <v>176</v>
      </c>
      <c r="M802" s="15" t="s">
        <v>176</v>
      </c>
      <c r="N802" s="15" t="s">
        <v>366</v>
      </c>
      <c r="O802" s="38" t="s">
        <v>367</v>
      </c>
      <c r="P802" s="38" t="s">
        <v>114</v>
      </c>
    </row>
    <row r="803" spans="2:16" x14ac:dyDescent="0.45">
      <c r="B803" s="95">
        <v>161105942</v>
      </c>
      <c r="C803" s="15" t="s">
        <v>1843</v>
      </c>
      <c r="D803" s="15" t="s">
        <v>734</v>
      </c>
      <c r="E803" s="15" t="s">
        <v>216</v>
      </c>
      <c r="F803" s="110">
        <v>44217</v>
      </c>
      <c r="G803" s="38" t="s">
        <v>38</v>
      </c>
      <c r="H803" s="96" t="s">
        <v>121</v>
      </c>
      <c r="I803" s="15" t="s">
        <v>155</v>
      </c>
      <c r="J803" s="15"/>
      <c r="K803" s="15"/>
      <c r="L803" s="15" t="s">
        <v>176</v>
      </c>
      <c r="M803" s="15" t="s">
        <v>176</v>
      </c>
      <c r="N803" s="15" t="s">
        <v>366</v>
      </c>
      <c r="O803" s="38" t="s">
        <v>367</v>
      </c>
      <c r="P803" s="38" t="s">
        <v>114</v>
      </c>
    </row>
    <row r="804" spans="2:16" x14ac:dyDescent="0.45">
      <c r="B804" s="95">
        <v>603070417</v>
      </c>
      <c r="C804" s="15" t="s">
        <v>1844</v>
      </c>
      <c r="D804" s="15" t="s">
        <v>734</v>
      </c>
      <c r="E804" s="15" t="s">
        <v>216</v>
      </c>
      <c r="F804" s="110">
        <v>44217</v>
      </c>
      <c r="G804" s="38" t="s">
        <v>38</v>
      </c>
      <c r="H804" s="96" t="s">
        <v>121</v>
      </c>
      <c r="I804" s="15" t="s">
        <v>155</v>
      </c>
      <c r="J804" s="15"/>
      <c r="K804" s="15"/>
      <c r="L804" s="15" t="s">
        <v>176</v>
      </c>
      <c r="M804" s="15" t="s">
        <v>176</v>
      </c>
      <c r="N804" s="15" t="s">
        <v>225</v>
      </c>
      <c r="O804" s="38" t="s">
        <v>296</v>
      </c>
      <c r="P804" s="38" t="s">
        <v>114</v>
      </c>
    </row>
    <row r="805" spans="2:16" x14ac:dyDescent="0.45">
      <c r="B805" s="95">
        <v>157175</v>
      </c>
      <c r="C805" s="15" t="s">
        <v>1845</v>
      </c>
      <c r="D805" s="15" t="s">
        <v>1846</v>
      </c>
      <c r="E805" s="15" t="s">
        <v>216</v>
      </c>
      <c r="F805" s="110">
        <v>44218</v>
      </c>
      <c r="G805" s="38" t="s">
        <v>38</v>
      </c>
      <c r="H805" s="96" t="s">
        <v>121</v>
      </c>
      <c r="I805" s="15" t="s">
        <v>155</v>
      </c>
      <c r="J805" s="15"/>
      <c r="K805" s="15"/>
      <c r="L805" s="15" t="s">
        <v>176</v>
      </c>
      <c r="M805" s="15" t="s">
        <v>176</v>
      </c>
      <c r="N805" s="15" t="s">
        <v>287</v>
      </c>
      <c r="O805" s="38" t="s">
        <v>496</v>
      </c>
      <c r="P805" s="38" t="s">
        <v>113</v>
      </c>
    </row>
    <row r="806" spans="2:16" x14ac:dyDescent="0.45">
      <c r="B806" s="95">
        <v>509017</v>
      </c>
      <c r="C806" s="15" t="s">
        <v>1847</v>
      </c>
      <c r="D806" s="15" t="s">
        <v>243</v>
      </c>
      <c r="E806" s="15" t="s">
        <v>216</v>
      </c>
      <c r="F806" s="110">
        <v>44218</v>
      </c>
      <c r="G806" s="38" t="s">
        <v>38</v>
      </c>
      <c r="H806" s="96" t="s">
        <v>121</v>
      </c>
      <c r="I806" s="15" t="s">
        <v>155</v>
      </c>
      <c r="J806" s="15"/>
      <c r="K806" s="15"/>
      <c r="L806" s="15" t="s">
        <v>176</v>
      </c>
      <c r="M806" s="15" t="s">
        <v>176</v>
      </c>
      <c r="N806" s="15" t="s">
        <v>462</v>
      </c>
      <c r="O806" s="38" t="s">
        <v>463</v>
      </c>
      <c r="P806" s="38" t="s">
        <v>114</v>
      </c>
    </row>
    <row r="807" spans="2:16" x14ac:dyDescent="0.45">
      <c r="B807" s="95">
        <v>5685530</v>
      </c>
      <c r="C807" s="15" t="s">
        <v>1848</v>
      </c>
      <c r="D807" s="15" t="s">
        <v>1849</v>
      </c>
      <c r="E807" s="15" t="s">
        <v>216</v>
      </c>
      <c r="F807" s="110">
        <v>44218</v>
      </c>
      <c r="G807" s="38" t="s">
        <v>38</v>
      </c>
      <c r="H807" s="96" t="s">
        <v>121</v>
      </c>
      <c r="I807" s="15" t="s">
        <v>155</v>
      </c>
      <c r="J807" s="15"/>
      <c r="K807" s="15"/>
      <c r="L807" s="15" t="s">
        <v>177</v>
      </c>
      <c r="M807" s="15" t="s">
        <v>177</v>
      </c>
      <c r="N807" s="15" t="s">
        <v>311</v>
      </c>
      <c r="O807" s="38" t="s">
        <v>1850</v>
      </c>
      <c r="P807" s="38" t="s">
        <v>113</v>
      </c>
    </row>
    <row r="808" spans="2:16" x14ac:dyDescent="0.45">
      <c r="B808" s="95">
        <v>5901977</v>
      </c>
      <c r="C808" s="15" t="s">
        <v>1851</v>
      </c>
      <c r="D808" s="15" t="s">
        <v>1294</v>
      </c>
      <c r="E808" s="15" t="s">
        <v>216</v>
      </c>
      <c r="F808" s="110">
        <v>44218</v>
      </c>
      <c r="G808" s="38" t="s">
        <v>38</v>
      </c>
      <c r="H808" s="96" t="s">
        <v>121</v>
      </c>
      <c r="I808" s="15" t="s">
        <v>156</v>
      </c>
      <c r="J808" s="15"/>
      <c r="K808" s="15"/>
      <c r="L808" s="15" t="s">
        <v>177</v>
      </c>
      <c r="M808" s="15" t="s">
        <v>177</v>
      </c>
      <c r="N808" s="15" t="s">
        <v>255</v>
      </c>
      <c r="O808" s="38" t="s">
        <v>373</v>
      </c>
      <c r="P808" s="38" t="s">
        <v>114</v>
      </c>
    </row>
    <row r="809" spans="2:16" x14ac:dyDescent="0.45">
      <c r="B809" s="95">
        <v>9601825</v>
      </c>
      <c r="C809" s="15" t="s">
        <v>1852</v>
      </c>
      <c r="D809" s="15" t="s">
        <v>1019</v>
      </c>
      <c r="E809" s="15" t="s">
        <v>216</v>
      </c>
      <c r="F809" s="110">
        <v>44218</v>
      </c>
      <c r="G809" s="38" t="s">
        <v>38</v>
      </c>
      <c r="H809" s="96" t="s">
        <v>121</v>
      </c>
      <c r="I809" s="15" t="s">
        <v>147</v>
      </c>
      <c r="J809" s="15"/>
      <c r="K809" s="15"/>
      <c r="L809" s="15" t="s">
        <v>182</v>
      </c>
      <c r="M809" s="15" t="s">
        <v>182</v>
      </c>
      <c r="N809" s="15" t="s">
        <v>1853</v>
      </c>
      <c r="O809" s="38" t="s">
        <v>1854</v>
      </c>
      <c r="P809" s="38" t="s">
        <v>114</v>
      </c>
    </row>
    <row r="810" spans="2:16" x14ac:dyDescent="0.45">
      <c r="B810" s="95">
        <v>149668879</v>
      </c>
      <c r="C810" s="15" t="s">
        <v>1855</v>
      </c>
      <c r="D810" s="15" t="s">
        <v>1216</v>
      </c>
      <c r="E810" s="15" t="s">
        <v>216</v>
      </c>
      <c r="F810" s="110">
        <v>44218</v>
      </c>
      <c r="G810" s="38" t="s">
        <v>38</v>
      </c>
      <c r="H810" s="96" t="s">
        <v>121</v>
      </c>
      <c r="I810" s="15" t="s">
        <v>155</v>
      </c>
      <c r="J810" s="15"/>
      <c r="K810" s="15"/>
      <c r="L810" s="15" t="s">
        <v>176</v>
      </c>
      <c r="M810" s="15" t="s">
        <v>176</v>
      </c>
      <c r="N810" s="15" t="s">
        <v>561</v>
      </c>
      <c r="O810" s="38" t="s">
        <v>1856</v>
      </c>
      <c r="P810" s="38" t="s">
        <v>114</v>
      </c>
    </row>
    <row r="811" spans="2:16" x14ac:dyDescent="0.45">
      <c r="B811" s="95">
        <v>1157384</v>
      </c>
      <c r="C811" s="15" t="s">
        <v>1857</v>
      </c>
      <c r="D811" s="15" t="s">
        <v>443</v>
      </c>
      <c r="E811" s="15" t="s">
        <v>216</v>
      </c>
      <c r="F811" s="110">
        <v>44221</v>
      </c>
      <c r="G811" s="38" t="s">
        <v>38</v>
      </c>
      <c r="H811" s="96" t="s">
        <v>121</v>
      </c>
      <c r="I811" s="15" t="s">
        <v>145</v>
      </c>
      <c r="J811" s="15"/>
      <c r="K811" s="15"/>
      <c r="L811" s="15" t="s">
        <v>176</v>
      </c>
      <c r="M811" s="15" t="s">
        <v>176</v>
      </c>
      <c r="N811" s="15" t="s">
        <v>1190</v>
      </c>
      <c r="O811" s="38" t="s">
        <v>1858</v>
      </c>
      <c r="P811" s="38" t="s">
        <v>114</v>
      </c>
    </row>
    <row r="812" spans="2:16" x14ac:dyDescent="0.45">
      <c r="B812" s="95">
        <v>91398499</v>
      </c>
      <c r="C812" s="15" t="s">
        <v>1859</v>
      </c>
      <c r="D812" s="15" t="s">
        <v>1860</v>
      </c>
      <c r="E812" s="15" t="s">
        <v>216</v>
      </c>
      <c r="F812" s="110">
        <v>44221</v>
      </c>
      <c r="G812" s="38" t="s">
        <v>38</v>
      </c>
      <c r="H812" s="96" t="s">
        <v>121</v>
      </c>
      <c r="I812" s="15" t="s">
        <v>155</v>
      </c>
      <c r="J812" s="15"/>
      <c r="K812" s="15"/>
      <c r="L812" s="15" t="s">
        <v>176</v>
      </c>
      <c r="M812" s="15" t="s">
        <v>176</v>
      </c>
      <c r="N812" s="15" t="s">
        <v>785</v>
      </c>
      <c r="O812" s="38" t="s">
        <v>1861</v>
      </c>
      <c r="P812" s="38" t="s">
        <v>113</v>
      </c>
    </row>
    <row r="813" spans="2:16" x14ac:dyDescent="0.45">
      <c r="B813" s="95">
        <v>603755380</v>
      </c>
      <c r="C813" s="15" t="s">
        <v>1862</v>
      </c>
      <c r="D813" s="15" t="s">
        <v>356</v>
      </c>
      <c r="E813" s="15" t="s">
        <v>216</v>
      </c>
      <c r="F813" s="110">
        <v>44221</v>
      </c>
      <c r="G813" s="38" t="s">
        <v>38</v>
      </c>
      <c r="H813" s="96" t="s">
        <v>121</v>
      </c>
      <c r="I813" s="15" t="s">
        <v>155</v>
      </c>
      <c r="J813" s="15"/>
      <c r="K813" s="15"/>
      <c r="L813" s="15" t="s">
        <v>176</v>
      </c>
      <c r="M813" s="15" t="s">
        <v>178</v>
      </c>
      <c r="N813" s="15" t="s">
        <v>244</v>
      </c>
      <c r="O813" s="38" t="s">
        <v>646</v>
      </c>
      <c r="P813" s="38" t="s">
        <v>114</v>
      </c>
    </row>
    <row r="814" spans="2:16" x14ac:dyDescent="0.45">
      <c r="B814" s="95">
        <v>1774447</v>
      </c>
      <c r="C814" s="15" t="s">
        <v>1863</v>
      </c>
      <c r="D814" s="15" t="s">
        <v>1864</v>
      </c>
      <c r="E814" s="15" t="s">
        <v>216</v>
      </c>
      <c r="F814" s="110">
        <v>44223</v>
      </c>
      <c r="G814" s="38" t="s">
        <v>38</v>
      </c>
      <c r="H814" s="96" t="s">
        <v>121</v>
      </c>
      <c r="I814" s="15" t="s">
        <v>155</v>
      </c>
      <c r="J814" s="15"/>
      <c r="K814" s="15"/>
      <c r="L814" s="15" t="s">
        <v>176</v>
      </c>
      <c r="M814" s="15" t="s">
        <v>176</v>
      </c>
      <c r="N814" s="15" t="s">
        <v>386</v>
      </c>
      <c r="O814" s="38" t="s">
        <v>387</v>
      </c>
      <c r="P814" s="38" t="s">
        <v>113</v>
      </c>
    </row>
    <row r="815" spans="2:16" x14ac:dyDescent="0.45">
      <c r="B815" s="95">
        <v>8443623</v>
      </c>
      <c r="C815" s="15" t="s">
        <v>1865</v>
      </c>
      <c r="D815" s="15" t="s">
        <v>440</v>
      </c>
      <c r="E815" s="15" t="s">
        <v>216</v>
      </c>
      <c r="F815" s="110">
        <v>44223</v>
      </c>
      <c r="G815" s="38" t="s">
        <v>38</v>
      </c>
      <c r="H815" s="96" t="s">
        <v>121</v>
      </c>
      <c r="I815" s="15" t="s">
        <v>145</v>
      </c>
      <c r="J815" s="15"/>
      <c r="K815" s="15"/>
      <c r="L815" s="15" t="s">
        <v>183</v>
      </c>
      <c r="M815" s="15" t="s">
        <v>176</v>
      </c>
      <c r="N815" s="15" t="s">
        <v>820</v>
      </c>
      <c r="O815" s="38" t="s">
        <v>821</v>
      </c>
      <c r="P815" s="38" t="s">
        <v>114</v>
      </c>
    </row>
    <row r="816" spans="2:16" x14ac:dyDescent="0.45">
      <c r="B816" s="95">
        <v>606740701</v>
      </c>
      <c r="C816" s="15" t="s">
        <v>1866</v>
      </c>
      <c r="D816" s="15" t="s">
        <v>339</v>
      </c>
      <c r="E816" s="15" t="s">
        <v>216</v>
      </c>
      <c r="F816" s="110">
        <v>44223</v>
      </c>
      <c r="G816" s="38" t="s">
        <v>38</v>
      </c>
      <c r="H816" s="96" t="s">
        <v>121</v>
      </c>
      <c r="I816" s="15" t="s">
        <v>155</v>
      </c>
      <c r="J816" s="15"/>
      <c r="K816" s="15"/>
      <c r="L816" s="15" t="s">
        <v>177</v>
      </c>
      <c r="M816" s="15" t="s">
        <v>176</v>
      </c>
      <c r="N816" s="15" t="s">
        <v>287</v>
      </c>
      <c r="O816" s="38" t="s">
        <v>288</v>
      </c>
      <c r="P816" s="38" t="s">
        <v>114</v>
      </c>
    </row>
    <row r="817" spans="2:16" x14ac:dyDescent="0.45">
      <c r="B817" s="95">
        <v>611322331</v>
      </c>
      <c r="C817" s="15" t="s">
        <v>1867</v>
      </c>
      <c r="D817" s="15" t="s">
        <v>857</v>
      </c>
      <c r="E817" s="15" t="s">
        <v>216</v>
      </c>
      <c r="F817" s="110">
        <v>44223</v>
      </c>
      <c r="G817" s="38" t="s">
        <v>38</v>
      </c>
      <c r="H817" s="96" t="s">
        <v>121</v>
      </c>
      <c r="I817" s="15" t="s">
        <v>155</v>
      </c>
      <c r="J817" s="15"/>
      <c r="K817" s="15"/>
      <c r="L817" s="15" t="s">
        <v>176</v>
      </c>
      <c r="M817" s="15" t="s">
        <v>176</v>
      </c>
      <c r="N817" s="15" t="s">
        <v>299</v>
      </c>
      <c r="O817" s="38" t="s">
        <v>1868</v>
      </c>
      <c r="P817" s="38" t="s">
        <v>114</v>
      </c>
    </row>
    <row r="818" spans="2:16" x14ac:dyDescent="0.45">
      <c r="B818" s="95">
        <v>1244622</v>
      </c>
      <c r="C818" s="15" t="s">
        <v>1869</v>
      </c>
      <c r="D818" s="15" t="s">
        <v>1870</v>
      </c>
      <c r="E818" s="15" t="s">
        <v>216</v>
      </c>
      <c r="F818" s="110">
        <v>44225</v>
      </c>
      <c r="G818" s="38" t="s">
        <v>38</v>
      </c>
      <c r="H818" s="96" t="s">
        <v>121</v>
      </c>
      <c r="I818" s="15" t="s">
        <v>155</v>
      </c>
      <c r="J818" s="15"/>
      <c r="K818" s="15"/>
      <c r="L818" s="15" t="s">
        <v>176</v>
      </c>
      <c r="M818" s="15" t="s">
        <v>176</v>
      </c>
      <c r="N818" s="15" t="s">
        <v>287</v>
      </c>
      <c r="O818" s="38" t="s">
        <v>288</v>
      </c>
      <c r="P818" s="38" t="s">
        <v>113</v>
      </c>
    </row>
    <row r="819" spans="2:16" x14ac:dyDescent="0.45">
      <c r="B819" s="95">
        <v>153423217</v>
      </c>
      <c r="C819" s="15" t="s">
        <v>1871</v>
      </c>
      <c r="D819" s="15" t="s">
        <v>408</v>
      </c>
      <c r="E819" s="15" t="s">
        <v>216</v>
      </c>
      <c r="F819" s="110">
        <v>44225</v>
      </c>
      <c r="G819" s="38" t="s">
        <v>38</v>
      </c>
      <c r="H819" s="96" t="s">
        <v>121</v>
      </c>
      <c r="I819" s="15" t="s">
        <v>155</v>
      </c>
      <c r="J819" s="15"/>
      <c r="K819" s="15"/>
      <c r="L819" s="15" t="s">
        <v>178</v>
      </c>
      <c r="M819" s="15" t="s">
        <v>178</v>
      </c>
      <c r="N819" s="15" t="s">
        <v>244</v>
      </c>
      <c r="O819" s="38" t="s">
        <v>683</v>
      </c>
      <c r="P819" s="38" t="s">
        <v>113</v>
      </c>
    </row>
    <row r="820" spans="2:16" x14ac:dyDescent="0.45">
      <c r="B820" s="95">
        <v>143172409</v>
      </c>
      <c r="C820" s="15" t="s">
        <v>1872</v>
      </c>
      <c r="D820" s="15" t="s">
        <v>557</v>
      </c>
      <c r="E820" s="15" t="s">
        <v>216</v>
      </c>
      <c r="F820" s="110">
        <v>44227</v>
      </c>
      <c r="G820" s="38" t="s">
        <v>38</v>
      </c>
      <c r="H820" s="96" t="s">
        <v>121</v>
      </c>
      <c r="I820" s="15" t="s">
        <v>155</v>
      </c>
      <c r="J820" s="15"/>
      <c r="K820" s="15"/>
      <c r="L820" s="15" t="s">
        <v>177</v>
      </c>
      <c r="M820" s="15" t="s">
        <v>176</v>
      </c>
      <c r="N820" s="15" t="s">
        <v>287</v>
      </c>
      <c r="O820" s="38" t="s">
        <v>458</v>
      </c>
      <c r="P820" s="38" t="s">
        <v>114</v>
      </c>
    </row>
    <row r="821" spans="2:16" x14ac:dyDescent="0.45">
      <c r="B821" s="95">
        <v>635400672</v>
      </c>
      <c r="C821" s="15" t="s">
        <v>1873</v>
      </c>
      <c r="D821" s="15" t="s">
        <v>557</v>
      </c>
      <c r="E821" s="15" t="s">
        <v>216</v>
      </c>
      <c r="F821" s="110">
        <v>44227</v>
      </c>
      <c r="G821" s="38" t="s">
        <v>38</v>
      </c>
      <c r="H821" s="96" t="s">
        <v>121</v>
      </c>
      <c r="I821" s="15" t="s">
        <v>155</v>
      </c>
      <c r="J821" s="15"/>
      <c r="K821" s="15"/>
      <c r="L821" s="15" t="s">
        <v>176</v>
      </c>
      <c r="M821" s="15" t="s">
        <v>176</v>
      </c>
      <c r="N821" s="15" t="s">
        <v>287</v>
      </c>
      <c r="O821" s="38" t="s">
        <v>458</v>
      </c>
      <c r="P821" s="38" t="s">
        <v>114</v>
      </c>
    </row>
    <row r="822" spans="2:16" x14ac:dyDescent="0.45">
      <c r="B822" s="95">
        <v>9486435</v>
      </c>
      <c r="C822" s="15" t="s">
        <v>1874</v>
      </c>
      <c r="D822" s="15" t="s">
        <v>1325</v>
      </c>
      <c r="E822" s="15" t="s">
        <v>216</v>
      </c>
      <c r="F822" s="110">
        <v>44228</v>
      </c>
      <c r="G822" s="38" t="s">
        <v>40</v>
      </c>
      <c r="H822" s="96" t="s">
        <v>121</v>
      </c>
      <c r="I822" s="15" t="s">
        <v>155</v>
      </c>
      <c r="J822" s="15"/>
      <c r="K822" s="15"/>
      <c r="L822" s="15" t="s">
        <v>181</v>
      </c>
      <c r="M822" s="15" t="s">
        <v>181</v>
      </c>
      <c r="N822" s="15" t="s">
        <v>293</v>
      </c>
      <c r="O822" s="38" t="s">
        <v>1875</v>
      </c>
      <c r="P822" s="38" t="s">
        <v>113</v>
      </c>
    </row>
    <row r="823" spans="2:16" x14ac:dyDescent="0.45">
      <c r="B823" s="95">
        <v>9491525</v>
      </c>
      <c r="C823" s="15" t="s">
        <v>1876</v>
      </c>
      <c r="D823" s="15" t="s">
        <v>1325</v>
      </c>
      <c r="E823" s="15" t="s">
        <v>216</v>
      </c>
      <c r="F823" s="110">
        <v>44228</v>
      </c>
      <c r="G823" s="38" t="s">
        <v>40</v>
      </c>
      <c r="H823" s="96" t="s">
        <v>121</v>
      </c>
      <c r="I823" s="15" t="s">
        <v>155</v>
      </c>
      <c r="J823" s="15"/>
      <c r="K823" s="15"/>
      <c r="L823" s="15" t="s">
        <v>181</v>
      </c>
      <c r="M823" s="15" t="s">
        <v>181</v>
      </c>
      <c r="N823" s="15" t="s">
        <v>293</v>
      </c>
      <c r="O823" s="38" t="s">
        <v>1875</v>
      </c>
      <c r="P823" s="38" t="s">
        <v>113</v>
      </c>
    </row>
    <row r="824" spans="2:16" x14ac:dyDescent="0.45">
      <c r="B824" s="95">
        <v>9511960</v>
      </c>
      <c r="C824" s="15" t="s">
        <v>1877</v>
      </c>
      <c r="D824" s="15" t="s">
        <v>1325</v>
      </c>
      <c r="E824" s="15" t="s">
        <v>216</v>
      </c>
      <c r="F824" s="110">
        <v>44228</v>
      </c>
      <c r="G824" s="38" t="s">
        <v>40</v>
      </c>
      <c r="H824" s="96" t="s">
        <v>121</v>
      </c>
      <c r="I824" s="15" t="s">
        <v>155</v>
      </c>
      <c r="J824" s="15"/>
      <c r="K824" s="15"/>
      <c r="L824" s="15" t="s">
        <v>181</v>
      </c>
      <c r="M824" s="15" t="s">
        <v>181</v>
      </c>
      <c r="N824" s="15" t="s">
        <v>293</v>
      </c>
      <c r="O824" s="38" t="s">
        <v>1875</v>
      </c>
      <c r="P824" s="38" t="s">
        <v>113</v>
      </c>
    </row>
    <row r="825" spans="2:16" x14ac:dyDescent="0.45">
      <c r="B825" s="95">
        <v>65490388</v>
      </c>
      <c r="C825" s="15" t="s">
        <v>1878</v>
      </c>
      <c r="D825" s="15" t="s">
        <v>1879</v>
      </c>
      <c r="E825" s="15" t="s">
        <v>216</v>
      </c>
      <c r="F825" s="110">
        <v>44228</v>
      </c>
      <c r="G825" s="38" t="s">
        <v>40</v>
      </c>
      <c r="H825" s="96" t="s">
        <v>121</v>
      </c>
      <c r="I825" s="15" t="s">
        <v>155</v>
      </c>
      <c r="J825" s="15"/>
      <c r="K825" s="15"/>
      <c r="L825" s="15" t="s">
        <v>176</v>
      </c>
      <c r="M825" s="15" t="s">
        <v>176</v>
      </c>
      <c r="N825" s="15" t="s">
        <v>273</v>
      </c>
      <c r="O825" s="38" t="s">
        <v>1880</v>
      </c>
      <c r="P825" s="38" t="s">
        <v>113</v>
      </c>
    </row>
    <row r="826" spans="2:16" x14ac:dyDescent="0.45">
      <c r="B826" s="95">
        <v>98407053</v>
      </c>
      <c r="C826" s="15" t="s">
        <v>1881</v>
      </c>
      <c r="D826" s="15" t="s">
        <v>1340</v>
      </c>
      <c r="E826" s="15" t="s">
        <v>216</v>
      </c>
      <c r="F826" s="110">
        <v>44228</v>
      </c>
      <c r="G826" s="38" t="s">
        <v>40</v>
      </c>
      <c r="H826" s="96" t="s">
        <v>121</v>
      </c>
      <c r="I826" s="15" t="s">
        <v>155</v>
      </c>
      <c r="J826" s="15"/>
      <c r="K826" s="15"/>
      <c r="L826" s="15" t="s">
        <v>176</v>
      </c>
      <c r="M826" s="15" t="s">
        <v>176</v>
      </c>
      <c r="N826" s="15" t="s">
        <v>549</v>
      </c>
      <c r="O826" s="38" t="s">
        <v>550</v>
      </c>
      <c r="P826" s="38" t="s">
        <v>114</v>
      </c>
    </row>
    <row r="827" spans="2:16" x14ac:dyDescent="0.45">
      <c r="B827" s="95">
        <v>621345104</v>
      </c>
      <c r="C827" s="15" t="s">
        <v>1882</v>
      </c>
      <c r="D827" s="15" t="s">
        <v>770</v>
      </c>
      <c r="E827" s="15" t="s">
        <v>216</v>
      </c>
      <c r="F827" s="110">
        <v>44228</v>
      </c>
      <c r="G827" s="38" t="s">
        <v>40</v>
      </c>
      <c r="H827" s="96" t="s">
        <v>121</v>
      </c>
      <c r="I827" s="15" t="s">
        <v>153</v>
      </c>
      <c r="J827" s="15"/>
      <c r="K827" s="15"/>
      <c r="L827" s="15" t="s">
        <v>177</v>
      </c>
      <c r="M827" s="15" t="s">
        <v>177</v>
      </c>
      <c r="N827" s="15" t="s">
        <v>1883</v>
      </c>
      <c r="O827" s="38" t="s">
        <v>1884</v>
      </c>
      <c r="P827" s="38" t="s">
        <v>114</v>
      </c>
    </row>
    <row r="828" spans="2:16" x14ac:dyDescent="0.45">
      <c r="B828" s="95">
        <v>236699</v>
      </c>
      <c r="C828" s="15" t="s">
        <v>1885</v>
      </c>
      <c r="D828" s="15" t="s">
        <v>1886</v>
      </c>
      <c r="E828" s="15" t="s">
        <v>216</v>
      </c>
      <c r="F828" s="110">
        <v>44229</v>
      </c>
      <c r="G828" s="38" t="s">
        <v>40</v>
      </c>
      <c r="H828" s="96" t="s">
        <v>121</v>
      </c>
      <c r="I828" s="15" t="s">
        <v>160</v>
      </c>
      <c r="J828" s="15"/>
      <c r="K828" s="15"/>
      <c r="L828" s="15" t="s">
        <v>176</v>
      </c>
      <c r="M828" s="15" t="s">
        <v>176</v>
      </c>
      <c r="N828" s="15" t="s">
        <v>269</v>
      </c>
      <c r="O828" s="38" t="s">
        <v>636</v>
      </c>
      <c r="P828" s="38" t="s">
        <v>113</v>
      </c>
    </row>
    <row r="829" spans="2:16" x14ac:dyDescent="0.45">
      <c r="B829" s="95">
        <v>7593517</v>
      </c>
      <c r="C829" s="15" t="s">
        <v>1887</v>
      </c>
      <c r="D829" s="15" t="s">
        <v>1048</v>
      </c>
      <c r="E829" s="15" t="s">
        <v>216</v>
      </c>
      <c r="F829" s="110">
        <v>44229</v>
      </c>
      <c r="G829" s="38" t="s">
        <v>40</v>
      </c>
      <c r="H829" s="96" t="s">
        <v>121</v>
      </c>
      <c r="I829" s="15" t="s">
        <v>155</v>
      </c>
      <c r="J829" s="15"/>
      <c r="K829" s="15"/>
      <c r="L829" s="15" t="s">
        <v>179</v>
      </c>
      <c r="M829" s="15" t="s">
        <v>181</v>
      </c>
      <c r="N829" s="15" t="s">
        <v>852</v>
      </c>
      <c r="O829" s="38" t="s">
        <v>1888</v>
      </c>
      <c r="P829" s="38" t="s">
        <v>114</v>
      </c>
    </row>
    <row r="830" spans="2:16" x14ac:dyDescent="0.45">
      <c r="B830" s="95">
        <v>145473454</v>
      </c>
      <c r="C830" s="15" t="s">
        <v>1889</v>
      </c>
      <c r="D830" s="15" t="s">
        <v>1825</v>
      </c>
      <c r="E830" s="15" t="s">
        <v>216</v>
      </c>
      <c r="F830" s="110">
        <v>44229</v>
      </c>
      <c r="G830" s="38" t="s">
        <v>40</v>
      </c>
      <c r="H830" s="96" t="s">
        <v>121</v>
      </c>
      <c r="I830" s="15" t="s">
        <v>161</v>
      </c>
      <c r="J830" s="15"/>
      <c r="K830" s="15"/>
      <c r="L830" s="15" t="s">
        <v>177</v>
      </c>
      <c r="M830" s="15" t="s">
        <v>177</v>
      </c>
      <c r="N830" s="15" t="s">
        <v>1890</v>
      </c>
      <c r="O830" s="38" t="s">
        <v>1891</v>
      </c>
      <c r="P830" s="38" t="s">
        <v>114</v>
      </c>
    </row>
    <row r="831" spans="2:16" x14ac:dyDescent="0.45">
      <c r="B831" s="95">
        <v>603855241</v>
      </c>
      <c r="C831" s="15" t="s">
        <v>1892</v>
      </c>
      <c r="D831" s="15" t="s">
        <v>243</v>
      </c>
      <c r="E831" s="15" t="s">
        <v>216</v>
      </c>
      <c r="F831" s="110">
        <v>44229</v>
      </c>
      <c r="G831" s="38" t="s">
        <v>40</v>
      </c>
      <c r="H831" s="96" t="s">
        <v>121</v>
      </c>
      <c r="I831" s="15" t="s">
        <v>147</v>
      </c>
      <c r="J831" s="15"/>
      <c r="K831" s="15"/>
      <c r="L831" s="15" t="s">
        <v>176</v>
      </c>
      <c r="M831" s="15" t="s">
        <v>176</v>
      </c>
      <c r="N831" s="15" t="s">
        <v>359</v>
      </c>
      <c r="O831" s="38" t="s">
        <v>360</v>
      </c>
      <c r="P831" s="38" t="s">
        <v>114</v>
      </c>
    </row>
    <row r="832" spans="2:16" x14ac:dyDescent="0.45">
      <c r="B832" s="95">
        <v>613261537</v>
      </c>
      <c r="C832" s="15" t="s">
        <v>1893</v>
      </c>
      <c r="D832" s="15" t="s">
        <v>1894</v>
      </c>
      <c r="E832" s="15" t="s">
        <v>216</v>
      </c>
      <c r="F832" s="110">
        <v>44229</v>
      </c>
      <c r="G832" s="38" t="s">
        <v>40</v>
      </c>
      <c r="H832" s="96" t="s">
        <v>121</v>
      </c>
      <c r="I832" s="15" t="s">
        <v>159</v>
      </c>
      <c r="J832" s="15"/>
      <c r="K832" s="15"/>
      <c r="L832" s="15" t="s">
        <v>178</v>
      </c>
      <c r="M832" s="15" t="s">
        <v>178</v>
      </c>
      <c r="N832" s="15" t="s">
        <v>1296</v>
      </c>
      <c r="O832" s="38" t="s">
        <v>1895</v>
      </c>
      <c r="P832" s="38" t="s">
        <v>114</v>
      </c>
    </row>
    <row r="833" spans="2:16" x14ac:dyDescent="0.45">
      <c r="B833" s="95">
        <v>746396</v>
      </c>
      <c r="C833" s="15" t="s">
        <v>1896</v>
      </c>
      <c r="D833" s="15" t="s">
        <v>272</v>
      </c>
      <c r="E833" s="15" t="s">
        <v>216</v>
      </c>
      <c r="F833" s="110">
        <v>44230</v>
      </c>
      <c r="G833" s="38" t="s">
        <v>40</v>
      </c>
      <c r="H833" s="96" t="s">
        <v>121</v>
      </c>
      <c r="I833" s="15" t="s">
        <v>155</v>
      </c>
      <c r="J833" s="15"/>
      <c r="K833" s="15"/>
      <c r="L833" s="15" t="s">
        <v>176</v>
      </c>
      <c r="M833" s="15" t="s">
        <v>176</v>
      </c>
      <c r="N833" s="15" t="s">
        <v>225</v>
      </c>
      <c r="O833" s="38" t="s">
        <v>1897</v>
      </c>
      <c r="P833" s="38" t="s">
        <v>114</v>
      </c>
    </row>
    <row r="834" spans="2:16" x14ac:dyDescent="0.45">
      <c r="B834" s="95">
        <v>67225129</v>
      </c>
      <c r="C834" s="15" t="s">
        <v>1898</v>
      </c>
      <c r="D834" s="15" t="s">
        <v>272</v>
      </c>
      <c r="E834" s="15" t="s">
        <v>216</v>
      </c>
      <c r="F834" s="110">
        <v>44230</v>
      </c>
      <c r="G834" s="38" t="s">
        <v>40</v>
      </c>
      <c r="H834" s="96" t="s">
        <v>121</v>
      </c>
      <c r="I834" s="15" t="s">
        <v>155</v>
      </c>
      <c r="J834" s="15"/>
      <c r="K834" s="15"/>
      <c r="L834" s="15" t="s">
        <v>176</v>
      </c>
      <c r="M834" s="15" t="s">
        <v>176</v>
      </c>
      <c r="N834" s="15" t="s">
        <v>225</v>
      </c>
      <c r="O834" s="38" t="s">
        <v>248</v>
      </c>
      <c r="P834" s="38" t="s">
        <v>114</v>
      </c>
    </row>
    <row r="835" spans="2:16" x14ac:dyDescent="0.45">
      <c r="B835" s="95">
        <v>71123067</v>
      </c>
      <c r="C835" s="15" t="s">
        <v>1899</v>
      </c>
      <c r="D835" s="15" t="s">
        <v>1900</v>
      </c>
      <c r="E835" s="15" t="s">
        <v>216</v>
      </c>
      <c r="F835" s="110">
        <v>44230</v>
      </c>
      <c r="G835" s="38" t="s">
        <v>40</v>
      </c>
      <c r="H835" s="96" t="s">
        <v>121</v>
      </c>
      <c r="I835" s="15" t="s">
        <v>155</v>
      </c>
      <c r="J835" s="15"/>
      <c r="K835" s="15"/>
      <c r="L835" s="15" t="s">
        <v>176</v>
      </c>
      <c r="M835" s="15" t="s">
        <v>176</v>
      </c>
      <c r="N835" s="15" t="s">
        <v>287</v>
      </c>
      <c r="O835" s="38" t="s">
        <v>1014</v>
      </c>
      <c r="P835" s="38" t="s">
        <v>113</v>
      </c>
    </row>
    <row r="836" spans="2:16" x14ac:dyDescent="0.45">
      <c r="B836" s="95">
        <v>167973435</v>
      </c>
      <c r="C836" s="15" t="s">
        <v>1901</v>
      </c>
      <c r="D836" s="15" t="s">
        <v>857</v>
      </c>
      <c r="E836" s="15" t="s">
        <v>216</v>
      </c>
      <c r="F836" s="110">
        <v>44230</v>
      </c>
      <c r="G836" s="38" t="s">
        <v>40</v>
      </c>
      <c r="H836" s="96" t="s">
        <v>121</v>
      </c>
      <c r="I836" s="15" t="s">
        <v>155</v>
      </c>
      <c r="J836" s="15"/>
      <c r="K836" s="15"/>
      <c r="L836" s="15" t="s">
        <v>176</v>
      </c>
      <c r="M836" s="15" t="s">
        <v>176</v>
      </c>
      <c r="N836" s="15" t="s">
        <v>359</v>
      </c>
      <c r="O836" s="38" t="s">
        <v>360</v>
      </c>
      <c r="P836" s="38" t="s">
        <v>114</v>
      </c>
    </row>
    <row r="837" spans="2:16" x14ac:dyDescent="0.45">
      <c r="B837" s="95">
        <v>81117848</v>
      </c>
      <c r="C837" s="15" t="s">
        <v>1902</v>
      </c>
      <c r="D837" s="15" t="s">
        <v>342</v>
      </c>
      <c r="E837" s="15" t="s">
        <v>216</v>
      </c>
      <c r="F837" s="110">
        <v>44231</v>
      </c>
      <c r="G837" s="38" t="s">
        <v>40</v>
      </c>
      <c r="H837" s="96" t="s">
        <v>121</v>
      </c>
      <c r="I837" s="15" t="s">
        <v>151</v>
      </c>
      <c r="J837" s="15"/>
      <c r="K837" s="15"/>
      <c r="L837" s="15" t="s">
        <v>179</v>
      </c>
      <c r="M837" s="15" t="s">
        <v>179</v>
      </c>
      <c r="N837" s="15" t="s">
        <v>694</v>
      </c>
      <c r="O837" s="38" t="s">
        <v>695</v>
      </c>
      <c r="P837" s="38" t="s">
        <v>114</v>
      </c>
    </row>
    <row r="838" spans="2:16" x14ac:dyDescent="0.45">
      <c r="B838" s="95">
        <v>114679159</v>
      </c>
      <c r="C838" s="15" t="s">
        <v>1903</v>
      </c>
      <c r="D838" s="15" t="s">
        <v>1116</v>
      </c>
      <c r="E838" s="15" t="s">
        <v>216</v>
      </c>
      <c r="F838" s="110">
        <v>44231</v>
      </c>
      <c r="G838" s="38" t="s">
        <v>40</v>
      </c>
      <c r="H838" s="96" t="s">
        <v>121</v>
      </c>
      <c r="I838" s="15" t="s">
        <v>155</v>
      </c>
      <c r="J838" s="15"/>
      <c r="K838" s="15"/>
      <c r="L838" s="15" t="s">
        <v>180</v>
      </c>
      <c r="M838" s="15" t="s">
        <v>180</v>
      </c>
      <c r="N838" s="15" t="s">
        <v>1904</v>
      </c>
      <c r="O838" s="38" t="s">
        <v>1905</v>
      </c>
      <c r="P838" s="38" t="s">
        <v>114</v>
      </c>
    </row>
    <row r="839" spans="2:16" x14ac:dyDescent="0.45">
      <c r="B839" s="95">
        <v>143601629</v>
      </c>
      <c r="C839" s="15" t="s">
        <v>1906</v>
      </c>
      <c r="D839" s="15" t="s">
        <v>1116</v>
      </c>
      <c r="E839" s="15" t="s">
        <v>216</v>
      </c>
      <c r="F839" s="110">
        <v>44231</v>
      </c>
      <c r="G839" s="38" t="s">
        <v>40</v>
      </c>
      <c r="H839" s="96" t="s">
        <v>121</v>
      </c>
      <c r="I839" s="15" t="s">
        <v>155</v>
      </c>
      <c r="J839" s="15"/>
      <c r="K839" s="15"/>
      <c r="L839" s="15" t="s">
        <v>180</v>
      </c>
      <c r="M839" s="15" t="s">
        <v>180</v>
      </c>
      <c r="N839" s="15" t="s">
        <v>1904</v>
      </c>
      <c r="O839" s="38" t="s">
        <v>1905</v>
      </c>
      <c r="P839" s="38" t="s">
        <v>114</v>
      </c>
    </row>
    <row r="840" spans="2:16" x14ac:dyDescent="0.45">
      <c r="B840" s="95">
        <v>603739797</v>
      </c>
      <c r="C840" s="15" t="s">
        <v>1907</v>
      </c>
      <c r="D840" s="15" t="s">
        <v>857</v>
      </c>
      <c r="E840" s="15" t="s">
        <v>216</v>
      </c>
      <c r="F840" s="110">
        <v>44231</v>
      </c>
      <c r="G840" s="38" t="s">
        <v>40</v>
      </c>
      <c r="H840" s="96" t="s">
        <v>121</v>
      </c>
      <c r="I840" s="15" t="s">
        <v>155</v>
      </c>
      <c r="J840" s="15"/>
      <c r="K840" s="15"/>
      <c r="L840" s="15" t="s">
        <v>176</v>
      </c>
      <c r="M840" s="15" t="s">
        <v>176</v>
      </c>
      <c r="N840" s="15" t="s">
        <v>390</v>
      </c>
      <c r="O840" s="38" t="s">
        <v>416</v>
      </c>
      <c r="P840" s="38" t="s">
        <v>114</v>
      </c>
    </row>
    <row r="841" spans="2:16" x14ac:dyDescent="0.45">
      <c r="B841" s="95">
        <v>4758338</v>
      </c>
      <c r="C841" s="15" t="s">
        <v>1908</v>
      </c>
      <c r="D841" s="15" t="s">
        <v>1909</v>
      </c>
      <c r="E841" s="15" t="s">
        <v>216</v>
      </c>
      <c r="F841" s="110">
        <v>44232</v>
      </c>
      <c r="G841" s="38" t="s">
        <v>40</v>
      </c>
      <c r="H841" s="96" t="s">
        <v>121</v>
      </c>
      <c r="I841" s="15" t="s">
        <v>145</v>
      </c>
      <c r="J841" s="15"/>
      <c r="K841" s="15"/>
      <c r="L841" s="15" t="s">
        <v>177</v>
      </c>
      <c r="M841" s="15" t="s">
        <v>177</v>
      </c>
      <c r="N841" s="15" t="s">
        <v>346</v>
      </c>
      <c r="O841" s="38" t="s">
        <v>1910</v>
      </c>
      <c r="P841" s="38" t="s">
        <v>114</v>
      </c>
    </row>
    <row r="842" spans="2:16" x14ac:dyDescent="0.45">
      <c r="B842" s="95">
        <v>95913303</v>
      </c>
      <c r="C842" s="15" t="s">
        <v>1911</v>
      </c>
      <c r="D842" s="15" t="s">
        <v>1704</v>
      </c>
      <c r="E842" s="15" t="s">
        <v>216</v>
      </c>
      <c r="F842" s="110">
        <v>44232</v>
      </c>
      <c r="G842" s="38" t="s">
        <v>40</v>
      </c>
      <c r="H842" s="96" t="s">
        <v>121</v>
      </c>
      <c r="I842" s="15" t="s">
        <v>147</v>
      </c>
      <c r="J842" s="15"/>
      <c r="K842" s="15"/>
      <c r="L842" s="15" t="s">
        <v>176</v>
      </c>
      <c r="M842" s="15" t="s">
        <v>176</v>
      </c>
      <c r="N842" s="15" t="s">
        <v>1912</v>
      </c>
      <c r="O842" s="38" t="s">
        <v>1913</v>
      </c>
      <c r="P842" s="38" t="s">
        <v>113</v>
      </c>
    </row>
    <row r="843" spans="2:16" x14ac:dyDescent="0.45">
      <c r="B843" s="95">
        <v>153721745</v>
      </c>
      <c r="C843" s="15" t="s">
        <v>1914</v>
      </c>
      <c r="D843" s="15" t="s">
        <v>243</v>
      </c>
      <c r="E843" s="15" t="s">
        <v>216</v>
      </c>
      <c r="F843" s="110">
        <v>44235</v>
      </c>
      <c r="G843" s="38" t="s">
        <v>40</v>
      </c>
      <c r="H843" s="96" t="s">
        <v>121</v>
      </c>
      <c r="I843" s="15" t="s">
        <v>155</v>
      </c>
      <c r="J843" s="15"/>
      <c r="K843" s="15"/>
      <c r="L843" s="15" t="s">
        <v>176</v>
      </c>
      <c r="M843" s="15" t="s">
        <v>176</v>
      </c>
      <c r="N843" s="15" t="s">
        <v>369</v>
      </c>
      <c r="O843" s="38" t="s">
        <v>1915</v>
      </c>
      <c r="P843" s="38" t="s">
        <v>114</v>
      </c>
    </row>
    <row r="844" spans="2:16" x14ac:dyDescent="0.45">
      <c r="B844" s="95">
        <v>700541</v>
      </c>
      <c r="C844" s="15" t="s">
        <v>1916</v>
      </c>
      <c r="D844" s="15" t="s">
        <v>1917</v>
      </c>
      <c r="E844" s="15" t="s">
        <v>216</v>
      </c>
      <c r="F844" s="110">
        <v>44236</v>
      </c>
      <c r="G844" s="38" t="s">
        <v>40</v>
      </c>
      <c r="H844" s="96" t="s">
        <v>121</v>
      </c>
      <c r="I844" s="15" t="s">
        <v>158</v>
      </c>
      <c r="J844" s="15"/>
      <c r="K844" s="15"/>
      <c r="L844" s="15" t="s">
        <v>176</v>
      </c>
      <c r="M844" s="15" t="s">
        <v>178</v>
      </c>
      <c r="N844" s="15" t="s">
        <v>233</v>
      </c>
      <c r="O844" s="38" t="s">
        <v>1918</v>
      </c>
      <c r="P844" s="38" t="s">
        <v>113</v>
      </c>
    </row>
    <row r="845" spans="2:16" x14ac:dyDescent="0.45">
      <c r="B845" s="95">
        <v>10326879</v>
      </c>
      <c r="C845" s="15" t="s">
        <v>1919</v>
      </c>
      <c r="D845" s="15" t="s">
        <v>642</v>
      </c>
      <c r="E845" s="15" t="s">
        <v>216</v>
      </c>
      <c r="F845" s="110">
        <v>44236</v>
      </c>
      <c r="G845" s="38" t="s">
        <v>40</v>
      </c>
      <c r="H845" s="96" t="s">
        <v>121</v>
      </c>
      <c r="I845" s="15" t="s">
        <v>147</v>
      </c>
      <c r="J845" s="15"/>
      <c r="K845" s="15"/>
      <c r="L845" s="15" t="s">
        <v>178</v>
      </c>
      <c r="M845" s="15" t="s">
        <v>178</v>
      </c>
      <c r="N845" s="15" t="s">
        <v>1405</v>
      </c>
      <c r="O845" s="38" t="s">
        <v>1406</v>
      </c>
      <c r="P845" s="38" t="s">
        <v>114</v>
      </c>
    </row>
    <row r="846" spans="2:16" x14ac:dyDescent="0.45">
      <c r="B846" s="95">
        <v>10981183</v>
      </c>
      <c r="C846" s="15" t="s">
        <v>1920</v>
      </c>
      <c r="D846" s="15" t="s">
        <v>642</v>
      </c>
      <c r="E846" s="15" t="s">
        <v>216</v>
      </c>
      <c r="F846" s="110">
        <v>44236</v>
      </c>
      <c r="G846" s="38" t="s">
        <v>40</v>
      </c>
      <c r="H846" s="96" t="s">
        <v>121</v>
      </c>
      <c r="I846" s="15" t="s">
        <v>147</v>
      </c>
      <c r="J846" s="15"/>
      <c r="K846" s="15"/>
      <c r="L846" s="15" t="s">
        <v>178</v>
      </c>
      <c r="M846" s="15" t="s">
        <v>178</v>
      </c>
      <c r="N846" s="15" t="s">
        <v>1405</v>
      </c>
      <c r="O846" s="38" t="s">
        <v>1406</v>
      </c>
      <c r="P846" s="38" t="s">
        <v>114</v>
      </c>
    </row>
    <row r="847" spans="2:16" x14ac:dyDescent="0.45">
      <c r="B847" s="95">
        <v>115963481</v>
      </c>
      <c r="C847" s="15" t="s">
        <v>1921</v>
      </c>
      <c r="D847" s="15" t="s">
        <v>405</v>
      </c>
      <c r="E847" s="15" t="s">
        <v>216</v>
      </c>
      <c r="F847" s="110">
        <v>44236</v>
      </c>
      <c r="G847" s="38" t="s">
        <v>40</v>
      </c>
      <c r="H847" s="96" t="s">
        <v>121</v>
      </c>
      <c r="I847" s="15" t="s">
        <v>147</v>
      </c>
      <c r="J847" s="15"/>
      <c r="K847" s="15"/>
      <c r="L847" s="15" t="s">
        <v>177</v>
      </c>
      <c r="M847" s="15" t="s">
        <v>178</v>
      </c>
      <c r="N847" s="15" t="s">
        <v>251</v>
      </c>
      <c r="O847" s="38" t="s">
        <v>406</v>
      </c>
      <c r="P847" s="38" t="s">
        <v>113</v>
      </c>
    </row>
    <row r="848" spans="2:16" x14ac:dyDescent="0.45">
      <c r="B848" s="95">
        <v>146994452</v>
      </c>
      <c r="C848" s="15" t="s">
        <v>1922</v>
      </c>
      <c r="D848" s="15" t="s">
        <v>958</v>
      </c>
      <c r="E848" s="15" t="s">
        <v>216</v>
      </c>
      <c r="F848" s="110">
        <v>44236</v>
      </c>
      <c r="G848" s="38" t="s">
        <v>40</v>
      </c>
      <c r="H848" s="96" t="s">
        <v>121</v>
      </c>
      <c r="I848" s="15" t="s">
        <v>155</v>
      </c>
      <c r="J848" s="15"/>
      <c r="K848" s="15"/>
      <c r="L848" s="15" t="s">
        <v>178</v>
      </c>
      <c r="M848" s="15" t="s">
        <v>177</v>
      </c>
      <c r="N848" s="15" t="s">
        <v>1923</v>
      </c>
      <c r="O848" s="38" t="s">
        <v>1924</v>
      </c>
      <c r="P848" s="38" t="s">
        <v>114</v>
      </c>
    </row>
    <row r="849" spans="2:16" x14ac:dyDescent="0.45">
      <c r="B849" s="95">
        <v>169760221</v>
      </c>
      <c r="C849" s="15" t="s">
        <v>1925</v>
      </c>
      <c r="D849" s="15" t="s">
        <v>985</v>
      </c>
      <c r="E849" s="15" t="s">
        <v>216</v>
      </c>
      <c r="F849" s="110">
        <v>44236</v>
      </c>
      <c r="G849" s="38" t="s">
        <v>40</v>
      </c>
      <c r="H849" s="96" t="s">
        <v>121</v>
      </c>
      <c r="I849" s="15" t="s">
        <v>155</v>
      </c>
      <c r="J849" s="15"/>
      <c r="K849" s="15"/>
      <c r="L849" s="15" t="s">
        <v>177</v>
      </c>
      <c r="M849" s="15" t="s">
        <v>178</v>
      </c>
      <c r="N849" s="15" t="s">
        <v>244</v>
      </c>
      <c r="O849" s="38" t="s">
        <v>1926</v>
      </c>
      <c r="P849" s="38" t="s">
        <v>114</v>
      </c>
    </row>
    <row r="850" spans="2:16" x14ac:dyDescent="0.45">
      <c r="B850" s="95">
        <v>4759871</v>
      </c>
      <c r="C850" s="15" t="s">
        <v>1927</v>
      </c>
      <c r="D850" s="15" t="s">
        <v>1470</v>
      </c>
      <c r="E850" s="15" t="s">
        <v>216</v>
      </c>
      <c r="F850" s="110">
        <v>44237</v>
      </c>
      <c r="G850" s="38" t="s">
        <v>40</v>
      </c>
      <c r="H850" s="96" t="s">
        <v>121</v>
      </c>
      <c r="I850" s="15" t="s">
        <v>155</v>
      </c>
      <c r="J850" s="15"/>
      <c r="K850" s="15"/>
      <c r="L850" s="15" t="s">
        <v>177</v>
      </c>
      <c r="M850" s="15" t="s">
        <v>177</v>
      </c>
      <c r="N850" s="15" t="s">
        <v>255</v>
      </c>
      <c r="O850" s="38" t="s">
        <v>1124</v>
      </c>
      <c r="P850" s="38" t="s">
        <v>114</v>
      </c>
    </row>
    <row r="851" spans="2:16" x14ac:dyDescent="0.45">
      <c r="B851" s="95">
        <v>151267588</v>
      </c>
      <c r="C851" s="15" t="s">
        <v>1928</v>
      </c>
      <c r="D851" s="15" t="s">
        <v>413</v>
      </c>
      <c r="E851" s="15" t="s">
        <v>216</v>
      </c>
      <c r="F851" s="110">
        <v>44237</v>
      </c>
      <c r="G851" s="38" t="s">
        <v>40</v>
      </c>
      <c r="H851" s="96" t="s">
        <v>121</v>
      </c>
      <c r="I851" s="15" t="s">
        <v>149</v>
      </c>
      <c r="J851" s="15"/>
      <c r="K851" s="15"/>
      <c r="L851" s="15" t="s">
        <v>177</v>
      </c>
      <c r="M851" s="15" t="s">
        <v>177</v>
      </c>
      <c r="N851" s="15" t="s">
        <v>884</v>
      </c>
      <c r="O851" s="38" t="s">
        <v>885</v>
      </c>
      <c r="P851" s="38" t="s">
        <v>114</v>
      </c>
    </row>
    <row r="852" spans="2:16" x14ac:dyDescent="0.45">
      <c r="B852" s="95">
        <v>4307831</v>
      </c>
      <c r="C852" s="15" t="s">
        <v>1929</v>
      </c>
      <c r="D852" s="15" t="s">
        <v>254</v>
      </c>
      <c r="E852" s="15" t="s">
        <v>216</v>
      </c>
      <c r="F852" s="110">
        <v>44238</v>
      </c>
      <c r="G852" s="38" t="s">
        <v>40</v>
      </c>
      <c r="H852" s="96" t="s">
        <v>121</v>
      </c>
      <c r="I852" s="15" t="s">
        <v>158</v>
      </c>
      <c r="J852" s="15"/>
      <c r="K852" s="15"/>
      <c r="L852" s="15" t="s">
        <v>177</v>
      </c>
      <c r="M852" s="15" t="s">
        <v>177</v>
      </c>
      <c r="N852" s="15" t="s">
        <v>307</v>
      </c>
      <c r="O852" s="38" t="s">
        <v>862</v>
      </c>
      <c r="P852" s="38" t="s">
        <v>114</v>
      </c>
    </row>
    <row r="853" spans="2:16" x14ac:dyDescent="0.45">
      <c r="B853" s="95">
        <v>144520258</v>
      </c>
      <c r="C853" s="15" t="s">
        <v>1930</v>
      </c>
      <c r="D853" s="15" t="s">
        <v>434</v>
      </c>
      <c r="E853" s="15" t="s">
        <v>216</v>
      </c>
      <c r="F853" s="110">
        <v>44238</v>
      </c>
      <c r="G853" s="38" t="s">
        <v>40</v>
      </c>
      <c r="H853" s="96" t="s">
        <v>121</v>
      </c>
      <c r="I853" s="15" t="s">
        <v>155</v>
      </c>
      <c r="J853" s="15"/>
      <c r="K853" s="15"/>
      <c r="L853" s="15" t="s">
        <v>176</v>
      </c>
      <c r="M853" s="15" t="s">
        <v>176</v>
      </c>
      <c r="N853" s="15" t="s">
        <v>287</v>
      </c>
      <c r="O853" s="38" t="s">
        <v>288</v>
      </c>
      <c r="P853" s="38" t="s">
        <v>114</v>
      </c>
    </row>
    <row r="854" spans="2:16" x14ac:dyDescent="0.45">
      <c r="B854" s="95">
        <v>140750</v>
      </c>
      <c r="C854" s="15" t="s">
        <v>1931</v>
      </c>
      <c r="D854" s="15" t="s">
        <v>1040</v>
      </c>
      <c r="E854" s="15" t="s">
        <v>216</v>
      </c>
      <c r="F854" s="110">
        <v>44242</v>
      </c>
      <c r="G854" s="38" t="s">
        <v>40</v>
      </c>
      <c r="H854" s="96" t="s">
        <v>121</v>
      </c>
      <c r="I854" s="15" t="s">
        <v>143</v>
      </c>
      <c r="J854" s="15"/>
      <c r="K854" s="15"/>
      <c r="L854" s="15" t="s">
        <v>176</v>
      </c>
      <c r="M854" s="15" t="s">
        <v>176</v>
      </c>
      <c r="N854" s="15" t="s">
        <v>323</v>
      </c>
      <c r="O854" s="38" t="s">
        <v>700</v>
      </c>
      <c r="P854" s="38" t="s">
        <v>114</v>
      </c>
    </row>
    <row r="855" spans="2:16" x14ac:dyDescent="0.45">
      <c r="B855" s="95">
        <v>3718803</v>
      </c>
      <c r="C855" s="15" t="s">
        <v>1932</v>
      </c>
      <c r="D855" s="15" t="s">
        <v>1933</v>
      </c>
      <c r="E855" s="15" t="s">
        <v>216</v>
      </c>
      <c r="F855" s="110">
        <v>44242</v>
      </c>
      <c r="G855" s="38" t="s">
        <v>40</v>
      </c>
      <c r="H855" s="96" t="s">
        <v>121</v>
      </c>
      <c r="I855" s="15" t="s">
        <v>155</v>
      </c>
      <c r="J855" s="15"/>
      <c r="K855" s="15"/>
      <c r="L855" s="15" t="s">
        <v>176</v>
      </c>
      <c r="M855" s="15" t="s">
        <v>176</v>
      </c>
      <c r="N855" s="15" t="s">
        <v>225</v>
      </c>
      <c r="O855" s="38" t="s">
        <v>721</v>
      </c>
      <c r="P855" s="38" t="s">
        <v>113</v>
      </c>
    </row>
    <row r="856" spans="2:16" x14ac:dyDescent="0.45">
      <c r="B856" s="95">
        <v>90652216</v>
      </c>
      <c r="C856" s="15" t="s">
        <v>1934</v>
      </c>
      <c r="D856" s="15" t="s">
        <v>1935</v>
      </c>
      <c r="E856" s="15" t="s">
        <v>216</v>
      </c>
      <c r="F856" s="110">
        <v>44242</v>
      </c>
      <c r="G856" s="38" t="s">
        <v>40</v>
      </c>
      <c r="H856" s="96" t="s">
        <v>121</v>
      </c>
      <c r="I856" s="15" t="s">
        <v>155</v>
      </c>
      <c r="J856" s="15"/>
      <c r="K856" s="15"/>
      <c r="L856" s="15" t="s">
        <v>178</v>
      </c>
      <c r="M856" s="15" t="s">
        <v>178</v>
      </c>
      <c r="N856" s="15" t="s">
        <v>233</v>
      </c>
      <c r="O856" s="38" t="s">
        <v>1918</v>
      </c>
      <c r="P856" s="38" t="s">
        <v>113</v>
      </c>
    </row>
    <row r="857" spans="2:16" x14ac:dyDescent="0.45">
      <c r="B857" s="95">
        <v>622855805</v>
      </c>
      <c r="C857" s="15" t="s">
        <v>1936</v>
      </c>
      <c r="D857" s="15" t="s">
        <v>232</v>
      </c>
      <c r="E857" s="15" t="s">
        <v>216</v>
      </c>
      <c r="F857" s="110">
        <v>44242</v>
      </c>
      <c r="G857" s="38" t="s">
        <v>40</v>
      </c>
      <c r="H857" s="96" t="s">
        <v>121</v>
      </c>
      <c r="I857" s="15" t="s">
        <v>155</v>
      </c>
      <c r="J857" s="15"/>
      <c r="K857" s="15"/>
      <c r="L857" s="15" t="s">
        <v>183</v>
      </c>
      <c r="M857" s="15" t="s">
        <v>183</v>
      </c>
      <c r="N857" s="15" t="s">
        <v>183</v>
      </c>
      <c r="O857" s="38" t="s">
        <v>441</v>
      </c>
      <c r="P857" s="38" t="s">
        <v>114</v>
      </c>
    </row>
    <row r="858" spans="2:16" x14ac:dyDescent="0.45">
      <c r="B858" s="95">
        <v>625042033</v>
      </c>
      <c r="C858" s="15" t="s">
        <v>1937</v>
      </c>
      <c r="D858" s="15" t="s">
        <v>267</v>
      </c>
      <c r="E858" s="15" t="s">
        <v>216</v>
      </c>
      <c r="F858" s="110">
        <v>44242</v>
      </c>
      <c r="G858" s="38" t="s">
        <v>40</v>
      </c>
      <c r="H858" s="96" t="s">
        <v>121</v>
      </c>
      <c r="I858" s="15" t="s">
        <v>155</v>
      </c>
      <c r="J858" s="15"/>
      <c r="K858" s="15"/>
      <c r="L858" s="15" t="s">
        <v>177</v>
      </c>
      <c r="M858" s="15" t="s">
        <v>177</v>
      </c>
      <c r="N858" s="15" t="s">
        <v>379</v>
      </c>
      <c r="O858" s="38" t="s">
        <v>1938</v>
      </c>
      <c r="P858" s="38" t="s">
        <v>114</v>
      </c>
    </row>
    <row r="859" spans="2:16" x14ac:dyDescent="0.45">
      <c r="B859" s="95">
        <v>641990730</v>
      </c>
      <c r="C859" s="15" t="s">
        <v>1939</v>
      </c>
      <c r="D859" s="15" t="s">
        <v>747</v>
      </c>
      <c r="E859" s="15" t="s">
        <v>216</v>
      </c>
      <c r="F859" s="110">
        <v>44242</v>
      </c>
      <c r="G859" s="38" t="s">
        <v>40</v>
      </c>
      <c r="H859" s="96" t="s">
        <v>121</v>
      </c>
      <c r="I859" s="15" t="s">
        <v>152</v>
      </c>
      <c r="J859" s="15"/>
      <c r="K859" s="15"/>
      <c r="L859" s="15" t="s">
        <v>177</v>
      </c>
      <c r="M859" s="15" t="s">
        <v>177</v>
      </c>
      <c r="N859" s="15" t="s">
        <v>307</v>
      </c>
      <c r="O859" s="38" t="s">
        <v>308</v>
      </c>
      <c r="P859" s="38" t="s">
        <v>114</v>
      </c>
    </row>
    <row r="860" spans="2:16" x14ac:dyDescent="0.45">
      <c r="B860" s="95">
        <v>128763</v>
      </c>
      <c r="C860" s="15" t="s">
        <v>1940</v>
      </c>
      <c r="D860" s="15" t="s">
        <v>699</v>
      </c>
      <c r="E860" s="15" t="s">
        <v>216</v>
      </c>
      <c r="F860" s="110">
        <v>44243</v>
      </c>
      <c r="G860" s="38" t="s">
        <v>40</v>
      </c>
      <c r="H860" s="96" t="s">
        <v>121</v>
      </c>
      <c r="I860" s="15" t="s">
        <v>155</v>
      </c>
      <c r="J860" s="15"/>
      <c r="K860" s="15"/>
      <c r="L860" s="15" t="s">
        <v>176</v>
      </c>
      <c r="M860" s="15" t="s">
        <v>176</v>
      </c>
      <c r="N860" s="15" t="s">
        <v>323</v>
      </c>
      <c r="O860" s="38" t="s">
        <v>1941</v>
      </c>
      <c r="P860" s="38" t="s">
        <v>114</v>
      </c>
    </row>
    <row r="861" spans="2:16" x14ac:dyDescent="0.45">
      <c r="B861" s="95">
        <v>608692691</v>
      </c>
      <c r="C861" s="15" t="s">
        <v>1942</v>
      </c>
      <c r="D861" s="15" t="s">
        <v>488</v>
      </c>
      <c r="E861" s="15" t="s">
        <v>216</v>
      </c>
      <c r="F861" s="110">
        <v>44243</v>
      </c>
      <c r="G861" s="38" t="s">
        <v>40</v>
      </c>
      <c r="H861" s="96" t="s">
        <v>121</v>
      </c>
      <c r="I861" s="15" t="s">
        <v>155</v>
      </c>
      <c r="J861" s="15"/>
      <c r="K861" s="15"/>
      <c r="L861" s="15" t="s">
        <v>176</v>
      </c>
      <c r="M861" s="15" t="s">
        <v>177</v>
      </c>
      <c r="N861" s="15" t="s">
        <v>1923</v>
      </c>
      <c r="O861" s="38" t="s">
        <v>1924</v>
      </c>
      <c r="P861" s="38" t="s">
        <v>114</v>
      </c>
    </row>
    <row r="862" spans="2:16" x14ac:dyDescent="0.45">
      <c r="B862" s="95">
        <v>370712</v>
      </c>
      <c r="C862" s="15" t="s">
        <v>1943</v>
      </c>
      <c r="D862" s="15" t="s">
        <v>330</v>
      </c>
      <c r="E862" s="15" t="s">
        <v>216</v>
      </c>
      <c r="F862" s="110">
        <v>44244</v>
      </c>
      <c r="G862" s="38" t="s">
        <v>40</v>
      </c>
      <c r="H862" s="96" t="s">
        <v>121</v>
      </c>
      <c r="I862" s="15" t="s">
        <v>155</v>
      </c>
      <c r="J862" s="15"/>
      <c r="K862" s="15"/>
      <c r="L862" s="15" t="s">
        <v>176</v>
      </c>
      <c r="M862" s="15" t="s">
        <v>176</v>
      </c>
      <c r="N862" s="15" t="s">
        <v>517</v>
      </c>
      <c r="O862" s="38" t="s">
        <v>581</v>
      </c>
      <c r="P862" s="38" t="s">
        <v>114</v>
      </c>
    </row>
    <row r="863" spans="2:16" x14ac:dyDescent="0.45">
      <c r="B863" s="95">
        <v>867087</v>
      </c>
      <c r="C863" s="15" t="s">
        <v>1944</v>
      </c>
      <c r="D863" s="15" t="s">
        <v>1945</v>
      </c>
      <c r="E863" s="15" t="s">
        <v>216</v>
      </c>
      <c r="F863" s="110">
        <v>44244</v>
      </c>
      <c r="G863" s="38" t="s">
        <v>40</v>
      </c>
      <c r="H863" s="96" t="s">
        <v>121</v>
      </c>
      <c r="I863" s="15" t="s">
        <v>145</v>
      </c>
      <c r="J863" s="15"/>
      <c r="K863" s="15"/>
      <c r="L863" s="15" t="s">
        <v>176</v>
      </c>
      <c r="M863" s="15" t="s">
        <v>176</v>
      </c>
      <c r="N863" s="15" t="s">
        <v>225</v>
      </c>
      <c r="O863" s="38" t="s">
        <v>1946</v>
      </c>
      <c r="P863" s="38" t="s">
        <v>113</v>
      </c>
    </row>
    <row r="864" spans="2:16" x14ac:dyDescent="0.45">
      <c r="B864" s="95">
        <v>1181442</v>
      </c>
      <c r="C864" s="15" t="s">
        <v>1947</v>
      </c>
      <c r="D864" s="15" t="s">
        <v>1945</v>
      </c>
      <c r="E864" s="15" t="s">
        <v>216</v>
      </c>
      <c r="F864" s="110">
        <v>44244</v>
      </c>
      <c r="G864" s="38" t="s">
        <v>40</v>
      </c>
      <c r="H864" s="96" t="s">
        <v>121</v>
      </c>
      <c r="I864" s="15" t="s">
        <v>145</v>
      </c>
      <c r="J864" s="15"/>
      <c r="K864" s="15"/>
      <c r="L864" s="15" t="s">
        <v>176</v>
      </c>
      <c r="M864" s="15" t="s">
        <v>176</v>
      </c>
      <c r="N864" s="15" t="s">
        <v>225</v>
      </c>
      <c r="O864" s="38" t="s">
        <v>1946</v>
      </c>
      <c r="P864" s="38" t="s">
        <v>113</v>
      </c>
    </row>
    <row r="865" spans="2:16" x14ac:dyDescent="0.45">
      <c r="B865" s="95">
        <v>1312689</v>
      </c>
      <c r="C865" s="15" t="s">
        <v>1948</v>
      </c>
      <c r="D865" s="15" t="s">
        <v>1945</v>
      </c>
      <c r="E865" s="15" t="s">
        <v>216</v>
      </c>
      <c r="F865" s="110">
        <v>44244</v>
      </c>
      <c r="G865" s="38" t="s">
        <v>40</v>
      </c>
      <c r="H865" s="96" t="s">
        <v>121</v>
      </c>
      <c r="I865" s="15" t="s">
        <v>145</v>
      </c>
      <c r="J865" s="15"/>
      <c r="K865" s="15"/>
      <c r="L865" s="15" t="s">
        <v>176</v>
      </c>
      <c r="M865" s="15" t="s">
        <v>176</v>
      </c>
      <c r="N865" s="15" t="s">
        <v>225</v>
      </c>
      <c r="O865" s="38" t="s">
        <v>1946</v>
      </c>
      <c r="P865" s="38" t="s">
        <v>113</v>
      </c>
    </row>
    <row r="866" spans="2:16" x14ac:dyDescent="0.45">
      <c r="B866" s="95">
        <v>1487216</v>
      </c>
      <c r="C866" s="15" t="s">
        <v>1949</v>
      </c>
      <c r="D866" s="15" t="s">
        <v>1945</v>
      </c>
      <c r="E866" s="15" t="s">
        <v>216</v>
      </c>
      <c r="F866" s="110">
        <v>44244</v>
      </c>
      <c r="G866" s="38" t="s">
        <v>40</v>
      </c>
      <c r="H866" s="96" t="s">
        <v>121</v>
      </c>
      <c r="I866" s="15" t="s">
        <v>145</v>
      </c>
      <c r="J866" s="15"/>
      <c r="K866" s="15"/>
      <c r="L866" s="15" t="s">
        <v>176</v>
      </c>
      <c r="M866" s="15" t="s">
        <v>176</v>
      </c>
      <c r="N866" s="15" t="s">
        <v>225</v>
      </c>
      <c r="O866" s="38" t="s">
        <v>1946</v>
      </c>
      <c r="P866" s="38" t="s">
        <v>113</v>
      </c>
    </row>
    <row r="867" spans="2:16" x14ac:dyDescent="0.45">
      <c r="B867" s="95">
        <v>99477737</v>
      </c>
      <c r="C867" s="15" t="s">
        <v>1950</v>
      </c>
      <c r="D867" s="15" t="s">
        <v>685</v>
      </c>
      <c r="E867" s="15" t="s">
        <v>216</v>
      </c>
      <c r="F867" s="110">
        <v>44244</v>
      </c>
      <c r="G867" s="38" t="s">
        <v>40</v>
      </c>
      <c r="H867" s="96" t="s">
        <v>121</v>
      </c>
      <c r="I867" s="15" t="s">
        <v>155</v>
      </c>
      <c r="J867" s="15"/>
      <c r="K867" s="15"/>
      <c r="L867" s="15" t="s">
        <v>176</v>
      </c>
      <c r="M867" s="15" t="s">
        <v>177</v>
      </c>
      <c r="N867" s="15" t="s">
        <v>255</v>
      </c>
      <c r="O867" s="38" t="s">
        <v>290</v>
      </c>
      <c r="P867" s="38" t="s">
        <v>114</v>
      </c>
    </row>
    <row r="868" spans="2:16" x14ac:dyDescent="0.45">
      <c r="B868" s="95">
        <v>99477979</v>
      </c>
      <c r="C868" s="15" t="s">
        <v>1951</v>
      </c>
      <c r="D868" s="15" t="s">
        <v>685</v>
      </c>
      <c r="E868" s="15" t="s">
        <v>216</v>
      </c>
      <c r="F868" s="110">
        <v>44244</v>
      </c>
      <c r="G868" s="38" t="s">
        <v>40</v>
      </c>
      <c r="H868" s="96" t="s">
        <v>121</v>
      </c>
      <c r="I868" s="15" t="s">
        <v>155</v>
      </c>
      <c r="J868" s="15"/>
      <c r="K868" s="15"/>
      <c r="L868" s="15" t="s">
        <v>176</v>
      </c>
      <c r="M868" s="15" t="s">
        <v>177</v>
      </c>
      <c r="N868" s="15" t="s">
        <v>255</v>
      </c>
      <c r="O868" s="38" t="s">
        <v>290</v>
      </c>
      <c r="P868" s="38" t="s">
        <v>114</v>
      </c>
    </row>
    <row r="869" spans="2:16" x14ac:dyDescent="0.45">
      <c r="B869" s="95">
        <v>123370365</v>
      </c>
      <c r="C869" s="15" t="s">
        <v>1952</v>
      </c>
      <c r="D869" s="15" t="s">
        <v>685</v>
      </c>
      <c r="E869" s="15" t="s">
        <v>216</v>
      </c>
      <c r="F869" s="110">
        <v>44244</v>
      </c>
      <c r="G869" s="38" t="s">
        <v>40</v>
      </c>
      <c r="H869" s="96" t="s">
        <v>121</v>
      </c>
      <c r="I869" s="15" t="s">
        <v>155</v>
      </c>
      <c r="J869" s="15"/>
      <c r="K869" s="15"/>
      <c r="L869" s="15" t="s">
        <v>176</v>
      </c>
      <c r="M869" s="15" t="s">
        <v>177</v>
      </c>
      <c r="N869" s="15" t="s">
        <v>255</v>
      </c>
      <c r="O869" s="38" t="s">
        <v>290</v>
      </c>
      <c r="P869" s="38" t="s">
        <v>114</v>
      </c>
    </row>
    <row r="870" spans="2:16" x14ac:dyDescent="0.45">
      <c r="B870" s="95">
        <v>161167451</v>
      </c>
      <c r="C870" s="15" t="s">
        <v>1953</v>
      </c>
      <c r="D870" s="15" t="s">
        <v>1086</v>
      </c>
      <c r="E870" s="15" t="s">
        <v>216</v>
      </c>
      <c r="F870" s="110">
        <v>44244</v>
      </c>
      <c r="G870" s="38" t="s">
        <v>40</v>
      </c>
      <c r="H870" s="96" t="s">
        <v>121</v>
      </c>
      <c r="I870" s="15" t="s">
        <v>152</v>
      </c>
      <c r="J870" s="15"/>
      <c r="K870" s="15"/>
      <c r="L870" s="15" t="s">
        <v>176</v>
      </c>
      <c r="M870" s="15" t="s">
        <v>176</v>
      </c>
      <c r="N870" s="15" t="s">
        <v>287</v>
      </c>
      <c r="O870" s="38" t="s">
        <v>288</v>
      </c>
      <c r="P870" s="38" t="s">
        <v>114</v>
      </c>
    </row>
    <row r="871" spans="2:16" x14ac:dyDescent="0.45">
      <c r="B871" s="95">
        <v>167706685</v>
      </c>
      <c r="C871" s="15" t="s">
        <v>1954</v>
      </c>
      <c r="D871" s="15" t="s">
        <v>1421</v>
      </c>
      <c r="E871" s="15" t="s">
        <v>216</v>
      </c>
      <c r="F871" s="110">
        <v>44244</v>
      </c>
      <c r="G871" s="38" t="s">
        <v>40</v>
      </c>
      <c r="H871" s="96" t="s">
        <v>121</v>
      </c>
      <c r="I871" s="15" t="s">
        <v>158</v>
      </c>
      <c r="J871" s="15"/>
      <c r="K871" s="15"/>
      <c r="L871" s="15" t="s">
        <v>178</v>
      </c>
      <c r="M871" s="15" t="s">
        <v>178</v>
      </c>
      <c r="N871" s="15" t="s">
        <v>233</v>
      </c>
      <c r="O871" s="38" t="s">
        <v>1918</v>
      </c>
      <c r="P871" s="38" t="s">
        <v>114</v>
      </c>
    </row>
    <row r="872" spans="2:16" x14ac:dyDescent="0.45">
      <c r="B872" s="95">
        <v>613229100</v>
      </c>
      <c r="C872" s="15" t="s">
        <v>1955</v>
      </c>
      <c r="D872" s="15" t="s">
        <v>314</v>
      </c>
      <c r="E872" s="15" t="s">
        <v>216</v>
      </c>
      <c r="F872" s="110">
        <v>44244</v>
      </c>
      <c r="G872" s="38" t="s">
        <v>40</v>
      </c>
      <c r="H872" s="96" t="s">
        <v>121</v>
      </c>
      <c r="I872" s="15" t="s">
        <v>155</v>
      </c>
      <c r="J872" s="15"/>
      <c r="K872" s="15"/>
      <c r="L872" s="15" t="s">
        <v>177</v>
      </c>
      <c r="M872" s="15" t="s">
        <v>176</v>
      </c>
      <c r="N872" s="15" t="s">
        <v>287</v>
      </c>
      <c r="O872" s="38" t="s">
        <v>288</v>
      </c>
      <c r="P872" s="38" t="s">
        <v>114</v>
      </c>
    </row>
    <row r="873" spans="2:16" x14ac:dyDescent="0.45">
      <c r="B873" s="95">
        <v>8450324</v>
      </c>
      <c r="C873" s="15" t="s">
        <v>1956</v>
      </c>
      <c r="D873" s="15" t="s">
        <v>625</v>
      </c>
      <c r="E873" s="15" t="s">
        <v>216</v>
      </c>
      <c r="F873" s="110">
        <v>44245</v>
      </c>
      <c r="G873" s="38" t="s">
        <v>40</v>
      </c>
      <c r="H873" s="96" t="s">
        <v>121</v>
      </c>
      <c r="I873" s="15" t="s">
        <v>155</v>
      </c>
      <c r="J873" s="15"/>
      <c r="K873" s="15"/>
      <c r="L873" s="15" t="s">
        <v>183</v>
      </c>
      <c r="M873" s="15" t="s">
        <v>176</v>
      </c>
      <c r="N873" s="15" t="s">
        <v>1190</v>
      </c>
      <c r="O873" s="38" t="s">
        <v>1957</v>
      </c>
      <c r="P873" s="38" t="s">
        <v>113</v>
      </c>
    </row>
    <row r="874" spans="2:16" x14ac:dyDescent="0.45">
      <c r="B874" s="95">
        <v>105193520</v>
      </c>
      <c r="C874" s="15" t="s">
        <v>1958</v>
      </c>
      <c r="D874" s="15" t="s">
        <v>625</v>
      </c>
      <c r="E874" s="15" t="s">
        <v>216</v>
      </c>
      <c r="F874" s="110">
        <v>44245</v>
      </c>
      <c r="G874" s="38" t="s">
        <v>40</v>
      </c>
      <c r="H874" s="96" t="s">
        <v>121</v>
      </c>
      <c r="I874" s="15" t="s">
        <v>151</v>
      </c>
      <c r="J874" s="15"/>
      <c r="K874" s="15"/>
      <c r="L874" s="15" t="s">
        <v>181</v>
      </c>
      <c r="M874" s="15" t="s">
        <v>181</v>
      </c>
      <c r="N874" s="15" t="s">
        <v>293</v>
      </c>
      <c r="O874" s="38" t="s">
        <v>1959</v>
      </c>
      <c r="P874" s="38" t="s">
        <v>113</v>
      </c>
    </row>
    <row r="875" spans="2:16" x14ac:dyDescent="0.45">
      <c r="B875" s="95">
        <v>134714140</v>
      </c>
      <c r="C875" s="15" t="s">
        <v>1960</v>
      </c>
      <c r="D875" s="15" t="s">
        <v>1961</v>
      </c>
      <c r="E875" s="15" t="s">
        <v>216</v>
      </c>
      <c r="F875" s="110">
        <v>44245</v>
      </c>
      <c r="G875" s="38" t="s">
        <v>40</v>
      </c>
      <c r="H875" s="96" t="s">
        <v>121</v>
      </c>
      <c r="I875" s="15" t="s">
        <v>155</v>
      </c>
      <c r="J875" s="15"/>
      <c r="K875" s="15"/>
      <c r="L875" s="15" t="s">
        <v>177</v>
      </c>
      <c r="M875" s="15" t="s">
        <v>177</v>
      </c>
      <c r="N875" s="15" t="s">
        <v>255</v>
      </c>
      <c r="O875" s="38" t="s">
        <v>1962</v>
      </c>
      <c r="P875" s="38" t="s">
        <v>114</v>
      </c>
    </row>
    <row r="876" spans="2:16" x14ac:dyDescent="0.45">
      <c r="B876" s="95">
        <v>169788407</v>
      </c>
      <c r="C876" s="15" t="s">
        <v>1963</v>
      </c>
      <c r="D876" s="15" t="s">
        <v>1964</v>
      </c>
      <c r="E876" s="15" t="s">
        <v>216</v>
      </c>
      <c r="F876" s="110">
        <v>44245</v>
      </c>
      <c r="G876" s="38" t="s">
        <v>40</v>
      </c>
      <c r="H876" s="96" t="s">
        <v>121</v>
      </c>
      <c r="I876" s="15" t="s">
        <v>144</v>
      </c>
      <c r="J876" s="15"/>
      <c r="K876" s="15"/>
      <c r="L876" s="15" t="s">
        <v>176</v>
      </c>
      <c r="M876" s="15" t="s">
        <v>176</v>
      </c>
      <c r="N876" s="15" t="s">
        <v>287</v>
      </c>
      <c r="O876" s="38" t="s">
        <v>658</v>
      </c>
      <c r="P876" s="38" t="s">
        <v>113</v>
      </c>
    </row>
    <row r="877" spans="2:16" x14ac:dyDescent="0.45">
      <c r="B877" s="95">
        <v>557871</v>
      </c>
      <c r="C877" s="15" t="s">
        <v>1965</v>
      </c>
      <c r="D877" s="15" t="s">
        <v>627</v>
      </c>
      <c r="E877" s="15" t="s">
        <v>216</v>
      </c>
      <c r="F877" s="110">
        <v>44246</v>
      </c>
      <c r="G877" s="38" t="s">
        <v>40</v>
      </c>
      <c r="H877" s="96" t="s">
        <v>121</v>
      </c>
      <c r="I877" s="15" t="s">
        <v>147</v>
      </c>
      <c r="J877" s="15"/>
      <c r="K877" s="15"/>
      <c r="L877" s="15" t="s">
        <v>176</v>
      </c>
      <c r="M877" s="15" t="s">
        <v>176</v>
      </c>
      <c r="N877" s="15" t="s">
        <v>1520</v>
      </c>
      <c r="O877" s="38" t="s">
        <v>1966</v>
      </c>
      <c r="P877" s="38" t="s">
        <v>114</v>
      </c>
    </row>
    <row r="878" spans="2:16" x14ac:dyDescent="0.45">
      <c r="B878" s="95">
        <v>2205843</v>
      </c>
      <c r="C878" s="15" t="s">
        <v>1967</v>
      </c>
      <c r="D878" s="15" t="s">
        <v>699</v>
      </c>
      <c r="E878" s="15" t="s">
        <v>216</v>
      </c>
      <c r="F878" s="110">
        <v>44246</v>
      </c>
      <c r="G878" s="38" t="s">
        <v>40</v>
      </c>
      <c r="H878" s="96" t="s">
        <v>121</v>
      </c>
      <c r="I878" s="15" t="s">
        <v>155</v>
      </c>
      <c r="J878" s="15"/>
      <c r="K878" s="15"/>
      <c r="L878" s="15" t="s">
        <v>176</v>
      </c>
      <c r="M878" s="15" t="s">
        <v>176</v>
      </c>
      <c r="N878" s="15" t="s">
        <v>323</v>
      </c>
      <c r="O878" s="38" t="s">
        <v>1968</v>
      </c>
      <c r="P878" s="38" t="s">
        <v>114</v>
      </c>
    </row>
    <row r="879" spans="2:16" x14ac:dyDescent="0.45">
      <c r="B879" s="95">
        <v>8390761</v>
      </c>
      <c r="C879" s="15" t="s">
        <v>1969</v>
      </c>
      <c r="D879" s="15" t="s">
        <v>247</v>
      </c>
      <c r="E879" s="15" t="s">
        <v>216</v>
      </c>
      <c r="F879" s="110">
        <v>44246</v>
      </c>
      <c r="G879" s="38" t="s">
        <v>40</v>
      </c>
      <c r="H879" s="96" t="s">
        <v>121</v>
      </c>
      <c r="I879" s="15" t="s">
        <v>155</v>
      </c>
      <c r="J879" s="15"/>
      <c r="K879" s="15"/>
      <c r="L879" s="15" t="s">
        <v>183</v>
      </c>
      <c r="M879" s="15" t="s">
        <v>176</v>
      </c>
      <c r="N879" s="15" t="s">
        <v>287</v>
      </c>
      <c r="O879" s="38" t="s">
        <v>288</v>
      </c>
      <c r="P879" s="38" t="s">
        <v>114</v>
      </c>
    </row>
    <row r="880" spans="2:16" x14ac:dyDescent="0.45">
      <c r="B880" s="95">
        <v>611792137</v>
      </c>
      <c r="C880" s="15" t="s">
        <v>1970</v>
      </c>
      <c r="D880" s="15" t="s">
        <v>437</v>
      </c>
      <c r="E880" s="15" t="s">
        <v>216</v>
      </c>
      <c r="F880" s="110">
        <v>44246</v>
      </c>
      <c r="G880" s="38" t="s">
        <v>40</v>
      </c>
      <c r="H880" s="96" t="s">
        <v>121</v>
      </c>
      <c r="I880" s="15" t="s">
        <v>155</v>
      </c>
      <c r="J880" s="15"/>
      <c r="K880" s="15"/>
      <c r="L880" s="15" t="s">
        <v>176</v>
      </c>
      <c r="M880" s="15" t="s">
        <v>176</v>
      </c>
      <c r="N880" s="15" t="s">
        <v>287</v>
      </c>
      <c r="O880" s="38" t="s">
        <v>288</v>
      </c>
      <c r="P880" s="38" t="s">
        <v>114</v>
      </c>
    </row>
    <row r="881" spans="2:16" x14ac:dyDescent="0.45">
      <c r="B881" s="95">
        <v>1080815</v>
      </c>
      <c r="C881" s="15" t="s">
        <v>1971</v>
      </c>
      <c r="D881" s="15" t="s">
        <v>520</v>
      </c>
      <c r="E881" s="15" t="s">
        <v>216</v>
      </c>
      <c r="F881" s="110">
        <v>44249</v>
      </c>
      <c r="G881" s="38" t="s">
        <v>40</v>
      </c>
      <c r="H881" s="96" t="s">
        <v>121</v>
      </c>
      <c r="I881" s="15" t="s">
        <v>155</v>
      </c>
      <c r="J881" s="15"/>
      <c r="K881" s="15"/>
      <c r="L881" s="15" t="s">
        <v>176</v>
      </c>
      <c r="M881" s="15" t="s">
        <v>176</v>
      </c>
      <c r="N881" s="15" t="s">
        <v>225</v>
      </c>
      <c r="O881" s="38" t="s">
        <v>1972</v>
      </c>
      <c r="P881" s="38" t="s">
        <v>114</v>
      </c>
    </row>
    <row r="882" spans="2:16" x14ac:dyDescent="0.45">
      <c r="B882" s="95">
        <v>4320656</v>
      </c>
      <c r="C882" s="15" t="s">
        <v>1973</v>
      </c>
      <c r="D882" s="15" t="s">
        <v>520</v>
      </c>
      <c r="E882" s="15" t="s">
        <v>216</v>
      </c>
      <c r="F882" s="110">
        <v>44249</v>
      </c>
      <c r="G882" s="38" t="s">
        <v>40</v>
      </c>
      <c r="H882" s="96" t="s">
        <v>121</v>
      </c>
      <c r="I882" s="15" t="s">
        <v>155</v>
      </c>
      <c r="J882" s="15"/>
      <c r="K882" s="15"/>
      <c r="L882" s="15" t="s">
        <v>177</v>
      </c>
      <c r="M882" s="15" t="s">
        <v>176</v>
      </c>
      <c r="N882" s="15" t="s">
        <v>225</v>
      </c>
      <c r="O882" s="38" t="s">
        <v>1972</v>
      </c>
      <c r="P882" s="38" t="s">
        <v>114</v>
      </c>
    </row>
    <row r="883" spans="2:16" x14ac:dyDescent="0.45">
      <c r="B883" s="95">
        <v>8730363</v>
      </c>
      <c r="C883" s="15" t="s">
        <v>1974</v>
      </c>
      <c r="D883" s="15" t="s">
        <v>1975</v>
      </c>
      <c r="E883" s="15" t="s">
        <v>216</v>
      </c>
      <c r="F883" s="110">
        <v>44249</v>
      </c>
      <c r="G883" s="38" t="s">
        <v>40</v>
      </c>
      <c r="H883" s="96" t="s">
        <v>121</v>
      </c>
      <c r="I883" s="15" t="s">
        <v>155</v>
      </c>
      <c r="J883" s="15"/>
      <c r="K883" s="15"/>
      <c r="L883" s="15" t="s">
        <v>180</v>
      </c>
      <c r="M883" s="15" t="s">
        <v>180</v>
      </c>
      <c r="N883" s="15" t="s">
        <v>679</v>
      </c>
      <c r="O883" s="38" t="s">
        <v>680</v>
      </c>
      <c r="P883" s="38" t="s">
        <v>114</v>
      </c>
    </row>
    <row r="884" spans="2:16" x14ac:dyDescent="0.45">
      <c r="B884" s="95">
        <v>8736678</v>
      </c>
      <c r="C884" s="15" t="s">
        <v>1976</v>
      </c>
      <c r="D884" s="15" t="s">
        <v>1975</v>
      </c>
      <c r="E884" s="15" t="s">
        <v>216</v>
      </c>
      <c r="F884" s="110">
        <v>44249</v>
      </c>
      <c r="G884" s="38" t="s">
        <v>40</v>
      </c>
      <c r="H884" s="96" t="s">
        <v>121</v>
      </c>
      <c r="I884" s="15" t="s">
        <v>155</v>
      </c>
      <c r="J884" s="15"/>
      <c r="K884" s="15"/>
      <c r="L884" s="15" t="s">
        <v>180</v>
      </c>
      <c r="M884" s="15" t="s">
        <v>180</v>
      </c>
      <c r="N884" s="15" t="s">
        <v>679</v>
      </c>
      <c r="O884" s="38" t="s">
        <v>680</v>
      </c>
      <c r="P884" s="38" t="s">
        <v>114</v>
      </c>
    </row>
    <row r="885" spans="2:16" x14ac:dyDescent="0.45">
      <c r="B885" s="95">
        <v>117927027</v>
      </c>
      <c r="C885" s="15" t="s">
        <v>1977</v>
      </c>
      <c r="D885" s="15" t="s">
        <v>1978</v>
      </c>
      <c r="E885" s="15" t="s">
        <v>216</v>
      </c>
      <c r="F885" s="110">
        <v>44249</v>
      </c>
      <c r="G885" s="38" t="s">
        <v>40</v>
      </c>
      <c r="H885" s="96" t="s">
        <v>121</v>
      </c>
      <c r="I885" s="15" t="s">
        <v>155</v>
      </c>
      <c r="J885" s="15"/>
      <c r="K885" s="15"/>
      <c r="L885" s="15" t="s">
        <v>177</v>
      </c>
      <c r="M885" s="15" t="s">
        <v>176</v>
      </c>
      <c r="N885" s="15" t="s">
        <v>334</v>
      </c>
      <c r="O885" s="38" t="s">
        <v>1006</v>
      </c>
      <c r="P885" s="38" t="s">
        <v>113</v>
      </c>
    </row>
    <row r="886" spans="2:16" x14ac:dyDescent="0.45">
      <c r="B886" s="95">
        <v>126035541</v>
      </c>
      <c r="C886" s="15" t="s">
        <v>1979</v>
      </c>
      <c r="D886" s="15" t="s">
        <v>541</v>
      </c>
      <c r="E886" s="15" t="s">
        <v>216</v>
      </c>
      <c r="F886" s="110">
        <v>44249</v>
      </c>
      <c r="G886" s="38" t="s">
        <v>40</v>
      </c>
      <c r="H886" s="96" t="s">
        <v>121</v>
      </c>
      <c r="I886" s="15" t="s">
        <v>147</v>
      </c>
      <c r="J886" s="15"/>
      <c r="K886" s="15"/>
      <c r="L886" s="15" t="s">
        <v>178</v>
      </c>
      <c r="M886" s="15" t="s">
        <v>178</v>
      </c>
      <c r="N886" s="15" t="s">
        <v>251</v>
      </c>
      <c r="O886" s="38" t="s">
        <v>357</v>
      </c>
      <c r="P886" s="38" t="s">
        <v>114</v>
      </c>
    </row>
    <row r="887" spans="2:16" x14ac:dyDescent="0.45">
      <c r="B887" s="95">
        <v>441387</v>
      </c>
      <c r="C887" s="15" t="s">
        <v>1980</v>
      </c>
      <c r="D887" s="15" t="s">
        <v>365</v>
      </c>
      <c r="E887" s="15" t="s">
        <v>216</v>
      </c>
      <c r="F887" s="110">
        <v>44250</v>
      </c>
      <c r="G887" s="38" t="s">
        <v>40</v>
      </c>
      <c r="H887" s="96" t="s">
        <v>121</v>
      </c>
      <c r="I887" s="15" t="s">
        <v>155</v>
      </c>
      <c r="J887" s="15"/>
      <c r="K887" s="15"/>
      <c r="L887" s="15" t="s">
        <v>176</v>
      </c>
      <c r="M887" s="15" t="s">
        <v>176</v>
      </c>
      <c r="N887" s="15" t="s">
        <v>273</v>
      </c>
      <c r="O887" s="38" t="s">
        <v>765</v>
      </c>
      <c r="P887" s="38" t="s">
        <v>114</v>
      </c>
    </row>
    <row r="888" spans="2:16" x14ac:dyDescent="0.45">
      <c r="B888" s="95">
        <v>698091</v>
      </c>
      <c r="C888" s="15" t="s">
        <v>1981</v>
      </c>
      <c r="D888" s="15" t="s">
        <v>365</v>
      </c>
      <c r="E888" s="15" t="s">
        <v>216</v>
      </c>
      <c r="F888" s="110">
        <v>44250</v>
      </c>
      <c r="G888" s="38" t="s">
        <v>40</v>
      </c>
      <c r="H888" s="96" t="s">
        <v>121</v>
      </c>
      <c r="I888" s="15" t="s">
        <v>155</v>
      </c>
      <c r="J888" s="15"/>
      <c r="K888" s="15"/>
      <c r="L888" s="15" t="s">
        <v>176</v>
      </c>
      <c r="M888" s="15" t="s">
        <v>176</v>
      </c>
      <c r="N888" s="15" t="s">
        <v>273</v>
      </c>
      <c r="O888" s="38" t="s">
        <v>765</v>
      </c>
      <c r="P888" s="38" t="s">
        <v>114</v>
      </c>
    </row>
    <row r="889" spans="2:16" x14ac:dyDescent="0.45">
      <c r="B889" s="95">
        <v>1003854</v>
      </c>
      <c r="C889" s="15" t="s">
        <v>1982</v>
      </c>
      <c r="D889" s="15" t="s">
        <v>1090</v>
      </c>
      <c r="E889" s="15" t="s">
        <v>216</v>
      </c>
      <c r="F889" s="110">
        <v>44250</v>
      </c>
      <c r="G889" s="38" t="s">
        <v>40</v>
      </c>
      <c r="H889" s="96" t="s">
        <v>121</v>
      </c>
      <c r="I889" s="15" t="s">
        <v>146</v>
      </c>
      <c r="J889" s="15"/>
      <c r="K889" s="15"/>
      <c r="L889" s="15" t="s">
        <v>176</v>
      </c>
      <c r="M889" s="15" t="s">
        <v>176</v>
      </c>
      <c r="N889" s="15" t="s">
        <v>561</v>
      </c>
      <c r="O889" s="38" t="s">
        <v>562</v>
      </c>
      <c r="P889" s="38" t="s">
        <v>114</v>
      </c>
    </row>
    <row r="890" spans="2:16" x14ac:dyDescent="0.45">
      <c r="B890" s="95">
        <v>7677241</v>
      </c>
      <c r="C890" s="15" t="s">
        <v>1983</v>
      </c>
      <c r="D890" s="15" t="s">
        <v>1232</v>
      </c>
      <c r="E890" s="15" t="s">
        <v>216</v>
      </c>
      <c r="F890" s="110">
        <v>44250</v>
      </c>
      <c r="G890" s="38" t="s">
        <v>40</v>
      </c>
      <c r="H890" s="96" t="s">
        <v>121</v>
      </c>
      <c r="I890" s="15" t="s">
        <v>155</v>
      </c>
      <c r="J890" s="15"/>
      <c r="K890" s="15"/>
      <c r="L890" s="15" t="s">
        <v>179</v>
      </c>
      <c r="M890" s="15" t="s">
        <v>179</v>
      </c>
      <c r="N890" s="15" t="s">
        <v>790</v>
      </c>
      <c r="O890" s="38" t="s">
        <v>1984</v>
      </c>
      <c r="P890" s="38" t="s">
        <v>114</v>
      </c>
    </row>
    <row r="891" spans="2:16" x14ac:dyDescent="0.45">
      <c r="B891" s="95">
        <v>106480139</v>
      </c>
      <c r="C891" s="15" t="s">
        <v>1985</v>
      </c>
      <c r="D891" s="15" t="s">
        <v>1986</v>
      </c>
      <c r="E891" s="15" t="s">
        <v>216</v>
      </c>
      <c r="F891" s="110">
        <v>44250</v>
      </c>
      <c r="G891" s="38" t="s">
        <v>40</v>
      </c>
      <c r="H891" s="96" t="s">
        <v>121</v>
      </c>
      <c r="I891" s="15" t="s">
        <v>155</v>
      </c>
      <c r="J891" s="15"/>
      <c r="K891" s="15"/>
      <c r="L891" s="15" t="s">
        <v>176</v>
      </c>
      <c r="M891" s="15" t="s">
        <v>176</v>
      </c>
      <c r="N891" s="15" t="s">
        <v>386</v>
      </c>
      <c r="O891" s="38" t="s">
        <v>1655</v>
      </c>
      <c r="P891" s="38" t="s">
        <v>114</v>
      </c>
    </row>
    <row r="892" spans="2:16" x14ac:dyDescent="0.45">
      <c r="B892" s="95">
        <v>128998756</v>
      </c>
      <c r="C892" s="15" t="s">
        <v>1987</v>
      </c>
      <c r="D892" s="15" t="s">
        <v>1988</v>
      </c>
      <c r="E892" s="15" t="s">
        <v>216</v>
      </c>
      <c r="F892" s="110">
        <v>44250</v>
      </c>
      <c r="G892" s="38" t="s">
        <v>40</v>
      </c>
      <c r="H892" s="96" t="s">
        <v>121</v>
      </c>
      <c r="I892" s="15" t="s">
        <v>151</v>
      </c>
      <c r="J892" s="15"/>
      <c r="K892" s="15"/>
      <c r="L892" s="15" t="s">
        <v>176</v>
      </c>
      <c r="M892" s="15" t="s">
        <v>176</v>
      </c>
      <c r="N892" s="15" t="s">
        <v>281</v>
      </c>
      <c r="O892" s="38" t="s">
        <v>1591</v>
      </c>
      <c r="P892" s="38" t="s">
        <v>113</v>
      </c>
    </row>
    <row r="893" spans="2:16" x14ac:dyDescent="0.45">
      <c r="B893" s="95">
        <v>166448746</v>
      </c>
      <c r="C893" s="15" t="s">
        <v>1989</v>
      </c>
      <c r="D893" s="15" t="s">
        <v>401</v>
      </c>
      <c r="E893" s="15" t="s">
        <v>216</v>
      </c>
      <c r="F893" s="110">
        <v>44250</v>
      </c>
      <c r="G893" s="38" t="s">
        <v>40</v>
      </c>
      <c r="H893" s="96" t="s">
        <v>121</v>
      </c>
      <c r="I893" s="15" t="s">
        <v>159</v>
      </c>
      <c r="J893" s="15"/>
      <c r="K893" s="15"/>
      <c r="L893" s="15" t="s">
        <v>176</v>
      </c>
      <c r="M893" s="15" t="s">
        <v>176</v>
      </c>
      <c r="N893" s="15" t="s">
        <v>480</v>
      </c>
      <c r="O893" s="38" t="s">
        <v>1990</v>
      </c>
      <c r="P893" s="38" t="s">
        <v>114</v>
      </c>
    </row>
    <row r="894" spans="2:16" x14ac:dyDescent="0.45">
      <c r="B894" s="95">
        <v>609901402</v>
      </c>
      <c r="C894" s="15" t="s">
        <v>1991</v>
      </c>
      <c r="D894" s="15" t="s">
        <v>434</v>
      </c>
      <c r="E894" s="15" t="s">
        <v>216</v>
      </c>
      <c r="F894" s="110">
        <v>44250</v>
      </c>
      <c r="G894" s="38" t="s">
        <v>40</v>
      </c>
      <c r="H894" s="96" t="s">
        <v>121</v>
      </c>
      <c r="I894" s="15" t="s">
        <v>155</v>
      </c>
      <c r="J894" s="15"/>
      <c r="K894" s="15"/>
      <c r="L894" s="15" t="s">
        <v>176</v>
      </c>
      <c r="M894" s="15" t="s">
        <v>176</v>
      </c>
      <c r="N894" s="15" t="s">
        <v>299</v>
      </c>
      <c r="O894" s="38" t="s">
        <v>300</v>
      </c>
      <c r="P894" s="38" t="s">
        <v>114</v>
      </c>
    </row>
    <row r="895" spans="2:16" x14ac:dyDescent="0.45">
      <c r="B895" s="95">
        <v>624327984</v>
      </c>
      <c r="C895" s="15" t="s">
        <v>1992</v>
      </c>
      <c r="D895" s="15" t="s">
        <v>1005</v>
      </c>
      <c r="E895" s="15" t="s">
        <v>216</v>
      </c>
      <c r="F895" s="110">
        <v>44250</v>
      </c>
      <c r="G895" s="38" t="s">
        <v>40</v>
      </c>
      <c r="H895" s="96" t="s">
        <v>121</v>
      </c>
      <c r="I895" s="15" t="s">
        <v>155</v>
      </c>
      <c r="J895" s="15"/>
      <c r="K895" s="15"/>
      <c r="L895" s="15" t="s">
        <v>177</v>
      </c>
      <c r="M895" s="15" t="s">
        <v>176</v>
      </c>
      <c r="N895" s="15" t="s">
        <v>287</v>
      </c>
      <c r="O895" s="38" t="s">
        <v>1993</v>
      </c>
      <c r="P895" s="38" t="s">
        <v>114</v>
      </c>
    </row>
    <row r="896" spans="2:16" x14ac:dyDescent="0.45">
      <c r="B896" s="95">
        <v>794570</v>
      </c>
      <c r="C896" s="15" t="s">
        <v>1994</v>
      </c>
      <c r="D896" s="15" t="s">
        <v>1995</v>
      </c>
      <c r="E896" s="15" t="s">
        <v>216</v>
      </c>
      <c r="F896" s="110">
        <v>44251</v>
      </c>
      <c r="G896" s="38" t="s">
        <v>40</v>
      </c>
      <c r="H896" s="96" t="s">
        <v>121</v>
      </c>
      <c r="I896" s="15" t="s">
        <v>155</v>
      </c>
      <c r="J896" s="15"/>
      <c r="K896" s="15"/>
      <c r="L896" s="15" t="s">
        <v>176</v>
      </c>
      <c r="M896" s="15" t="s">
        <v>176</v>
      </c>
      <c r="N896" s="15" t="s">
        <v>273</v>
      </c>
      <c r="O896" s="38" t="s">
        <v>1996</v>
      </c>
      <c r="P896" s="38" t="s">
        <v>113</v>
      </c>
    </row>
    <row r="897" spans="2:16" x14ac:dyDescent="0.45">
      <c r="B897" s="95">
        <v>1864697</v>
      </c>
      <c r="C897" s="15" t="s">
        <v>1997</v>
      </c>
      <c r="D897" s="15" t="s">
        <v>488</v>
      </c>
      <c r="E897" s="15" t="s">
        <v>216</v>
      </c>
      <c r="F897" s="110">
        <v>44251</v>
      </c>
      <c r="G897" s="38" t="s">
        <v>40</v>
      </c>
      <c r="H897" s="96" t="s">
        <v>121</v>
      </c>
      <c r="I897" s="15" t="s">
        <v>153</v>
      </c>
      <c r="J897" s="15"/>
      <c r="K897" s="15"/>
      <c r="L897" s="15" t="s">
        <v>176</v>
      </c>
      <c r="M897" s="15" t="s">
        <v>176</v>
      </c>
      <c r="N897" s="15" t="s">
        <v>811</v>
      </c>
      <c r="O897" s="38" t="s">
        <v>812</v>
      </c>
      <c r="P897" s="38" t="s">
        <v>114</v>
      </c>
    </row>
    <row r="898" spans="2:16" x14ac:dyDescent="0.45">
      <c r="B898" s="95">
        <v>4338970</v>
      </c>
      <c r="C898" s="15" t="s">
        <v>861</v>
      </c>
      <c r="D898" s="15" t="s">
        <v>1998</v>
      </c>
      <c r="E898" s="15" t="s">
        <v>216</v>
      </c>
      <c r="F898" s="110">
        <v>44251</v>
      </c>
      <c r="G898" s="38" t="s">
        <v>40</v>
      </c>
      <c r="H898" s="96" t="s">
        <v>121</v>
      </c>
      <c r="I898" s="15" t="s">
        <v>155</v>
      </c>
      <c r="J898" s="15"/>
      <c r="K898" s="15"/>
      <c r="L898" s="15" t="s">
        <v>177</v>
      </c>
      <c r="M898" s="15" t="s">
        <v>177</v>
      </c>
      <c r="N898" s="15" t="s">
        <v>307</v>
      </c>
      <c r="O898" s="38" t="s">
        <v>862</v>
      </c>
      <c r="P898" s="38" t="s">
        <v>114</v>
      </c>
    </row>
    <row r="899" spans="2:16" x14ac:dyDescent="0.45">
      <c r="B899" s="95">
        <v>6998563</v>
      </c>
      <c r="C899" s="15" t="s">
        <v>675</v>
      </c>
      <c r="D899" s="15" t="s">
        <v>1998</v>
      </c>
      <c r="E899" s="15" t="s">
        <v>216</v>
      </c>
      <c r="F899" s="110">
        <v>44251</v>
      </c>
      <c r="G899" s="38" t="s">
        <v>40</v>
      </c>
      <c r="H899" s="96" t="s">
        <v>121</v>
      </c>
      <c r="I899" s="15" t="s">
        <v>150</v>
      </c>
      <c r="J899" s="15"/>
      <c r="K899" s="15"/>
      <c r="L899" s="15" t="s">
        <v>177</v>
      </c>
      <c r="M899" s="15" t="s">
        <v>177</v>
      </c>
      <c r="N899" s="15" t="s">
        <v>255</v>
      </c>
      <c r="O899" s="38" t="s">
        <v>676</v>
      </c>
      <c r="P899" s="38" t="s">
        <v>114</v>
      </c>
    </row>
    <row r="900" spans="2:16" x14ac:dyDescent="0.45">
      <c r="B900" s="95">
        <v>120910778</v>
      </c>
      <c r="C900" s="15" t="s">
        <v>309</v>
      </c>
      <c r="D900" s="15" t="s">
        <v>1998</v>
      </c>
      <c r="E900" s="15" t="s">
        <v>216</v>
      </c>
      <c r="F900" s="110">
        <v>44251</v>
      </c>
      <c r="G900" s="38" t="s">
        <v>40</v>
      </c>
      <c r="H900" s="96" t="s">
        <v>121</v>
      </c>
      <c r="I900" s="15" t="s">
        <v>155</v>
      </c>
      <c r="J900" s="15"/>
      <c r="K900" s="15"/>
      <c r="L900" s="15" t="s">
        <v>177</v>
      </c>
      <c r="M900" s="15" t="s">
        <v>177</v>
      </c>
      <c r="N900" s="15" t="s">
        <v>311</v>
      </c>
      <c r="O900" s="38" t="s">
        <v>312</v>
      </c>
      <c r="P900" s="38" t="s">
        <v>114</v>
      </c>
    </row>
    <row r="901" spans="2:16" x14ac:dyDescent="0.45">
      <c r="B901" s="95">
        <v>122621005</v>
      </c>
      <c r="C901" s="15" t="s">
        <v>1999</v>
      </c>
      <c r="D901" s="15" t="s">
        <v>1998</v>
      </c>
      <c r="E901" s="15" t="s">
        <v>216</v>
      </c>
      <c r="F901" s="110">
        <v>44251</v>
      </c>
      <c r="G901" s="38" t="s">
        <v>40</v>
      </c>
      <c r="H901" s="96" t="s">
        <v>121</v>
      </c>
      <c r="I901" s="15" t="s">
        <v>155</v>
      </c>
      <c r="J901" s="15"/>
      <c r="K901" s="15"/>
      <c r="L901" s="15" t="s">
        <v>178</v>
      </c>
      <c r="M901" s="15" t="s">
        <v>177</v>
      </c>
      <c r="N901" s="15" t="s">
        <v>667</v>
      </c>
      <c r="O901" s="38" t="s">
        <v>668</v>
      </c>
      <c r="P901" s="38" t="s">
        <v>114</v>
      </c>
    </row>
    <row r="902" spans="2:16" x14ac:dyDescent="0.45">
      <c r="B902" s="95">
        <v>137011431</v>
      </c>
      <c r="C902" s="15" t="s">
        <v>868</v>
      </c>
      <c r="D902" s="15" t="s">
        <v>1998</v>
      </c>
      <c r="E902" s="15" t="s">
        <v>216</v>
      </c>
      <c r="F902" s="110">
        <v>44251</v>
      </c>
      <c r="G902" s="38" t="s">
        <v>40</v>
      </c>
      <c r="H902" s="96" t="s">
        <v>121</v>
      </c>
      <c r="I902" s="15" t="s">
        <v>152</v>
      </c>
      <c r="J902" s="15"/>
      <c r="K902" s="15"/>
      <c r="L902" s="15" t="s">
        <v>180</v>
      </c>
      <c r="M902" s="15" t="s">
        <v>177</v>
      </c>
      <c r="N902" s="15" t="s">
        <v>255</v>
      </c>
      <c r="O902" s="38" t="s">
        <v>256</v>
      </c>
      <c r="P902" s="38" t="s">
        <v>114</v>
      </c>
    </row>
    <row r="903" spans="2:16" x14ac:dyDescent="0.45">
      <c r="B903" s="95">
        <v>167600053</v>
      </c>
      <c r="C903" s="15" t="s">
        <v>2000</v>
      </c>
      <c r="D903" s="15" t="s">
        <v>569</v>
      </c>
      <c r="E903" s="15" t="s">
        <v>216</v>
      </c>
      <c r="F903" s="110">
        <v>44251</v>
      </c>
      <c r="G903" s="38" t="s">
        <v>40</v>
      </c>
      <c r="H903" s="96" t="s">
        <v>121</v>
      </c>
      <c r="I903" s="15" t="s">
        <v>158</v>
      </c>
      <c r="J903" s="15"/>
      <c r="K903" s="15"/>
      <c r="L903" s="15" t="s">
        <v>177</v>
      </c>
      <c r="M903" s="15" t="s">
        <v>177</v>
      </c>
      <c r="N903" s="15" t="s">
        <v>884</v>
      </c>
      <c r="O903" s="38" t="s">
        <v>885</v>
      </c>
      <c r="P903" s="38" t="s">
        <v>114</v>
      </c>
    </row>
    <row r="904" spans="2:16" x14ac:dyDescent="0.45">
      <c r="B904" s="95">
        <v>620927862</v>
      </c>
      <c r="C904" s="15" t="s">
        <v>2001</v>
      </c>
      <c r="D904" s="15" t="s">
        <v>2002</v>
      </c>
      <c r="E904" s="15" t="s">
        <v>216</v>
      </c>
      <c r="F904" s="110">
        <v>44251</v>
      </c>
      <c r="G904" s="38" t="s">
        <v>40</v>
      </c>
      <c r="H904" s="96" t="s">
        <v>121</v>
      </c>
      <c r="I904" s="15" t="s">
        <v>156</v>
      </c>
      <c r="J904" s="15"/>
      <c r="K904" s="15"/>
      <c r="L904" s="15" t="s">
        <v>177</v>
      </c>
      <c r="M904" s="15" t="s">
        <v>177</v>
      </c>
      <c r="N904" s="15" t="s">
        <v>255</v>
      </c>
      <c r="O904" s="38" t="s">
        <v>373</v>
      </c>
      <c r="P904" s="38" t="s">
        <v>113</v>
      </c>
    </row>
    <row r="905" spans="2:16" x14ac:dyDescent="0.45">
      <c r="B905" s="95">
        <v>223325</v>
      </c>
      <c r="C905" s="15" t="s">
        <v>2003</v>
      </c>
      <c r="D905" s="15" t="s">
        <v>657</v>
      </c>
      <c r="E905" s="15" t="s">
        <v>216</v>
      </c>
      <c r="F905" s="110">
        <v>44252</v>
      </c>
      <c r="G905" s="38" t="s">
        <v>40</v>
      </c>
      <c r="H905" s="96" t="s">
        <v>121</v>
      </c>
      <c r="I905" s="15" t="s">
        <v>158</v>
      </c>
      <c r="J905" s="15"/>
      <c r="K905" s="15"/>
      <c r="L905" s="15" t="s">
        <v>176</v>
      </c>
      <c r="M905" s="15" t="s">
        <v>176</v>
      </c>
      <c r="N905" s="15" t="s">
        <v>561</v>
      </c>
      <c r="O905" s="38" t="s">
        <v>562</v>
      </c>
      <c r="P905" s="38" t="s">
        <v>114</v>
      </c>
    </row>
    <row r="906" spans="2:16" x14ac:dyDescent="0.45">
      <c r="B906" s="95">
        <v>2301751</v>
      </c>
      <c r="C906" s="15" t="s">
        <v>2004</v>
      </c>
      <c r="D906" s="15" t="s">
        <v>2005</v>
      </c>
      <c r="E906" s="15" t="s">
        <v>216</v>
      </c>
      <c r="F906" s="110">
        <v>44252</v>
      </c>
      <c r="G906" s="38" t="s">
        <v>40</v>
      </c>
      <c r="H906" s="96" t="s">
        <v>121</v>
      </c>
      <c r="I906" s="15" t="s">
        <v>143</v>
      </c>
      <c r="J906" s="15"/>
      <c r="K906" s="15"/>
      <c r="L906" s="15" t="s">
        <v>176</v>
      </c>
      <c r="M906" s="15" t="s">
        <v>178</v>
      </c>
      <c r="N906" s="15" t="s">
        <v>233</v>
      </c>
      <c r="O906" s="38" t="s">
        <v>234</v>
      </c>
      <c r="P906" s="38" t="s">
        <v>114</v>
      </c>
    </row>
    <row r="907" spans="2:16" x14ac:dyDescent="0.45">
      <c r="B907" s="95">
        <v>3481089</v>
      </c>
      <c r="C907" s="15" t="s">
        <v>2006</v>
      </c>
      <c r="D907" s="15" t="s">
        <v>1337</v>
      </c>
      <c r="E907" s="15" t="s">
        <v>216</v>
      </c>
      <c r="F907" s="110">
        <v>44252</v>
      </c>
      <c r="G907" s="38" t="s">
        <v>40</v>
      </c>
      <c r="H907" s="96" t="s">
        <v>121</v>
      </c>
      <c r="I907" s="15" t="s">
        <v>155</v>
      </c>
      <c r="J907" s="15"/>
      <c r="K907" s="15"/>
      <c r="L907" s="15" t="s">
        <v>176</v>
      </c>
      <c r="M907" s="15" t="s">
        <v>176</v>
      </c>
      <c r="N907" s="15" t="s">
        <v>402</v>
      </c>
      <c r="O907" s="38" t="s">
        <v>1129</v>
      </c>
      <c r="P907" s="38" t="s">
        <v>114</v>
      </c>
    </row>
    <row r="908" spans="2:16" x14ac:dyDescent="0.45">
      <c r="B908" s="95">
        <v>6285856</v>
      </c>
      <c r="C908" s="15" t="s">
        <v>2007</v>
      </c>
      <c r="D908" s="15" t="s">
        <v>638</v>
      </c>
      <c r="E908" s="15" t="s">
        <v>216</v>
      </c>
      <c r="F908" s="110">
        <v>44252</v>
      </c>
      <c r="G908" s="38" t="s">
        <v>40</v>
      </c>
      <c r="H908" s="96" t="s">
        <v>121</v>
      </c>
      <c r="I908" s="15" t="s">
        <v>155</v>
      </c>
      <c r="J908" s="15"/>
      <c r="K908" s="15"/>
      <c r="L908" s="15" t="s">
        <v>177</v>
      </c>
      <c r="M908" s="15" t="s">
        <v>177</v>
      </c>
      <c r="N908" s="15" t="s">
        <v>2008</v>
      </c>
      <c r="O908" s="38" t="s">
        <v>2009</v>
      </c>
      <c r="P908" s="38" t="s">
        <v>114</v>
      </c>
    </row>
    <row r="909" spans="2:16" x14ac:dyDescent="0.45">
      <c r="B909" s="95">
        <v>10088785</v>
      </c>
      <c r="C909" s="15" t="s">
        <v>2010</v>
      </c>
      <c r="D909" s="15" t="s">
        <v>314</v>
      </c>
      <c r="E909" s="15" t="s">
        <v>216</v>
      </c>
      <c r="F909" s="110">
        <v>44252</v>
      </c>
      <c r="G909" s="38" t="s">
        <v>40</v>
      </c>
      <c r="H909" s="96" t="s">
        <v>121</v>
      </c>
      <c r="I909" s="15" t="s">
        <v>155</v>
      </c>
      <c r="J909" s="15"/>
      <c r="K909" s="15"/>
      <c r="L909" s="15" t="s">
        <v>178</v>
      </c>
      <c r="M909" s="15" t="s">
        <v>178</v>
      </c>
      <c r="N909" s="15" t="s">
        <v>767</v>
      </c>
      <c r="O909" s="38" t="s">
        <v>2011</v>
      </c>
      <c r="P909" s="38" t="s">
        <v>114</v>
      </c>
    </row>
    <row r="910" spans="2:16" x14ac:dyDescent="0.45">
      <c r="B910" s="95">
        <v>137082645</v>
      </c>
      <c r="C910" s="15" t="s">
        <v>2012</v>
      </c>
      <c r="D910" s="15" t="s">
        <v>316</v>
      </c>
      <c r="E910" s="15" t="s">
        <v>216</v>
      </c>
      <c r="F910" s="110">
        <v>44252</v>
      </c>
      <c r="G910" s="38" t="s">
        <v>40</v>
      </c>
      <c r="H910" s="96" t="s">
        <v>121</v>
      </c>
      <c r="I910" s="15" t="s">
        <v>155</v>
      </c>
      <c r="J910" s="15"/>
      <c r="K910" s="15"/>
      <c r="L910" s="15" t="s">
        <v>177</v>
      </c>
      <c r="M910" s="15" t="s">
        <v>177</v>
      </c>
      <c r="N910" s="15" t="s">
        <v>2013</v>
      </c>
      <c r="O910" s="38" t="s">
        <v>2014</v>
      </c>
      <c r="P910" s="38" t="s">
        <v>114</v>
      </c>
    </row>
    <row r="911" spans="2:16" x14ac:dyDescent="0.45">
      <c r="B911" s="95">
        <v>602250644</v>
      </c>
      <c r="C911" s="15" t="s">
        <v>2015</v>
      </c>
      <c r="D911" s="15" t="s">
        <v>557</v>
      </c>
      <c r="E911" s="15" t="s">
        <v>216</v>
      </c>
      <c r="F911" s="110">
        <v>44252</v>
      </c>
      <c r="G911" s="38" t="s">
        <v>40</v>
      </c>
      <c r="H911" s="96" t="s">
        <v>121</v>
      </c>
      <c r="I911" s="15" t="s">
        <v>150</v>
      </c>
      <c r="J911" s="15"/>
      <c r="K911" s="15"/>
      <c r="L911" s="15" t="s">
        <v>177</v>
      </c>
      <c r="M911" s="15" t="s">
        <v>176</v>
      </c>
      <c r="N911" s="15" t="s">
        <v>225</v>
      </c>
      <c r="O911" s="38" t="s">
        <v>296</v>
      </c>
      <c r="P911" s="38" t="s">
        <v>114</v>
      </c>
    </row>
    <row r="912" spans="2:16" x14ac:dyDescent="0.45">
      <c r="B912" s="95">
        <v>237310</v>
      </c>
      <c r="C912" s="15" t="s">
        <v>2016</v>
      </c>
      <c r="D912" s="15" t="s">
        <v>488</v>
      </c>
      <c r="E912" s="15" t="s">
        <v>216</v>
      </c>
      <c r="F912" s="110">
        <v>44253</v>
      </c>
      <c r="G912" s="38" t="s">
        <v>40</v>
      </c>
      <c r="H912" s="96" t="s">
        <v>121</v>
      </c>
      <c r="I912" s="15" t="s">
        <v>145</v>
      </c>
      <c r="J912" s="15"/>
      <c r="K912" s="15"/>
      <c r="L912" s="15" t="s">
        <v>176</v>
      </c>
      <c r="M912" s="15" t="s">
        <v>176</v>
      </c>
      <c r="N912" s="15" t="s">
        <v>785</v>
      </c>
      <c r="O912" s="38" t="s">
        <v>1861</v>
      </c>
      <c r="P912" s="38" t="s">
        <v>114</v>
      </c>
    </row>
    <row r="913" spans="2:16" x14ac:dyDescent="0.45">
      <c r="B913" s="95">
        <v>839396</v>
      </c>
      <c r="C913" s="15" t="s">
        <v>2017</v>
      </c>
      <c r="D913" s="15" t="s">
        <v>1044</v>
      </c>
      <c r="E913" s="15" t="s">
        <v>216</v>
      </c>
      <c r="F913" s="110">
        <v>44253</v>
      </c>
      <c r="G913" s="38" t="s">
        <v>40</v>
      </c>
      <c r="H913" s="96" t="s">
        <v>121</v>
      </c>
      <c r="I913" s="15" t="s">
        <v>155</v>
      </c>
      <c r="J913" s="15"/>
      <c r="K913" s="15"/>
      <c r="L913" s="15" t="s">
        <v>176</v>
      </c>
      <c r="M913" s="15" t="s">
        <v>176</v>
      </c>
      <c r="N913" s="15" t="s">
        <v>225</v>
      </c>
      <c r="O913" s="38" t="s">
        <v>423</v>
      </c>
      <c r="P913" s="38" t="s">
        <v>114</v>
      </c>
    </row>
    <row r="914" spans="2:16" x14ac:dyDescent="0.45">
      <c r="B914" s="95">
        <v>1109173</v>
      </c>
      <c r="C914" s="15" t="s">
        <v>2018</v>
      </c>
      <c r="D914" s="15" t="s">
        <v>1044</v>
      </c>
      <c r="E914" s="15" t="s">
        <v>216</v>
      </c>
      <c r="F914" s="110">
        <v>44253</v>
      </c>
      <c r="G914" s="38" t="s">
        <v>40</v>
      </c>
      <c r="H914" s="96" t="s">
        <v>121</v>
      </c>
      <c r="I914" s="15" t="s">
        <v>155</v>
      </c>
      <c r="J914" s="15"/>
      <c r="K914" s="15"/>
      <c r="L914" s="15" t="s">
        <v>176</v>
      </c>
      <c r="M914" s="15" t="s">
        <v>176</v>
      </c>
      <c r="N914" s="15" t="s">
        <v>225</v>
      </c>
      <c r="O914" s="38" t="s">
        <v>423</v>
      </c>
      <c r="P914" s="38" t="s">
        <v>114</v>
      </c>
    </row>
    <row r="915" spans="2:16" x14ac:dyDescent="0.45">
      <c r="B915" s="95">
        <v>78889371</v>
      </c>
      <c r="C915" s="15" t="s">
        <v>2019</v>
      </c>
      <c r="D915" s="15" t="s">
        <v>923</v>
      </c>
      <c r="E915" s="15" t="s">
        <v>216</v>
      </c>
      <c r="F915" s="110">
        <v>44253</v>
      </c>
      <c r="G915" s="38" t="s">
        <v>40</v>
      </c>
      <c r="H915" s="96" t="s">
        <v>121</v>
      </c>
      <c r="I915" s="15" t="s">
        <v>155</v>
      </c>
      <c r="J915" s="15"/>
      <c r="K915" s="15"/>
      <c r="L915" s="15" t="s">
        <v>178</v>
      </c>
      <c r="M915" s="15" t="s">
        <v>178</v>
      </c>
      <c r="N915" s="15" t="s">
        <v>1405</v>
      </c>
      <c r="O915" s="38" t="s">
        <v>1406</v>
      </c>
      <c r="P915" s="38" t="s">
        <v>114</v>
      </c>
    </row>
    <row r="916" spans="2:16" x14ac:dyDescent="0.45">
      <c r="B916" s="95">
        <v>102428571</v>
      </c>
      <c r="C916" s="15" t="s">
        <v>2020</v>
      </c>
      <c r="D916" s="15" t="s">
        <v>2021</v>
      </c>
      <c r="E916" s="15" t="s">
        <v>216</v>
      </c>
      <c r="F916" s="110">
        <v>44253</v>
      </c>
      <c r="G916" s="38" t="s">
        <v>40</v>
      </c>
      <c r="H916" s="96" t="s">
        <v>121</v>
      </c>
      <c r="I916" s="15" t="s">
        <v>161</v>
      </c>
      <c r="J916" s="15"/>
      <c r="K916" s="15"/>
      <c r="L916" s="15" t="s">
        <v>177</v>
      </c>
      <c r="M916" s="15" t="s">
        <v>176</v>
      </c>
      <c r="N916" s="15" t="s">
        <v>287</v>
      </c>
      <c r="O916" s="38" t="s">
        <v>1499</v>
      </c>
      <c r="P916" s="38" t="s">
        <v>114</v>
      </c>
    </row>
    <row r="917" spans="2:16" x14ac:dyDescent="0.45">
      <c r="B917" s="95">
        <v>127577324</v>
      </c>
      <c r="C917" s="15" t="s">
        <v>2022</v>
      </c>
      <c r="D917" s="15" t="s">
        <v>431</v>
      </c>
      <c r="E917" s="15" t="s">
        <v>216</v>
      </c>
      <c r="F917" s="110">
        <v>44253</v>
      </c>
      <c r="G917" s="38" t="s">
        <v>40</v>
      </c>
      <c r="H917" s="96" t="s">
        <v>121</v>
      </c>
      <c r="I917" s="15" t="s">
        <v>147</v>
      </c>
      <c r="J917" s="15"/>
      <c r="K917" s="15"/>
      <c r="L917" s="15" t="s">
        <v>176</v>
      </c>
      <c r="M917" s="15" t="s">
        <v>176</v>
      </c>
      <c r="N917" s="15" t="s">
        <v>225</v>
      </c>
      <c r="O917" s="38" t="s">
        <v>248</v>
      </c>
      <c r="P917" s="38" t="s">
        <v>114</v>
      </c>
    </row>
    <row r="918" spans="2:16" x14ac:dyDescent="0.45">
      <c r="B918" s="95">
        <v>634160106</v>
      </c>
      <c r="C918" s="15" t="s">
        <v>2023</v>
      </c>
      <c r="D918" s="15" t="s">
        <v>330</v>
      </c>
      <c r="E918" s="15" t="s">
        <v>216</v>
      </c>
      <c r="F918" s="110">
        <v>44253</v>
      </c>
      <c r="G918" s="38" t="s">
        <v>40</v>
      </c>
      <c r="H918" s="96" t="s">
        <v>121</v>
      </c>
      <c r="I918" s="15" t="s">
        <v>155</v>
      </c>
      <c r="J918" s="15"/>
      <c r="K918" s="15"/>
      <c r="L918" s="15" t="s">
        <v>176</v>
      </c>
      <c r="M918" s="15" t="s">
        <v>176</v>
      </c>
      <c r="N918" s="15" t="s">
        <v>323</v>
      </c>
      <c r="O918" s="38" t="s">
        <v>2024</v>
      </c>
      <c r="P918" s="38" t="s">
        <v>114</v>
      </c>
    </row>
    <row r="919" spans="2:16" x14ac:dyDescent="0.45">
      <c r="B919" s="95">
        <v>257821</v>
      </c>
      <c r="C919" s="15" t="s">
        <v>2025</v>
      </c>
      <c r="D919" s="15" t="s">
        <v>975</v>
      </c>
      <c r="E919" s="15" t="s">
        <v>216</v>
      </c>
      <c r="F919" s="110">
        <v>44256</v>
      </c>
      <c r="G919" s="38" t="s">
        <v>42</v>
      </c>
      <c r="H919" s="96" t="s">
        <v>121</v>
      </c>
      <c r="I919" s="15" t="s">
        <v>155</v>
      </c>
      <c r="J919" s="15"/>
      <c r="K919" s="15"/>
      <c r="L919" s="15" t="s">
        <v>176</v>
      </c>
      <c r="M919" s="15" t="s">
        <v>176</v>
      </c>
      <c r="N919" s="15" t="s">
        <v>323</v>
      </c>
      <c r="O919" s="38" t="s">
        <v>2026</v>
      </c>
      <c r="P919" s="38" t="s">
        <v>113</v>
      </c>
    </row>
    <row r="920" spans="2:16" x14ac:dyDescent="0.45">
      <c r="B920" s="95">
        <v>1931602</v>
      </c>
      <c r="C920" s="15" t="s">
        <v>2027</v>
      </c>
      <c r="D920" s="15" t="s">
        <v>503</v>
      </c>
      <c r="E920" s="15" t="s">
        <v>216</v>
      </c>
      <c r="F920" s="110">
        <v>44256</v>
      </c>
      <c r="G920" s="38" t="s">
        <v>42</v>
      </c>
      <c r="H920" s="96" t="s">
        <v>121</v>
      </c>
      <c r="I920" s="15" t="s">
        <v>155</v>
      </c>
      <c r="J920" s="15"/>
      <c r="K920" s="15"/>
      <c r="L920" s="15" t="s">
        <v>176</v>
      </c>
      <c r="M920" s="15" t="s">
        <v>176</v>
      </c>
      <c r="N920" s="15" t="s">
        <v>273</v>
      </c>
      <c r="O920" s="38" t="s">
        <v>660</v>
      </c>
      <c r="P920" s="38" t="s">
        <v>114</v>
      </c>
    </row>
    <row r="921" spans="2:16" x14ac:dyDescent="0.45">
      <c r="B921" s="95">
        <v>3367173</v>
      </c>
      <c r="C921" s="15" t="s">
        <v>2028</v>
      </c>
      <c r="D921" s="15" t="s">
        <v>503</v>
      </c>
      <c r="E921" s="15" t="s">
        <v>216</v>
      </c>
      <c r="F921" s="110">
        <v>44256</v>
      </c>
      <c r="G921" s="38" t="s">
        <v>42</v>
      </c>
      <c r="H921" s="96" t="s">
        <v>121</v>
      </c>
      <c r="I921" s="15" t="s">
        <v>155</v>
      </c>
      <c r="J921" s="15"/>
      <c r="K921" s="15"/>
      <c r="L921" s="15" t="s">
        <v>176</v>
      </c>
      <c r="M921" s="15" t="s">
        <v>176</v>
      </c>
      <c r="N921" s="15" t="s">
        <v>273</v>
      </c>
      <c r="O921" s="38" t="s">
        <v>660</v>
      </c>
      <c r="P921" s="38" t="s">
        <v>114</v>
      </c>
    </row>
    <row r="922" spans="2:16" x14ac:dyDescent="0.45">
      <c r="B922" s="95">
        <v>552518</v>
      </c>
      <c r="C922" s="15" t="s">
        <v>2029</v>
      </c>
      <c r="D922" s="15" t="s">
        <v>2030</v>
      </c>
      <c r="E922" s="15" t="s">
        <v>216</v>
      </c>
      <c r="F922" s="110">
        <v>44257</v>
      </c>
      <c r="G922" s="38" t="s">
        <v>42</v>
      </c>
      <c r="H922" s="96" t="s">
        <v>121</v>
      </c>
      <c r="I922" s="15" t="s">
        <v>155</v>
      </c>
      <c r="J922" s="15"/>
      <c r="K922" s="15"/>
      <c r="L922" s="15" t="s">
        <v>176</v>
      </c>
      <c r="M922" s="15" t="s">
        <v>176</v>
      </c>
      <c r="N922" s="15" t="s">
        <v>506</v>
      </c>
      <c r="O922" s="38" t="s">
        <v>507</v>
      </c>
      <c r="P922" s="38" t="s">
        <v>113</v>
      </c>
    </row>
    <row r="923" spans="2:16" x14ac:dyDescent="0.45">
      <c r="B923" s="95">
        <v>3729182</v>
      </c>
      <c r="C923" s="15" t="s">
        <v>2031</v>
      </c>
      <c r="D923" s="15" t="s">
        <v>428</v>
      </c>
      <c r="E923" s="15" t="s">
        <v>216</v>
      </c>
      <c r="F923" s="110">
        <v>44257</v>
      </c>
      <c r="G923" s="38" t="s">
        <v>42</v>
      </c>
      <c r="H923" s="96" t="s">
        <v>121</v>
      </c>
      <c r="I923" s="15" t="s">
        <v>161</v>
      </c>
      <c r="J923" s="15"/>
      <c r="K923" s="15"/>
      <c r="L923" s="15" t="s">
        <v>176</v>
      </c>
      <c r="M923" s="15" t="s">
        <v>180</v>
      </c>
      <c r="N923" s="15" t="s">
        <v>327</v>
      </c>
      <c r="O923" s="38" t="s">
        <v>429</v>
      </c>
      <c r="P923" s="38" t="s">
        <v>114</v>
      </c>
    </row>
    <row r="924" spans="2:16" x14ac:dyDescent="0.45">
      <c r="B924" s="95">
        <v>4592741</v>
      </c>
      <c r="C924" s="15" t="s">
        <v>2032</v>
      </c>
      <c r="D924" s="15" t="s">
        <v>306</v>
      </c>
      <c r="E924" s="15" t="s">
        <v>216</v>
      </c>
      <c r="F924" s="110">
        <v>44257</v>
      </c>
      <c r="G924" s="38" t="s">
        <v>42</v>
      </c>
      <c r="H924" s="96" t="s">
        <v>121</v>
      </c>
      <c r="I924" s="15" t="s">
        <v>145</v>
      </c>
      <c r="J924" s="15"/>
      <c r="K924" s="15"/>
      <c r="L924" s="15" t="s">
        <v>177</v>
      </c>
      <c r="M924" s="15" t="s">
        <v>177</v>
      </c>
      <c r="N924" s="15" t="s">
        <v>255</v>
      </c>
      <c r="O924" s="38" t="s">
        <v>373</v>
      </c>
      <c r="P924" s="38" t="s">
        <v>114</v>
      </c>
    </row>
    <row r="925" spans="2:16" x14ac:dyDescent="0.45">
      <c r="B925" s="95">
        <v>85045503</v>
      </c>
      <c r="C925" s="15" t="s">
        <v>2033</v>
      </c>
      <c r="D925" s="15" t="s">
        <v>520</v>
      </c>
      <c r="E925" s="15" t="s">
        <v>216</v>
      </c>
      <c r="F925" s="110">
        <v>44257</v>
      </c>
      <c r="G925" s="38" t="s">
        <v>42</v>
      </c>
      <c r="H925" s="96" t="s">
        <v>121</v>
      </c>
      <c r="I925" s="15" t="s">
        <v>160</v>
      </c>
      <c r="J925" s="15"/>
      <c r="K925" s="15"/>
      <c r="L925" s="15" t="s">
        <v>177</v>
      </c>
      <c r="M925" s="15" t="s">
        <v>176</v>
      </c>
      <c r="N925" s="15" t="s">
        <v>225</v>
      </c>
      <c r="O925" s="38" t="s">
        <v>296</v>
      </c>
      <c r="P925" s="38" t="s">
        <v>114</v>
      </c>
    </row>
    <row r="926" spans="2:16" x14ac:dyDescent="0.45">
      <c r="B926" s="95">
        <v>106231038</v>
      </c>
      <c r="C926" s="15" t="s">
        <v>2034</v>
      </c>
      <c r="D926" s="15" t="s">
        <v>1154</v>
      </c>
      <c r="E926" s="15" t="s">
        <v>216</v>
      </c>
      <c r="F926" s="110">
        <v>44257</v>
      </c>
      <c r="G926" s="38" t="s">
        <v>42</v>
      </c>
      <c r="H926" s="96" t="s">
        <v>121</v>
      </c>
      <c r="I926" s="15" t="s">
        <v>155</v>
      </c>
      <c r="J926" s="15"/>
      <c r="K926" s="15"/>
      <c r="L926" s="15" t="s">
        <v>176</v>
      </c>
      <c r="M926" s="15" t="s">
        <v>177</v>
      </c>
      <c r="N926" s="15" t="s">
        <v>255</v>
      </c>
      <c r="O926" s="38" t="s">
        <v>952</v>
      </c>
      <c r="P926" s="38" t="s">
        <v>114</v>
      </c>
    </row>
    <row r="927" spans="2:16" x14ac:dyDescent="0.45">
      <c r="B927" s="95">
        <v>168760601</v>
      </c>
      <c r="C927" s="15" t="s">
        <v>2035</v>
      </c>
      <c r="D927" s="15" t="s">
        <v>545</v>
      </c>
      <c r="E927" s="15" t="s">
        <v>216</v>
      </c>
      <c r="F927" s="110">
        <v>44257</v>
      </c>
      <c r="G927" s="38" t="s">
        <v>42</v>
      </c>
      <c r="H927" s="96" t="s">
        <v>121</v>
      </c>
      <c r="I927" s="15" t="s">
        <v>155</v>
      </c>
      <c r="J927" s="15"/>
      <c r="K927" s="15"/>
      <c r="L927" s="15" t="s">
        <v>177</v>
      </c>
      <c r="M927" s="15" t="s">
        <v>177</v>
      </c>
      <c r="N927" s="15" t="s">
        <v>1782</v>
      </c>
      <c r="O927" s="38" t="s">
        <v>1783</v>
      </c>
      <c r="P927" s="38" t="s">
        <v>114</v>
      </c>
    </row>
    <row r="928" spans="2:16" x14ac:dyDescent="0.45">
      <c r="B928" s="95">
        <v>5205103</v>
      </c>
      <c r="C928" s="15" t="s">
        <v>2036</v>
      </c>
      <c r="D928" s="15" t="s">
        <v>477</v>
      </c>
      <c r="E928" s="15" t="s">
        <v>216</v>
      </c>
      <c r="F928" s="110">
        <v>44258</v>
      </c>
      <c r="G928" s="38" t="s">
        <v>42</v>
      </c>
      <c r="H928" s="96" t="s">
        <v>121</v>
      </c>
      <c r="I928" s="15" t="s">
        <v>158</v>
      </c>
      <c r="J928" s="15"/>
      <c r="K928" s="15"/>
      <c r="L928" s="15" t="s">
        <v>177</v>
      </c>
      <c r="M928" s="15" t="s">
        <v>177</v>
      </c>
      <c r="N928" s="15" t="s">
        <v>307</v>
      </c>
      <c r="O928" s="38" t="s">
        <v>2037</v>
      </c>
      <c r="P928" s="38" t="s">
        <v>114</v>
      </c>
    </row>
    <row r="929" spans="2:16" x14ac:dyDescent="0.45">
      <c r="B929" s="95">
        <v>157980802</v>
      </c>
      <c r="C929" s="15" t="s">
        <v>2038</v>
      </c>
      <c r="D929" s="15" t="s">
        <v>548</v>
      </c>
      <c r="E929" s="15" t="s">
        <v>216</v>
      </c>
      <c r="F929" s="110">
        <v>44258</v>
      </c>
      <c r="G929" s="38" t="s">
        <v>42</v>
      </c>
      <c r="H929" s="96" t="s">
        <v>121</v>
      </c>
      <c r="I929" s="15" t="s">
        <v>155</v>
      </c>
      <c r="J929" s="15"/>
      <c r="K929" s="15"/>
      <c r="L929" s="15" t="s">
        <v>176</v>
      </c>
      <c r="M929" s="15" t="s">
        <v>176</v>
      </c>
      <c r="N929" s="15" t="s">
        <v>281</v>
      </c>
      <c r="O929" s="38" t="s">
        <v>282</v>
      </c>
      <c r="P929" s="38" t="s">
        <v>114</v>
      </c>
    </row>
    <row r="930" spans="2:16" x14ac:dyDescent="0.45">
      <c r="B930" s="95">
        <v>604293192</v>
      </c>
      <c r="C930" s="15" t="s">
        <v>2039</v>
      </c>
      <c r="D930" s="15" t="s">
        <v>1961</v>
      </c>
      <c r="E930" s="15" t="s">
        <v>216</v>
      </c>
      <c r="F930" s="110">
        <v>44258</v>
      </c>
      <c r="G930" s="38" t="s">
        <v>42</v>
      </c>
      <c r="H930" s="96" t="s">
        <v>121</v>
      </c>
      <c r="I930" s="15" t="s">
        <v>155</v>
      </c>
      <c r="J930" s="15"/>
      <c r="K930" s="15"/>
      <c r="L930" s="15" t="s">
        <v>177</v>
      </c>
      <c r="M930" s="15" t="s">
        <v>177</v>
      </c>
      <c r="N930" s="15" t="s">
        <v>379</v>
      </c>
      <c r="O930" s="38" t="s">
        <v>1938</v>
      </c>
      <c r="P930" s="38" t="s">
        <v>114</v>
      </c>
    </row>
    <row r="931" spans="2:16" x14ac:dyDescent="0.45">
      <c r="B931" s="95">
        <v>604667272</v>
      </c>
      <c r="C931" s="15" t="s">
        <v>2040</v>
      </c>
      <c r="D931" s="15" t="s">
        <v>1961</v>
      </c>
      <c r="E931" s="15" t="s">
        <v>216</v>
      </c>
      <c r="F931" s="110">
        <v>44258</v>
      </c>
      <c r="G931" s="38" t="s">
        <v>42</v>
      </c>
      <c r="H931" s="96" t="s">
        <v>121</v>
      </c>
      <c r="I931" s="15" t="s">
        <v>155</v>
      </c>
      <c r="J931" s="15"/>
      <c r="K931" s="15"/>
      <c r="L931" s="15" t="s">
        <v>177</v>
      </c>
      <c r="M931" s="15" t="s">
        <v>177</v>
      </c>
      <c r="N931" s="15" t="s">
        <v>379</v>
      </c>
      <c r="O931" s="38" t="s">
        <v>1938</v>
      </c>
      <c r="P931" s="38" t="s">
        <v>114</v>
      </c>
    </row>
    <row r="932" spans="2:16" x14ac:dyDescent="0.45">
      <c r="B932" s="95">
        <v>85400540</v>
      </c>
      <c r="C932" s="15" t="s">
        <v>2041</v>
      </c>
      <c r="D932" s="15" t="s">
        <v>633</v>
      </c>
      <c r="E932" s="15" t="s">
        <v>216</v>
      </c>
      <c r="F932" s="110">
        <v>44259</v>
      </c>
      <c r="G932" s="38" t="s">
        <v>42</v>
      </c>
      <c r="H932" s="96" t="s">
        <v>121</v>
      </c>
      <c r="I932" s="15" t="s">
        <v>150</v>
      </c>
      <c r="J932" s="15"/>
      <c r="K932" s="15"/>
      <c r="L932" s="15" t="s">
        <v>177</v>
      </c>
      <c r="M932" s="15" t="s">
        <v>177</v>
      </c>
      <c r="N932" s="15" t="s">
        <v>255</v>
      </c>
      <c r="O932" s="38" t="s">
        <v>373</v>
      </c>
      <c r="P932" s="38" t="s">
        <v>114</v>
      </c>
    </row>
    <row r="933" spans="2:16" x14ac:dyDescent="0.45">
      <c r="B933" s="95">
        <v>89243345</v>
      </c>
      <c r="C933" s="15" t="s">
        <v>2042</v>
      </c>
      <c r="D933" s="15" t="s">
        <v>2043</v>
      </c>
      <c r="E933" s="15" t="s">
        <v>216</v>
      </c>
      <c r="F933" s="110">
        <v>44259</v>
      </c>
      <c r="G933" s="38" t="s">
        <v>42</v>
      </c>
      <c r="H933" s="96" t="s">
        <v>121</v>
      </c>
      <c r="I933" s="15" t="s">
        <v>159</v>
      </c>
      <c r="J933" s="15"/>
      <c r="K933" s="15"/>
      <c r="L933" s="15" t="s">
        <v>177</v>
      </c>
      <c r="M933" s="15" t="s">
        <v>177</v>
      </c>
      <c r="N933" s="15" t="s">
        <v>379</v>
      </c>
      <c r="O933" s="38" t="s">
        <v>2044</v>
      </c>
      <c r="P933" s="38" t="s">
        <v>113</v>
      </c>
    </row>
    <row r="934" spans="2:16" x14ac:dyDescent="0.45">
      <c r="B934" s="95">
        <v>100398641</v>
      </c>
      <c r="C934" s="15" t="s">
        <v>2045</v>
      </c>
      <c r="D934" s="15" t="s">
        <v>2043</v>
      </c>
      <c r="E934" s="15" t="s">
        <v>216</v>
      </c>
      <c r="F934" s="110">
        <v>44259</v>
      </c>
      <c r="G934" s="38" t="s">
        <v>42</v>
      </c>
      <c r="H934" s="96" t="s">
        <v>121</v>
      </c>
      <c r="I934" s="15" t="s">
        <v>159</v>
      </c>
      <c r="J934" s="15"/>
      <c r="K934" s="15"/>
      <c r="L934" s="15" t="s">
        <v>177</v>
      </c>
      <c r="M934" s="15" t="s">
        <v>177</v>
      </c>
      <c r="N934" s="15" t="s">
        <v>379</v>
      </c>
      <c r="O934" s="38" t="s">
        <v>2044</v>
      </c>
      <c r="P934" s="38" t="s">
        <v>113</v>
      </c>
    </row>
    <row r="935" spans="2:16" x14ac:dyDescent="0.45">
      <c r="B935" s="95">
        <v>112403620</v>
      </c>
      <c r="C935" s="15" t="s">
        <v>2046</v>
      </c>
      <c r="D935" s="15" t="s">
        <v>627</v>
      </c>
      <c r="E935" s="15" t="s">
        <v>216</v>
      </c>
      <c r="F935" s="110">
        <v>44259</v>
      </c>
      <c r="G935" s="38" t="s">
        <v>42</v>
      </c>
      <c r="H935" s="96" t="s">
        <v>121</v>
      </c>
      <c r="I935" s="15" t="s">
        <v>143</v>
      </c>
      <c r="J935" s="15"/>
      <c r="K935" s="15"/>
      <c r="L935" s="15" t="s">
        <v>176</v>
      </c>
      <c r="M935" s="15" t="s">
        <v>176</v>
      </c>
      <c r="N935" s="15" t="s">
        <v>466</v>
      </c>
      <c r="O935" s="38" t="s">
        <v>1487</v>
      </c>
      <c r="P935" s="38" t="s">
        <v>114</v>
      </c>
    </row>
    <row r="936" spans="2:16" x14ac:dyDescent="0.45">
      <c r="B936" s="95">
        <v>606752470</v>
      </c>
      <c r="C936" s="15" t="s">
        <v>2047</v>
      </c>
      <c r="D936" s="15" t="s">
        <v>627</v>
      </c>
      <c r="E936" s="15" t="s">
        <v>216</v>
      </c>
      <c r="F936" s="110">
        <v>44259</v>
      </c>
      <c r="G936" s="38" t="s">
        <v>42</v>
      </c>
      <c r="H936" s="96" t="s">
        <v>121</v>
      </c>
      <c r="I936" s="15" t="s">
        <v>155</v>
      </c>
      <c r="J936" s="15"/>
      <c r="K936" s="15"/>
      <c r="L936" s="15" t="s">
        <v>177</v>
      </c>
      <c r="M936" s="15" t="s">
        <v>176</v>
      </c>
      <c r="N936" s="15" t="s">
        <v>466</v>
      </c>
      <c r="O936" s="38" t="s">
        <v>1487</v>
      </c>
      <c r="P936" s="38" t="s">
        <v>114</v>
      </c>
    </row>
    <row r="937" spans="2:16" x14ac:dyDescent="0.45">
      <c r="B937" s="95">
        <v>9201718</v>
      </c>
      <c r="C937" s="15" t="s">
        <v>2048</v>
      </c>
      <c r="D937" s="15" t="s">
        <v>1253</v>
      </c>
      <c r="E937" s="15" t="s">
        <v>216</v>
      </c>
      <c r="F937" s="110">
        <v>44260</v>
      </c>
      <c r="G937" s="38" t="s">
        <v>42</v>
      </c>
      <c r="H937" s="96" t="s">
        <v>121</v>
      </c>
      <c r="I937" s="15" t="s">
        <v>158</v>
      </c>
      <c r="J937" s="15"/>
      <c r="K937" s="15"/>
      <c r="L937" s="15" t="s">
        <v>180</v>
      </c>
      <c r="M937" s="15" t="s">
        <v>180</v>
      </c>
      <c r="N937" s="15" t="s">
        <v>327</v>
      </c>
      <c r="O937" s="38" t="s">
        <v>2049</v>
      </c>
      <c r="P937" s="38" t="s">
        <v>114</v>
      </c>
    </row>
    <row r="938" spans="2:16" x14ac:dyDescent="0.45">
      <c r="B938" s="95">
        <v>63367868</v>
      </c>
      <c r="C938" s="15" t="s">
        <v>2050</v>
      </c>
      <c r="D938" s="15" t="s">
        <v>1282</v>
      </c>
      <c r="E938" s="15" t="s">
        <v>216</v>
      </c>
      <c r="F938" s="110">
        <v>44260</v>
      </c>
      <c r="G938" s="38" t="s">
        <v>42</v>
      </c>
      <c r="H938" s="96" t="s">
        <v>121</v>
      </c>
      <c r="I938" s="15" t="s">
        <v>155</v>
      </c>
      <c r="J938" s="15"/>
      <c r="K938" s="15"/>
      <c r="L938" s="15" t="s">
        <v>178</v>
      </c>
      <c r="M938" s="15" t="s">
        <v>178</v>
      </c>
      <c r="N938" s="15" t="s">
        <v>398</v>
      </c>
      <c r="O938" s="38" t="s">
        <v>2051</v>
      </c>
      <c r="P938" s="38" t="s">
        <v>114</v>
      </c>
    </row>
    <row r="939" spans="2:16" x14ac:dyDescent="0.45">
      <c r="B939" s="95">
        <v>103594716</v>
      </c>
      <c r="C939" s="15" t="s">
        <v>2052</v>
      </c>
      <c r="D939" s="15" t="s">
        <v>2053</v>
      </c>
      <c r="E939" s="15" t="s">
        <v>216</v>
      </c>
      <c r="F939" s="110">
        <v>44260</v>
      </c>
      <c r="G939" s="38" t="s">
        <v>42</v>
      </c>
      <c r="H939" s="96" t="s">
        <v>121</v>
      </c>
      <c r="I939" s="15" t="s">
        <v>155</v>
      </c>
      <c r="J939" s="15"/>
      <c r="K939" s="15"/>
      <c r="L939" s="15" t="s">
        <v>177</v>
      </c>
      <c r="M939" s="15" t="s">
        <v>177</v>
      </c>
      <c r="N939" s="15" t="s">
        <v>1782</v>
      </c>
      <c r="O939" s="38" t="s">
        <v>1783</v>
      </c>
      <c r="P939" s="38" t="s">
        <v>113</v>
      </c>
    </row>
    <row r="940" spans="2:16" x14ac:dyDescent="0.45">
      <c r="B940" s="95">
        <v>155727165</v>
      </c>
      <c r="C940" s="15" t="s">
        <v>2054</v>
      </c>
      <c r="D940" s="15" t="s">
        <v>2055</v>
      </c>
      <c r="E940" s="15" t="s">
        <v>216</v>
      </c>
      <c r="F940" s="110">
        <v>44260</v>
      </c>
      <c r="G940" s="38" t="s">
        <v>42</v>
      </c>
      <c r="H940" s="96" t="s">
        <v>121</v>
      </c>
      <c r="I940" s="15" t="s">
        <v>159</v>
      </c>
      <c r="J940" s="15"/>
      <c r="K940" s="15"/>
      <c r="L940" s="15" t="s">
        <v>176</v>
      </c>
      <c r="M940" s="15" t="s">
        <v>176</v>
      </c>
      <c r="N940" s="15" t="s">
        <v>273</v>
      </c>
      <c r="O940" s="38" t="s">
        <v>1750</v>
      </c>
      <c r="P940" s="38" t="s">
        <v>113</v>
      </c>
    </row>
    <row r="941" spans="2:16" x14ac:dyDescent="0.45">
      <c r="B941" s="95">
        <v>156122173</v>
      </c>
      <c r="C941" s="15" t="s">
        <v>2056</v>
      </c>
      <c r="D941" s="15" t="s">
        <v>2057</v>
      </c>
      <c r="E941" s="15" t="s">
        <v>216</v>
      </c>
      <c r="F941" s="110">
        <v>44260</v>
      </c>
      <c r="G941" s="38" t="s">
        <v>42</v>
      </c>
      <c r="H941" s="96" t="s">
        <v>121</v>
      </c>
      <c r="I941" s="15" t="s">
        <v>151</v>
      </c>
      <c r="J941" s="15"/>
      <c r="K941" s="15"/>
      <c r="L941" s="15" t="s">
        <v>176</v>
      </c>
      <c r="M941" s="15" t="s">
        <v>176</v>
      </c>
      <c r="N941" s="15" t="s">
        <v>762</v>
      </c>
      <c r="O941" s="38" t="s">
        <v>1819</v>
      </c>
      <c r="P941" s="38" t="s">
        <v>114</v>
      </c>
    </row>
    <row r="942" spans="2:16" x14ac:dyDescent="0.45">
      <c r="B942" s="95">
        <v>169399204</v>
      </c>
      <c r="C942" s="15" t="s">
        <v>2058</v>
      </c>
      <c r="D942" s="15" t="s">
        <v>548</v>
      </c>
      <c r="E942" s="15" t="s">
        <v>216</v>
      </c>
      <c r="F942" s="110">
        <v>44260</v>
      </c>
      <c r="G942" s="38" t="s">
        <v>42</v>
      </c>
      <c r="H942" s="96" t="s">
        <v>121</v>
      </c>
      <c r="I942" s="15" t="s">
        <v>148</v>
      </c>
      <c r="J942" s="15"/>
      <c r="K942" s="15"/>
      <c r="L942" s="15" t="s">
        <v>177</v>
      </c>
      <c r="M942" s="15" t="s">
        <v>176</v>
      </c>
      <c r="N942" s="15" t="s">
        <v>281</v>
      </c>
      <c r="O942" s="38" t="s">
        <v>282</v>
      </c>
      <c r="P942" s="38" t="s">
        <v>114</v>
      </c>
    </row>
    <row r="943" spans="2:16" x14ac:dyDescent="0.45">
      <c r="B943" s="95">
        <v>2815116</v>
      </c>
      <c r="C943" s="15" t="s">
        <v>2059</v>
      </c>
      <c r="D943" s="15" t="s">
        <v>778</v>
      </c>
      <c r="E943" s="15" t="s">
        <v>216</v>
      </c>
      <c r="F943" s="110">
        <v>44263</v>
      </c>
      <c r="G943" s="38" t="s">
        <v>42</v>
      </c>
      <c r="H943" s="96" t="s">
        <v>121</v>
      </c>
      <c r="I943" s="15" t="s">
        <v>155</v>
      </c>
      <c r="J943" s="15"/>
      <c r="K943" s="15"/>
      <c r="L943" s="15" t="s">
        <v>176</v>
      </c>
      <c r="M943" s="15" t="s">
        <v>176</v>
      </c>
      <c r="N943" s="15" t="s">
        <v>259</v>
      </c>
      <c r="O943" s="38" t="s">
        <v>779</v>
      </c>
      <c r="P943" s="38" t="s">
        <v>114</v>
      </c>
    </row>
    <row r="944" spans="2:16" x14ac:dyDescent="0.45">
      <c r="B944" s="95">
        <v>118617904</v>
      </c>
      <c r="C944" s="15" t="s">
        <v>2060</v>
      </c>
      <c r="D944" s="15" t="s">
        <v>2061</v>
      </c>
      <c r="E944" s="15" t="s">
        <v>216</v>
      </c>
      <c r="F944" s="110">
        <v>44263</v>
      </c>
      <c r="G944" s="38" t="s">
        <v>42</v>
      </c>
      <c r="H944" s="96" t="s">
        <v>121</v>
      </c>
      <c r="I944" s="15" t="s">
        <v>147</v>
      </c>
      <c r="J944" s="15"/>
      <c r="K944" s="15"/>
      <c r="L944" s="15" t="s">
        <v>176</v>
      </c>
      <c r="M944" s="15" t="s">
        <v>176</v>
      </c>
      <c r="N944" s="15" t="s">
        <v>1190</v>
      </c>
      <c r="O944" s="38" t="s">
        <v>1191</v>
      </c>
      <c r="P944" s="38" t="s">
        <v>113</v>
      </c>
    </row>
    <row r="945" spans="2:16" x14ac:dyDescent="0.45">
      <c r="B945" s="95">
        <v>628035</v>
      </c>
      <c r="C945" s="15" t="s">
        <v>2062</v>
      </c>
      <c r="D945" s="15" t="s">
        <v>1425</v>
      </c>
      <c r="E945" s="15" t="s">
        <v>216</v>
      </c>
      <c r="F945" s="110">
        <v>44264</v>
      </c>
      <c r="G945" s="38" t="s">
        <v>42</v>
      </c>
      <c r="H945" s="96" t="s">
        <v>121</v>
      </c>
      <c r="I945" s="15" t="s">
        <v>155</v>
      </c>
      <c r="J945" s="15"/>
      <c r="K945" s="15"/>
      <c r="L945" s="15" t="s">
        <v>176</v>
      </c>
      <c r="M945" s="15" t="s">
        <v>176</v>
      </c>
      <c r="N945" s="15" t="s">
        <v>549</v>
      </c>
      <c r="O945" s="38" t="s">
        <v>550</v>
      </c>
      <c r="P945" s="38" t="s">
        <v>114</v>
      </c>
    </row>
    <row r="946" spans="2:16" x14ac:dyDescent="0.45">
      <c r="B946" s="95">
        <v>7688708</v>
      </c>
      <c r="C946" s="15" t="s">
        <v>2063</v>
      </c>
      <c r="D946" s="15" t="s">
        <v>890</v>
      </c>
      <c r="E946" s="15" t="s">
        <v>216</v>
      </c>
      <c r="F946" s="110">
        <v>44264</v>
      </c>
      <c r="G946" s="38" t="s">
        <v>42</v>
      </c>
      <c r="H946" s="96" t="s">
        <v>121</v>
      </c>
      <c r="I946" s="15" t="s">
        <v>150</v>
      </c>
      <c r="J946" s="15"/>
      <c r="K946" s="15"/>
      <c r="L946" s="15" t="s">
        <v>179</v>
      </c>
      <c r="M946" s="15" t="s">
        <v>179</v>
      </c>
      <c r="N946" s="15" t="s">
        <v>2064</v>
      </c>
      <c r="O946" s="38" t="s">
        <v>2065</v>
      </c>
      <c r="P946" s="38" t="s">
        <v>114</v>
      </c>
    </row>
    <row r="947" spans="2:16" x14ac:dyDescent="0.45">
      <c r="B947" s="95">
        <v>76564531</v>
      </c>
      <c r="C947" s="15" t="s">
        <v>2066</v>
      </c>
      <c r="D947" s="15" t="s">
        <v>2067</v>
      </c>
      <c r="E947" s="15" t="s">
        <v>216</v>
      </c>
      <c r="F947" s="110">
        <v>44264</v>
      </c>
      <c r="G947" s="38" t="s">
        <v>42</v>
      </c>
      <c r="H947" s="96" t="s">
        <v>121</v>
      </c>
      <c r="I947" s="15" t="s">
        <v>156</v>
      </c>
      <c r="J947" s="15"/>
      <c r="K947" s="15"/>
      <c r="L947" s="15" t="s">
        <v>180</v>
      </c>
      <c r="M947" s="15" t="s">
        <v>180</v>
      </c>
      <c r="N947" s="15" t="s">
        <v>679</v>
      </c>
      <c r="O947" s="38" t="s">
        <v>2068</v>
      </c>
      <c r="P947" s="38" t="s">
        <v>114</v>
      </c>
    </row>
    <row r="948" spans="2:16" x14ac:dyDescent="0.45">
      <c r="B948" s="95">
        <v>106749231</v>
      </c>
      <c r="C948" s="15" t="s">
        <v>2069</v>
      </c>
      <c r="D948" s="15" t="s">
        <v>2070</v>
      </c>
      <c r="E948" s="15" t="s">
        <v>216</v>
      </c>
      <c r="F948" s="110">
        <v>44264</v>
      </c>
      <c r="G948" s="38" t="s">
        <v>42</v>
      </c>
      <c r="H948" s="96" t="s">
        <v>121</v>
      </c>
      <c r="I948" s="15" t="s">
        <v>150</v>
      </c>
      <c r="J948" s="15"/>
      <c r="K948" s="15"/>
      <c r="L948" s="15" t="s">
        <v>178</v>
      </c>
      <c r="M948" s="15" t="s">
        <v>176</v>
      </c>
      <c r="N948" s="15" t="s">
        <v>386</v>
      </c>
      <c r="O948" s="38" t="s">
        <v>567</v>
      </c>
      <c r="P948" s="38" t="s">
        <v>114</v>
      </c>
    </row>
    <row r="949" spans="2:16" x14ac:dyDescent="0.45">
      <c r="B949" s="95">
        <v>165221269</v>
      </c>
      <c r="C949" s="15" t="s">
        <v>2071</v>
      </c>
      <c r="D949" s="15" t="s">
        <v>827</v>
      </c>
      <c r="E949" s="15" t="s">
        <v>216</v>
      </c>
      <c r="F949" s="110">
        <v>44264</v>
      </c>
      <c r="G949" s="38" t="s">
        <v>42</v>
      </c>
      <c r="H949" s="96" t="s">
        <v>121</v>
      </c>
      <c r="I949" s="15" t="s">
        <v>155</v>
      </c>
      <c r="J949" s="15"/>
      <c r="K949" s="15"/>
      <c r="L949" s="15" t="s">
        <v>176</v>
      </c>
      <c r="M949" s="15" t="s">
        <v>176</v>
      </c>
      <c r="N949" s="15" t="s">
        <v>287</v>
      </c>
      <c r="O949" s="38" t="s">
        <v>496</v>
      </c>
      <c r="P949" s="38" t="s">
        <v>114</v>
      </c>
    </row>
    <row r="950" spans="2:16" x14ac:dyDescent="0.45">
      <c r="B950" s="95">
        <v>165221296</v>
      </c>
      <c r="C950" s="15" t="s">
        <v>2072</v>
      </c>
      <c r="D950" s="15" t="s">
        <v>827</v>
      </c>
      <c r="E950" s="15" t="s">
        <v>216</v>
      </c>
      <c r="F950" s="110">
        <v>44264</v>
      </c>
      <c r="G950" s="38" t="s">
        <v>42</v>
      </c>
      <c r="H950" s="96" t="s">
        <v>121</v>
      </c>
      <c r="I950" s="15" t="s">
        <v>161</v>
      </c>
      <c r="J950" s="15"/>
      <c r="K950" s="15"/>
      <c r="L950" s="15" t="s">
        <v>176</v>
      </c>
      <c r="M950" s="15" t="s">
        <v>176</v>
      </c>
      <c r="N950" s="15" t="s">
        <v>287</v>
      </c>
      <c r="O950" s="38" t="s">
        <v>496</v>
      </c>
      <c r="P950" s="38" t="s">
        <v>114</v>
      </c>
    </row>
    <row r="951" spans="2:16" x14ac:dyDescent="0.45">
      <c r="B951" s="95">
        <v>168564378</v>
      </c>
      <c r="C951" s="15" t="s">
        <v>2073</v>
      </c>
      <c r="D951" s="15" t="s">
        <v>2070</v>
      </c>
      <c r="E951" s="15" t="s">
        <v>216</v>
      </c>
      <c r="F951" s="110">
        <v>44264</v>
      </c>
      <c r="G951" s="38" t="s">
        <v>42</v>
      </c>
      <c r="H951" s="96" t="s">
        <v>121</v>
      </c>
      <c r="I951" s="15" t="s">
        <v>150</v>
      </c>
      <c r="J951" s="15"/>
      <c r="K951" s="15"/>
      <c r="L951" s="15" t="s">
        <v>177</v>
      </c>
      <c r="M951" s="15" t="s">
        <v>176</v>
      </c>
      <c r="N951" s="15" t="s">
        <v>386</v>
      </c>
      <c r="O951" s="38" t="s">
        <v>567</v>
      </c>
      <c r="P951" s="38" t="s">
        <v>114</v>
      </c>
    </row>
    <row r="952" spans="2:16" x14ac:dyDescent="0.45">
      <c r="B952" s="95">
        <v>600466448</v>
      </c>
      <c r="C952" s="15" t="s">
        <v>2074</v>
      </c>
      <c r="D952" s="15" t="s">
        <v>2070</v>
      </c>
      <c r="E952" s="15" t="s">
        <v>216</v>
      </c>
      <c r="F952" s="110">
        <v>44264</v>
      </c>
      <c r="G952" s="38" t="s">
        <v>42</v>
      </c>
      <c r="H952" s="96" t="s">
        <v>121</v>
      </c>
      <c r="I952" s="15" t="s">
        <v>150</v>
      </c>
      <c r="J952" s="15"/>
      <c r="K952" s="15"/>
      <c r="L952" s="15" t="s">
        <v>177</v>
      </c>
      <c r="M952" s="15" t="s">
        <v>176</v>
      </c>
      <c r="N952" s="15" t="s">
        <v>386</v>
      </c>
      <c r="O952" s="38" t="s">
        <v>567</v>
      </c>
      <c r="P952" s="38" t="s">
        <v>114</v>
      </c>
    </row>
    <row r="953" spans="2:16" x14ac:dyDescent="0.45">
      <c r="B953" s="95">
        <v>600649045</v>
      </c>
      <c r="C953" s="15" t="s">
        <v>2075</v>
      </c>
      <c r="D953" s="15" t="s">
        <v>2070</v>
      </c>
      <c r="E953" s="15" t="s">
        <v>216</v>
      </c>
      <c r="F953" s="110">
        <v>44264</v>
      </c>
      <c r="G953" s="38" t="s">
        <v>42</v>
      </c>
      <c r="H953" s="96" t="s">
        <v>121</v>
      </c>
      <c r="I953" s="15" t="s">
        <v>150</v>
      </c>
      <c r="J953" s="15"/>
      <c r="K953" s="15"/>
      <c r="L953" s="15" t="s">
        <v>177</v>
      </c>
      <c r="M953" s="15" t="s">
        <v>176</v>
      </c>
      <c r="N953" s="15" t="s">
        <v>386</v>
      </c>
      <c r="O953" s="38" t="s">
        <v>567</v>
      </c>
      <c r="P953" s="38" t="s">
        <v>114</v>
      </c>
    </row>
    <row r="954" spans="2:16" x14ac:dyDescent="0.45">
      <c r="B954" s="95">
        <v>1138138</v>
      </c>
      <c r="C954" s="15" t="s">
        <v>2076</v>
      </c>
      <c r="D954" s="15" t="s">
        <v>2077</v>
      </c>
      <c r="E954" s="15" t="s">
        <v>216</v>
      </c>
      <c r="F954" s="110">
        <v>44265</v>
      </c>
      <c r="G954" s="38" t="s">
        <v>42</v>
      </c>
      <c r="H954" s="96" t="s">
        <v>121</v>
      </c>
      <c r="I954" s="15" t="s">
        <v>145</v>
      </c>
      <c r="J954" s="15"/>
      <c r="K954" s="15"/>
      <c r="L954" s="15" t="s">
        <v>176</v>
      </c>
      <c r="M954" s="15" t="s">
        <v>176</v>
      </c>
      <c r="N954" s="15" t="s">
        <v>287</v>
      </c>
      <c r="O954" s="38" t="s">
        <v>288</v>
      </c>
      <c r="P954" s="38" t="s">
        <v>114</v>
      </c>
    </row>
    <row r="955" spans="2:16" x14ac:dyDescent="0.45">
      <c r="B955" s="95">
        <v>9668348</v>
      </c>
      <c r="C955" s="15" t="s">
        <v>2078</v>
      </c>
      <c r="D955" s="15" t="s">
        <v>1112</v>
      </c>
      <c r="E955" s="15" t="s">
        <v>216</v>
      </c>
      <c r="F955" s="110">
        <v>44265</v>
      </c>
      <c r="G955" s="38" t="s">
        <v>42</v>
      </c>
      <c r="H955" s="96" t="s">
        <v>121</v>
      </c>
      <c r="I955" s="15" t="s">
        <v>153</v>
      </c>
      <c r="J955" s="15"/>
      <c r="K955" s="15"/>
      <c r="L955" s="15" t="s">
        <v>178</v>
      </c>
      <c r="M955" s="15" t="s">
        <v>178</v>
      </c>
      <c r="N955" s="15" t="s">
        <v>251</v>
      </c>
      <c r="O955" s="38" t="s">
        <v>1433</v>
      </c>
      <c r="P955" s="38" t="s">
        <v>114</v>
      </c>
    </row>
    <row r="956" spans="2:16" x14ac:dyDescent="0.45">
      <c r="B956" s="95">
        <v>9917328</v>
      </c>
      <c r="C956" s="15" t="s">
        <v>2079</v>
      </c>
      <c r="D956" s="15" t="s">
        <v>2080</v>
      </c>
      <c r="E956" s="15" t="s">
        <v>216</v>
      </c>
      <c r="F956" s="110">
        <v>44265</v>
      </c>
      <c r="G956" s="38" t="s">
        <v>42</v>
      </c>
      <c r="H956" s="96" t="s">
        <v>121</v>
      </c>
      <c r="I956" s="15" t="s">
        <v>158</v>
      </c>
      <c r="J956" s="15"/>
      <c r="K956" s="15"/>
      <c r="L956" s="15" t="s">
        <v>178</v>
      </c>
      <c r="M956" s="15" t="s">
        <v>178</v>
      </c>
      <c r="N956" s="15" t="s">
        <v>1072</v>
      </c>
      <c r="O956" s="38" t="s">
        <v>2081</v>
      </c>
      <c r="P956" s="38" t="s">
        <v>113</v>
      </c>
    </row>
    <row r="957" spans="2:16" x14ac:dyDescent="0.45">
      <c r="B957" s="95">
        <v>112235337</v>
      </c>
      <c r="C957" s="15" t="s">
        <v>2082</v>
      </c>
      <c r="D957" s="15" t="s">
        <v>648</v>
      </c>
      <c r="E957" s="15" t="s">
        <v>216</v>
      </c>
      <c r="F957" s="110">
        <v>44265</v>
      </c>
      <c r="G957" s="38" t="s">
        <v>42</v>
      </c>
      <c r="H957" s="96" t="s">
        <v>121</v>
      </c>
      <c r="I957" s="15" t="s">
        <v>148</v>
      </c>
      <c r="J957" s="15"/>
      <c r="K957" s="15"/>
      <c r="L957" s="15" t="s">
        <v>177</v>
      </c>
      <c r="M957" s="15" t="s">
        <v>176</v>
      </c>
      <c r="N957" s="15" t="s">
        <v>287</v>
      </c>
      <c r="O957" s="38" t="s">
        <v>288</v>
      </c>
      <c r="P957" s="38" t="s">
        <v>114</v>
      </c>
    </row>
    <row r="958" spans="2:16" x14ac:dyDescent="0.45">
      <c r="B958" s="95">
        <v>121457967</v>
      </c>
      <c r="C958" s="15" t="s">
        <v>2083</v>
      </c>
      <c r="D958" s="15" t="s">
        <v>560</v>
      </c>
      <c r="E958" s="15" t="s">
        <v>216</v>
      </c>
      <c r="F958" s="110">
        <v>44265</v>
      </c>
      <c r="G958" s="38" t="s">
        <v>42</v>
      </c>
      <c r="H958" s="96" t="s">
        <v>121</v>
      </c>
      <c r="I958" s="15" t="s">
        <v>161</v>
      </c>
      <c r="J958" s="15"/>
      <c r="K958" s="15"/>
      <c r="L958" s="15" t="s">
        <v>176</v>
      </c>
      <c r="M958" s="15" t="s">
        <v>176</v>
      </c>
      <c r="N958" s="15" t="s">
        <v>1528</v>
      </c>
      <c r="O958" s="38" t="s">
        <v>1529</v>
      </c>
      <c r="P958" s="38" t="s">
        <v>113</v>
      </c>
    </row>
    <row r="959" spans="2:16" x14ac:dyDescent="0.45">
      <c r="B959" s="95">
        <v>128010766</v>
      </c>
      <c r="C959" s="15" t="s">
        <v>2084</v>
      </c>
      <c r="D959" s="15" t="s">
        <v>2085</v>
      </c>
      <c r="E959" s="15" t="s">
        <v>216</v>
      </c>
      <c r="F959" s="110">
        <v>44265</v>
      </c>
      <c r="G959" s="38" t="s">
        <v>42</v>
      </c>
      <c r="H959" s="96" t="s">
        <v>121</v>
      </c>
      <c r="I959" s="15" t="s">
        <v>147</v>
      </c>
      <c r="J959" s="15"/>
      <c r="K959" s="15"/>
      <c r="L959" s="15" t="s">
        <v>180</v>
      </c>
      <c r="M959" s="15" t="s">
        <v>180</v>
      </c>
      <c r="N959" s="15" t="s">
        <v>327</v>
      </c>
      <c r="O959" s="38" t="s">
        <v>429</v>
      </c>
      <c r="P959" s="38" t="s">
        <v>114</v>
      </c>
    </row>
    <row r="960" spans="2:16" x14ac:dyDescent="0.45">
      <c r="B960" s="95">
        <v>164742714</v>
      </c>
      <c r="C960" s="15" t="s">
        <v>2086</v>
      </c>
      <c r="D960" s="15" t="s">
        <v>648</v>
      </c>
      <c r="E960" s="15" t="s">
        <v>216</v>
      </c>
      <c r="F960" s="110">
        <v>44265</v>
      </c>
      <c r="G960" s="38" t="s">
        <v>42</v>
      </c>
      <c r="H960" s="96" t="s">
        <v>121</v>
      </c>
      <c r="I960" s="15" t="s">
        <v>148</v>
      </c>
      <c r="J960" s="15"/>
      <c r="K960" s="15"/>
      <c r="L960" s="15" t="s">
        <v>177</v>
      </c>
      <c r="M960" s="15" t="s">
        <v>176</v>
      </c>
      <c r="N960" s="15" t="s">
        <v>287</v>
      </c>
      <c r="O960" s="38" t="s">
        <v>288</v>
      </c>
      <c r="P960" s="38" t="s">
        <v>114</v>
      </c>
    </row>
    <row r="961" spans="2:16" x14ac:dyDescent="0.45">
      <c r="B961" s="95">
        <v>609495776</v>
      </c>
      <c r="C961" s="15" t="s">
        <v>2087</v>
      </c>
      <c r="D961" s="15" t="s">
        <v>913</v>
      </c>
      <c r="E961" s="15" t="s">
        <v>216</v>
      </c>
      <c r="F961" s="110">
        <v>44265</v>
      </c>
      <c r="G961" s="38" t="s">
        <v>42</v>
      </c>
      <c r="H961" s="96" t="s">
        <v>121</v>
      </c>
      <c r="I961" s="15" t="s">
        <v>155</v>
      </c>
      <c r="J961" s="15"/>
      <c r="K961" s="15"/>
      <c r="L961" s="15" t="s">
        <v>178</v>
      </c>
      <c r="M961" s="15" t="s">
        <v>178</v>
      </c>
      <c r="N961" s="15" t="s">
        <v>1257</v>
      </c>
      <c r="O961" s="38" t="s">
        <v>1258</v>
      </c>
      <c r="P961" s="38" t="s">
        <v>114</v>
      </c>
    </row>
    <row r="962" spans="2:16" x14ac:dyDescent="0.45">
      <c r="B962" s="95">
        <v>409932</v>
      </c>
      <c r="C962" s="15" t="s">
        <v>2088</v>
      </c>
      <c r="D962" s="15" t="s">
        <v>557</v>
      </c>
      <c r="E962" s="15" t="s">
        <v>216</v>
      </c>
      <c r="F962" s="110">
        <v>44266</v>
      </c>
      <c r="G962" s="38" t="s">
        <v>42</v>
      </c>
      <c r="H962" s="96" t="s">
        <v>121</v>
      </c>
      <c r="I962" s="15" t="s">
        <v>155</v>
      </c>
      <c r="J962" s="15"/>
      <c r="K962" s="15"/>
      <c r="L962" s="15" t="s">
        <v>176</v>
      </c>
      <c r="M962" s="15" t="s">
        <v>176</v>
      </c>
      <c r="N962" s="15" t="s">
        <v>225</v>
      </c>
      <c r="O962" s="38" t="s">
        <v>2089</v>
      </c>
      <c r="P962" s="38" t="s">
        <v>114</v>
      </c>
    </row>
    <row r="963" spans="2:16" x14ac:dyDescent="0.45">
      <c r="B963" s="95">
        <v>7826324</v>
      </c>
      <c r="C963" s="15" t="s">
        <v>2090</v>
      </c>
      <c r="D963" s="15" t="s">
        <v>2091</v>
      </c>
      <c r="E963" s="15" t="s">
        <v>216</v>
      </c>
      <c r="F963" s="110">
        <v>44266</v>
      </c>
      <c r="G963" s="38" t="s">
        <v>42</v>
      </c>
      <c r="H963" s="96" t="s">
        <v>121</v>
      </c>
      <c r="I963" s="15" t="s">
        <v>155</v>
      </c>
      <c r="J963" s="15"/>
      <c r="K963" s="15"/>
      <c r="L963" s="15" t="s">
        <v>179</v>
      </c>
      <c r="M963" s="15" t="s">
        <v>179</v>
      </c>
      <c r="N963" s="15" t="s">
        <v>790</v>
      </c>
      <c r="O963" s="38" t="s">
        <v>2092</v>
      </c>
      <c r="P963" s="38" t="s">
        <v>114</v>
      </c>
    </row>
    <row r="964" spans="2:16" x14ac:dyDescent="0.45">
      <c r="B964" s="95">
        <v>8448842</v>
      </c>
      <c r="C964" s="15" t="s">
        <v>2093</v>
      </c>
      <c r="D964" s="15" t="s">
        <v>2094</v>
      </c>
      <c r="E964" s="15" t="s">
        <v>216</v>
      </c>
      <c r="F964" s="110">
        <v>44266</v>
      </c>
      <c r="G964" s="38" t="s">
        <v>42</v>
      </c>
      <c r="H964" s="96" t="s">
        <v>121</v>
      </c>
      <c r="I964" s="15" t="s">
        <v>145</v>
      </c>
      <c r="J964" s="15"/>
      <c r="K964" s="15"/>
      <c r="L964" s="15" t="s">
        <v>183</v>
      </c>
      <c r="M964" s="15" t="s">
        <v>176</v>
      </c>
      <c r="N964" s="15" t="s">
        <v>2095</v>
      </c>
      <c r="O964" s="38" t="s">
        <v>2096</v>
      </c>
      <c r="P964" s="38" t="s">
        <v>113</v>
      </c>
    </row>
    <row r="965" spans="2:16" x14ac:dyDescent="0.45">
      <c r="B965" s="95">
        <v>116067602</v>
      </c>
      <c r="C965" s="15" t="s">
        <v>2097</v>
      </c>
      <c r="D965" s="15" t="s">
        <v>800</v>
      </c>
      <c r="E965" s="15" t="s">
        <v>216</v>
      </c>
      <c r="F965" s="110">
        <v>44266</v>
      </c>
      <c r="G965" s="38" t="s">
        <v>42</v>
      </c>
      <c r="H965" s="96" t="s">
        <v>121</v>
      </c>
      <c r="I965" s="15" t="s">
        <v>155</v>
      </c>
      <c r="J965" s="15"/>
      <c r="K965" s="15"/>
      <c r="L965" s="15" t="s">
        <v>177</v>
      </c>
      <c r="M965" s="15" t="s">
        <v>176</v>
      </c>
      <c r="N965" s="15" t="s">
        <v>225</v>
      </c>
      <c r="O965" s="38" t="s">
        <v>1646</v>
      </c>
      <c r="P965" s="38" t="s">
        <v>114</v>
      </c>
    </row>
    <row r="966" spans="2:16" x14ac:dyDescent="0.45">
      <c r="B966" s="95">
        <v>131880432</v>
      </c>
      <c r="C966" s="15" t="s">
        <v>2098</v>
      </c>
      <c r="D966" s="15" t="s">
        <v>431</v>
      </c>
      <c r="E966" s="15" t="s">
        <v>216</v>
      </c>
      <c r="F966" s="110">
        <v>44266</v>
      </c>
      <c r="G966" s="38" t="s">
        <v>42</v>
      </c>
      <c r="H966" s="96" t="s">
        <v>121</v>
      </c>
      <c r="I966" s="15" t="s">
        <v>155</v>
      </c>
      <c r="J966" s="15"/>
      <c r="K966" s="15"/>
      <c r="L966" s="15" t="s">
        <v>183</v>
      </c>
      <c r="M966" s="15" t="s">
        <v>183</v>
      </c>
      <c r="N966" s="15" t="s">
        <v>183</v>
      </c>
      <c r="O966" s="38" t="s">
        <v>441</v>
      </c>
      <c r="P966" s="38" t="s">
        <v>114</v>
      </c>
    </row>
    <row r="967" spans="2:16" x14ac:dyDescent="0.45">
      <c r="B967" s="95">
        <v>142290328</v>
      </c>
      <c r="C967" s="15" t="s">
        <v>2099</v>
      </c>
      <c r="D967" s="15" t="s">
        <v>2100</v>
      </c>
      <c r="E967" s="15" t="s">
        <v>216</v>
      </c>
      <c r="F967" s="110">
        <v>44266</v>
      </c>
      <c r="G967" s="38" t="s">
        <v>42</v>
      </c>
      <c r="H967" s="96" t="s">
        <v>121</v>
      </c>
      <c r="I967" s="15" t="s">
        <v>155</v>
      </c>
      <c r="J967" s="15"/>
      <c r="K967" s="15"/>
      <c r="L967" s="15" t="s">
        <v>177</v>
      </c>
      <c r="M967" s="15" t="s">
        <v>177</v>
      </c>
      <c r="N967" s="15" t="s">
        <v>307</v>
      </c>
      <c r="O967" s="38" t="s">
        <v>2101</v>
      </c>
      <c r="P967" s="38" t="s">
        <v>114</v>
      </c>
    </row>
    <row r="968" spans="2:16" x14ac:dyDescent="0.45">
      <c r="B968" s="95">
        <v>645226400</v>
      </c>
      <c r="C968" s="15" t="s">
        <v>2102</v>
      </c>
      <c r="D968" s="15" t="s">
        <v>657</v>
      </c>
      <c r="E968" s="15" t="s">
        <v>216</v>
      </c>
      <c r="F968" s="110">
        <v>44266</v>
      </c>
      <c r="G968" s="38" t="s">
        <v>42</v>
      </c>
      <c r="H968" s="96" t="s">
        <v>121</v>
      </c>
      <c r="I968" s="15" t="s">
        <v>155</v>
      </c>
      <c r="J968" s="15"/>
      <c r="K968" s="15"/>
      <c r="L968" s="15" t="s">
        <v>176</v>
      </c>
      <c r="M968" s="15" t="s">
        <v>176</v>
      </c>
      <c r="N968" s="15" t="s">
        <v>287</v>
      </c>
      <c r="O968" s="38" t="s">
        <v>458</v>
      </c>
      <c r="P968" s="38" t="s">
        <v>114</v>
      </c>
    </row>
    <row r="969" spans="2:16" x14ac:dyDescent="0.45">
      <c r="B969" s="95">
        <v>7590301</v>
      </c>
      <c r="C969" s="15" t="s">
        <v>2103</v>
      </c>
      <c r="D969" s="15" t="s">
        <v>342</v>
      </c>
      <c r="E969" s="15" t="s">
        <v>216</v>
      </c>
      <c r="F969" s="110">
        <v>44267</v>
      </c>
      <c r="G969" s="38" t="s">
        <v>42</v>
      </c>
      <c r="H969" s="96" t="s">
        <v>121</v>
      </c>
      <c r="I969" s="15" t="s">
        <v>145</v>
      </c>
      <c r="J969" s="15"/>
      <c r="K969" s="15"/>
      <c r="L969" s="15" t="s">
        <v>179</v>
      </c>
      <c r="M969" s="15" t="s">
        <v>179</v>
      </c>
      <c r="N969" s="15" t="s">
        <v>221</v>
      </c>
      <c r="O969" s="38" t="s">
        <v>1680</v>
      </c>
      <c r="P969" s="38" t="s">
        <v>114</v>
      </c>
    </row>
    <row r="970" spans="2:16" x14ac:dyDescent="0.45">
      <c r="B970" s="95">
        <v>7591102</v>
      </c>
      <c r="C970" s="15" t="s">
        <v>2104</v>
      </c>
      <c r="D970" s="15" t="s">
        <v>2105</v>
      </c>
      <c r="E970" s="15" t="s">
        <v>216</v>
      </c>
      <c r="F970" s="110">
        <v>44267</v>
      </c>
      <c r="G970" s="38" t="s">
        <v>42</v>
      </c>
      <c r="H970" s="96" t="s">
        <v>121</v>
      </c>
      <c r="I970" s="15" t="s">
        <v>155</v>
      </c>
      <c r="J970" s="15"/>
      <c r="K970" s="15"/>
      <c r="L970" s="15" t="s">
        <v>179</v>
      </c>
      <c r="M970" s="15" t="s">
        <v>179</v>
      </c>
      <c r="N970" s="15" t="s">
        <v>221</v>
      </c>
      <c r="O970" s="38" t="s">
        <v>584</v>
      </c>
      <c r="P970" s="38" t="s">
        <v>113</v>
      </c>
    </row>
    <row r="971" spans="2:16" x14ac:dyDescent="0.45">
      <c r="B971" s="95">
        <v>603799426</v>
      </c>
      <c r="C971" s="15" t="s">
        <v>2106</v>
      </c>
      <c r="D971" s="15" t="s">
        <v>541</v>
      </c>
      <c r="E971" s="15" t="s">
        <v>216</v>
      </c>
      <c r="F971" s="110">
        <v>44267</v>
      </c>
      <c r="G971" s="38" t="s">
        <v>42</v>
      </c>
      <c r="H971" s="96" t="s">
        <v>121</v>
      </c>
      <c r="I971" s="15" t="s">
        <v>147</v>
      </c>
      <c r="J971" s="15"/>
      <c r="K971" s="15"/>
      <c r="L971" s="15" t="s">
        <v>183</v>
      </c>
      <c r="M971" s="15" t="s">
        <v>183</v>
      </c>
      <c r="N971" s="15" t="s">
        <v>183</v>
      </c>
      <c r="O971" s="38" t="s">
        <v>588</v>
      </c>
      <c r="P971" s="38" t="s">
        <v>114</v>
      </c>
    </row>
    <row r="972" spans="2:16" x14ac:dyDescent="0.45">
      <c r="B972" s="95">
        <v>623441485</v>
      </c>
      <c r="C972" s="15" t="s">
        <v>2107</v>
      </c>
      <c r="D972" s="15" t="s">
        <v>1282</v>
      </c>
      <c r="E972" s="15" t="s">
        <v>216</v>
      </c>
      <c r="F972" s="110">
        <v>44267</v>
      </c>
      <c r="G972" s="38" t="s">
        <v>42</v>
      </c>
      <c r="H972" s="96" t="s">
        <v>121</v>
      </c>
      <c r="I972" s="15" t="s">
        <v>155</v>
      </c>
      <c r="J972" s="15"/>
      <c r="K972" s="15"/>
      <c r="L972" s="15" t="s">
        <v>178</v>
      </c>
      <c r="M972" s="15" t="s">
        <v>178</v>
      </c>
      <c r="N972" s="15" t="s">
        <v>2108</v>
      </c>
      <c r="O972" s="38" t="s">
        <v>2109</v>
      </c>
      <c r="P972" s="38" t="s">
        <v>114</v>
      </c>
    </row>
    <row r="973" spans="2:16" x14ac:dyDescent="0.45">
      <c r="B973" s="95">
        <v>4347380</v>
      </c>
      <c r="C973" s="15" t="s">
        <v>2110</v>
      </c>
      <c r="D973" s="15" t="s">
        <v>2111</v>
      </c>
      <c r="E973" s="15" t="s">
        <v>216</v>
      </c>
      <c r="F973" s="110">
        <v>44270</v>
      </c>
      <c r="G973" s="38" t="s">
        <v>42</v>
      </c>
      <c r="H973" s="96" t="s">
        <v>121</v>
      </c>
      <c r="I973" s="15" t="s">
        <v>155</v>
      </c>
      <c r="J973" s="15"/>
      <c r="K973" s="15"/>
      <c r="L973" s="15" t="s">
        <v>177</v>
      </c>
      <c r="M973" s="15" t="s">
        <v>177</v>
      </c>
      <c r="N973" s="15" t="s">
        <v>620</v>
      </c>
      <c r="O973" s="38" t="s">
        <v>2112</v>
      </c>
      <c r="P973" s="38" t="s">
        <v>113</v>
      </c>
    </row>
    <row r="974" spans="2:16" x14ac:dyDescent="0.45">
      <c r="B974" s="95">
        <v>7256402</v>
      </c>
      <c r="C974" s="15" t="s">
        <v>2113</v>
      </c>
      <c r="D974" s="15" t="s">
        <v>2114</v>
      </c>
      <c r="E974" s="15" t="s">
        <v>216</v>
      </c>
      <c r="F974" s="110">
        <v>44270</v>
      </c>
      <c r="G974" s="38" t="s">
        <v>42</v>
      </c>
      <c r="H974" s="96" t="s">
        <v>121</v>
      </c>
      <c r="I974" s="15" t="s">
        <v>155</v>
      </c>
      <c r="J974" s="15"/>
      <c r="K974" s="15"/>
      <c r="L974" s="15" t="s">
        <v>177</v>
      </c>
      <c r="M974" s="15" t="s">
        <v>177</v>
      </c>
      <c r="N974" s="15" t="s">
        <v>620</v>
      </c>
      <c r="O974" s="38" t="s">
        <v>2115</v>
      </c>
      <c r="P974" s="38" t="s">
        <v>114</v>
      </c>
    </row>
    <row r="975" spans="2:16" x14ac:dyDescent="0.45">
      <c r="B975" s="95">
        <v>9506585</v>
      </c>
      <c r="C975" s="15" t="s">
        <v>2116</v>
      </c>
      <c r="D975" s="15" t="s">
        <v>2117</v>
      </c>
      <c r="E975" s="15" t="s">
        <v>216</v>
      </c>
      <c r="F975" s="110">
        <v>44270</v>
      </c>
      <c r="G975" s="38" t="s">
        <v>42</v>
      </c>
      <c r="H975" s="96" t="s">
        <v>121</v>
      </c>
      <c r="I975" s="15" t="s">
        <v>145</v>
      </c>
      <c r="J975" s="15"/>
      <c r="K975" s="15"/>
      <c r="L975" s="15" t="s">
        <v>181</v>
      </c>
      <c r="M975" s="15" t="s">
        <v>181</v>
      </c>
      <c r="N975" s="15" t="s">
        <v>2118</v>
      </c>
      <c r="O975" s="38" t="s">
        <v>2119</v>
      </c>
      <c r="P975" s="38" t="s">
        <v>113</v>
      </c>
    </row>
    <row r="976" spans="2:16" x14ac:dyDescent="0.45">
      <c r="B976" s="95">
        <v>104105795</v>
      </c>
      <c r="C976" s="15" t="s">
        <v>2120</v>
      </c>
      <c r="D976" s="15" t="s">
        <v>2114</v>
      </c>
      <c r="E976" s="15" t="s">
        <v>216</v>
      </c>
      <c r="F976" s="110">
        <v>44270</v>
      </c>
      <c r="G976" s="38" t="s">
        <v>42</v>
      </c>
      <c r="H976" s="96" t="s">
        <v>121</v>
      </c>
      <c r="I976" s="15" t="s">
        <v>155</v>
      </c>
      <c r="J976" s="15"/>
      <c r="K976" s="15"/>
      <c r="L976" s="15" t="s">
        <v>177</v>
      </c>
      <c r="M976" s="15" t="s">
        <v>177</v>
      </c>
      <c r="N976" s="15" t="s">
        <v>620</v>
      </c>
      <c r="O976" s="38" t="s">
        <v>2115</v>
      </c>
      <c r="P976" s="38" t="s">
        <v>114</v>
      </c>
    </row>
    <row r="977" spans="2:16" x14ac:dyDescent="0.45">
      <c r="B977" s="95">
        <v>117591572</v>
      </c>
      <c r="C977" s="15" t="s">
        <v>2121</v>
      </c>
      <c r="D977" s="15" t="s">
        <v>2122</v>
      </c>
      <c r="E977" s="15" t="s">
        <v>216</v>
      </c>
      <c r="F977" s="110">
        <v>44270</v>
      </c>
      <c r="G977" s="38" t="s">
        <v>42</v>
      </c>
      <c r="H977" s="96" t="s">
        <v>121</v>
      </c>
      <c r="I977" s="15" t="s">
        <v>156</v>
      </c>
      <c r="J977" s="15"/>
      <c r="K977" s="15"/>
      <c r="L977" s="15" t="s">
        <v>183</v>
      </c>
      <c r="M977" s="15" t="s">
        <v>183</v>
      </c>
      <c r="N977" s="15" t="s">
        <v>183</v>
      </c>
      <c r="O977" s="38" t="s">
        <v>2123</v>
      </c>
      <c r="P977" s="38" t="s">
        <v>114</v>
      </c>
    </row>
    <row r="978" spans="2:16" x14ac:dyDescent="0.45">
      <c r="B978" s="95">
        <v>150007775</v>
      </c>
      <c r="C978" s="15" t="s">
        <v>2124</v>
      </c>
      <c r="D978" s="15" t="s">
        <v>747</v>
      </c>
      <c r="E978" s="15" t="s">
        <v>216</v>
      </c>
      <c r="F978" s="110">
        <v>44270</v>
      </c>
      <c r="G978" s="38" t="s">
        <v>42</v>
      </c>
      <c r="H978" s="96" t="s">
        <v>121</v>
      </c>
      <c r="I978" s="15" t="s">
        <v>146</v>
      </c>
      <c r="J978" s="15"/>
      <c r="K978" s="15"/>
      <c r="L978" s="15" t="s">
        <v>177</v>
      </c>
      <c r="M978" s="15" t="s">
        <v>177</v>
      </c>
      <c r="N978" s="15" t="s">
        <v>1168</v>
      </c>
      <c r="O978" s="38" t="s">
        <v>1169</v>
      </c>
      <c r="P978" s="38" t="s">
        <v>114</v>
      </c>
    </row>
    <row r="979" spans="2:16" x14ac:dyDescent="0.45">
      <c r="B979" s="95">
        <v>151175165</v>
      </c>
      <c r="C979" s="15" t="s">
        <v>2125</v>
      </c>
      <c r="D979" s="15" t="s">
        <v>774</v>
      </c>
      <c r="E979" s="15" t="s">
        <v>216</v>
      </c>
      <c r="F979" s="110">
        <v>44270</v>
      </c>
      <c r="G979" s="38" t="s">
        <v>42</v>
      </c>
      <c r="H979" s="96" t="s">
        <v>121</v>
      </c>
      <c r="I979" s="15" t="s">
        <v>159</v>
      </c>
      <c r="J979" s="15"/>
      <c r="K979" s="15"/>
      <c r="L979" s="15" t="s">
        <v>176</v>
      </c>
      <c r="M979" s="15" t="s">
        <v>176</v>
      </c>
      <c r="N979" s="15" t="s">
        <v>480</v>
      </c>
      <c r="O979" s="38" t="s">
        <v>1990</v>
      </c>
      <c r="P979" s="38" t="s">
        <v>113</v>
      </c>
    </row>
    <row r="980" spans="2:16" x14ac:dyDescent="0.45">
      <c r="B980" s="95">
        <v>623308949</v>
      </c>
      <c r="C980" s="15" t="s">
        <v>2126</v>
      </c>
      <c r="D980" s="15" t="s">
        <v>1172</v>
      </c>
      <c r="E980" s="15" t="s">
        <v>216</v>
      </c>
      <c r="F980" s="110">
        <v>44270</v>
      </c>
      <c r="G980" s="38" t="s">
        <v>42</v>
      </c>
      <c r="H980" s="96" t="s">
        <v>121</v>
      </c>
      <c r="I980" s="15" t="s">
        <v>155</v>
      </c>
      <c r="J980" s="15"/>
      <c r="K980" s="15"/>
      <c r="L980" s="15" t="s">
        <v>178</v>
      </c>
      <c r="M980" s="15" t="s">
        <v>178</v>
      </c>
      <c r="N980" s="15" t="s">
        <v>251</v>
      </c>
      <c r="O980" s="38" t="s">
        <v>357</v>
      </c>
      <c r="P980" s="38" t="s">
        <v>113</v>
      </c>
    </row>
    <row r="981" spans="2:16" x14ac:dyDescent="0.45">
      <c r="B981" s="95">
        <v>5590161</v>
      </c>
      <c r="C981" s="15" t="s">
        <v>2127</v>
      </c>
      <c r="D981" s="15" t="s">
        <v>262</v>
      </c>
      <c r="E981" s="15" t="s">
        <v>216</v>
      </c>
      <c r="F981" s="110">
        <v>44271</v>
      </c>
      <c r="G981" s="38" t="s">
        <v>42</v>
      </c>
      <c r="H981" s="96" t="s">
        <v>121</v>
      </c>
      <c r="I981" s="15" t="s">
        <v>155</v>
      </c>
      <c r="J981" s="15"/>
      <c r="K981" s="15"/>
      <c r="L981" s="15" t="s">
        <v>177</v>
      </c>
      <c r="M981" s="15" t="s">
        <v>177</v>
      </c>
      <c r="N981" s="15" t="s">
        <v>263</v>
      </c>
      <c r="O981" s="38" t="s">
        <v>1471</v>
      </c>
      <c r="P981" s="38" t="s">
        <v>114</v>
      </c>
    </row>
    <row r="982" spans="2:16" x14ac:dyDescent="0.45">
      <c r="B982" s="95">
        <v>9591726</v>
      </c>
      <c r="C982" s="15" t="s">
        <v>2128</v>
      </c>
      <c r="D982" s="15" t="s">
        <v>797</v>
      </c>
      <c r="E982" s="15" t="s">
        <v>216</v>
      </c>
      <c r="F982" s="110">
        <v>44271</v>
      </c>
      <c r="G982" s="38" t="s">
        <v>42</v>
      </c>
      <c r="H982" s="96" t="s">
        <v>121</v>
      </c>
      <c r="I982" s="15" t="s">
        <v>145</v>
      </c>
      <c r="J982" s="15"/>
      <c r="K982" s="15"/>
      <c r="L982" s="15" t="s">
        <v>182</v>
      </c>
      <c r="M982" s="15" t="s">
        <v>182</v>
      </c>
      <c r="N982" s="15" t="s">
        <v>1853</v>
      </c>
      <c r="O982" s="38" t="s">
        <v>2129</v>
      </c>
      <c r="P982" s="38" t="s">
        <v>114</v>
      </c>
    </row>
    <row r="983" spans="2:16" x14ac:dyDescent="0.45">
      <c r="B983" s="95">
        <v>98436910</v>
      </c>
      <c r="C983" s="15" t="s">
        <v>2130</v>
      </c>
      <c r="D983" s="15" t="s">
        <v>2131</v>
      </c>
      <c r="E983" s="15" t="s">
        <v>216</v>
      </c>
      <c r="F983" s="110">
        <v>44271</v>
      </c>
      <c r="G983" s="38" t="s">
        <v>42</v>
      </c>
      <c r="H983" s="96" t="s">
        <v>121</v>
      </c>
      <c r="I983" s="15" t="s">
        <v>155</v>
      </c>
      <c r="J983" s="15"/>
      <c r="K983" s="15"/>
      <c r="L983" s="15" t="s">
        <v>178</v>
      </c>
      <c r="M983" s="15" t="s">
        <v>178</v>
      </c>
      <c r="N983" s="15" t="s">
        <v>251</v>
      </c>
      <c r="O983" s="38" t="s">
        <v>357</v>
      </c>
      <c r="P983" s="38" t="s">
        <v>114</v>
      </c>
    </row>
    <row r="984" spans="2:16" x14ac:dyDescent="0.45">
      <c r="B984" s="95">
        <v>105698655</v>
      </c>
      <c r="C984" s="15" t="s">
        <v>2132</v>
      </c>
      <c r="D984" s="15" t="s">
        <v>1470</v>
      </c>
      <c r="E984" s="15" t="s">
        <v>216</v>
      </c>
      <c r="F984" s="110">
        <v>44271</v>
      </c>
      <c r="G984" s="38" t="s">
        <v>42</v>
      </c>
      <c r="H984" s="96" t="s">
        <v>121</v>
      </c>
      <c r="I984" s="15" t="s">
        <v>155</v>
      </c>
      <c r="J984" s="15"/>
      <c r="K984" s="15"/>
      <c r="L984" s="15" t="s">
        <v>177</v>
      </c>
      <c r="M984" s="15" t="s">
        <v>177</v>
      </c>
      <c r="N984" s="15" t="s">
        <v>2133</v>
      </c>
      <c r="O984" s="38" t="s">
        <v>2134</v>
      </c>
      <c r="P984" s="38" t="s">
        <v>114</v>
      </c>
    </row>
    <row r="985" spans="2:16" x14ac:dyDescent="0.45">
      <c r="B985" s="95">
        <v>144892946</v>
      </c>
      <c r="C985" s="15" t="s">
        <v>2135</v>
      </c>
      <c r="D985" s="15" t="s">
        <v>262</v>
      </c>
      <c r="E985" s="15" t="s">
        <v>216</v>
      </c>
      <c r="F985" s="110">
        <v>44271</v>
      </c>
      <c r="G985" s="38" t="s">
        <v>42</v>
      </c>
      <c r="H985" s="96" t="s">
        <v>121</v>
      </c>
      <c r="I985" s="15" t="s">
        <v>151</v>
      </c>
      <c r="J985" s="15"/>
      <c r="K985" s="15"/>
      <c r="L985" s="15" t="s">
        <v>177</v>
      </c>
      <c r="M985" s="15" t="s">
        <v>177</v>
      </c>
      <c r="N985" s="15" t="s">
        <v>263</v>
      </c>
      <c r="O985" s="38" t="s">
        <v>1471</v>
      </c>
      <c r="P985" s="38" t="s">
        <v>114</v>
      </c>
    </row>
    <row r="986" spans="2:16" x14ac:dyDescent="0.45">
      <c r="B986" s="95">
        <v>164815534</v>
      </c>
      <c r="C986" s="15" t="s">
        <v>2136</v>
      </c>
      <c r="D986" s="15" t="s">
        <v>2137</v>
      </c>
      <c r="E986" s="15" t="s">
        <v>216</v>
      </c>
      <c r="F986" s="110">
        <v>44271</v>
      </c>
      <c r="G986" s="38" t="s">
        <v>42</v>
      </c>
      <c r="H986" s="96" t="s">
        <v>121</v>
      </c>
      <c r="I986" s="15" t="s">
        <v>156</v>
      </c>
      <c r="J986" s="15"/>
      <c r="K986" s="15"/>
      <c r="L986" s="15" t="s">
        <v>176</v>
      </c>
      <c r="M986" s="15" t="s">
        <v>176</v>
      </c>
      <c r="N986" s="15" t="s">
        <v>273</v>
      </c>
      <c r="O986" s="38" t="s">
        <v>1996</v>
      </c>
      <c r="P986" s="38" t="s">
        <v>114</v>
      </c>
    </row>
    <row r="987" spans="2:16" x14ac:dyDescent="0.45">
      <c r="B987" s="95">
        <v>971835</v>
      </c>
      <c r="C987" s="15" t="s">
        <v>2138</v>
      </c>
      <c r="D987" s="15" t="s">
        <v>1707</v>
      </c>
      <c r="E987" s="15" t="s">
        <v>216</v>
      </c>
      <c r="F987" s="110">
        <v>44272</v>
      </c>
      <c r="G987" s="38" t="s">
        <v>42</v>
      </c>
      <c r="H987" s="96" t="s">
        <v>121</v>
      </c>
      <c r="I987" s="15" t="s">
        <v>155</v>
      </c>
      <c r="J987" s="15"/>
      <c r="K987" s="15"/>
      <c r="L987" s="15" t="s">
        <v>176</v>
      </c>
      <c r="M987" s="15" t="s">
        <v>176</v>
      </c>
      <c r="N987" s="15" t="s">
        <v>480</v>
      </c>
      <c r="O987" s="38" t="s">
        <v>481</v>
      </c>
      <c r="P987" s="38" t="s">
        <v>114</v>
      </c>
    </row>
    <row r="988" spans="2:16" x14ac:dyDescent="0.45">
      <c r="B988" s="95">
        <v>986167</v>
      </c>
      <c r="C988" s="15" t="s">
        <v>2139</v>
      </c>
      <c r="D988" s="15" t="s">
        <v>365</v>
      </c>
      <c r="E988" s="15" t="s">
        <v>216</v>
      </c>
      <c r="F988" s="110">
        <v>44272</v>
      </c>
      <c r="G988" s="38" t="s">
        <v>42</v>
      </c>
      <c r="H988" s="96" t="s">
        <v>121</v>
      </c>
      <c r="I988" s="15" t="s">
        <v>155</v>
      </c>
      <c r="J988" s="15"/>
      <c r="K988" s="15"/>
      <c r="L988" s="15" t="s">
        <v>176</v>
      </c>
      <c r="M988" s="15" t="s">
        <v>176</v>
      </c>
      <c r="N988" s="15" t="s">
        <v>225</v>
      </c>
      <c r="O988" s="38" t="s">
        <v>1972</v>
      </c>
      <c r="P988" s="38" t="s">
        <v>114</v>
      </c>
    </row>
    <row r="989" spans="2:16" x14ac:dyDescent="0.45">
      <c r="B989" s="95">
        <v>4689758</v>
      </c>
      <c r="C989" s="15" t="s">
        <v>2140</v>
      </c>
      <c r="D989" s="15" t="s">
        <v>2100</v>
      </c>
      <c r="E989" s="15" t="s">
        <v>216</v>
      </c>
      <c r="F989" s="110">
        <v>44272</v>
      </c>
      <c r="G989" s="38" t="s">
        <v>42</v>
      </c>
      <c r="H989" s="96" t="s">
        <v>121</v>
      </c>
      <c r="I989" s="15" t="s">
        <v>155</v>
      </c>
      <c r="J989" s="15"/>
      <c r="K989" s="15"/>
      <c r="L989" s="15" t="s">
        <v>177</v>
      </c>
      <c r="M989" s="15" t="s">
        <v>177</v>
      </c>
      <c r="N989" s="15" t="s">
        <v>307</v>
      </c>
      <c r="O989" s="38" t="s">
        <v>1351</v>
      </c>
      <c r="P989" s="38" t="s">
        <v>114</v>
      </c>
    </row>
    <row r="990" spans="2:16" x14ac:dyDescent="0.45">
      <c r="B990" s="95">
        <v>7596330</v>
      </c>
      <c r="C990" s="15" t="s">
        <v>2141</v>
      </c>
      <c r="D990" s="15" t="s">
        <v>583</v>
      </c>
      <c r="E990" s="15" t="s">
        <v>216</v>
      </c>
      <c r="F990" s="110">
        <v>44272</v>
      </c>
      <c r="G990" s="38" t="s">
        <v>42</v>
      </c>
      <c r="H990" s="96" t="s">
        <v>121</v>
      </c>
      <c r="I990" s="15" t="s">
        <v>155</v>
      </c>
      <c r="J990" s="15"/>
      <c r="K990" s="15"/>
      <c r="L990" s="15" t="s">
        <v>179</v>
      </c>
      <c r="M990" s="15" t="s">
        <v>179</v>
      </c>
      <c r="N990" s="15" t="s">
        <v>221</v>
      </c>
      <c r="O990" s="38" t="s">
        <v>1396</v>
      </c>
      <c r="P990" s="38" t="s">
        <v>114</v>
      </c>
    </row>
    <row r="991" spans="2:16" x14ac:dyDescent="0.45">
      <c r="B991" s="95">
        <v>7981713</v>
      </c>
      <c r="C991" s="15" t="s">
        <v>2142</v>
      </c>
      <c r="D991" s="15" t="s">
        <v>827</v>
      </c>
      <c r="E991" s="15" t="s">
        <v>216</v>
      </c>
      <c r="F991" s="110">
        <v>44272</v>
      </c>
      <c r="G991" s="38" t="s">
        <v>42</v>
      </c>
      <c r="H991" s="96" t="s">
        <v>121</v>
      </c>
      <c r="I991" s="15" t="s">
        <v>145</v>
      </c>
      <c r="J991" s="15"/>
      <c r="K991" s="15"/>
      <c r="L991" s="15" t="s">
        <v>179</v>
      </c>
      <c r="M991" s="15" t="s">
        <v>179</v>
      </c>
      <c r="N991" s="15" t="s">
        <v>694</v>
      </c>
      <c r="O991" s="38" t="s">
        <v>1682</v>
      </c>
      <c r="P991" s="38" t="s">
        <v>114</v>
      </c>
    </row>
    <row r="992" spans="2:16" x14ac:dyDescent="0.45">
      <c r="B992" s="95">
        <v>855327</v>
      </c>
      <c r="C992" s="15" t="s">
        <v>2143</v>
      </c>
      <c r="D992" s="15" t="s">
        <v>2144</v>
      </c>
      <c r="E992" s="15" t="s">
        <v>216</v>
      </c>
      <c r="F992" s="110">
        <v>44273</v>
      </c>
      <c r="G992" s="38" t="s">
        <v>42</v>
      </c>
      <c r="H992" s="96" t="s">
        <v>121</v>
      </c>
      <c r="I992" s="15" t="s">
        <v>153</v>
      </c>
      <c r="J992" s="15"/>
      <c r="K992" s="15"/>
      <c r="L992" s="15" t="s">
        <v>176</v>
      </c>
      <c r="M992" s="15" t="s">
        <v>176</v>
      </c>
      <c r="N992" s="15" t="s">
        <v>287</v>
      </c>
      <c r="O992" s="38" t="s">
        <v>288</v>
      </c>
      <c r="P992" s="38" t="s">
        <v>113</v>
      </c>
    </row>
    <row r="993" spans="2:16" x14ac:dyDescent="0.45">
      <c r="B993" s="95">
        <v>1888375</v>
      </c>
      <c r="C993" s="15" t="s">
        <v>2145</v>
      </c>
      <c r="D993" s="15" t="s">
        <v>1077</v>
      </c>
      <c r="E993" s="15" t="s">
        <v>216</v>
      </c>
      <c r="F993" s="110">
        <v>44273</v>
      </c>
      <c r="G993" s="38" t="s">
        <v>42</v>
      </c>
      <c r="H993" s="96" t="s">
        <v>121</v>
      </c>
      <c r="I993" s="15" t="s">
        <v>153</v>
      </c>
      <c r="J993" s="15"/>
      <c r="K993" s="15"/>
      <c r="L993" s="15" t="s">
        <v>176</v>
      </c>
      <c r="M993" s="15" t="s">
        <v>176</v>
      </c>
      <c r="N993" s="15" t="s">
        <v>506</v>
      </c>
      <c r="O993" s="38" t="s">
        <v>2146</v>
      </c>
      <c r="P993" s="38" t="s">
        <v>114</v>
      </c>
    </row>
    <row r="994" spans="2:16" x14ac:dyDescent="0.45">
      <c r="B994" s="95">
        <v>7869865</v>
      </c>
      <c r="C994" s="15" t="s">
        <v>2147</v>
      </c>
      <c r="D994" s="15" t="s">
        <v>316</v>
      </c>
      <c r="E994" s="15" t="s">
        <v>216</v>
      </c>
      <c r="F994" s="110">
        <v>44273</v>
      </c>
      <c r="G994" s="38" t="s">
        <v>42</v>
      </c>
      <c r="H994" s="96" t="s">
        <v>121</v>
      </c>
      <c r="I994" s="15" t="s">
        <v>155</v>
      </c>
      <c r="J994" s="15"/>
      <c r="K994" s="15"/>
      <c r="L994" s="15" t="s">
        <v>179</v>
      </c>
      <c r="M994" s="15" t="s">
        <v>179</v>
      </c>
      <c r="N994" s="15" t="s">
        <v>221</v>
      </c>
      <c r="O994" s="38" t="s">
        <v>584</v>
      </c>
      <c r="P994" s="38" t="s">
        <v>114</v>
      </c>
    </row>
    <row r="995" spans="2:16" x14ac:dyDescent="0.45">
      <c r="B995" s="95">
        <v>9665329</v>
      </c>
      <c r="C995" s="15" t="s">
        <v>2148</v>
      </c>
      <c r="D995" s="15" t="s">
        <v>1554</v>
      </c>
      <c r="E995" s="15" t="s">
        <v>216</v>
      </c>
      <c r="F995" s="110">
        <v>44273</v>
      </c>
      <c r="G995" s="38" t="s">
        <v>42</v>
      </c>
      <c r="H995" s="96" t="s">
        <v>121</v>
      </c>
      <c r="I995" s="15" t="s">
        <v>158</v>
      </c>
      <c r="J995" s="15"/>
      <c r="K995" s="15"/>
      <c r="L995" s="15" t="s">
        <v>178</v>
      </c>
      <c r="M995" s="15" t="s">
        <v>176</v>
      </c>
      <c r="N995" s="15" t="s">
        <v>273</v>
      </c>
      <c r="O995" s="38" t="s">
        <v>756</v>
      </c>
      <c r="P995" s="38" t="s">
        <v>114</v>
      </c>
    </row>
    <row r="996" spans="2:16" x14ac:dyDescent="0.45">
      <c r="B996" s="95">
        <v>9754956</v>
      </c>
      <c r="C996" s="15" t="s">
        <v>2149</v>
      </c>
      <c r="D996" s="15" t="s">
        <v>594</v>
      </c>
      <c r="E996" s="15" t="s">
        <v>216</v>
      </c>
      <c r="F996" s="110">
        <v>44273</v>
      </c>
      <c r="G996" s="38" t="s">
        <v>42</v>
      </c>
      <c r="H996" s="96" t="s">
        <v>121</v>
      </c>
      <c r="I996" s="15" t="s">
        <v>155</v>
      </c>
      <c r="J996" s="15"/>
      <c r="K996" s="15"/>
      <c r="L996" s="15" t="s">
        <v>178</v>
      </c>
      <c r="M996" s="15" t="s">
        <v>178</v>
      </c>
      <c r="N996" s="15" t="s">
        <v>2150</v>
      </c>
      <c r="O996" s="38" t="s">
        <v>2151</v>
      </c>
      <c r="P996" s="38" t="s">
        <v>114</v>
      </c>
    </row>
    <row r="997" spans="2:16" x14ac:dyDescent="0.45">
      <c r="B997" s="95">
        <v>9793337</v>
      </c>
      <c r="C997" s="15" t="s">
        <v>2152</v>
      </c>
      <c r="D997" s="15" t="s">
        <v>2144</v>
      </c>
      <c r="E997" s="15" t="s">
        <v>216</v>
      </c>
      <c r="F997" s="110">
        <v>44273</v>
      </c>
      <c r="G997" s="38" t="s">
        <v>42</v>
      </c>
      <c r="H997" s="96" t="s">
        <v>121</v>
      </c>
      <c r="I997" s="15" t="s">
        <v>147</v>
      </c>
      <c r="J997" s="15"/>
      <c r="K997" s="15"/>
      <c r="L997" s="15" t="s">
        <v>178</v>
      </c>
      <c r="M997" s="15" t="s">
        <v>176</v>
      </c>
      <c r="N997" s="15" t="s">
        <v>287</v>
      </c>
      <c r="O997" s="38" t="s">
        <v>288</v>
      </c>
      <c r="P997" s="38" t="s">
        <v>113</v>
      </c>
    </row>
    <row r="998" spans="2:16" x14ac:dyDescent="0.45">
      <c r="B998" s="95">
        <v>69474308</v>
      </c>
      <c r="C998" s="15" t="s">
        <v>2153</v>
      </c>
      <c r="D998" s="15" t="s">
        <v>2144</v>
      </c>
      <c r="E998" s="15" t="s">
        <v>216</v>
      </c>
      <c r="F998" s="110">
        <v>44273</v>
      </c>
      <c r="G998" s="38" t="s">
        <v>42</v>
      </c>
      <c r="H998" s="96" t="s">
        <v>121</v>
      </c>
      <c r="I998" s="15" t="s">
        <v>147</v>
      </c>
      <c r="J998" s="15"/>
      <c r="K998" s="15"/>
      <c r="L998" s="15" t="s">
        <v>176</v>
      </c>
      <c r="M998" s="15" t="s">
        <v>176</v>
      </c>
      <c r="N998" s="15" t="s">
        <v>287</v>
      </c>
      <c r="O998" s="38" t="s">
        <v>288</v>
      </c>
      <c r="P998" s="38" t="s">
        <v>113</v>
      </c>
    </row>
    <row r="999" spans="2:16" x14ac:dyDescent="0.45">
      <c r="B999" s="95">
        <v>608136625</v>
      </c>
      <c r="C999" s="15" t="s">
        <v>2154</v>
      </c>
      <c r="D999" s="15" t="s">
        <v>985</v>
      </c>
      <c r="E999" s="15" t="s">
        <v>216</v>
      </c>
      <c r="F999" s="110">
        <v>44273</v>
      </c>
      <c r="G999" s="38" t="s">
        <v>42</v>
      </c>
      <c r="H999" s="96" t="s">
        <v>121</v>
      </c>
      <c r="I999" s="15" t="s">
        <v>147</v>
      </c>
      <c r="J999" s="15"/>
      <c r="K999" s="15"/>
      <c r="L999" s="15" t="s">
        <v>178</v>
      </c>
      <c r="M999" s="15" t="s">
        <v>178</v>
      </c>
      <c r="N999" s="15" t="s">
        <v>244</v>
      </c>
      <c r="O999" s="38" t="s">
        <v>643</v>
      </c>
      <c r="P999" s="38" t="s">
        <v>114</v>
      </c>
    </row>
    <row r="1000" spans="2:16" x14ac:dyDescent="0.45">
      <c r="B1000" s="95">
        <v>612421379</v>
      </c>
      <c r="C1000" s="15" t="s">
        <v>2155</v>
      </c>
      <c r="D1000" s="15" t="s">
        <v>2156</v>
      </c>
      <c r="E1000" s="15" t="s">
        <v>216</v>
      </c>
      <c r="F1000" s="110">
        <v>44273</v>
      </c>
      <c r="G1000" s="38" t="s">
        <v>42</v>
      </c>
      <c r="H1000" s="96" t="s">
        <v>121</v>
      </c>
      <c r="I1000" s="15" t="s">
        <v>155</v>
      </c>
      <c r="J1000" s="15"/>
      <c r="K1000" s="15"/>
      <c r="L1000" s="15" t="s">
        <v>177</v>
      </c>
      <c r="M1000" s="15" t="s">
        <v>176</v>
      </c>
      <c r="N1000" s="15" t="s">
        <v>287</v>
      </c>
      <c r="O1000" s="38" t="s">
        <v>288</v>
      </c>
      <c r="P1000" s="38" t="s">
        <v>113</v>
      </c>
    </row>
    <row r="1001" spans="2:16" x14ac:dyDescent="0.45">
      <c r="B1001" s="95">
        <v>617983454</v>
      </c>
      <c r="C1001" s="15" t="s">
        <v>2157</v>
      </c>
      <c r="D1001" s="15" t="s">
        <v>1659</v>
      </c>
      <c r="E1001" s="15" t="s">
        <v>216</v>
      </c>
      <c r="F1001" s="110">
        <v>44273</v>
      </c>
      <c r="G1001" s="38" t="s">
        <v>42</v>
      </c>
      <c r="H1001" s="96" t="s">
        <v>121</v>
      </c>
      <c r="I1001" s="15" t="s">
        <v>155</v>
      </c>
      <c r="J1001" s="15"/>
      <c r="K1001" s="15"/>
      <c r="L1001" s="15" t="s">
        <v>176</v>
      </c>
      <c r="M1001" s="15" t="s">
        <v>176</v>
      </c>
      <c r="N1001" s="15" t="s">
        <v>287</v>
      </c>
      <c r="O1001" s="38" t="s">
        <v>288</v>
      </c>
      <c r="P1001" s="38" t="s">
        <v>114</v>
      </c>
    </row>
    <row r="1002" spans="2:16" x14ac:dyDescent="0.45">
      <c r="B1002" s="95">
        <v>16580</v>
      </c>
      <c r="C1002" s="15" t="s">
        <v>2158</v>
      </c>
      <c r="D1002" s="15" t="s">
        <v>1040</v>
      </c>
      <c r="E1002" s="15" t="s">
        <v>216</v>
      </c>
      <c r="F1002" s="110">
        <v>44274</v>
      </c>
      <c r="G1002" s="38" t="s">
        <v>42</v>
      </c>
      <c r="H1002" s="96" t="s">
        <v>121</v>
      </c>
      <c r="I1002" s="15" t="s">
        <v>146</v>
      </c>
      <c r="J1002" s="15"/>
      <c r="K1002" s="15"/>
      <c r="L1002" s="15" t="s">
        <v>176</v>
      </c>
      <c r="M1002" s="15" t="s">
        <v>176</v>
      </c>
      <c r="N1002" s="15" t="s">
        <v>287</v>
      </c>
      <c r="O1002" s="38" t="s">
        <v>288</v>
      </c>
      <c r="P1002" s="38" t="s">
        <v>114</v>
      </c>
    </row>
    <row r="1003" spans="2:16" x14ac:dyDescent="0.45">
      <c r="B1003" s="95">
        <v>607527</v>
      </c>
      <c r="C1003" s="15" t="s">
        <v>2159</v>
      </c>
      <c r="D1003" s="15" t="s">
        <v>625</v>
      </c>
      <c r="E1003" s="15" t="s">
        <v>216</v>
      </c>
      <c r="F1003" s="110">
        <v>44274</v>
      </c>
      <c r="G1003" s="38" t="s">
        <v>42</v>
      </c>
      <c r="H1003" s="96" t="s">
        <v>121</v>
      </c>
      <c r="I1003" s="15" t="s">
        <v>155</v>
      </c>
      <c r="J1003" s="15"/>
      <c r="K1003" s="15"/>
      <c r="L1003" s="15" t="s">
        <v>176</v>
      </c>
      <c r="M1003" s="15" t="s">
        <v>178</v>
      </c>
      <c r="N1003" s="15" t="s">
        <v>244</v>
      </c>
      <c r="O1003" s="38" t="s">
        <v>409</v>
      </c>
      <c r="P1003" s="38" t="s">
        <v>113</v>
      </c>
    </row>
    <row r="1004" spans="2:16" x14ac:dyDescent="0.45">
      <c r="B1004" s="95">
        <v>920061</v>
      </c>
      <c r="C1004" s="15" t="s">
        <v>2160</v>
      </c>
      <c r="D1004" s="15" t="s">
        <v>1005</v>
      </c>
      <c r="E1004" s="15" t="s">
        <v>216</v>
      </c>
      <c r="F1004" s="110">
        <v>44274</v>
      </c>
      <c r="G1004" s="38" t="s">
        <v>42</v>
      </c>
      <c r="H1004" s="96" t="s">
        <v>121</v>
      </c>
      <c r="I1004" s="15" t="s">
        <v>155</v>
      </c>
      <c r="J1004" s="15"/>
      <c r="K1004" s="15"/>
      <c r="L1004" s="15" t="s">
        <v>176</v>
      </c>
      <c r="M1004" s="15" t="s">
        <v>176</v>
      </c>
      <c r="N1004" s="15" t="s">
        <v>1190</v>
      </c>
      <c r="O1004" s="38" t="s">
        <v>1191</v>
      </c>
      <c r="P1004" s="38" t="s">
        <v>114</v>
      </c>
    </row>
    <row r="1005" spans="2:16" x14ac:dyDescent="0.45">
      <c r="B1005" s="95">
        <v>1294284</v>
      </c>
      <c r="C1005" s="15" t="s">
        <v>2161</v>
      </c>
      <c r="D1005" s="15" t="s">
        <v>625</v>
      </c>
      <c r="E1005" s="15" t="s">
        <v>216</v>
      </c>
      <c r="F1005" s="110">
        <v>44274</v>
      </c>
      <c r="G1005" s="38" t="s">
        <v>42</v>
      </c>
      <c r="H1005" s="96" t="s">
        <v>121</v>
      </c>
      <c r="I1005" s="15" t="s">
        <v>150</v>
      </c>
      <c r="J1005" s="15"/>
      <c r="K1005" s="15"/>
      <c r="L1005" s="15" t="s">
        <v>176</v>
      </c>
      <c r="M1005" s="15" t="s">
        <v>176</v>
      </c>
      <c r="N1005" s="15" t="s">
        <v>273</v>
      </c>
      <c r="O1005" s="38" t="s">
        <v>279</v>
      </c>
      <c r="P1005" s="38" t="s">
        <v>113</v>
      </c>
    </row>
    <row r="1006" spans="2:16" x14ac:dyDescent="0.45">
      <c r="B1006" s="95">
        <v>4286579</v>
      </c>
      <c r="C1006" s="15" t="s">
        <v>2162</v>
      </c>
      <c r="D1006" s="15" t="s">
        <v>625</v>
      </c>
      <c r="E1006" s="15" t="s">
        <v>216</v>
      </c>
      <c r="F1006" s="110">
        <v>44274</v>
      </c>
      <c r="G1006" s="38" t="s">
        <v>42</v>
      </c>
      <c r="H1006" s="96" t="s">
        <v>121</v>
      </c>
      <c r="I1006" s="15" t="s">
        <v>155</v>
      </c>
      <c r="J1006" s="15"/>
      <c r="K1006" s="15"/>
      <c r="L1006" s="15" t="s">
        <v>177</v>
      </c>
      <c r="M1006" s="15" t="s">
        <v>177</v>
      </c>
      <c r="N1006" s="15" t="s">
        <v>1096</v>
      </c>
      <c r="O1006" s="38" t="s">
        <v>2163</v>
      </c>
      <c r="P1006" s="38" t="s">
        <v>113</v>
      </c>
    </row>
    <row r="1007" spans="2:16" x14ac:dyDescent="0.45">
      <c r="B1007" s="95">
        <v>5766781</v>
      </c>
      <c r="C1007" s="15" t="s">
        <v>2164</v>
      </c>
      <c r="D1007" s="15" t="s">
        <v>1663</v>
      </c>
      <c r="E1007" s="15" t="s">
        <v>216</v>
      </c>
      <c r="F1007" s="110">
        <v>44274</v>
      </c>
      <c r="G1007" s="38" t="s">
        <v>42</v>
      </c>
      <c r="H1007" s="96" t="s">
        <v>121</v>
      </c>
      <c r="I1007" s="15" t="s">
        <v>155</v>
      </c>
      <c r="J1007" s="15"/>
      <c r="K1007" s="15"/>
      <c r="L1007" s="15" t="s">
        <v>177</v>
      </c>
      <c r="M1007" s="15" t="s">
        <v>177</v>
      </c>
      <c r="N1007" s="15" t="s">
        <v>255</v>
      </c>
      <c r="O1007" s="38" t="s">
        <v>373</v>
      </c>
      <c r="P1007" s="38" t="s">
        <v>114</v>
      </c>
    </row>
    <row r="1008" spans="2:16" x14ac:dyDescent="0.45">
      <c r="B1008" s="95">
        <v>109321931</v>
      </c>
      <c r="C1008" s="15" t="s">
        <v>2165</v>
      </c>
      <c r="D1008" s="15" t="s">
        <v>405</v>
      </c>
      <c r="E1008" s="15" t="s">
        <v>216</v>
      </c>
      <c r="F1008" s="110">
        <v>44274</v>
      </c>
      <c r="G1008" s="38" t="s">
        <v>42</v>
      </c>
      <c r="H1008" s="96" t="s">
        <v>121</v>
      </c>
      <c r="I1008" s="15" t="s">
        <v>147</v>
      </c>
      <c r="J1008" s="15"/>
      <c r="K1008" s="15"/>
      <c r="L1008" s="15" t="s">
        <v>179</v>
      </c>
      <c r="M1008" s="15" t="s">
        <v>179</v>
      </c>
      <c r="N1008" s="15" t="s">
        <v>221</v>
      </c>
      <c r="O1008" s="38" t="s">
        <v>584</v>
      </c>
      <c r="P1008" s="38" t="s">
        <v>113</v>
      </c>
    </row>
    <row r="1009" spans="2:16" x14ac:dyDescent="0.45">
      <c r="B1009" s="95">
        <v>135335652</v>
      </c>
      <c r="C1009" s="15" t="s">
        <v>2166</v>
      </c>
      <c r="D1009" s="15" t="s">
        <v>1659</v>
      </c>
      <c r="E1009" s="15" t="s">
        <v>216</v>
      </c>
      <c r="F1009" s="110">
        <v>44274</v>
      </c>
      <c r="G1009" s="38" t="s">
        <v>42</v>
      </c>
      <c r="H1009" s="96" t="s">
        <v>121</v>
      </c>
      <c r="I1009" s="15" t="s">
        <v>155</v>
      </c>
      <c r="J1009" s="15"/>
      <c r="K1009" s="15"/>
      <c r="L1009" s="15" t="s">
        <v>176</v>
      </c>
      <c r="M1009" s="15" t="s">
        <v>176</v>
      </c>
      <c r="N1009" s="15" t="s">
        <v>287</v>
      </c>
      <c r="O1009" s="38" t="s">
        <v>288</v>
      </c>
      <c r="P1009" s="38" t="s">
        <v>114</v>
      </c>
    </row>
    <row r="1010" spans="2:16" x14ac:dyDescent="0.45">
      <c r="B1010" s="95">
        <v>117411828</v>
      </c>
      <c r="C1010" s="15" t="s">
        <v>2167</v>
      </c>
      <c r="D1010" s="15" t="s">
        <v>800</v>
      </c>
      <c r="E1010" s="15" t="s">
        <v>216</v>
      </c>
      <c r="F1010" s="110">
        <v>44277</v>
      </c>
      <c r="G1010" s="38" t="s">
        <v>42</v>
      </c>
      <c r="H1010" s="96" t="s">
        <v>121</v>
      </c>
      <c r="I1010" s="15" t="s">
        <v>155</v>
      </c>
      <c r="J1010" s="15"/>
      <c r="K1010" s="15"/>
      <c r="L1010" s="15" t="s">
        <v>177</v>
      </c>
      <c r="M1010" s="15" t="s">
        <v>176</v>
      </c>
      <c r="N1010" s="15" t="s">
        <v>225</v>
      </c>
      <c r="O1010" s="38" t="s">
        <v>1646</v>
      </c>
      <c r="P1010" s="38" t="s">
        <v>114</v>
      </c>
    </row>
    <row r="1011" spans="2:16" x14ac:dyDescent="0.45">
      <c r="B1011" s="95">
        <v>119626498</v>
      </c>
      <c r="C1011" s="15" t="s">
        <v>2168</v>
      </c>
      <c r="D1011" s="15" t="s">
        <v>800</v>
      </c>
      <c r="E1011" s="15" t="s">
        <v>216</v>
      </c>
      <c r="F1011" s="110">
        <v>44277</v>
      </c>
      <c r="G1011" s="38" t="s">
        <v>42</v>
      </c>
      <c r="H1011" s="96" t="s">
        <v>121</v>
      </c>
      <c r="I1011" s="15" t="s">
        <v>155</v>
      </c>
      <c r="J1011" s="15"/>
      <c r="K1011" s="15"/>
      <c r="L1011" s="15" t="s">
        <v>177</v>
      </c>
      <c r="M1011" s="15" t="s">
        <v>176</v>
      </c>
      <c r="N1011" s="15" t="s">
        <v>225</v>
      </c>
      <c r="O1011" s="38" t="s">
        <v>1646</v>
      </c>
      <c r="P1011" s="38" t="s">
        <v>114</v>
      </c>
    </row>
    <row r="1012" spans="2:16" x14ac:dyDescent="0.45">
      <c r="B1012" s="95">
        <v>605428742</v>
      </c>
      <c r="C1012" s="15" t="s">
        <v>2169</v>
      </c>
      <c r="D1012" s="15" t="s">
        <v>2122</v>
      </c>
      <c r="E1012" s="15" t="s">
        <v>216</v>
      </c>
      <c r="F1012" s="110">
        <v>44277</v>
      </c>
      <c r="G1012" s="38" t="s">
        <v>42</v>
      </c>
      <c r="H1012" s="96" t="s">
        <v>121</v>
      </c>
      <c r="I1012" s="15" t="s">
        <v>143</v>
      </c>
      <c r="J1012" s="15"/>
      <c r="K1012" s="15"/>
      <c r="L1012" s="15" t="s">
        <v>183</v>
      </c>
      <c r="M1012" s="15" t="s">
        <v>183</v>
      </c>
      <c r="N1012" s="15" t="s">
        <v>183</v>
      </c>
      <c r="O1012" s="38" t="s">
        <v>2123</v>
      </c>
      <c r="P1012" s="38" t="s">
        <v>114</v>
      </c>
    </row>
    <row r="1013" spans="2:16" x14ac:dyDescent="0.45">
      <c r="B1013" s="95">
        <v>636760</v>
      </c>
      <c r="C1013" s="15" t="s">
        <v>2170</v>
      </c>
      <c r="D1013" s="15" t="s">
        <v>2171</v>
      </c>
      <c r="E1013" s="15" t="s">
        <v>216</v>
      </c>
      <c r="F1013" s="110">
        <v>44278</v>
      </c>
      <c r="G1013" s="38" t="s">
        <v>42</v>
      </c>
      <c r="H1013" s="96" t="s">
        <v>121</v>
      </c>
      <c r="I1013" s="15" t="s">
        <v>159</v>
      </c>
      <c r="J1013" s="15"/>
      <c r="K1013" s="15"/>
      <c r="L1013" s="15" t="s">
        <v>176</v>
      </c>
      <c r="M1013" s="15" t="s">
        <v>176</v>
      </c>
      <c r="N1013" s="15" t="s">
        <v>1520</v>
      </c>
      <c r="O1013" s="38" t="s">
        <v>2172</v>
      </c>
      <c r="P1013" s="38" t="s">
        <v>113</v>
      </c>
    </row>
    <row r="1014" spans="2:16" x14ac:dyDescent="0.45">
      <c r="B1014" s="95">
        <v>113891026</v>
      </c>
      <c r="C1014" s="15" t="s">
        <v>2173</v>
      </c>
      <c r="D1014" s="15" t="s">
        <v>2171</v>
      </c>
      <c r="E1014" s="15" t="s">
        <v>216</v>
      </c>
      <c r="F1014" s="110">
        <v>44278</v>
      </c>
      <c r="G1014" s="38" t="s">
        <v>42</v>
      </c>
      <c r="H1014" s="96" t="s">
        <v>121</v>
      </c>
      <c r="I1014" s="15" t="s">
        <v>155</v>
      </c>
      <c r="J1014" s="15"/>
      <c r="K1014" s="15"/>
      <c r="L1014" s="15" t="s">
        <v>177</v>
      </c>
      <c r="M1014" s="15" t="s">
        <v>176</v>
      </c>
      <c r="N1014" s="15" t="s">
        <v>1520</v>
      </c>
      <c r="O1014" s="38" t="s">
        <v>2172</v>
      </c>
      <c r="P1014" s="38" t="s">
        <v>113</v>
      </c>
    </row>
    <row r="1015" spans="2:16" x14ac:dyDescent="0.45">
      <c r="B1015" s="95">
        <v>143730750</v>
      </c>
      <c r="C1015" s="15" t="s">
        <v>2174</v>
      </c>
      <c r="D1015" s="15" t="s">
        <v>2175</v>
      </c>
      <c r="E1015" s="15" t="s">
        <v>216</v>
      </c>
      <c r="F1015" s="110">
        <v>44278</v>
      </c>
      <c r="G1015" s="38" t="s">
        <v>42</v>
      </c>
      <c r="H1015" s="96" t="s">
        <v>121</v>
      </c>
      <c r="I1015" s="15" t="s">
        <v>153</v>
      </c>
      <c r="J1015" s="15"/>
      <c r="K1015" s="15"/>
      <c r="L1015" s="15" t="s">
        <v>176</v>
      </c>
      <c r="M1015" s="15" t="s">
        <v>176</v>
      </c>
      <c r="N1015" s="15" t="s">
        <v>225</v>
      </c>
      <c r="O1015" s="38" t="s">
        <v>423</v>
      </c>
      <c r="P1015" s="38" t="s">
        <v>114</v>
      </c>
    </row>
    <row r="1016" spans="2:16" x14ac:dyDescent="0.45">
      <c r="B1016" s="95">
        <v>9671434</v>
      </c>
      <c r="C1016" s="15" t="s">
        <v>2176</v>
      </c>
      <c r="D1016" s="15" t="s">
        <v>682</v>
      </c>
      <c r="E1016" s="15" t="s">
        <v>216</v>
      </c>
      <c r="F1016" s="110">
        <v>44279</v>
      </c>
      <c r="G1016" s="38" t="s">
        <v>42</v>
      </c>
      <c r="H1016" s="96" t="s">
        <v>121</v>
      </c>
      <c r="I1016" s="15" t="s">
        <v>147</v>
      </c>
      <c r="J1016" s="15"/>
      <c r="K1016" s="15"/>
      <c r="L1016" s="15" t="s">
        <v>178</v>
      </c>
      <c r="M1016" s="15" t="s">
        <v>178</v>
      </c>
      <c r="N1016" s="15" t="s">
        <v>903</v>
      </c>
      <c r="O1016" s="38" t="s">
        <v>904</v>
      </c>
      <c r="P1016" s="38" t="s">
        <v>114</v>
      </c>
    </row>
    <row r="1017" spans="2:16" x14ac:dyDescent="0.45">
      <c r="B1017" s="95">
        <v>54051777</v>
      </c>
      <c r="C1017" s="15" t="s">
        <v>2177</v>
      </c>
      <c r="D1017" s="15" t="s">
        <v>2091</v>
      </c>
      <c r="E1017" s="15" t="s">
        <v>216</v>
      </c>
      <c r="F1017" s="110">
        <v>44279</v>
      </c>
      <c r="G1017" s="38" t="s">
        <v>42</v>
      </c>
      <c r="H1017" s="96" t="s">
        <v>121</v>
      </c>
      <c r="I1017" s="15" t="s">
        <v>155</v>
      </c>
      <c r="J1017" s="15"/>
      <c r="K1017" s="15"/>
      <c r="L1017" s="15" t="s">
        <v>179</v>
      </c>
      <c r="M1017" s="15" t="s">
        <v>179</v>
      </c>
      <c r="N1017" s="15" t="s">
        <v>2178</v>
      </c>
      <c r="O1017" s="38" t="s">
        <v>2179</v>
      </c>
      <c r="P1017" s="38" t="s">
        <v>114</v>
      </c>
    </row>
    <row r="1018" spans="2:16" x14ac:dyDescent="0.45">
      <c r="B1018" s="95">
        <v>124159235</v>
      </c>
      <c r="C1018" s="15" t="s">
        <v>2180</v>
      </c>
      <c r="D1018" s="15" t="s">
        <v>272</v>
      </c>
      <c r="E1018" s="15" t="s">
        <v>216</v>
      </c>
      <c r="F1018" s="110">
        <v>44279</v>
      </c>
      <c r="G1018" s="38" t="s">
        <v>42</v>
      </c>
      <c r="H1018" s="96" t="s">
        <v>121</v>
      </c>
      <c r="I1018" s="15" t="s">
        <v>146</v>
      </c>
      <c r="J1018" s="15"/>
      <c r="K1018" s="15"/>
      <c r="L1018" s="15" t="s">
        <v>177</v>
      </c>
      <c r="M1018" s="15" t="s">
        <v>176</v>
      </c>
      <c r="N1018" s="15" t="s">
        <v>287</v>
      </c>
      <c r="O1018" s="38" t="s">
        <v>2181</v>
      </c>
      <c r="P1018" s="38" t="s">
        <v>114</v>
      </c>
    </row>
    <row r="1019" spans="2:16" x14ac:dyDescent="0.45">
      <c r="B1019" s="95">
        <v>4182898</v>
      </c>
      <c r="C1019" s="15" t="s">
        <v>2182</v>
      </c>
      <c r="D1019" s="15" t="s">
        <v>254</v>
      </c>
      <c r="E1019" s="15" t="s">
        <v>216</v>
      </c>
      <c r="F1019" s="110">
        <v>44280</v>
      </c>
      <c r="G1019" s="38" t="s">
        <v>42</v>
      </c>
      <c r="H1019" s="96" t="s">
        <v>121</v>
      </c>
      <c r="I1019" s="15" t="s">
        <v>155</v>
      </c>
      <c r="J1019" s="15"/>
      <c r="K1019" s="15"/>
      <c r="L1019" s="15" t="s">
        <v>177</v>
      </c>
      <c r="M1019" s="15" t="s">
        <v>177</v>
      </c>
      <c r="N1019" s="15" t="s">
        <v>379</v>
      </c>
      <c r="O1019" s="38" t="s">
        <v>1376</v>
      </c>
      <c r="P1019" s="38" t="s">
        <v>114</v>
      </c>
    </row>
    <row r="1020" spans="2:16" x14ac:dyDescent="0.45">
      <c r="B1020" s="95">
        <v>4840911</v>
      </c>
      <c r="C1020" s="15" t="s">
        <v>2183</v>
      </c>
      <c r="D1020" s="15" t="s">
        <v>601</v>
      </c>
      <c r="E1020" s="15" t="s">
        <v>216</v>
      </c>
      <c r="F1020" s="110">
        <v>44280</v>
      </c>
      <c r="G1020" s="38" t="s">
        <v>42</v>
      </c>
      <c r="H1020" s="96" t="s">
        <v>121</v>
      </c>
      <c r="I1020" s="15" t="s">
        <v>156</v>
      </c>
      <c r="J1020" s="15"/>
      <c r="K1020" s="15"/>
      <c r="L1020" s="15" t="s">
        <v>177</v>
      </c>
      <c r="M1020" s="15" t="s">
        <v>177</v>
      </c>
      <c r="N1020" s="15" t="s">
        <v>570</v>
      </c>
      <c r="O1020" s="38" t="s">
        <v>571</v>
      </c>
      <c r="P1020" s="38" t="s">
        <v>114</v>
      </c>
    </row>
    <row r="1021" spans="2:16" x14ac:dyDescent="0.45">
      <c r="B1021" s="95">
        <v>9729177</v>
      </c>
      <c r="C1021" s="15" t="s">
        <v>2184</v>
      </c>
      <c r="D1021" s="15" t="s">
        <v>918</v>
      </c>
      <c r="E1021" s="15" t="s">
        <v>216</v>
      </c>
      <c r="F1021" s="110">
        <v>44280</v>
      </c>
      <c r="G1021" s="38" t="s">
        <v>42</v>
      </c>
      <c r="H1021" s="96" t="s">
        <v>121</v>
      </c>
      <c r="I1021" s="15" t="s">
        <v>155</v>
      </c>
      <c r="J1021" s="15"/>
      <c r="K1021" s="15"/>
      <c r="L1021" s="15" t="s">
        <v>178</v>
      </c>
      <c r="M1021" s="15" t="s">
        <v>178</v>
      </c>
      <c r="N1021" s="15" t="s">
        <v>251</v>
      </c>
      <c r="O1021" s="38" t="s">
        <v>406</v>
      </c>
      <c r="P1021" s="38" t="s">
        <v>113</v>
      </c>
    </row>
    <row r="1022" spans="2:16" x14ac:dyDescent="0.45">
      <c r="B1022" s="95">
        <v>10223239</v>
      </c>
      <c r="C1022" s="15" t="s">
        <v>2185</v>
      </c>
      <c r="D1022" s="15" t="s">
        <v>985</v>
      </c>
      <c r="E1022" s="15" t="s">
        <v>216</v>
      </c>
      <c r="F1022" s="110">
        <v>44280</v>
      </c>
      <c r="G1022" s="38" t="s">
        <v>42</v>
      </c>
      <c r="H1022" s="96" t="s">
        <v>121</v>
      </c>
      <c r="I1022" s="15" t="s">
        <v>155</v>
      </c>
      <c r="J1022" s="15"/>
      <c r="K1022" s="15"/>
      <c r="L1022" s="15" t="s">
        <v>178</v>
      </c>
      <c r="M1022" s="15" t="s">
        <v>178</v>
      </c>
      <c r="N1022" s="15" t="s">
        <v>1201</v>
      </c>
      <c r="O1022" s="38" t="s">
        <v>2186</v>
      </c>
      <c r="P1022" s="38" t="s">
        <v>114</v>
      </c>
    </row>
    <row r="1023" spans="2:16" x14ac:dyDescent="0.45">
      <c r="B1023" s="95">
        <v>156418745</v>
      </c>
      <c r="C1023" s="15" t="s">
        <v>2187</v>
      </c>
      <c r="D1023" s="15" t="s">
        <v>401</v>
      </c>
      <c r="E1023" s="15" t="s">
        <v>216</v>
      </c>
      <c r="F1023" s="110">
        <v>44280</v>
      </c>
      <c r="G1023" s="38" t="s">
        <v>42</v>
      </c>
      <c r="H1023" s="96" t="s">
        <v>121</v>
      </c>
      <c r="I1023" s="15" t="s">
        <v>159</v>
      </c>
      <c r="J1023" s="15"/>
      <c r="K1023" s="15"/>
      <c r="L1023" s="15" t="s">
        <v>176</v>
      </c>
      <c r="M1023" s="15" t="s">
        <v>176</v>
      </c>
      <c r="N1023" s="15" t="s">
        <v>299</v>
      </c>
      <c r="O1023" s="38" t="s">
        <v>2188</v>
      </c>
      <c r="P1023" s="38" t="s">
        <v>114</v>
      </c>
    </row>
    <row r="1024" spans="2:16" x14ac:dyDescent="0.45">
      <c r="B1024" s="95">
        <v>159787274</v>
      </c>
      <c r="C1024" s="15" t="s">
        <v>2189</v>
      </c>
      <c r="D1024" s="15" t="s">
        <v>2190</v>
      </c>
      <c r="E1024" s="15" t="s">
        <v>216</v>
      </c>
      <c r="F1024" s="110">
        <v>44280</v>
      </c>
      <c r="G1024" s="38" t="s">
        <v>42</v>
      </c>
      <c r="H1024" s="96" t="s">
        <v>121</v>
      </c>
      <c r="I1024" s="15" t="s">
        <v>156</v>
      </c>
      <c r="J1024" s="15"/>
      <c r="K1024" s="15"/>
      <c r="L1024" s="15" t="s">
        <v>177</v>
      </c>
      <c r="M1024" s="15" t="s">
        <v>177</v>
      </c>
      <c r="N1024" s="15" t="s">
        <v>255</v>
      </c>
      <c r="O1024" s="38" t="s">
        <v>655</v>
      </c>
      <c r="P1024" s="38" t="s">
        <v>114</v>
      </c>
    </row>
    <row r="1025" spans="2:16" x14ac:dyDescent="0.45">
      <c r="B1025" s="95">
        <v>610151338</v>
      </c>
      <c r="C1025" s="15" t="s">
        <v>2191</v>
      </c>
      <c r="D1025" s="15" t="s">
        <v>2192</v>
      </c>
      <c r="E1025" s="15" t="s">
        <v>216</v>
      </c>
      <c r="F1025" s="110">
        <v>44280</v>
      </c>
      <c r="G1025" s="38" t="s">
        <v>42</v>
      </c>
      <c r="H1025" s="96" t="s">
        <v>121</v>
      </c>
      <c r="I1025" s="15" t="s">
        <v>147</v>
      </c>
      <c r="J1025" s="15"/>
      <c r="K1025" s="15"/>
      <c r="L1025" s="15" t="s">
        <v>178</v>
      </c>
      <c r="M1025" s="15" t="s">
        <v>178</v>
      </c>
      <c r="N1025" s="15" t="s">
        <v>1257</v>
      </c>
      <c r="O1025" s="38" t="s">
        <v>1258</v>
      </c>
      <c r="P1025" s="38" t="s">
        <v>113</v>
      </c>
    </row>
    <row r="1026" spans="2:16" x14ac:dyDescent="0.45">
      <c r="B1026" s="95">
        <v>613008263</v>
      </c>
      <c r="C1026" s="15" t="s">
        <v>2193</v>
      </c>
      <c r="D1026" s="15" t="s">
        <v>1659</v>
      </c>
      <c r="E1026" s="15" t="s">
        <v>216</v>
      </c>
      <c r="F1026" s="110">
        <v>44280</v>
      </c>
      <c r="G1026" s="38" t="s">
        <v>42</v>
      </c>
      <c r="H1026" s="96" t="s">
        <v>121</v>
      </c>
      <c r="I1026" s="15" t="s">
        <v>155</v>
      </c>
      <c r="J1026" s="15"/>
      <c r="K1026" s="15"/>
      <c r="L1026" s="15" t="s">
        <v>176</v>
      </c>
      <c r="M1026" s="15" t="s">
        <v>176</v>
      </c>
      <c r="N1026" s="15" t="s">
        <v>359</v>
      </c>
      <c r="O1026" s="38" t="s">
        <v>360</v>
      </c>
      <c r="P1026" s="38" t="s">
        <v>114</v>
      </c>
    </row>
    <row r="1027" spans="2:16" x14ac:dyDescent="0.45">
      <c r="B1027" s="95">
        <v>543091</v>
      </c>
      <c r="C1027" s="15" t="s">
        <v>2194</v>
      </c>
      <c r="D1027" s="15" t="s">
        <v>2195</v>
      </c>
      <c r="E1027" s="15" t="s">
        <v>216</v>
      </c>
      <c r="F1027" s="110">
        <v>44281</v>
      </c>
      <c r="G1027" s="38" t="s">
        <v>42</v>
      </c>
      <c r="H1027" s="96" t="s">
        <v>121</v>
      </c>
      <c r="I1027" s="15" t="s">
        <v>150</v>
      </c>
      <c r="J1027" s="15"/>
      <c r="K1027" s="15"/>
      <c r="L1027" s="15" t="s">
        <v>176</v>
      </c>
      <c r="M1027" s="15" t="s">
        <v>176</v>
      </c>
      <c r="N1027" s="15" t="s">
        <v>225</v>
      </c>
      <c r="O1027" s="38" t="s">
        <v>1972</v>
      </c>
      <c r="P1027" s="38" t="s">
        <v>113</v>
      </c>
    </row>
    <row r="1028" spans="2:16" x14ac:dyDescent="0.45">
      <c r="B1028" s="95">
        <v>2772643</v>
      </c>
      <c r="C1028" s="15" t="s">
        <v>2196</v>
      </c>
      <c r="D1028" s="15" t="s">
        <v>752</v>
      </c>
      <c r="E1028" s="15" t="s">
        <v>216</v>
      </c>
      <c r="F1028" s="110">
        <v>44281</v>
      </c>
      <c r="G1028" s="38" t="s">
        <v>42</v>
      </c>
      <c r="H1028" s="96" t="s">
        <v>121</v>
      </c>
      <c r="I1028" s="15" t="s">
        <v>155</v>
      </c>
      <c r="J1028" s="15"/>
      <c r="K1028" s="15"/>
      <c r="L1028" s="15" t="s">
        <v>176</v>
      </c>
      <c r="M1028" s="15" t="s">
        <v>176</v>
      </c>
      <c r="N1028" s="15" t="s">
        <v>466</v>
      </c>
      <c r="O1028" s="38" t="s">
        <v>2197</v>
      </c>
      <c r="P1028" s="38" t="s">
        <v>114</v>
      </c>
    </row>
    <row r="1029" spans="2:16" x14ac:dyDescent="0.45">
      <c r="B1029" s="95">
        <v>3681169</v>
      </c>
      <c r="C1029" s="15" t="s">
        <v>2198</v>
      </c>
      <c r="D1029" s="15" t="s">
        <v>770</v>
      </c>
      <c r="E1029" s="15" t="s">
        <v>216</v>
      </c>
      <c r="F1029" s="110">
        <v>44281</v>
      </c>
      <c r="G1029" s="38" t="s">
        <v>42</v>
      </c>
      <c r="H1029" s="96" t="s">
        <v>121</v>
      </c>
      <c r="I1029" s="15" t="s">
        <v>150</v>
      </c>
      <c r="J1029" s="15"/>
      <c r="K1029" s="15"/>
      <c r="L1029" s="15" t="s">
        <v>176</v>
      </c>
      <c r="M1029" s="15" t="s">
        <v>176</v>
      </c>
      <c r="N1029" s="15" t="s">
        <v>811</v>
      </c>
      <c r="O1029" s="38" t="s">
        <v>812</v>
      </c>
      <c r="P1029" s="38" t="s">
        <v>114</v>
      </c>
    </row>
    <row r="1030" spans="2:16" x14ac:dyDescent="0.45">
      <c r="B1030" s="95">
        <v>8425018</v>
      </c>
      <c r="C1030" s="15" t="s">
        <v>2199</v>
      </c>
      <c r="D1030" s="15" t="s">
        <v>752</v>
      </c>
      <c r="E1030" s="15" t="s">
        <v>216</v>
      </c>
      <c r="F1030" s="110">
        <v>44281</v>
      </c>
      <c r="G1030" s="38" t="s">
        <v>42</v>
      </c>
      <c r="H1030" s="96" t="s">
        <v>121</v>
      </c>
      <c r="I1030" s="15" t="s">
        <v>155</v>
      </c>
      <c r="J1030" s="15"/>
      <c r="K1030" s="15"/>
      <c r="L1030" s="15" t="s">
        <v>183</v>
      </c>
      <c r="M1030" s="15" t="s">
        <v>176</v>
      </c>
      <c r="N1030" s="15" t="s">
        <v>466</v>
      </c>
      <c r="O1030" s="38" t="s">
        <v>2197</v>
      </c>
      <c r="P1030" s="38" t="s">
        <v>114</v>
      </c>
    </row>
    <row r="1031" spans="2:16" x14ac:dyDescent="0.45">
      <c r="B1031" s="95">
        <v>8666528</v>
      </c>
      <c r="C1031" s="15" t="s">
        <v>2200</v>
      </c>
      <c r="D1031" s="15" t="s">
        <v>752</v>
      </c>
      <c r="E1031" s="15" t="s">
        <v>216</v>
      </c>
      <c r="F1031" s="110">
        <v>44281</v>
      </c>
      <c r="G1031" s="38" t="s">
        <v>42</v>
      </c>
      <c r="H1031" s="96" t="s">
        <v>121</v>
      </c>
      <c r="I1031" s="15" t="s">
        <v>155</v>
      </c>
      <c r="J1031" s="15"/>
      <c r="K1031" s="15"/>
      <c r="L1031" s="15" t="s">
        <v>180</v>
      </c>
      <c r="M1031" s="15" t="s">
        <v>176</v>
      </c>
      <c r="N1031" s="15" t="s">
        <v>466</v>
      </c>
      <c r="O1031" s="38" t="s">
        <v>2197</v>
      </c>
      <c r="P1031" s="38" t="s">
        <v>114</v>
      </c>
    </row>
    <row r="1032" spans="2:16" x14ac:dyDescent="0.45">
      <c r="B1032" s="95">
        <v>9675889</v>
      </c>
      <c r="C1032" s="15" t="s">
        <v>2201</v>
      </c>
      <c r="D1032" s="15" t="s">
        <v>752</v>
      </c>
      <c r="E1032" s="15" t="s">
        <v>216</v>
      </c>
      <c r="F1032" s="110">
        <v>44281</v>
      </c>
      <c r="G1032" s="38" t="s">
        <v>42</v>
      </c>
      <c r="H1032" s="96" t="s">
        <v>121</v>
      </c>
      <c r="I1032" s="15" t="s">
        <v>155</v>
      </c>
      <c r="J1032" s="15"/>
      <c r="K1032" s="15"/>
      <c r="L1032" s="15" t="s">
        <v>178</v>
      </c>
      <c r="M1032" s="15" t="s">
        <v>176</v>
      </c>
      <c r="N1032" s="15" t="s">
        <v>466</v>
      </c>
      <c r="O1032" s="38" t="s">
        <v>2197</v>
      </c>
      <c r="P1032" s="38" t="s">
        <v>114</v>
      </c>
    </row>
    <row r="1033" spans="2:16" x14ac:dyDescent="0.45">
      <c r="B1033" s="95">
        <v>9747031</v>
      </c>
      <c r="C1033" s="15" t="s">
        <v>2202</v>
      </c>
      <c r="D1033" s="15" t="s">
        <v>752</v>
      </c>
      <c r="E1033" s="15" t="s">
        <v>216</v>
      </c>
      <c r="F1033" s="110">
        <v>44281</v>
      </c>
      <c r="G1033" s="38" t="s">
        <v>42</v>
      </c>
      <c r="H1033" s="96" t="s">
        <v>121</v>
      </c>
      <c r="I1033" s="15" t="s">
        <v>155</v>
      </c>
      <c r="J1033" s="15"/>
      <c r="K1033" s="15"/>
      <c r="L1033" s="15" t="s">
        <v>178</v>
      </c>
      <c r="M1033" s="15" t="s">
        <v>176</v>
      </c>
      <c r="N1033" s="15" t="s">
        <v>466</v>
      </c>
      <c r="O1033" s="38" t="s">
        <v>2197</v>
      </c>
      <c r="P1033" s="38" t="s">
        <v>114</v>
      </c>
    </row>
    <row r="1034" spans="2:16" x14ac:dyDescent="0.45">
      <c r="B1034" s="95">
        <v>10334826</v>
      </c>
      <c r="C1034" s="15" t="s">
        <v>2203</v>
      </c>
      <c r="D1034" s="15" t="s">
        <v>752</v>
      </c>
      <c r="E1034" s="15" t="s">
        <v>216</v>
      </c>
      <c r="F1034" s="110">
        <v>44281</v>
      </c>
      <c r="G1034" s="38" t="s">
        <v>42</v>
      </c>
      <c r="H1034" s="96" t="s">
        <v>121</v>
      </c>
      <c r="I1034" s="15" t="s">
        <v>155</v>
      </c>
      <c r="J1034" s="15"/>
      <c r="K1034" s="15"/>
      <c r="L1034" s="15" t="s">
        <v>178</v>
      </c>
      <c r="M1034" s="15" t="s">
        <v>176</v>
      </c>
      <c r="N1034" s="15" t="s">
        <v>466</v>
      </c>
      <c r="O1034" s="38" t="s">
        <v>2197</v>
      </c>
      <c r="P1034" s="38" t="s">
        <v>114</v>
      </c>
    </row>
    <row r="1035" spans="2:16" x14ac:dyDescent="0.45">
      <c r="B1035" s="95">
        <v>54783103</v>
      </c>
      <c r="C1035" s="15" t="s">
        <v>2204</v>
      </c>
      <c r="D1035" s="15" t="s">
        <v>1699</v>
      </c>
      <c r="E1035" s="15" t="s">
        <v>216</v>
      </c>
      <c r="F1035" s="110">
        <v>44281</v>
      </c>
      <c r="G1035" s="38" t="s">
        <v>42</v>
      </c>
      <c r="H1035" s="96" t="s">
        <v>121</v>
      </c>
      <c r="I1035" s="15" t="s">
        <v>151</v>
      </c>
      <c r="J1035" s="15"/>
      <c r="K1035" s="15"/>
      <c r="L1035" s="15" t="s">
        <v>176</v>
      </c>
      <c r="M1035" s="15" t="s">
        <v>178</v>
      </c>
      <c r="N1035" s="15" t="s">
        <v>233</v>
      </c>
      <c r="O1035" s="38" t="s">
        <v>2205</v>
      </c>
      <c r="P1035" s="38" t="s">
        <v>114</v>
      </c>
    </row>
    <row r="1036" spans="2:16" x14ac:dyDescent="0.45">
      <c r="B1036" s="95">
        <v>168916096</v>
      </c>
      <c r="C1036" s="15" t="s">
        <v>2206</v>
      </c>
      <c r="D1036" s="15" t="s">
        <v>1659</v>
      </c>
      <c r="E1036" s="15" t="s">
        <v>216</v>
      </c>
      <c r="F1036" s="110">
        <v>44281</v>
      </c>
      <c r="G1036" s="38" t="s">
        <v>42</v>
      </c>
      <c r="H1036" s="96" t="s">
        <v>121</v>
      </c>
      <c r="I1036" s="15" t="s">
        <v>155</v>
      </c>
      <c r="J1036" s="15"/>
      <c r="K1036" s="15"/>
      <c r="L1036" s="15" t="s">
        <v>176</v>
      </c>
      <c r="M1036" s="15" t="s">
        <v>176</v>
      </c>
      <c r="N1036" s="15" t="s">
        <v>287</v>
      </c>
      <c r="O1036" s="38" t="s">
        <v>288</v>
      </c>
      <c r="P1036" s="38" t="s">
        <v>114</v>
      </c>
    </row>
    <row r="1037" spans="2:16" x14ac:dyDescent="0.45">
      <c r="B1037" s="95">
        <v>169285867</v>
      </c>
      <c r="C1037" s="15" t="s">
        <v>2207</v>
      </c>
      <c r="D1037" s="15" t="s">
        <v>1659</v>
      </c>
      <c r="E1037" s="15" t="s">
        <v>216</v>
      </c>
      <c r="F1037" s="110">
        <v>44281</v>
      </c>
      <c r="G1037" s="38" t="s">
        <v>42</v>
      </c>
      <c r="H1037" s="96" t="s">
        <v>121</v>
      </c>
      <c r="I1037" s="15" t="s">
        <v>155</v>
      </c>
      <c r="J1037" s="15"/>
      <c r="K1037" s="15"/>
      <c r="L1037" s="15" t="s">
        <v>176</v>
      </c>
      <c r="M1037" s="15" t="s">
        <v>176</v>
      </c>
      <c r="N1037" s="15" t="s">
        <v>287</v>
      </c>
      <c r="O1037" s="38" t="s">
        <v>288</v>
      </c>
      <c r="P1037" s="38" t="s">
        <v>114</v>
      </c>
    </row>
    <row r="1038" spans="2:16" x14ac:dyDescent="0.45">
      <c r="B1038" s="95">
        <v>604484808</v>
      </c>
      <c r="C1038" s="15" t="s">
        <v>2208</v>
      </c>
      <c r="D1038" s="15" t="s">
        <v>2209</v>
      </c>
      <c r="E1038" s="15" t="s">
        <v>216</v>
      </c>
      <c r="F1038" s="110">
        <v>44281</v>
      </c>
      <c r="G1038" s="38" t="s">
        <v>42</v>
      </c>
      <c r="H1038" s="96" t="s">
        <v>121</v>
      </c>
      <c r="I1038" s="15" t="s">
        <v>155</v>
      </c>
      <c r="J1038" s="15"/>
      <c r="K1038" s="15"/>
      <c r="L1038" s="15" t="s">
        <v>176</v>
      </c>
      <c r="M1038" s="15" t="s">
        <v>176</v>
      </c>
      <c r="N1038" s="15" t="s">
        <v>462</v>
      </c>
      <c r="O1038" s="38" t="s">
        <v>2210</v>
      </c>
      <c r="P1038" s="38" t="s">
        <v>114</v>
      </c>
    </row>
    <row r="1039" spans="2:16" x14ac:dyDescent="0.45">
      <c r="B1039" s="95">
        <v>615055957</v>
      </c>
      <c r="C1039" s="15" t="s">
        <v>2211</v>
      </c>
      <c r="D1039" s="15" t="s">
        <v>752</v>
      </c>
      <c r="E1039" s="15" t="s">
        <v>216</v>
      </c>
      <c r="F1039" s="110">
        <v>44281</v>
      </c>
      <c r="G1039" s="38" t="s">
        <v>42</v>
      </c>
      <c r="H1039" s="96" t="s">
        <v>121</v>
      </c>
      <c r="I1039" s="15" t="s">
        <v>155</v>
      </c>
      <c r="J1039" s="15"/>
      <c r="K1039" s="15"/>
      <c r="L1039" s="15" t="s">
        <v>176</v>
      </c>
      <c r="M1039" s="15" t="s">
        <v>176</v>
      </c>
      <c r="N1039" s="15" t="s">
        <v>386</v>
      </c>
      <c r="O1039" s="38" t="s">
        <v>916</v>
      </c>
      <c r="P1039" s="38" t="s">
        <v>114</v>
      </c>
    </row>
    <row r="1040" spans="2:16" x14ac:dyDescent="0.45">
      <c r="B1040" s="95">
        <v>615056329</v>
      </c>
      <c r="C1040" s="15" t="s">
        <v>2212</v>
      </c>
      <c r="D1040" s="15" t="s">
        <v>752</v>
      </c>
      <c r="E1040" s="15" t="s">
        <v>216</v>
      </c>
      <c r="F1040" s="110">
        <v>44281</v>
      </c>
      <c r="G1040" s="38" t="s">
        <v>42</v>
      </c>
      <c r="H1040" s="96" t="s">
        <v>121</v>
      </c>
      <c r="I1040" s="15" t="s">
        <v>155</v>
      </c>
      <c r="J1040" s="15"/>
      <c r="K1040" s="15"/>
      <c r="L1040" s="15" t="s">
        <v>176</v>
      </c>
      <c r="M1040" s="15" t="s">
        <v>176</v>
      </c>
      <c r="N1040" s="15" t="s">
        <v>386</v>
      </c>
      <c r="O1040" s="38" t="s">
        <v>916</v>
      </c>
      <c r="P1040" s="38" t="s">
        <v>114</v>
      </c>
    </row>
    <row r="1041" spans="2:16" x14ac:dyDescent="0.45">
      <c r="B1041" s="95">
        <v>624031956</v>
      </c>
      <c r="C1041" s="15" t="s">
        <v>2213</v>
      </c>
      <c r="D1041" s="15" t="s">
        <v>752</v>
      </c>
      <c r="E1041" s="15" t="s">
        <v>216</v>
      </c>
      <c r="F1041" s="110">
        <v>44281</v>
      </c>
      <c r="G1041" s="38" t="s">
        <v>42</v>
      </c>
      <c r="H1041" s="96" t="s">
        <v>121</v>
      </c>
      <c r="I1041" s="15" t="s">
        <v>155</v>
      </c>
      <c r="J1041" s="15"/>
      <c r="K1041" s="15"/>
      <c r="L1041" s="15" t="s">
        <v>176</v>
      </c>
      <c r="M1041" s="15" t="s">
        <v>176</v>
      </c>
      <c r="N1041" s="15" t="s">
        <v>466</v>
      </c>
      <c r="O1041" s="38" t="s">
        <v>2197</v>
      </c>
      <c r="P1041" s="38" t="s">
        <v>114</v>
      </c>
    </row>
    <row r="1042" spans="2:16" x14ac:dyDescent="0.45">
      <c r="B1042" s="95">
        <v>634252627</v>
      </c>
      <c r="C1042" s="15" t="s">
        <v>2214</v>
      </c>
      <c r="D1042" s="15" t="s">
        <v>1659</v>
      </c>
      <c r="E1042" s="15" t="s">
        <v>216</v>
      </c>
      <c r="F1042" s="110">
        <v>44281</v>
      </c>
      <c r="G1042" s="38" t="s">
        <v>42</v>
      </c>
      <c r="H1042" s="96" t="s">
        <v>121</v>
      </c>
      <c r="I1042" s="15" t="s">
        <v>155</v>
      </c>
      <c r="J1042" s="15"/>
      <c r="K1042" s="15"/>
      <c r="L1042" s="15" t="s">
        <v>176</v>
      </c>
      <c r="M1042" s="15" t="s">
        <v>176</v>
      </c>
      <c r="N1042" s="15" t="s">
        <v>287</v>
      </c>
      <c r="O1042" s="38" t="s">
        <v>288</v>
      </c>
      <c r="P1042" s="38" t="s">
        <v>114</v>
      </c>
    </row>
    <row r="1043" spans="2:16" x14ac:dyDescent="0.45">
      <c r="B1043" s="95">
        <v>1576272</v>
      </c>
      <c r="C1043" s="15" t="s">
        <v>2215</v>
      </c>
      <c r="D1043" s="15" t="s">
        <v>1666</v>
      </c>
      <c r="E1043" s="15" t="s">
        <v>216</v>
      </c>
      <c r="F1043" s="110">
        <v>44284</v>
      </c>
      <c r="G1043" s="38" t="s">
        <v>42</v>
      </c>
      <c r="H1043" s="96" t="s">
        <v>121</v>
      </c>
      <c r="I1043" s="15" t="s">
        <v>155</v>
      </c>
      <c r="J1043" s="15"/>
      <c r="K1043" s="15"/>
      <c r="L1043" s="15" t="s">
        <v>176</v>
      </c>
      <c r="M1043" s="15" t="s">
        <v>176</v>
      </c>
      <c r="N1043" s="15" t="s">
        <v>225</v>
      </c>
      <c r="O1043" s="38" t="s">
        <v>1646</v>
      </c>
      <c r="P1043" s="38" t="s">
        <v>114</v>
      </c>
    </row>
    <row r="1044" spans="2:16" x14ac:dyDescent="0.45">
      <c r="B1044" s="95">
        <v>4487209</v>
      </c>
      <c r="C1044" s="15" t="s">
        <v>2216</v>
      </c>
      <c r="D1044" s="15" t="s">
        <v>1470</v>
      </c>
      <c r="E1044" s="15" t="s">
        <v>216</v>
      </c>
      <c r="F1044" s="110">
        <v>44284</v>
      </c>
      <c r="G1044" s="38" t="s">
        <v>42</v>
      </c>
      <c r="H1044" s="96" t="s">
        <v>121</v>
      </c>
      <c r="I1044" s="15" t="s">
        <v>155</v>
      </c>
      <c r="J1044" s="15"/>
      <c r="K1044" s="15"/>
      <c r="L1044" s="15" t="s">
        <v>177</v>
      </c>
      <c r="M1044" s="15" t="s">
        <v>177</v>
      </c>
      <c r="N1044" s="15" t="s">
        <v>2217</v>
      </c>
      <c r="O1044" s="38" t="s">
        <v>2218</v>
      </c>
      <c r="P1044" s="38" t="s">
        <v>114</v>
      </c>
    </row>
    <row r="1045" spans="2:16" x14ac:dyDescent="0.45">
      <c r="B1045" s="95">
        <v>10650236</v>
      </c>
      <c r="C1045" s="15" t="s">
        <v>2219</v>
      </c>
      <c r="D1045" s="15" t="s">
        <v>2220</v>
      </c>
      <c r="E1045" s="15" t="s">
        <v>216</v>
      </c>
      <c r="F1045" s="110">
        <v>44284</v>
      </c>
      <c r="G1045" s="38" t="s">
        <v>42</v>
      </c>
      <c r="H1045" s="96" t="s">
        <v>121</v>
      </c>
      <c r="I1045" s="15" t="s">
        <v>155</v>
      </c>
      <c r="J1045" s="15"/>
      <c r="K1045" s="15"/>
      <c r="L1045" s="15" t="s">
        <v>178</v>
      </c>
      <c r="M1045" s="15" t="s">
        <v>176</v>
      </c>
      <c r="N1045" s="15" t="s">
        <v>287</v>
      </c>
      <c r="O1045" s="38" t="s">
        <v>288</v>
      </c>
      <c r="P1045" s="38" t="s">
        <v>114</v>
      </c>
    </row>
    <row r="1046" spans="2:16" x14ac:dyDescent="0.45">
      <c r="B1046" s="95">
        <v>117411953</v>
      </c>
      <c r="C1046" s="15" t="s">
        <v>2221</v>
      </c>
      <c r="D1046" s="15" t="s">
        <v>800</v>
      </c>
      <c r="E1046" s="15" t="s">
        <v>216</v>
      </c>
      <c r="F1046" s="110">
        <v>44284</v>
      </c>
      <c r="G1046" s="38" t="s">
        <v>42</v>
      </c>
      <c r="H1046" s="96" t="s">
        <v>121</v>
      </c>
      <c r="I1046" s="15" t="s">
        <v>155</v>
      </c>
      <c r="J1046" s="15"/>
      <c r="K1046" s="15"/>
      <c r="L1046" s="15" t="s">
        <v>177</v>
      </c>
      <c r="M1046" s="15" t="s">
        <v>176</v>
      </c>
      <c r="N1046" s="15" t="s">
        <v>225</v>
      </c>
      <c r="O1046" s="38" t="s">
        <v>1646</v>
      </c>
      <c r="P1046" s="38" t="s">
        <v>114</v>
      </c>
    </row>
    <row r="1047" spans="2:16" x14ac:dyDescent="0.45">
      <c r="B1047" s="95">
        <v>605967468</v>
      </c>
      <c r="C1047" s="15" t="s">
        <v>2222</v>
      </c>
      <c r="D1047" s="15" t="s">
        <v>488</v>
      </c>
      <c r="E1047" s="15" t="s">
        <v>216</v>
      </c>
      <c r="F1047" s="110">
        <v>44284</v>
      </c>
      <c r="G1047" s="38" t="s">
        <v>42</v>
      </c>
      <c r="H1047" s="96" t="s">
        <v>121</v>
      </c>
      <c r="I1047" s="15" t="s">
        <v>160</v>
      </c>
      <c r="J1047" s="15"/>
      <c r="K1047" s="15"/>
      <c r="L1047" s="15" t="s">
        <v>178</v>
      </c>
      <c r="M1047" s="15" t="s">
        <v>176</v>
      </c>
      <c r="N1047" s="15" t="s">
        <v>1528</v>
      </c>
      <c r="O1047" s="38" t="s">
        <v>1529</v>
      </c>
      <c r="P1047" s="38" t="s">
        <v>114</v>
      </c>
    </row>
    <row r="1048" spans="2:16" x14ac:dyDescent="0.45">
      <c r="B1048" s="95">
        <v>61881025</v>
      </c>
      <c r="C1048" s="15" t="s">
        <v>2223</v>
      </c>
      <c r="D1048" s="15" t="s">
        <v>2224</v>
      </c>
      <c r="E1048" s="15" t="s">
        <v>216</v>
      </c>
      <c r="F1048" s="110">
        <v>44285</v>
      </c>
      <c r="G1048" s="38" t="s">
        <v>42</v>
      </c>
      <c r="H1048" s="96" t="s">
        <v>121</v>
      </c>
      <c r="I1048" s="15" t="s">
        <v>155</v>
      </c>
      <c r="J1048" s="15"/>
      <c r="K1048" s="15"/>
      <c r="L1048" s="15" t="s">
        <v>177</v>
      </c>
      <c r="M1048" s="15" t="s">
        <v>177</v>
      </c>
      <c r="N1048" s="15" t="s">
        <v>255</v>
      </c>
      <c r="O1048" s="38" t="s">
        <v>373</v>
      </c>
      <c r="P1048" s="38" t="s">
        <v>113</v>
      </c>
    </row>
    <row r="1049" spans="2:16" x14ac:dyDescent="0.45">
      <c r="B1049" s="95">
        <v>85663154</v>
      </c>
      <c r="C1049" s="15" t="s">
        <v>2225</v>
      </c>
      <c r="D1049" s="15" t="s">
        <v>2226</v>
      </c>
      <c r="E1049" s="15" t="s">
        <v>216</v>
      </c>
      <c r="F1049" s="110">
        <v>44285</v>
      </c>
      <c r="G1049" s="38" t="s">
        <v>42</v>
      </c>
      <c r="H1049" s="96" t="s">
        <v>121</v>
      </c>
      <c r="I1049" s="15" t="s">
        <v>155</v>
      </c>
      <c r="J1049" s="15"/>
      <c r="K1049" s="15"/>
      <c r="L1049" s="15" t="s">
        <v>176</v>
      </c>
      <c r="M1049" s="15" t="s">
        <v>176</v>
      </c>
      <c r="N1049" s="15" t="s">
        <v>287</v>
      </c>
      <c r="O1049" s="38" t="s">
        <v>288</v>
      </c>
      <c r="P1049" s="38" t="s">
        <v>114</v>
      </c>
    </row>
    <row r="1050" spans="2:16" x14ac:dyDescent="0.45">
      <c r="B1050" s="95">
        <v>139213700</v>
      </c>
      <c r="C1050" s="15" t="s">
        <v>2227</v>
      </c>
      <c r="D1050" s="15" t="s">
        <v>2228</v>
      </c>
      <c r="E1050" s="15" t="s">
        <v>216</v>
      </c>
      <c r="F1050" s="110">
        <v>44285</v>
      </c>
      <c r="G1050" s="38" t="s">
        <v>42</v>
      </c>
      <c r="H1050" s="96" t="s">
        <v>121</v>
      </c>
      <c r="I1050" s="15" t="s">
        <v>147</v>
      </c>
      <c r="J1050" s="15"/>
      <c r="K1050" s="15"/>
      <c r="L1050" s="15" t="s">
        <v>176</v>
      </c>
      <c r="M1050" s="15" t="s">
        <v>176</v>
      </c>
      <c r="N1050" s="15" t="s">
        <v>259</v>
      </c>
      <c r="O1050" s="38" t="s">
        <v>2229</v>
      </c>
      <c r="P1050" s="38" t="s">
        <v>113</v>
      </c>
    </row>
    <row r="1051" spans="2:16" x14ac:dyDescent="0.45">
      <c r="B1051" s="95">
        <v>146005996</v>
      </c>
      <c r="C1051" s="15" t="s">
        <v>2230</v>
      </c>
      <c r="D1051" s="15" t="s">
        <v>2156</v>
      </c>
      <c r="E1051" s="15" t="s">
        <v>216</v>
      </c>
      <c r="F1051" s="110">
        <v>44285</v>
      </c>
      <c r="G1051" s="38" t="s">
        <v>42</v>
      </c>
      <c r="H1051" s="96" t="s">
        <v>121</v>
      </c>
      <c r="I1051" s="15" t="s">
        <v>155</v>
      </c>
      <c r="J1051" s="15"/>
      <c r="K1051" s="15"/>
      <c r="L1051" s="15" t="s">
        <v>177</v>
      </c>
      <c r="M1051" s="15" t="s">
        <v>176</v>
      </c>
      <c r="N1051" s="15" t="s">
        <v>287</v>
      </c>
      <c r="O1051" s="38" t="s">
        <v>288</v>
      </c>
      <c r="P1051" s="38" t="s">
        <v>113</v>
      </c>
    </row>
    <row r="1052" spans="2:16" x14ac:dyDescent="0.45">
      <c r="B1052" s="95">
        <v>154350375</v>
      </c>
      <c r="C1052" s="15" t="s">
        <v>2231</v>
      </c>
      <c r="D1052" s="15" t="s">
        <v>2232</v>
      </c>
      <c r="E1052" s="15" t="s">
        <v>216</v>
      </c>
      <c r="F1052" s="110">
        <v>44285</v>
      </c>
      <c r="G1052" s="38" t="s">
        <v>42</v>
      </c>
      <c r="H1052" s="96" t="s">
        <v>121</v>
      </c>
      <c r="I1052" s="15" t="s">
        <v>152</v>
      </c>
      <c r="J1052" s="15"/>
      <c r="K1052" s="15"/>
      <c r="L1052" s="15" t="s">
        <v>177</v>
      </c>
      <c r="M1052" s="15" t="s">
        <v>176</v>
      </c>
      <c r="N1052" s="15" t="s">
        <v>225</v>
      </c>
      <c r="O1052" s="38" t="s">
        <v>296</v>
      </c>
      <c r="P1052" s="38" t="s">
        <v>114</v>
      </c>
    </row>
    <row r="1053" spans="2:16" x14ac:dyDescent="0.45">
      <c r="B1053" s="95">
        <v>611790179</v>
      </c>
      <c r="C1053" s="15" t="s">
        <v>2233</v>
      </c>
      <c r="D1053" s="15" t="s">
        <v>401</v>
      </c>
      <c r="E1053" s="15" t="s">
        <v>216</v>
      </c>
      <c r="F1053" s="110">
        <v>44285</v>
      </c>
      <c r="G1053" s="38" t="s">
        <v>42</v>
      </c>
      <c r="H1053" s="96" t="s">
        <v>121</v>
      </c>
      <c r="I1053" s="15" t="s">
        <v>156</v>
      </c>
      <c r="J1053" s="15"/>
      <c r="K1053" s="15"/>
      <c r="L1053" s="15" t="s">
        <v>176</v>
      </c>
      <c r="M1053" s="15" t="s">
        <v>176</v>
      </c>
      <c r="N1053" s="15" t="s">
        <v>287</v>
      </c>
      <c r="O1053" s="38" t="s">
        <v>1993</v>
      </c>
      <c r="P1053" s="38" t="s">
        <v>114</v>
      </c>
    </row>
    <row r="1054" spans="2:16" x14ac:dyDescent="0.45">
      <c r="B1054" s="95">
        <v>511428</v>
      </c>
      <c r="C1054" s="15" t="s">
        <v>2234</v>
      </c>
      <c r="D1054" s="15" t="s">
        <v>2094</v>
      </c>
      <c r="E1054" s="15" t="s">
        <v>216</v>
      </c>
      <c r="F1054" s="110">
        <v>44286</v>
      </c>
      <c r="G1054" s="38" t="s">
        <v>42</v>
      </c>
      <c r="H1054" s="96" t="s">
        <v>121</v>
      </c>
      <c r="I1054" s="15" t="s">
        <v>145</v>
      </c>
      <c r="J1054" s="15"/>
      <c r="K1054" s="15"/>
      <c r="L1054" s="15" t="s">
        <v>176</v>
      </c>
      <c r="M1054" s="15" t="s">
        <v>176</v>
      </c>
      <c r="N1054" s="15" t="s">
        <v>2095</v>
      </c>
      <c r="O1054" s="38" t="s">
        <v>2096</v>
      </c>
      <c r="P1054" s="38" t="s">
        <v>113</v>
      </c>
    </row>
    <row r="1055" spans="2:16" x14ac:dyDescent="0.45">
      <c r="B1055" s="95">
        <v>2049578</v>
      </c>
      <c r="C1055" s="15" t="s">
        <v>2235</v>
      </c>
      <c r="D1055" s="15" t="s">
        <v>625</v>
      </c>
      <c r="E1055" s="15" t="s">
        <v>216</v>
      </c>
      <c r="F1055" s="110">
        <v>44286</v>
      </c>
      <c r="G1055" s="38" t="s">
        <v>42</v>
      </c>
      <c r="H1055" s="96" t="s">
        <v>121</v>
      </c>
      <c r="I1055" s="15" t="s">
        <v>155</v>
      </c>
      <c r="J1055" s="15"/>
      <c r="K1055" s="15"/>
      <c r="L1055" s="15" t="s">
        <v>176</v>
      </c>
      <c r="M1055" s="15" t="s">
        <v>178</v>
      </c>
      <c r="N1055" s="15" t="s">
        <v>244</v>
      </c>
      <c r="O1055" s="38" t="s">
        <v>363</v>
      </c>
      <c r="P1055" s="38" t="s">
        <v>113</v>
      </c>
    </row>
    <row r="1056" spans="2:16" x14ac:dyDescent="0.45">
      <c r="B1056" s="95">
        <v>3905226</v>
      </c>
      <c r="C1056" s="15" t="s">
        <v>2236</v>
      </c>
      <c r="D1056" s="15" t="s">
        <v>557</v>
      </c>
      <c r="E1056" s="15" t="s">
        <v>216</v>
      </c>
      <c r="F1056" s="110">
        <v>44286</v>
      </c>
      <c r="G1056" s="38" t="s">
        <v>42</v>
      </c>
      <c r="H1056" s="96" t="s">
        <v>121</v>
      </c>
      <c r="I1056" s="15" t="s">
        <v>155</v>
      </c>
      <c r="J1056" s="15"/>
      <c r="K1056" s="15"/>
      <c r="L1056" s="15" t="s">
        <v>176</v>
      </c>
      <c r="M1056" s="15" t="s">
        <v>176</v>
      </c>
      <c r="N1056" s="15" t="s">
        <v>299</v>
      </c>
      <c r="O1056" s="38" t="s">
        <v>300</v>
      </c>
      <c r="P1056" s="38" t="s">
        <v>114</v>
      </c>
    </row>
    <row r="1057" spans="2:16" x14ac:dyDescent="0.45">
      <c r="B1057" s="95">
        <v>8413483</v>
      </c>
      <c r="C1057" s="15" t="s">
        <v>2237</v>
      </c>
      <c r="D1057" s="15" t="s">
        <v>488</v>
      </c>
      <c r="E1057" s="15" t="s">
        <v>216</v>
      </c>
      <c r="F1057" s="110">
        <v>44286</v>
      </c>
      <c r="G1057" s="38" t="s">
        <v>42</v>
      </c>
      <c r="H1057" s="96" t="s">
        <v>121</v>
      </c>
      <c r="I1057" s="15" t="s">
        <v>143</v>
      </c>
      <c r="J1057" s="15"/>
      <c r="K1057" s="15"/>
      <c r="L1057" s="15" t="s">
        <v>183</v>
      </c>
      <c r="M1057" s="15" t="s">
        <v>176</v>
      </c>
      <c r="N1057" s="15" t="s">
        <v>225</v>
      </c>
      <c r="O1057" s="38" t="s">
        <v>296</v>
      </c>
      <c r="P1057" s="38" t="s">
        <v>114</v>
      </c>
    </row>
    <row r="1058" spans="2:16" x14ac:dyDescent="0.45">
      <c r="B1058" s="95">
        <v>4616531</v>
      </c>
      <c r="C1058" s="15" t="s">
        <v>2238</v>
      </c>
      <c r="D1058" s="15" t="s">
        <v>2239</v>
      </c>
      <c r="E1058" s="15" t="s">
        <v>216</v>
      </c>
      <c r="F1058" s="110">
        <v>44287</v>
      </c>
      <c r="G1058" s="38" t="s">
        <v>44</v>
      </c>
      <c r="H1058" s="96" t="s">
        <v>121</v>
      </c>
      <c r="I1058" s="15" t="s">
        <v>158</v>
      </c>
      <c r="J1058" s="15"/>
      <c r="K1058" s="15"/>
      <c r="L1058" s="15" t="s">
        <v>177</v>
      </c>
      <c r="M1058" s="15" t="s">
        <v>177</v>
      </c>
      <c r="N1058" s="15" t="s">
        <v>717</v>
      </c>
      <c r="O1058" s="38" t="s">
        <v>2240</v>
      </c>
      <c r="P1058" s="38" t="s">
        <v>113</v>
      </c>
    </row>
    <row r="1059" spans="2:16" x14ac:dyDescent="0.45">
      <c r="B1059" s="95">
        <v>4932978</v>
      </c>
      <c r="C1059" s="15" t="s">
        <v>2241</v>
      </c>
      <c r="D1059" s="15" t="s">
        <v>2239</v>
      </c>
      <c r="E1059" s="15" t="s">
        <v>216</v>
      </c>
      <c r="F1059" s="110">
        <v>44287</v>
      </c>
      <c r="G1059" s="38" t="s">
        <v>44</v>
      </c>
      <c r="H1059" s="96" t="s">
        <v>121</v>
      </c>
      <c r="I1059" s="15" t="s">
        <v>147</v>
      </c>
      <c r="J1059" s="15"/>
      <c r="K1059" s="15"/>
      <c r="L1059" s="15" t="s">
        <v>177</v>
      </c>
      <c r="M1059" s="15" t="s">
        <v>177</v>
      </c>
      <c r="N1059" s="15" t="s">
        <v>717</v>
      </c>
      <c r="O1059" s="38" t="s">
        <v>2242</v>
      </c>
      <c r="P1059" s="38" t="s">
        <v>113</v>
      </c>
    </row>
    <row r="1060" spans="2:16" x14ac:dyDescent="0.45">
      <c r="B1060" s="95">
        <v>8765722</v>
      </c>
      <c r="C1060" s="15" t="s">
        <v>2243</v>
      </c>
      <c r="D1060" s="15" t="s">
        <v>1253</v>
      </c>
      <c r="E1060" s="15" t="s">
        <v>216</v>
      </c>
      <c r="F1060" s="110">
        <v>44287</v>
      </c>
      <c r="G1060" s="38" t="s">
        <v>44</v>
      </c>
      <c r="H1060" s="96" t="s">
        <v>121</v>
      </c>
      <c r="I1060" s="15" t="s">
        <v>155</v>
      </c>
      <c r="J1060" s="15"/>
      <c r="K1060" s="15"/>
      <c r="L1060" s="15" t="s">
        <v>180</v>
      </c>
      <c r="M1060" s="15" t="s">
        <v>180</v>
      </c>
      <c r="N1060" s="15" t="s">
        <v>679</v>
      </c>
      <c r="O1060" s="38" t="s">
        <v>680</v>
      </c>
      <c r="P1060" s="38" t="s">
        <v>114</v>
      </c>
    </row>
    <row r="1061" spans="2:16" x14ac:dyDescent="0.45">
      <c r="B1061" s="95">
        <v>602679069</v>
      </c>
      <c r="C1061" s="15" t="s">
        <v>2244</v>
      </c>
      <c r="D1061" s="15" t="s">
        <v>1584</v>
      </c>
      <c r="E1061" s="15" t="s">
        <v>216</v>
      </c>
      <c r="F1061" s="110">
        <v>44287</v>
      </c>
      <c r="G1061" s="38" t="s">
        <v>44</v>
      </c>
      <c r="H1061" s="96" t="s">
        <v>121</v>
      </c>
      <c r="I1061" s="15" t="s">
        <v>158</v>
      </c>
      <c r="J1061" s="15"/>
      <c r="K1061" s="15"/>
      <c r="L1061" s="15" t="s">
        <v>177</v>
      </c>
      <c r="M1061" s="15" t="s">
        <v>176</v>
      </c>
      <c r="N1061" s="15" t="s">
        <v>466</v>
      </c>
      <c r="O1061" s="38" t="s">
        <v>1487</v>
      </c>
      <c r="P1061" s="38" t="s">
        <v>114</v>
      </c>
    </row>
    <row r="1062" spans="2:16" x14ac:dyDescent="0.45">
      <c r="B1062" s="95">
        <v>545835</v>
      </c>
      <c r="C1062" s="15" t="s">
        <v>2245</v>
      </c>
      <c r="D1062" s="15" t="s">
        <v>2246</v>
      </c>
      <c r="E1062" s="15" t="s">
        <v>216</v>
      </c>
      <c r="F1062" s="110">
        <v>44291</v>
      </c>
      <c r="G1062" s="38" t="s">
        <v>44</v>
      </c>
      <c r="H1062" s="96" t="s">
        <v>121</v>
      </c>
      <c r="I1062" s="15" t="s">
        <v>159</v>
      </c>
      <c r="J1062" s="15"/>
      <c r="K1062" s="15"/>
      <c r="L1062" s="15" t="s">
        <v>176</v>
      </c>
      <c r="M1062" s="15" t="s">
        <v>176</v>
      </c>
      <c r="N1062" s="15" t="s">
        <v>517</v>
      </c>
      <c r="O1062" s="38" t="s">
        <v>1065</v>
      </c>
      <c r="P1062" s="38" t="s">
        <v>113</v>
      </c>
    </row>
    <row r="1063" spans="2:16" x14ac:dyDescent="0.45">
      <c r="B1063" s="95">
        <v>46328</v>
      </c>
      <c r="C1063" s="15" t="s">
        <v>2247</v>
      </c>
      <c r="D1063" s="15" t="s">
        <v>401</v>
      </c>
      <c r="E1063" s="15" t="s">
        <v>216</v>
      </c>
      <c r="F1063" s="110">
        <v>44292</v>
      </c>
      <c r="G1063" s="38" t="s">
        <v>44</v>
      </c>
      <c r="H1063" s="96" t="s">
        <v>121</v>
      </c>
      <c r="I1063" s="15" t="s">
        <v>155</v>
      </c>
      <c r="J1063" s="15"/>
      <c r="K1063" s="15"/>
      <c r="L1063" s="15" t="s">
        <v>176</v>
      </c>
      <c r="M1063" s="15" t="s">
        <v>176</v>
      </c>
      <c r="N1063" s="15" t="s">
        <v>369</v>
      </c>
      <c r="O1063" s="38" t="s">
        <v>1615</v>
      </c>
      <c r="P1063" s="38" t="s">
        <v>114</v>
      </c>
    </row>
    <row r="1064" spans="2:16" x14ac:dyDescent="0.45">
      <c r="B1064" s="95">
        <v>57358</v>
      </c>
      <c r="C1064" s="15" t="s">
        <v>2248</v>
      </c>
      <c r="D1064" s="15" t="s">
        <v>2070</v>
      </c>
      <c r="E1064" s="15" t="s">
        <v>216</v>
      </c>
      <c r="F1064" s="110">
        <v>44292</v>
      </c>
      <c r="G1064" s="38" t="s">
        <v>44</v>
      </c>
      <c r="H1064" s="96" t="s">
        <v>121</v>
      </c>
      <c r="I1064" s="15" t="s">
        <v>150</v>
      </c>
      <c r="J1064" s="15"/>
      <c r="K1064" s="15"/>
      <c r="L1064" s="15" t="s">
        <v>176</v>
      </c>
      <c r="M1064" s="15" t="s">
        <v>178</v>
      </c>
      <c r="N1064" s="15" t="s">
        <v>244</v>
      </c>
      <c r="O1064" s="38" t="s">
        <v>409</v>
      </c>
      <c r="P1064" s="38" t="s">
        <v>114</v>
      </c>
    </row>
    <row r="1065" spans="2:16" x14ac:dyDescent="0.45">
      <c r="B1065" s="95">
        <v>100845</v>
      </c>
      <c r="C1065" s="15" t="s">
        <v>2249</v>
      </c>
      <c r="D1065" s="15" t="s">
        <v>401</v>
      </c>
      <c r="E1065" s="15" t="s">
        <v>216</v>
      </c>
      <c r="F1065" s="110">
        <v>44292</v>
      </c>
      <c r="G1065" s="38" t="s">
        <v>44</v>
      </c>
      <c r="H1065" s="96" t="s">
        <v>121</v>
      </c>
      <c r="I1065" s="15" t="s">
        <v>155</v>
      </c>
      <c r="J1065" s="15"/>
      <c r="K1065" s="15"/>
      <c r="L1065" s="15" t="s">
        <v>176</v>
      </c>
      <c r="M1065" s="15" t="s">
        <v>176</v>
      </c>
      <c r="N1065" s="15" t="s">
        <v>369</v>
      </c>
      <c r="O1065" s="38" t="s">
        <v>1615</v>
      </c>
      <c r="P1065" s="38" t="s">
        <v>114</v>
      </c>
    </row>
    <row r="1066" spans="2:16" x14ac:dyDescent="0.45">
      <c r="B1066" s="95">
        <v>109624</v>
      </c>
      <c r="C1066" s="15" t="s">
        <v>2250</v>
      </c>
      <c r="D1066" s="15" t="s">
        <v>401</v>
      </c>
      <c r="E1066" s="15" t="s">
        <v>216</v>
      </c>
      <c r="F1066" s="110">
        <v>44292</v>
      </c>
      <c r="G1066" s="38" t="s">
        <v>44</v>
      </c>
      <c r="H1066" s="96" t="s">
        <v>121</v>
      </c>
      <c r="I1066" s="15" t="s">
        <v>155</v>
      </c>
      <c r="J1066" s="15"/>
      <c r="K1066" s="15"/>
      <c r="L1066" s="15" t="s">
        <v>176</v>
      </c>
      <c r="M1066" s="15" t="s">
        <v>176</v>
      </c>
      <c r="N1066" s="15" t="s">
        <v>369</v>
      </c>
      <c r="O1066" s="38" t="s">
        <v>1615</v>
      </c>
      <c r="P1066" s="38" t="s">
        <v>114</v>
      </c>
    </row>
    <row r="1067" spans="2:16" x14ac:dyDescent="0.45">
      <c r="B1067" s="95">
        <v>196645</v>
      </c>
      <c r="C1067" s="15" t="s">
        <v>2251</v>
      </c>
      <c r="D1067" s="15" t="s">
        <v>401</v>
      </c>
      <c r="E1067" s="15" t="s">
        <v>216</v>
      </c>
      <c r="F1067" s="110">
        <v>44292</v>
      </c>
      <c r="G1067" s="38" t="s">
        <v>44</v>
      </c>
      <c r="H1067" s="96" t="s">
        <v>121</v>
      </c>
      <c r="I1067" s="15" t="s">
        <v>155</v>
      </c>
      <c r="J1067" s="15"/>
      <c r="K1067" s="15"/>
      <c r="L1067" s="15" t="s">
        <v>176</v>
      </c>
      <c r="M1067" s="15" t="s">
        <v>176</v>
      </c>
      <c r="N1067" s="15" t="s">
        <v>287</v>
      </c>
      <c r="O1067" s="38" t="s">
        <v>288</v>
      </c>
      <c r="P1067" s="38" t="s">
        <v>114</v>
      </c>
    </row>
    <row r="1068" spans="2:16" x14ac:dyDescent="0.45">
      <c r="B1068" s="95">
        <v>390778</v>
      </c>
      <c r="C1068" s="15" t="s">
        <v>2252</v>
      </c>
      <c r="D1068" s="15" t="s">
        <v>401</v>
      </c>
      <c r="E1068" s="15" t="s">
        <v>216</v>
      </c>
      <c r="F1068" s="110">
        <v>44292</v>
      </c>
      <c r="G1068" s="38" t="s">
        <v>44</v>
      </c>
      <c r="H1068" s="96" t="s">
        <v>121</v>
      </c>
      <c r="I1068" s="15" t="s">
        <v>155</v>
      </c>
      <c r="J1068" s="15"/>
      <c r="K1068" s="15"/>
      <c r="L1068" s="15" t="s">
        <v>176</v>
      </c>
      <c r="M1068" s="15" t="s">
        <v>176</v>
      </c>
      <c r="N1068" s="15" t="s">
        <v>369</v>
      </c>
      <c r="O1068" s="38" t="s">
        <v>1615</v>
      </c>
      <c r="P1068" s="38" t="s">
        <v>114</v>
      </c>
    </row>
    <row r="1069" spans="2:16" x14ac:dyDescent="0.45">
      <c r="B1069" s="95">
        <v>619447</v>
      </c>
      <c r="C1069" s="15" t="s">
        <v>2253</v>
      </c>
      <c r="D1069" s="15" t="s">
        <v>401</v>
      </c>
      <c r="E1069" s="15" t="s">
        <v>216</v>
      </c>
      <c r="F1069" s="110">
        <v>44292</v>
      </c>
      <c r="G1069" s="38" t="s">
        <v>44</v>
      </c>
      <c r="H1069" s="96" t="s">
        <v>121</v>
      </c>
      <c r="I1069" s="15" t="s">
        <v>155</v>
      </c>
      <c r="J1069" s="15"/>
      <c r="K1069" s="15"/>
      <c r="L1069" s="15" t="s">
        <v>176</v>
      </c>
      <c r="M1069" s="15" t="s">
        <v>176</v>
      </c>
      <c r="N1069" s="15" t="s">
        <v>369</v>
      </c>
      <c r="O1069" s="38" t="s">
        <v>1615</v>
      </c>
      <c r="P1069" s="38" t="s">
        <v>114</v>
      </c>
    </row>
    <row r="1070" spans="2:16" x14ac:dyDescent="0.45">
      <c r="B1070" s="95">
        <v>2481521</v>
      </c>
      <c r="C1070" s="15" t="s">
        <v>2254</v>
      </c>
      <c r="D1070" s="15" t="s">
        <v>401</v>
      </c>
      <c r="E1070" s="15" t="s">
        <v>216</v>
      </c>
      <c r="F1070" s="110">
        <v>44292</v>
      </c>
      <c r="G1070" s="38" t="s">
        <v>44</v>
      </c>
      <c r="H1070" s="96" t="s">
        <v>121</v>
      </c>
      <c r="I1070" s="15" t="s">
        <v>155</v>
      </c>
      <c r="J1070" s="15"/>
      <c r="K1070" s="15"/>
      <c r="L1070" s="15" t="s">
        <v>176</v>
      </c>
      <c r="M1070" s="15" t="s">
        <v>176</v>
      </c>
      <c r="N1070" s="15" t="s">
        <v>369</v>
      </c>
      <c r="O1070" s="38" t="s">
        <v>1615</v>
      </c>
      <c r="P1070" s="38" t="s">
        <v>114</v>
      </c>
    </row>
    <row r="1071" spans="2:16" x14ac:dyDescent="0.45">
      <c r="B1071" s="95">
        <v>9660502</v>
      </c>
      <c r="C1071" s="15" t="s">
        <v>2255</v>
      </c>
      <c r="D1071" s="15" t="s">
        <v>401</v>
      </c>
      <c r="E1071" s="15" t="s">
        <v>216</v>
      </c>
      <c r="F1071" s="110">
        <v>44292</v>
      </c>
      <c r="G1071" s="38" t="s">
        <v>44</v>
      </c>
      <c r="H1071" s="96" t="s">
        <v>121</v>
      </c>
      <c r="I1071" s="15" t="s">
        <v>155</v>
      </c>
      <c r="J1071" s="15"/>
      <c r="K1071" s="15"/>
      <c r="L1071" s="15" t="s">
        <v>178</v>
      </c>
      <c r="M1071" s="15" t="s">
        <v>176</v>
      </c>
      <c r="N1071" s="15" t="s">
        <v>369</v>
      </c>
      <c r="O1071" s="38" t="s">
        <v>1615</v>
      </c>
      <c r="P1071" s="38" t="s">
        <v>114</v>
      </c>
    </row>
    <row r="1072" spans="2:16" x14ac:dyDescent="0.45">
      <c r="B1072" s="95">
        <v>668486</v>
      </c>
      <c r="C1072" s="15" t="s">
        <v>2256</v>
      </c>
      <c r="D1072" s="15" t="s">
        <v>1090</v>
      </c>
      <c r="E1072" s="15" t="s">
        <v>216</v>
      </c>
      <c r="F1072" s="110">
        <v>44293</v>
      </c>
      <c r="G1072" s="38" t="s">
        <v>44</v>
      </c>
      <c r="H1072" s="96" t="s">
        <v>121</v>
      </c>
      <c r="I1072" s="15" t="s">
        <v>155</v>
      </c>
      <c r="J1072" s="15"/>
      <c r="K1072" s="15"/>
      <c r="L1072" s="15" t="s">
        <v>176</v>
      </c>
      <c r="M1072" s="15" t="s">
        <v>176</v>
      </c>
      <c r="N1072" s="15" t="s">
        <v>2257</v>
      </c>
      <c r="O1072" s="38" t="s">
        <v>2258</v>
      </c>
      <c r="P1072" s="38" t="s">
        <v>114</v>
      </c>
    </row>
    <row r="1073" spans="2:16" x14ac:dyDescent="0.45">
      <c r="B1073" s="95">
        <v>99609266</v>
      </c>
      <c r="C1073" s="15" t="s">
        <v>2259</v>
      </c>
      <c r="D1073" s="15" t="s">
        <v>243</v>
      </c>
      <c r="E1073" s="15" t="s">
        <v>216</v>
      </c>
      <c r="F1073" s="110">
        <v>44293</v>
      </c>
      <c r="G1073" s="38" t="s">
        <v>44</v>
      </c>
      <c r="H1073" s="96" t="s">
        <v>121</v>
      </c>
      <c r="I1073" s="15" t="s">
        <v>143</v>
      </c>
      <c r="J1073" s="15"/>
      <c r="K1073" s="15"/>
      <c r="L1073" s="15" t="s">
        <v>176</v>
      </c>
      <c r="M1073" s="15" t="s">
        <v>176</v>
      </c>
      <c r="N1073" s="15" t="s">
        <v>561</v>
      </c>
      <c r="O1073" s="38" t="s">
        <v>2260</v>
      </c>
      <c r="P1073" s="38" t="s">
        <v>114</v>
      </c>
    </row>
    <row r="1074" spans="2:16" x14ac:dyDescent="0.45">
      <c r="B1074" s="95">
        <v>150294554</v>
      </c>
      <c r="C1074" s="15" t="s">
        <v>2261</v>
      </c>
      <c r="D1074" s="15" t="s">
        <v>1005</v>
      </c>
      <c r="E1074" s="15" t="s">
        <v>216</v>
      </c>
      <c r="F1074" s="110">
        <v>44293</v>
      </c>
      <c r="G1074" s="38" t="s">
        <v>44</v>
      </c>
      <c r="H1074" s="96" t="s">
        <v>121</v>
      </c>
      <c r="I1074" s="15" t="s">
        <v>155</v>
      </c>
      <c r="J1074" s="15"/>
      <c r="K1074" s="15"/>
      <c r="L1074" s="15" t="s">
        <v>176</v>
      </c>
      <c r="M1074" s="15" t="s">
        <v>176</v>
      </c>
      <c r="N1074" s="15" t="s">
        <v>386</v>
      </c>
      <c r="O1074" s="38" t="s">
        <v>916</v>
      </c>
      <c r="P1074" s="38" t="s">
        <v>114</v>
      </c>
    </row>
    <row r="1075" spans="2:16" x14ac:dyDescent="0.45">
      <c r="B1075" s="95">
        <v>701173</v>
      </c>
      <c r="C1075" s="15" t="s">
        <v>2262</v>
      </c>
      <c r="D1075" s="15" t="s">
        <v>401</v>
      </c>
      <c r="E1075" s="15" t="s">
        <v>216</v>
      </c>
      <c r="F1075" s="110">
        <v>44294</v>
      </c>
      <c r="G1075" s="38" t="s">
        <v>44</v>
      </c>
      <c r="H1075" s="96" t="s">
        <v>121</v>
      </c>
      <c r="I1075" s="15" t="s">
        <v>150</v>
      </c>
      <c r="J1075" s="15"/>
      <c r="K1075" s="15"/>
      <c r="L1075" s="15" t="s">
        <v>176</v>
      </c>
      <c r="M1075" s="15" t="s">
        <v>176</v>
      </c>
      <c r="N1075" s="15" t="s">
        <v>1520</v>
      </c>
      <c r="O1075" s="38" t="s">
        <v>2172</v>
      </c>
      <c r="P1075" s="38" t="s">
        <v>114</v>
      </c>
    </row>
    <row r="1076" spans="2:16" x14ac:dyDescent="0.45">
      <c r="B1076" s="95">
        <v>3861210</v>
      </c>
      <c r="C1076" s="15" t="s">
        <v>2263</v>
      </c>
      <c r="D1076" s="15" t="s">
        <v>2264</v>
      </c>
      <c r="E1076" s="15" t="s">
        <v>216</v>
      </c>
      <c r="F1076" s="110">
        <v>44294</v>
      </c>
      <c r="G1076" s="38" t="s">
        <v>44</v>
      </c>
      <c r="H1076" s="96" t="s">
        <v>121</v>
      </c>
      <c r="I1076" s="15" t="s">
        <v>150</v>
      </c>
      <c r="J1076" s="15"/>
      <c r="K1076" s="15"/>
      <c r="L1076" s="15" t="s">
        <v>176</v>
      </c>
      <c r="M1076" s="15" t="s">
        <v>176</v>
      </c>
      <c r="N1076" s="15" t="s">
        <v>561</v>
      </c>
      <c r="O1076" s="38" t="s">
        <v>562</v>
      </c>
      <c r="P1076" s="38" t="s">
        <v>113</v>
      </c>
    </row>
    <row r="1077" spans="2:16" x14ac:dyDescent="0.45">
      <c r="B1077" s="95">
        <v>8699965</v>
      </c>
      <c r="C1077" s="15" t="s">
        <v>2265</v>
      </c>
      <c r="D1077" s="15" t="s">
        <v>1523</v>
      </c>
      <c r="E1077" s="15" t="s">
        <v>216</v>
      </c>
      <c r="F1077" s="110">
        <v>44294</v>
      </c>
      <c r="G1077" s="38" t="s">
        <v>44</v>
      </c>
      <c r="H1077" s="96" t="s">
        <v>121</v>
      </c>
      <c r="I1077" s="15" t="s">
        <v>145</v>
      </c>
      <c r="J1077" s="15"/>
      <c r="K1077" s="15"/>
      <c r="L1077" s="15" t="s">
        <v>180</v>
      </c>
      <c r="M1077" s="15" t="s">
        <v>180</v>
      </c>
      <c r="N1077" s="15" t="s">
        <v>679</v>
      </c>
      <c r="O1077" s="38" t="s">
        <v>2266</v>
      </c>
      <c r="P1077" s="38" t="s">
        <v>114</v>
      </c>
    </row>
    <row r="1078" spans="2:16" x14ac:dyDescent="0.45">
      <c r="B1078" s="95">
        <v>126250468</v>
      </c>
      <c r="C1078" s="15" t="s">
        <v>2267</v>
      </c>
      <c r="D1078" s="15" t="s">
        <v>1040</v>
      </c>
      <c r="E1078" s="15" t="s">
        <v>216</v>
      </c>
      <c r="F1078" s="110">
        <v>44294</v>
      </c>
      <c r="G1078" s="38" t="s">
        <v>44</v>
      </c>
      <c r="H1078" s="96" t="s">
        <v>121</v>
      </c>
      <c r="I1078" s="15" t="s">
        <v>151</v>
      </c>
      <c r="J1078" s="15"/>
      <c r="K1078" s="15"/>
      <c r="L1078" s="15" t="s">
        <v>176</v>
      </c>
      <c r="M1078" s="15" t="s">
        <v>176</v>
      </c>
      <c r="N1078" s="15" t="s">
        <v>323</v>
      </c>
      <c r="O1078" s="38" t="s">
        <v>2268</v>
      </c>
      <c r="P1078" s="38" t="s">
        <v>114</v>
      </c>
    </row>
    <row r="1079" spans="2:16" x14ac:dyDescent="0.45">
      <c r="B1079" s="95">
        <v>613178260</v>
      </c>
      <c r="C1079" s="15" t="s">
        <v>2269</v>
      </c>
      <c r="D1079" s="15" t="s">
        <v>1331</v>
      </c>
      <c r="E1079" s="15" t="s">
        <v>216</v>
      </c>
      <c r="F1079" s="110">
        <v>44294</v>
      </c>
      <c r="G1079" s="38" t="s">
        <v>44</v>
      </c>
      <c r="H1079" s="96" t="s">
        <v>121</v>
      </c>
      <c r="I1079" s="15" t="s">
        <v>151</v>
      </c>
      <c r="J1079" s="15"/>
      <c r="K1079" s="15"/>
      <c r="L1079" s="15" t="s">
        <v>176</v>
      </c>
      <c r="M1079" s="15" t="s">
        <v>176</v>
      </c>
      <c r="N1079" s="15" t="s">
        <v>386</v>
      </c>
      <c r="O1079" s="38" t="s">
        <v>567</v>
      </c>
      <c r="P1079" s="38" t="s">
        <v>114</v>
      </c>
    </row>
    <row r="1080" spans="2:16" x14ac:dyDescent="0.45">
      <c r="B1080" s="95">
        <v>7594523</v>
      </c>
      <c r="C1080" s="15" t="s">
        <v>2270</v>
      </c>
      <c r="D1080" s="15" t="s">
        <v>342</v>
      </c>
      <c r="E1080" s="15" t="s">
        <v>216</v>
      </c>
      <c r="F1080" s="110">
        <v>44295</v>
      </c>
      <c r="G1080" s="38" t="s">
        <v>44</v>
      </c>
      <c r="H1080" s="96" t="s">
        <v>121</v>
      </c>
      <c r="I1080" s="15" t="s">
        <v>145</v>
      </c>
      <c r="J1080" s="15"/>
      <c r="K1080" s="15"/>
      <c r="L1080" s="15" t="s">
        <v>179</v>
      </c>
      <c r="M1080" s="15" t="s">
        <v>179</v>
      </c>
      <c r="N1080" s="15" t="s">
        <v>2271</v>
      </c>
      <c r="O1080" s="38" t="s">
        <v>2272</v>
      </c>
      <c r="P1080" s="38" t="s">
        <v>114</v>
      </c>
    </row>
    <row r="1081" spans="2:16" x14ac:dyDescent="0.45">
      <c r="B1081" s="95">
        <v>7681012</v>
      </c>
      <c r="C1081" s="15" t="s">
        <v>2273</v>
      </c>
      <c r="D1081" s="15" t="s">
        <v>418</v>
      </c>
      <c r="E1081" s="15" t="s">
        <v>216</v>
      </c>
      <c r="F1081" s="110">
        <v>44295</v>
      </c>
      <c r="G1081" s="38" t="s">
        <v>44</v>
      </c>
      <c r="H1081" s="96" t="s">
        <v>121</v>
      </c>
      <c r="I1081" s="15" t="s">
        <v>143</v>
      </c>
      <c r="J1081" s="15"/>
      <c r="K1081" s="15"/>
      <c r="L1081" s="15" t="s">
        <v>179</v>
      </c>
      <c r="M1081" s="15" t="s">
        <v>179</v>
      </c>
      <c r="N1081" s="15" t="s">
        <v>942</v>
      </c>
      <c r="O1081" s="38" t="s">
        <v>943</v>
      </c>
      <c r="P1081" s="38" t="s">
        <v>114</v>
      </c>
    </row>
    <row r="1082" spans="2:16" x14ac:dyDescent="0.45">
      <c r="B1082" s="95">
        <v>100242368</v>
      </c>
      <c r="C1082" s="15" t="s">
        <v>2274</v>
      </c>
      <c r="D1082" s="15" t="s">
        <v>2275</v>
      </c>
      <c r="E1082" s="15" t="s">
        <v>216</v>
      </c>
      <c r="F1082" s="110">
        <v>44295</v>
      </c>
      <c r="G1082" s="38" t="s">
        <v>44</v>
      </c>
      <c r="H1082" s="96" t="s">
        <v>121</v>
      </c>
      <c r="I1082" s="15" t="s">
        <v>143</v>
      </c>
      <c r="J1082" s="15"/>
      <c r="K1082" s="15"/>
      <c r="L1082" s="15" t="s">
        <v>176</v>
      </c>
      <c r="M1082" s="15" t="s">
        <v>176</v>
      </c>
      <c r="N1082" s="15" t="s">
        <v>287</v>
      </c>
      <c r="O1082" s="38" t="s">
        <v>288</v>
      </c>
      <c r="P1082" s="38" t="s">
        <v>114</v>
      </c>
    </row>
    <row r="1083" spans="2:16" x14ac:dyDescent="0.45">
      <c r="B1083" s="95">
        <v>125722527</v>
      </c>
      <c r="C1083" s="15" t="s">
        <v>2276</v>
      </c>
      <c r="D1083" s="15" t="s">
        <v>2277</v>
      </c>
      <c r="E1083" s="15" t="s">
        <v>216</v>
      </c>
      <c r="F1083" s="110">
        <v>44295</v>
      </c>
      <c r="G1083" s="38" t="s">
        <v>44</v>
      </c>
      <c r="H1083" s="96" t="s">
        <v>121</v>
      </c>
      <c r="I1083" s="15" t="s">
        <v>155</v>
      </c>
      <c r="J1083" s="15"/>
      <c r="K1083" s="15"/>
      <c r="L1083" s="15" t="s">
        <v>176</v>
      </c>
      <c r="M1083" s="15" t="s">
        <v>178</v>
      </c>
      <c r="N1083" s="15" t="s">
        <v>2108</v>
      </c>
      <c r="O1083" s="38" t="s">
        <v>2109</v>
      </c>
      <c r="P1083" s="38" t="s">
        <v>114</v>
      </c>
    </row>
    <row r="1084" spans="2:16" x14ac:dyDescent="0.45">
      <c r="B1084" s="95">
        <v>126587611</v>
      </c>
      <c r="C1084" s="15" t="s">
        <v>2278</v>
      </c>
      <c r="D1084" s="15" t="s">
        <v>1044</v>
      </c>
      <c r="E1084" s="15" t="s">
        <v>216</v>
      </c>
      <c r="F1084" s="110">
        <v>44296</v>
      </c>
      <c r="G1084" s="38" t="s">
        <v>44</v>
      </c>
      <c r="H1084" s="96" t="s">
        <v>121</v>
      </c>
      <c r="I1084" s="15" t="s">
        <v>161</v>
      </c>
      <c r="J1084" s="15"/>
      <c r="K1084" s="15"/>
      <c r="L1084" s="15" t="s">
        <v>176</v>
      </c>
      <c r="M1084" s="15" t="s">
        <v>176</v>
      </c>
      <c r="N1084" s="15" t="s">
        <v>1190</v>
      </c>
      <c r="O1084" s="38" t="s">
        <v>1444</v>
      </c>
      <c r="P1084" s="38" t="s">
        <v>114</v>
      </c>
    </row>
    <row r="1085" spans="2:16" x14ac:dyDescent="0.45">
      <c r="B1085" s="95">
        <v>602391999</v>
      </c>
      <c r="C1085" s="15" t="s">
        <v>2279</v>
      </c>
      <c r="D1085" s="15" t="s">
        <v>1044</v>
      </c>
      <c r="E1085" s="15" t="s">
        <v>216</v>
      </c>
      <c r="F1085" s="110">
        <v>44296</v>
      </c>
      <c r="G1085" s="38" t="s">
        <v>44</v>
      </c>
      <c r="H1085" s="96" t="s">
        <v>121</v>
      </c>
      <c r="I1085" s="15" t="s">
        <v>155</v>
      </c>
      <c r="J1085" s="15"/>
      <c r="K1085" s="15"/>
      <c r="L1085" s="15" t="s">
        <v>176</v>
      </c>
      <c r="M1085" s="15" t="s">
        <v>176</v>
      </c>
      <c r="N1085" s="15" t="s">
        <v>1190</v>
      </c>
      <c r="O1085" s="38" t="s">
        <v>1444</v>
      </c>
      <c r="P1085" s="38" t="s">
        <v>114</v>
      </c>
    </row>
    <row r="1086" spans="2:16" x14ac:dyDescent="0.45">
      <c r="B1086" s="95">
        <v>103938094</v>
      </c>
      <c r="C1086" s="15" t="s">
        <v>2280</v>
      </c>
      <c r="D1086" s="15" t="s">
        <v>747</v>
      </c>
      <c r="E1086" s="15" t="s">
        <v>216</v>
      </c>
      <c r="F1086" s="110">
        <v>44298</v>
      </c>
      <c r="G1086" s="38" t="s">
        <v>44</v>
      </c>
      <c r="H1086" s="96" t="s">
        <v>121</v>
      </c>
      <c r="I1086" s="15" t="s">
        <v>155</v>
      </c>
      <c r="J1086" s="15"/>
      <c r="K1086" s="15"/>
      <c r="L1086" s="15" t="s">
        <v>177</v>
      </c>
      <c r="M1086" s="15" t="s">
        <v>177</v>
      </c>
      <c r="N1086" s="15" t="s">
        <v>263</v>
      </c>
      <c r="O1086" s="38" t="s">
        <v>2281</v>
      </c>
      <c r="P1086" s="38" t="s">
        <v>114</v>
      </c>
    </row>
    <row r="1087" spans="2:16" x14ac:dyDescent="0.45">
      <c r="B1087" s="95">
        <v>506016</v>
      </c>
      <c r="C1087" s="15" t="s">
        <v>2282</v>
      </c>
      <c r="D1087" s="15" t="s">
        <v>1084</v>
      </c>
      <c r="E1087" s="15" t="s">
        <v>216</v>
      </c>
      <c r="F1087" s="110">
        <v>44299</v>
      </c>
      <c r="G1087" s="38" t="s">
        <v>44</v>
      </c>
      <c r="H1087" s="96" t="s">
        <v>121</v>
      </c>
      <c r="I1087" s="15" t="s">
        <v>155</v>
      </c>
      <c r="J1087" s="15"/>
      <c r="K1087" s="15"/>
      <c r="L1087" s="15" t="s">
        <v>176</v>
      </c>
      <c r="M1087" s="15" t="s">
        <v>176</v>
      </c>
      <c r="N1087" s="15" t="s">
        <v>480</v>
      </c>
      <c r="O1087" s="38" t="s">
        <v>1451</v>
      </c>
      <c r="P1087" s="38" t="s">
        <v>113</v>
      </c>
    </row>
    <row r="1088" spans="2:16" x14ac:dyDescent="0.45">
      <c r="B1088" s="95">
        <v>2176347</v>
      </c>
      <c r="C1088" s="15" t="s">
        <v>2283</v>
      </c>
      <c r="D1088" s="15" t="s">
        <v>2284</v>
      </c>
      <c r="E1088" s="15" t="s">
        <v>216</v>
      </c>
      <c r="F1088" s="110">
        <v>44299</v>
      </c>
      <c r="G1088" s="38" t="s">
        <v>44</v>
      </c>
      <c r="H1088" s="96" t="s">
        <v>121</v>
      </c>
      <c r="I1088" s="15" t="s">
        <v>155</v>
      </c>
      <c r="J1088" s="15"/>
      <c r="K1088" s="15"/>
      <c r="L1088" s="15" t="s">
        <v>176</v>
      </c>
      <c r="M1088" s="15" t="s">
        <v>176</v>
      </c>
      <c r="N1088" s="15" t="s">
        <v>386</v>
      </c>
      <c r="O1088" s="38" t="s">
        <v>1657</v>
      </c>
      <c r="P1088" s="38" t="s">
        <v>114</v>
      </c>
    </row>
    <row r="1089" spans="2:16" x14ac:dyDescent="0.45">
      <c r="B1089" s="95">
        <v>2681503</v>
      </c>
      <c r="C1089" s="15" t="s">
        <v>2285</v>
      </c>
      <c r="D1089" s="15" t="s">
        <v>2057</v>
      </c>
      <c r="E1089" s="15" t="s">
        <v>216</v>
      </c>
      <c r="F1089" s="110">
        <v>44299</v>
      </c>
      <c r="G1089" s="38" t="s">
        <v>44</v>
      </c>
      <c r="H1089" s="96" t="s">
        <v>121</v>
      </c>
      <c r="I1089" s="15" t="s">
        <v>155</v>
      </c>
      <c r="J1089" s="15"/>
      <c r="K1089" s="15"/>
      <c r="L1089" s="15" t="s">
        <v>176</v>
      </c>
      <c r="M1089" s="15" t="s">
        <v>176</v>
      </c>
      <c r="N1089" s="15" t="s">
        <v>225</v>
      </c>
      <c r="O1089" s="38" t="s">
        <v>248</v>
      </c>
      <c r="P1089" s="38" t="s">
        <v>114</v>
      </c>
    </row>
    <row r="1090" spans="2:16" x14ac:dyDescent="0.45">
      <c r="B1090" s="95">
        <v>8184085</v>
      </c>
      <c r="C1090" s="15" t="s">
        <v>2286</v>
      </c>
      <c r="D1090" s="15" t="s">
        <v>418</v>
      </c>
      <c r="E1090" s="15" t="s">
        <v>216</v>
      </c>
      <c r="F1090" s="110">
        <v>44299</v>
      </c>
      <c r="G1090" s="38" t="s">
        <v>44</v>
      </c>
      <c r="H1090" s="96" t="s">
        <v>121</v>
      </c>
      <c r="I1090" s="15" t="s">
        <v>155</v>
      </c>
      <c r="J1090" s="15"/>
      <c r="K1090" s="15"/>
      <c r="L1090" s="15" t="s">
        <v>179</v>
      </c>
      <c r="M1090" s="15" t="s">
        <v>179</v>
      </c>
      <c r="N1090" s="15" t="s">
        <v>221</v>
      </c>
      <c r="O1090" s="38" t="s">
        <v>2287</v>
      </c>
      <c r="P1090" s="38" t="s">
        <v>114</v>
      </c>
    </row>
    <row r="1091" spans="2:16" x14ac:dyDescent="0.45">
      <c r="B1091" s="95">
        <v>8571819</v>
      </c>
      <c r="C1091" s="15" t="s">
        <v>2288</v>
      </c>
      <c r="D1091" s="15" t="s">
        <v>440</v>
      </c>
      <c r="E1091" s="15" t="s">
        <v>216</v>
      </c>
      <c r="F1091" s="110">
        <v>44299</v>
      </c>
      <c r="G1091" s="38" t="s">
        <v>44</v>
      </c>
      <c r="H1091" s="96" t="s">
        <v>121</v>
      </c>
      <c r="I1091" s="15" t="s">
        <v>147</v>
      </c>
      <c r="J1091" s="15"/>
      <c r="K1091" s="15"/>
      <c r="L1091" s="15" t="s">
        <v>183</v>
      </c>
      <c r="M1091" s="15" t="s">
        <v>183</v>
      </c>
      <c r="N1091" s="15" t="s">
        <v>183</v>
      </c>
      <c r="O1091" s="38" t="s">
        <v>899</v>
      </c>
      <c r="P1091" s="38" t="s">
        <v>114</v>
      </c>
    </row>
    <row r="1092" spans="2:16" x14ac:dyDescent="0.45">
      <c r="B1092" s="95">
        <v>73737989</v>
      </c>
      <c r="C1092" s="15" t="s">
        <v>2289</v>
      </c>
      <c r="D1092" s="15" t="s">
        <v>2290</v>
      </c>
      <c r="E1092" s="15" t="s">
        <v>216</v>
      </c>
      <c r="F1092" s="110">
        <v>44299</v>
      </c>
      <c r="G1092" s="38" t="s">
        <v>44</v>
      </c>
      <c r="H1092" s="96" t="s">
        <v>121</v>
      </c>
      <c r="I1092" s="15" t="s">
        <v>159</v>
      </c>
      <c r="J1092" s="15"/>
      <c r="K1092" s="15"/>
      <c r="L1092" s="15" t="s">
        <v>181</v>
      </c>
      <c r="M1092" s="15" t="s">
        <v>181</v>
      </c>
      <c r="N1092" s="15" t="s">
        <v>852</v>
      </c>
      <c r="O1092" s="38" t="s">
        <v>1049</v>
      </c>
      <c r="P1092" s="38" t="s">
        <v>113</v>
      </c>
    </row>
    <row r="1093" spans="2:16" x14ac:dyDescent="0.45">
      <c r="B1093" s="95">
        <v>74738480</v>
      </c>
      <c r="C1093" s="15" t="s">
        <v>2291</v>
      </c>
      <c r="D1093" s="15" t="s">
        <v>394</v>
      </c>
      <c r="E1093" s="15" t="s">
        <v>216</v>
      </c>
      <c r="F1093" s="110">
        <v>44299</v>
      </c>
      <c r="G1093" s="38" t="s">
        <v>44</v>
      </c>
      <c r="H1093" s="96" t="s">
        <v>121</v>
      </c>
      <c r="I1093" s="15" t="s">
        <v>146</v>
      </c>
      <c r="J1093" s="15"/>
      <c r="K1093" s="15"/>
      <c r="L1093" s="15" t="s">
        <v>179</v>
      </c>
      <c r="M1093" s="15" t="s">
        <v>179</v>
      </c>
      <c r="N1093" s="15" t="s">
        <v>221</v>
      </c>
      <c r="O1093" s="38" t="s">
        <v>584</v>
      </c>
      <c r="P1093" s="38" t="s">
        <v>114</v>
      </c>
    </row>
    <row r="1094" spans="2:16" x14ac:dyDescent="0.45">
      <c r="B1094" s="95">
        <v>106042380</v>
      </c>
      <c r="C1094" s="15" t="s">
        <v>2292</v>
      </c>
      <c r="D1094" s="15" t="s">
        <v>405</v>
      </c>
      <c r="E1094" s="15" t="s">
        <v>216</v>
      </c>
      <c r="F1094" s="110">
        <v>44299</v>
      </c>
      <c r="G1094" s="38" t="s">
        <v>44</v>
      </c>
      <c r="H1094" s="96" t="s">
        <v>121</v>
      </c>
      <c r="I1094" s="15" t="s">
        <v>147</v>
      </c>
      <c r="J1094" s="15"/>
      <c r="K1094" s="15"/>
      <c r="L1094" s="15" t="s">
        <v>178</v>
      </c>
      <c r="M1094" s="15" t="s">
        <v>178</v>
      </c>
      <c r="N1094" s="15" t="s">
        <v>251</v>
      </c>
      <c r="O1094" s="38" t="s">
        <v>406</v>
      </c>
      <c r="P1094" s="38" t="s">
        <v>113</v>
      </c>
    </row>
    <row r="1095" spans="2:16" x14ac:dyDescent="0.45">
      <c r="B1095" s="95">
        <v>135895877</v>
      </c>
      <c r="C1095" s="15" t="s">
        <v>2293</v>
      </c>
      <c r="D1095" s="15" t="s">
        <v>2290</v>
      </c>
      <c r="E1095" s="15" t="s">
        <v>216</v>
      </c>
      <c r="F1095" s="110">
        <v>44299</v>
      </c>
      <c r="G1095" s="38" t="s">
        <v>44</v>
      </c>
      <c r="H1095" s="96" t="s">
        <v>121</v>
      </c>
      <c r="I1095" s="15" t="s">
        <v>159</v>
      </c>
      <c r="J1095" s="15"/>
      <c r="K1095" s="15"/>
      <c r="L1095" s="15" t="s">
        <v>181</v>
      </c>
      <c r="M1095" s="15" t="s">
        <v>181</v>
      </c>
      <c r="N1095" s="15" t="s">
        <v>852</v>
      </c>
      <c r="O1095" s="38" t="s">
        <v>1049</v>
      </c>
      <c r="P1095" s="38" t="s">
        <v>113</v>
      </c>
    </row>
    <row r="1096" spans="2:16" x14ac:dyDescent="0.45">
      <c r="B1096" s="95">
        <v>136070052</v>
      </c>
      <c r="C1096" s="15" t="s">
        <v>2294</v>
      </c>
      <c r="D1096" s="15" t="s">
        <v>2290</v>
      </c>
      <c r="E1096" s="15" t="s">
        <v>216</v>
      </c>
      <c r="F1096" s="110">
        <v>44299</v>
      </c>
      <c r="G1096" s="38" t="s">
        <v>44</v>
      </c>
      <c r="H1096" s="96" t="s">
        <v>121</v>
      </c>
      <c r="I1096" s="15" t="s">
        <v>159</v>
      </c>
      <c r="J1096" s="15"/>
      <c r="K1096" s="15"/>
      <c r="L1096" s="15" t="s">
        <v>181</v>
      </c>
      <c r="M1096" s="15" t="s">
        <v>181</v>
      </c>
      <c r="N1096" s="15" t="s">
        <v>852</v>
      </c>
      <c r="O1096" s="38" t="s">
        <v>1049</v>
      </c>
      <c r="P1096" s="38" t="s">
        <v>113</v>
      </c>
    </row>
    <row r="1097" spans="2:16" x14ac:dyDescent="0.45">
      <c r="B1097" s="95">
        <v>136070123</v>
      </c>
      <c r="C1097" s="15" t="s">
        <v>2295</v>
      </c>
      <c r="D1097" s="15" t="s">
        <v>2290</v>
      </c>
      <c r="E1097" s="15" t="s">
        <v>216</v>
      </c>
      <c r="F1097" s="110">
        <v>44299</v>
      </c>
      <c r="G1097" s="38" t="s">
        <v>44</v>
      </c>
      <c r="H1097" s="96" t="s">
        <v>121</v>
      </c>
      <c r="I1097" s="15" t="s">
        <v>159</v>
      </c>
      <c r="J1097" s="15"/>
      <c r="K1097" s="15"/>
      <c r="L1097" s="15" t="s">
        <v>181</v>
      </c>
      <c r="M1097" s="15" t="s">
        <v>181</v>
      </c>
      <c r="N1097" s="15" t="s">
        <v>852</v>
      </c>
      <c r="O1097" s="38" t="s">
        <v>1049</v>
      </c>
      <c r="P1097" s="38" t="s">
        <v>113</v>
      </c>
    </row>
    <row r="1098" spans="2:16" x14ac:dyDescent="0.45">
      <c r="B1098" s="95">
        <v>136727216</v>
      </c>
      <c r="C1098" s="15" t="s">
        <v>2296</v>
      </c>
      <c r="D1098" s="15" t="s">
        <v>1084</v>
      </c>
      <c r="E1098" s="15" t="s">
        <v>216</v>
      </c>
      <c r="F1098" s="110">
        <v>44299</v>
      </c>
      <c r="G1098" s="38" t="s">
        <v>44</v>
      </c>
      <c r="H1098" s="96" t="s">
        <v>121</v>
      </c>
      <c r="I1098" s="15" t="s">
        <v>155</v>
      </c>
      <c r="J1098" s="15"/>
      <c r="K1098" s="15"/>
      <c r="L1098" s="15" t="s">
        <v>176</v>
      </c>
      <c r="M1098" s="15" t="s">
        <v>176</v>
      </c>
      <c r="N1098" s="15" t="s">
        <v>480</v>
      </c>
      <c r="O1098" s="38" t="s">
        <v>1451</v>
      </c>
      <c r="P1098" s="38" t="s">
        <v>113</v>
      </c>
    </row>
    <row r="1099" spans="2:16" x14ac:dyDescent="0.45">
      <c r="B1099" s="95">
        <v>144045938</v>
      </c>
      <c r="C1099" s="15" t="s">
        <v>2297</v>
      </c>
      <c r="D1099" s="15" t="s">
        <v>2290</v>
      </c>
      <c r="E1099" s="15" t="s">
        <v>216</v>
      </c>
      <c r="F1099" s="110">
        <v>44299</v>
      </c>
      <c r="G1099" s="38" t="s">
        <v>44</v>
      </c>
      <c r="H1099" s="96" t="s">
        <v>121</v>
      </c>
      <c r="I1099" s="15" t="s">
        <v>159</v>
      </c>
      <c r="J1099" s="15"/>
      <c r="K1099" s="15"/>
      <c r="L1099" s="15" t="s">
        <v>181</v>
      </c>
      <c r="M1099" s="15" t="s">
        <v>181</v>
      </c>
      <c r="N1099" s="15" t="s">
        <v>852</v>
      </c>
      <c r="O1099" s="38" t="s">
        <v>1049</v>
      </c>
      <c r="P1099" s="38" t="s">
        <v>113</v>
      </c>
    </row>
    <row r="1100" spans="2:16" x14ac:dyDescent="0.45">
      <c r="B1100" s="95">
        <v>149132865</v>
      </c>
      <c r="C1100" s="15" t="s">
        <v>2298</v>
      </c>
      <c r="D1100" s="15" t="s">
        <v>545</v>
      </c>
      <c r="E1100" s="15" t="s">
        <v>216</v>
      </c>
      <c r="F1100" s="110">
        <v>44300</v>
      </c>
      <c r="G1100" s="38" t="s">
        <v>44</v>
      </c>
      <c r="H1100" s="96" t="s">
        <v>121</v>
      </c>
      <c r="I1100" s="15" t="s">
        <v>154</v>
      </c>
      <c r="J1100" s="15"/>
      <c r="K1100" s="15"/>
      <c r="L1100" s="15" t="s">
        <v>177</v>
      </c>
      <c r="M1100" s="15" t="s">
        <v>176</v>
      </c>
      <c r="N1100" s="15" t="s">
        <v>1520</v>
      </c>
      <c r="O1100" s="38" t="s">
        <v>2299</v>
      </c>
      <c r="P1100" s="38" t="s">
        <v>114</v>
      </c>
    </row>
    <row r="1101" spans="2:16" x14ac:dyDescent="0.45">
      <c r="B1101" s="95">
        <v>3020979</v>
      </c>
      <c r="C1101" s="15" t="s">
        <v>2300</v>
      </c>
      <c r="D1101" s="15" t="s">
        <v>755</v>
      </c>
      <c r="E1101" s="15" t="s">
        <v>216</v>
      </c>
      <c r="F1101" s="110">
        <v>44301</v>
      </c>
      <c r="G1101" s="38" t="s">
        <v>44</v>
      </c>
      <c r="H1101" s="96" t="s">
        <v>121</v>
      </c>
      <c r="I1101" s="15" t="s">
        <v>155</v>
      </c>
      <c r="J1101" s="15"/>
      <c r="K1101" s="15"/>
      <c r="L1101" s="15" t="s">
        <v>176</v>
      </c>
      <c r="M1101" s="15" t="s">
        <v>176</v>
      </c>
      <c r="N1101" s="15" t="s">
        <v>444</v>
      </c>
      <c r="O1101" s="38" t="s">
        <v>1517</v>
      </c>
      <c r="P1101" s="38" t="s">
        <v>114</v>
      </c>
    </row>
    <row r="1102" spans="2:16" x14ac:dyDescent="0.45">
      <c r="B1102" s="95">
        <v>4564336</v>
      </c>
      <c r="C1102" s="15" t="s">
        <v>2301</v>
      </c>
      <c r="D1102" s="15" t="s">
        <v>1167</v>
      </c>
      <c r="E1102" s="15" t="s">
        <v>216</v>
      </c>
      <c r="F1102" s="110">
        <v>44301</v>
      </c>
      <c r="G1102" s="38" t="s">
        <v>44</v>
      </c>
      <c r="H1102" s="96" t="s">
        <v>121</v>
      </c>
      <c r="I1102" s="15" t="s">
        <v>155</v>
      </c>
      <c r="J1102" s="15"/>
      <c r="K1102" s="15"/>
      <c r="L1102" s="15" t="s">
        <v>177</v>
      </c>
      <c r="M1102" s="15" t="s">
        <v>177</v>
      </c>
      <c r="N1102" s="15" t="s">
        <v>2008</v>
      </c>
      <c r="O1102" s="38" t="s">
        <v>2009</v>
      </c>
      <c r="P1102" s="38" t="s">
        <v>114</v>
      </c>
    </row>
    <row r="1103" spans="2:16" x14ac:dyDescent="0.45">
      <c r="B1103" s="95">
        <v>8710272</v>
      </c>
      <c r="C1103" s="15" t="s">
        <v>2302</v>
      </c>
      <c r="D1103" s="15" t="s">
        <v>1253</v>
      </c>
      <c r="E1103" s="15" t="s">
        <v>216</v>
      </c>
      <c r="F1103" s="110">
        <v>44301</v>
      </c>
      <c r="G1103" s="38" t="s">
        <v>44</v>
      </c>
      <c r="H1103" s="96" t="s">
        <v>121</v>
      </c>
      <c r="I1103" s="15" t="s">
        <v>155</v>
      </c>
      <c r="J1103" s="15"/>
      <c r="K1103" s="15"/>
      <c r="L1103" s="15" t="s">
        <v>180</v>
      </c>
      <c r="M1103" s="15" t="s">
        <v>180</v>
      </c>
      <c r="N1103" s="15" t="s">
        <v>229</v>
      </c>
      <c r="O1103" s="38" t="s">
        <v>2303</v>
      </c>
      <c r="P1103" s="38" t="s">
        <v>114</v>
      </c>
    </row>
    <row r="1104" spans="2:16" x14ac:dyDescent="0.45">
      <c r="B1104" s="95">
        <v>4464233</v>
      </c>
      <c r="C1104" s="15" t="s">
        <v>2304</v>
      </c>
      <c r="D1104" s="15" t="s">
        <v>2305</v>
      </c>
      <c r="E1104" s="15" t="s">
        <v>216</v>
      </c>
      <c r="F1104" s="110">
        <v>44302</v>
      </c>
      <c r="G1104" s="38" t="s">
        <v>44</v>
      </c>
      <c r="H1104" s="96" t="s">
        <v>121</v>
      </c>
      <c r="I1104" s="15" t="s">
        <v>155</v>
      </c>
      <c r="J1104" s="15"/>
      <c r="K1104" s="15"/>
      <c r="L1104" s="15" t="s">
        <v>177</v>
      </c>
      <c r="M1104" s="15" t="s">
        <v>177</v>
      </c>
      <c r="N1104" s="15" t="s">
        <v>379</v>
      </c>
      <c r="O1104" s="38" t="s">
        <v>2306</v>
      </c>
      <c r="P1104" s="38" t="s">
        <v>113</v>
      </c>
    </row>
    <row r="1105" spans="2:16" x14ac:dyDescent="0.45">
      <c r="B1105" s="95">
        <v>7850820</v>
      </c>
      <c r="C1105" s="15" t="s">
        <v>2307</v>
      </c>
      <c r="D1105" s="15" t="s">
        <v>394</v>
      </c>
      <c r="E1105" s="15" t="s">
        <v>216</v>
      </c>
      <c r="F1105" s="110">
        <v>44302</v>
      </c>
      <c r="G1105" s="38" t="s">
        <v>44</v>
      </c>
      <c r="H1105" s="96" t="s">
        <v>121</v>
      </c>
      <c r="I1105" s="15" t="s">
        <v>155</v>
      </c>
      <c r="J1105" s="15"/>
      <c r="K1105" s="15"/>
      <c r="L1105" s="15" t="s">
        <v>179</v>
      </c>
      <c r="M1105" s="15" t="s">
        <v>179</v>
      </c>
      <c r="N1105" s="15" t="s">
        <v>1181</v>
      </c>
      <c r="O1105" s="38" t="s">
        <v>1456</v>
      </c>
      <c r="P1105" s="38" t="s">
        <v>114</v>
      </c>
    </row>
    <row r="1106" spans="2:16" x14ac:dyDescent="0.45">
      <c r="B1106" s="95">
        <v>9495096</v>
      </c>
      <c r="C1106" s="15" t="s">
        <v>2308</v>
      </c>
      <c r="D1106" s="15" t="s">
        <v>262</v>
      </c>
      <c r="E1106" s="15" t="s">
        <v>216</v>
      </c>
      <c r="F1106" s="110">
        <v>44302</v>
      </c>
      <c r="G1106" s="38" t="s">
        <v>44</v>
      </c>
      <c r="H1106" s="96" t="s">
        <v>121</v>
      </c>
      <c r="I1106" s="15" t="s">
        <v>155</v>
      </c>
      <c r="J1106" s="15"/>
      <c r="K1106" s="15"/>
      <c r="L1106" s="15" t="s">
        <v>181</v>
      </c>
      <c r="M1106" s="15" t="s">
        <v>181</v>
      </c>
      <c r="N1106" s="15" t="s">
        <v>2309</v>
      </c>
      <c r="O1106" s="38" t="s">
        <v>2310</v>
      </c>
      <c r="P1106" s="38" t="s">
        <v>114</v>
      </c>
    </row>
    <row r="1107" spans="2:16" x14ac:dyDescent="0.45">
      <c r="B1107" s="95">
        <v>165804777</v>
      </c>
      <c r="C1107" s="15" t="s">
        <v>2311</v>
      </c>
      <c r="D1107" s="15" t="s">
        <v>2091</v>
      </c>
      <c r="E1107" s="15" t="s">
        <v>216</v>
      </c>
      <c r="F1107" s="110">
        <v>44302</v>
      </c>
      <c r="G1107" s="38" t="s">
        <v>44</v>
      </c>
      <c r="H1107" s="96" t="s">
        <v>121</v>
      </c>
      <c r="I1107" s="15" t="s">
        <v>155</v>
      </c>
      <c r="J1107" s="15"/>
      <c r="K1107" s="15"/>
      <c r="L1107" s="15" t="s">
        <v>177</v>
      </c>
      <c r="M1107" s="15" t="s">
        <v>179</v>
      </c>
      <c r="N1107" s="15" t="s">
        <v>790</v>
      </c>
      <c r="O1107" s="38" t="s">
        <v>1717</v>
      </c>
      <c r="P1107" s="38" t="s">
        <v>114</v>
      </c>
    </row>
    <row r="1108" spans="2:16" x14ac:dyDescent="0.45">
      <c r="B1108" s="95">
        <v>601797193</v>
      </c>
      <c r="C1108" s="15" t="s">
        <v>2312</v>
      </c>
      <c r="D1108" s="15" t="s">
        <v>827</v>
      </c>
      <c r="E1108" s="15" t="s">
        <v>216</v>
      </c>
      <c r="F1108" s="110">
        <v>44302</v>
      </c>
      <c r="G1108" s="38" t="s">
        <v>44</v>
      </c>
      <c r="H1108" s="96" t="s">
        <v>121</v>
      </c>
      <c r="I1108" s="15" t="s">
        <v>155</v>
      </c>
      <c r="J1108" s="15"/>
      <c r="K1108" s="15"/>
      <c r="L1108" s="15" t="s">
        <v>176</v>
      </c>
      <c r="M1108" s="15" t="s">
        <v>176</v>
      </c>
      <c r="N1108" s="15" t="s">
        <v>390</v>
      </c>
      <c r="O1108" s="38" t="s">
        <v>1119</v>
      </c>
      <c r="P1108" s="38" t="s">
        <v>114</v>
      </c>
    </row>
    <row r="1109" spans="2:16" x14ac:dyDescent="0.45">
      <c r="B1109" s="95">
        <v>620150629</v>
      </c>
      <c r="C1109" s="15" t="s">
        <v>2313</v>
      </c>
      <c r="D1109" s="15" t="s">
        <v>827</v>
      </c>
      <c r="E1109" s="15" t="s">
        <v>216</v>
      </c>
      <c r="F1109" s="110">
        <v>44302</v>
      </c>
      <c r="G1109" s="38" t="s">
        <v>44</v>
      </c>
      <c r="H1109" s="96" t="s">
        <v>121</v>
      </c>
      <c r="I1109" s="15" t="s">
        <v>155</v>
      </c>
      <c r="J1109" s="15"/>
      <c r="K1109" s="15"/>
      <c r="L1109" s="15" t="s">
        <v>176</v>
      </c>
      <c r="M1109" s="15" t="s">
        <v>176</v>
      </c>
      <c r="N1109" s="15" t="s">
        <v>390</v>
      </c>
      <c r="O1109" s="38" t="s">
        <v>1119</v>
      </c>
      <c r="P1109" s="38" t="s">
        <v>114</v>
      </c>
    </row>
    <row r="1110" spans="2:16" x14ac:dyDescent="0.45">
      <c r="B1110" s="95">
        <v>1070588</v>
      </c>
      <c r="C1110" s="15" t="s">
        <v>2314</v>
      </c>
      <c r="D1110" s="15" t="s">
        <v>2315</v>
      </c>
      <c r="E1110" s="15" t="s">
        <v>216</v>
      </c>
      <c r="F1110" s="110">
        <v>44303</v>
      </c>
      <c r="G1110" s="38" t="s">
        <v>44</v>
      </c>
      <c r="H1110" s="96" t="s">
        <v>121</v>
      </c>
      <c r="I1110" s="15" t="s">
        <v>143</v>
      </c>
      <c r="J1110" s="15"/>
      <c r="K1110" s="15"/>
      <c r="L1110" s="15" t="s">
        <v>176</v>
      </c>
      <c r="M1110" s="15" t="s">
        <v>176</v>
      </c>
      <c r="N1110" s="15" t="s">
        <v>353</v>
      </c>
      <c r="O1110" s="38" t="s">
        <v>354</v>
      </c>
      <c r="P1110" s="38" t="s">
        <v>114</v>
      </c>
    </row>
    <row r="1111" spans="2:16" x14ac:dyDescent="0.45">
      <c r="B1111" s="95">
        <v>165267434</v>
      </c>
      <c r="C1111" s="15" t="s">
        <v>2316</v>
      </c>
      <c r="D1111" s="15" t="s">
        <v>1086</v>
      </c>
      <c r="E1111" s="15" t="s">
        <v>216</v>
      </c>
      <c r="F1111" s="110">
        <v>44305</v>
      </c>
      <c r="G1111" s="38" t="s">
        <v>44</v>
      </c>
      <c r="H1111" s="96" t="s">
        <v>121</v>
      </c>
      <c r="I1111" s="15" t="s">
        <v>152</v>
      </c>
      <c r="J1111" s="15"/>
      <c r="K1111" s="15"/>
      <c r="L1111" s="15" t="s">
        <v>177</v>
      </c>
      <c r="M1111" s="15" t="s">
        <v>176</v>
      </c>
      <c r="N1111" s="15" t="s">
        <v>281</v>
      </c>
      <c r="O1111" s="38" t="s">
        <v>282</v>
      </c>
      <c r="P1111" s="38" t="s">
        <v>114</v>
      </c>
    </row>
    <row r="1112" spans="2:16" x14ac:dyDescent="0.45">
      <c r="B1112" s="95">
        <v>941720</v>
      </c>
      <c r="C1112" s="15" t="s">
        <v>2317</v>
      </c>
      <c r="D1112" s="15" t="s">
        <v>247</v>
      </c>
      <c r="E1112" s="15" t="s">
        <v>216</v>
      </c>
      <c r="F1112" s="110">
        <v>44306</v>
      </c>
      <c r="G1112" s="38" t="s">
        <v>44</v>
      </c>
      <c r="H1112" s="96" t="s">
        <v>121</v>
      </c>
      <c r="I1112" s="15" t="s">
        <v>155</v>
      </c>
      <c r="J1112" s="15"/>
      <c r="K1112" s="15"/>
      <c r="L1112" s="15" t="s">
        <v>176</v>
      </c>
      <c r="M1112" s="15" t="s">
        <v>176</v>
      </c>
      <c r="N1112" s="15" t="s">
        <v>225</v>
      </c>
      <c r="O1112" s="38" t="s">
        <v>1726</v>
      </c>
      <c r="P1112" s="38" t="s">
        <v>114</v>
      </c>
    </row>
    <row r="1113" spans="2:16" x14ac:dyDescent="0.45">
      <c r="B1113" s="95">
        <v>1200684</v>
      </c>
      <c r="C1113" s="15" t="s">
        <v>2318</v>
      </c>
      <c r="D1113" s="15" t="s">
        <v>2319</v>
      </c>
      <c r="E1113" s="15" t="s">
        <v>216</v>
      </c>
      <c r="F1113" s="110">
        <v>44306</v>
      </c>
      <c r="G1113" s="38" t="s">
        <v>44</v>
      </c>
      <c r="H1113" s="96" t="s">
        <v>121</v>
      </c>
      <c r="I1113" s="15" t="s">
        <v>147</v>
      </c>
      <c r="J1113" s="15"/>
      <c r="K1113" s="15"/>
      <c r="L1113" s="15" t="s">
        <v>176</v>
      </c>
      <c r="M1113" s="15" t="s">
        <v>176</v>
      </c>
      <c r="N1113" s="15" t="s">
        <v>386</v>
      </c>
      <c r="O1113" s="38" t="s">
        <v>2320</v>
      </c>
      <c r="P1113" s="38" t="s">
        <v>114</v>
      </c>
    </row>
    <row r="1114" spans="2:16" x14ac:dyDescent="0.45">
      <c r="B1114" s="95">
        <v>1752405</v>
      </c>
      <c r="C1114" s="15" t="s">
        <v>2321</v>
      </c>
      <c r="D1114" s="15" t="s">
        <v>2322</v>
      </c>
      <c r="E1114" s="15" t="s">
        <v>216</v>
      </c>
      <c r="F1114" s="110">
        <v>44306</v>
      </c>
      <c r="G1114" s="38" t="s">
        <v>44</v>
      </c>
      <c r="H1114" s="96" t="s">
        <v>121</v>
      </c>
      <c r="I1114" s="15" t="s">
        <v>147</v>
      </c>
      <c r="J1114" s="15"/>
      <c r="K1114" s="15"/>
      <c r="L1114" s="15" t="s">
        <v>176</v>
      </c>
      <c r="M1114" s="15" t="s">
        <v>176</v>
      </c>
      <c r="N1114" s="15" t="s">
        <v>811</v>
      </c>
      <c r="O1114" s="38" t="s">
        <v>812</v>
      </c>
      <c r="P1114" s="38" t="s">
        <v>113</v>
      </c>
    </row>
    <row r="1115" spans="2:16" x14ac:dyDescent="0.45">
      <c r="B1115" s="95">
        <v>52111332</v>
      </c>
      <c r="C1115" s="15" t="s">
        <v>2323</v>
      </c>
      <c r="D1115" s="15" t="s">
        <v>443</v>
      </c>
      <c r="E1115" s="15" t="s">
        <v>216</v>
      </c>
      <c r="F1115" s="110">
        <v>44306</v>
      </c>
      <c r="G1115" s="38" t="s">
        <v>44</v>
      </c>
      <c r="H1115" s="96" t="s">
        <v>121</v>
      </c>
      <c r="I1115" s="15" t="s">
        <v>155</v>
      </c>
      <c r="J1115" s="15"/>
      <c r="K1115" s="15"/>
      <c r="L1115" s="15" t="s">
        <v>176</v>
      </c>
      <c r="M1115" s="15" t="s">
        <v>176</v>
      </c>
      <c r="N1115" s="15" t="s">
        <v>517</v>
      </c>
      <c r="O1115" s="38" t="s">
        <v>518</v>
      </c>
      <c r="P1115" s="38" t="s">
        <v>114</v>
      </c>
    </row>
    <row r="1116" spans="2:16" x14ac:dyDescent="0.45">
      <c r="B1116" s="95">
        <v>62315637</v>
      </c>
      <c r="C1116" s="15" t="s">
        <v>2324</v>
      </c>
      <c r="D1116" s="15" t="s">
        <v>2228</v>
      </c>
      <c r="E1116" s="15" t="s">
        <v>216</v>
      </c>
      <c r="F1116" s="110">
        <v>44306</v>
      </c>
      <c r="G1116" s="38" t="s">
        <v>44</v>
      </c>
      <c r="H1116" s="96" t="s">
        <v>121</v>
      </c>
      <c r="I1116" s="15" t="s">
        <v>143</v>
      </c>
      <c r="J1116" s="15"/>
      <c r="K1116" s="15"/>
      <c r="L1116" s="15" t="s">
        <v>178</v>
      </c>
      <c r="M1116" s="15" t="s">
        <v>178</v>
      </c>
      <c r="N1116" s="15" t="s">
        <v>244</v>
      </c>
      <c r="O1116" s="38" t="s">
        <v>683</v>
      </c>
      <c r="P1116" s="38" t="s">
        <v>113</v>
      </c>
    </row>
    <row r="1117" spans="2:16" x14ac:dyDescent="0.45">
      <c r="B1117" s="95">
        <v>63521531</v>
      </c>
      <c r="C1117" s="15" t="s">
        <v>2325</v>
      </c>
      <c r="D1117" s="15" t="s">
        <v>1699</v>
      </c>
      <c r="E1117" s="15" t="s">
        <v>216</v>
      </c>
      <c r="F1117" s="110">
        <v>44306</v>
      </c>
      <c r="G1117" s="38" t="s">
        <v>44</v>
      </c>
      <c r="H1117" s="96" t="s">
        <v>121</v>
      </c>
      <c r="I1117" s="15" t="s">
        <v>155</v>
      </c>
      <c r="J1117" s="15"/>
      <c r="K1117" s="15"/>
      <c r="L1117" s="15" t="s">
        <v>176</v>
      </c>
      <c r="M1117" s="15" t="s">
        <v>176</v>
      </c>
      <c r="N1117" s="15" t="s">
        <v>932</v>
      </c>
      <c r="O1117" s="38" t="s">
        <v>959</v>
      </c>
      <c r="P1117" s="38" t="s">
        <v>114</v>
      </c>
    </row>
    <row r="1118" spans="2:16" x14ac:dyDescent="0.45">
      <c r="B1118" s="95">
        <v>64339340</v>
      </c>
      <c r="C1118" s="15" t="s">
        <v>2326</v>
      </c>
      <c r="D1118" s="15" t="s">
        <v>272</v>
      </c>
      <c r="E1118" s="15" t="s">
        <v>216</v>
      </c>
      <c r="F1118" s="110">
        <v>44306</v>
      </c>
      <c r="G1118" s="38" t="s">
        <v>44</v>
      </c>
      <c r="H1118" s="96" t="s">
        <v>121</v>
      </c>
      <c r="I1118" s="15" t="s">
        <v>147</v>
      </c>
      <c r="J1118" s="15"/>
      <c r="K1118" s="15"/>
      <c r="L1118" s="15" t="s">
        <v>178</v>
      </c>
      <c r="M1118" s="15" t="s">
        <v>178</v>
      </c>
      <c r="N1118" s="15" t="s">
        <v>244</v>
      </c>
      <c r="O1118" s="38" t="s">
        <v>2327</v>
      </c>
      <c r="P1118" s="38" t="s">
        <v>114</v>
      </c>
    </row>
    <row r="1119" spans="2:16" x14ac:dyDescent="0.45">
      <c r="B1119" s="95">
        <v>88878031</v>
      </c>
      <c r="C1119" s="15" t="s">
        <v>2328</v>
      </c>
      <c r="D1119" s="15" t="s">
        <v>220</v>
      </c>
      <c r="E1119" s="15" t="s">
        <v>216</v>
      </c>
      <c r="F1119" s="110">
        <v>44306</v>
      </c>
      <c r="G1119" s="38" t="s">
        <v>44</v>
      </c>
      <c r="H1119" s="96" t="s">
        <v>121</v>
      </c>
      <c r="I1119" s="15" t="s">
        <v>155</v>
      </c>
      <c r="J1119" s="15"/>
      <c r="K1119" s="15"/>
      <c r="L1119" s="15" t="s">
        <v>179</v>
      </c>
      <c r="M1119" s="15" t="s">
        <v>179</v>
      </c>
      <c r="N1119" s="15" t="s">
        <v>2329</v>
      </c>
      <c r="O1119" s="38" t="s">
        <v>2330</v>
      </c>
      <c r="P1119" s="38" t="s">
        <v>114</v>
      </c>
    </row>
    <row r="1120" spans="2:16" x14ac:dyDescent="0.45">
      <c r="B1120" s="95">
        <v>134652716</v>
      </c>
      <c r="C1120" s="15" t="s">
        <v>2331</v>
      </c>
      <c r="D1120" s="15" t="s">
        <v>2332</v>
      </c>
      <c r="E1120" s="15" t="s">
        <v>216</v>
      </c>
      <c r="F1120" s="110">
        <v>44306</v>
      </c>
      <c r="G1120" s="38" t="s">
        <v>44</v>
      </c>
      <c r="H1120" s="96" t="s">
        <v>121</v>
      </c>
      <c r="I1120" s="15" t="s">
        <v>149</v>
      </c>
      <c r="J1120" s="15"/>
      <c r="K1120" s="15"/>
      <c r="L1120" s="15" t="s">
        <v>179</v>
      </c>
      <c r="M1120" s="15" t="s">
        <v>178</v>
      </c>
      <c r="N1120" s="15" t="s">
        <v>2333</v>
      </c>
      <c r="O1120" s="38" t="s">
        <v>2334</v>
      </c>
      <c r="P1120" s="38" t="s">
        <v>114</v>
      </c>
    </row>
    <row r="1121" spans="2:16" x14ac:dyDescent="0.45">
      <c r="B1121" s="95">
        <v>140782421</v>
      </c>
      <c r="C1121" s="15" t="s">
        <v>2335</v>
      </c>
      <c r="D1121" s="15" t="s">
        <v>2332</v>
      </c>
      <c r="E1121" s="15" t="s">
        <v>216</v>
      </c>
      <c r="F1121" s="110">
        <v>44306</v>
      </c>
      <c r="G1121" s="38" t="s">
        <v>44</v>
      </c>
      <c r="H1121" s="96" t="s">
        <v>121</v>
      </c>
      <c r="I1121" s="15" t="s">
        <v>149</v>
      </c>
      <c r="J1121" s="15"/>
      <c r="K1121" s="15"/>
      <c r="L1121" s="15" t="s">
        <v>178</v>
      </c>
      <c r="M1121" s="15" t="s">
        <v>178</v>
      </c>
      <c r="N1121" s="15" t="s">
        <v>2333</v>
      </c>
      <c r="O1121" s="38" t="s">
        <v>2334</v>
      </c>
      <c r="P1121" s="38" t="s">
        <v>114</v>
      </c>
    </row>
    <row r="1122" spans="2:16" x14ac:dyDescent="0.45">
      <c r="B1122" s="95">
        <v>624388969</v>
      </c>
      <c r="C1122" s="15" t="s">
        <v>2336</v>
      </c>
      <c r="D1122" s="15" t="s">
        <v>2332</v>
      </c>
      <c r="E1122" s="15" t="s">
        <v>216</v>
      </c>
      <c r="F1122" s="110">
        <v>44306</v>
      </c>
      <c r="G1122" s="38" t="s">
        <v>44</v>
      </c>
      <c r="H1122" s="96" t="s">
        <v>121</v>
      </c>
      <c r="I1122" s="15" t="s">
        <v>149</v>
      </c>
      <c r="J1122" s="15"/>
      <c r="K1122" s="15"/>
      <c r="L1122" s="15" t="s">
        <v>178</v>
      </c>
      <c r="M1122" s="15" t="s">
        <v>178</v>
      </c>
      <c r="N1122" s="15" t="s">
        <v>2333</v>
      </c>
      <c r="O1122" s="38" t="s">
        <v>2334</v>
      </c>
      <c r="P1122" s="38" t="s">
        <v>114</v>
      </c>
    </row>
    <row r="1123" spans="2:16" x14ac:dyDescent="0.45">
      <c r="B1123" s="95">
        <v>629482266</v>
      </c>
      <c r="C1123" s="15" t="s">
        <v>2337</v>
      </c>
      <c r="D1123" s="15" t="s">
        <v>2332</v>
      </c>
      <c r="E1123" s="15" t="s">
        <v>216</v>
      </c>
      <c r="F1123" s="110">
        <v>44306</v>
      </c>
      <c r="G1123" s="38" t="s">
        <v>44</v>
      </c>
      <c r="H1123" s="96" t="s">
        <v>121</v>
      </c>
      <c r="I1123" s="15" t="s">
        <v>149</v>
      </c>
      <c r="J1123" s="15"/>
      <c r="K1123" s="15"/>
      <c r="L1123" s="15" t="s">
        <v>177</v>
      </c>
      <c r="M1123" s="15" t="s">
        <v>178</v>
      </c>
      <c r="N1123" s="15" t="s">
        <v>2333</v>
      </c>
      <c r="O1123" s="38" t="s">
        <v>2334</v>
      </c>
      <c r="P1123" s="38" t="s">
        <v>114</v>
      </c>
    </row>
    <row r="1124" spans="2:16" x14ac:dyDescent="0.45">
      <c r="B1124" s="95">
        <v>246579</v>
      </c>
      <c r="C1124" s="15" t="s">
        <v>2338</v>
      </c>
      <c r="D1124" s="15" t="s">
        <v>1268</v>
      </c>
      <c r="E1124" s="15" t="s">
        <v>216</v>
      </c>
      <c r="F1124" s="110">
        <v>44307</v>
      </c>
      <c r="G1124" s="38" t="s">
        <v>44</v>
      </c>
      <c r="H1124" s="96" t="s">
        <v>121</v>
      </c>
      <c r="I1124" s="15" t="s">
        <v>158</v>
      </c>
      <c r="J1124" s="15"/>
      <c r="K1124" s="15"/>
      <c r="L1124" s="15" t="s">
        <v>176</v>
      </c>
      <c r="M1124" s="15" t="s">
        <v>176</v>
      </c>
      <c r="N1124" s="15" t="s">
        <v>225</v>
      </c>
      <c r="O1124" s="38" t="s">
        <v>296</v>
      </c>
      <c r="P1124" s="38" t="s">
        <v>113</v>
      </c>
    </row>
    <row r="1125" spans="2:16" x14ac:dyDescent="0.45">
      <c r="B1125" s="95">
        <v>956052</v>
      </c>
      <c r="C1125" s="15" t="s">
        <v>2339</v>
      </c>
      <c r="D1125" s="15" t="s">
        <v>1040</v>
      </c>
      <c r="E1125" s="15" t="s">
        <v>216</v>
      </c>
      <c r="F1125" s="110">
        <v>44307</v>
      </c>
      <c r="G1125" s="38" t="s">
        <v>44</v>
      </c>
      <c r="H1125" s="96" t="s">
        <v>121</v>
      </c>
      <c r="I1125" s="15" t="s">
        <v>143</v>
      </c>
      <c r="J1125" s="15"/>
      <c r="K1125" s="15"/>
      <c r="L1125" s="15" t="s">
        <v>176</v>
      </c>
      <c r="M1125" s="15" t="s">
        <v>176</v>
      </c>
      <c r="N1125" s="15" t="s">
        <v>334</v>
      </c>
      <c r="O1125" s="38" t="s">
        <v>2340</v>
      </c>
      <c r="P1125" s="38" t="s">
        <v>114</v>
      </c>
    </row>
    <row r="1126" spans="2:16" x14ac:dyDescent="0.45">
      <c r="B1126" s="95">
        <v>1218953</v>
      </c>
      <c r="C1126" s="15" t="s">
        <v>2341</v>
      </c>
      <c r="D1126" s="15" t="s">
        <v>557</v>
      </c>
      <c r="E1126" s="15" t="s">
        <v>216</v>
      </c>
      <c r="F1126" s="110">
        <v>44307</v>
      </c>
      <c r="G1126" s="38" t="s">
        <v>44</v>
      </c>
      <c r="H1126" s="96" t="s">
        <v>121</v>
      </c>
      <c r="I1126" s="15" t="s">
        <v>150</v>
      </c>
      <c r="J1126" s="15"/>
      <c r="K1126" s="15"/>
      <c r="L1126" s="15" t="s">
        <v>176</v>
      </c>
      <c r="M1126" s="15" t="s">
        <v>176</v>
      </c>
      <c r="N1126" s="15" t="s">
        <v>273</v>
      </c>
      <c r="O1126" s="38" t="s">
        <v>1750</v>
      </c>
      <c r="P1126" s="38" t="s">
        <v>114</v>
      </c>
    </row>
    <row r="1127" spans="2:16" x14ac:dyDescent="0.45">
      <c r="B1127" s="95">
        <v>2919593</v>
      </c>
      <c r="C1127" s="15" t="s">
        <v>2342</v>
      </c>
      <c r="D1127" s="15" t="s">
        <v>333</v>
      </c>
      <c r="E1127" s="15" t="s">
        <v>216</v>
      </c>
      <c r="F1127" s="110">
        <v>44307</v>
      </c>
      <c r="G1127" s="38" t="s">
        <v>44</v>
      </c>
      <c r="H1127" s="96" t="s">
        <v>121</v>
      </c>
      <c r="I1127" s="15" t="s">
        <v>158</v>
      </c>
      <c r="J1127" s="15"/>
      <c r="K1127" s="15"/>
      <c r="L1127" s="15" t="s">
        <v>176</v>
      </c>
      <c r="M1127" s="15" t="s">
        <v>176</v>
      </c>
      <c r="N1127" s="15" t="s">
        <v>549</v>
      </c>
      <c r="O1127" s="38" t="s">
        <v>550</v>
      </c>
      <c r="P1127" s="38" t="s">
        <v>114</v>
      </c>
    </row>
    <row r="1128" spans="2:16" x14ac:dyDescent="0.45">
      <c r="B1128" s="95">
        <v>8724972</v>
      </c>
      <c r="C1128" s="15" t="s">
        <v>2343</v>
      </c>
      <c r="D1128" s="15" t="s">
        <v>964</v>
      </c>
      <c r="E1128" s="15" t="s">
        <v>216</v>
      </c>
      <c r="F1128" s="110">
        <v>44307</v>
      </c>
      <c r="G1128" s="38" t="s">
        <v>44</v>
      </c>
      <c r="H1128" s="96" t="s">
        <v>121</v>
      </c>
      <c r="I1128" s="15" t="s">
        <v>145</v>
      </c>
      <c r="J1128" s="15"/>
      <c r="K1128" s="15"/>
      <c r="L1128" s="15" t="s">
        <v>180</v>
      </c>
      <c r="M1128" s="15" t="s">
        <v>180</v>
      </c>
      <c r="N1128" s="15" t="s">
        <v>229</v>
      </c>
      <c r="O1128" s="38" t="s">
        <v>2344</v>
      </c>
      <c r="P1128" s="38" t="s">
        <v>113</v>
      </c>
    </row>
    <row r="1129" spans="2:16" x14ac:dyDescent="0.45">
      <c r="B1129" s="95">
        <v>9501455</v>
      </c>
      <c r="C1129" s="15" t="s">
        <v>2345</v>
      </c>
      <c r="D1129" s="15" t="s">
        <v>625</v>
      </c>
      <c r="E1129" s="15" t="s">
        <v>216</v>
      </c>
      <c r="F1129" s="110">
        <v>44307</v>
      </c>
      <c r="G1129" s="38" t="s">
        <v>44</v>
      </c>
      <c r="H1129" s="96" t="s">
        <v>121</v>
      </c>
      <c r="I1129" s="15" t="s">
        <v>155</v>
      </c>
      <c r="J1129" s="15"/>
      <c r="K1129" s="15"/>
      <c r="L1129" s="15" t="s">
        <v>181</v>
      </c>
      <c r="M1129" s="15" t="s">
        <v>181</v>
      </c>
      <c r="N1129" s="15" t="s">
        <v>293</v>
      </c>
      <c r="O1129" s="38" t="s">
        <v>294</v>
      </c>
      <c r="P1129" s="38" t="s">
        <v>113</v>
      </c>
    </row>
    <row r="1130" spans="2:16" x14ac:dyDescent="0.45">
      <c r="B1130" s="95">
        <v>10837108</v>
      </c>
      <c r="C1130" s="15" t="s">
        <v>2346</v>
      </c>
      <c r="D1130" s="15" t="s">
        <v>2347</v>
      </c>
      <c r="E1130" s="15" t="s">
        <v>216</v>
      </c>
      <c r="F1130" s="110">
        <v>44307</v>
      </c>
      <c r="G1130" s="38" t="s">
        <v>44</v>
      </c>
      <c r="H1130" s="96" t="s">
        <v>121</v>
      </c>
      <c r="I1130" s="15" t="s">
        <v>150</v>
      </c>
      <c r="J1130" s="15"/>
      <c r="K1130" s="15"/>
      <c r="L1130" s="15" t="s">
        <v>178</v>
      </c>
      <c r="M1130" s="15" t="s">
        <v>178</v>
      </c>
      <c r="N1130" s="15" t="s">
        <v>1283</v>
      </c>
      <c r="O1130" s="38" t="s">
        <v>2348</v>
      </c>
      <c r="P1130" s="38" t="s">
        <v>114</v>
      </c>
    </row>
    <row r="1131" spans="2:16" x14ac:dyDescent="0.45">
      <c r="B1131" s="95">
        <v>50140666</v>
      </c>
      <c r="C1131" s="15" t="s">
        <v>2349</v>
      </c>
      <c r="D1131" s="15" t="s">
        <v>1435</v>
      </c>
      <c r="E1131" s="15" t="s">
        <v>216</v>
      </c>
      <c r="F1131" s="110">
        <v>44307</v>
      </c>
      <c r="G1131" s="38" t="s">
        <v>44</v>
      </c>
      <c r="H1131" s="96" t="s">
        <v>121</v>
      </c>
      <c r="I1131" s="15" t="s">
        <v>155</v>
      </c>
      <c r="J1131" s="15"/>
      <c r="K1131" s="15"/>
      <c r="L1131" s="15" t="s">
        <v>177</v>
      </c>
      <c r="M1131" s="15" t="s">
        <v>177</v>
      </c>
      <c r="N1131" s="15" t="s">
        <v>263</v>
      </c>
      <c r="O1131" s="38" t="s">
        <v>2350</v>
      </c>
      <c r="P1131" s="38" t="s">
        <v>114</v>
      </c>
    </row>
    <row r="1132" spans="2:16" x14ac:dyDescent="0.45">
      <c r="B1132" s="95">
        <v>99931450</v>
      </c>
      <c r="C1132" s="15" t="s">
        <v>2351</v>
      </c>
      <c r="D1132" s="15" t="s">
        <v>625</v>
      </c>
      <c r="E1132" s="15" t="s">
        <v>216</v>
      </c>
      <c r="F1132" s="110">
        <v>44307</v>
      </c>
      <c r="G1132" s="38" t="s">
        <v>44</v>
      </c>
      <c r="H1132" s="96" t="s">
        <v>121</v>
      </c>
      <c r="I1132" s="15" t="s">
        <v>144</v>
      </c>
      <c r="J1132" s="15"/>
      <c r="K1132" s="15"/>
      <c r="L1132" s="15" t="s">
        <v>177</v>
      </c>
      <c r="M1132" s="15" t="s">
        <v>177</v>
      </c>
      <c r="N1132" s="15" t="s">
        <v>255</v>
      </c>
      <c r="O1132" s="38" t="s">
        <v>475</v>
      </c>
      <c r="P1132" s="38" t="s">
        <v>113</v>
      </c>
    </row>
    <row r="1133" spans="2:16" x14ac:dyDescent="0.45">
      <c r="B1133" s="95">
        <v>100484491</v>
      </c>
      <c r="C1133" s="15" t="s">
        <v>2352</v>
      </c>
      <c r="D1133" s="15" t="s">
        <v>625</v>
      </c>
      <c r="E1133" s="15" t="s">
        <v>216</v>
      </c>
      <c r="F1133" s="110">
        <v>44307</v>
      </c>
      <c r="G1133" s="38" t="s">
        <v>44</v>
      </c>
      <c r="H1133" s="96" t="s">
        <v>121</v>
      </c>
      <c r="I1133" s="15" t="s">
        <v>144</v>
      </c>
      <c r="J1133" s="15"/>
      <c r="K1133" s="15"/>
      <c r="L1133" s="15" t="s">
        <v>177</v>
      </c>
      <c r="M1133" s="15" t="s">
        <v>177</v>
      </c>
      <c r="N1133" s="15" t="s">
        <v>255</v>
      </c>
      <c r="O1133" s="38" t="s">
        <v>475</v>
      </c>
      <c r="P1133" s="38" t="s">
        <v>113</v>
      </c>
    </row>
    <row r="1134" spans="2:16" x14ac:dyDescent="0.45">
      <c r="B1134" s="95">
        <v>104195780</v>
      </c>
      <c r="C1134" s="15" t="s">
        <v>2353</v>
      </c>
      <c r="D1134" s="15" t="s">
        <v>625</v>
      </c>
      <c r="E1134" s="15" t="s">
        <v>216</v>
      </c>
      <c r="F1134" s="110">
        <v>44307</v>
      </c>
      <c r="G1134" s="38" t="s">
        <v>44</v>
      </c>
      <c r="H1134" s="96" t="s">
        <v>121</v>
      </c>
      <c r="I1134" s="15" t="s">
        <v>144</v>
      </c>
      <c r="J1134" s="15"/>
      <c r="K1134" s="15"/>
      <c r="L1134" s="15" t="s">
        <v>177</v>
      </c>
      <c r="M1134" s="15" t="s">
        <v>177</v>
      </c>
      <c r="N1134" s="15" t="s">
        <v>255</v>
      </c>
      <c r="O1134" s="38" t="s">
        <v>475</v>
      </c>
      <c r="P1134" s="38" t="s">
        <v>113</v>
      </c>
    </row>
    <row r="1135" spans="2:16" x14ac:dyDescent="0.45">
      <c r="B1135" s="95">
        <v>107682011</v>
      </c>
      <c r="C1135" s="15" t="s">
        <v>2354</v>
      </c>
      <c r="D1135" s="15" t="s">
        <v>625</v>
      </c>
      <c r="E1135" s="15" t="s">
        <v>216</v>
      </c>
      <c r="F1135" s="110">
        <v>44307</v>
      </c>
      <c r="G1135" s="38" t="s">
        <v>44</v>
      </c>
      <c r="H1135" s="96" t="s">
        <v>121</v>
      </c>
      <c r="I1135" s="15" t="s">
        <v>155</v>
      </c>
      <c r="J1135" s="15"/>
      <c r="K1135" s="15"/>
      <c r="L1135" s="15" t="s">
        <v>176</v>
      </c>
      <c r="M1135" s="15" t="s">
        <v>176</v>
      </c>
      <c r="N1135" s="15" t="s">
        <v>466</v>
      </c>
      <c r="O1135" s="38" t="s">
        <v>2355</v>
      </c>
      <c r="P1135" s="38" t="s">
        <v>113</v>
      </c>
    </row>
    <row r="1136" spans="2:16" x14ac:dyDescent="0.45">
      <c r="B1136" s="95">
        <v>110025771</v>
      </c>
      <c r="C1136" s="15" t="s">
        <v>2356</v>
      </c>
      <c r="D1136" s="15" t="s">
        <v>625</v>
      </c>
      <c r="E1136" s="15" t="s">
        <v>216</v>
      </c>
      <c r="F1136" s="110">
        <v>44307</v>
      </c>
      <c r="G1136" s="38" t="s">
        <v>44</v>
      </c>
      <c r="H1136" s="96" t="s">
        <v>121</v>
      </c>
      <c r="I1136" s="15" t="s">
        <v>144</v>
      </c>
      <c r="J1136" s="15"/>
      <c r="K1136" s="15"/>
      <c r="L1136" s="15" t="s">
        <v>177</v>
      </c>
      <c r="M1136" s="15" t="s">
        <v>177</v>
      </c>
      <c r="N1136" s="15" t="s">
        <v>255</v>
      </c>
      <c r="O1136" s="38" t="s">
        <v>475</v>
      </c>
      <c r="P1136" s="38" t="s">
        <v>113</v>
      </c>
    </row>
    <row r="1137" spans="2:16" x14ac:dyDescent="0.45">
      <c r="B1137" s="95">
        <v>112102520</v>
      </c>
      <c r="C1137" s="15" t="s">
        <v>2357</v>
      </c>
      <c r="D1137" s="15" t="s">
        <v>625</v>
      </c>
      <c r="E1137" s="15" t="s">
        <v>216</v>
      </c>
      <c r="F1137" s="110">
        <v>44307</v>
      </c>
      <c r="G1137" s="38" t="s">
        <v>44</v>
      </c>
      <c r="H1137" s="96" t="s">
        <v>121</v>
      </c>
      <c r="I1137" s="15" t="s">
        <v>144</v>
      </c>
      <c r="J1137" s="15"/>
      <c r="K1137" s="15"/>
      <c r="L1137" s="15" t="s">
        <v>177</v>
      </c>
      <c r="M1137" s="15" t="s">
        <v>177</v>
      </c>
      <c r="N1137" s="15" t="s">
        <v>255</v>
      </c>
      <c r="O1137" s="38" t="s">
        <v>475</v>
      </c>
      <c r="P1137" s="38" t="s">
        <v>113</v>
      </c>
    </row>
    <row r="1138" spans="2:16" x14ac:dyDescent="0.45">
      <c r="B1138" s="95">
        <v>115883522</v>
      </c>
      <c r="C1138" s="15" t="s">
        <v>2358</v>
      </c>
      <c r="D1138" s="15" t="s">
        <v>625</v>
      </c>
      <c r="E1138" s="15" t="s">
        <v>216</v>
      </c>
      <c r="F1138" s="110">
        <v>44307</v>
      </c>
      <c r="G1138" s="38" t="s">
        <v>44</v>
      </c>
      <c r="H1138" s="96" t="s">
        <v>121</v>
      </c>
      <c r="I1138" s="15" t="s">
        <v>144</v>
      </c>
      <c r="J1138" s="15"/>
      <c r="K1138" s="15"/>
      <c r="L1138" s="15" t="s">
        <v>177</v>
      </c>
      <c r="M1138" s="15" t="s">
        <v>177</v>
      </c>
      <c r="N1138" s="15" t="s">
        <v>255</v>
      </c>
      <c r="O1138" s="38" t="s">
        <v>475</v>
      </c>
      <c r="P1138" s="38" t="s">
        <v>113</v>
      </c>
    </row>
    <row r="1139" spans="2:16" x14ac:dyDescent="0.45">
      <c r="B1139" s="95">
        <v>148874604</v>
      </c>
      <c r="C1139" s="15" t="s">
        <v>2359</v>
      </c>
      <c r="D1139" s="15" t="s">
        <v>2360</v>
      </c>
      <c r="E1139" s="15" t="s">
        <v>216</v>
      </c>
      <c r="F1139" s="110">
        <v>44307</v>
      </c>
      <c r="G1139" s="38" t="s">
        <v>44</v>
      </c>
      <c r="H1139" s="96" t="s">
        <v>121</v>
      </c>
      <c r="I1139" s="15" t="s">
        <v>155</v>
      </c>
      <c r="J1139" s="15"/>
      <c r="K1139" s="15"/>
      <c r="L1139" s="15" t="s">
        <v>177</v>
      </c>
      <c r="M1139" s="15" t="s">
        <v>177</v>
      </c>
      <c r="N1139" s="15" t="s">
        <v>307</v>
      </c>
      <c r="O1139" s="38" t="s">
        <v>814</v>
      </c>
      <c r="P1139" s="38" t="s">
        <v>114</v>
      </c>
    </row>
    <row r="1140" spans="2:16" x14ac:dyDescent="0.45">
      <c r="B1140" s="95">
        <v>156231462</v>
      </c>
      <c r="C1140" s="15" t="s">
        <v>2361</v>
      </c>
      <c r="D1140" s="15" t="s">
        <v>1216</v>
      </c>
      <c r="E1140" s="15" t="s">
        <v>216</v>
      </c>
      <c r="F1140" s="110">
        <v>44307</v>
      </c>
      <c r="G1140" s="38" t="s">
        <v>44</v>
      </c>
      <c r="H1140" s="96" t="s">
        <v>121</v>
      </c>
      <c r="I1140" s="15" t="s">
        <v>150</v>
      </c>
      <c r="J1140" s="15"/>
      <c r="K1140" s="15"/>
      <c r="L1140" s="15" t="s">
        <v>178</v>
      </c>
      <c r="M1140" s="15" t="s">
        <v>178</v>
      </c>
      <c r="N1140" s="15" t="s">
        <v>2362</v>
      </c>
      <c r="O1140" s="38" t="s">
        <v>2363</v>
      </c>
      <c r="P1140" s="38" t="s">
        <v>114</v>
      </c>
    </row>
    <row r="1141" spans="2:16" x14ac:dyDescent="0.45">
      <c r="B1141" s="95">
        <v>606822379</v>
      </c>
      <c r="C1141" s="15" t="s">
        <v>2364</v>
      </c>
      <c r="D1141" s="15" t="s">
        <v>583</v>
      </c>
      <c r="E1141" s="15" t="s">
        <v>216</v>
      </c>
      <c r="F1141" s="110">
        <v>44307</v>
      </c>
      <c r="G1141" s="38" t="s">
        <v>44</v>
      </c>
      <c r="H1141" s="96" t="s">
        <v>121</v>
      </c>
      <c r="I1141" s="15" t="s">
        <v>143</v>
      </c>
      <c r="J1141" s="15"/>
      <c r="K1141" s="15"/>
      <c r="L1141" s="15" t="s">
        <v>177</v>
      </c>
      <c r="M1141" s="15" t="s">
        <v>179</v>
      </c>
      <c r="N1141" s="15" t="s">
        <v>221</v>
      </c>
      <c r="O1141" s="38" t="s">
        <v>2365</v>
      </c>
      <c r="P1141" s="38" t="s">
        <v>114</v>
      </c>
    </row>
    <row r="1142" spans="2:16" x14ac:dyDescent="0.45">
      <c r="B1142" s="95">
        <v>613007882</v>
      </c>
      <c r="C1142" s="15" t="s">
        <v>2366</v>
      </c>
      <c r="D1142" s="15" t="s">
        <v>625</v>
      </c>
      <c r="E1142" s="15" t="s">
        <v>216</v>
      </c>
      <c r="F1142" s="110">
        <v>44307</v>
      </c>
      <c r="G1142" s="38" t="s">
        <v>44</v>
      </c>
      <c r="H1142" s="96" t="s">
        <v>121</v>
      </c>
      <c r="I1142" s="15" t="s">
        <v>155</v>
      </c>
      <c r="J1142" s="15"/>
      <c r="K1142" s="15"/>
      <c r="L1142" s="15" t="s">
        <v>177</v>
      </c>
      <c r="M1142" s="15" t="s">
        <v>177</v>
      </c>
      <c r="N1142" s="15" t="s">
        <v>311</v>
      </c>
      <c r="O1142" s="38" t="s">
        <v>2367</v>
      </c>
      <c r="P1142" s="38" t="s">
        <v>113</v>
      </c>
    </row>
    <row r="1143" spans="2:16" x14ac:dyDescent="0.45">
      <c r="B1143" s="95">
        <v>617175229</v>
      </c>
      <c r="C1143" s="15" t="s">
        <v>2368</v>
      </c>
      <c r="D1143" s="15" t="s">
        <v>625</v>
      </c>
      <c r="E1143" s="15" t="s">
        <v>216</v>
      </c>
      <c r="F1143" s="110">
        <v>44307</v>
      </c>
      <c r="G1143" s="38" t="s">
        <v>44</v>
      </c>
      <c r="H1143" s="96" t="s">
        <v>121</v>
      </c>
      <c r="I1143" s="15" t="s">
        <v>147</v>
      </c>
      <c r="J1143" s="15"/>
      <c r="K1143" s="15"/>
      <c r="L1143" s="15" t="s">
        <v>177</v>
      </c>
      <c r="M1143" s="15" t="s">
        <v>177</v>
      </c>
      <c r="N1143" s="15" t="s">
        <v>2133</v>
      </c>
      <c r="O1143" s="38" t="s">
        <v>2369</v>
      </c>
      <c r="P1143" s="38" t="s">
        <v>113</v>
      </c>
    </row>
    <row r="1144" spans="2:16" x14ac:dyDescent="0.45">
      <c r="B1144" s="95">
        <v>618278158</v>
      </c>
      <c r="C1144" s="15" t="s">
        <v>2370</v>
      </c>
      <c r="D1144" s="15" t="s">
        <v>431</v>
      </c>
      <c r="E1144" s="15" t="s">
        <v>216</v>
      </c>
      <c r="F1144" s="110">
        <v>44307</v>
      </c>
      <c r="G1144" s="38" t="s">
        <v>44</v>
      </c>
      <c r="H1144" s="96" t="s">
        <v>121</v>
      </c>
      <c r="I1144" s="15" t="s">
        <v>147</v>
      </c>
      <c r="J1144" s="15"/>
      <c r="K1144" s="15"/>
      <c r="L1144" s="15" t="s">
        <v>183</v>
      </c>
      <c r="M1144" s="15" t="s">
        <v>183</v>
      </c>
      <c r="N1144" s="15" t="s">
        <v>183</v>
      </c>
      <c r="O1144" s="38" t="s">
        <v>2371</v>
      </c>
      <c r="P1144" s="38" t="s">
        <v>114</v>
      </c>
    </row>
    <row r="1145" spans="2:16" x14ac:dyDescent="0.45">
      <c r="B1145" s="95">
        <v>241207</v>
      </c>
      <c r="C1145" s="15" t="s">
        <v>2372</v>
      </c>
      <c r="D1145" s="15" t="s">
        <v>987</v>
      </c>
      <c r="E1145" s="15" t="s">
        <v>216</v>
      </c>
      <c r="F1145" s="110">
        <v>44308</v>
      </c>
      <c r="G1145" s="38" t="s">
        <v>44</v>
      </c>
      <c r="H1145" s="96" t="s">
        <v>121</v>
      </c>
      <c r="I1145" s="15" t="s">
        <v>155</v>
      </c>
      <c r="J1145" s="15"/>
      <c r="K1145" s="15"/>
      <c r="L1145" s="15" t="s">
        <v>176</v>
      </c>
      <c r="M1145" s="15" t="s">
        <v>176</v>
      </c>
      <c r="N1145" s="15" t="s">
        <v>273</v>
      </c>
      <c r="O1145" s="38" t="s">
        <v>274</v>
      </c>
      <c r="P1145" s="38" t="s">
        <v>113</v>
      </c>
    </row>
    <row r="1146" spans="2:16" x14ac:dyDescent="0.45">
      <c r="B1146" s="95">
        <v>2035298</v>
      </c>
      <c r="C1146" s="15" t="s">
        <v>2373</v>
      </c>
      <c r="D1146" s="15" t="s">
        <v>2374</v>
      </c>
      <c r="E1146" s="15" t="s">
        <v>216</v>
      </c>
      <c r="F1146" s="110">
        <v>44308</v>
      </c>
      <c r="G1146" s="38" t="s">
        <v>44</v>
      </c>
      <c r="H1146" s="96" t="s">
        <v>121</v>
      </c>
      <c r="I1146" s="15" t="s">
        <v>158</v>
      </c>
      <c r="J1146" s="15"/>
      <c r="K1146" s="15"/>
      <c r="L1146" s="15" t="s">
        <v>176</v>
      </c>
      <c r="M1146" s="15" t="s">
        <v>176</v>
      </c>
      <c r="N1146" s="15" t="s">
        <v>390</v>
      </c>
      <c r="O1146" s="38" t="s">
        <v>2375</v>
      </c>
      <c r="P1146" s="38" t="s">
        <v>114</v>
      </c>
    </row>
    <row r="1147" spans="2:16" x14ac:dyDescent="0.45">
      <c r="B1147" s="95">
        <v>9689169</v>
      </c>
      <c r="C1147" s="15" t="s">
        <v>2376</v>
      </c>
      <c r="D1147" s="15" t="s">
        <v>397</v>
      </c>
      <c r="E1147" s="15" t="s">
        <v>216</v>
      </c>
      <c r="F1147" s="110">
        <v>44308</v>
      </c>
      <c r="G1147" s="38" t="s">
        <v>44</v>
      </c>
      <c r="H1147" s="96" t="s">
        <v>121</v>
      </c>
      <c r="I1147" s="15" t="s">
        <v>161</v>
      </c>
      <c r="J1147" s="15"/>
      <c r="K1147" s="15"/>
      <c r="L1147" s="15" t="s">
        <v>178</v>
      </c>
      <c r="M1147" s="15" t="s">
        <v>178</v>
      </c>
      <c r="N1147" s="15" t="s">
        <v>398</v>
      </c>
      <c r="O1147" s="38" t="s">
        <v>2377</v>
      </c>
      <c r="P1147" s="38" t="s">
        <v>114</v>
      </c>
    </row>
    <row r="1148" spans="2:16" x14ac:dyDescent="0.45">
      <c r="B1148" s="95">
        <v>89771755</v>
      </c>
      <c r="C1148" s="15" t="s">
        <v>2378</v>
      </c>
      <c r="D1148" s="15" t="s">
        <v>678</v>
      </c>
      <c r="E1148" s="15" t="s">
        <v>216</v>
      </c>
      <c r="F1148" s="110">
        <v>44308</v>
      </c>
      <c r="G1148" s="38" t="s">
        <v>44</v>
      </c>
      <c r="H1148" s="96" t="s">
        <v>121</v>
      </c>
      <c r="I1148" s="15" t="s">
        <v>145</v>
      </c>
      <c r="J1148" s="15"/>
      <c r="K1148" s="15"/>
      <c r="L1148" s="15" t="s">
        <v>180</v>
      </c>
      <c r="M1148" s="15" t="s">
        <v>180</v>
      </c>
      <c r="N1148" s="15" t="s">
        <v>229</v>
      </c>
      <c r="O1148" s="38" t="s">
        <v>2379</v>
      </c>
      <c r="P1148" s="38" t="s">
        <v>114</v>
      </c>
    </row>
    <row r="1149" spans="2:16" x14ac:dyDescent="0.45">
      <c r="B1149" s="95">
        <v>140151220</v>
      </c>
      <c r="C1149" s="15" t="s">
        <v>2380</v>
      </c>
      <c r="D1149" s="15" t="s">
        <v>520</v>
      </c>
      <c r="E1149" s="15" t="s">
        <v>216</v>
      </c>
      <c r="F1149" s="110">
        <v>44308</v>
      </c>
      <c r="G1149" s="38" t="s">
        <v>44</v>
      </c>
      <c r="H1149" s="96" t="s">
        <v>121</v>
      </c>
      <c r="I1149" s="15" t="s">
        <v>149</v>
      </c>
      <c r="J1149" s="15"/>
      <c r="K1149" s="15"/>
      <c r="L1149" s="15" t="s">
        <v>177</v>
      </c>
      <c r="M1149" s="15" t="s">
        <v>180</v>
      </c>
      <c r="N1149" s="15" t="s">
        <v>327</v>
      </c>
      <c r="O1149" s="38" t="s">
        <v>429</v>
      </c>
      <c r="P1149" s="38" t="s">
        <v>114</v>
      </c>
    </row>
    <row r="1150" spans="2:16" x14ac:dyDescent="0.45">
      <c r="B1150" s="95">
        <v>140151284</v>
      </c>
      <c r="C1150" s="15" t="s">
        <v>2381</v>
      </c>
      <c r="D1150" s="15" t="s">
        <v>520</v>
      </c>
      <c r="E1150" s="15" t="s">
        <v>216</v>
      </c>
      <c r="F1150" s="110">
        <v>44308</v>
      </c>
      <c r="G1150" s="38" t="s">
        <v>44</v>
      </c>
      <c r="H1150" s="96" t="s">
        <v>121</v>
      </c>
      <c r="I1150" s="15" t="s">
        <v>149</v>
      </c>
      <c r="J1150" s="15"/>
      <c r="K1150" s="15"/>
      <c r="L1150" s="15" t="s">
        <v>177</v>
      </c>
      <c r="M1150" s="15" t="s">
        <v>180</v>
      </c>
      <c r="N1150" s="15" t="s">
        <v>327</v>
      </c>
      <c r="O1150" s="38" t="s">
        <v>429</v>
      </c>
      <c r="P1150" s="38" t="s">
        <v>114</v>
      </c>
    </row>
    <row r="1151" spans="2:16" x14ac:dyDescent="0.45">
      <c r="B1151" s="95">
        <v>141027107</v>
      </c>
      <c r="C1151" s="15" t="s">
        <v>2382</v>
      </c>
      <c r="D1151" s="15" t="s">
        <v>2275</v>
      </c>
      <c r="E1151" s="15" t="s">
        <v>216</v>
      </c>
      <c r="F1151" s="110">
        <v>44308</v>
      </c>
      <c r="G1151" s="38" t="s">
        <v>44</v>
      </c>
      <c r="H1151" s="96" t="s">
        <v>121</v>
      </c>
      <c r="I1151" s="15" t="s">
        <v>153</v>
      </c>
      <c r="J1151" s="15"/>
      <c r="K1151" s="15"/>
      <c r="L1151" s="15" t="s">
        <v>177</v>
      </c>
      <c r="M1151" s="15" t="s">
        <v>177</v>
      </c>
      <c r="N1151" s="15" t="s">
        <v>255</v>
      </c>
      <c r="O1151" s="38" t="s">
        <v>655</v>
      </c>
      <c r="P1151" s="38" t="s">
        <v>114</v>
      </c>
    </row>
    <row r="1152" spans="2:16" x14ac:dyDescent="0.45">
      <c r="B1152" s="95">
        <v>615298158</v>
      </c>
      <c r="C1152" s="15" t="s">
        <v>2383</v>
      </c>
      <c r="D1152" s="15" t="s">
        <v>627</v>
      </c>
      <c r="E1152" s="15" t="s">
        <v>216</v>
      </c>
      <c r="F1152" s="110">
        <v>44308</v>
      </c>
      <c r="G1152" s="38" t="s">
        <v>44</v>
      </c>
      <c r="H1152" s="96" t="s">
        <v>121</v>
      </c>
      <c r="I1152" s="15" t="s">
        <v>155</v>
      </c>
      <c r="J1152" s="15"/>
      <c r="K1152" s="15"/>
      <c r="L1152" s="15" t="s">
        <v>177</v>
      </c>
      <c r="M1152" s="15" t="s">
        <v>176</v>
      </c>
      <c r="N1152" s="15" t="s">
        <v>299</v>
      </c>
      <c r="O1152" s="38" t="s">
        <v>300</v>
      </c>
      <c r="P1152" s="38" t="s">
        <v>114</v>
      </c>
    </row>
    <row r="1153" spans="2:16" x14ac:dyDescent="0.45">
      <c r="B1153" s="95">
        <v>7757360</v>
      </c>
      <c r="C1153" s="15" t="s">
        <v>2384</v>
      </c>
      <c r="D1153" s="15" t="s">
        <v>342</v>
      </c>
      <c r="E1153" s="15" t="s">
        <v>216</v>
      </c>
      <c r="F1153" s="110">
        <v>44309</v>
      </c>
      <c r="G1153" s="38" t="s">
        <v>44</v>
      </c>
      <c r="H1153" s="96" t="s">
        <v>121</v>
      </c>
      <c r="I1153" s="15" t="s">
        <v>150</v>
      </c>
      <c r="J1153" s="15"/>
      <c r="K1153" s="15"/>
      <c r="L1153" s="15" t="s">
        <v>179</v>
      </c>
      <c r="M1153" s="15" t="s">
        <v>179</v>
      </c>
      <c r="N1153" s="15" t="s">
        <v>942</v>
      </c>
      <c r="O1153" s="38" t="s">
        <v>943</v>
      </c>
      <c r="P1153" s="38" t="s">
        <v>114</v>
      </c>
    </row>
    <row r="1154" spans="2:16" x14ac:dyDescent="0.45">
      <c r="B1154" s="95">
        <v>115860234</v>
      </c>
      <c r="C1154" s="15" t="s">
        <v>2385</v>
      </c>
      <c r="D1154" s="15" t="s">
        <v>1143</v>
      </c>
      <c r="E1154" s="15" t="s">
        <v>216</v>
      </c>
      <c r="F1154" s="110">
        <v>44309</v>
      </c>
      <c r="G1154" s="38" t="s">
        <v>44</v>
      </c>
      <c r="H1154" s="96" t="s">
        <v>121</v>
      </c>
      <c r="I1154" s="15" t="s">
        <v>155</v>
      </c>
      <c r="J1154" s="15"/>
      <c r="K1154" s="15"/>
      <c r="L1154" s="15" t="s">
        <v>177</v>
      </c>
      <c r="M1154" s="15" t="s">
        <v>176</v>
      </c>
      <c r="N1154" s="15" t="s">
        <v>287</v>
      </c>
      <c r="O1154" s="38" t="s">
        <v>288</v>
      </c>
      <c r="P1154" s="38" t="s">
        <v>114</v>
      </c>
    </row>
    <row r="1155" spans="2:16" x14ac:dyDescent="0.45">
      <c r="B1155" s="95">
        <v>602040353</v>
      </c>
      <c r="C1155" s="15" t="s">
        <v>2386</v>
      </c>
      <c r="D1155" s="15" t="s">
        <v>278</v>
      </c>
      <c r="E1155" s="15" t="s">
        <v>216</v>
      </c>
      <c r="F1155" s="110">
        <v>44309</v>
      </c>
      <c r="G1155" s="38" t="s">
        <v>44</v>
      </c>
      <c r="H1155" s="96" t="s">
        <v>121</v>
      </c>
      <c r="I1155" s="15" t="s">
        <v>160</v>
      </c>
      <c r="J1155" s="15"/>
      <c r="K1155" s="15"/>
      <c r="L1155" s="15" t="s">
        <v>177</v>
      </c>
      <c r="M1155" s="15" t="s">
        <v>176</v>
      </c>
      <c r="N1155" s="15" t="s">
        <v>287</v>
      </c>
      <c r="O1155" s="38" t="s">
        <v>2387</v>
      </c>
      <c r="P1155" s="38" t="s">
        <v>114</v>
      </c>
    </row>
    <row r="1156" spans="2:16" x14ac:dyDescent="0.45">
      <c r="B1156" s="95">
        <v>405881</v>
      </c>
      <c r="C1156" s="15" t="s">
        <v>2388</v>
      </c>
      <c r="D1156" s="15" t="s">
        <v>2389</v>
      </c>
      <c r="E1156" s="15" t="s">
        <v>216</v>
      </c>
      <c r="F1156" s="110">
        <v>44312</v>
      </c>
      <c r="G1156" s="38" t="s">
        <v>44</v>
      </c>
      <c r="H1156" s="96" t="s">
        <v>121</v>
      </c>
      <c r="I1156" s="15" t="s">
        <v>155</v>
      </c>
      <c r="J1156" s="15"/>
      <c r="K1156" s="15"/>
      <c r="L1156" s="15" t="s">
        <v>176</v>
      </c>
      <c r="M1156" s="15" t="s">
        <v>176</v>
      </c>
      <c r="N1156" s="15" t="s">
        <v>273</v>
      </c>
      <c r="O1156" s="38" t="s">
        <v>279</v>
      </c>
      <c r="P1156" s="38" t="s">
        <v>114</v>
      </c>
    </row>
    <row r="1157" spans="2:16" x14ac:dyDescent="0.45">
      <c r="B1157" s="95">
        <v>160203001</v>
      </c>
      <c r="C1157" s="15" t="s">
        <v>2390</v>
      </c>
      <c r="D1157" s="15" t="s">
        <v>2391</v>
      </c>
      <c r="E1157" s="15" t="s">
        <v>216</v>
      </c>
      <c r="F1157" s="110">
        <v>44312</v>
      </c>
      <c r="G1157" s="38" t="s">
        <v>44</v>
      </c>
      <c r="H1157" s="96" t="s">
        <v>121</v>
      </c>
      <c r="I1157" s="15" t="s">
        <v>147</v>
      </c>
      <c r="J1157" s="15"/>
      <c r="K1157" s="15"/>
      <c r="L1157" s="15" t="s">
        <v>177</v>
      </c>
      <c r="M1157" s="15" t="s">
        <v>176</v>
      </c>
      <c r="N1157" s="15" t="s">
        <v>225</v>
      </c>
      <c r="O1157" s="38" t="s">
        <v>1646</v>
      </c>
      <c r="P1157" s="38" t="s">
        <v>114</v>
      </c>
    </row>
    <row r="1158" spans="2:16" x14ac:dyDescent="0.45">
      <c r="B1158" s="95">
        <v>600068255</v>
      </c>
      <c r="C1158" s="15" t="s">
        <v>2392</v>
      </c>
      <c r="D1158" s="15" t="s">
        <v>734</v>
      </c>
      <c r="E1158" s="15" t="s">
        <v>216</v>
      </c>
      <c r="F1158" s="110">
        <v>44312</v>
      </c>
      <c r="G1158" s="38" t="s">
        <v>44</v>
      </c>
      <c r="H1158" s="96" t="s">
        <v>121</v>
      </c>
      <c r="I1158" s="15" t="s">
        <v>153</v>
      </c>
      <c r="J1158" s="15"/>
      <c r="K1158" s="15"/>
      <c r="L1158" s="15" t="s">
        <v>176</v>
      </c>
      <c r="M1158" s="15" t="s">
        <v>176</v>
      </c>
      <c r="N1158" s="15" t="s">
        <v>535</v>
      </c>
      <c r="O1158" s="38" t="s">
        <v>536</v>
      </c>
      <c r="P1158" s="38" t="s">
        <v>114</v>
      </c>
    </row>
    <row r="1159" spans="2:16" x14ac:dyDescent="0.45">
      <c r="B1159" s="95">
        <v>4783493</v>
      </c>
      <c r="C1159" s="15" t="s">
        <v>2393</v>
      </c>
      <c r="D1159" s="15" t="s">
        <v>541</v>
      </c>
      <c r="E1159" s="15" t="s">
        <v>216</v>
      </c>
      <c r="F1159" s="110">
        <v>44313</v>
      </c>
      <c r="G1159" s="38" t="s">
        <v>44</v>
      </c>
      <c r="H1159" s="96" t="s">
        <v>121</v>
      </c>
      <c r="I1159" s="15" t="s">
        <v>155</v>
      </c>
      <c r="J1159" s="15"/>
      <c r="K1159" s="15"/>
      <c r="L1159" s="15" t="s">
        <v>177</v>
      </c>
      <c r="M1159" s="15" t="s">
        <v>176</v>
      </c>
      <c r="N1159" s="15" t="s">
        <v>287</v>
      </c>
      <c r="O1159" s="38" t="s">
        <v>288</v>
      </c>
      <c r="P1159" s="38" t="s">
        <v>114</v>
      </c>
    </row>
    <row r="1160" spans="2:16" x14ac:dyDescent="0.45">
      <c r="B1160" s="95">
        <v>93754931</v>
      </c>
      <c r="C1160" s="15" t="s">
        <v>2394</v>
      </c>
      <c r="D1160" s="15" t="s">
        <v>734</v>
      </c>
      <c r="E1160" s="15" t="s">
        <v>216</v>
      </c>
      <c r="F1160" s="110">
        <v>44313</v>
      </c>
      <c r="G1160" s="38" t="s">
        <v>44</v>
      </c>
      <c r="H1160" s="96" t="s">
        <v>121</v>
      </c>
      <c r="I1160" s="15" t="s">
        <v>153</v>
      </c>
      <c r="J1160" s="15"/>
      <c r="K1160" s="15"/>
      <c r="L1160" s="15" t="s">
        <v>176</v>
      </c>
      <c r="M1160" s="15" t="s">
        <v>176</v>
      </c>
      <c r="N1160" s="15" t="s">
        <v>299</v>
      </c>
      <c r="O1160" s="38" t="s">
        <v>2395</v>
      </c>
      <c r="P1160" s="38" t="s">
        <v>114</v>
      </c>
    </row>
    <row r="1161" spans="2:16" x14ac:dyDescent="0.45">
      <c r="B1161" s="95">
        <v>197919</v>
      </c>
      <c r="C1161" s="15" t="s">
        <v>2396</v>
      </c>
      <c r="D1161" s="15" t="s">
        <v>2397</v>
      </c>
      <c r="E1161" s="15" t="s">
        <v>216</v>
      </c>
      <c r="F1161" s="110">
        <v>44314</v>
      </c>
      <c r="G1161" s="38" t="s">
        <v>44</v>
      </c>
      <c r="H1161" s="96" t="s">
        <v>121</v>
      </c>
      <c r="I1161" s="15" t="s">
        <v>150</v>
      </c>
      <c r="J1161" s="15"/>
      <c r="K1161" s="15"/>
      <c r="L1161" s="15" t="s">
        <v>176</v>
      </c>
      <c r="M1161" s="15" t="s">
        <v>176</v>
      </c>
      <c r="N1161" s="15" t="s">
        <v>2257</v>
      </c>
      <c r="O1161" s="38" t="s">
        <v>2258</v>
      </c>
      <c r="P1161" s="38" t="s">
        <v>114</v>
      </c>
    </row>
    <row r="1162" spans="2:16" x14ac:dyDescent="0.45">
      <c r="B1162" s="95">
        <v>229774</v>
      </c>
      <c r="C1162" s="15" t="s">
        <v>2398</v>
      </c>
      <c r="D1162" s="15" t="s">
        <v>2397</v>
      </c>
      <c r="E1162" s="15" t="s">
        <v>216</v>
      </c>
      <c r="F1162" s="110">
        <v>44314</v>
      </c>
      <c r="G1162" s="38" t="s">
        <v>44</v>
      </c>
      <c r="H1162" s="96" t="s">
        <v>121</v>
      </c>
      <c r="I1162" s="15" t="s">
        <v>150</v>
      </c>
      <c r="J1162" s="15"/>
      <c r="K1162" s="15"/>
      <c r="L1162" s="15" t="s">
        <v>176</v>
      </c>
      <c r="M1162" s="15" t="s">
        <v>176</v>
      </c>
      <c r="N1162" s="15" t="s">
        <v>2257</v>
      </c>
      <c r="O1162" s="38" t="s">
        <v>2258</v>
      </c>
      <c r="P1162" s="38" t="s">
        <v>114</v>
      </c>
    </row>
    <row r="1163" spans="2:16" x14ac:dyDescent="0.45">
      <c r="B1163" s="95">
        <v>1279063</v>
      </c>
      <c r="C1163" s="15" t="s">
        <v>2399</v>
      </c>
      <c r="D1163" s="15" t="s">
        <v>2397</v>
      </c>
      <c r="E1163" s="15" t="s">
        <v>216</v>
      </c>
      <c r="F1163" s="110">
        <v>44314</v>
      </c>
      <c r="G1163" s="38" t="s">
        <v>44</v>
      </c>
      <c r="H1163" s="96" t="s">
        <v>121</v>
      </c>
      <c r="I1163" s="15" t="s">
        <v>150</v>
      </c>
      <c r="J1163" s="15"/>
      <c r="K1163" s="15"/>
      <c r="L1163" s="15" t="s">
        <v>176</v>
      </c>
      <c r="M1163" s="15" t="s">
        <v>176</v>
      </c>
      <c r="N1163" s="15" t="s">
        <v>2257</v>
      </c>
      <c r="O1163" s="38" t="s">
        <v>2258</v>
      </c>
      <c r="P1163" s="38" t="s">
        <v>114</v>
      </c>
    </row>
    <row r="1164" spans="2:16" x14ac:dyDescent="0.45">
      <c r="B1164" s="95">
        <v>1560961</v>
      </c>
      <c r="C1164" s="15" t="s">
        <v>2400</v>
      </c>
      <c r="D1164" s="15" t="s">
        <v>2397</v>
      </c>
      <c r="E1164" s="15" t="s">
        <v>216</v>
      </c>
      <c r="F1164" s="110">
        <v>44314</v>
      </c>
      <c r="G1164" s="38" t="s">
        <v>44</v>
      </c>
      <c r="H1164" s="96" t="s">
        <v>121</v>
      </c>
      <c r="I1164" s="15" t="s">
        <v>150</v>
      </c>
      <c r="J1164" s="15"/>
      <c r="K1164" s="15"/>
      <c r="L1164" s="15" t="s">
        <v>176</v>
      </c>
      <c r="M1164" s="15" t="s">
        <v>176</v>
      </c>
      <c r="N1164" s="15" t="s">
        <v>2257</v>
      </c>
      <c r="O1164" s="38" t="s">
        <v>2258</v>
      </c>
      <c r="P1164" s="38" t="s">
        <v>114</v>
      </c>
    </row>
    <row r="1165" spans="2:16" x14ac:dyDescent="0.45">
      <c r="B1165" s="95">
        <v>1562170</v>
      </c>
      <c r="C1165" s="15" t="s">
        <v>2401</v>
      </c>
      <c r="D1165" s="15" t="s">
        <v>2397</v>
      </c>
      <c r="E1165" s="15" t="s">
        <v>216</v>
      </c>
      <c r="F1165" s="110">
        <v>44314</v>
      </c>
      <c r="G1165" s="38" t="s">
        <v>44</v>
      </c>
      <c r="H1165" s="96" t="s">
        <v>121</v>
      </c>
      <c r="I1165" s="15" t="s">
        <v>150</v>
      </c>
      <c r="J1165" s="15"/>
      <c r="K1165" s="15"/>
      <c r="L1165" s="15" t="s">
        <v>176</v>
      </c>
      <c r="M1165" s="15" t="s">
        <v>176</v>
      </c>
      <c r="N1165" s="15" t="s">
        <v>2257</v>
      </c>
      <c r="O1165" s="38" t="s">
        <v>2258</v>
      </c>
      <c r="P1165" s="38" t="s">
        <v>114</v>
      </c>
    </row>
    <row r="1166" spans="2:16" x14ac:dyDescent="0.45">
      <c r="B1166" s="95">
        <v>4599526</v>
      </c>
      <c r="C1166" s="15" t="s">
        <v>2402</v>
      </c>
      <c r="D1166" s="15" t="s">
        <v>2305</v>
      </c>
      <c r="E1166" s="15" t="s">
        <v>216</v>
      </c>
      <c r="F1166" s="110">
        <v>44314</v>
      </c>
      <c r="G1166" s="38" t="s">
        <v>44</v>
      </c>
      <c r="H1166" s="96" t="s">
        <v>121</v>
      </c>
      <c r="I1166" s="15" t="s">
        <v>158</v>
      </c>
      <c r="J1166" s="15"/>
      <c r="K1166" s="15"/>
      <c r="L1166" s="15" t="s">
        <v>177</v>
      </c>
      <c r="M1166" s="15" t="s">
        <v>177</v>
      </c>
      <c r="N1166" s="15" t="s">
        <v>255</v>
      </c>
      <c r="O1166" s="38" t="s">
        <v>2403</v>
      </c>
      <c r="P1166" s="38" t="s">
        <v>113</v>
      </c>
    </row>
    <row r="1167" spans="2:16" x14ac:dyDescent="0.45">
      <c r="B1167" s="95">
        <v>4608315</v>
      </c>
      <c r="C1167" s="15" t="s">
        <v>2404</v>
      </c>
      <c r="D1167" s="15" t="s">
        <v>2305</v>
      </c>
      <c r="E1167" s="15" t="s">
        <v>216</v>
      </c>
      <c r="F1167" s="110">
        <v>44314</v>
      </c>
      <c r="G1167" s="38" t="s">
        <v>44</v>
      </c>
      <c r="H1167" s="96" t="s">
        <v>121</v>
      </c>
      <c r="I1167" s="15" t="s">
        <v>155</v>
      </c>
      <c r="J1167" s="15"/>
      <c r="K1167" s="15"/>
      <c r="L1167" s="15" t="s">
        <v>177</v>
      </c>
      <c r="M1167" s="15" t="s">
        <v>177</v>
      </c>
      <c r="N1167" s="15" t="s">
        <v>255</v>
      </c>
      <c r="O1167" s="38" t="s">
        <v>2403</v>
      </c>
      <c r="P1167" s="38" t="s">
        <v>113</v>
      </c>
    </row>
    <row r="1168" spans="2:16" x14ac:dyDescent="0.45">
      <c r="B1168" s="95">
        <v>8479212</v>
      </c>
      <c r="C1168" s="15" t="s">
        <v>2405</v>
      </c>
      <c r="D1168" s="15" t="s">
        <v>2397</v>
      </c>
      <c r="E1168" s="15" t="s">
        <v>216</v>
      </c>
      <c r="F1168" s="110">
        <v>44314</v>
      </c>
      <c r="G1168" s="38" t="s">
        <v>44</v>
      </c>
      <c r="H1168" s="96" t="s">
        <v>121</v>
      </c>
      <c r="I1168" s="15" t="s">
        <v>150</v>
      </c>
      <c r="J1168" s="15"/>
      <c r="K1168" s="15"/>
      <c r="L1168" s="15" t="s">
        <v>183</v>
      </c>
      <c r="M1168" s="15" t="s">
        <v>176</v>
      </c>
      <c r="N1168" s="15" t="s">
        <v>2257</v>
      </c>
      <c r="O1168" s="38" t="s">
        <v>2258</v>
      </c>
      <c r="P1168" s="38" t="s">
        <v>114</v>
      </c>
    </row>
    <row r="1169" spans="2:16" x14ac:dyDescent="0.45">
      <c r="B1169" s="95">
        <v>107534154</v>
      </c>
      <c r="C1169" s="15" t="s">
        <v>2406</v>
      </c>
      <c r="D1169" s="15" t="s">
        <v>394</v>
      </c>
      <c r="E1169" s="15" t="s">
        <v>216</v>
      </c>
      <c r="F1169" s="110">
        <v>44314</v>
      </c>
      <c r="G1169" s="38" t="s">
        <v>44</v>
      </c>
      <c r="H1169" s="96" t="s">
        <v>121</v>
      </c>
      <c r="I1169" s="15" t="s">
        <v>150</v>
      </c>
      <c r="J1169" s="15"/>
      <c r="K1169" s="15"/>
      <c r="L1169" s="15" t="s">
        <v>176</v>
      </c>
      <c r="M1169" s="15" t="s">
        <v>179</v>
      </c>
      <c r="N1169" s="15" t="s">
        <v>670</v>
      </c>
      <c r="O1169" s="38" t="s">
        <v>2407</v>
      </c>
      <c r="P1169" s="38" t="s">
        <v>114</v>
      </c>
    </row>
    <row r="1170" spans="2:16" x14ac:dyDescent="0.45">
      <c r="B1170" s="95">
        <v>607183639</v>
      </c>
      <c r="C1170" s="15" t="s">
        <v>2408</v>
      </c>
      <c r="D1170" s="15" t="s">
        <v>1051</v>
      </c>
      <c r="E1170" s="15" t="s">
        <v>216</v>
      </c>
      <c r="F1170" s="110">
        <v>44314</v>
      </c>
      <c r="G1170" s="38" t="s">
        <v>44</v>
      </c>
      <c r="H1170" s="96" t="s">
        <v>121</v>
      </c>
      <c r="I1170" s="15" t="s">
        <v>155</v>
      </c>
      <c r="J1170" s="15"/>
      <c r="K1170" s="15"/>
      <c r="L1170" s="15" t="s">
        <v>176</v>
      </c>
      <c r="M1170" s="15" t="s">
        <v>183</v>
      </c>
      <c r="N1170" s="15" t="s">
        <v>183</v>
      </c>
      <c r="O1170" s="38" t="s">
        <v>2409</v>
      </c>
      <c r="P1170" s="38" t="s">
        <v>114</v>
      </c>
    </row>
    <row r="1171" spans="2:16" x14ac:dyDescent="0.45">
      <c r="B1171" s="95">
        <v>1201421</v>
      </c>
      <c r="C1171" s="15" t="s">
        <v>2410</v>
      </c>
      <c r="D1171" s="15" t="s">
        <v>477</v>
      </c>
      <c r="E1171" s="15" t="s">
        <v>216</v>
      </c>
      <c r="F1171" s="110">
        <v>44315</v>
      </c>
      <c r="G1171" s="38" t="s">
        <v>44</v>
      </c>
      <c r="H1171" s="96" t="s">
        <v>121</v>
      </c>
      <c r="I1171" s="15" t="s">
        <v>155</v>
      </c>
      <c r="J1171" s="15" t="s">
        <v>2411</v>
      </c>
      <c r="K1171" s="15" t="s">
        <v>2411</v>
      </c>
      <c r="L1171" s="15" t="s">
        <v>176</v>
      </c>
      <c r="M1171" s="15" t="s">
        <v>176</v>
      </c>
      <c r="N1171" s="15" t="s">
        <v>225</v>
      </c>
      <c r="O1171" s="38" t="s">
        <v>558</v>
      </c>
      <c r="P1171" s="38" t="s">
        <v>114</v>
      </c>
    </row>
    <row r="1172" spans="2:16" x14ac:dyDescent="0.45">
      <c r="B1172" s="95">
        <v>69825976</v>
      </c>
      <c r="C1172" s="15" t="s">
        <v>2412</v>
      </c>
      <c r="D1172" s="15" t="s">
        <v>2413</v>
      </c>
      <c r="E1172" s="15" t="s">
        <v>216</v>
      </c>
      <c r="F1172" s="110">
        <v>44315</v>
      </c>
      <c r="G1172" s="38" t="s">
        <v>44</v>
      </c>
      <c r="H1172" s="96" t="s">
        <v>121</v>
      </c>
      <c r="I1172" s="15" t="s">
        <v>159</v>
      </c>
      <c r="J1172" s="15" t="s">
        <v>2411</v>
      </c>
      <c r="K1172" s="15" t="s">
        <v>2411</v>
      </c>
      <c r="L1172" s="15" t="s">
        <v>176</v>
      </c>
      <c r="M1172" s="15" t="s">
        <v>176</v>
      </c>
      <c r="N1172" s="15" t="s">
        <v>386</v>
      </c>
      <c r="O1172" s="38" t="s">
        <v>567</v>
      </c>
      <c r="P1172" s="38" t="s">
        <v>113</v>
      </c>
    </row>
    <row r="1173" spans="2:16" x14ac:dyDescent="0.45">
      <c r="B1173" s="95">
        <v>137974004</v>
      </c>
      <c r="C1173" s="15" t="s">
        <v>2414</v>
      </c>
      <c r="D1173" s="15" t="s">
        <v>2070</v>
      </c>
      <c r="E1173" s="15" t="s">
        <v>216</v>
      </c>
      <c r="F1173" s="110">
        <v>44315</v>
      </c>
      <c r="G1173" s="38" t="s">
        <v>44</v>
      </c>
      <c r="H1173" s="96" t="s">
        <v>121</v>
      </c>
      <c r="I1173" s="15" t="s">
        <v>143</v>
      </c>
      <c r="J1173" s="15" t="s">
        <v>2411</v>
      </c>
      <c r="K1173" s="15" t="s">
        <v>2411</v>
      </c>
      <c r="L1173" s="15" t="s">
        <v>177</v>
      </c>
      <c r="M1173" s="15" t="s">
        <v>176</v>
      </c>
      <c r="N1173" s="15" t="s">
        <v>480</v>
      </c>
      <c r="O1173" s="38" t="s">
        <v>2415</v>
      </c>
      <c r="P1173" s="38" t="s">
        <v>114</v>
      </c>
    </row>
    <row r="1174" spans="2:16" x14ac:dyDescent="0.45">
      <c r="B1174" s="95">
        <v>160434891</v>
      </c>
      <c r="C1174" s="15" t="s">
        <v>2416</v>
      </c>
      <c r="D1174" s="15" t="s">
        <v>913</v>
      </c>
      <c r="E1174" s="15" t="s">
        <v>216</v>
      </c>
      <c r="F1174" s="110">
        <v>44315</v>
      </c>
      <c r="G1174" s="38" t="s">
        <v>44</v>
      </c>
      <c r="H1174" s="96" t="s">
        <v>121</v>
      </c>
      <c r="I1174" s="15" t="s">
        <v>147</v>
      </c>
      <c r="J1174" s="15" t="s">
        <v>2411</v>
      </c>
      <c r="K1174" s="15" t="s">
        <v>2411</v>
      </c>
      <c r="L1174" s="15" t="s">
        <v>178</v>
      </c>
      <c r="M1174" s="15" t="s">
        <v>178</v>
      </c>
      <c r="N1174" s="15" t="s">
        <v>514</v>
      </c>
      <c r="O1174" s="38" t="s">
        <v>2417</v>
      </c>
      <c r="P1174" s="38" t="s">
        <v>114</v>
      </c>
    </row>
    <row r="1175" spans="2:16" x14ac:dyDescent="0.45">
      <c r="B1175" s="95">
        <v>1962625</v>
      </c>
      <c r="C1175" s="15" t="s">
        <v>2418</v>
      </c>
      <c r="D1175" s="15" t="s">
        <v>2419</v>
      </c>
      <c r="E1175" s="15" t="s">
        <v>216</v>
      </c>
      <c r="F1175" s="110">
        <v>44316</v>
      </c>
      <c r="G1175" s="38" t="s">
        <v>44</v>
      </c>
      <c r="H1175" s="96" t="s">
        <v>121</v>
      </c>
      <c r="I1175" s="15" t="s">
        <v>155</v>
      </c>
      <c r="J1175" s="15" t="s">
        <v>2411</v>
      </c>
      <c r="K1175" s="15" t="s">
        <v>2411</v>
      </c>
      <c r="L1175" s="15" t="s">
        <v>176</v>
      </c>
      <c r="M1175" s="15" t="s">
        <v>176</v>
      </c>
      <c r="N1175" s="15" t="s">
        <v>1190</v>
      </c>
      <c r="O1175" s="38" t="s">
        <v>1444</v>
      </c>
      <c r="P1175" s="38" t="s">
        <v>114</v>
      </c>
    </row>
    <row r="1176" spans="2:16" x14ac:dyDescent="0.45">
      <c r="B1176" s="95">
        <v>4406115</v>
      </c>
      <c r="C1176" s="15" t="s">
        <v>2420</v>
      </c>
      <c r="D1176" s="15" t="s">
        <v>1116</v>
      </c>
      <c r="E1176" s="15" t="s">
        <v>216</v>
      </c>
      <c r="F1176" s="110">
        <v>44316</v>
      </c>
      <c r="G1176" s="38" t="s">
        <v>44</v>
      </c>
      <c r="H1176" s="96" t="s">
        <v>121</v>
      </c>
      <c r="I1176" s="15" t="s">
        <v>155</v>
      </c>
      <c r="J1176" s="15" t="s">
        <v>2411</v>
      </c>
      <c r="K1176" s="15" t="s">
        <v>2411</v>
      </c>
      <c r="L1176" s="15" t="s">
        <v>177</v>
      </c>
      <c r="M1176" s="15" t="s">
        <v>177</v>
      </c>
      <c r="N1176" s="15" t="s">
        <v>379</v>
      </c>
      <c r="O1176" s="38" t="s">
        <v>2421</v>
      </c>
      <c r="P1176" s="38" t="s">
        <v>114</v>
      </c>
    </row>
    <row r="1177" spans="2:16" x14ac:dyDescent="0.45">
      <c r="B1177" s="95">
        <v>7926043</v>
      </c>
      <c r="C1177" s="15" t="s">
        <v>2422</v>
      </c>
      <c r="D1177" s="15" t="s">
        <v>2423</v>
      </c>
      <c r="E1177" s="15" t="s">
        <v>216</v>
      </c>
      <c r="F1177" s="110">
        <v>44316</v>
      </c>
      <c r="G1177" s="38" t="s">
        <v>44</v>
      </c>
      <c r="H1177" s="96" t="s">
        <v>121</v>
      </c>
      <c r="I1177" s="15" t="s">
        <v>155</v>
      </c>
      <c r="J1177" s="15" t="s">
        <v>2411</v>
      </c>
      <c r="K1177" s="15" t="s">
        <v>2411</v>
      </c>
      <c r="L1177" s="15" t="s">
        <v>179</v>
      </c>
      <c r="M1177" s="15" t="s">
        <v>179</v>
      </c>
      <c r="N1177" s="15" t="s">
        <v>221</v>
      </c>
      <c r="O1177" s="38" t="s">
        <v>584</v>
      </c>
      <c r="P1177" s="38" t="s">
        <v>114</v>
      </c>
    </row>
    <row r="1178" spans="2:16" x14ac:dyDescent="0.45">
      <c r="B1178" s="95">
        <v>96169256</v>
      </c>
      <c r="C1178" s="15" t="s">
        <v>2424</v>
      </c>
      <c r="D1178" s="15" t="s">
        <v>2425</v>
      </c>
      <c r="E1178" s="15" t="s">
        <v>216</v>
      </c>
      <c r="F1178" s="110">
        <v>44316</v>
      </c>
      <c r="G1178" s="38" t="s">
        <v>44</v>
      </c>
      <c r="H1178" s="96" t="s">
        <v>121</v>
      </c>
      <c r="I1178" s="15" t="s">
        <v>156</v>
      </c>
      <c r="J1178" s="15" t="s">
        <v>2426</v>
      </c>
      <c r="K1178" s="15" t="s">
        <v>2427</v>
      </c>
      <c r="L1178" s="15" t="s">
        <v>177</v>
      </c>
      <c r="M1178" s="15" t="s">
        <v>178</v>
      </c>
      <c r="N1178" s="15" t="s">
        <v>244</v>
      </c>
      <c r="O1178" s="38" t="s">
        <v>2428</v>
      </c>
      <c r="P1178" s="38" t="s">
        <v>114</v>
      </c>
    </row>
    <row r="1179" spans="2:16" x14ac:dyDescent="0.45">
      <c r="B1179" s="95">
        <v>117823953</v>
      </c>
      <c r="C1179" s="15" t="s">
        <v>2429</v>
      </c>
      <c r="D1179" s="15" t="s">
        <v>1253</v>
      </c>
      <c r="E1179" s="15" t="s">
        <v>216</v>
      </c>
      <c r="F1179" s="110">
        <v>44316</v>
      </c>
      <c r="G1179" s="38" t="s">
        <v>44</v>
      </c>
      <c r="H1179" s="96" t="s">
        <v>121</v>
      </c>
      <c r="I1179" s="15" t="s">
        <v>155</v>
      </c>
      <c r="J1179" s="15" t="s">
        <v>2411</v>
      </c>
      <c r="K1179" s="15" t="s">
        <v>2411</v>
      </c>
      <c r="L1179" s="15" t="s">
        <v>180</v>
      </c>
      <c r="M1179" s="15" t="s">
        <v>177</v>
      </c>
      <c r="N1179" s="15" t="s">
        <v>1025</v>
      </c>
      <c r="O1179" s="38" t="s">
        <v>2430</v>
      </c>
      <c r="P1179" s="38" t="s">
        <v>114</v>
      </c>
    </row>
    <row r="1180" spans="2:16" x14ac:dyDescent="0.45">
      <c r="B1180" s="95">
        <v>134557314</v>
      </c>
      <c r="C1180" s="15" t="s">
        <v>2431</v>
      </c>
      <c r="D1180" s="15" t="s">
        <v>804</v>
      </c>
      <c r="E1180" s="15" t="s">
        <v>216</v>
      </c>
      <c r="F1180" s="110">
        <v>44316</v>
      </c>
      <c r="G1180" s="38" t="s">
        <v>44</v>
      </c>
      <c r="H1180" s="96" t="s">
        <v>121</v>
      </c>
      <c r="I1180" s="15" t="s">
        <v>155</v>
      </c>
      <c r="J1180" s="15" t="s">
        <v>2411</v>
      </c>
      <c r="K1180" s="15" t="s">
        <v>2411</v>
      </c>
      <c r="L1180" s="15" t="s">
        <v>177</v>
      </c>
      <c r="M1180" s="15" t="s">
        <v>176</v>
      </c>
      <c r="N1180" s="15" t="s">
        <v>369</v>
      </c>
      <c r="O1180" s="38" t="s">
        <v>805</v>
      </c>
      <c r="P1180" s="38" t="s">
        <v>113</v>
      </c>
    </row>
    <row r="1181" spans="2:16" x14ac:dyDescent="0.45">
      <c r="B1181" s="95">
        <v>666928</v>
      </c>
      <c r="C1181" s="15" t="s">
        <v>2432</v>
      </c>
      <c r="D1181" s="15" t="s">
        <v>1208</v>
      </c>
      <c r="E1181" s="15" t="s">
        <v>216</v>
      </c>
      <c r="F1181" s="110">
        <v>44317</v>
      </c>
      <c r="G1181" s="38" t="s">
        <v>46</v>
      </c>
      <c r="H1181" s="96" t="s">
        <v>121</v>
      </c>
      <c r="I1181" s="15" t="s">
        <v>155</v>
      </c>
      <c r="J1181" s="15" t="s">
        <v>2411</v>
      </c>
      <c r="K1181" s="15" t="s">
        <v>2411</v>
      </c>
      <c r="L1181" s="15" t="s">
        <v>176</v>
      </c>
      <c r="M1181" s="15" t="s">
        <v>176</v>
      </c>
      <c r="N1181" s="15" t="s">
        <v>287</v>
      </c>
      <c r="O1181" s="38" t="s">
        <v>288</v>
      </c>
      <c r="P1181" s="38" t="s">
        <v>114</v>
      </c>
    </row>
    <row r="1182" spans="2:16" x14ac:dyDescent="0.45">
      <c r="B1182" s="95">
        <v>7769280</v>
      </c>
      <c r="C1182" s="15" t="s">
        <v>2433</v>
      </c>
      <c r="D1182" s="15" t="s">
        <v>827</v>
      </c>
      <c r="E1182" s="15" t="s">
        <v>216</v>
      </c>
      <c r="F1182" s="110">
        <v>44318</v>
      </c>
      <c r="G1182" s="38" t="s">
        <v>46</v>
      </c>
      <c r="H1182" s="96" t="s">
        <v>121</v>
      </c>
      <c r="I1182" s="15" t="s">
        <v>151</v>
      </c>
      <c r="J1182" s="15" t="s">
        <v>2411</v>
      </c>
      <c r="K1182" s="15" t="s">
        <v>2411</v>
      </c>
      <c r="L1182" s="15" t="s">
        <v>179</v>
      </c>
      <c r="M1182" s="15" t="s">
        <v>179</v>
      </c>
      <c r="N1182" s="15" t="s">
        <v>790</v>
      </c>
      <c r="O1182" s="38" t="s">
        <v>791</v>
      </c>
      <c r="P1182" s="38" t="s">
        <v>114</v>
      </c>
    </row>
    <row r="1183" spans="2:16" x14ac:dyDescent="0.45">
      <c r="B1183" s="95">
        <v>202442</v>
      </c>
      <c r="C1183" s="15" t="s">
        <v>2434</v>
      </c>
      <c r="D1183" s="15" t="s">
        <v>333</v>
      </c>
      <c r="E1183" s="15" t="s">
        <v>216</v>
      </c>
      <c r="F1183" s="110">
        <v>44319</v>
      </c>
      <c r="G1183" s="38" t="s">
        <v>46</v>
      </c>
      <c r="H1183" s="96" t="s">
        <v>121</v>
      </c>
      <c r="I1183" s="15" t="s">
        <v>143</v>
      </c>
      <c r="J1183" s="15" t="s">
        <v>2411</v>
      </c>
      <c r="K1183" s="15" t="s">
        <v>2411</v>
      </c>
      <c r="L1183" s="15" t="s">
        <v>176</v>
      </c>
      <c r="M1183" s="15" t="s">
        <v>176</v>
      </c>
      <c r="N1183" s="15" t="s">
        <v>1190</v>
      </c>
      <c r="O1183" s="38" t="s">
        <v>2435</v>
      </c>
      <c r="P1183" s="38" t="s">
        <v>114</v>
      </c>
    </row>
    <row r="1184" spans="2:16" x14ac:dyDescent="0.45">
      <c r="B1184" s="95">
        <v>548514</v>
      </c>
      <c r="C1184" s="15" t="s">
        <v>2436</v>
      </c>
      <c r="D1184" s="15" t="s">
        <v>267</v>
      </c>
      <c r="E1184" s="15" t="s">
        <v>216</v>
      </c>
      <c r="F1184" s="110">
        <v>44319</v>
      </c>
      <c r="G1184" s="38" t="s">
        <v>46</v>
      </c>
      <c r="H1184" s="96" t="s">
        <v>121</v>
      </c>
      <c r="I1184" s="15" t="s">
        <v>155</v>
      </c>
      <c r="J1184" s="15" t="s">
        <v>2411</v>
      </c>
      <c r="K1184" s="15" t="s">
        <v>2411</v>
      </c>
      <c r="L1184" s="15" t="s">
        <v>176</v>
      </c>
      <c r="M1184" s="15" t="s">
        <v>177</v>
      </c>
      <c r="N1184" s="15" t="s">
        <v>311</v>
      </c>
      <c r="O1184" s="38" t="s">
        <v>2367</v>
      </c>
      <c r="P1184" s="38" t="s">
        <v>114</v>
      </c>
    </row>
    <row r="1185" spans="2:16" x14ac:dyDescent="0.45">
      <c r="B1185" s="95">
        <v>789300</v>
      </c>
      <c r="C1185" s="15" t="s">
        <v>2437</v>
      </c>
      <c r="D1185" s="15" t="s">
        <v>267</v>
      </c>
      <c r="E1185" s="15" t="s">
        <v>216</v>
      </c>
      <c r="F1185" s="110">
        <v>44319</v>
      </c>
      <c r="G1185" s="38" t="s">
        <v>46</v>
      </c>
      <c r="H1185" s="96" t="s">
        <v>121</v>
      </c>
      <c r="I1185" s="15" t="s">
        <v>155</v>
      </c>
      <c r="J1185" s="15" t="s">
        <v>2411</v>
      </c>
      <c r="K1185" s="15" t="s">
        <v>2411</v>
      </c>
      <c r="L1185" s="15" t="s">
        <v>176</v>
      </c>
      <c r="M1185" s="15" t="s">
        <v>177</v>
      </c>
      <c r="N1185" s="15" t="s">
        <v>311</v>
      </c>
      <c r="O1185" s="38" t="s">
        <v>2367</v>
      </c>
      <c r="P1185" s="38" t="s">
        <v>114</v>
      </c>
    </row>
    <row r="1186" spans="2:16" x14ac:dyDescent="0.45">
      <c r="B1186" s="95">
        <v>897834</v>
      </c>
      <c r="C1186" s="15" t="s">
        <v>2438</v>
      </c>
      <c r="D1186" s="15" t="s">
        <v>734</v>
      </c>
      <c r="E1186" s="15" t="s">
        <v>216</v>
      </c>
      <c r="F1186" s="110">
        <v>44319</v>
      </c>
      <c r="G1186" s="38" t="s">
        <v>46</v>
      </c>
      <c r="H1186" s="96" t="s">
        <v>121</v>
      </c>
      <c r="I1186" s="15" t="s">
        <v>155</v>
      </c>
      <c r="J1186" s="15" t="s">
        <v>2411</v>
      </c>
      <c r="K1186" s="15" t="s">
        <v>2411</v>
      </c>
      <c r="L1186" s="15" t="s">
        <v>176</v>
      </c>
      <c r="M1186" s="15" t="s">
        <v>176</v>
      </c>
      <c r="N1186" s="15" t="s">
        <v>1520</v>
      </c>
      <c r="O1186" s="38" t="s">
        <v>1521</v>
      </c>
      <c r="P1186" s="38" t="s">
        <v>114</v>
      </c>
    </row>
    <row r="1187" spans="2:16" x14ac:dyDescent="0.45">
      <c r="B1187" s="95">
        <v>1226320</v>
      </c>
      <c r="C1187" s="15" t="s">
        <v>2439</v>
      </c>
      <c r="D1187" s="15" t="s">
        <v>333</v>
      </c>
      <c r="E1187" s="15" t="s">
        <v>216</v>
      </c>
      <c r="F1187" s="110">
        <v>44319</v>
      </c>
      <c r="G1187" s="38" t="s">
        <v>46</v>
      </c>
      <c r="H1187" s="96" t="s">
        <v>121</v>
      </c>
      <c r="I1187" s="15" t="s">
        <v>147</v>
      </c>
      <c r="J1187" s="15" t="s">
        <v>2411</v>
      </c>
      <c r="K1187" s="15" t="s">
        <v>2411</v>
      </c>
      <c r="L1187" s="15" t="s">
        <v>176</v>
      </c>
      <c r="M1187" s="15" t="s">
        <v>176</v>
      </c>
      <c r="N1187" s="15" t="s">
        <v>2440</v>
      </c>
      <c r="O1187" s="38" t="s">
        <v>2441</v>
      </c>
      <c r="P1187" s="38" t="s">
        <v>114</v>
      </c>
    </row>
    <row r="1188" spans="2:16" x14ac:dyDescent="0.45">
      <c r="B1188" s="95">
        <v>3435461</v>
      </c>
      <c r="C1188" s="15" t="s">
        <v>2442</v>
      </c>
      <c r="D1188" s="15" t="s">
        <v>267</v>
      </c>
      <c r="E1188" s="15" t="s">
        <v>216</v>
      </c>
      <c r="F1188" s="110">
        <v>44319</v>
      </c>
      <c r="G1188" s="38" t="s">
        <v>46</v>
      </c>
      <c r="H1188" s="96" t="s">
        <v>121</v>
      </c>
      <c r="I1188" s="15" t="s">
        <v>155</v>
      </c>
      <c r="J1188" s="15" t="s">
        <v>2411</v>
      </c>
      <c r="K1188" s="15" t="s">
        <v>2411</v>
      </c>
      <c r="L1188" s="15" t="s">
        <v>176</v>
      </c>
      <c r="M1188" s="15" t="s">
        <v>177</v>
      </c>
      <c r="N1188" s="15" t="s">
        <v>311</v>
      </c>
      <c r="O1188" s="38" t="s">
        <v>2367</v>
      </c>
      <c r="P1188" s="38" t="s">
        <v>114</v>
      </c>
    </row>
    <row r="1189" spans="2:16" x14ac:dyDescent="0.45">
      <c r="B1189" s="95">
        <v>4186467</v>
      </c>
      <c r="C1189" s="15" t="s">
        <v>2443</v>
      </c>
      <c r="D1189" s="15" t="s">
        <v>267</v>
      </c>
      <c r="E1189" s="15" t="s">
        <v>216</v>
      </c>
      <c r="F1189" s="110">
        <v>44319</v>
      </c>
      <c r="G1189" s="38" t="s">
        <v>46</v>
      </c>
      <c r="H1189" s="96" t="s">
        <v>121</v>
      </c>
      <c r="I1189" s="15" t="s">
        <v>155</v>
      </c>
      <c r="J1189" s="15" t="s">
        <v>2411</v>
      </c>
      <c r="K1189" s="15" t="s">
        <v>2411</v>
      </c>
      <c r="L1189" s="15" t="s">
        <v>177</v>
      </c>
      <c r="M1189" s="15" t="s">
        <v>177</v>
      </c>
      <c r="N1189" s="15" t="s">
        <v>311</v>
      </c>
      <c r="O1189" s="38" t="s">
        <v>2367</v>
      </c>
      <c r="P1189" s="38" t="s">
        <v>114</v>
      </c>
    </row>
    <row r="1190" spans="2:16" x14ac:dyDescent="0.45">
      <c r="B1190" s="95">
        <v>4363786</v>
      </c>
      <c r="C1190" s="15" t="s">
        <v>2444</v>
      </c>
      <c r="D1190" s="15" t="s">
        <v>267</v>
      </c>
      <c r="E1190" s="15" t="s">
        <v>216</v>
      </c>
      <c r="F1190" s="110">
        <v>44319</v>
      </c>
      <c r="G1190" s="38" t="s">
        <v>46</v>
      </c>
      <c r="H1190" s="96" t="s">
        <v>121</v>
      </c>
      <c r="I1190" s="15" t="s">
        <v>155</v>
      </c>
      <c r="J1190" s="15" t="s">
        <v>2411</v>
      </c>
      <c r="K1190" s="15" t="s">
        <v>2411</v>
      </c>
      <c r="L1190" s="15" t="s">
        <v>177</v>
      </c>
      <c r="M1190" s="15" t="s">
        <v>177</v>
      </c>
      <c r="N1190" s="15" t="s">
        <v>311</v>
      </c>
      <c r="O1190" s="38" t="s">
        <v>2367</v>
      </c>
      <c r="P1190" s="38" t="s">
        <v>114</v>
      </c>
    </row>
    <row r="1191" spans="2:16" x14ac:dyDescent="0.45">
      <c r="B1191" s="95">
        <v>4480844</v>
      </c>
      <c r="C1191" s="15" t="s">
        <v>2445</v>
      </c>
      <c r="D1191" s="15" t="s">
        <v>267</v>
      </c>
      <c r="E1191" s="15" t="s">
        <v>216</v>
      </c>
      <c r="F1191" s="110">
        <v>44319</v>
      </c>
      <c r="G1191" s="38" t="s">
        <v>46</v>
      </c>
      <c r="H1191" s="96" t="s">
        <v>121</v>
      </c>
      <c r="I1191" s="15" t="s">
        <v>155</v>
      </c>
      <c r="J1191" s="15" t="s">
        <v>2411</v>
      </c>
      <c r="K1191" s="15" t="s">
        <v>2411</v>
      </c>
      <c r="L1191" s="15" t="s">
        <v>177</v>
      </c>
      <c r="M1191" s="15" t="s">
        <v>177</v>
      </c>
      <c r="N1191" s="15" t="s">
        <v>311</v>
      </c>
      <c r="O1191" s="38" t="s">
        <v>2367</v>
      </c>
      <c r="P1191" s="38" t="s">
        <v>114</v>
      </c>
    </row>
    <row r="1192" spans="2:16" x14ac:dyDescent="0.45">
      <c r="B1192" s="95">
        <v>4480853</v>
      </c>
      <c r="C1192" s="15" t="s">
        <v>2446</v>
      </c>
      <c r="D1192" s="15" t="s">
        <v>267</v>
      </c>
      <c r="E1192" s="15" t="s">
        <v>216</v>
      </c>
      <c r="F1192" s="110">
        <v>44319</v>
      </c>
      <c r="G1192" s="38" t="s">
        <v>46</v>
      </c>
      <c r="H1192" s="96" t="s">
        <v>121</v>
      </c>
      <c r="I1192" s="15" t="s">
        <v>155</v>
      </c>
      <c r="J1192" s="15" t="s">
        <v>2411</v>
      </c>
      <c r="K1192" s="15" t="s">
        <v>2411</v>
      </c>
      <c r="L1192" s="15" t="s">
        <v>177</v>
      </c>
      <c r="M1192" s="15" t="s">
        <v>177</v>
      </c>
      <c r="N1192" s="15" t="s">
        <v>311</v>
      </c>
      <c r="O1192" s="38" t="s">
        <v>2367</v>
      </c>
      <c r="P1192" s="38" t="s">
        <v>114</v>
      </c>
    </row>
    <row r="1193" spans="2:16" x14ac:dyDescent="0.45">
      <c r="B1193" s="95">
        <v>4544665</v>
      </c>
      <c r="C1193" s="15" t="s">
        <v>2447</v>
      </c>
      <c r="D1193" s="15" t="s">
        <v>267</v>
      </c>
      <c r="E1193" s="15" t="s">
        <v>216</v>
      </c>
      <c r="F1193" s="110">
        <v>44319</v>
      </c>
      <c r="G1193" s="38" t="s">
        <v>46</v>
      </c>
      <c r="H1193" s="96" t="s">
        <v>121</v>
      </c>
      <c r="I1193" s="15" t="s">
        <v>155</v>
      </c>
      <c r="J1193" s="15" t="s">
        <v>2411</v>
      </c>
      <c r="K1193" s="15" t="s">
        <v>2411</v>
      </c>
      <c r="L1193" s="15" t="s">
        <v>177</v>
      </c>
      <c r="M1193" s="15" t="s">
        <v>177</v>
      </c>
      <c r="N1193" s="15" t="s">
        <v>311</v>
      </c>
      <c r="O1193" s="38" t="s">
        <v>2367</v>
      </c>
      <c r="P1193" s="38" t="s">
        <v>114</v>
      </c>
    </row>
    <row r="1194" spans="2:16" x14ac:dyDescent="0.45">
      <c r="B1194" s="95">
        <v>4983868</v>
      </c>
      <c r="C1194" s="15" t="s">
        <v>2448</v>
      </c>
      <c r="D1194" s="15" t="s">
        <v>267</v>
      </c>
      <c r="E1194" s="15" t="s">
        <v>216</v>
      </c>
      <c r="F1194" s="110">
        <v>44319</v>
      </c>
      <c r="G1194" s="38" t="s">
        <v>46</v>
      </c>
      <c r="H1194" s="96" t="s">
        <v>121</v>
      </c>
      <c r="I1194" s="15" t="s">
        <v>155</v>
      </c>
      <c r="J1194" s="15" t="s">
        <v>2411</v>
      </c>
      <c r="K1194" s="15" t="s">
        <v>2411</v>
      </c>
      <c r="L1194" s="15" t="s">
        <v>177</v>
      </c>
      <c r="M1194" s="15" t="s">
        <v>177</v>
      </c>
      <c r="N1194" s="15" t="s">
        <v>311</v>
      </c>
      <c r="O1194" s="38" t="s">
        <v>2367</v>
      </c>
      <c r="P1194" s="38" t="s">
        <v>114</v>
      </c>
    </row>
    <row r="1195" spans="2:16" x14ac:dyDescent="0.45">
      <c r="B1195" s="95">
        <v>5054875</v>
      </c>
      <c r="C1195" s="15" t="s">
        <v>2449</v>
      </c>
      <c r="D1195" s="15" t="s">
        <v>267</v>
      </c>
      <c r="E1195" s="15" t="s">
        <v>216</v>
      </c>
      <c r="F1195" s="110">
        <v>44319</v>
      </c>
      <c r="G1195" s="38" t="s">
        <v>46</v>
      </c>
      <c r="H1195" s="96" t="s">
        <v>121</v>
      </c>
      <c r="I1195" s="15" t="s">
        <v>155</v>
      </c>
      <c r="J1195" s="15" t="s">
        <v>2411</v>
      </c>
      <c r="K1195" s="15" t="s">
        <v>2411</v>
      </c>
      <c r="L1195" s="15" t="s">
        <v>177</v>
      </c>
      <c r="M1195" s="15" t="s">
        <v>177</v>
      </c>
      <c r="N1195" s="15" t="s">
        <v>311</v>
      </c>
      <c r="O1195" s="38" t="s">
        <v>2367</v>
      </c>
      <c r="P1195" s="38" t="s">
        <v>114</v>
      </c>
    </row>
    <row r="1196" spans="2:16" x14ac:dyDescent="0.45">
      <c r="B1196" s="95">
        <v>107723080</v>
      </c>
      <c r="C1196" s="15" t="s">
        <v>2450</v>
      </c>
      <c r="D1196" s="15" t="s">
        <v>278</v>
      </c>
      <c r="E1196" s="15" t="s">
        <v>216</v>
      </c>
      <c r="F1196" s="110">
        <v>44319</v>
      </c>
      <c r="G1196" s="38" t="s">
        <v>46</v>
      </c>
      <c r="H1196" s="96" t="s">
        <v>121</v>
      </c>
      <c r="I1196" s="15" t="s">
        <v>155</v>
      </c>
      <c r="J1196" s="15" t="s">
        <v>2411</v>
      </c>
      <c r="K1196" s="15" t="s">
        <v>2411</v>
      </c>
      <c r="L1196" s="15" t="s">
        <v>176</v>
      </c>
      <c r="M1196" s="15" t="s">
        <v>176</v>
      </c>
      <c r="N1196" s="15" t="s">
        <v>1528</v>
      </c>
      <c r="O1196" s="38" t="s">
        <v>2451</v>
      </c>
      <c r="P1196" s="38" t="s">
        <v>114</v>
      </c>
    </row>
    <row r="1197" spans="2:16" x14ac:dyDescent="0.45">
      <c r="B1197" s="95">
        <v>154067786</v>
      </c>
      <c r="C1197" s="15" t="s">
        <v>2452</v>
      </c>
      <c r="D1197" s="15" t="s">
        <v>648</v>
      </c>
      <c r="E1197" s="15" t="s">
        <v>216</v>
      </c>
      <c r="F1197" s="110">
        <v>44319</v>
      </c>
      <c r="G1197" s="38" t="s">
        <v>46</v>
      </c>
      <c r="H1197" s="96" t="s">
        <v>121</v>
      </c>
      <c r="I1197" s="15" t="s">
        <v>155</v>
      </c>
      <c r="J1197" s="15" t="s">
        <v>2411</v>
      </c>
      <c r="K1197" s="15" t="s">
        <v>2411</v>
      </c>
      <c r="L1197" s="15" t="s">
        <v>177</v>
      </c>
      <c r="M1197" s="15" t="s">
        <v>177</v>
      </c>
      <c r="N1197" s="15" t="s">
        <v>379</v>
      </c>
      <c r="O1197" s="38" t="s">
        <v>724</v>
      </c>
      <c r="P1197" s="38" t="s">
        <v>114</v>
      </c>
    </row>
    <row r="1198" spans="2:16" x14ac:dyDescent="0.45">
      <c r="B1198" s="95">
        <v>611492007</v>
      </c>
      <c r="C1198" s="15" t="s">
        <v>2453</v>
      </c>
      <c r="D1198" s="15" t="s">
        <v>333</v>
      </c>
      <c r="E1198" s="15" t="s">
        <v>216</v>
      </c>
      <c r="F1198" s="110">
        <v>44319</v>
      </c>
      <c r="G1198" s="38" t="s">
        <v>46</v>
      </c>
      <c r="H1198" s="96" t="s">
        <v>121</v>
      </c>
      <c r="I1198" s="15" t="s">
        <v>160</v>
      </c>
      <c r="J1198" s="15" t="s">
        <v>2411</v>
      </c>
      <c r="K1198" s="15" t="s">
        <v>2411</v>
      </c>
      <c r="L1198" s="15" t="s">
        <v>176</v>
      </c>
      <c r="M1198" s="15" t="s">
        <v>176</v>
      </c>
      <c r="N1198" s="15" t="s">
        <v>225</v>
      </c>
      <c r="O1198" s="38" t="s">
        <v>2454</v>
      </c>
      <c r="P1198" s="38" t="s">
        <v>114</v>
      </c>
    </row>
    <row r="1199" spans="2:16" x14ac:dyDescent="0.45">
      <c r="B1199" s="95">
        <v>1322489</v>
      </c>
      <c r="C1199" s="15" t="s">
        <v>2455</v>
      </c>
      <c r="D1199" s="15" t="s">
        <v>557</v>
      </c>
      <c r="E1199" s="15" t="s">
        <v>216</v>
      </c>
      <c r="F1199" s="110">
        <v>44320</v>
      </c>
      <c r="G1199" s="38" t="s">
        <v>46</v>
      </c>
      <c r="H1199" s="96" t="s">
        <v>121</v>
      </c>
      <c r="I1199" s="15" t="s">
        <v>150</v>
      </c>
      <c r="J1199" s="15" t="s">
        <v>2411</v>
      </c>
      <c r="K1199" s="15" t="s">
        <v>2411</v>
      </c>
      <c r="L1199" s="15" t="s">
        <v>176</v>
      </c>
      <c r="M1199" s="15" t="s">
        <v>176</v>
      </c>
      <c r="N1199" s="15" t="s">
        <v>273</v>
      </c>
      <c r="O1199" s="38" t="s">
        <v>1750</v>
      </c>
      <c r="P1199" s="38" t="s">
        <v>114</v>
      </c>
    </row>
    <row r="1200" spans="2:16" x14ac:dyDescent="0.45">
      <c r="B1200" s="95">
        <v>1520074</v>
      </c>
      <c r="C1200" s="15" t="s">
        <v>2456</v>
      </c>
      <c r="D1200" s="15" t="s">
        <v>247</v>
      </c>
      <c r="E1200" s="15" t="s">
        <v>216</v>
      </c>
      <c r="F1200" s="110">
        <v>44320</v>
      </c>
      <c r="G1200" s="38" t="s">
        <v>46</v>
      </c>
      <c r="H1200" s="96" t="s">
        <v>121</v>
      </c>
      <c r="I1200" s="15" t="s">
        <v>155</v>
      </c>
      <c r="J1200" s="15" t="s">
        <v>2411</v>
      </c>
      <c r="K1200" s="15" t="s">
        <v>2411</v>
      </c>
      <c r="L1200" s="15" t="s">
        <v>176</v>
      </c>
      <c r="M1200" s="15" t="s">
        <v>176</v>
      </c>
      <c r="N1200" s="15" t="s">
        <v>462</v>
      </c>
      <c r="O1200" s="38" t="s">
        <v>2457</v>
      </c>
      <c r="P1200" s="38" t="s">
        <v>114</v>
      </c>
    </row>
    <row r="1201" spans="2:16" x14ac:dyDescent="0.45">
      <c r="B1201" s="95">
        <v>8690720</v>
      </c>
      <c r="C1201" s="15" t="s">
        <v>2458</v>
      </c>
      <c r="D1201" s="15" t="s">
        <v>2459</v>
      </c>
      <c r="E1201" s="15" t="s">
        <v>216</v>
      </c>
      <c r="F1201" s="110">
        <v>44320</v>
      </c>
      <c r="G1201" s="38" t="s">
        <v>46</v>
      </c>
      <c r="H1201" s="96" t="s">
        <v>121</v>
      </c>
      <c r="I1201" s="15" t="s">
        <v>145</v>
      </c>
      <c r="J1201" s="15" t="s">
        <v>2411</v>
      </c>
      <c r="K1201" s="15" t="s">
        <v>2411</v>
      </c>
      <c r="L1201" s="15" t="s">
        <v>180</v>
      </c>
      <c r="M1201" s="15" t="s">
        <v>180</v>
      </c>
      <c r="N1201" s="15" t="s">
        <v>229</v>
      </c>
      <c r="O1201" s="38" t="s">
        <v>2460</v>
      </c>
      <c r="P1201" s="38" t="s">
        <v>114</v>
      </c>
    </row>
    <row r="1202" spans="2:16" x14ac:dyDescent="0.45">
      <c r="B1202" s="95">
        <v>89372449</v>
      </c>
      <c r="C1202" s="15" t="s">
        <v>2461</v>
      </c>
      <c r="D1202" s="15" t="s">
        <v>405</v>
      </c>
      <c r="E1202" s="15" t="s">
        <v>216</v>
      </c>
      <c r="F1202" s="110">
        <v>44320</v>
      </c>
      <c r="G1202" s="38" t="s">
        <v>46</v>
      </c>
      <c r="H1202" s="96" t="s">
        <v>121</v>
      </c>
      <c r="I1202" s="15" t="s">
        <v>147</v>
      </c>
      <c r="J1202" s="15" t="s">
        <v>2411</v>
      </c>
      <c r="K1202" s="15" t="s">
        <v>2411</v>
      </c>
      <c r="L1202" s="15" t="s">
        <v>176</v>
      </c>
      <c r="M1202" s="15" t="s">
        <v>176</v>
      </c>
      <c r="N1202" s="15" t="s">
        <v>287</v>
      </c>
      <c r="O1202" s="38" t="s">
        <v>288</v>
      </c>
      <c r="P1202" s="38" t="s">
        <v>113</v>
      </c>
    </row>
    <row r="1203" spans="2:16" x14ac:dyDescent="0.45">
      <c r="B1203" s="95">
        <v>618534811</v>
      </c>
      <c r="C1203" s="15" t="s">
        <v>2462</v>
      </c>
      <c r="D1203" s="15" t="s">
        <v>2332</v>
      </c>
      <c r="E1203" s="15" t="s">
        <v>216</v>
      </c>
      <c r="F1203" s="110">
        <v>44320</v>
      </c>
      <c r="G1203" s="38" t="s">
        <v>46</v>
      </c>
      <c r="H1203" s="96" t="s">
        <v>121</v>
      </c>
      <c r="I1203" s="15" t="s">
        <v>149</v>
      </c>
      <c r="J1203" s="15" t="s">
        <v>2411</v>
      </c>
      <c r="K1203" s="15" t="s">
        <v>2411</v>
      </c>
      <c r="L1203" s="15" t="s">
        <v>178</v>
      </c>
      <c r="M1203" s="15" t="s">
        <v>178</v>
      </c>
      <c r="N1203" s="15" t="s">
        <v>2333</v>
      </c>
      <c r="O1203" s="38" t="s">
        <v>2334</v>
      </c>
      <c r="P1203" s="38" t="s">
        <v>114</v>
      </c>
    </row>
    <row r="1204" spans="2:16" x14ac:dyDescent="0.45">
      <c r="B1204" s="95">
        <v>433394</v>
      </c>
      <c r="C1204" s="15" t="s">
        <v>2463</v>
      </c>
      <c r="D1204" s="15" t="s">
        <v>2464</v>
      </c>
      <c r="E1204" s="15" t="s">
        <v>216</v>
      </c>
      <c r="F1204" s="110">
        <v>44321</v>
      </c>
      <c r="G1204" s="38" t="s">
        <v>46</v>
      </c>
      <c r="H1204" s="96" t="s">
        <v>121</v>
      </c>
      <c r="I1204" s="15" t="s">
        <v>145</v>
      </c>
      <c r="J1204" s="15" t="s">
        <v>2411</v>
      </c>
      <c r="K1204" s="15" t="s">
        <v>2411</v>
      </c>
      <c r="L1204" s="15" t="s">
        <v>176</v>
      </c>
      <c r="M1204" s="15" t="s">
        <v>176</v>
      </c>
      <c r="N1204" s="15" t="s">
        <v>269</v>
      </c>
      <c r="O1204" s="38" t="s">
        <v>636</v>
      </c>
      <c r="P1204" s="38" t="s">
        <v>113</v>
      </c>
    </row>
    <row r="1205" spans="2:16" x14ac:dyDescent="0.45">
      <c r="B1205" s="95">
        <v>761339</v>
      </c>
      <c r="C1205" s="15" t="s">
        <v>2465</v>
      </c>
      <c r="D1205" s="15" t="s">
        <v>557</v>
      </c>
      <c r="E1205" s="15" t="s">
        <v>216</v>
      </c>
      <c r="F1205" s="110">
        <v>44321</v>
      </c>
      <c r="G1205" s="38" t="s">
        <v>46</v>
      </c>
      <c r="H1205" s="96" t="s">
        <v>121</v>
      </c>
      <c r="I1205" s="15" t="s">
        <v>153</v>
      </c>
      <c r="J1205" s="15" t="s">
        <v>2411</v>
      </c>
      <c r="K1205" s="15" t="s">
        <v>2411</v>
      </c>
      <c r="L1205" s="15" t="s">
        <v>176</v>
      </c>
      <c r="M1205" s="15" t="s">
        <v>176</v>
      </c>
      <c r="N1205" s="15" t="s">
        <v>376</v>
      </c>
      <c r="O1205" s="38" t="s">
        <v>377</v>
      </c>
      <c r="P1205" s="38" t="s">
        <v>114</v>
      </c>
    </row>
    <row r="1206" spans="2:16" x14ac:dyDescent="0.45">
      <c r="B1206" s="95">
        <v>3409354</v>
      </c>
      <c r="C1206" s="15" t="s">
        <v>2466</v>
      </c>
      <c r="D1206" s="15" t="s">
        <v>2070</v>
      </c>
      <c r="E1206" s="15" t="s">
        <v>216</v>
      </c>
      <c r="F1206" s="110">
        <v>44321</v>
      </c>
      <c r="G1206" s="38" t="s">
        <v>46</v>
      </c>
      <c r="H1206" s="96" t="s">
        <v>121</v>
      </c>
      <c r="I1206" s="15" t="s">
        <v>155</v>
      </c>
      <c r="J1206" s="15" t="s">
        <v>2411</v>
      </c>
      <c r="K1206" s="15" t="s">
        <v>2411</v>
      </c>
      <c r="L1206" s="15" t="s">
        <v>176</v>
      </c>
      <c r="M1206" s="15" t="s">
        <v>176</v>
      </c>
      <c r="N1206" s="15" t="s">
        <v>390</v>
      </c>
      <c r="O1206" s="38" t="s">
        <v>2375</v>
      </c>
      <c r="P1206" s="38" t="s">
        <v>114</v>
      </c>
    </row>
    <row r="1207" spans="2:16" x14ac:dyDescent="0.45">
      <c r="B1207" s="95">
        <v>84736658</v>
      </c>
      <c r="C1207" s="15" t="s">
        <v>2467</v>
      </c>
      <c r="D1207" s="15" t="s">
        <v>2156</v>
      </c>
      <c r="E1207" s="15" t="s">
        <v>216</v>
      </c>
      <c r="F1207" s="110">
        <v>44321</v>
      </c>
      <c r="G1207" s="38" t="s">
        <v>46</v>
      </c>
      <c r="H1207" s="96" t="s">
        <v>121</v>
      </c>
      <c r="I1207" s="15" t="s">
        <v>155</v>
      </c>
      <c r="J1207" s="15" t="s">
        <v>2411</v>
      </c>
      <c r="K1207" s="15" t="s">
        <v>2411</v>
      </c>
      <c r="L1207" s="15" t="s">
        <v>176</v>
      </c>
      <c r="M1207" s="15" t="s">
        <v>176</v>
      </c>
      <c r="N1207" s="15" t="s">
        <v>287</v>
      </c>
      <c r="O1207" s="38" t="s">
        <v>288</v>
      </c>
      <c r="P1207" s="38" t="s">
        <v>113</v>
      </c>
    </row>
    <row r="1208" spans="2:16" x14ac:dyDescent="0.45">
      <c r="B1208" s="95">
        <v>99869600</v>
      </c>
      <c r="C1208" s="15" t="s">
        <v>2468</v>
      </c>
      <c r="D1208" s="15" t="s">
        <v>685</v>
      </c>
      <c r="E1208" s="15" t="s">
        <v>216</v>
      </c>
      <c r="F1208" s="110">
        <v>44321</v>
      </c>
      <c r="G1208" s="38" t="s">
        <v>46</v>
      </c>
      <c r="H1208" s="96" t="s">
        <v>121</v>
      </c>
      <c r="I1208" s="15" t="s">
        <v>155</v>
      </c>
      <c r="J1208" s="15" t="s">
        <v>2411</v>
      </c>
      <c r="K1208" s="15" t="s">
        <v>2411</v>
      </c>
      <c r="L1208" s="15" t="s">
        <v>180</v>
      </c>
      <c r="M1208" s="15" t="s">
        <v>180</v>
      </c>
      <c r="N1208" s="15" t="s">
        <v>679</v>
      </c>
      <c r="O1208" s="38" t="s">
        <v>680</v>
      </c>
      <c r="P1208" s="38" t="s">
        <v>114</v>
      </c>
    </row>
    <row r="1209" spans="2:16" x14ac:dyDescent="0.45">
      <c r="B1209" s="95">
        <v>106243903</v>
      </c>
      <c r="C1209" s="15" t="s">
        <v>2469</v>
      </c>
      <c r="D1209" s="15" t="s">
        <v>2470</v>
      </c>
      <c r="E1209" s="15" t="s">
        <v>216</v>
      </c>
      <c r="F1209" s="110">
        <v>44321</v>
      </c>
      <c r="G1209" s="38" t="s">
        <v>46</v>
      </c>
      <c r="H1209" s="96" t="s">
        <v>121</v>
      </c>
      <c r="I1209" s="15" t="s">
        <v>151</v>
      </c>
      <c r="J1209" s="15" t="s">
        <v>2411</v>
      </c>
      <c r="K1209" s="15" t="s">
        <v>2411</v>
      </c>
      <c r="L1209" s="15" t="s">
        <v>177</v>
      </c>
      <c r="M1209" s="15" t="s">
        <v>176</v>
      </c>
      <c r="N1209" s="15" t="s">
        <v>225</v>
      </c>
      <c r="O1209" s="38" t="s">
        <v>897</v>
      </c>
      <c r="P1209" s="38" t="s">
        <v>114</v>
      </c>
    </row>
    <row r="1210" spans="2:16" x14ac:dyDescent="0.45">
      <c r="B1210" s="95">
        <v>112956251</v>
      </c>
      <c r="C1210" s="15" t="s">
        <v>2471</v>
      </c>
      <c r="D1210" s="15" t="s">
        <v>2156</v>
      </c>
      <c r="E1210" s="15" t="s">
        <v>216</v>
      </c>
      <c r="F1210" s="110">
        <v>44321</v>
      </c>
      <c r="G1210" s="38" t="s">
        <v>46</v>
      </c>
      <c r="H1210" s="96" t="s">
        <v>121</v>
      </c>
      <c r="I1210" s="15" t="s">
        <v>155</v>
      </c>
      <c r="J1210" s="15" t="s">
        <v>2411</v>
      </c>
      <c r="K1210" s="15" t="s">
        <v>2411</v>
      </c>
      <c r="L1210" s="15" t="s">
        <v>176</v>
      </c>
      <c r="M1210" s="15" t="s">
        <v>176</v>
      </c>
      <c r="N1210" s="15" t="s">
        <v>287</v>
      </c>
      <c r="O1210" s="38" t="s">
        <v>288</v>
      </c>
      <c r="P1210" s="38" t="s">
        <v>113</v>
      </c>
    </row>
    <row r="1211" spans="2:16" x14ac:dyDescent="0.45">
      <c r="B1211" s="95">
        <v>119450172</v>
      </c>
      <c r="C1211" s="15" t="s">
        <v>2472</v>
      </c>
      <c r="D1211" s="15" t="s">
        <v>2156</v>
      </c>
      <c r="E1211" s="15" t="s">
        <v>216</v>
      </c>
      <c r="F1211" s="110">
        <v>44321</v>
      </c>
      <c r="G1211" s="38" t="s">
        <v>46</v>
      </c>
      <c r="H1211" s="96" t="s">
        <v>121</v>
      </c>
      <c r="I1211" s="15" t="s">
        <v>155</v>
      </c>
      <c r="J1211" s="15" t="s">
        <v>2411</v>
      </c>
      <c r="K1211" s="15" t="s">
        <v>2411</v>
      </c>
      <c r="L1211" s="15" t="s">
        <v>176</v>
      </c>
      <c r="M1211" s="15" t="s">
        <v>176</v>
      </c>
      <c r="N1211" s="15" t="s">
        <v>287</v>
      </c>
      <c r="O1211" s="38" t="s">
        <v>288</v>
      </c>
      <c r="P1211" s="38" t="s">
        <v>113</v>
      </c>
    </row>
    <row r="1212" spans="2:16" x14ac:dyDescent="0.45">
      <c r="B1212" s="95">
        <v>123227127</v>
      </c>
      <c r="C1212" s="15" t="s">
        <v>2473</v>
      </c>
      <c r="D1212" s="15" t="s">
        <v>2156</v>
      </c>
      <c r="E1212" s="15" t="s">
        <v>216</v>
      </c>
      <c r="F1212" s="110">
        <v>44321</v>
      </c>
      <c r="G1212" s="38" t="s">
        <v>46</v>
      </c>
      <c r="H1212" s="96" t="s">
        <v>121</v>
      </c>
      <c r="I1212" s="15" t="s">
        <v>155</v>
      </c>
      <c r="J1212" s="15" t="s">
        <v>2411</v>
      </c>
      <c r="K1212" s="15" t="s">
        <v>2411</v>
      </c>
      <c r="L1212" s="15" t="s">
        <v>176</v>
      </c>
      <c r="M1212" s="15" t="s">
        <v>176</v>
      </c>
      <c r="N1212" s="15" t="s">
        <v>287</v>
      </c>
      <c r="O1212" s="38" t="s">
        <v>288</v>
      </c>
      <c r="P1212" s="38" t="s">
        <v>113</v>
      </c>
    </row>
    <row r="1213" spans="2:16" x14ac:dyDescent="0.45">
      <c r="B1213" s="95">
        <v>137693924</v>
      </c>
      <c r="C1213" s="15" t="s">
        <v>2474</v>
      </c>
      <c r="D1213" s="15" t="s">
        <v>2156</v>
      </c>
      <c r="E1213" s="15" t="s">
        <v>216</v>
      </c>
      <c r="F1213" s="110">
        <v>44321</v>
      </c>
      <c r="G1213" s="38" t="s">
        <v>46</v>
      </c>
      <c r="H1213" s="96" t="s">
        <v>121</v>
      </c>
      <c r="I1213" s="15" t="s">
        <v>155</v>
      </c>
      <c r="J1213" s="15" t="s">
        <v>2411</v>
      </c>
      <c r="K1213" s="15" t="s">
        <v>2411</v>
      </c>
      <c r="L1213" s="15" t="s">
        <v>176</v>
      </c>
      <c r="M1213" s="15" t="s">
        <v>176</v>
      </c>
      <c r="N1213" s="15" t="s">
        <v>287</v>
      </c>
      <c r="O1213" s="38" t="s">
        <v>288</v>
      </c>
      <c r="P1213" s="38" t="s">
        <v>113</v>
      </c>
    </row>
    <row r="1214" spans="2:16" x14ac:dyDescent="0.45">
      <c r="B1214" s="95">
        <v>149833929</v>
      </c>
      <c r="C1214" s="15" t="s">
        <v>2475</v>
      </c>
      <c r="D1214" s="15" t="s">
        <v>2156</v>
      </c>
      <c r="E1214" s="15" t="s">
        <v>216</v>
      </c>
      <c r="F1214" s="110">
        <v>44321</v>
      </c>
      <c r="G1214" s="38" t="s">
        <v>46</v>
      </c>
      <c r="H1214" s="96" t="s">
        <v>121</v>
      </c>
      <c r="I1214" s="15" t="s">
        <v>155</v>
      </c>
      <c r="J1214" s="15" t="s">
        <v>2411</v>
      </c>
      <c r="K1214" s="15" t="s">
        <v>2411</v>
      </c>
      <c r="L1214" s="15" t="s">
        <v>177</v>
      </c>
      <c r="M1214" s="15" t="s">
        <v>176</v>
      </c>
      <c r="N1214" s="15" t="s">
        <v>287</v>
      </c>
      <c r="O1214" s="38" t="s">
        <v>288</v>
      </c>
      <c r="P1214" s="38" t="s">
        <v>113</v>
      </c>
    </row>
    <row r="1215" spans="2:16" x14ac:dyDescent="0.45">
      <c r="B1215" s="95">
        <v>149833938</v>
      </c>
      <c r="C1215" s="15" t="s">
        <v>2476</v>
      </c>
      <c r="D1215" s="15" t="s">
        <v>2156</v>
      </c>
      <c r="E1215" s="15" t="s">
        <v>216</v>
      </c>
      <c r="F1215" s="110">
        <v>44321</v>
      </c>
      <c r="G1215" s="38" t="s">
        <v>46</v>
      </c>
      <c r="H1215" s="96" t="s">
        <v>121</v>
      </c>
      <c r="I1215" s="15" t="s">
        <v>155</v>
      </c>
      <c r="J1215" s="15" t="s">
        <v>2411</v>
      </c>
      <c r="K1215" s="15" t="s">
        <v>2411</v>
      </c>
      <c r="L1215" s="15" t="s">
        <v>177</v>
      </c>
      <c r="M1215" s="15" t="s">
        <v>176</v>
      </c>
      <c r="N1215" s="15" t="s">
        <v>287</v>
      </c>
      <c r="O1215" s="38" t="s">
        <v>288</v>
      </c>
      <c r="P1215" s="38" t="s">
        <v>113</v>
      </c>
    </row>
    <row r="1216" spans="2:16" x14ac:dyDescent="0.45">
      <c r="B1216" s="95">
        <v>150100324</v>
      </c>
      <c r="C1216" s="15" t="s">
        <v>2477</v>
      </c>
      <c r="D1216" s="15" t="s">
        <v>867</v>
      </c>
      <c r="E1216" s="15" t="s">
        <v>216</v>
      </c>
      <c r="F1216" s="110">
        <v>44321</v>
      </c>
      <c r="G1216" s="38" t="s">
        <v>46</v>
      </c>
      <c r="H1216" s="96" t="s">
        <v>121</v>
      </c>
      <c r="I1216" s="15" t="s">
        <v>155</v>
      </c>
      <c r="J1216" s="15" t="s">
        <v>2411</v>
      </c>
      <c r="K1216" s="15" t="s">
        <v>2411</v>
      </c>
      <c r="L1216" s="15" t="s">
        <v>176</v>
      </c>
      <c r="M1216" s="15" t="s">
        <v>176</v>
      </c>
      <c r="N1216" s="15" t="s">
        <v>506</v>
      </c>
      <c r="O1216" s="38" t="s">
        <v>507</v>
      </c>
      <c r="P1216" s="38" t="s">
        <v>114</v>
      </c>
    </row>
    <row r="1217" spans="2:16" x14ac:dyDescent="0.45">
      <c r="B1217" s="95">
        <v>606525615</v>
      </c>
      <c r="C1217" s="15" t="s">
        <v>2478</v>
      </c>
      <c r="D1217" s="15" t="s">
        <v>1044</v>
      </c>
      <c r="E1217" s="15" t="s">
        <v>216</v>
      </c>
      <c r="F1217" s="110">
        <v>44321</v>
      </c>
      <c r="G1217" s="38" t="s">
        <v>46</v>
      </c>
      <c r="H1217" s="96" t="s">
        <v>121</v>
      </c>
      <c r="I1217" s="15" t="s">
        <v>159</v>
      </c>
      <c r="J1217" s="15" t="s">
        <v>2411</v>
      </c>
      <c r="K1217" s="15" t="s">
        <v>2411</v>
      </c>
      <c r="L1217" s="15" t="s">
        <v>176</v>
      </c>
      <c r="M1217" s="15" t="s">
        <v>176</v>
      </c>
      <c r="N1217" s="15" t="s">
        <v>1190</v>
      </c>
      <c r="O1217" s="38" t="s">
        <v>1444</v>
      </c>
      <c r="P1217" s="38" t="s">
        <v>114</v>
      </c>
    </row>
    <row r="1218" spans="2:16" x14ac:dyDescent="0.45">
      <c r="B1218" s="95">
        <v>606954456</v>
      </c>
      <c r="C1218" s="15" t="s">
        <v>2479</v>
      </c>
      <c r="D1218" s="15" t="s">
        <v>2156</v>
      </c>
      <c r="E1218" s="15" t="s">
        <v>216</v>
      </c>
      <c r="F1218" s="110">
        <v>44321</v>
      </c>
      <c r="G1218" s="38" t="s">
        <v>46</v>
      </c>
      <c r="H1218" s="96" t="s">
        <v>121</v>
      </c>
      <c r="I1218" s="15" t="s">
        <v>155</v>
      </c>
      <c r="J1218" s="15" t="s">
        <v>2411</v>
      </c>
      <c r="K1218" s="15" t="s">
        <v>2411</v>
      </c>
      <c r="L1218" s="15" t="s">
        <v>176</v>
      </c>
      <c r="M1218" s="15" t="s">
        <v>176</v>
      </c>
      <c r="N1218" s="15" t="s">
        <v>287</v>
      </c>
      <c r="O1218" s="38" t="s">
        <v>288</v>
      </c>
      <c r="P1218" s="38" t="s">
        <v>113</v>
      </c>
    </row>
    <row r="1219" spans="2:16" x14ac:dyDescent="0.45">
      <c r="B1219" s="95">
        <v>612023631</v>
      </c>
      <c r="C1219" s="15" t="s">
        <v>2480</v>
      </c>
      <c r="D1219" s="15" t="s">
        <v>2156</v>
      </c>
      <c r="E1219" s="15" t="s">
        <v>216</v>
      </c>
      <c r="F1219" s="110">
        <v>44321</v>
      </c>
      <c r="G1219" s="38" t="s">
        <v>46</v>
      </c>
      <c r="H1219" s="96" t="s">
        <v>121</v>
      </c>
      <c r="I1219" s="15" t="s">
        <v>155</v>
      </c>
      <c r="J1219" s="15" t="s">
        <v>2411</v>
      </c>
      <c r="K1219" s="15" t="s">
        <v>2411</v>
      </c>
      <c r="L1219" s="15" t="s">
        <v>177</v>
      </c>
      <c r="M1219" s="15" t="s">
        <v>176</v>
      </c>
      <c r="N1219" s="15" t="s">
        <v>287</v>
      </c>
      <c r="O1219" s="38" t="s">
        <v>288</v>
      </c>
      <c r="P1219" s="38" t="s">
        <v>113</v>
      </c>
    </row>
    <row r="1220" spans="2:16" x14ac:dyDescent="0.45">
      <c r="B1220" s="95">
        <v>763968</v>
      </c>
      <c r="C1220" s="15" t="s">
        <v>2481</v>
      </c>
      <c r="D1220" s="15" t="s">
        <v>2482</v>
      </c>
      <c r="E1220" s="15" t="s">
        <v>216</v>
      </c>
      <c r="F1220" s="110">
        <v>44322</v>
      </c>
      <c r="G1220" s="38" t="s">
        <v>46</v>
      </c>
      <c r="H1220" s="96" t="s">
        <v>121</v>
      </c>
      <c r="I1220" s="15" t="s">
        <v>155</v>
      </c>
      <c r="J1220" s="15" t="s">
        <v>2411</v>
      </c>
      <c r="K1220" s="15" t="s">
        <v>2411</v>
      </c>
      <c r="L1220" s="15" t="s">
        <v>176</v>
      </c>
      <c r="M1220" s="15" t="s">
        <v>176</v>
      </c>
      <c r="N1220" s="15" t="s">
        <v>225</v>
      </c>
      <c r="O1220" s="38" t="s">
        <v>2089</v>
      </c>
      <c r="P1220" s="38" t="s">
        <v>114</v>
      </c>
    </row>
    <row r="1221" spans="2:16" x14ac:dyDescent="0.45">
      <c r="B1221" s="95">
        <v>2157771</v>
      </c>
      <c r="C1221" s="15" t="s">
        <v>2483</v>
      </c>
      <c r="D1221" s="15" t="s">
        <v>2484</v>
      </c>
      <c r="E1221" s="15" t="s">
        <v>216</v>
      </c>
      <c r="F1221" s="110">
        <v>44322</v>
      </c>
      <c r="G1221" s="38" t="s">
        <v>46</v>
      </c>
      <c r="H1221" s="96" t="s">
        <v>121</v>
      </c>
      <c r="I1221" s="15" t="s">
        <v>155</v>
      </c>
      <c r="J1221" s="15" t="s">
        <v>2411</v>
      </c>
      <c r="K1221" s="15" t="s">
        <v>2411</v>
      </c>
      <c r="L1221" s="15" t="s">
        <v>176</v>
      </c>
      <c r="M1221" s="15" t="s">
        <v>176</v>
      </c>
      <c r="N1221" s="15" t="s">
        <v>225</v>
      </c>
      <c r="O1221" s="38" t="s">
        <v>1972</v>
      </c>
      <c r="P1221" s="38" t="s">
        <v>113</v>
      </c>
    </row>
    <row r="1222" spans="2:16" x14ac:dyDescent="0.45">
      <c r="B1222" s="95">
        <v>8009514</v>
      </c>
      <c r="C1222" s="15" t="s">
        <v>2485</v>
      </c>
      <c r="D1222" s="15" t="s">
        <v>2190</v>
      </c>
      <c r="E1222" s="15" t="s">
        <v>216</v>
      </c>
      <c r="F1222" s="110">
        <v>44322</v>
      </c>
      <c r="G1222" s="38" t="s">
        <v>46</v>
      </c>
      <c r="H1222" s="96" t="s">
        <v>121</v>
      </c>
      <c r="I1222" s="15" t="s">
        <v>156</v>
      </c>
      <c r="J1222" s="15" t="s">
        <v>2426</v>
      </c>
      <c r="K1222" s="15" t="s">
        <v>2427</v>
      </c>
      <c r="L1222" s="15" t="s">
        <v>177</v>
      </c>
      <c r="M1222" s="15" t="s">
        <v>176</v>
      </c>
      <c r="N1222" s="15" t="s">
        <v>287</v>
      </c>
      <c r="O1222" s="38" t="s">
        <v>288</v>
      </c>
      <c r="P1222" s="38" t="s">
        <v>114</v>
      </c>
    </row>
    <row r="1223" spans="2:16" x14ac:dyDescent="0.45">
      <c r="B1223" s="95">
        <v>100259381</v>
      </c>
      <c r="C1223" s="15" t="s">
        <v>2486</v>
      </c>
      <c r="D1223" s="15" t="s">
        <v>2190</v>
      </c>
      <c r="E1223" s="15" t="s">
        <v>216</v>
      </c>
      <c r="F1223" s="110">
        <v>44322</v>
      </c>
      <c r="G1223" s="38" t="s">
        <v>46</v>
      </c>
      <c r="H1223" s="96" t="s">
        <v>121</v>
      </c>
      <c r="I1223" s="15" t="s">
        <v>156</v>
      </c>
      <c r="J1223" s="15" t="s">
        <v>2426</v>
      </c>
      <c r="K1223" s="15" t="s">
        <v>2427</v>
      </c>
      <c r="L1223" s="15" t="s">
        <v>177</v>
      </c>
      <c r="M1223" s="15" t="s">
        <v>176</v>
      </c>
      <c r="N1223" s="15" t="s">
        <v>287</v>
      </c>
      <c r="O1223" s="38" t="s">
        <v>288</v>
      </c>
      <c r="P1223" s="38" t="s">
        <v>114</v>
      </c>
    </row>
    <row r="1224" spans="2:16" x14ac:dyDescent="0.45">
      <c r="B1224" s="95">
        <v>117085159</v>
      </c>
      <c r="C1224" s="15" t="s">
        <v>2487</v>
      </c>
      <c r="D1224" s="15" t="s">
        <v>2190</v>
      </c>
      <c r="E1224" s="15" t="s">
        <v>216</v>
      </c>
      <c r="F1224" s="110">
        <v>44322</v>
      </c>
      <c r="G1224" s="38" t="s">
        <v>46</v>
      </c>
      <c r="H1224" s="96" t="s">
        <v>121</v>
      </c>
      <c r="I1224" s="15" t="s">
        <v>156</v>
      </c>
      <c r="J1224" s="15" t="s">
        <v>2426</v>
      </c>
      <c r="K1224" s="15" t="s">
        <v>2427</v>
      </c>
      <c r="L1224" s="15" t="s">
        <v>177</v>
      </c>
      <c r="M1224" s="15" t="s">
        <v>176</v>
      </c>
      <c r="N1224" s="15" t="s">
        <v>287</v>
      </c>
      <c r="O1224" s="38" t="s">
        <v>288</v>
      </c>
      <c r="P1224" s="38" t="s">
        <v>114</v>
      </c>
    </row>
    <row r="1225" spans="2:16" x14ac:dyDescent="0.45">
      <c r="B1225" s="95">
        <v>153457848</v>
      </c>
      <c r="C1225" s="15" t="s">
        <v>2488</v>
      </c>
      <c r="D1225" s="15" t="s">
        <v>1443</v>
      </c>
      <c r="E1225" s="15" t="s">
        <v>216</v>
      </c>
      <c r="F1225" s="110">
        <v>44322</v>
      </c>
      <c r="G1225" s="38" t="s">
        <v>46</v>
      </c>
      <c r="H1225" s="96" t="s">
        <v>121</v>
      </c>
      <c r="I1225" s="15" t="s">
        <v>155</v>
      </c>
      <c r="J1225" s="15" t="s">
        <v>2411</v>
      </c>
      <c r="K1225" s="15" t="s">
        <v>2411</v>
      </c>
      <c r="L1225" s="15" t="s">
        <v>178</v>
      </c>
      <c r="M1225" s="15" t="s">
        <v>178</v>
      </c>
      <c r="N1225" s="15" t="s">
        <v>997</v>
      </c>
      <c r="O1225" s="38" t="s">
        <v>2489</v>
      </c>
      <c r="P1225" s="38" t="s">
        <v>114</v>
      </c>
    </row>
    <row r="1226" spans="2:16" x14ac:dyDescent="0.45">
      <c r="B1226" s="95">
        <v>669572</v>
      </c>
      <c r="C1226" s="15" t="s">
        <v>2490</v>
      </c>
      <c r="D1226" s="15" t="s">
        <v>2491</v>
      </c>
      <c r="E1226" s="15" t="s">
        <v>216</v>
      </c>
      <c r="F1226" s="110">
        <v>44323</v>
      </c>
      <c r="G1226" s="38" t="s">
        <v>46</v>
      </c>
      <c r="H1226" s="96" t="s">
        <v>121</v>
      </c>
      <c r="I1226" s="15" t="s">
        <v>155</v>
      </c>
      <c r="J1226" s="15" t="s">
        <v>2411</v>
      </c>
      <c r="K1226" s="15" t="s">
        <v>2411</v>
      </c>
      <c r="L1226" s="15" t="s">
        <v>176</v>
      </c>
      <c r="M1226" s="15" t="s">
        <v>177</v>
      </c>
      <c r="N1226" s="15" t="s">
        <v>1025</v>
      </c>
      <c r="O1226" s="38" t="s">
        <v>2492</v>
      </c>
      <c r="P1226" s="38" t="s">
        <v>113</v>
      </c>
    </row>
    <row r="1227" spans="2:16" x14ac:dyDescent="0.45">
      <c r="B1227" s="95">
        <v>776625</v>
      </c>
      <c r="C1227" s="15" t="s">
        <v>2493</v>
      </c>
      <c r="D1227" s="15" t="s">
        <v>1350</v>
      </c>
      <c r="E1227" s="15" t="s">
        <v>216</v>
      </c>
      <c r="F1227" s="110">
        <v>44323</v>
      </c>
      <c r="G1227" s="38" t="s">
        <v>46</v>
      </c>
      <c r="H1227" s="96" t="s">
        <v>121</v>
      </c>
      <c r="I1227" s="15" t="s">
        <v>150</v>
      </c>
      <c r="J1227" s="15" t="s">
        <v>2494</v>
      </c>
      <c r="K1227" s="15" t="s">
        <v>2495</v>
      </c>
      <c r="L1227" s="15" t="s">
        <v>176</v>
      </c>
      <c r="M1227" s="15" t="s">
        <v>177</v>
      </c>
      <c r="N1227" s="15" t="s">
        <v>255</v>
      </c>
      <c r="O1227" s="38" t="s">
        <v>1411</v>
      </c>
      <c r="P1227" s="38" t="s">
        <v>114</v>
      </c>
    </row>
    <row r="1228" spans="2:16" x14ac:dyDescent="0.45">
      <c r="B1228" s="95">
        <v>1121357</v>
      </c>
      <c r="C1228" s="15" t="s">
        <v>2496</v>
      </c>
      <c r="D1228" s="15" t="s">
        <v>2497</v>
      </c>
      <c r="E1228" s="15" t="s">
        <v>216</v>
      </c>
      <c r="F1228" s="110">
        <v>44323</v>
      </c>
      <c r="G1228" s="38" t="s">
        <v>46</v>
      </c>
      <c r="H1228" s="96" t="s">
        <v>121</v>
      </c>
      <c r="I1228" s="15" t="s">
        <v>155</v>
      </c>
      <c r="J1228" s="15" t="s">
        <v>2411</v>
      </c>
      <c r="K1228" s="15" t="s">
        <v>2411</v>
      </c>
      <c r="L1228" s="15" t="s">
        <v>176</v>
      </c>
      <c r="M1228" s="15" t="s">
        <v>176</v>
      </c>
      <c r="N1228" s="15" t="s">
        <v>466</v>
      </c>
      <c r="O1228" s="38" t="s">
        <v>1134</v>
      </c>
      <c r="P1228" s="38" t="s">
        <v>113</v>
      </c>
    </row>
    <row r="1229" spans="2:16" x14ac:dyDescent="0.45">
      <c r="B1229" s="95">
        <v>74064912</v>
      </c>
      <c r="C1229" s="15" t="s">
        <v>2498</v>
      </c>
      <c r="D1229" s="15" t="s">
        <v>394</v>
      </c>
      <c r="E1229" s="15" t="s">
        <v>216</v>
      </c>
      <c r="F1229" s="110">
        <v>44323</v>
      </c>
      <c r="G1229" s="38" t="s">
        <v>46</v>
      </c>
      <c r="H1229" s="96" t="s">
        <v>121</v>
      </c>
      <c r="I1229" s="15" t="s">
        <v>159</v>
      </c>
      <c r="J1229" s="15" t="s">
        <v>2499</v>
      </c>
      <c r="K1229" s="15" t="s">
        <v>2500</v>
      </c>
      <c r="L1229" s="15" t="s">
        <v>179</v>
      </c>
      <c r="M1229" s="15" t="s">
        <v>179</v>
      </c>
      <c r="N1229" s="15" t="s">
        <v>1694</v>
      </c>
      <c r="O1229" s="38" t="s">
        <v>2501</v>
      </c>
      <c r="P1229" s="38" t="s">
        <v>114</v>
      </c>
    </row>
    <row r="1230" spans="2:16" x14ac:dyDescent="0.45">
      <c r="B1230" s="95">
        <v>76349990</v>
      </c>
      <c r="C1230" s="15" t="s">
        <v>2502</v>
      </c>
      <c r="D1230" s="15" t="s">
        <v>2503</v>
      </c>
      <c r="E1230" s="15" t="s">
        <v>216</v>
      </c>
      <c r="F1230" s="110">
        <v>44323</v>
      </c>
      <c r="G1230" s="38" t="s">
        <v>46</v>
      </c>
      <c r="H1230" s="96" t="s">
        <v>121</v>
      </c>
      <c r="I1230" s="15" t="s">
        <v>155</v>
      </c>
      <c r="J1230" s="15" t="s">
        <v>2504</v>
      </c>
      <c r="K1230" s="15" t="s">
        <v>2505</v>
      </c>
      <c r="L1230" s="15" t="s">
        <v>178</v>
      </c>
      <c r="M1230" s="15" t="s">
        <v>178</v>
      </c>
      <c r="N1230" s="15" t="s">
        <v>2506</v>
      </c>
      <c r="O1230" s="38" t="s">
        <v>2507</v>
      </c>
      <c r="P1230" s="38" t="s">
        <v>114</v>
      </c>
    </row>
    <row r="1231" spans="2:16" x14ac:dyDescent="0.45">
      <c r="B1231" s="95">
        <v>89628795</v>
      </c>
      <c r="C1231" s="15" t="s">
        <v>2508</v>
      </c>
      <c r="D1231" s="15" t="s">
        <v>2509</v>
      </c>
      <c r="E1231" s="15" t="s">
        <v>216</v>
      </c>
      <c r="F1231" s="110">
        <v>44323</v>
      </c>
      <c r="G1231" s="38" t="s">
        <v>46</v>
      </c>
      <c r="H1231" s="96" t="s">
        <v>121</v>
      </c>
      <c r="I1231" s="15" t="s">
        <v>155</v>
      </c>
      <c r="J1231" s="15" t="s">
        <v>2504</v>
      </c>
      <c r="K1231" s="15" t="s">
        <v>2505</v>
      </c>
      <c r="L1231" s="15" t="s">
        <v>177</v>
      </c>
      <c r="M1231" s="15" t="s">
        <v>177</v>
      </c>
      <c r="N1231" s="15" t="s">
        <v>255</v>
      </c>
      <c r="O1231" s="38" t="s">
        <v>475</v>
      </c>
      <c r="P1231" s="38" t="s">
        <v>114</v>
      </c>
    </row>
    <row r="1232" spans="2:16" x14ac:dyDescent="0.45">
      <c r="B1232" s="95">
        <v>92750528</v>
      </c>
      <c r="C1232" s="15" t="s">
        <v>2510</v>
      </c>
      <c r="D1232" s="15" t="s">
        <v>913</v>
      </c>
      <c r="E1232" s="15" t="s">
        <v>216</v>
      </c>
      <c r="F1232" s="110">
        <v>44323</v>
      </c>
      <c r="G1232" s="38" t="s">
        <v>46</v>
      </c>
      <c r="H1232" s="96" t="s">
        <v>121</v>
      </c>
      <c r="I1232" s="15" t="s">
        <v>145</v>
      </c>
      <c r="J1232" s="15" t="s">
        <v>2511</v>
      </c>
      <c r="K1232" s="15" t="s">
        <v>2512</v>
      </c>
      <c r="L1232" s="15" t="s">
        <v>178</v>
      </c>
      <c r="M1232" s="15" t="s">
        <v>178</v>
      </c>
      <c r="N1232" s="15" t="s">
        <v>1257</v>
      </c>
      <c r="O1232" s="38" t="s">
        <v>1258</v>
      </c>
      <c r="P1232" s="38" t="s">
        <v>114</v>
      </c>
    </row>
    <row r="1233" spans="2:16" x14ac:dyDescent="0.45">
      <c r="B1233" s="95">
        <v>151404152</v>
      </c>
      <c r="C1233" s="15" t="s">
        <v>2513</v>
      </c>
      <c r="D1233" s="15" t="s">
        <v>1754</v>
      </c>
      <c r="E1233" s="15" t="s">
        <v>216</v>
      </c>
      <c r="F1233" s="110">
        <v>44323</v>
      </c>
      <c r="G1233" s="38" t="s">
        <v>46</v>
      </c>
      <c r="H1233" s="96" t="s">
        <v>121</v>
      </c>
      <c r="I1233" s="15" t="s">
        <v>144</v>
      </c>
      <c r="J1233" s="15" t="s">
        <v>2514</v>
      </c>
      <c r="K1233" s="15" t="s">
        <v>2515</v>
      </c>
      <c r="L1233" s="15" t="s">
        <v>177</v>
      </c>
      <c r="M1233" s="15" t="s">
        <v>177</v>
      </c>
      <c r="N1233" s="15" t="s">
        <v>620</v>
      </c>
      <c r="O1233" s="38" t="s">
        <v>816</v>
      </c>
      <c r="P1233" s="38" t="s">
        <v>114</v>
      </c>
    </row>
    <row r="1234" spans="2:16" x14ac:dyDescent="0.45">
      <c r="B1234" s="95">
        <v>217612</v>
      </c>
      <c r="C1234" s="15" t="s">
        <v>2516</v>
      </c>
      <c r="D1234" s="15" t="s">
        <v>2517</v>
      </c>
      <c r="E1234" s="15" t="s">
        <v>216</v>
      </c>
      <c r="F1234" s="110">
        <v>44326</v>
      </c>
      <c r="G1234" s="38" t="s">
        <v>46</v>
      </c>
      <c r="H1234" s="96" t="s">
        <v>121</v>
      </c>
      <c r="I1234" s="15" t="s">
        <v>158</v>
      </c>
      <c r="J1234" s="15" t="s">
        <v>2518</v>
      </c>
      <c r="K1234" s="15" t="s">
        <v>2519</v>
      </c>
      <c r="L1234" s="15" t="s">
        <v>176</v>
      </c>
      <c r="M1234" s="15" t="s">
        <v>176</v>
      </c>
      <c r="N1234" s="15" t="s">
        <v>444</v>
      </c>
      <c r="O1234" s="38" t="s">
        <v>2520</v>
      </c>
      <c r="P1234" s="38" t="s">
        <v>113</v>
      </c>
    </row>
    <row r="1235" spans="2:16" x14ac:dyDescent="0.45">
      <c r="B1235" s="95">
        <v>4507733</v>
      </c>
      <c r="C1235" s="15" t="s">
        <v>2521</v>
      </c>
      <c r="D1235" s="15" t="s">
        <v>2522</v>
      </c>
      <c r="E1235" s="15" t="s">
        <v>216</v>
      </c>
      <c r="F1235" s="110">
        <v>44326</v>
      </c>
      <c r="G1235" s="38" t="s">
        <v>46</v>
      </c>
      <c r="H1235" s="96" t="s">
        <v>121</v>
      </c>
      <c r="I1235" s="15" t="s">
        <v>147</v>
      </c>
      <c r="J1235" s="15" t="s">
        <v>2523</v>
      </c>
      <c r="K1235" s="15" t="s">
        <v>2524</v>
      </c>
      <c r="L1235" s="15" t="s">
        <v>177</v>
      </c>
      <c r="M1235" s="15" t="s">
        <v>177</v>
      </c>
      <c r="N1235" s="15" t="s">
        <v>2525</v>
      </c>
      <c r="O1235" s="38" t="s">
        <v>2526</v>
      </c>
      <c r="P1235" s="38" t="s">
        <v>114</v>
      </c>
    </row>
    <row r="1236" spans="2:16" x14ac:dyDescent="0.45">
      <c r="B1236" s="95">
        <v>70083742</v>
      </c>
      <c r="C1236" s="15" t="s">
        <v>2527</v>
      </c>
      <c r="D1236" s="15" t="s">
        <v>601</v>
      </c>
      <c r="E1236" s="15" t="s">
        <v>216</v>
      </c>
      <c r="F1236" s="110">
        <v>44326</v>
      </c>
      <c r="G1236" s="38" t="s">
        <v>46</v>
      </c>
      <c r="H1236" s="96" t="s">
        <v>121</v>
      </c>
      <c r="I1236" s="15" t="s">
        <v>155</v>
      </c>
      <c r="J1236" s="15" t="s">
        <v>2504</v>
      </c>
      <c r="K1236" s="15" t="s">
        <v>2505</v>
      </c>
      <c r="L1236" s="15" t="s">
        <v>177</v>
      </c>
      <c r="M1236" s="15" t="s">
        <v>177</v>
      </c>
      <c r="N1236" s="15" t="s">
        <v>1096</v>
      </c>
      <c r="O1236" s="38" t="s">
        <v>2528</v>
      </c>
      <c r="P1236" s="38" t="s">
        <v>114</v>
      </c>
    </row>
    <row r="1237" spans="2:16" x14ac:dyDescent="0.45">
      <c r="B1237" s="95">
        <v>129434779</v>
      </c>
      <c r="C1237" s="15" t="s">
        <v>2529</v>
      </c>
      <c r="D1237" s="15" t="s">
        <v>1554</v>
      </c>
      <c r="E1237" s="15" t="s">
        <v>216</v>
      </c>
      <c r="F1237" s="110">
        <v>44326</v>
      </c>
      <c r="G1237" s="38" t="s">
        <v>46</v>
      </c>
      <c r="H1237" s="96" t="s">
        <v>121</v>
      </c>
      <c r="I1237" s="15" t="s">
        <v>151</v>
      </c>
      <c r="J1237" s="15" t="s">
        <v>2530</v>
      </c>
      <c r="K1237" s="15" t="s">
        <v>2531</v>
      </c>
      <c r="L1237" s="15" t="s">
        <v>178</v>
      </c>
      <c r="M1237" s="15" t="s">
        <v>178</v>
      </c>
      <c r="N1237" s="15" t="s">
        <v>1223</v>
      </c>
      <c r="O1237" s="38" t="s">
        <v>1224</v>
      </c>
      <c r="P1237" s="38" t="s">
        <v>114</v>
      </c>
    </row>
    <row r="1238" spans="2:16" x14ac:dyDescent="0.45">
      <c r="B1238" s="95">
        <v>278571</v>
      </c>
      <c r="C1238" s="15" t="s">
        <v>2532</v>
      </c>
      <c r="D1238" s="15" t="s">
        <v>2533</v>
      </c>
      <c r="E1238" s="15" t="s">
        <v>216</v>
      </c>
      <c r="F1238" s="110">
        <v>44327</v>
      </c>
      <c r="G1238" s="38" t="s">
        <v>46</v>
      </c>
      <c r="H1238" s="96" t="s">
        <v>121</v>
      </c>
      <c r="I1238" s="15" t="s">
        <v>147</v>
      </c>
      <c r="J1238" s="15" t="s">
        <v>2523</v>
      </c>
      <c r="K1238" s="15" t="s">
        <v>2534</v>
      </c>
      <c r="L1238" s="15" t="s">
        <v>176</v>
      </c>
      <c r="M1238" s="15" t="s">
        <v>176</v>
      </c>
      <c r="N1238" s="15" t="s">
        <v>1528</v>
      </c>
      <c r="O1238" s="38" t="s">
        <v>1529</v>
      </c>
      <c r="P1238" s="38" t="s">
        <v>114</v>
      </c>
    </row>
    <row r="1239" spans="2:16" x14ac:dyDescent="0.45">
      <c r="B1239" s="95">
        <v>105292644</v>
      </c>
      <c r="C1239" s="15" t="s">
        <v>2535</v>
      </c>
      <c r="D1239" s="15" t="s">
        <v>2536</v>
      </c>
      <c r="E1239" s="15" t="s">
        <v>216</v>
      </c>
      <c r="F1239" s="110">
        <v>44327</v>
      </c>
      <c r="G1239" s="38" t="s">
        <v>46</v>
      </c>
      <c r="H1239" s="96" t="s">
        <v>121</v>
      </c>
      <c r="I1239" s="15" t="s">
        <v>154</v>
      </c>
      <c r="J1239" s="15" t="s">
        <v>2537</v>
      </c>
      <c r="K1239" s="15" t="s">
        <v>2537</v>
      </c>
      <c r="L1239" s="15" t="s">
        <v>178</v>
      </c>
      <c r="M1239" s="15" t="s">
        <v>176</v>
      </c>
      <c r="N1239" s="15" t="s">
        <v>1520</v>
      </c>
      <c r="O1239" s="38" t="s">
        <v>2172</v>
      </c>
      <c r="P1239" s="38" t="s">
        <v>114</v>
      </c>
    </row>
    <row r="1240" spans="2:16" x14ac:dyDescent="0.45">
      <c r="B1240" s="95">
        <v>133614098</v>
      </c>
      <c r="C1240" s="15" t="s">
        <v>2538</v>
      </c>
      <c r="D1240" s="15" t="s">
        <v>243</v>
      </c>
      <c r="E1240" s="15" t="s">
        <v>216</v>
      </c>
      <c r="F1240" s="110">
        <v>44327</v>
      </c>
      <c r="G1240" s="38" t="s">
        <v>46</v>
      </c>
      <c r="H1240" s="96" t="s">
        <v>121</v>
      </c>
      <c r="I1240" s="15" t="s">
        <v>147</v>
      </c>
      <c r="J1240" s="15" t="s">
        <v>2539</v>
      </c>
      <c r="K1240" s="15" t="s">
        <v>2540</v>
      </c>
      <c r="L1240" s="15" t="s">
        <v>177</v>
      </c>
      <c r="M1240" s="15" t="s">
        <v>177</v>
      </c>
      <c r="N1240" s="15" t="s">
        <v>884</v>
      </c>
      <c r="O1240" s="38" t="s">
        <v>885</v>
      </c>
      <c r="P1240" s="38" t="s">
        <v>114</v>
      </c>
    </row>
    <row r="1241" spans="2:16" x14ac:dyDescent="0.45">
      <c r="B1241" s="95">
        <v>147322067</v>
      </c>
      <c r="C1241" s="15" t="s">
        <v>2541</v>
      </c>
      <c r="D1241" s="15" t="s">
        <v>1470</v>
      </c>
      <c r="E1241" s="15" t="s">
        <v>216</v>
      </c>
      <c r="F1241" s="110">
        <v>44327</v>
      </c>
      <c r="G1241" s="38" t="s">
        <v>46</v>
      </c>
      <c r="H1241" s="96" t="s">
        <v>121</v>
      </c>
      <c r="I1241" s="15" t="s">
        <v>156</v>
      </c>
      <c r="J1241" s="15" t="s">
        <v>2426</v>
      </c>
      <c r="K1241" s="15" t="s">
        <v>2542</v>
      </c>
      <c r="L1241" s="15" t="s">
        <v>177</v>
      </c>
      <c r="M1241" s="15" t="s">
        <v>177</v>
      </c>
      <c r="N1241" s="15" t="s">
        <v>717</v>
      </c>
      <c r="O1241" s="38" t="s">
        <v>2543</v>
      </c>
      <c r="P1241" s="38" t="s">
        <v>114</v>
      </c>
    </row>
    <row r="1242" spans="2:16" x14ac:dyDescent="0.45">
      <c r="B1242" s="95">
        <v>79194</v>
      </c>
      <c r="C1242" s="15" t="s">
        <v>2544</v>
      </c>
      <c r="D1242" s="15" t="s">
        <v>1368</v>
      </c>
      <c r="E1242" s="15" t="s">
        <v>216</v>
      </c>
      <c r="F1242" s="110">
        <v>44328</v>
      </c>
      <c r="G1242" s="38" t="s">
        <v>46</v>
      </c>
      <c r="H1242" s="96" t="s">
        <v>121</v>
      </c>
      <c r="I1242" s="15" t="s">
        <v>155</v>
      </c>
      <c r="J1242" s="15" t="s">
        <v>2504</v>
      </c>
      <c r="K1242" s="15" t="s">
        <v>2505</v>
      </c>
      <c r="L1242" s="15" t="s">
        <v>176</v>
      </c>
      <c r="M1242" s="15" t="s">
        <v>176</v>
      </c>
      <c r="N1242" s="15" t="s">
        <v>480</v>
      </c>
      <c r="O1242" s="38" t="s">
        <v>2545</v>
      </c>
      <c r="P1242" s="38" t="s">
        <v>114</v>
      </c>
    </row>
    <row r="1243" spans="2:16" x14ac:dyDescent="0.45">
      <c r="B1243" s="95">
        <v>126581</v>
      </c>
      <c r="C1243" s="15" t="s">
        <v>2546</v>
      </c>
      <c r="D1243" s="15" t="s">
        <v>1368</v>
      </c>
      <c r="E1243" s="15" t="s">
        <v>216</v>
      </c>
      <c r="F1243" s="110">
        <v>44328</v>
      </c>
      <c r="G1243" s="38" t="s">
        <v>46</v>
      </c>
      <c r="H1243" s="96" t="s">
        <v>121</v>
      </c>
      <c r="I1243" s="15" t="s">
        <v>155</v>
      </c>
      <c r="J1243" s="15" t="s">
        <v>2504</v>
      </c>
      <c r="K1243" s="15" t="s">
        <v>2505</v>
      </c>
      <c r="L1243" s="15" t="s">
        <v>176</v>
      </c>
      <c r="M1243" s="15" t="s">
        <v>176</v>
      </c>
      <c r="N1243" s="15" t="s">
        <v>480</v>
      </c>
      <c r="O1243" s="38" t="s">
        <v>2545</v>
      </c>
      <c r="P1243" s="38" t="s">
        <v>114</v>
      </c>
    </row>
    <row r="1244" spans="2:16" x14ac:dyDescent="0.45">
      <c r="B1244" s="95">
        <v>281087</v>
      </c>
      <c r="C1244" s="15" t="s">
        <v>2547</v>
      </c>
      <c r="D1244" s="15" t="s">
        <v>1368</v>
      </c>
      <c r="E1244" s="15" t="s">
        <v>216</v>
      </c>
      <c r="F1244" s="110">
        <v>44328</v>
      </c>
      <c r="G1244" s="38" t="s">
        <v>46</v>
      </c>
      <c r="H1244" s="96" t="s">
        <v>121</v>
      </c>
      <c r="I1244" s="15" t="s">
        <v>155</v>
      </c>
      <c r="J1244" s="15" t="s">
        <v>2504</v>
      </c>
      <c r="K1244" s="15" t="s">
        <v>2505</v>
      </c>
      <c r="L1244" s="15" t="s">
        <v>176</v>
      </c>
      <c r="M1244" s="15" t="s">
        <v>176</v>
      </c>
      <c r="N1244" s="15" t="s">
        <v>480</v>
      </c>
      <c r="O1244" s="38" t="s">
        <v>2545</v>
      </c>
      <c r="P1244" s="38" t="s">
        <v>114</v>
      </c>
    </row>
    <row r="1245" spans="2:16" x14ac:dyDescent="0.45">
      <c r="B1245" s="95">
        <v>1063001</v>
      </c>
      <c r="C1245" s="15" t="s">
        <v>2548</v>
      </c>
      <c r="D1245" s="15" t="s">
        <v>2144</v>
      </c>
      <c r="E1245" s="15" t="s">
        <v>216</v>
      </c>
      <c r="F1245" s="110">
        <v>44328</v>
      </c>
      <c r="G1245" s="38" t="s">
        <v>46</v>
      </c>
      <c r="H1245" s="96" t="s">
        <v>121</v>
      </c>
      <c r="I1245" s="15" t="s">
        <v>147</v>
      </c>
      <c r="J1245" s="15" t="s">
        <v>2411</v>
      </c>
      <c r="K1245" s="15" t="s">
        <v>2411</v>
      </c>
      <c r="L1245" s="15" t="s">
        <v>176</v>
      </c>
      <c r="M1245" s="15" t="s">
        <v>176</v>
      </c>
      <c r="N1245" s="15" t="s">
        <v>287</v>
      </c>
      <c r="O1245" s="38" t="s">
        <v>288</v>
      </c>
      <c r="P1245" s="38" t="s">
        <v>113</v>
      </c>
    </row>
    <row r="1246" spans="2:16" x14ac:dyDescent="0.45">
      <c r="B1246" s="95">
        <v>1583446</v>
      </c>
      <c r="C1246" s="15" t="s">
        <v>2549</v>
      </c>
      <c r="D1246" s="15" t="s">
        <v>1368</v>
      </c>
      <c r="E1246" s="15" t="s">
        <v>216</v>
      </c>
      <c r="F1246" s="110">
        <v>44328</v>
      </c>
      <c r="G1246" s="38" t="s">
        <v>46</v>
      </c>
      <c r="H1246" s="96" t="s">
        <v>121</v>
      </c>
      <c r="I1246" s="15" t="s">
        <v>155</v>
      </c>
      <c r="J1246" s="15" t="s">
        <v>2504</v>
      </c>
      <c r="K1246" s="15" t="s">
        <v>2505</v>
      </c>
      <c r="L1246" s="15" t="s">
        <v>176</v>
      </c>
      <c r="M1246" s="15" t="s">
        <v>176</v>
      </c>
      <c r="N1246" s="15" t="s">
        <v>480</v>
      </c>
      <c r="O1246" s="38" t="s">
        <v>2545</v>
      </c>
      <c r="P1246" s="38" t="s">
        <v>114</v>
      </c>
    </row>
    <row r="1247" spans="2:16" x14ac:dyDescent="0.45">
      <c r="B1247" s="95">
        <v>9728581</v>
      </c>
      <c r="C1247" s="15" t="s">
        <v>2550</v>
      </c>
      <c r="D1247" s="15" t="s">
        <v>2536</v>
      </c>
      <c r="E1247" s="15" t="s">
        <v>216</v>
      </c>
      <c r="F1247" s="110">
        <v>44328</v>
      </c>
      <c r="G1247" s="38" t="s">
        <v>46</v>
      </c>
      <c r="H1247" s="96" t="s">
        <v>121</v>
      </c>
      <c r="I1247" s="15" t="s">
        <v>154</v>
      </c>
      <c r="J1247" s="15" t="s">
        <v>2537</v>
      </c>
      <c r="K1247" s="15" t="s">
        <v>2537</v>
      </c>
      <c r="L1247" s="15" t="s">
        <v>178</v>
      </c>
      <c r="M1247" s="15" t="s">
        <v>178</v>
      </c>
      <c r="N1247" s="15" t="s">
        <v>251</v>
      </c>
      <c r="O1247" s="38" t="s">
        <v>357</v>
      </c>
      <c r="P1247" s="38" t="s">
        <v>114</v>
      </c>
    </row>
    <row r="1248" spans="2:16" x14ac:dyDescent="0.45">
      <c r="B1248" s="95">
        <v>55222770</v>
      </c>
      <c r="C1248" s="15" t="s">
        <v>2551</v>
      </c>
      <c r="D1248" s="15" t="s">
        <v>1248</v>
      </c>
      <c r="E1248" s="15" t="s">
        <v>216</v>
      </c>
      <c r="F1248" s="110">
        <v>44328</v>
      </c>
      <c r="G1248" s="38" t="s">
        <v>46</v>
      </c>
      <c r="H1248" s="96" t="s">
        <v>121</v>
      </c>
      <c r="I1248" s="15" t="s">
        <v>149</v>
      </c>
      <c r="J1248" s="15" t="s">
        <v>2552</v>
      </c>
      <c r="K1248" s="15" t="s">
        <v>2553</v>
      </c>
      <c r="L1248" s="15" t="s">
        <v>177</v>
      </c>
      <c r="M1248" s="15" t="s">
        <v>179</v>
      </c>
      <c r="N1248" s="15" t="s">
        <v>221</v>
      </c>
      <c r="O1248" s="38" t="s">
        <v>584</v>
      </c>
      <c r="P1248" s="38" t="s">
        <v>114</v>
      </c>
    </row>
    <row r="1249" spans="2:16" x14ac:dyDescent="0.45">
      <c r="B1249" s="95">
        <v>56789701</v>
      </c>
      <c r="C1249" s="15" t="s">
        <v>2554</v>
      </c>
      <c r="D1249" s="15" t="s">
        <v>1248</v>
      </c>
      <c r="E1249" s="15" t="s">
        <v>216</v>
      </c>
      <c r="F1249" s="110">
        <v>44328</v>
      </c>
      <c r="G1249" s="38" t="s">
        <v>46</v>
      </c>
      <c r="H1249" s="96" t="s">
        <v>121</v>
      </c>
      <c r="I1249" s="15" t="s">
        <v>150</v>
      </c>
      <c r="J1249" s="15" t="s">
        <v>2555</v>
      </c>
      <c r="K1249" s="15" t="s">
        <v>2556</v>
      </c>
      <c r="L1249" s="15" t="s">
        <v>176</v>
      </c>
      <c r="M1249" s="15" t="s">
        <v>179</v>
      </c>
      <c r="N1249" s="15" t="s">
        <v>221</v>
      </c>
      <c r="O1249" s="38" t="s">
        <v>584</v>
      </c>
      <c r="P1249" s="38" t="s">
        <v>114</v>
      </c>
    </row>
    <row r="1250" spans="2:16" x14ac:dyDescent="0.45">
      <c r="B1250" s="95">
        <v>56911196</v>
      </c>
      <c r="C1250" s="15" t="s">
        <v>2557</v>
      </c>
      <c r="D1250" s="15" t="s">
        <v>1248</v>
      </c>
      <c r="E1250" s="15" t="s">
        <v>216</v>
      </c>
      <c r="F1250" s="110">
        <v>44328</v>
      </c>
      <c r="G1250" s="38" t="s">
        <v>46</v>
      </c>
      <c r="H1250" s="96" t="s">
        <v>121</v>
      </c>
      <c r="I1250" s="15" t="s">
        <v>150</v>
      </c>
      <c r="J1250" s="15" t="s">
        <v>2555</v>
      </c>
      <c r="K1250" s="15" t="s">
        <v>2556</v>
      </c>
      <c r="L1250" s="15" t="s">
        <v>176</v>
      </c>
      <c r="M1250" s="15" t="s">
        <v>179</v>
      </c>
      <c r="N1250" s="15" t="s">
        <v>221</v>
      </c>
      <c r="O1250" s="38" t="s">
        <v>584</v>
      </c>
      <c r="P1250" s="38" t="s">
        <v>114</v>
      </c>
    </row>
    <row r="1251" spans="2:16" x14ac:dyDescent="0.45">
      <c r="B1251" s="95">
        <v>57014703</v>
      </c>
      <c r="C1251" s="15" t="s">
        <v>2558</v>
      </c>
      <c r="D1251" s="15" t="s">
        <v>1248</v>
      </c>
      <c r="E1251" s="15" t="s">
        <v>216</v>
      </c>
      <c r="F1251" s="110">
        <v>44328</v>
      </c>
      <c r="G1251" s="38" t="s">
        <v>46</v>
      </c>
      <c r="H1251" s="96" t="s">
        <v>121</v>
      </c>
      <c r="I1251" s="15" t="s">
        <v>150</v>
      </c>
      <c r="J1251" s="15" t="s">
        <v>2555</v>
      </c>
      <c r="K1251" s="15" t="s">
        <v>2556</v>
      </c>
      <c r="L1251" s="15" t="s">
        <v>177</v>
      </c>
      <c r="M1251" s="15" t="s">
        <v>179</v>
      </c>
      <c r="N1251" s="15" t="s">
        <v>221</v>
      </c>
      <c r="O1251" s="38" t="s">
        <v>584</v>
      </c>
      <c r="P1251" s="38" t="s">
        <v>114</v>
      </c>
    </row>
    <row r="1252" spans="2:16" x14ac:dyDescent="0.45">
      <c r="B1252" s="95">
        <v>74789969</v>
      </c>
      <c r="C1252" s="15" t="s">
        <v>2559</v>
      </c>
      <c r="D1252" s="15" t="s">
        <v>1248</v>
      </c>
      <c r="E1252" s="15" t="s">
        <v>216</v>
      </c>
      <c r="F1252" s="110">
        <v>44328</v>
      </c>
      <c r="G1252" s="38" t="s">
        <v>46</v>
      </c>
      <c r="H1252" s="96" t="s">
        <v>121</v>
      </c>
      <c r="I1252" s="15" t="s">
        <v>149</v>
      </c>
      <c r="J1252" s="15" t="s">
        <v>2552</v>
      </c>
      <c r="K1252" s="15" t="s">
        <v>2560</v>
      </c>
      <c r="L1252" s="15" t="s">
        <v>177</v>
      </c>
      <c r="M1252" s="15" t="s">
        <v>179</v>
      </c>
      <c r="N1252" s="15" t="s">
        <v>221</v>
      </c>
      <c r="O1252" s="38" t="s">
        <v>584</v>
      </c>
      <c r="P1252" s="38" t="s">
        <v>114</v>
      </c>
    </row>
    <row r="1253" spans="2:16" x14ac:dyDescent="0.45">
      <c r="B1253" s="95">
        <v>89019045</v>
      </c>
      <c r="C1253" s="15" t="s">
        <v>2561</v>
      </c>
      <c r="D1253" s="15" t="s">
        <v>1040</v>
      </c>
      <c r="E1253" s="15" t="s">
        <v>216</v>
      </c>
      <c r="F1253" s="110">
        <v>44328</v>
      </c>
      <c r="G1253" s="38" t="s">
        <v>46</v>
      </c>
      <c r="H1253" s="96" t="s">
        <v>121</v>
      </c>
      <c r="I1253" s="15" t="s">
        <v>152</v>
      </c>
      <c r="J1253" s="15" t="s">
        <v>2562</v>
      </c>
      <c r="K1253" s="15" t="s">
        <v>2563</v>
      </c>
      <c r="L1253" s="15" t="s">
        <v>176</v>
      </c>
      <c r="M1253" s="15" t="s">
        <v>176</v>
      </c>
      <c r="N1253" s="15" t="s">
        <v>323</v>
      </c>
      <c r="O1253" s="38" t="s">
        <v>2564</v>
      </c>
      <c r="P1253" s="38" t="s">
        <v>114</v>
      </c>
    </row>
    <row r="1254" spans="2:16" x14ac:dyDescent="0.45">
      <c r="B1254" s="95">
        <v>143178929</v>
      </c>
      <c r="C1254" s="15" t="s">
        <v>2565</v>
      </c>
      <c r="D1254" s="15" t="s">
        <v>1248</v>
      </c>
      <c r="E1254" s="15" t="s">
        <v>216</v>
      </c>
      <c r="F1254" s="110">
        <v>44328</v>
      </c>
      <c r="G1254" s="38" t="s">
        <v>46</v>
      </c>
      <c r="H1254" s="96" t="s">
        <v>121</v>
      </c>
      <c r="I1254" s="15" t="s">
        <v>153</v>
      </c>
      <c r="J1254" s="15" t="s">
        <v>2566</v>
      </c>
      <c r="K1254" s="15" t="s">
        <v>2567</v>
      </c>
      <c r="L1254" s="15" t="s">
        <v>180</v>
      </c>
      <c r="M1254" s="15" t="s">
        <v>180</v>
      </c>
      <c r="N1254" s="15" t="s">
        <v>714</v>
      </c>
      <c r="O1254" s="38" t="s">
        <v>788</v>
      </c>
      <c r="P1254" s="38" t="s">
        <v>114</v>
      </c>
    </row>
    <row r="1255" spans="2:16" x14ac:dyDescent="0.45">
      <c r="B1255" s="95">
        <v>143463816</v>
      </c>
      <c r="C1255" s="15" t="s">
        <v>2568</v>
      </c>
      <c r="D1255" s="15" t="s">
        <v>1964</v>
      </c>
      <c r="E1255" s="15" t="s">
        <v>216</v>
      </c>
      <c r="F1255" s="110">
        <v>44328</v>
      </c>
      <c r="G1255" s="38" t="s">
        <v>46</v>
      </c>
      <c r="H1255" s="96" t="s">
        <v>121</v>
      </c>
      <c r="I1255" s="15" t="s">
        <v>147</v>
      </c>
      <c r="J1255" s="15" t="s">
        <v>2411</v>
      </c>
      <c r="K1255" s="15" t="s">
        <v>2411</v>
      </c>
      <c r="L1255" s="15" t="s">
        <v>176</v>
      </c>
      <c r="M1255" s="15" t="s">
        <v>176</v>
      </c>
      <c r="N1255" s="15" t="s">
        <v>287</v>
      </c>
      <c r="O1255" s="38" t="s">
        <v>288</v>
      </c>
      <c r="P1255" s="38" t="s">
        <v>113</v>
      </c>
    </row>
    <row r="1256" spans="2:16" x14ac:dyDescent="0.45">
      <c r="B1256" s="95">
        <v>164507760</v>
      </c>
      <c r="C1256" s="15" t="s">
        <v>2569</v>
      </c>
      <c r="D1256" s="15" t="s">
        <v>1964</v>
      </c>
      <c r="E1256" s="15" t="s">
        <v>216</v>
      </c>
      <c r="F1256" s="110">
        <v>44328</v>
      </c>
      <c r="G1256" s="38" t="s">
        <v>46</v>
      </c>
      <c r="H1256" s="96" t="s">
        <v>121</v>
      </c>
      <c r="I1256" s="15" t="s">
        <v>147</v>
      </c>
      <c r="J1256" s="15" t="s">
        <v>2411</v>
      </c>
      <c r="K1256" s="15" t="s">
        <v>2411</v>
      </c>
      <c r="L1256" s="15" t="s">
        <v>176</v>
      </c>
      <c r="M1256" s="15" t="s">
        <v>176</v>
      </c>
      <c r="N1256" s="15" t="s">
        <v>287</v>
      </c>
      <c r="O1256" s="38" t="s">
        <v>288</v>
      </c>
      <c r="P1256" s="38" t="s">
        <v>113</v>
      </c>
    </row>
    <row r="1257" spans="2:16" x14ac:dyDescent="0.45">
      <c r="B1257" s="95">
        <v>165798925</v>
      </c>
      <c r="C1257" s="15" t="s">
        <v>2570</v>
      </c>
      <c r="D1257" s="15" t="s">
        <v>1964</v>
      </c>
      <c r="E1257" s="15" t="s">
        <v>216</v>
      </c>
      <c r="F1257" s="110">
        <v>44328</v>
      </c>
      <c r="G1257" s="38" t="s">
        <v>46</v>
      </c>
      <c r="H1257" s="96" t="s">
        <v>121</v>
      </c>
      <c r="I1257" s="15" t="s">
        <v>147</v>
      </c>
      <c r="J1257" s="15" t="s">
        <v>2411</v>
      </c>
      <c r="K1257" s="15" t="s">
        <v>2411</v>
      </c>
      <c r="L1257" s="15" t="s">
        <v>176</v>
      </c>
      <c r="M1257" s="15" t="s">
        <v>176</v>
      </c>
      <c r="N1257" s="15" t="s">
        <v>287</v>
      </c>
      <c r="O1257" s="38" t="s">
        <v>288</v>
      </c>
      <c r="P1257" s="38" t="s">
        <v>113</v>
      </c>
    </row>
    <row r="1258" spans="2:16" x14ac:dyDescent="0.45">
      <c r="B1258" s="95">
        <v>167516163</v>
      </c>
      <c r="C1258" s="15" t="s">
        <v>2571</v>
      </c>
      <c r="D1258" s="15" t="s">
        <v>513</v>
      </c>
      <c r="E1258" s="15" t="s">
        <v>216</v>
      </c>
      <c r="F1258" s="110">
        <v>44328</v>
      </c>
      <c r="G1258" s="38" t="s">
        <v>46</v>
      </c>
      <c r="H1258" s="96" t="s">
        <v>121</v>
      </c>
      <c r="I1258" s="15" t="s">
        <v>145</v>
      </c>
      <c r="J1258" s="15" t="s">
        <v>2572</v>
      </c>
      <c r="K1258" s="15" t="s">
        <v>2572</v>
      </c>
      <c r="L1258" s="15" t="s">
        <v>177</v>
      </c>
      <c r="M1258" s="15" t="s">
        <v>176</v>
      </c>
      <c r="N1258" s="15" t="s">
        <v>287</v>
      </c>
      <c r="O1258" s="38" t="s">
        <v>288</v>
      </c>
      <c r="P1258" s="38" t="s">
        <v>114</v>
      </c>
    </row>
    <row r="1259" spans="2:16" x14ac:dyDescent="0.45">
      <c r="B1259" s="95">
        <v>603072108</v>
      </c>
      <c r="C1259" s="15" t="s">
        <v>2573</v>
      </c>
      <c r="D1259" s="15" t="s">
        <v>1350</v>
      </c>
      <c r="E1259" s="15" t="s">
        <v>216</v>
      </c>
      <c r="F1259" s="110">
        <v>44328</v>
      </c>
      <c r="G1259" s="38" t="s">
        <v>46</v>
      </c>
      <c r="H1259" s="96" t="s">
        <v>121</v>
      </c>
      <c r="I1259" s="15" t="s">
        <v>161</v>
      </c>
      <c r="J1259" s="15" t="s">
        <v>2574</v>
      </c>
      <c r="K1259" s="15" t="s">
        <v>2575</v>
      </c>
      <c r="L1259" s="15" t="s">
        <v>177</v>
      </c>
      <c r="M1259" s="15" t="s">
        <v>177</v>
      </c>
      <c r="N1259" s="15" t="s">
        <v>255</v>
      </c>
      <c r="O1259" s="38" t="s">
        <v>2576</v>
      </c>
      <c r="P1259" s="38" t="s">
        <v>114</v>
      </c>
    </row>
    <row r="1260" spans="2:16" x14ac:dyDescent="0.45">
      <c r="B1260" s="95">
        <v>604435323</v>
      </c>
      <c r="C1260" s="15" t="s">
        <v>2577</v>
      </c>
      <c r="D1260" s="15" t="s">
        <v>1248</v>
      </c>
      <c r="E1260" s="15" t="s">
        <v>216</v>
      </c>
      <c r="F1260" s="110">
        <v>44328</v>
      </c>
      <c r="G1260" s="38" t="s">
        <v>46</v>
      </c>
      <c r="H1260" s="96" t="s">
        <v>121</v>
      </c>
      <c r="I1260" s="15" t="s">
        <v>153</v>
      </c>
      <c r="J1260" s="15" t="s">
        <v>2578</v>
      </c>
      <c r="K1260" s="15" t="s">
        <v>2579</v>
      </c>
      <c r="L1260" s="15" t="s">
        <v>177</v>
      </c>
      <c r="M1260" s="15" t="s">
        <v>179</v>
      </c>
      <c r="N1260" s="15" t="s">
        <v>2178</v>
      </c>
      <c r="O1260" s="38" t="s">
        <v>2179</v>
      </c>
      <c r="P1260" s="38" t="s">
        <v>114</v>
      </c>
    </row>
    <row r="1261" spans="2:16" x14ac:dyDescent="0.45">
      <c r="B1261" s="95">
        <v>605187399</v>
      </c>
      <c r="C1261" s="15" t="s">
        <v>2580</v>
      </c>
      <c r="D1261" s="15" t="s">
        <v>513</v>
      </c>
      <c r="E1261" s="15" t="s">
        <v>216</v>
      </c>
      <c r="F1261" s="110">
        <v>44328</v>
      </c>
      <c r="G1261" s="38" t="s">
        <v>46</v>
      </c>
      <c r="H1261" s="96" t="s">
        <v>121</v>
      </c>
      <c r="I1261" s="15" t="s">
        <v>145</v>
      </c>
      <c r="J1261" s="15" t="s">
        <v>2572</v>
      </c>
      <c r="K1261" s="15" t="s">
        <v>2572</v>
      </c>
      <c r="L1261" s="15" t="s">
        <v>177</v>
      </c>
      <c r="M1261" s="15" t="s">
        <v>181</v>
      </c>
      <c r="N1261" s="15" t="s">
        <v>293</v>
      </c>
      <c r="O1261" s="38" t="s">
        <v>1959</v>
      </c>
      <c r="P1261" s="38" t="s">
        <v>114</v>
      </c>
    </row>
    <row r="1262" spans="2:16" x14ac:dyDescent="0.45">
      <c r="B1262" s="95">
        <v>610681135</v>
      </c>
      <c r="C1262" s="15" t="s">
        <v>2581</v>
      </c>
      <c r="D1262" s="15" t="s">
        <v>2190</v>
      </c>
      <c r="E1262" s="15" t="s">
        <v>216</v>
      </c>
      <c r="F1262" s="110">
        <v>44328</v>
      </c>
      <c r="G1262" s="38" t="s">
        <v>46</v>
      </c>
      <c r="H1262" s="96" t="s">
        <v>121</v>
      </c>
      <c r="I1262" s="15" t="s">
        <v>152</v>
      </c>
      <c r="J1262" s="15" t="s">
        <v>2562</v>
      </c>
      <c r="K1262" s="15" t="s">
        <v>2563</v>
      </c>
      <c r="L1262" s="15" t="s">
        <v>176</v>
      </c>
      <c r="M1262" s="15" t="s">
        <v>176</v>
      </c>
      <c r="N1262" s="15" t="s">
        <v>225</v>
      </c>
      <c r="O1262" s="38" t="s">
        <v>1646</v>
      </c>
      <c r="P1262" s="38" t="s">
        <v>114</v>
      </c>
    </row>
    <row r="1263" spans="2:16" x14ac:dyDescent="0.45">
      <c r="B1263" s="95">
        <v>611300219</v>
      </c>
      <c r="C1263" s="15" t="s">
        <v>2582</v>
      </c>
      <c r="D1263" s="15" t="s">
        <v>1443</v>
      </c>
      <c r="E1263" s="15" t="s">
        <v>216</v>
      </c>
      <c r="F1263" s="110">
        <v>44328</v>
      </c>
      <c r="G1263" s="38" t="s">
        <v>46</v>
      </c>
      <c r="H1263" s="96" t="s">
        <v>121</v>
      </c>
      <c r="I1263" s="15" t="s">
        <v>158</v>
      </c>
      <c r="J1263" s="15" t="s">
        <v>2411</v>
      </c>
      <c r="K1263" s="15" t="s">
        <v>2411</v>
      </c>
      <c r="L1263" s="15" t="s">
        <v>176</v>
      </c>
      <c r="M1263" s="15" t="s">
        <v>176</v>
      </c>
      <c r="N1263" s="15" t="s">
        <v>1912</v>
      </c>
      <c r="O1263" s="38" t="s">
        <v>1913</v>
      </c>
      <c r="P1263" s="38" t="s">
        <v>114</v>
      </c>
    </row>
    <row r="1264" spans="2:16" x14ac:dyDescent="0.45">
      <c r="B1264" s="95">
        <v>624076259</v>
      </c>
      <c r="C1264" s="15" t="s">
        <v>2583</v>
      </c>
      <c r="D1264" s="15" t="s">
        <v>985</v>
      </c>
      <c r="E1264" s="15" t="s">
        <v>216</v>
      </c>
      <c r="F1264" s="110">
        <v>44328</v>
      </c>
      <c r="G1264" s="38" t="s">
        <v>46</v>
      </c>
      <c r="H1264" s="96" t="s">
        <v>121</v>
      </c>
      <c r="I1264" s="15" t="s">
        <v>147</v>
      </c>
      <c r="J1264" s="15" t="s">
        <v>2523</v>
      </c>
      <c r="K1264" s="15" t="s">
        <v>2534</v>
      </c>
      <c r="L1264" s="15" t="s">
        <v>178</v>
      </c>
      <c r="M1264" s="15" t="s">
        <v>178</v>
      </c>
      <c r="N1264" s="15" t="s">
        <v>244</v>
      </c>
      <c r="O1264" s="38" t="s">
        <v>643</v>
      </c>
      <c r="P1264" s="38" t="s">
        <v>114</v>
      </c>
    </row>
    <row r="1265" spans="2:16" x14ac:dyDescent="0.45">
      <c r="B1265" s="95">
        <v>486662</v>
      </c>
      <c r="C1265" s="15" t="s">
        <v>2584</v>
      </c>
      <c r="D1265" s="15" t="s">
        <v>2585</v>
      </c>
      <c r="E1265" s="15" t="s">
        <v>216</v>
      </c>
      <c r="F1265" s="110">
        <v>44329</v>
      </c>
      <c r="G1265" s="38" t="s">
        <v>46</v>
      </c>
      <c r="H1265" s="96" t="s">
        <v>121</v>
      </c>
      <c r="I1265" s="15" t="s">
        <v>150</v>
      </c>
      <c r="J1265" s="15" t="s">
        <v>2555</v>
      </c>
      <c r="K1265" s="15" t="s">
        <v>2556</v>
      </c>
      <c r="L1265" s="15" t="s">
        <v>176</v>
      </c>
      <c r="M1265" s="15" t="s">
        <v>176</v>
      </c>
      <c r="N1265" s="15" t="s">
        <v>287</v>
      </c>
      <c r="O1265" s="38" t="s">
        <v>288</v>
      </c>
      <c r="P1265" s="38" t="s">
        <v>113</v>
      </c>
    </row>
    <row r="1266" spans="2:16" x14ac:dyDescent="0.45">
      <c r="B1266" s="95">
        <v>1359011</v>
      </c>
      <c r="C1266" s="15" t="s">
        <v>2586</v>
      </c>
      <c r="D1266" s="15" t="s">
        <v>2587</v>
      </c>
      <c r="E1266" s="15" t="s">
        <v>216</v>
      </c>
      <c r="F1266" s="110">
        <v>44329</v>
      </c>
      <c r="G1266" s="38" t="s">
        <v>46</v>
      </c>
      <c r="H1266" s="96" t="s">
        <v>121</v>
      </c>
      <c r="I1266" s="15" t="s">
        <v>155</v>
      </c>
      <c r="J1266" s="15" t="s">
        <v>2411</v>
      </c>
      <c r="K1266" s="15" t="s">
        <v>2411</v>
      </c>
      <c r="L1266" s="15" t="s">
        <v>176</v>
      </c>
      <c r="M1266" s="15" t="s">
        <v>176</v>
      </c>
      <c r="N1266" s="15" t="s">
        <v>273</v>
      </c>
      <c r="O1266" s="38" t="s">
        <v>279</v>
      </c>
      <c r="P1266" s="38" t="s">
        <v>113</v>
      </c>
    </row>
    <row r="1267" spans="2:16" x14ac:dyDescent="0.45">
      <c r="B1267" s="95">
        <v>6326709</v>
      </c>
      <c r="C1267" s="15" t="s">
        <v>2588</v>
      </c>
      <c r="D1267" s="15" t="s">
        <v>2589</v>
      </c>
      <c r="E1267" s="15" t="s">
        <v>216</v>
      </c>
      <c r="F1267" s="110">
        <v>44329</v>
      </c>
      <c r="G1267" s="38" t="s">
        <v>46</v>
      </c>
      <c r="H1267" s="96" t="s">
        <v>121</v>
      </c>
      <c r="I1267" s="15" t="s">
        <v>155</v>
      </c>
      <c r="J1267" s="15" t="s">
        <v>2411</v>
      </c>
      <c r="K1267" s="15" t="s">
        <v>2411</v>
      </c>
      <c r="L1267" s="15" t="s">
        <v>177</v>
      </c>
      <c r="M1267" s="15" t="s">
        <v>177</v>
      </c>
      <c r="N1267" s="15" t="s">
        <v>307</v>
      </c>
      <c r="O1267" s="38" t="s">
        <v>2101</v>
      </c>
      <c r="P1267" s="38" t="s">
        <v>113</v>
      </c>
    </row>
    <row r="1268" spans="2:16" x14ac:dyDescent="0.45">
      <c r="B1268" s="95">
        <v>7625961</v>
      </c>
      <c r="C1268" s="15" t="s">
        <v>2590</v>
      </c>
      <c r="D1268" s="15" t="s">
        <v>1345</v>
      </c>
      <c r="E1268" s="15" t="s">
        <v>216</v>
      </c>
      <c r="F1268" s="110">
        <v>44329</v>
      </c>
      <c r="G1268" s="38" t="s">
        <v>46</v>
      </c>
      <c r="H1268" s="96" t="s">
        <v>121</v>
      </c>
      <c r="I1268" s="15" t="s">
        <v>155</v>
      </c>
      <c r="J1268" s="15" t="s">
        <v>2591</v>
      </c>
      <c r="K1268" s="15" t="s">
        <v>2592</v>
      </c>
      <c r="L1268" s="15" t="s">
        <v>179</v>
      </c>
      <c r="M1268" s="15" t="s">
        <v>179</v>
      </c>
      <c r="N1268" s="15" t="s">
        <v>1181</v>
      </c>
      <c r="O1268" s="38" t="s">
        <v>2593</v>
      </c>
      <c r="P1268" s="38" t="s">
        <v>114</v>
      </c>
    </row>
    <row r="1269" spans="2:16" x14ac:dyDescent="0.45">
      <c r="B1269" s="95">
        <v>386318</v>
      </c>
      <c r="C1269" s="15" t="s">
        <v>2594</v>
      </c>
      <c r="D1269" s="15" t="s">
        <v>385</v>
      </c>
      <c r="E1269" s="15" t="s">
        <v>216</v>
      </c>
      <c r="F1269" s="110">
        <v>44330</v>
      </c>
      <c r="G1269" s="38" t="s">
        <v>46</v>
      </c>
      <c r="H1269" s="96" t="s">
        <v>121</v>
      </c>
      <c r="I1269" s="15" t="s">
        <v>144</v>
      </c>
      <c r="J1269" s="15" t="s">
        <v>2595</v>
      </c>
      <c r="K1269" s="15" t="s">
        <v>2596</v>
      </c>
      <c r="L1269" s="15" t="s">
        <v>176</v>
      </c>
      <c r="M1269" s="15" t="s">
        <v>176</v>
      </c>
      <c r="N1269" s="15" t="s">
        <v>273</v>
      </c>
      <c r="O1269" s="38" t="s">
        <v>279</v>
      </c>
      <c r="P1269" s="38" t="s">
        <v>114</v>
      </c>
    </row>
    <row r="1270" spans="2:16" x14ac:dyDescent="0.45">
      <c r="B1270" s="95">
        <v>573320</v>
      </c>
      <c r="C1270" s="15" t="s">
        <v>2597</v>
      </c>
      <c r="D1270" s="15" t="s">
        <v>969</v>
      </c>
      <c r="E1270" s="15" t="s">
        <v>216</v>
      </c>
      <c r="F1270" s="110">
        <v>44330</v>
      </c>
      <c r="G1270" s="38" t="s">
        <v>46</v>
      </c>
      <c r="H1270" s="96" t="s">
        <v>121</v>
      </c>
      <c r="I1270" s="15" t="s">
        <v>155</v>
      </c>
      <c r="J1270" s="15" t="s">
        <v>2504</v>
      </c>
      <c r="K1270" s="15" t="s">
        <v>2505</v>
      </c>
      <c r="L1270" s="15" t="s">
        <v>176</v>
      </c>
      <c r="M1270" s="15" t="s">
        <v>176</v>
      </c>
      <c r="N1270" s="15" t="s">
        <v>273</v>
      </c>
      <c r="O1270" s="38" t="s">
        <v>1750</v>
      </c>
      <c r="P1270" s="38" t="s">
        <v>114</v>
      </c>
    </row>
    <row r="1271" spans="2:16" x14ac:dyDescent="0.45">
      <c r="B1271" s="95">
        <v>574407</v>
      </c>
      <c r="C1271" s="15" t="s">
        <v>2598</v>
      </c>
      <c r="D1271" s="15" t="s">
        <v>969</v>
      </c>
      <c r="E1271" s="15" t="s">
        <v>216</v>
      </c>
      <c r="F1271" s="110">
        <v>44330</v>
      </c>
      <c r="G1271" s="38" t="s">
        <v>46</v>
      </c>
      <c r="H1271" s="96" t="s">
        <v>121</v>
      </c>
      <c r="I1271" s="15" t="s">
        <v>155</v>
      </c>
      <c r="J1271" s="15" t="s">
        <v>2504</v>
      </c>
      <c r="K1271" s="15" t="s">
        <v>2505</v>
      </c>
      <c r="L1271" s="15" t="s">
        <v>176</v>
      </c>
      <c r="M1271" s="15" t="s">
        <v>176</v>
      </c>
      <c r="N1271" s="15" t="s">
        <v>273</v>
      </c>
      <c r="O1271" s="38" t="s">
        <v>1750</v>
      </c>
      <c r="P1271" s="38" t="s">
        <v>114</v>
      </c>
    </row>
    <row r="1272" spans="2:16" x14ac:dyDescent="0.45">
      <c r="B1272" s="95">
        <v>3514510</v>
      </c>
      <c r="C1272" s="15" t="s">
        <v>2599</v>
      </c>
      <c r="D1272" s="15" t="s">
        <v>2600</v>
      </c>
      <c r="E1272" s="15" t="s">
        <v>216</v>
      </c>
      <c r="F1272" s="110">
        <v>44330</v>
      </c>
      <c r="G1272" s="38" t="s">
        <v>46</v>
      </c>
      <c r="H1272" s="96" t="s">
        <v>121</v>
      </c>
      <c r="I1272" s="15" t="s">
        <v>150</v>
      </c>
      <c r="J1272" s="15" t="s">
        <v>2494</v>
      </c>
      <c r="K1272" s="15" t="s">
        <v>2495</v>
      </c>
      <c r="L1272" s="15" t="s">
        <v>176</v>
      </c>
      <c r="M1272" s="15" t="s">
        <v>176</v>
      </c>
      <c r="N1272" s="15" t="s">
        <v>1833</v>
      </c>
      <c r="O1272" s="38" t="s">
        <v>2601</v>
      </c>
      <c r="P1272" s="38" t="s">
        <v>114</v>
      </c>
    </row>
    <row r="1273" spans="2:16" x14ac:dyDescent="0.45">
      <c r="B1273" s="95">
        <v>8080466</v>
      </c>
      <c r="C1273" s="15" t="s">
        <v>2602</v>
      </c>
      <c r="D1273" s="15" t="s">
        <v>804</v>
      </c>
      <c r="E1273" s="15" t="s">
        <v>216</v>
      </c>
      <c r="F1273" s="110">
        <v>44330</v>
      </c>
      <c r="G1273" s="38" t="s">
        <v>46</v>
      </c>
      <c r="H1273" s="96" t="s">
        <v>121</v>
      </c>
      <c r="I1273" s="15" t="s">
        <v>155</v>
      </c>
      <c r="J1273" s="15" t="s">
        <v>2411</v>
      </c>
      <c r="K1273" s="15" t="s">
        <v>2411</v>
      </c>
      <c r="L1273" s="15" t="s">
        <v>179</v>
      </c>
      <c r="M1273" s="15" t="s">
        <v>179</v>
      </c>
      <c r="N1273" s="15" t="s">
        <v>694</v>
      </c>
      <c r="O1273" s="38" t="s">
        <v>2603</v>
      </c>
      <c r="P1273" s="38" t="s">
        <v>113</v>
      </c>
    </row>
    <row r="1274" spans="2:16" x14ac:dyDescent="0.45">
      <c r="B1274" s="95">
        <v>9671774</v>
      </c>
      <c r="C1274" s="15" t="s">
        <v>2604</v>
      </c>
      <c r="D1274" s="15" t="s">
        <v>804</v>
      </c>
      <c r="E1274" s="15" t="s">
        <v>216</v>
      </c>
      <c r="F1274" s="110">
        <v>44330</v>
      </c>
      <c r="G1274" s="38" t="s">
        <v>46</v>
      </c>
      <c r="H1274" s="96" t="s">
        <v>121</v>
      </c>
      <c r="I1274" s="15" t="s">
        <v>155</v>
      </c>
      <c r="J1274" s="15" t="s">
        <v>2411</v>
      </c>
      <c r="K1274" s="15" t="s">
        <v>2411</v>
      </c>
      <c r="L1274" s="15" t="s">
        <v>178</v>
      </c>
      <c r="M1274" s="15" t="s">
        <v>176</v>
      </c>
      <c r="N1274" s="15" t="s">
        <v>369</v>
      </c>
      <c r="O1274" s="38" t="s">
        <v>805</v>
      </c>
      <c r="P1274" s="38" t="s">
        <v>113</v>
      </c>
    </row>
    <row r="1275" spans="2:16" x14ac:dyDescent="0.45">
      <c r="B1275" s="95">
        <v>10583810</v>
      </c>
      <c r="C1275" s="15" t="s">
        <v>2605</v>
      </c>
      <c r="D1275" s="15" t="s">
        <v>804</v>
      </c>
      <c r="E1275" s="15" t="s">
        <v>216</v>
      </c>
      <c r="F1275" s="110">
        <v>44330</v>
      </c>
      <c r="G1275" s="38" t="s">
        <v>46</v>
      </c>
      <c r="H1275" s="96" t="s">
        <v>121</v>
      </c>
      <c r="I1275" s="15" t="s">
        <v>155</v>
      </c>
      <c r="J1275" s="15" t="s">
        <v>2411</v>
      </c>
      <c r="K1275" s="15" t="s">
        <v>2411</v>
      </c>
      <c r="L1275" s="15" t="s">
        <v>178</v>
      </c>
      <c r="M1275" s="15" t="s">
        <v>176</v>
      </c>
      <c r="N1275" s="15" t="s">
        <v>369</v>
      </c>
      <c r="O1275" s="38" t="s">
        <v>805</v>
      </c>
      <c r="P1275" s="38" t="s">
        <v>113</v>
      </c>
    </row>
    <row r="1276" spans="2:16" x14ac:dyDescent="0.45">
      <c r="B1276" s="95">
        <v>10853817</v>
      </c>
      <c r="C1276" s="15" t="s">
        <v>2606</v>
      </c>
      <c r="D1276" s="15" t="s">
        <v>804</v>
      </c>
      <c r="E1276" s="15" t="s">
        <v>216</v>
      </c>
      <c r="F1276" s="110">
        <v>44330</v>
      </c>
      <c r="G1276" s="38" t="s">
        <v>46</v>
      </c>
      <c r="H1276" s="96" t="s">
        <v>121</v>
      </c>
      <c r="I1276" s="15" t="s">
        <v>155</v>
      </c>
      <c r="J1276" s="15" t="s">
        <v>2411</v>
      </c>
      <c r="K1276" s="15" t="s">
        <v>2411</v>
      </c>
      <c r="L1276" s="15" t="s">
        <v>178</v>
      </c>
      <c r="M1276" s="15" t="s">
        <v>176</v>
      </c>
      <c r="N1276" s="15" t="s">
        <v>369</v>
      </c>
      <c r="O1276" s="38" t="s">
        <v>805</v>
      </c>
      <c r="P1276" s="38" t="s">
        <v>113</v>
      </c>
    </row>
    <row r="1277" spans="2:16" x14ac:dyDescent="0.45">
      <c r="B1277" s="95">
        <v>51628810</v>
      </c>
      <c r="C1277" s="15" t="s">
        <v>2607</v>
      </c>
      <c r="D1277" s="15" t="s">
        <v>804</v>
      </c>
      <c r="E1277" s="15" t="s">
        <v>216</v>
      </c>
      <c r="F1277" s="110">
        <v>44330</v>
      </c>
      <c r="G1277" s="38" t="s">
        <v>46</v>
      </c>
      <c r="H1277" s="96" t="s">
        <v>121</v>
      </c>
      <c r="I1277" s="15" t="s">
        <v>155</v>
      </c>
      <c r="J1277" s="15" t="s">
        <v>2411</v>
      </c>
      <c r="K1277" s="15" t="s">
        <v>2411</v>
      </c>
      <c r="L1277" s="15" t="s">
        <v>179</v>
      </c>
      <c r="M1277" s="15" t="s">
        <v>176</v>
      </c>
      <c r="N1277" s="15" t="s">
        <v>369</v>
      </c>
      <c r="O1277" s="38" t="s">
        <v>805</v>
      </c>
      <c r="P1277" s="38" t="s">
        <v>113</v>
      </c>
    </row>
    <row r="1278" spans="2:16" x14ac:dyDescent="0.45">
      <c r="B1278" s="95">
        <v>67256928</v>
      </c>
      <c r="C1278" s="15" t="s">
        <v>2608</v>
      </c>
      <c r="D1278" s="15" t="s">
        <v>619</v>
      </c>
      <c r="E1278" s="15" t="s">
        <v>216</v>
      </c>
      <c r="F1278" s="110">
        <v>44330</v>
      </c>
      <c r="G1278" s="38" t="s">
        <v>46</v>
      </c>
      <c r="H1278" s="96" t="s">
        <v>121</v>
      </c>
      <c r="I1278" s="15" t="s">
        <v>160</v>
      </c>
      <c r="J1278" s="15" t="s">
        <v>2609</v>
      </c>
      <c r="K1278" s="15" t="s">
        <v>2610</v>
      </c>
      <c r="L1278" s="15" t="s">
        <v>177</v>
      </c>
      <c r="M1278" s="15" t="s">
        <v>177</v>
      </c>
      <c r="N1278" s="15" t="s">
        <v>620</v>
      </c>
      <c r="O1278" s="38" t="s">
        <v>2611</v>
      </c>
      <c r="P1278" s="38" t="s">
        <v>114</v>
      </c>
    </row>
    <row r="1279" spans="2:16" x14ac:dyDescent="0.45">
      <c r="B1279" s="95">
        <v>82411729</v>
      </c>
      <c r="C1279" s="15" t="s">
        <v>2612</v>
      </c>
      <c r="D1279" s="15" t="s">
        <v>969</v>
      </c>
      <c r="E1279" s="15" t="s">
        <v>216</v>
      </c>
      <c r="F1279" s="110">
        <v>44330</v>
      </c>
      <c r="G1279" s="38" t="s">
        <v>46</v>
      </c>
      <c r="H1279" s="96" t="s">
        <v>121</v>
      </c>
      <c r="I1279" s="15" t="s">
        <v>155</v>
      </c>
      <c r="J1279" s="15" t="s">
        <v>2504</v>
      </c>
      <c r="K1279" s="15" t="s">
        <v>2505</v>
      </c>
      <c r="L1279" s="15" t="s">
        <v>176</v>
      </c>
      <c r="M1279" s="15" t="s">
        <v>176</v>
      </c>
      <c r="N1279" s="15" t="s">
        <v>273</v>
      </c>
      <c r="O1279" s="38" t="s">
        <v>1750</v>
      </c>
      <c r="P1279" s="38" t="s">
        <v>114</v>
      </c>
    </row>
    <row r="1280" spans="2:16" x14ac:dyDescent="0.45">
      <c r="B1280" s="95">
        <v>89027001</v>
      </c>
      <c r="C1280" s="15" t="s">
        <v>2613</v>
      </c>
      <c r="D1280" s="15" t="s">
        <v>804</v>
      </c>
      <c r="E1280" s="15" t="s">
        <v>216</v>
      </c>
      <c r="F1280" s="110">
        <v>44330</v>
      </c>
      <c r="G1280" s="38" t="s">
        <v>46</v>
      </c>
      <c r="H1280" s="96" t="s">
        <v>121</v>
      </c>
      <c r="I1280" s="15" t="s">
        <v>155</v>
      </c>
      <c r="J1280" s="15" t="s">
        <v>2411</v>
      </c>
      <c r="K1280" s="15" t="s">
        <v>2411</v>
      </c>
      <c r="L1280" s="15" t="s">
        <v>178</v>
      </c>
      <c r="M1280" s="15" t="s">
        <v>176</v>
      </c>
      <c r="N1280" s="15" t="s">
        <v>369</v>
      </c>
      <c r="O1280" s="38" t="s">
        <v>805</v>
      </c>
      <c r="P1280" s="38" t="s">
        <v>113</v>
      </c>
    </row>
    <row r="1281" spans="2:16" x14ac:dyDescent="0.45">
      <c r="B1281" s="95">
        <v>91954442</v>
      </c>
      <c r="C1281" s="15" t="s">
        <v>2614</v>
      </c>
      <c r="D1281" s="15" t="s">
        <v>804</v>
      </c>
      <c r="E1281" s="15" t="s">
        <v>216</v>
      </c>
      <c r="F1281" s="110">
        <v>44330</v>
      </c>
      <c r="G1281" s="38" t="s">
        <v>46</v>
      </c>
      <c r="H1281" s="96" t="s">
        <v>121</v>
      </c>
      <c r="I1281" s="15" t="s">
        <v>155</v>
      </c>
      <c r="J1281" s="15" t="s">
        <v>2411</v>
      </c>
      <c r="K1281" s="15" t="s">
        <v>2411</v>
      </c>
      <c r="L1281" s="15" t="s">
        <v>179</v>
      </c>
      <c r="M1281" s="15" t="s">
        <v>176</v>
      </c>
      <c r="N1281" s="15" t="s">
        <v>369</v>
      </c>
      <c r="O1281" s="38" t="s">
        <v>805</v>
      </c>
      <c r="P1281" s="38" t="s">
        <v>113</v>
      </c>
    </row>
    <row r="1282" spans="2:16" x14ac:dyDescent="0.45">
      <c r="B1282" s="95">
        <v>93760895</v>
      </c>
      <c r="C1282" s="15" t="s">
        <v>2615</v>
      </c>
      <c r="D1282" s="15" t="s">
        <v>804</v>
      </c>
      <c r="E1282" s="15" t="s">
        <v>216</v>
      </c>
      <c r="F1282" s="110">
        <v>44330</v>
      </c>
      <c r="G1282" s="38" t="s">
        <v>46</v>
      </c>
      <c r="H1282" s="96" t="s">
        <v>121</v>
      </c>
      <c r="I1282" s="15" t="s">
        <v>155</v>
      </c>
      <c r="J1282" s="15" t="s">
        <v>2411</v>
      </c>
      <c r="K1282" s="15" t="s">
        <v>2411</v>
      </c>
      <c r="L1282" s="15" t="s">
        <v>179</v>
      </c>
      <c r="M1282" s="15" t="s">
        <v>176</v>
      </c>
      <c r="N1282" s="15" t="s">
        <v>369</v>
      </c>
      <c r="O1282" s="38" t="s">
        <v>805</v>
      </c>
      <c r="P1282" s="38" t="s">
        <v>113</v>
      </c>
    </row>
    <row r="1283" spans="2:16" x14ac:dyDescent="0.45">
      <c r="B1283" s="95">
        <v>94103090</v>
      </c>
      <c r="C1283" s="15" t="s">
        <v>2616</v>
      </c>
      <c r="D1283" s="15" t="s">
        <v>804</v>
      </c>
      <c r="E1283" s="15" t="s">
        <v>216</v>
      </c>
      <c r="F1283" s="110">
        <v>44330</v>
      </c>
      <c r="G1283" s="38" t="s">
        <v>46</v>
      </c>
      <c r="H1283" s="96" t="s">
        <v>121</v>
      </c>
      <c r="I1283" s="15" t="s">
        <v>155</v>
      </c>
      <c r="J1283" s="15" t="s">
        <v>2411</v>
      </c>
      <c r="K1283" s="15" t="s">
        <v>2411</v>
      </c>
      <c r="L1283" s="15" t="s">
        <v>178</v>
      </c>
      <c r="M1283" s="15" t="s">
        <v>176</v>
      </c>
      <c r="N1283" s="15" t="s">
        <v>369</v>
      </c>
      <c r="O1283" s="38" t="s">
        <v>805</v>
      </c>
      <c r="P1283" s="38" t="s">
        <v>113</v>
      </c>
    </row>
    <row r="1284" spans="2:16" x14ac:dyDescent="0.45">
      <c r="B1284" s="95">
        <v>99403139</v>
      </c>
      <c r="C1284" s="15" t="s">
        <v>2617</v>
      </c>
      <c r="D1284" s="15" t="s">
        <v>804</v>
      </c>
      <c r="E1284" s="15" t="s">
        <v>216</v>
      </c>
      <c r="F1284" s="110">
        <v>44330</v>
      </c>
      <c r="G1284" s="38" t="s">
        <v>46</v>
      </c>
      <c r="H1284" s="96" t="s">
        <v>121</v>
      </c>
      <c r="I1284" s="15" t="s">
        <v>155</v>
      </c>
      <c r="J1284" s="15" t="s">
        <v>2411</v>
      </c>
      <c r="K1284" s="15" t="s">
        <v>2411</v>
      </c>
      <c r="L1284" s="15" t="s">
        <v>178</v>
      </c>
      <c r="M1284" s="15" t="s">
        <v>176</v>
      </c>
      <c r="N1284" s="15" t="s">
        <v>369</v>
      </c>
      <c r="O1284" s="38" t="s">
        <v>805</v>
      </c>
      <c r="P1284" s="38" t="s">
        <v>113</v>
      </c>
    </row>
    <row r="1285" spans="2:16" x14ac:dyDescent="0.45">
      <c r="B1285" s="95">
        <v>105454546</v>
      </c>
      <c r="C1285" s="15" t="s">
        <v>2618</v>
      </c>
      <c r="D1285" s="15" t="s">
        <v>804</v>
      </c>
      <c r="E1285" s="15" t="s">
        <v>216</v>
      </c>
      <c r="F1285" s="110">
        <v>44330</v>
      </c>
      <c r="G1285" s="38" t="s">
        <v>46</v>
      </c>
      <c r="H1285" s="96" t="s">
        <v>121</v>
      </c>
      <c r="I1285" s="15" t="s">
        <v>155</v>
      </c>
      <c r="J1285" s="15" t="s">
        <v>2411</v>
      </c>
      <c r="K1285" s="15" t="s">
        <v>2411</v>
      </c>
      <c r="L1285" s="15" t="s">
        <v>178</v>
      </c>
      <c r="M1285" s="15" t="s">
        <v>176</v>
      </c>
      <c r="N1285" s="15" t="s">
        <v>369</v>
      </c>
      <c r="O1285" s="38" t="s">
        <v>805</v>
      </c>
      <c r="P1285" s="38" t="s">
        <v>113</v>
      </c>
    </row>
    <row r="1286" spans="2:16" x14ac:dyDescent="0.45">
      <c r="B1286" s="95">
        <v>127715584</v>
      </c>
      <c r="C1286" s="15" t="s">
        <v>2619</v>
      </c>
      <c r="D1286" s="15" t="s">
        <v>2620</v>
      </c>
      <c r="E1286" s="15" t="s">
        <v>216</v>
      </c>
      <c r="F1286" s="110">
        <v>44330</v>
      </c>
      <c r="G1286" s="38" t="s">
        <v>46</v>
      </c>
      <c r="H1286" s="96" t="s">
        <v>121</v>
      </c>
      <c r="I1286" s="15" t="s">
        <v>147</v>
      </c>
      <c r="J1286" s="15" t="s">
        <v>2523</v>
      </c>
      <c r="K1286" s="15" t="s">
        <v>2524</v>
      </c>
      <c r="L1286" s="15" t="s">
        <v>180</v>
      </c>
      <c r="M1286" s="15" t="s">
        <v>180</v>
      </c>
      <c r="N1286" s="15" t="s">
        <v>965</v>
      </c>
      <c r="O1286" s="38" t="s">
        <v>2621</v>
      </c>
      <c r="P1286" s="38" t="s">
        <v>113</v>
      </c>
    </row>
    <row r="1287" spans="2:16" x14ac:dyDescent="0.45">
      <c r="B1287" s="95">
        <v>167708787</v>
      </c>
      <c r="C1287" s="15" t="s">
        <v>2622</v>
      </c>
      <c r="D1287" s="15" t="s">
        <v>1086</v>
      </c>
      <c r="E1287" s="15" t="s">
        <v>216</v>
      </c>
      <c r="F1287" s="110">
        <v>44330</v>
      </c>
      <c r="G1287" s="38" t="s">
        <v>46</v>
      </c>
      <c r="H1287" s="96" t="s">
        <v>121</v>
      </c>
      <c r="I1287" s="15" t="s">
        <v>155</v>
      </c>
      <c r="J1287" s="15" t="s">
        <v>2411</v>
      </c>
      <c r="K1287" s="15" t="s">
        <v>2411</v>
      </c>
      <c r="L1287" s="15" t="s">
        <v>177</v>
      </c>
      <c r="M1287" s="15" t="s">
        <v>176</v>
      </c>
      <c r="N1287" s="15" t="s">
        <v>506</v>
      </c>
      <c r="O1287" s="38" t="s">
        <v>507</v>
      </c>
      <c r="P1287" s="38" t="s">
        <v>114</v>
      </c>
    </row>
    <row r="1288" spans="2:16" x14ac:dyDescent="0.45">
      <c r="B1288" s="95">
        <v>636885786</v>
      </c>
      <c r="C1288" s="15" t="s">
        <v>2623</v>
      </c>
      <c r="D1288" s="15" t="s">
        <v>1253</v>
      </c>
      <c r="E1288" s="15" t="s">
        <v>216</v>
      </c>
      <c r="F1288" s="110">
        <v>44330</v>
      </c>
      <c r="G1288" s="38" t="s">
        <v>46</v>
      </c>
      <c r="H1288" s="96" t="s">
        <v>121</v>
      </c>
      <c r="I1288" s="15" t="s">
        <v>155</v>
      </c>
      <c r="J1288" s="15" t="s">
        <v>2504</v>
      </c>
      <c r="K1288" s="15" t="s">
        <v>2505</v>
      </c>
      <c r="L1288" s="15" t="s">
        <v>180</v>
      </c>
      <c r="M1288" s="15" t="s">
        <v>180</v>
      </c>
      <c r="N1288" s="15" t="s">
        <v>327</v>
      </c>
      <c r="O1288" s="38" t="s">
        <v>2624</v>
      </c>
      <c r="P1288" s="38" t="s">
        <v>114</v>
      </c>
    </row>
    <row r="1289" spans="2:16" x14ac:dyDescent="0.45">
      <c r="B1289" s="95">
        <v>8463572</v>
      </c>
      <c r="C1289" s="15" t="s">
        <v>2625</v>
      </c>
      <c r="D1289" s="15" t="s">
        <v>2626</v>
      </c>
      <c r="E1289" s="15" t="s">
        <v>216</v>
      </c>
      <c r="F1289" s="110">
        <v>44333</v>
      </c>
      <c r="G1289" s="38" t="s">
        <v>46</v>
      </c>
      <c r="H1289" s="96" t="s">
        <v>121</v>
      </c>
      <c r="I1289" s="15" t="s">
        <v>145</v>
      </c>
      <c r="J1289" s="15" t="s">
        <v>2411</v>
      </c>
      <c r="K1289" s="15" t="s">
        <v>2411</v>
      </c>
      <c r="L1289" s="15" t="s">
        <v>183</v>
      </c>
      <c r="M1289" s="15" t="s">
        <v>176</v>
      </c>
      <c r="N1289" s="15" t="s">
        <v>510</v>
      </c>
      <c r="O1289" s="38" t="s">
        <v>2627</v>
      </c>
      <c r="P1289" s="38" t="s">
        <v>113</v>
      </c>
    </row>
    <row r="1290" spans="2:16" x14ac:dyDescent="0.45">
      <c r="B1290" s="95">
        <v>86278659</v>
      </c>
      <c r="C1290" s="15" t="s">
        <v>2628</v>
      </c>
      <c r="D1290" s="15" t="s">
        <v>413</v>
      </c>
      <c r="E1290" s="15" t="s">
        <v>216</v>
      </c>
      <c r="F1290" s="110">
        <v>44333</v>
      </c>
      <c r="G1290" s="38" t="s">
        <v>46</v>
      </c>
      <c r="H1290" s="96" t="s">
        <v>121</v>
      </c>
      <c r="I1290" s="15" t="s">
        <v>150</v>
      </c>
      <c r="J1290" s="15" t="s">
        <v>2555</v>
      </c>
      <c r="K1290" s="15" t="s">
        <v>2556</v>
      </c>
      <c r="L1290" s="15" t="s">
        <v>176</v>
      </c>
      <c r="M1290" s="15" t="s">
        <v>176</v>
      </c>
      <c r="N1290" s="15" t="s">
        <v>287</v>
      </c>
      <c r="O1290" s="38" t="s">
        <v>288</v>
      </c>
      <c r="P1290" s="38" t="s">
        <v>114</v>
      </c>
    </row>
    <row r="1291" spans="2:16" x14ac:dyDescent="0.45">
      <c r="B1291" s="95">
        <v>131125258</v>
      </c>
      <c r="C1291" s="15" t="s">
        <v>2629</v>
      </c>
      <c r="D1291" s="15" t="s">
        <v>428</v>
      </c>
      <c r="E1291" s="15" t="s">
        <v>216</v>
      </c>
      <c r="F1291" s="110">
        <v>44333</v>
      </c>
      <c r="G1291" s="38" t="s">
        <v>46</v>
      </c>
      <c r="H1291" s="96" t="s">
        <v>121</v>
      </c>
      <c r="I1291" s="15" t="s">
        <v>159</v>
      </c>
      <c r="J1291" s="15" t="s">
        <v>2630</v>
      </c>
      <c r="K1291" s="15" t="s">
        <v>2631</v>
      </c>
      <c r="L1291" s="15" t="s">
        <v>180</v>
      </c>
      <c r="M1291" s="15" t="s">
        <v>180</v>
      </c>
      <c r="N1291" s="15" t="s">
        <v>2632</v>
      </c>
      <c r="O1291" s="38" t="s">
        <v>2633</v>
      </c>
      <c r="P1291" s="38" t="s">
        <v>114</v>
      </c>
    </row>
    <row r="1292" spans="2:16" x14ac:dyDescent="0.45">
      <c r="B1292" s="95">
        <v>146769191</v>
      </c>
      <c r="C1292" s="15" t="s">
        <v>2634</v>
      </c>
      <c r="D1292" s="15" t="s">
        <v>356</v>
      </c>
      <c r="E1292" s="15" t="s">
        <v>216</v>
      </c>
      <c r="F1292" s="110">
        <v>44333</v>
      </c>
      <c r="G1292" s="38" t="s">
        <v>46</v>
      </c>
      <c r="H1292" s="96" t="s">
        <v>121</v>
      </c>
      <c r="I1292" s="15" t="s">
        <v>154</v>
      </c>
      <c r="J1292" s="15" t="s">
        <v>2635</v>
      </c>
      <c r="K1292" s="15" t="s">
        <v>2636</v>
      </c>
      <c r="L1292" s="15" t="s">
        <v>178</v>
      </c>
      <c r="M1292" s="15" t="s">
        <v>178</v>
      </c>
      <c r="N1292" s="15" t="s">
        <v>251</v>
      </c>
      <c r="O1292" s="38" t="s">
        <v>357</v>
      </c>
      <c r="P1292" s="38" t="s">
        <v>114</v>
      </c>
    </row>
    <row r="1293" spans="2:16" x14ac:dyDescent="0.45">
      <c r="B1293" s="95">
        <v>169468508</v>
      </c>
      <c r="C1293" s="15" t="s">
        <v>2637</v>
      </c>
      <c r="D1293" s="15" t="s">
        <v>881</v>
      </c>
      <c r="E1293" s="15" t="s">
        <v>216</v>
      </c>
      <c r="F1293" s="110">
        <v>44333</v>
      </c>
      <c r="G1293" s="38" t="s">
        <v>46</v>
      </c>
      <c r="H1293" s="96" t="s">
        <v>121</v>
      </c>
      <c r="I1293" s="15" t="s">
        <v>155</v>
      </c>
      <c r="J1293" s="15" t="s">
        <v>2504</v>
      </c>
      <c r="K1293" s="15" t="s">
        <v>2505</v>
      </c>
      <c r="L1293" s="15" t="s">
        <v>177</v>
      </c>
      <c r="M1293" s="15" t="s">
        <v>176</v>
      </c>
      <c r="N1293" s="15" t="s">
        <v>480</v>
      </c>
      <c r="O1293" s="38" t="s">
        <v>662</v>
      </c>
      <c r="P1293" s="38" t="s">
        <v>114</v>
      </c>
    </row>
    <row r="1294" spans="2:16" x14ac:dyDescent="0.45">
      <c r="B1294" s="95">
        <v>70244</v>
      </c>
      <c r="C1294" s="15" t="s">
        <v>2638</v>
      </c>
      <c r="D1294" s="15" t="s">
        <v>477</v>
      </c>
      <c r="E1294" s="15" t="s">
        <v>216</v>
      </c>
      <c r="F1294" s="110">
        <v>44334</v>
      </c>
      <c r="G1294" s="38" t="s">
        <v>46</v>
      </c>
      <c r="H1294" s="96" t="s">
        <v>121</v>
      </c>
      <c r="I1294" s="15" t="s">
        <v>150</v>
      </c>
      <c r="J1294" s="15" t="s">
        <v>2494</v>
      </c>
      <c r="K1294" s="15" t="s">
        <v>2495</v>
      </c>
      <c r="L1294" s="15" t="s">
        <v>176</v>
      </c>
      <c r="M1294" s="15" t="s">
        <v>176</v>
      </c>
      <c r="N1294" s="15" t="s">
        <v>425</v>
      </c>
      <c r="O1294" s="38" t="s">
        <v>426</v>
      </c>
      <c r="P1294" s="38" t="s">
        <v>114</v>
      </c>
    </row>
    <row r="1295" spans="2:16" x14ac:dyDescent="0.45">
      <c r="B1295" s="95">
        <v>353506</v>
      </c>
      <c r="C1295" s="15" t="s">
        <v>2639</v>
      </c>
      <c r="D1295" s="15" t="s">
        <v>648</v>
      </c>
      <c r="E1295" s="15" t="s">
        <v>216</v>
      </c>
      <c r="F1295" s="110">
        <v>44334</v>
      </c>
      <c r="G1295" s="38" t="s">
        <v>46</v>
      </c>
      <c r="H1295" s="96" t="s">
        <v>121</v>
      </c>
      <c r="I1295" s="15" t="s">
        <v>155</v>
      </c>
      <c r="J1295" s="15" t="s">
        <v>2504</v>
      </c>
      <c r="K1295" s="15" t="s">
        <v>2505</v>
      </c>
      <c r="L1295" s="15" t="s">
        <v>176</v>
      </c>
      <c r="M1295" s="15" t="s">
        <v>177</v>
      </c>
      <c r="N1295" s="15" t="s">
        <v>311</v>
      </c>
      <c r="O1295" s="38" t="s">
        <v>2367</v>
      </c>
      <c r="P1295" s="38" t="s">
        <v>114</v>
      </c>
    </row>
    <row r="1296" spans="2:16" x14ac:dyDescent="0.45">
      <c r="B1296" s="95">
        <v>7671034</v>
      </c>
      <c r="C1296" s="15" t="s">
        <v>2640</v>
      </c>
      <c r="D1296" s="15" t="s">
        <v>1345</v>
      </c>
      <c r="E1296" s="15" t="s">
        <v>216</v>
      </c>
      <c r="F1296" s="110">
        <v>44334</v>
      </c>
      <c r="G1296" s="38" t="s">
        <v>46</v>
      </c>
      <c r="H1296" s="96" t="s">
        <v>121</v>
      </c>
      <c r="I1296" s="15" t="s">
        <v>155</v>
      </c>
      <c r="J1296" s="15" t="s">
        <v>2504</v>
      </c>
      <c r="K1296" s="15" t="s">
        <v>2505</v>
      </c>
      <c r="L1296" s="15" t="s">
        <v>179</v>
      </c>
      <c r="M1296" s="15" t="s">
        <v>179</v>
      </c>
      <c r="N1296" s="15" t="s">
        <v>790</v>
      </c>
      <c r="O1296" s="38" t="s">
        <v>2641</v>
      </c>
      <c r="P1296" s="38" t="s">
        <v>114</v>
      </c>
    </row>
    <row r="1297" spans="2:16" x14ac:dyDescent="0.45">
      <c r="B1297" s="95">
        <v>10985823</v>
      </c>
      <c r="C1297" s="15" t="s">
        <v>2642</v>
      </c>
      <c r="D1297" s="15" t="s">
        <v>972</v>
      </c>
      <c r="E1297" s="15" t="s">
        <v>216</v>
      </c>
      <c r="F1297" s="110">
        <v>44334</v>
      </c>
      <c r="G1297" s="38" t="s">
        <v>46</v>
      </c>
      <c r="H1297" s="96" t="s">
        <v>121</v>
      </c>
      <c r="I1297" s="15" t="s">
        <v>155</v>
      </c>
      <c r="J1297" s="15" t="s">
        <v>2411</v>
      </c>
      <c r="K1297" s="15" t="s">
        <v>2411</v>
      </c>
      <c r="L1297" s="15" t="s">
        <v>178</v>
      </c>
      <c r="M1297" s="15" t="s">
        <v>176</v>
      </c>
      <c r="N1297" s="15" t="s">
        <v>549</v>
      </c>
      <c r="O1297" s="38" t="s">
        <v>550</v>
      </c>
      <c r="P1297" s="38" t="s">
        <v>113</v>
      </c>
    </row>
    <row r="1298" spans="2:16" x14ac:dyDescent="0.45">
      <c r="B1298" s="95">
        <v>55954446</v>
      </c>
      <c r="C1298" s="15" t="s">
        <v>2643</v>
      </c>
      <c r="D1298" s="15" t="s">
        <v>583</v>
      </c>
      <c r="E1298" s="15" t="s">
        <v>216</v>
      </c>
      <c r="F1298" s="110">
        <v>44334</v>
      </c>
      <c r="G1298" s="38" t="s">
        <v>46</v>
      </c>
      <c r="H1298" s="96" t="s">
        <v>121</v>
      </c>
      <c r="I1298" s="15" t="s">
        <v>155</v>
      </c>
      <c r="J1298" s="15" t="s">
        <v>2504</v>
      </c>
      <c r="K1298" s="15" t="s">
        <v>2505</v>
      </c>
      <c r="L1298" s="15" t="s">
        <v>179</v>
      </c>
      <c r="M1298" s="15" t="s">
        <v>179</v>
      </c>
      <c r="N1298" s="15" t="s">
        <v>221</v>
      </c>
      <c r="O1298" s="38" t="s">
        <v>317</v>
      </c>
      <c r="P1298" s="38" t="s">
        <v>114</v>
      </c>
    </row>
    <row r="1299" spans="2:16" x14ac:dyDescent="0.45">
      <c r="B1299" s="95">
        <v>79134740</v>
      </c>
      <c r="C1299" s="15" t="s">
        <v>2644</v>
      </c>
      <c r="D1299" s="15" t="s">
        <v>1832</v>
      </c>
      <c r="E1299" s="15" t="s">
        <v>216</v>
      </c>
      <c r="F1299" s="110">
        <v>44334</v>
      </c>
      <c r="G1299" s="38" t="s">
        <v>46</v>
      </c>
      <c r="H1299" s="96" t="s">
        <v>121</v>
      </c>
      <c r="I1299" s="15" t="s">
        <v>150</v>
      </c>
      <c r="J1299" s="15" t="s">
        <v>2494</v>
      </c>
      <c r="K1299" s="15" t="s">
        <v>2495</v>
      </c>
      <c r="L1299" s="15" t="s">
        <v>176</v>
      </c>
      <c r="M1299" s="15" t="s">
        <v>176</v>
      </c>
      <c r="N1299" s="15" t="s">
        <v>1190</v>
      </c>
      <c r="O1299" s="38" t="s">
        <v>2645</v>
      </c>
      <c r="P1299" s="38" t="s">
        <v>114</v>
      </c>
    </row>
    <row r="1300" spans="2:16" x14ac:dyDescent="0.45">
      <c r="B1300" s="95">
        <v>101401745</v>
      </c>
      <c r="C1300" s="15" t="s">
        <v>2646</v>
      </c>
      <c r="D1300" s="15" t="s">
        <v>243</v>
      </c>
      <c r="E1300" s="15" t="s">
        <v>216</v>
      </c>
      <c r="F1300" s="110">
        <v>44334</v>
      </c>
      <c r="G1300" s="38" t="s">
        <v>46</v>
      </c>
      <c r="H1300" s="96" t="s">
        <v>121</v>
      </c>
      <c r="I1300" s="15" t="s">
        <v>143</v>
      </c>
      <c r="J1300" s="15" t="s">
        <v>2647</v>
      </c>
      <c r="K1300" s="15" t="s">
        <v>2648</v>
      </c>
      <c r="L1300" s="15" t="s">
        <v>176</v>
      </c>
      <c r="M1300" s="15" t="s">
        <v>176</v>
      </c>
      <c r="N1300" s="15" t="s">
        <v>287</v>
      </c>
      <c r="O1300" s="38" t="s">
        <v>1993</v>
      </c>
      <c r="P1300" s="38" t="s">
        <v>114</v>
      </c>
    </row>
    <row r="1301" spans="2:16" x14ac:dyDescent="0.45">
      <c r="B1301" s="95">
        <v>140512732</v>
      </c>
      <c r="C1301" s="15" t="s">
        <v>2649</v>
      </c>
      <c r="D1301" s="15" t="s">
        <v>2091</v>
      </c>
      <c r="E1301" s="15" t="s">
        <v>216</v>
      </c>
      <c r="F1301" s="110">
        <v>44334</v>
      </c>
      <c r="G1301" s="38" t="s">
        <v>46</v>
      </c>
      <c r="H1301" s="96" t="s">
        <v>121</v>
      </c>
      <c r="I1301" s="15" t="s">
        <v>155</v>
      </c>
      <c r="J1301" s="15" t="s">
        <v>2504</v>
      </c>
      <c r="K1301" s="15" t="s">
        <v>2505</v>
      </c>
      <c r="L1301" s="15" t="s">
        <v>179</v>
      </c>
      <c r="M1301" s="15" t="s">
        <v>179</v>
      </c>
      <c r="N1301" s="15" t="s">
        <v>221</v>
      </c>
      <c r="O1301" s="38" t="s">
        <v>2650</v>
      </c>
      <c r="P1301" s="38" t="s">
        <v>114</v>
      </c>
    </row>
    <row r="1302" spans="2:16" x14ac:dyDescent="0.45">
      <c r="B1302" s="95">
        <v>146917633</v>
      </c>
      <c r="C1302" s="15" t="s">
        <v>2651</v>
      </c>
      <c r="D1302" s="15" t="s">
        <v>2228</v>
      </c>
      <c r="E1302" s="15" t="s">
        <v>216</v>
      </c>
      <c r="F1302" s="110">
        <v>44334</v>
      </c>
      <c r="G1302" s="38" t="s">
        <v>46</v>
      </c>
      <c r="H1302" s="96" t="s">
        <v>121</v>
      </c>
      <c r="I1302" s="15" t="s">
        <v>155</v>
      </c>
      <c r="J1302" s="15" t="s">
        <v>2411</v>
      </c>
      <c r="K1302" s="15" t="s">
        <v>2411</v>
      </c>
      <c r="L1302" s="15" t="s">
        <v>176</v>
      </c>
      <c r="M1302" s="15" t="s">
        <v>178</v>
      </c>
      <c r="N1302" s="15" t="s">
        <v>233</v>
      </c>
      <c r="O1302" s="38" t="s">
        <v>2652</v>
      </c>
      <c r="P1302" s="38" t="s">
        <v>113</v>
      </c>
    </row>
    <row r="1303" spans="2:16" x14ac:dyDescent="0.45">
      <c r="B1303" s="95">
        <v>618816185</v>
      </c>
      <c r="C1303" s="15" t="s">
        <v>2653</v>
      </c>
      <c r="D1303" s="15" t="s">
        <v>2228</v>
      </c>
      <c r="E1303" s="15" t="s">
        <v>216</v>
      </c>
      <c r="F1303" s="110">
        <v>44334</v>
      </c>
      <c r="G1303" s="38" t="s">
        <v>46</v>
      </c>
      <c r="H1303" s="96" t="s">
        <v>121</v>
      </c>
      <c r="I1303" s="15" t="s">
        <v>155</v>
      </c>
      <c r="J1303" s="15" t="s">
        <v>2411</v>
      </c>
      <c r="K1303" s="15" t="s">
        <v>2411</v>
      </c>
      <c r="L1303" s="15" t="s">
        <v>178</v>
      </c>
      <c r="M1303" s="15" t="s">
        <v>178</v>
      </c>
      <c r="N1303" s="15" t="s">
        <v>233</v>
      </c>
      <c r="O1303" s="38" t="s">
        <v>2652</v>
      </c>
      <c r="P1303" s="38" t="s">
        <v>113</v>
      </c>
    </row>
    <row r="1304" spans="2:16" x14ac:dyDescent="0.45">
      <c r="B1304" s="95">
        <v>624335431</v>
      </c>
      <c r="C1304" s="15" t="s">
        <v>2654</v>
      </c>
      <c r="D1304" s="15" t="s">
        <v>2655</v>
      </c>
      <c r="E1304" s="15" t="s">
        <v>216</v>
      </c>
      <c r="F1304" s="110">
        <v>44334</v>
      </c>
      <c r="G1304" s="38" t="s">
        <v>46</v>
      </c>
      <c r="H1304" s="96" t="s">
        <v>121</v>
      </c>
      <c r="I1304" s="15" t="s">
        <v>158</v>
      </c>
      <c r="J1304" s="15" t="s">
        <v>2518</v>
      </c>
      <c r="K1304" s="15" t="s">
        <v>2519</v>
      </c>
      <c r="L1304" s="15" t="s">
        <v>179</v>
      </c>
      <c r="M1304" s="15" t="s">
        <v>179</v>
      </c>
      <c r="N1304" s="15" t="s">
        <v>670</v>
      </c>
      <c r="O1304" s="38" t="s">
        <v>2656</v>
      </c>
      <c r="P1304" s="38" t="s">
        <v>114</v>
      </c>
    </row>
    <row r="1305" spans="2:16" x14ac:dyDescent="0.45">
      <c r="B1305" s="95">
        <v>137548675</v>
      </c>
      <c r="C1305" s="15" t="s">
        <v>2657</v>
      </c>
      <c r="D1305" s="15" t="s">
        <v>2239</v>
      </c>
      <c r="E1305" s="15" t="s">
        <v>216</v>
      </c>
      <c r="F1305" s="110">
        <v>44335</v>
      </c>
      <c r="G1305" s="38" t="s">
        <v>46</v>
      </c>
      <c r="H1305" s="96" t="s">
        <v>121</v>
      </c>
      <c r="I1305" s="15" t="s">
        <v>144</v>
      </c>
      <c r="J1305" s="15" t="s">
        <v>2411</v>
      </c>
      <c r="K1305" s="15" t="s">
        <v>2411</v>
      </c>
      <c r="L1305" s="15" t="s">
        <v>177</v>
      </c>
      <c r="M1305" s="15" t="s">
        <v>177</v>
      </c>
      <c r="N1305" s="15" t="s">
        <v>255</v>
      </c>
      <c r="O1305" s="38" t="s">
        <v>373</v>
      </c>
      <c r="P1305" s="38" t="s">
        <v>113</v>
      </c>
    </row>
    <row r="1306" spans="2:16" x14ac:dyDescent="0.45">
      <c r="B1306" s="95">
        <v>4335960</v>
      </c>
      <c r="C1306" s="15" t="s">
        <v>2658</v>
      </c>
      <c r="D1306" s="15" t="s">
        <v>541</v>
      </c>
      <c r="E1306" s="15" t="s">
        <v>216</v>
      </c>
      <c r="F1306" s="110">
        <v>44336</v>
      </c>
      <c r="G1306" s="38" t="s">
        <v>46</v>
      </c>
      <c r="H1306" s="96" t="s">
        <v>121</v>
      </c>
      <c r="I1306" s="15" t="s">
        <v>155</v>
      </c>
      <c r="J1306" s="15" t="s">
        <v>2504</v>
      </c>
      <c r="K1306" s="15" t="s">
        <v>2505</v>
      </c>
      <c r="L1306" s="15" t="s">
        <v>177</v>
      </c>
      <c r="M1306" s="15" t="s">
        <v>177</v>
      </c>
      <c r="N1306" s="15" t="s">
        <v>379</v>
      </c>
      <c r="O1306" s="38" t="s">
        <v>2421</v>
      </c>
      <c r="P1306" s="38" t="s">
        <v>114</v>
      </c>
    </row>
    <row r="1307" spans="2:16" x14ac:dyDescent="0.45">
      <c r="B1307" s="95">
        <v>4633041</v>
      </c>
      <c r="C1307" s="15" t="s">
        <v>2659</v>
      </c>
      <c r="D1307" s="15" t="s">
        <v>541</v>
      </c>
      <c r="E1307" s="15" t="s">
        <v>216</v>
      </c>
      <c r="F1307" s="110">
        <v>44336</v>
      </c>
      <c r="G1307" s="38" t="s">
        <v>46</v>
      </c>
      <c r="H1307" s="96" t="s">
        <v>121</v>
      </c>
      <c r="I1307" s="15" t="s">
        <v>155</v>
      </c>
      <c r="J1307" s="15" t="s">
        <v>2504</v>
      </c>
      <c r="K1307" s="15" t="s">
        <v>2505</v>
      </c>
      <c r="L1307" s="15" t="s">
        <v>177</v>
      </c>
      <c r="M1307" s="15" t="s">
        <v>177</v>
      </c>
      <c r="N1307" s="15" t="s">
        <v>379</v>
      </c>
      <c r="O1307" s="38" t="s">
        <v>2421</v>
      </c>
      <c r="P1307" s="38" t="s">
        <v>114</v>
      </c>
    </row>
    <row r="1308" spans="2:16" x14ac:dyDescent="0.45">
      <c r="B1308" s="95">
        <v>1087181</v>
      </c>
      <c r="C1308" s="15" t="s">
        <v>2660</v>
      </c>
      <c r="D1308" s="15" t="s">
        <v>827</v>
      </c>
      <c r="E1308" s="15" t="s">
        <v>216</v>
      </c>
      <c r="F1308" s="110">
        <v>44337</v>
      </c>
      <c r="G1308" s="38" t="s">
        <v>46</v>
      </c>
      <c r="H1308" s="96" t="s">
        <v>121</v>
      </c>
      <c r="I1308" s="15" t="s">
        <v>145</v>
      </c>
      <c r="J1308" s="15" t="s">
        <v>2511</v>
      </c>
      <c r="K1308" s="15" t="s">
        <v>2661</v>
      </c>
      <c r="L1308" s="15" t="s">
        <v>176</v>
      </c>
      <c r="M1308" s="15" t="s">
        <v>176</v>
      </c>
      <c r="N1308" s="15" t="s">
        <v>2662</v>
      </c>
      <c r="O1308" s="38" t="s">
        <v>2663</v>
      </c>
      <c r="P1308" s="38" t="s">
        <v>114</v>
      </c>
    </row>
    <row r="1309" spans="2:16" x14ac:dyDescent="0.45">
      <c r="B1309" s="95">
        <v>78278449</v>
      </c>
      <c r="C1309" s="15" t="s">
        <v>2664</v>
      </c>
      <c r="D1309" s="15" t="s">
        <v>1443</v>
      </c>
      <c r="E1309" s="15" t="s">
        <v>216</v>
      </c>
      <c r="F1309" s="110">
        <v>44337</v>
      </c>
      <c r="G1309" s="38" t="s">
        <v>46</v>
      </c>
      <c r="H1309" s="96" t="s">
        <v>121</v>
      </c>
      <c r="I1309" s="15" t="s">
        <v>155</v>
      </c>
      <c r="J1309" s="15" t="s">
        <v>2411</v>
      </c>
      <c r="K1309" s="15" t="s">
        <v>2411</v>
      </c>
      <c r="L1309" s="15" t="s">
        <v>178</v>
      </c>
      <c r="M1309" s="15" t="s">
        <v>178</v>
      </c>
      <c r="N1309" s="15" t="s">
        <v>398</v>
      </c>
      <c r="O1309" s="38" t="s">
        <v>2665</v>
      </c>
      <c r="P1309" s="38" t="s">
        <v>114</v>
      </c>
    </row>
    <row r="1310" spans="2:16" x14ac:dyDescent="0.45">
      <c r="B1310" s="95">
        <v>111194524</v>
      </c>
      <c r="C1310" s="15" t="s">
        <v>2666</v>
      </c>
      <c r="D1310" s="15" t="s">
        <v>2667</v>
      </c>
      <c r="E1310" s="15" t="s">
        <v>216</v>
      </c>
      <c r="F1310" s="110">
        <v>44337</v>
      </c>
      <c r="G1310" s="38" t="s">
        <v>46</v>
      </c>
      <c r="H1310" s="96" t="s">
        <v>121</v>
      </c>
      <c r="I1310" s="15" t="s">
        <v>147</v>
      </c>
      <c r="J1310" s="15" t="s">
        <v>2523</v>
      </c>
      <c r="K1310" s="15" t="s">
        <v>2534</v>
      </c>
      <c r="L1310" s="15" t="s">
        <v>178</v>
      </c>
      <c r="M1310" s="15" t="s">
        <v>176</v>
      </c>
      <c r="N1310" s="15" t="s">
        <v>287</v>
      </c>
      <c r="O1310" s="38" t="s">
        <v>288</v>
      </c>
      <c r="P1310" s="38" t="s">
        <v>113</v>
      </c>
    </row>
    <row r="1311" spans="2:16" x14ac:dyDescent="0.45">
      <c r="B1311" s="95">
        <v>120151126</v>
      </c>
      <c r="C1311" s="15" t="s">
        <v>2668</v>
      </c>
      <c r="D1311" s="15" t="s">
        <v>1086</v>
      </c>
      <c r="E1311" s="15" t="s">
        <v>216</v>
      </c>
      <c r="F1311" s="110">
        <v>44337</v>
      </c>
      <c r="G1311" s="38" t="s">
        <v>46</v>
      </c>
      <c r="H1311" s="96" t="s">
        <v>121</v>
      </c>
      <c r="I1311" s="15" t="s">
        <v>160</v>
      </c>
      <c r="J1311" s="15" t="s">
        <v>2411</v>
      </c>
      <c r="K1311" s="15" t="s">
        <v>2411</v>
      </c>
      <c r="L1311" s="15" t="s">
        <v>177</v>
      </c>
      <c r="M1311" s="15" t="s">
        <v>176</v>
      </c>
      <c r="N1311" s="15" t="s">
        <v>225</v>
      </c>
      <c r="O1311" s="38" t="s">
        <v>296</v>
      </c>
      <c r="P1311" s="38" t="s">
        <v>114</v>
      </c>
    </row>
    <row r="1312" spans="2:16" x14ac:dyDescent="0.45">
      <c r="B1312" s="95">
        <v>123058015</v>
      </c>
      <c r="C1312" s="15" t="s">
        <v>2669</v>
      </c>
      <c r="D1312" s="15" t="s">
        <v>1086</v>
      </c>
      <c r="E1312" s="15" t="s">
        <v>216</v>
      </c>
      <c r="F1312" s="110">
        <v>44337</v>
      </c>
      <c r="G1312" s="38" t="s">
        <v>46</v>
      </c>
      <c r="H1312" s="96" t="s">
        <v>121</v>
      </c>
      <c r="I1312" s="15" t="s">
        <v>154</v>
      </c>
      <c r="J1312" s="15" t="s">
        <v>2411</v>
      </c>
      <c r="K1312" s="15" t="s">
        <v>2411</v>
      </c>
      <c r="L1312" s="15" t="s">
        <v>177</v>
      </c>
      <c r="M1312" s="15" t="s">
        <v>176</v>
      </c>
      <c r="N1312" s="15" t="s">
        <v>225</v>
      </c>
      <c r="O1312" s="38" t="s">
        <v>296</v>
      </c>
      <c r="P1312" s="38" t="s">
        <v>114</v>
      </c>
    </row>
    <row r="1313" spans="2:16" x14ac:dyDescent="0.45">
      <c r="B1313" s="95">
        <v>147694559</v>
      </c>
      <c r="C1313" s="15" t="s">
        <v>2670</v>
      </c>
      <c r="D1313" s="15" t="s">
        <v>1086</v>
      </c>
      <c r="E1313" s="15" t="s">
        <v>216</v>
      </c>
      <c r="F1313" s="110">
        <v>44337</v>
      </c>
      <c r="G1313" s="38" t="s">
        <v>46</v>
      </c>
      <c r="H1313" s="96" t="s">
        <v>121</v>
      </c>
      <c r="I1313" s="15" t="s">
        <v>148</v>
      </c>
      <c r="J1313" s="15" t="s">
        <v>2411</v>
      </c>
      <c r="K1313" s="15" t="s">
        <v>2411</v>
      </c>
      <c r="L1313" s="15" t="s">
        <v>177</v>
      </c>
      <c r="M1313" s="15" t="s">
        <v>176</v>
      </c>
      <c r="N1313" s="15" t="s">
        <v>225</v>
      </c>
      <c r="O1313" s="38" t="s">
        <v>296</v>
      </c>
      <c r="P1313" s="38" t="s">
        <v>114</v>
      </c>
    </row>
    <row r="1314" spans="2:16" x14ac:dyDescent="0.45">
      <c r="B1314" s="95">
        <v>151336775</v>
      </c>
      <c r="C1314" s="15" t="s">
        <v>2671</v>
      </c>
      <c r="D1314" s="15" t="s">
        <v>761</v>
      </c>
      <c r="E1314" s="15" t="s">
        <v>216</v>
      </c>
      <c r="F1314" s="110">
        <v>44337</v>
      </c>
      <c r="G1314" s="38" t="s">
        <v>46</v>
      </c>
      <c r="H1314" s="96" t="s">
        <v>121</v>
      </c>
      <c r="I1314" s="15" t="s">
        <v>159</v>
      </c>
      <c r="J1314" s="15" t="s">
        <v>2672</v>
      </c>
      <c r="K1314" s="15" t="s">
        <v>2673</v>
      </c>
      <c r="L1314" s="15" t="s">
        <v>176</v>
      </c>
      <c r="M1314" s="15" t="s">
        <v>176</v>
      </c>
      <c r="N1314" s="15" t="s">
        <v>762</v>
      </c>
      <c r="O1314" s="38" t="s">
        <v>2674</v>
      </c>
      <c r="P1314" s="38" t="s">
        <v>113</v>
      </c>
    </row>
    <row r="1315" spans="2:16" x14ac:dyDescent="0.45">
      <c r="B1315" s="95">
        <v>166293849</v>
      </c>
      <c r="C1315" s="15" t="s">
        <v>2675</v>
      </c>
      <c r="D1315" s="15" t="s">
        <v>1086</v>
      </c>
      <c r="E1315" s="15" t="s">
        <v>216</v>
      </c>
      <c r="F1315" s="110">
        <v>44337</v>
      </c>
      <c r="G1315" s="38" t="s">
        <v>46</v>
      </c>
      <c r="H1315" s="96" t="s">
        <v>121</v>
      </c>
      <c r="I1315" s="15" t="s">
        <v>154</v>
      </c>
      <c r="J1315" s="15" t="s">
        <v>2411</v>
      </c>
      <c r="K1315" s="15" t="s">
        <v>2411</v>
      </c>
      <c r="L1315" s="15" t="s">
        <v>177</v>
      </c>
      <c r="M1315" s="15" t="s">
        <v>176</v>
      </c>
      <c r="N1315" s="15" t="s">
        <v>225</v>
      </c>
      <c r="O1315" s="38" t="s">
        <v>296</v>
      </c>
      <c r="P1315" s="38" t="s">
        <v>114</v>
      </c>
    </row>
    <row r="1316" spans="2:16" x14ac:dyDescent="0.45">
      <c r="B1316" s="95">
        <v>168053021</v>
      </c>
      <c r="C1316" s="15" t="s">
        <v>2676</v>
      </c>
      <c r="D1316" s="15" t="s">
        <v>1086</v>
      </c>
      <c r="E1316" s="15" t="s">
        <v>216</v>
      </c>
      <c r="F1316" s="110">
        <v>44337</v>
      </c>
      <c r="G1316" s="38" t="s">
        <v>46</v>
      </c>
      <c r="H1316" s="96" t="s">
        <v>121</v>
      </c>
      <c r="I1316" s="15" t="s">
        <v>154</v>
      </c>
      <c r="J1316" s="15" t="s">
        <v>2411</v>
      </c>
      <c r="K1316" s="15" t="s">
        <v>2411</v>
      </c>
      <c r="L1316" s="15" t="s">
        <v>177</v>
      </c>
      <c r="M1316" s="15" t="s">
        <v>176</v>
      </c>
      <c r="N1316" s="15" t="s">
        <v>225</v>
      </c>
      <c r="O1316" s="38" t="s">
        <v>296</v>
      </c>
      <c r="P1316" s="38" t="s">
        <v>114</v>
      </c>
    </row>
    <row r="1317" spans="2:16" x14ac:dyDescent="0.45">
      <c r="B1317" s="95">
        <v>8415129</v>
      </c>
      <c r="C1317" s="15" t="s">
        <v>2677</v>
      </c>
      <c r="D1317" s="15" t="s">
        <v>2678</v>
      </c>
      <c r="E1317" s="15" t="s">
        <v>216</v>
      </c>
      <c r="F1317" s="110">
        <v>44339</v>
      </c>
      <c r="G1317" s="38" t="s">
        <v>46</v>
      </c>
      <c r="H1317" s="96" t="s">
        <v>121</v>
      </c>
      <c r="I1317" s="15" t="s">
        <v>155</v>
      </c>
      <c r="J1317" s="15" t="s">
        <v>2411</v>
      </c>
      <c r="K1317" s="15" t="s">
        <v>2411</v>
      </c>
      <c r="L1317" s="15" t="s">
        <v>183</v>
      </c>
      <c r="M1317" s="15" t="s">
        <v>176</v>
      </c>
      <c r="N1317" s="15" t="s">
        <v>785</v>
      </c>
      <c r="O1317" s="38" t="s">
        <v>2679</v>
      </c>
      <c r="P1317" s="38" t="s">
        <v>113</v>
      </c>
    </row>
    <row r="1318" spans="2:16" x14ac:dyDescent="0.45">
      <c r="B1318" s="95">
        <v>276899</v>
      </c>
      <c r="C1318" s="15" t="s">
        <v>2680</v>
      </c>
      <c r="D1318" s="15" t="s">
        <v>755</v>
      </c>
      <c r="E1318" s="15" t="s">
        <v>216</v>
      </c>
      <c r="F1318" s="110">
        <v>44340</v>
      </c>
      <c r="G1318" s="38" t="s">
        <v>46</v>
      </c>
      <c r="H1318" s="96" t="s">
        <v>121</v>
      </c>
      <c r="I1318" s="15" t="s">
        <v>155</v>
      </c>
      <c r="J1318" s="15" t="s">
        <v>2504</v>
      </c>
      <c r="K1318" s="15" t="s">
        <v>2505</v>
      </c>
      <c r="L1318" s="15" t="s">
        <v>176</v>
      </c>
      <c r="M1318" s="15" t="s">
        <v>176</v>
      </c>
      <c r="N1318" s="15" t="s">
        <v>390</v>
      </c>
      <c r="O1318" s="38" t="s">
        <v>1639</v>
      </c>
      <c r="P1318" s="38" t="s">
        <v>114</v>
      </c>
    </row>
    <row r="1319" spans="2:16" x14ac:dyDescent="0.45">
      <c r="B1319" s="95">
        <v>775226</v>
      </c>
      <c r="C1319" s="15" t="s">
        <v>2681</v>
      </c>
      <c r="D1319" s="15" t="s">
        <v>2682</v>
      </c>
      <c r="E1319" s="15" t="s">
        <v>216</v>
      </c>
      <c r="F1319" s="110">
        <v>44340</v>
      </c>
      <c r="G1319" s="38" t="s">
        <v>46</v>
      </c>
      <c r="H1319" s="96" t="s">
        <v>121</v>
      </c>
      <c r="I1319" s="15" t="s">
        <v>155</v>
      </c>
      <c r="J1319" s="15" t="s">
        <v>2504</v>
      </c>
      <c r="K1319" s="15" t="s">
        <v>2505</v>
      </c>
      <c r="L1319" s="15" t="s">
        <v>176</v>
      </c>
      <c r="M1319" s="15" t="s">
        <v>176</v>
      </c>
      <c r="N1319" s="15" t="s">
        <v>287</v>
      </c>
      <c r="O1319" s="38" t="s">
        <v>288</v>
      </c>
      <c r="P1319" s="38" t="s">
        <v>114</v>
      </c>
    </row>
    <row r="1320" spans="2:16" x14ac:dyDescent="0.45">
      <c r="B1320" s="95">
        <v>823067</v>
      </c>
      <c r="C1320" s="15" t="s">
        <v>2683</v>
      </c>
      <c r="D1320" s="15" t="s">
        <v>1268</v>
      </c>
      <c r="E1320" s="15" t="s">
        <v>216</v>
      </c>
      <c r="F1320" s="110">
        <v>44340</v>
      </c>
      <c r="G1320" s="38" t="s">
        <v>46</v>
      </c>
      <c r="H1320" s="96" t="s">
        <v>121</v>
      </c>
      <c r="I1320" s="15" t="s">
        <v>155</v>
      </c>
      <c r="J1320" s="15" t="s">
        <v>2411</v>
      </c>
      <c r="K1320" s="15" t="s">
        <v>2411</v>
      </c>
      <c r="L1320" s="15" t="s">
        <v>176</v>
      </c>
      <c r="M1320" s="15" t="s">
        <v>176</v>
      </c>
      <c r="N1320" s="15" t="s">
        <v>225</v>
      </c>
      <c r="O1320" s="38" t="s">
        <v>296</v>
      </c>
      <c r="P1320" s="38" t="s">
        <v>113</v>
      </c>
    </row>
    <row r="1321" spans="2:16" x14ac:dyDescent="0.45">
      <c r="B1321" s="95">
        <v>4847161</v>
      </c>
      <c r="C1321" s="15" t="s">
        <v>2684</v>
      </c>
      <c r="D1321" s="15" t="s">
        <v>2111</v>
      </c>
      <c r="E1321" s="15" t="s">
        <v>216</v>
      </c>
      <c r="F1321" s="110">
        <v>44340</v>
      </c>
      <c r="G1321" s="38" t="s">
        <v>46</v>
      </c>
      <c r="H1321" s="96" t="s">
        <v>121</v>
      </c>
      <c r="I1321" s="15" t="s">
        <v>155</v>
      </c>
      <c r="J1321" s="15" t="s">
        <v>2411</v>
      </c>
      <c r="K1321" s="15" t="s">
        <v>2411</v>
      </c>
      <c r="L1321" s="15" t="s">
        <v>177</v>
      </c>
      <c r="M1321" s="15" t="s">
        <v>177</v>
      </c>
      <c r="N1321" s="15" t="s">
        <v>311</v>
      </c>
      <c r="O1321" s="38" t="s">
        <v>2685</v>
      </c>
      <c r="P1321" s="38" t="s">
        <v>113</v>
      </c>
    </row>
    <row r="1322" spans="2:16" x14ac:dyDescent="0.45">
      <c r="B1322" s="95">
        <v>6440722</v>
      </c>
      <c r="C1322" s="15" t="s">
        <v>2686</v>
      </c>
      <c r="D1322" s="15" t="s">
        <v>1763</v>
      </c>
      <c r="E1322" s="15" t="s">
        <v>216</v>
      </c>
      <c r="F1322" s="110">
        <v>44340</v>
      </c>
      <c r="G1322" s="38" t="s">
        <v>46</v>
      </c>
      <c r="H1322" s="96" t="s">
        <v>121</v>
      </c>
      <c r="I1322" s="15" t="s">
        <v>155</v>
      </c>
      <c r="J1322" s="15" t="s">
        <v>2504</v>
      </c>
      <c r="K1322" s="15" t="s">
        <v>2505</v>
      </c>
      <c r="L1322" s="15" t="s">
        <v>177</v>
      </c>
      <c r="M1322" s="15" t="s">
        <v>177</v>
      </c>
      <c r="N1322" s="15" t="s">
        <v>884</v>
      </c>
      <c r="O1322" s="38" t="s">
        <v>2687</v>
      </c>
      <c r="P1322" s="38" t="s">
        <v>114</v>
      </c>
    </row>
    <row r="1323" spans="2:16" x14ac:dyDescent="0.45">
      <c r="B1323" s="95">
        <v>103814026</v>
      </c>
      <c r="C1323" s="15" t="s">
        <v>1041</v>
      </c>
      <c r="D1323" s="15" t="s">
        <v>2688</v>
      </c>
      <c r="E1323" s="15" t="s">
        <v>216</v>
      </c>
      <c r="F1323" s="110">
        <v>44340</v>
      </c>
      <c r="G1323" s="38" t="s">
        <v>46</v>
      </c>
      <c r="H1323" s="96" t="s">
        <v>121</v>
      </c>
      <c r="I1323" s="15" t="s">
        <v>150</v>
      </c>
      <c r="J1323" s="15" t="s">
        <v>2494</v>
      </c>
      <c r="K1323" s="15" t="s">
        <v>2495</v>
      </c>
      <c r="L1323" s="15" t="s">
        <v>183</v>
      </c>
      <c r="M1323" s="15" t="s">
        <v>176</v>
      </c>
      <c r="N1323" s="15" t="s">
        <v>554</v>
      </c>
      <c r="O1323" s="38" t="s">
        <v>1042</v>
      </c>
      <c r="P1323" s="38" t="s">
        <v>113</v>
      </c>
    </row>
    <row r="1324" spans="2:16" x14ac:dyDescent="0.45">
      <c r="B1324" s="95">
        <v>608691596</v>
      </c>
      <c r="C1324" s="15" t="s">
        <v>2689</v>
      </c>
      <c r="D1324" s="15" t="s">
        <v>232</v>
      </c>
      <c r="E1324" s="15" t="s">
        <v>216</v>
      </c>
      <c r="F1324" s="110">
        <v>44340</v>
      </c>
      <c r="G1324" s="38" t="s">
        <v>46</v>
      </c>
      <c r="H1324" s="96" t="s">
        <v>121</v>
      </c>
      <c r="I1324" s="15" t="s">
        <v>147</v>
      </c>
      <c r="J1324" s="15" t="s">
        <v>2539</v>
      </c>
      <c r="K1324" s="15" t="s">
        <v>2540</v>
      </c>
      <c r="L1324" s="15" t="s">
        <v>183</v>
      </c>
      <c r="M1324" s="15" t="s">
        <v>183</v>
      </c>
      <c r="N1324" s="15" t="s">
        <v>183</v>
      </c>
      <c r="O1324" s="38" t="s">
        <v>432</v>
      </c>
      <c r="P1324" s="38" t="s">
        <v>114</v>
      </c>
    </row>
    <row r="1325" spans="2:16" x14ac:dyDescent="0.45">
      <c r="B1325" s="95">
        <v>298662</v>
      </c>
      <c r="C1325" s="15" t="s">
        <v>2690</v>
      </c>
      <c r="D1325" s="15" t="s">
        <v>1067</v>
      </c>
      <c r="E1325" s="15" t="s">
        <v>216</v>
      </c>
      <c r="F1325" s="110">
        <v>44341</v>
      </c>
      <c r="G1325" s="38" t="s">
        <v>46</v>
      </c>
      <c r="H1325" s="96" t="s">
        <v>121</v>
      </c>
      <c r="I1325" s="15" t="s">
        <v>145</v>
      </c>
      <c r="J1325" s="15" t="s">
        <v>2511</v>
      </c>
      <c r="K1325" s="15" t="s">
        <v>2691</v>
      </c>
      <c r="L1325" s="15" t="s">
        <v>176</v>
      </c>
      <c r="M1325" s="15" t="s">
        <v>176</v>
      </c>
      <c r="N1325" s="15" t="s">
        <v>323</v>
      </c>
      <c r="O1325" s="38" t="s">
        <v>1099</v>
      </c>
      <c r="P1325" s="38" t="s">
        <v>114</v>
      </c>
    </row>
    <row r="1326" spans="2:16" x14ac:dyDescent="0.45">
      <c r="B1326" s="95">
        <v>725280</v>
      </c>
      <c r="C1326" s="15" t="s">
        <v>2692</v>
      </c>
      <c r="D1326" s="15" t="s">
        <v>2693</v>
      </c>
      <c r="E1326" s="15" t="s">
        <v>216</v>
      </c>
      <c r="F1326" s="110">
        <v>44341</v>
      </c>
      <c r="G1326" s="38" t="s">
        <v>46</v>
      </c>
      <c r="H1326" s="96" t="s">
        <v>121</v>
      </c>
      <c r="I1326" s="15" t="s">
        <v>158</v>
      </c>
      <c r="J1326" s="15" t="s">
        <v>2411</v>
      </c>
      <c r="K1326" s="15" t="s">
        <v>2411</v>
      </c>
      <c r="L1326" s="15" t="s">
        <v>176</v>
      </c>
      <c r="M1326" s="15" t="s">
        <v>176</v>
      </c>
      <c r="N1326" s="15" t="s">
        <v>287</v>
      </c>
      <c r="O1326" s="38" t="s">
        <v>288</v>
      </c>
      <c r="P1326" s="38" t="s">
        <v>113</v>
      </c>
    </row>
    <row r="1327" spans="2:16" x14ac:dyDescent="0.45">
      <c r="B1327" s="95">
        <v>81508152</v>
      </c>
      <c r="C1327" s="15" t="s">
        <v>2694</v>
      </c>
      <c r="D1327" s="15" t="s">
        <v>583</v>
      </c>
      <c r="E1327" s="15" t="s">
        <v>216</v>
      </c>
      <c r="F1327" s="110">
        <v>44341</v>
      </c>
      <c r="G1327" s="38" t="s">
        <v>46</v>
      </c>
      <c r="H1327" s="96" t="s">
        <v>121</v>
      </c>
      <c r="I1327" s="15" t="s">
        <v>155</v>
      </c>
      <c r="J1327" s="15" t="s">
        <v>2504</v>
      </c>
      <c r="K1327" s="15" t="s">
        <v>2505</v>
      </c>
      <c r="L1327" s="15" t="s">
        <v>179</v>
      </c>
      <c r="M1327" s="15" t="s">
        <v>179</v>
      </c>
      <c r="N1327" s="15" t="s">
        <v>1181</v>
      </c>
      <c r="O1327" s="38" t="s">
        <v>2695</v>
      </c>
      <c r="P1327" s="38" t="s">
        <v>114</v>
      </c>
    </row>
    <row r="1328" spans="2:16" x14ac:dyDescent="0.45">
      <c r="B1328" s="95">
        <v>123742370</v>
      </c>
      <c r="C1328" s="15" t="s">
        <v>2696</v>
      </c>
      <c r="D1328" s="15" t="s">
        <v>1699</v>
      </c>
      <c r="E1328" s="15" t="s">
        <v>216</v>
      </c>
      <c r="F1328" s="110">
        <v>44341</v>
      </c>
      <c r="G1328" s="38" t="s">
        <v>46</v>
      </c>
      <c r="H1328" s="96" t="s">
        <v>121</v>
      </c>
      <c r="I1328" s="15" t="s">
        <v>155</v>
      </c>
      <c r="J1328" s="15" t="s">
        <v>2504</v>
      </c>
      <c r="K1328" s="15" t="s">
        <v>2505</v>
      </c>
      <c r="L1328" s="15" t="s">
        <v>178</v>
      </c>
      <c r="M1328" s="15" t="s">
        <v>178</v>
      </c>
      <c r="N1328" s="15" t="s">
        <v>244</v>
      </c>
      <c r="O1328" s="38" t="s">
        <v>646</v>
      </c>
      <c r="P1328" s="38" t="s">
        <v>114</v>
      </c>
    </row>
    <row r="1329" spans="2:16" x14ac:dyDescent="0.45">
      <c r="B1329" s="95">
        <v>165671527</v>
      </c>
      <c r="C1329" s="15" t="s">
        <v>2697</v>
      </c>
      <c r="D1329" s="15" t="s">
        <v>1275</v>
      </c>
      <c r="E1329" s="15" t="s">
        <v>216</v>
      </c>
      <c r="F1329" s="110">
        <v>44341</v>
      </c>
      <c r="G1329" s="38" t="s">
        <v>46</v>
      </c>
      <c r="H1329" s="96" t="s">
        <v>121</v>
      </c>
      <c r="I1329" s="15" t="s">
        <v>147</v>
      </c>
      <c r="J1329" s="15" t="s">
        <v>2523</v>
      </c>
      <c r="K1329" s="15" t="s">
        <v>2698</v>
      </c>
      <c r="L1329" s="15" t="s">
        <v>176</v>
      </c>
      <c r="M1329" s="15" t="s">
        <v>176</v>
      </c>
      <c r="N1329" s="15" t="s">
        <v>299</v>
      </c>
      <c r="O1329" s="38" t="s">
        <v>1378</v>
      </c>
      <c r="P1329" s="38" t="s">
        <v>114</v>
      </c>
    </row>
    <row r="1330" spans="2:16" x14ac:dyDescent="0.45">
      <c r="B1330" s="95">
        <v>623041832</v>
      </c>
      <c r="C1330" s="15" t="s">
        <v>2699</v>
      </c>
      <c r="D1330" s="15" t="s">
        <v>2700</v>
      </c>
      <c r="E1330" s="15" t="s">
        <v>216</v>
      </c>
      <c r="F1330" s="110">
        <v>44341</v>
      </c>
      <c r="G1330" s="38" t="s">
        <v>46</v>
      </c>
      <c r="H1330" s="96" t="s">
        <v>121</v>
      </c>
      <c r="I1330" s="15" t="s">
        <v>159</v>
      </c>
      <c r="J1330" s="15" t="s">
        <v>2701</v>
      </c>
      <c r="K1330" s="15" t="s">
        <v>2702</v>
      </c>
      <c r="L1330" s="15" t="s">
        <v>176</v>
      </c>
      <c r="M1330" s="15" t="s">
        <v>176</v>
      </c>
      <c r="N1330" s="15" t="s">
        <v>225</v>
      </c>
      <c r="O1330" s="38" t="s">
        <v>2703</v>
      </c>
      <c r="P1330" s="38" t="s">
        <v>113</v>
      </c>
    </row>
    <row r="1331" spans="2:16" x14ac:dyDescent="0.45">
      <c r="B1331" s="95">
        <v>54361536</v>
      </c>
      <c r="C1331" s="15" t="s">
        <v>2704</v>
      </c>
      <c r="D1331" s="15" t="s">
        <v>1154</v>
      </c>
      <c r="E1331" s="15" t="s">
        <v>216</v>
      </c>
      <c r="F1331" s="110">
        <v>44342</v>
      </c>
      <c r="G1331" s="38" t="s">
        <v>46</v>
      </c>
      <c r="H1331" s="96" t="s">
        <v>121</v>
      </c>
      <c r="I1331" s="15" t="s">
        <v>152</v>
      </c>
      <c r="J1331" s="15" t="s">
        <v>2562</v>
      </c>
      <c r="K1331" s="15" t="s">
        <v>2563</v>
      </c>
      <c r="L1331" s="15" t="s">
        <v>177</v>
      </c>
      <c r="M1331" s="15" t="s">
        <v>177</v>
      </c>
      <c r="N1331" s="15" t="s">
        <v>307</v>
      </c>
      <c r="O1331" s="38" t="s">
        <v>1454</v>
      </c>
      <c r="P1331" s="38" t="s">
        <v>114</v>
      </c>
    </row>
    <row r="1332" spans="2:16" x14ac:dyDescent="0.45">
      <c r="B1332" s="95">
        <v>115403284</v>
      </c>
      <c r="C1332" s="15" t="s">
        <v>2705</v>
      </c>
      <c r="D1332" s="15" t="s">
        <v>2706</v>
      </c>
      <c r="E1332" s="15" t="s">
        <v>216</v>
      </c>
      <c r="F1332" s="110">
        <v>44342</v>
      </c>
      <c r="G1332" s="38" t="s">
        <v>46</v>
      </c>
      <c r="H1332" s="96" t="s">
        <v>121</v>
      </c>
      <c r="I1332" s="15" t="s">
        <v>158</v>
      </c>
      <c r="J1332" s="15" t="s">
        <v>2518</v>
      </c>
      <c r="K1332" s="15" t="s">
        <v>2519</v>
      </c>
      <c r="L1332" s="15" t="s">
        <v>177</v>
      </c>
      <c r="M1332" s="15" t="s">
        <v>177</v>
      </c>
      <c r="N1332" s="15" t="s">
        <v>884</v>
      </c>
      <c r="O1332" s="38" t="s">
        <v>2707</v>
      </c>
      <c r="P1332" s="38" t="s">
        <v>114</v>
      </c>
    </row>
    <row r="1333" spans="2:16" x14ac:dyDescent="0.45">
      <c r="B1333" s="95">
        <v>669081</v>
      </c>
      <c r="C1333" s="15" t="s">
        <v>2708</v>
      </c>
      <c r="D1333" s="15" t="s">
        <v>1832</v>
      </c>
      <c r="E1333" s="15" t="s">
        <v>216</v>
      </c>
      <c r="F1333" s="110">
        <v>44343</v>
      </c>
      <c r="G1333" s="38" t="s">
        <v>46</v>
      </c>
      <c r="H1333" s="96" t="s">
        <v>121</v>
      </c>
      <c r="I1333" s="15" t="s">
        <v>150</v>
      </c>
      <c r="J1333" s="15" t="s">
        <v>2494</v>
      </c>
      <c r="K1333" s="15" t="s">
        <v>2495</v>
      </c>
      <c r="L1333" s="15" t="s">
        <v>176</v>
      </c>
      <c r="M1333" s="15" t="s">
        <v>176</v>
      </c>
      <c r="N1333" s="15" t="s">
        <v>1190</v>
      </c>
      <c r="O1333" s="38" t="s">
        <v>1957</v>
      </c>
      <c r="P1333" s="38" t="s">
        <v>114</v>
      </c>
    </row>
    <row r="1334" spans="2:16" x14ac:dyDescent="0.45">
      <c r="B1334" s="95">
        <v>6785548</v>
      </c>
      <c r="C1334" s="15" t="s">
        <v>2709</v>
      </c>
      <c r="D1334" s="15" t="s">
        <v>1286</v>
      </c>
      <c r="E1334" s="15" t="s">
        <v>216</v>
      </c>
      <c r="F1334" s="110">
        <v>44343</v>
      </c>
      <c r="G1334" s="38" t="s">
        <v>46</v>
      </c>
      <c r="H1334" s="96" t="s">
        <v>121</v>
      </c>
      <c r="I1334" s="15" t="s">
        <v>152</v>
      </c>
      <c r="J1334" s="15" t="s">
        <v>2710</v>
      </c>
      <c r="K1334" s="15" t="s">
        <v>2711</v>
      </c>
      <c r="L1334" s="15" t="s">
        <v>177</v>
      </c>
      <c r="M1334" s="15" t="s">
        <v>176</v>
      </c>
      <c r="N1334" s="15" t="s">
        <v>287</v>
      </c>
      <c r="O1334" s="38" t="s">
        <v>458</v>
      </c>
      <c r="P1334" s="38" t="s">
        <v>114</v>
      </c>
    </row>
    <row r="1335" spans="2:16" x14ac:dyDescent="0.45">
      <c r="B1335" s="95">
        <v>609730109</v>
      </c>
      <c r="C1335" s="15" t="s">
        <v>2712</v>
      </c>
      <c r="D1335" s="15" t="s">
        <v>2713</v>
      </c>
      <c r="E1335" s="15" t="s">
        <v>216</v>
      </c>
      <c r="F1335" s="110">
        <v>44343</v>
      </c>
      <c r="G1335" s="38" t="s">
        <v>46</v>
      </c>
      <c r="H1335" s="96" t="s">
        <v>121</v>
      </c>
      <c r="I1335" s="15" t="s">
        <v>159</v>
      </c>
      <c r="J1335" s="15" t="s">
        <v>2672</v>
      </c>
      <c r="K1335" s="15" t="s">
        <v>2714</v>
      </c>
      <c r="L1335" s="15" t="s">
        <v>177</v>
      </c>
      <c r="M1335" s="15" t="s">
        <v>177</v>
      </c>
      <c r="N1335" s="15" t="s">
        <v>255</v>
      </c>
      <c r="O1335" s="38" t="s">
        <v>1821</v>
      </c>
      <c r="P1335" s="38" t="s">
        <v>114</v>
      </c>
    </row>
    <row r="1336" spans="2:16" x14ac:dyDescent="0.45">
      <c r="B1336" s="95">
        <v>6333</v>
      </c>
      <c r="C1336" s="15" t="s">
        <v>2715</v>
      </c>
      <c r="D1336" s="15" t="s">
        <v>2716</v>
      </c>
      <c r="E1336" s="15" t="s">
        <v>216</v>
      </c>
      <c r="F1336" s="110">
        <v>44344</v>
      </c>
      <c r="G1336" s="38" t="s">
        <v>46</v>
      </c>
      <c r="H1336" s="96" t="s">
        <v>121</v>
      </c>
      <c r="I1336" s="15" t="s">
        <v>146</v>
      </c>
      <c r="J1336" s="15" t="s">
        <v>2717</v>
      </c>
      <c r="K1336" s="15" t="s">
        <v>2717</v>
      </c>
      <c r="L1336" s="15" t="s">
        <v>176</v>
      </c>
      <c r="M1336" s="15" t="s">
        <v>177</v>
      </c>
      <c r="N1336" s="15" t="s">
        <v>620</v>
      </c>
      <c r="O1336" s="38" t="s">
        <v>2718</v>
      </c>
      <c r="P1336" s="38" t="s">
        <v>113</v>
      </c>
    </row>
    <row r="1337" spans="2:16" x14ac:dyDescent="0.45">
      <c r="B1337" s="95">
        <v>547115</v>
      </c>
      <c r="C1337" s="15" t="s">
        <v>2719</v>
      </c>
      <c r="D1337" s="15" t="s">
        <v>1005</v>
      </c>
      <c r="E1337" s="15" t="s">
        <v>216</v>
      </c>
      <c r="F1337" s="110">
        <v>44344</v>
      </c>
      <c r="G1337" s="38" t="s">
        <v>46</v>
      </c>
      <c r="H1337" s="96" t="s">
        <v>121</v>
      </c>
      <c r="I1337" s="15" t="s">
        <v>147</v>
      </c>
      <c r="J1337" s="15" t="s">
        <v>2539</v>
      </c>
      <c r="K1337" s="15" t="s">
        <v>2720</v>
      </c>
      <c r="L1337" s="15" t="s">
        <v>176</v>
      </c>
      <c r="M1337" s="15" t="s">
        <v>176</v>
      </c>
      <c r="N1337" s="15" t="s">
        <v>299</v>
      </c>
      <c r="O1337" s="38" t="s">
        <v>1036</v>
      </c>
      <c r="P1337" s="38" t="s">
        <v>114</v>
      </c>
    </row>
    <row r="1338" spans="2:16" x14ac:dyDescent="0.45">
      <c r="B1338" s="95">
        <v>8715393</v>
      </c>
      <c r="C1338" s="15" t="s">
        <v>2721</v>
      </c>
      <c r="D1338" s="15" t="s">
        <v>232</v>
      </c>
      <c r="E1338" s="15" t="s">
        <v>216</v>
      </c>
      <c r="F1338" s="110">
        <v>44344</v>
      </c>
      <c r="G1338" s="38" t="s">
        <v>46</v>
      </c>
      <c r="H1338" s="96" t="s">
        <v>121</v>
      </c>
      <c r="I1338" s="15" t="s">
        <v>145</v>
      </c>
      <c r="J1338" s="15" t="s">
        <v>2511</v>
      </c>
      <c r="K1338" s="15" t="s">
        <v>2691</v>
      </c>
      <c r="L1338" s="15" t="s">
        <v>180</v>
      </c>
      <c r="M1338" s="15" t="s">
        <v>180</v>
      </c>
      <c r="N1338" s="15" t="s">
        <v>965</v>
      </c>
      <c r="O1338" s="38" t="s">
        <v>2722</v>
      </c>
      <c r="P1338" s="38" t="s">
        <v>114</v>
      </c>
    </row>
    <row r="1339" spans="2:16" x14ac:dyDescent="0.45">
      <c r="B1339" s="95">
        <v>135157881</v>
      </c>
      <c r="C1339" s="15" t="s">
        <v>2723</v>
      </c>
      <c r="D1339" s="15" t="s">
        <v>627</v>
      </c>
      <c r="E1339" s="15" t="s">
        <v>216</v>
      </c>
      <c r="F1339" s="110">
        <v>44344</v>
      </c>
      <c r="G1339" s="38" t="s">
        <v>46</v>
      </c>
      <c r="H1339" s="96" t="s">
        <v>121</v>
      </c>
      <c r="I1339" s="15" t="s">
        <v>144</v>
      </c>
      <c r="J1339" s="15" t="s">
        <v>2514</v>
      </c>
      <c r="K1339" s="15" t="s">
        <v>2724</v>
      </c>
      <c r="L1339" s="15" t="s">
        <v>176</v>
      </c>
      <c r="M1339" s="15" t="s">
        <v>176</v>
      </c>
      <c r="N1339" s="15" t="s">
        <v>480</v>
      </c>
      <c r="O1339" s="38" t="s">
        <v>481</v>
      </c>
      <c r="P1339" s="38" t="s">
        <v>114</v>
      </c>
    </row>
    <row r="1340" spans="2:16" x14ac:dyDescent="0.45">
      <c r="B1340" s="95">
        <v>294600</v>
      </c>
      <c r="C1340" s="15" t="s">
        <v>2725</v>
      </c>
      <c r="D1340" s="15" t="s">
        <v>2315</v>
      </c>
      <c r="E1340" s="15" t="s">
        <v>216</v>
      </c>
      <c r="F1340" s="110">
        <v>44345</v>
      </c>
      <c r="G1340" s="38" t="s">
        <v>46</v>
      </c>
      <c r="H1340" s="96" t="s">
        <v>121</v>
      </c>
      <c r="I1340" s="15" t="s">
        <v>143</v>
      </c>
      <c r="J1340" s="15" t="s">
        <v>2647</v>
      </c>
      <c r="K1340" s="15" t="s">
        <v>2726</v>
      </c>
      <c r="L1340" s="15" t="s">
        <v>176</v>
      </c>
      <c r="M1340" s="15" t="s">
        <v>176</v>
      </c>
      <c r="N1340" s="15" t="s">
        <v>334</v>
      </c>
      <c r="O1340" s="38" t="s">
        <v>335</v>
      </c>
      <c r="P1340" s="38" t="s">
        <v>114</v>
      </c>
    </row>
    <row r="1341" spans="2:16" x14ac:dyDescent="0.45">
      <c r="B1341" s="95">
        <v>154227</v>
      </c>
      <c r="C1341" s="15" t="s">
        <v>2727</v>
      </c>
      <c r="D1341" s="15" t="s">
        <v>1040</v>
      </c>
      <c r="E1341" s="15" t="s">
        <v>216</v>
      </c>
      <c r="F1341" s="110">
        <v>44347</v>
      </c>
      <c r="G1341" s="38" t="s">
        <v>46</v>
      </c>
      <c r="H1341" s="96" t="s">
        <v>121</v>
      </c>
      <c r="I1341" s="15" t="s">
        <v>155</v>
      </c>
      <c r="J1341" s="15" t="s">
        <v>2504</v>
      </c>
      <c r="K1341" s="15" t="s">
        <v>2505</v>
      </c>
      <c r="L1341" s="15" t="s">
        <v>176</v>
      </c>
      <c r="M1341" s="15" t="s">
        <v>176</v>
      </c>
      <c r="N1341" s="15" t="s">
        <v>323</v>
      </c>
      <c r="O1341" s="38" t="s">
        <v>1801</v>
      </c>
      <c r="P1341" s="38" t="s">
        <v>114</v>
      </c>
    </row>
    <row r="1342" spans="2:16" x14ac:dyDescent="0.45">
      <c r="B1342" s="95">
        <v>437374</v>
      </c>
      <c r="C1342" s="15" t="s">
        <v>2728</v>
      </c>
      <c r="D1342" s="15" t="s">
        <v>1040</v>
      </c>
      <c r="E1342" s="15" t="s">
        <v>216</v>
      </c>
      <c r="F1342" s="110">
        <v>44347</v>
      </c>
      <c r="G1342" s="38" t="s">
        <v>46</v>
      </c>
      <c r="H1342" s="96" t="s">
        <v>121</v>
      </c>
      <c r="I1342" s="15" t="s">
        <v>159</v>
      </c>
      <c r="J1342" s="15" t="s">
        <v>2630</v>
      </c>
      <c r="K1342" s="15" t="s">
        <v>2631</v>
      </c>
      <c r="L1342" s="15" t="s">
        <v>176</v>
      </c>
      <c r="M1342" s="15" t="s">
        <v>176</v>
      </c>
      <c r="N1342" s="15" t="s">
        <v>323</v>
      </c>
      <c r="O1342" s="38" t="s">
        <v>1801</v>
      </c>
      <c r="P1342" s="38" t="s">
        <v>114</v>
      </c>
    </row>
    <row r="1343" spans="2:16" x14ac:dyDescent="0.45">
      <c r="B1343" s="95">
        <v>974747</v>
      </c>
      <c r="C1343" s="15" t="s">
        <v>2729</v>
      </c>
      <c r="D1343" s="15" t="s">
        <v>1766</v>
      </c>
      <c r="E1343" s="15" t="s">
        <v>216</v>
      </c>
      <c r="F1343" s="110">
        <v>44347</v>
      </c>
      <c r="G1343" s="38" t="s">
        <v>46</v>
      </c>
      <c r="H1343" s="96" t="s">
        <v>121</v>
      </c>
      <c r="I1343" s="15" t="s">
        <v>150</v>
      </c>
      <c r="J1343" s="15" t="s">
        <v>2494</v>
      </c>
      <c r="K1343" s="15" t="s">
        <v>2495</v>
      </c>
      <c r="L1343" s="15" t="s">
        <v>176</v>
      </c>
      <c r="M1343" s="15" t="s">
        <v>176</v>
      </c>
      <c r="N1343" s="15" t="s">
        <v>225</v>
      </c>
      <c r="O1343" s="38" t="s">
        <v>558</v>
      </c>
      <c r="P1343" s="38" t="s">
        <v>114</v>
      </c>
    </row>
    <row r="1344" spans="2:16" x14ac:dyDescent="0.45">
      <c r="B1344" s="95">
        <v>1275127</v>
      </c>
      <c r="C1344" s="15" t="s">
        <v>2730</v>
      </c>
      <c r="D1344" s="15" t="s">
        <v>2731</v>
      </c>
      <c r="E1344" s="15" t="s">
        <v>216</v>
      </c>
      <c r="F1344" s="110">
        <v>44347</v>
      </c>
      <c r="G1344" s="38" t="s">
        <v>46</v>
      </c>
      <c r="H1344" s="96" t="s">
        <v>121</v>
      </c>
      <c r="I1344" s="15" t="s">
        <v>158</v>
      </c>
      <c r="J1344" s="15" t="s">
        <v>2518</v>
      </c>
      <c r="K1344" s="15" t="s">
        <v>2519</v>
      </c>
      <c r="L1344" s="15" t="s">
        <v>176</v>
      </c>
      <c r="M1344" s="15" t="s">
        <v>179</v>
      </c>
      <c r="N1344" s="15" t="s">
        <v>221</v>
      </c>
      <c r="O1344" s="38" t="s">
        <v>584</v>
      </c>
      <c r="P1344" s="38" t="s">
        <v>113</v>
      </c>
    </row>
    <row r="1345" spans="2:16" x14ac:dyDescent="0.45">
      <c r="B1345" s="95">
        <v>2796974</v>
      </c>
      <c r="C1345" s="15" t="s">
        <v>2732</v>
      </c>
      <c r="D1345" s="15" t="s">
        <v>2733</v>
      </c>
      <c r="E1345" s="15" t="s">
        <v>216</v>
      </c>
      <c r="F1345" s="110">
        <v>44347</v>
      </c>
      <c r="G1345" s="38" t="s">
        <v>46</v>
      </c>
      <c r="H1345" s="96" t="s">
        <v>121</v>
      </c>
      <c r="I1345" s="15" t="s">
        <v>150</v>
      </c>
      <c r="J1345" s="15" t="s">
        <v>2494</v>
      </c>
      <c r="K1345" s="15" t="s">
        <v>2495</v>
      </c>
      <c r="L1345" s="15" t="s">
        <v>176</v>
      </c>
      <c r="M1345" s="15" t="s">
        <v>180</v>
      </c>
      <c r="N1345" s="15" t="s">
        <v>327</v>
      </c>
      <c r="O1345" s="38" t="s">
        <v>328</v>
      </c>
      <c r="P1345" s="38" t="s">
        <v>114</v>
      </c>
    </row>
    <row r="1346" spans="2:16" x14ac:dyDescent="0.45">
      <c r="B1346" s="95">
        <v>3880868</v>
      </c>
      <c r="C1346" s="15" t="s">
        <v>2734</v>
      </c>
      <c r="D1346" s="15" t="s">
        <v>770</v>
      </c>
      <c r="E1346" s="15" t="s">
        <v>216</v>
      </c>
      <c r="F1346" s="110">
        <v>44347</v>
      </c>
      <c r="G1346" s="38" t="s">
        <v>46</v>
      </c>
      <c r="H1346" s="96" t="s">
        <v>121</v>
      </c>
      <c r="I1346" s="15" t="s">
        <v>145</v>
      </c>
      <c r="J1346" s="15" t="s">
        <v>2511</v>
      </c>
      <c r="K1346" s="15" t="s">
        <v>2691</v>
      </c>
      <c r="L1346" s="15" t="s">
        <v>176</v>
      </c>
      <c r="M1346" s="15" t="s">
        <v>176</v>
      </c>
      <c r="N1346" s="15" t="s">
        <v>1190</v>
      </c>
      <c r="O1346" s="38" t="s">
        <v>1444</v>
      </c>
      <c r="P1346" s="38" t="s">
        <v>114</v>
      </c>
    </row>
    <row r="1347" spans="2:16" x14ac:dyDescent="0.45">
      <c r="B1347" s="95">
        <v>7395548</v>
      </c>
      <c r="C1347" s="15" t="s">
        <v>2735</v>
      </c>
      <c r="D1347" s="15" t="s">
        <v>267</v>
      </c>
      <c r="E1347" s="15" t="s">
        <v>216</v>
      </c>
      <c r="F1347" s="110">
        <v>44347</v>
      </c>
      <c r="G1347" s="38" t="s">
        <v>46</v>
      </c>
      <c r="H1347" s="96" t="s">
        <v>121</v>
      </c>
      <c r="I1347" s="15" t="s">
        <v>155</v>
      </c>
      <c r="J1347" s="15" t="s">
        <v>2504</v>
      </c>
      <c r="K1347" s="15" t="s">
        <v>2505</v>
      </c>
      <c r="L1347" s="15" t="s">
        <v>177</v>
      </c>
      <c r="M1347" s="15" t="s">
        <v>177</v>
      </c>
      <c r="N1347" s="15" t="s">
        <v>255</v>
      </c>
      <c r="O1347" s="38" t="s">
        <v>2736</v>
      </c>
      <c r="P1347" s="38" t="s">
        <v>114</v>
      </c>
    </row>
    <row r="1348" spans="2:16" x14ac:dyDescent="0.45">
      <c r="B1348" s="95">
        <v>9488368</v>
      </c>
      <c r="C1348" s="15" t="s">
        <v>2737</v>
      </c>
      <c r="D1348" s="15" t="s">
        <v>2738</v>
      </c>
      <c r="E1348" s="15" t="s">
        <v>216</v>
      </c>
      <c r="F1348" s="110">
        <v>44347</v>
      </c>
      <c r="G1348" s="38" t="s">
        <v>46</v>
      </c>
      <c r="H1348" s="96" t="s">
        <v>121</v>
      </c>
      <c r="I1348" s="15" t="s">
        <v>147</v>
      </c>
      <c r="J1348" s="15" t="s">
        <v>2539</v>
      </c>
      <c r="K1348" s="15" t="s">
        <v>2720</v>
      </c>
      <c r="L1348" s="15" t="s">
        <v>181</v>
      </c>
      <c r="M1348" s="15" t="s">
        <v>181</v>
      </c>
      <c r="N1348" s="15" t="s">
        <v>293</v>
      </c>
      <c r="O1348" s="38" t="s">
        <v>1959</v>
      </c>
      <c r="P1348" s="38" t="s">
        <v>114</v>
      </c>
    </row>
    <row r="1349" spans="2:16" x14ac:dyDescent="0.45">
      <c r="B1349" s="95">
        <v>9757055</v>
      </c>
      <c r="C1349" s="15" t="s">
        <v>2739</v>
      </c>
      <c r="D1349" s="15" t="s">
        <v>913</v>
      </c>
      <c r="E1349" s="15" t="s">
        <v>216</v>
      </c>
      <c r="F1349" s="110">
        <v>44347</v>
      </c>
      <c r="G1349" s="38" t="s">
        <v>46</v>
      </c>
      <c r="H1349" s="96" t="s">
        <v>121</v>
      </c>
      <c r="I1349" s="15" t="s">
        <v>145</v>
      </c>
      <c r="J1349" s="15" t="s">
        <v>2511</v>
      </c>
      <c r="K1349" s="15" t="s">
        <v>2691</v>
      </c>
      <c r="L1349" s="15" t="s">
        <v>178</v>
      </c>
      <c r="M1349" s="15" t="s">
        <v>178</v>
      </c>
      <c r="N1349" s="15" t="s">
        <v>1257</v>
      </c>
      <c r="O1349" s="38" t="s">
        <v>2740</v>
      </c>
      <c r="P1349" s="38" t="s">
        <v>114</v>
      </c>
    </row>
    <row r="1350" spans="2:16" x14ac:dyDescent="0.45">
      <c r="B1350" s="95">
        <v>9851067</v>
      </c>
      <c r="C1350" s="15" t="s">
        <v>2741</v>
      </c>
      <c r="D1350" s="15" t="s">
        <v>2742</v>
      </c>
      <c r="E1350" s="15" t="s">
        <v>216</v>
      </c>
      <c r="F1350" s="110">
        <v>44347</v>
      </c>
      <c r="G1350" s="38" t="s">
        <v>46</v>
      </c>
      <c r="H1350" s="96" t="s">
        <v>121</v>
      </c>
      <c r="I1350" s="15" t="s">
        <v>150</v>
      </c>
      <c r="J1350" s="15" t="s">
        <v>2494</v>
      </c>
      <c r="K1350" s="15" t="s">
        <v>2495</v>
      </c>
      <c r="L1350" s="15" t="s">
        <v>178</v>
      </c>
      <c r="M1350" s="15" t="s">
        <v>178</v>
      </c>
      <c r="N1350" s="15" t="s">
        <v>237</v>
      </c>
      <c r="O1350" s="38" t="s">
        <v>238</v>
      </c>
      <c r="P1350" s="38" t="s">
        <v>114</v>
      </c>
    </row>
    <row r="1351" spans="2:16" x14ac:dyDescent="0.45">
      <c r="B1351" s="95">
        <v>85699305</v>
      </c>
      <c r="C1351" s="15" t="s">
        <v>2743</v>
      </c>
      <c r="D1351" s="15" t="s">
        <v>2744</v>
      </c>
      <c r="E1351" s="15" t="s">
        <v>216</v>
      </c>
      <c r="F1351" s="110">
        <v>44347</v>
      </c>
      <c r="G1351" s="38" t="s">
        <v>46</v>
      </c>
      <c r="H1351" s="96" t="s">
        <v>121</v>
      </c>
      <c r="I1351" s="15" t="s">
        <v>147</v>
      </c>
      <c r="J1351" s="15" t="s">
        <v>2523</v>
      </c>
      <c r="K1351" s="15" t="s">
        <v>2698</v>
      </c>
      <c r="L1351" s="15" t="s">
        <v>176</v>
      </c>
      <c r="M1351" s="15" t="s">
        <v>176</v>
      </c>
      <c r="N1351" s="15" t="s">
        <v>466</v>
      </c>
      <c r="O1351" s="38" t="s">
        <v>1487</v>
      </c>
      <c r="P1351" s="38" t="s">
        <v>114</v>
      </c>
    </row>
    <row r="1352" spans="2:16" x14ac:dyDescent="0.45">
      <c r="B1352" s="95">
        <v>86920747</v>
      </c>
      <c r="C1352" s="15" t="s">
        <v>2745</v>
      </c>
      <c r="D1352" s="15" t="s">
        <v>1766</v>
      </c>
      <c r="E1352" s="15" t="s">
        <v>216</v>
      </c>
      <c r="F1352" s="110">
        <v>44347</v>
      </c>
      <c r="G1352" s="38" t="s">
        <v>46</v>
      </c>
      <c r="H1352" s="96" t="s">
        <v>121</v>
      </c>
      <c r="I1352" s="15" t="s">
        <v>150</v>
      </c>
      <c r="J1352" s="15" t="s">
        <v>2494</v>
      </c>
      <c r="K1352" s="15" t="s">
        <v>2495</v>
      </c>
      <c r="L1352" s="15" t="s">
        <v>177</v>
      </c>
      <c r="M1352" s="15" t="s">
        <v>177</v>
      </c>
      <c r="N1352" s="15" t="s">
        <v>255</v>
      </c>
      <c r="O1352" s="38" t="s">
        <v>475</v>
      </c>
      <c r="P1352" s="38" t="s">
        <v>114</v>
      </c>
    </row>
    <row r="1353" spans="2:16" x14ac:dyDescent="0.45">
      <c r="B1353" s="95">
        <v>103329111</v>
      </c>
      <c r="C1353" s="15" t="s">
        <v>2746</v>
      </c>
      <c r="D1353" s="15" t="s">
        <v>2744</v>
      </c>
      <c r="E1353" s="15" t="s">
        <v>216</v>
      </c>
      <c r="F1353" s="110">
        <v>44347</v>
      </c>
      <c r="G1353" s="38" t="s">
        <v>46</v>
      </c>
      <c r="H1353" s="96" t="s">
        <v>121</v>
      </c>
      <c r="I1353" s="15" t="s">
        <v>155</v>
      </c>
      <c r="J1353" s="15" t="s">
        <v>2591</v>
      </c>
      <c r="K1353" s="15" t="s">
        <v>2592</v>
      </c>
      <c r="L1353" s="15" t="s">
        <v>176</v>
      </c>
      <c r="M1353" s="15" t="s">
        <v>176</v>
      </c>
      <c r="N1353" s="15" t="s">
        <v>466</v>
      </c>
      <c r="O1353" s="38" t="s">
        <v>1487</v>
      </c>
      <c r="P1353" s="38" t="s">
        <v>114</v>
      </c>
    </row>
    <row r="1354" spans="2:16" x14ac:dyDescent="0.45">
      <c r="B1354" s="95">
        <v>114638587</v>
      </c>
      <c r="C1354" s="15" t="s">
        <v>2747</v>
      </c>
      <c r="D1354" s="15" t="s">
        <v>1697</v>
      </c>
      <c r="E1354" s="15" t="s">
        <v>216</v>
      </c>
      <c r="F1354" s="110">
        <v>44347</v>
      </c>
      <c r="G1354" s="38" t="s">
        <v>46</v>
      </c>
      <c r="H1354" s="96" t="s">
        <v>121</v>
      </c>
      <c r="I1354" s="15" t="s">
        <v>156</v>
      </c>
      <c r="J1354" s="15" t="s">
        <v>2426</v>
      </c>
      <c r="K1354" s="15" t="s">
        <v>2748</v>
      </c>
      <c r="L1354" s="15" t="s">
        <v>179</v>
      </c>
      <c r="M1354" s="15" t="s">
        <v>179</v>
      </c>
      <c r="N1354" s="15" t="s">
        <v>221</v>
      </c>
      <c r="O1354" s="38" t="s">
        <v>1396</v>
      </c>
      <c r="P1354" s="38" t="s">
        <v>114</v>
      </c>
    </row>
    <row r="1355" spans="2:16" x14ac:dyDescent="0.45">
      <c r="B1355" s="95">
        <v>155436972</v>
      </c>
      <c r="C1355" s="15" t="s">
        <v>2749</v>
      </c>
      <c r="D1355" s="15" t="s">
        <v>625</v>
      </c>
      <c r="E1355" s="15" t="s">
        <v>216</v>
      </c>
      <c r="F1355" s="110">
        <v>44347</v>
      </c>
      <c r="G1355" s="38" t="s">
        <v>46</v>
      </c>
      <c r="H1355" s="96" t="s">
        <v>121</v>
      </c>
      <c r="I1355" s="15" t="s">
        <v>146</v>
      </c>
      <c r="J1355" s="15" t="s">
        <v>2411</v>
      </c>
      <c r="K1355" s="15" t="s">
        <v>2411</v>
      </c>
      <c r="L1355" s="15" t="s">
        <v>176</v>
      </c>
      <c r="M1355" s="15" t="s">
        <v>176</v>
      </c>
      <c r="N1355" s="15" t="s">
        <v>334</v>
      </c>
      <c r="O1355" s="38" t="s">
        <v>1006</v>
      </c>
      <c r="P1355" s="38" t="s">
        <v>113</v>
      </c>
    </row>
    <row r="1356" spans="2:16" x14ac:dyDescent="0.45">
      <c r="B1356" s="95">
        <v>8502752</v>
      </c>
      <c r="C1356" s="15" t="s">
        <v>2750</v>
      </c>
      <c r="D1356" s="15" t="s">
        <v>996</v>
      </c>
      <c r="E1356" s="15" t="s">
        <v>216</v>
      </c>
      <c r="F1356" s="110">
        <v>44348</v>
      </c>
      <c r="G1356" s="38" t="s">
        <v>48</v>
      </c>
      <c r="H1356" s="96" t="s">
        <v>121</v>
      </c>
      <c r="I1356" s="15" t="s">
        <v>155</v>
      </c>
      <c r="J1356" s="15" t="s">
        <v>2504</v>
      </c>
      <c r="K1356" s="15" t="s">
        <v>2505</v>
      </c>
      <c r="L1356" s="15" t="s">
        <v>183</v>
      </c>
      <c r="M1356" s="15" t="s">
        <v>183</v>
      </c>
      <c r="N1356" s="15" t="s">
        <v>183</v>
      </c>
      <c r="O1356" s="38" t="s">
        <v>432</v>
      </c>
      <c r="P1356" s="38" t="s">
        <v>114</v>
      </c>
    </row>
    <row r="1357" spans="2:16" x14ac:dyDescent="0.45">
      <c r="B1357" s="95">
        <v>168808786</v>
      </c>
      <c r="C1357" s="15" t="s">
        <v>2751</v>
      </c>
      <c r="D1357" s="15" t="s">
        <v>520</v>
      </c>
      <c r="E1357" s="15" t="s">
        <v>216</v>
      </c>
      <c r="F1357" s="110">
        <v>44348</v>
      </c>
      <c r="G1357" s="38" t="s">
        <v>48</v>
      </c>
      <c r="H1357" s="96" t="s">
        <v>121</v>
      </c>
      <c r="I1357" s="15" t="s">
        <v>158</v>
      </c>
      <c r="J1357" s="15" t="s">
        <v>2518</v>
      </c>
      <c r="K1357" s="15" t="s">
        <v>2519</v>
      </c>
      <c r="L1357" s="15" t="s">
        <v>177</v>
      </c>
      <c r="M1357" s="15" t="s">
        <v>176</v>
      </c>
      <c r="N1357" s="15" t="s">
        <v>287</v>
      </c>
      <c r="O1357" s="38" t="s">
        <v>288</v>
      </c>
      <c r="P1357" s="38" t="s">
        <v>114</v>
      </c>
    </row>
    <row r="1358" spans="2:16" x14ac:dyDescent="0.45">
      <c r="B1358" s="95">
        <v>2765960</v>
      </c>
      <c r="C1358" s="15" t="s">
        <v>2752</v>
      </c>
      <c r="D1358" s="15" t="s">
        <v>2284</v>
      </c>
      <c r="E1358" s="15" t="s">
        <v>216</v>
      </c>
      <c r="F1358" s="110">
        <v>44349</v>
      </c>
      <c r="G1358" s="38" t="s">
        <v>48</v>
      </c>
      <c r="H1358" s="96" t="s">
        <v>121</v>
      </c>
      <c r="I1358" s="15" t="s">
        <v>155</v>
      </c>
      <c r="J1358" s="15" t="s">
        <v>2591</v>
      </c>
      <c r="K1358" s="15" t="s">
        <v>2753</v>
      </c>
      <c r="L1358" s="15" t="s">
        <v>176</v>
      </c>
      <c r="M1358" s="15" t="s">
        <v>178</v>
      </c>
      <c r="N1358" s="15" t="s">
        <v>244</v>
      </c>
      <c r="O1358" s="38" t="s">
        <v>2754</v>
      </c>
      <c r="P1358" s="38" t="s">
        <v>114</v>
      </c>
    </row>
    <row r="1359" spans="2:16" x14ac:dyDescent="0.45">
      <c r="B1359" s="95">
        <v>612850423</v>
      </c>
      <c r="C1359" s="15" t="s">
        <v>2755</v>
      </c>
      <c r="D1359" s="15" t="s">
        <v>2756</v>
      </c>
      <c r="E1359" s="15" t="s">
        <v>216</v>
      </c>
      <c r="F1359" s="110">
        <v>44349</v>
      </c>
      <c r="G1359" s="38" t="s">
        <v>48</v>
      </c>
      <c r="H1359" s="96" t="s">
        <v>121</v>
      </c>
      <c r="I1359" s="15" t="s">
        <v>155</v>
      </c>
      <c r="J1359" s="15" t="s">
        <v>2411</v>
      </c>
      <c r="K1359" s="15" t="s">
        <v>2411</v>
      </c>
      <c r="L1359" s="15" t="s">
        <v>178</v>
      </c>
      <c r="M1359" s="15" t="s">
        <v>178</v>
      </c>
      <c r="N1359" s="15" t="s">
        <v>1283</v>
      </c>
      <c r="O1359" s="38" t="s">
        <v>1284</v>
      </c>
      <c r="P1359" s="38" t="s">
        <v>113</v>
      </c>
    </row>
    <row r="1360" spans="2:16" x14ac:dyDescent="0.45">
      <c r="B1360" s="95">
        <v>612853924</v>
      </c>
      <c r="C1360" s="15" t="s">
        <v>2757</v>
      </c>
      <c r="D1360" s="15" t="s">
        <v>2756</v>
      </c>
      <c r="E1360" s="15" t="s">
        <v>216</v>
      </c>
      <c r="F1360" s="110">
        <v>44349</v>
      </c>
      <c r="G1360" s="38" t="s">
        <v>48</v>
      </c>
      <c r="H1360" s="96" t="s">
        <v>121</v>
      </c>
      <c r="I1360" s="15" t="s">
        <v>155</v>
      </c>
      <c r="J1360" s="15" t="s">
        <v>2411</v>
      </c>
      <c r="K1360" s="15" t="s">
        <v>2411</v>
      </c>
      <c r="L1360" s="15" t="s">
        <v>178</v>
      </c>
      <c r="M1360" s="15" t="s">
        <v>178</v>
      </c>
      <c r="N1360" s="15" t="s">
        <v>1283</v>
      </c>
      <c r="O1360" s="38" t="s">
        <v>1284</v>
      </c>
      <c r="P1360" s="38" t="s">
        <v>113</v>
      </c>
    </row>
    <row r="1361" spans="2:16" x14ac:dyDescent="0.45">
      <c r="B1361" s="95">
        <v>612864865</v>
      </c>
      <c r="C1361" s="15" t="s">
        <v>2758</v>
      </c>
      <c r="D1361" s="15" t="s">
        <v>2756</v>
      </c>
      <c r="E1361" s="15" t="s">
        <v>216</v>
      </c>
      <c r="F1361" s="110">
        <v>44349</v>
      </c>
      <c r="G1361" s="38" t="s">
        <v>48</v>
      </c>
      <c r="H1361" s="96" t="s">
        <v>121</v>
      </c>
      <c r="I1361" s="15" t="s">
        <v>155</v>
      </c>
      <c r="J1361" s="15" t="s">
        <v>2411</v>
      </c>
      <c r="K1361" s="15" t="s">
        <v>2411</v>
      </c>
      <c r="L1361" s="15" t="s">
        <v>178</v>
      </c>
      <c r="M1361" s="15" t="s">
        <v>178</v>
      </c>
      <c r="N1361" s="15" t="s">
        <v>1243</v>
      </c>
      <c r="O1361" s="38" t="s">
        <v>1244</v>
      </c>
      <c r="P1361" s="38" t="s">
        <v>113</v>
      </c>
    </row>
    <row r="1362" spans="2:16" x14ac:dyDescent="0.45">
      <c r="B1362" s="95">
        <v>618731347</v>
      </c>
      <c r="C1362" s="15" t="s">
        <v>2759</v>
      </c>
      <c r="D1362" s="15" t="s">
        <v>2760</v>
      </c>
      <c r="E1362" s="15" t="s">
        <v>216</v>
      </c>
      <c r="F1362" s="110">
        <v>44349</v>
      </c>
      <c r="G1362" s="38" t="s">
        <v>48</v>
      </c>
      <c r="H1362" s="96" t="s">
        <v>121</v>
      </c>
      <c r="I1362" s="15" t="s">
        <v>159</v>
      </c>
      <c r="J1362" s="15" t="s">
        <v>2499</v>
      </c>
      <c r="K1362" s="15" t="s">
        <v>2761</v>
      </c>
      <c r="L1362" s="15" t="s">
        <v>176</v>
      </c>
      <c r="M1362" s="15" t="s">
        <v>177</v>
      </c>
      <c r="N1362" s="15" t="s">
        <v>255</v>
      </c>
      <c r="O1362" s="38" t="s">
        <v>655</v>
      </c>
      <c r="P1362" s="38" t="s">
        <v>114</v>
      </c>
    </row>
    <row r="1363" spans="2:16" x14ac:dyDescent="0.45">
      <c r="B1363" s="95">
        <v>1471110</v>
      </c>
      <c r="C1363" s="15" t="s">
        <v>2762</v>
      </c>
      <c r="D1363" s="15" t="s">
        <v>657</v>
      </c>
      <c r="E1363" s="15" t="s">
        <v>216</v>
      </c>
      <c r="F1363" s="110">
        <v>44350</v>
      </c>
      <c r="G1363" s="38" t="s">
        <v>48</v>
      </c>
      <c r="H1363" s="96" t="s">
        <v>121</v>
      </c>
      <c r="I1363" s="15" t="s">
        <v>155</v>
      </c>
      <c r="J1363" s="15" t="s">
        <v>2504</v>
      </c>
      <c r="K1363" s="15" t="s">
        <v>2505</v>
      </c>
      <c r="L1363" s="15" t="s">
        <v>176</v>
      </c>
      <c r="M1363" s="15" t="s">
        <v>176</v>
      </c>
      <c r="N1363" s="15" t="s">
        <v>561</v>
      </c>
      <c r="O1363" s="38" t="s">
        <v>562</v>
      </c>
      <c r="P1363" s="38" t="s">
        <v>114</v>
      </c>
    </row>
    <row r="1364" spans="2:16" x14ac:dyDescent="0.45">
      <c r="B1364" s="95">
        <v>105562794</v>
      </c>
      <c r="C1364" s="15" t="s">
        <v>2763</v>
      </c>
      <c r="D1364" s="15" t="s">
        <v>2070</v>
      </c>
      <c r="E1364" s="15" t="s">
        <v>216</v>
      </c>
      <c r="F1364" s="110">
        <v>44350</v>
      </c>
      <c r="G1364" s="38" t="s">
        <v>48</v>
      </c>
      <c r="H1364" s="96" t="s">
        <v>121</v>
      </c>
      <c r="I1364" s="15" t="s">
        <v>158</v>
      </c>
      <c r="J1364" s="15" t="s">
        <v>2518</v>
      </c>
      <c r="K1364" s="15" t="s">
        <v>2764</v>
      </c>
      <c r="L1364" s="15" t="s">
        <v>178</v>
      </c>
      <c r="M1364" s="15" t="s">
        <v>178</v>
      </c>
      <c r="N1364" s="15" t="s">
        <v>2150</v>
      </c>
      <c r="O1364" s="38" t="s">
        <v>2765</v>
      </c>
      <c r="P1364" s="38" t="s">
        <v>114</v>
      </c>
    </row>
    <row r="1365" spans="2:16" x14ac:dyDescent="0.45">
      <c r="B1365" s="95">
        <v>159058312</v>
      </c>
      <c r="C1365" s="15" t="s">
        <v>2766</v>
      </c>
      <c r="D1365" s="15" t="s">
        <v>657</v>
      </c>
      <c r="E1365" s="15" t="s">
        <v>216</v>
      </c>
      <c r="F1365" s="110">
        <v>44350</v>
      </c>
      <c r="G1365" s="38" t="s">
        <v>48</v>
      </c>
      <c r="H1365" s="96" t="s">
        <v>121</v>
      </c>
      <c r="I1365" s="15" t="s">
        <v>155</v>
      </c>
      <c r="J1365" s="15" t="s">
        <v>2504</v>
      </c>
      <c r="K1365" s="15" t="s">
        <v>2505</v>
      </c>
      <c r="L1365" s="15" t="s">
        <v>176</v>
      </c>
      <c r="M1365" s="15" t="s">
        <v>176</v>
      </c>
      <c r="N1365" s="15" t="s">
        <v>561</v>
      </c>
      <c r="O1365" s="38" t="s">
        <v>2767</v>
      </c>
      <c r="P1365" s="38" t="s">
        <v>114</v>
      </c>
    </row>
    <row r="1366" spans="2:16" x14ac:dyDescent="0.45">
      <c r="B1366" s="95">
        <v>634506951</v>
      </c>
      <c r="C1366" s="15" t="s">
        <v>2768</v>
      </c>
      <c r="D1366" s="15" t="s">
        <v>685</v>
      </c>
      <c r="E1366" s="15" t="s">
        <v>216</v>
      </c>
      <c r="F1366" s="110">
        <v>44350</v>
      </c>
      <c r="G1366" s="38" t="s">
        <v>48</v>
      </c>
      <c r="H1366" s="96" t="s">
        <v>121</v>
      </c>
      <c r="I1366" s="15" t="s">
        <v>154</v>
      </c>
      <c r="J1366" s="15" t="s">
        <v>2769</v>
      </c>
      <c r="K1366" s="15" t="s">
        <v>2770</v>
      </c>
      <c r="L1366" s="15" t="s">
        <v>180</v>
      </c>
      <c r="M1366" s="15" t="s">
        <v>180</v>
      </c>
      <c r="N1366" s="15" t="s">
        <v>327</v>
      </c>
      <c r="O1366" s="38" t="s">
        <v>429</v>
      </c>
      <c r="P1366" s="38" t="s">
        <v>114</v>
      </c>
    </row>
    <row r="1367" spans="2:16" x14ac:dyDescent="0.45">
      <c r="B1367" s="95">
        <v>4714130</v>
      </c>
      <c r="C1367" s="15" t="s">
        <v>2771</v>
      </c>
      <c r="D1367" s="15" t="s">
        <v>648</v>
      </c>
      <c r="E1367" s="15" t="s">
        <v>216</v>
      </c>
      <c r="F1367" s="110">
        <v>44351</v>
      </c>
      <c r="G1367" s="38" t="s">
        <v>48</v>
      </c>
      <c r="H1367" s="96" t="s">
        <v>121</v>
      </c>
      <c r="I1367" s="15" t="s">
        <v>155</v>
      </c>
      <c r="J1367" s="15" t="s">
        <v>2504</v>
      </c>
      <c r="K1367" s="15" t="s">
        <v>2505</v>
      </c>
      <c r="L1367" s="15" t="s">
        <v>177</v>
      </c>
      <c r="M1367" s="15" t="s">
        <v>177</v>
      </c>
      <c r="N1367" s="15" t="s">
        <v>255</v>
      </c>
      <c r="O1367" s="38" t="s">
        <v>1562</v>
      </c>
      <c r="P1367" s="38" t="s">
        <v>114</v>
      </c>
    </row>
    <row r="1368" spans="2:16" x14ac:dyDescent="0.45">
      <c r="B1368" s="95">
        <v>9492915</v>
      </c>
      <c r="C1368" s="15" t="s">
        <v>2772</v>
      </c>
      <c r="D1368" s="15" t="s">
        <v>440</v>
      </c>
      <c r="E1368" s="15" t="s">
        <v>216</v>
      </c>
      <c r="F1368" s="110">
        <v>44351</v>
      </c>
      <c r="G1368" s="38" t="s">
        <v>48</v>
      </c>
      <c r="H1368" s="96" t="s">
        <v>121</v>
      </c>
      <c r="I1368" s="15" t="s">
        <v>150</v>
      </c>
      <c r="J1368" s="15" t="s">
        <v>2494</v>
      </c>
      <c r="K1368" s="15" t="s">
        <v>2495</v>
      </c>
      <c r="L1368" s="15" t="s">
        <v>181</v>
      </c>
      <c r="M1368" s="15" t="s">
        <v>183</v>
      </c>
      <c r="N1368" s="15" t="s">
        <v>554</v>
      </c>
      <c r="O1368" s="38" t="s">
        <v>2773</v>
      </c>
      <c r="P1368" s="38" t="s">
        <v>114</v>
      </c>
    </row>
    <row r="1369" spans="2:16" x14ac:dyDescent="0.45">
      <c r="B1369" s="95">
        <v>102661530</v>
      </c>
      <c r="C1369" s="15" t="s">
        <v>2774</v>
      </c>
      <c r="D1369" s="15" t="s">
        <v>413</v>
      </c>
      <c r="E1369" s="15" t="s">
        <v>216</v>
      </c>
      <c r="F1369" s="110">
        <v>44351</v>
      </c>
      <c r="G1369" s="38" t="s">
        <v>48</v>
      </c>
      <c r="H1369" s="96" t="s">
        <v>121</v>
      </c>
      <c r="I1369" s="15" t="s">
        <v>148</v>
      </c>
      <c r="J1369" s="15" t="s">
        <v>2411</v>
      </c>
      <c r="K1369" s="15" t="s">
        <v>2411</v>
      </c>
      <c r="L1369" s="15" t="s">
        <v>177</v>
      </c>
      <c r="M1369" s="15" t="s">
        <v>177</v>
      </c>
      <c r="N1369" s="15" t="s">
        <v>884</v>
      </c>
      <c r="O1369" s="38" t="s">
        <v>2775</v>
      </c>
      <c r="P1369" s="38" t="s">
        <v>114</v>
      </c>
    </row>
    <row r="1370" spans="2:16" x14ac:dyDescent="0.45">
      <c r="B1370" s="95">
        <v>602871447</v>
      </c>
      <c r="C1370" s="15" t="s">
        <v>2776</v>
      </c>
      <c r="D1370" s="15" t="s">
        <v>1331</v>
      </c>
      <c r="E1370" s="15" t="s">
        <v>216</v>
      </c>
      <c r="F1370" s="110">
        <v>44351</v>
      </c>
      <c r="G1370" s="38" t="s">
        <v>48</v>
      </c>
      <c r="H1370" s="96" t="s">
        <v>121</v>
      </c>
      <c r="I1370" s="15" t="s">
        <v>150</v>
      </c>
      <c r="J1370" s="15" t="s">
        <v>2555</v>
      </c>
      <c r="K1370" s="15" t="s">
        <v>2556</v>
      </c>
      <c r="L1370" s="15" t="s">
        <v>177</v>
      </c>
      <c r="M1370" s="15" t="s">
        <v>176</v>
      </c>
      <c r="N1370" s="15" t="s">
        <v>561</v>
      </c>
      <c r="O1370" s="38" t="s">
        <v>562</v>
      </c>
      <c r="P1370" s="38" t="s">
        <v>114</v>
      </c>
    </row>
    <row r="1371" spans="2:16" x14ac:dyDescent="0.45">
      <c r="B1371" s="95">
        <v>4476920</v>
      </c>
      <c r="C1371" s="15" t="s">
        <v>2777</v>
      </c>
      <c r="D1371" s="15" t="s">
        <v>625</v>
      </c>
      <c r="E1371" s="15" t="s">
        <v>216</v>
      </c>
      <c r="F1371" s="110">
        <v>44352</v>
      </c>
      <c r="G1371" s="38" t="s">
        <v>48</v>
      </c>
      <c r="H1371" s="96" t="s">
        <v>121</v>
      </c>
      <c r="I1371" s="15" t="s">
        <v>147</v>
      </c>
      <c r="J1371" s="15" t="s">
        <v>2411</v>
      </c>
      <c r="K1371" s="15" t="s">
        <v>2411</v>
      </c>
      <c r="L1371" s="15" t="s">
        <v>177</v>
      </c>
      <c r="M1371" s="15" t="s">
        <v>177</v>
      </c>
      <c r="N1371" s="15" t="s">
        <v>307</v>
      </c>
      <c r="O1371" s="38" t="s">
        <v>1351</v>
      </c>
      <c r="P1371" s="38" t="s">
        <v>113</v>
      </c>
    </row>
    <row r="1372" spans="2:16" x14ac:dyDescent="0.45">
      <c r="B1372" s="95">
        <v>863785</v>
      </c>
      <c r="C1372" s="15" t="s">
        <v>2778</v>
      </c>
      <c r="D1372" s="15" t="s">
        <v>2779</v>
      </c>
      <c r="E1372" s="15" t="s">
        <v>216</v>
      </c>
      <c r="F1372" s="110">
        <v>44354</v>
      </c>
      <c r="G1372" s="38" t="s">
        <v>48</v>
      </c>
      <c r="H1372" s="96" t="s">
        <v>121</v>
      </c>
      <c r="I1372" s="15" t="s">
        <v>150</v>
      </c>
      <c r="J1372" s="15" t="s">
        <v>2411</v>
      </c>
      <c r="K1372" s="15" t="s">
        <v>2411</v>
      </c>
      <c r="L1372" s="15" t="s">
        <v>176</v>
      </c>
      <c r="M1372" s="15" t="s">
        <v>176</v>
      </c>
      <c r="N1372" s="15" t="s">
        <v>225</v>
      </c>
      <c r="O1372" s="38" t="s">
        <v>423</v>
      </c>
      <c r="P1372" s="38" t="s">
        <v>113</v>
      </c>
    </row>
    <row r="1373" spans="2:16" x14ac:dyDescent="0.45">
      <c r="B1373" s="95">
        <v>77805040</v>
      </c>
      <c r="C1373" s="15" t="s">
        <v>2780</v>
      </c>
      <c r="D1373" s="15" t="s">
        <v>243</v>
      </c>
      <c r="E1373" s="15" t="s">
        <v>216</v>
      </c>
      <c r="F1373" s="110">
        <v>44354</v>
      </c>
      <c r="G1373" s="38" t="s">
        <v>48</v>
      </c>
      <c r="H1373" s="96" t="s">
        <v>121</v>
      </c>
      <c r="I1373" s="15" t="s">
        <v>152</v>
      </c>
      <c r="J1373" s="15" t="s">
        <v>2781</v>
      </c>
      <c r="K1373" s="15" t="s">
        <v>2781</v>
      </c>
      <c r="L1373" s="15" t="s">
        <v>176</v>
      </c>
      <c r="M1373" s="15" t="s">
        <v>176</v>
      </c>
      <c r="N1373" s="15" t="s">
        <v>299</v>
      </c>
      <c r="O1373" s="38" t="s">
        <v>1307</v>
      </c>
      <c r="P1373" s="38" t="s">
        <v>114</v>
      </c>
    </row>
    <row r="1374" spans="2:16" x14ac:dyDescent="0.45">
      <c r="B1374" s="95">
        <v>84452666</v>
      </c>
      <c r="C1374" s="15" t="s">
        <v>2782</v>
      </c>
      <c r="D1374" s="15" t="s">
        <v>1286</v>
      </c>
      <c r="E1374" s="15" t="s">
        <v>216</v>
      </c>
      <c r="F1374" s="110">
        <v>44354</v>
      </c>
      <c r="G1374" s="38" t="s">
        <v>48</v>
      </c>
      <c r="H1374" s="96" t="s">
        <v>121</v>
      </c>
      <c r="I1374" s="15" t="s">
        <v>144</v>
      </c>
      <c r="J1374" s="15" t="s">
        <v>2595</v>
      </c>
      <c r="K1374" s="15" t="s">
        <v>2596</v>
      </c>
      <c r="L1374" s="15" t="s">
        <v>176</v>
      </c>
      <c r="M1374" s="15" t="s">
        <v>183</v>
      </c>
      <c r="N1374" s="15" t="s">
        <v>183</v>
      </c>
      <c r="O1374" s="38" t="s">
        <v>1482</v>
      </c>
      <c r="P1374" s="38" t="s">
        <v>114</v>
      </c>
    </row>
    <row r="1375" spans="2:16" x14ac:dyDescent="0.45">
      <c r="B1375" s="95">
        <v>102658355</v>
      </c>
      <c r="C1375" s="15" t="s">
        <v>2783</v>
      </c>
      <c r="D1375" s="15" t="s">
        <v>827</v>
      </c>
      <c r="E1375" s="15" t="s">
        <v>216</v>
      </c>
      <c r="F1375" s="110">
        <v>44354</v>
      </c>
      <c r="G1375" s="38" t="s">
        <v>48</v>
      </c>
      <c r="H1375" s="96" t="s">
        <v>121</v>
      </c>
      <c r="I1375" s="15" t="s">
        <v>160</v>
      </c>
      <c r="J1375" s="15" t="s">
        <v>2784</v>
      </c>
      <c r="K1375" s="15" t="s">
        <v>2785</v>
      </c>
      <c r="L1375" s="15" t="s">
        <v>176</v>
      </c>
      <c r="M1375" s="15" t="s">
        <v>176</v>
      </c>
      <c r="N1375" s="15" t="s">
        <v>259</v>
      </c>
      <c r="O1375" s="38" t="s">
        <v>2229</v>
      </c>
      <c r="P1375" s="38" t="s">
        <v>114</v>
      </c>
    </row>
    <row r="1376" spans="2:16" x14ac:dyDescent="0.45">
      <c r="B1376" s="95">
        <v>618853526</v>
      </c>
      <c r="C1376" s="15" t="s">
        <v>2786</v>
      </c>
      <c r="D1376" s="15" t="s">
        <v>2787</v>
      </c>
      <c r="E1376" s="15" t="s">
        <v>216</v>
      </c>
      <c r="F1376" s="110">
        <v>44354</v>
      </c>
      <c r="G1376" s="38" t="s">
        <v>48</v>
      </c>
      <c r="H1376" s="96" t="s">
        <v>121</v>
      </c>
      <c r="I1376" s="15" t="s">
        <v>155</v>
      </c>
      <c r="J1376" s="15" t="s">
        <v>2504</v>
      </c>
      <c r="K1376" s="15" t="s">
        <v>2505</v>
      </c>
      <c r="L1376" s="15" t="s">
        <v>176</v>
      </c>
      <c r="M1376" s="15" t="s">
        <v>176</v>
      </c>
      <c r="N1376" s="15" t="s">
        <v>366</v>
      </c>
      <c r="O1376" s="38" t="s">
        <v>367</v>
      </c>
      <c r="P1376" s="38" t="s">
        <v>114</v>
      </c>
    </row>
    <row r="1377" spans="2:16" x14ac:dyDescent="0.45">
      <c r="B1377" s="95">
        <v>619311312</v>
      </c>
      <c r="C1377" s="15" t="s">
        <v>2788</v>
      </c>
      <c r="D1377" s="15" t="s">
        <v>434</v>
      </c>
      <c r="E1377" s="15" t="s">
        <v>216</v>
      </c>
      <c r="F1377" s="110">
        <v>44354</v>
      </c>
      <c r="G1377" s="38" t="s">
        <v>48</v>
      </c>
      <c r="H1377" s="96" t="s">
        <v>121</v>
      </c>
      <c r="I1377" s="15" t="s">
        <v>155</v>
      </c>
      <c r="J1377" s="15" t="s">
        <v>2504</v>
      </c>
      <c r="K1377" s="15" t="s">
        <v>2505</v>
      </c>
      <c r="L1377" s="15" t="s">
        <v>176</v>
      </c>
      <c r="M1377" s="15" t="s">
        <v>176</v>
      </c>
      <c r="N1377" s="15" t="s">
        <v>366</v>
      </c>
      <c r="O1377" s="38" t="s">
        <v>367</v>
      </c>
      <c r="P1377" s="38" t="s">
        <v>114</v>
      </c>
    </row>
    <row r="1378" spans="2:16" x14ac:dyDescent="0.45">
      <c r="B1378" s="95">
        <v>619432076</v>
      </c>
      <c r="C1378" s="15" t="s">
        <v>2789</v>
      </c>
      <c r="D1378" s="15" t="s">
        <v>2389</v>
      </c>
      <c r="E1378" s="15" t="s">
        <v>216</v>
      </c>
      <c r="F1378" s="110">
        <v>44354</v>
      </c>
      <c r="G1378" s="38" t="s">
        <v>48</v>
      </c>
      <c r="H1378" s="96" t="s">
        <v>121</v>
      </c>
      <c r="I1378" s="15" t="s">
        <v>143</v>
      </c>
      <c r="J1378" s="15" t="s">
        <v>2647</v>
      </c>
      <c r="K1378" s="15" t="s">
        <v>2648</v>
      </c>
      <c r="L1378" s="15" t="s">
        <v>176</v>
      </c>
      <c r="M1378" s="15" t="s">
        <v>176</v>
      </c>
      <c r="N1378" s="15" t="s">
        <v>323</v>
      </c>
      <c r="O1378" s="38" t="s">
        <v>324</v>
      </c>
      <c r="P1378" s="38" t="s">
        <v>114</v>
      </c>
    </row>
    <row r="1379" spans="2:16" x14ac:dyDescent="0.45">
      <c r="B1379" s="95">
        <v>8487741</v>
      </c>
      <c r="C1379" s="15" t="s">
        <v>2790</v>
      </c>
      <c r="D1379" s="15" t="s">
        <v>730</v>
      </c>
      <c r="E1379" s="15" t="s">
        <v>216</v>
      </c>
      <c r="F1379" s="110">
        <v>44355</v>
      </c>
      <c r="G1379" s="38" t="s">
        <v>48</v>
      </c>
      <c r="H1379" s="96" t="s">
        <v>121</v>
      </c>
      <c r="I1379" s="15" t="s">
        <v>158</v>
      </c>
      <c r="J1379" s="15" t="s">
        <v>2518</v>
      </c>
      <c r="K1379" s="15" t="s">
        <v>2519</v>
      </c>
      <c r="L1379" s="15" t="s">
        <v>183</v>
      </c>
      <c r="M1379" s="15" t="s">
        <v>176</v>
      </c>
      <c r="N1379" s="15" t="s">
        <v>225</v>
      </c>
      <c r="O1379" s="38" t="s">
        <v>612</v>
      </c>
      <c r="P1379" s="38" t="s">
        <v>114</v>
      </c>
    </row>
    <row r="1380" spans="2:16" x14ac:dyDescent="0.45">
      <c r="B1380" s="95">
        <v>137397712</v>
      </c>
      <c r="C1380" s="15" t="s">
        <v>2791</v>
      </c>
      <c r="D1380" s="15" t="s">
        <v>648</v>
      </c>
      <c r="E1380" s="15" t="s">
        <v>216</v>
      </c>
      <c r="F1380" s="110">
        <v>44355</v>
      </c>
      <c r="G1380" s="38" t="s">
        <v>48</v>
      </c>
      <c r="H1380" s="96" t="s">
        <v>121</v>
      </c>
      <c r="I1380" s="15" t="s">
        <v>145</v>
      </c>
      <c r="J1380" s="15" t="s">
        <v>2792</v>
      </c>
      <c r="K1380" s="15" t="s">
        <v>2793</v>
      </c>
      <c r="L1380" s="15" t="s">
        <v>180</v>
      </c>
      <c r="M1380" s="15" t="s">
        <v>178</v>
      </c>
      <c r="N1380" s="15" t="s">
        <v>244</v>
      </c>
      <c r="O1380" s="38" t="s">
        <v>2428</v>
      </c>
      <c r="P1380" s="38" t="s">
        <v>114</v>
      </c>
    </row>
    <row r="1381" spans="2:16" x14ac:dyDescent="0.45">
      <c r="B1381" s="95">
        <v>630583434</v>
      </c>
      <c r="C1381" s="15" t="s">
        <v>2794</v>
      </c>
      <c r="D1381" s="15" t="s">
        <v>2795</v>
      </c>
      <c r="E1381" s="15" t="s">
        <v>216</v>
      </c>
      <c r="F1381" s="110">
        <v>44355</v>
      </c>
      <c r="G1381" s="38" t="s">
        <v>48</v>
      </c>
      <c r="H1381" s="96" t="s">
        <v>121</v>
      </c>
      <c r="I1381" s="15" t="s">
        <v>155</v>
      </c>
      <c r="J1381" s="15" t="s">
        <v>2504</v>
      </c>
      <c r="K1381" s="15" t="s">
        <v>2505</v>
      </c>
      <c r="L1381" s="15" t="s">
        <v>176</v>
      </c>
      <c r="M1381" s="15" t="s">
        <v>178</v>
      </c>
      <c r="N1381" s="15" t="s">
        <v>794</v>
      </c>
      <c r="O1381" s="38" t="s">
        <v>2796</v>
      </c>
      <c r="P1381" s="38" t="s">
        <v>114</v>
      </c>
    </row>
    <row r="1382" spans="2:16" x14ac:dyDescent="0.45">
      <c r="B1382" s="95">
        <v>232897</v>
      </c>
      <c r="C1382" s="15" t="s">
        <v>2797</v>
      </c>
      <c r="D1382" s="15" t="s">
        <v>1077</v>
      </c>
      <c r="E1382" s="15" t="s">
        <v>216</v>
      </c>
      <c r="F1382" s="110">
        <v>44356</v>
      </c>
      <c r="G1382" s="38" t="s">
        <v>48</v>
      </c>
      <c r="H1382" s="96" t="s">
        <v>121</v>
      </c>
      <c r="I1382" s="15" t="s">
        <v>151</v>
      </c>
      <c r="J1382" s="15" t="s">
        <v>2530</v>
      </c>
      <c r="K1382" s="15" t="s">
        <v>2531</v>
      </c>
      <c r="L1382" s="15" t="s">
        <v>176</v>
      </c>
      <c r="M1382" s="15" t="s">
        <v>176</v>
      </c>
      <c r="N1382" s="15" t="s">
        <v>386</v>
      </c>
      <c r="O1382" s="38" t="s">
        <v>2320</v>
      </c>
      <c r="P1382" s="38" t="s">
        <v>114</v>
      </c>
    </row>
    <row r="1383" spans="2:16" x14ac:dyDescent="0.45">
      <c r="B1383" s="95">
        <v>3883145</v>
      </c>
      <c r="C1383" s="15" t="s">
        <v>2798</v>
      </c>
      <c r="D1383" s="15" t="s">
        <v>314</v>
      </c>
      <c r="E1383" s="15" t="s">
        <v>216</v>
      </c>
      <c r="F1383" s="110">
        <v>44356</v>
      </c>
      <c r="G1383" s="38" t="s">
        <v>48</v>
      </c>
      <c r="H1383" s="96" t="s">
        <v>121</v>
      </c>
      <c r="I1383" s="15" t="s">
        <v>155</v>
      </c>
      <c r="J1383" s="15" t="s">
        <v>2504</v>
      </c>
      <c r="K1383" s="15" t="s">
        <v>2505</v>
      </c>
      <c r="L1383" s="15" t="s">
        <v>176</v>
      </c>
      <c r="M1383" s="15" t="s">
        <v>176</v>
      </c>
      <c r="N1383" s="15" t="s">
        <v>359</v>
      </c>
      <c r="O1383" s="38" t="s">
        <v>2799</v>
      </c>
      <c r="P1383" s="38" t="s">
        <v>114</v>
      </c>
    </row>
    <row r="1384" spans="2:16" x14ac:dyDescent="0.45">
      <c r="B1384" s="95">
        <v>4589897</v>
      </c>
      <c r="C1384" s="15" t="s">
        <v>2800</v>
      </c>
      <c r="D1384" s="15" t="s">
        <v>625</v>
      </c>
      <c r="E1384" s="15" t="s">
        <v>216</v>
      </c>
      <c r="F1384" s="110">
        <v>44356</v>
      </c>
      <c r="G1384" s="38" t="s">
        <v>48</v>
      </c>
      <c r="H1384" s="96" t="s">
        <v>121</v>
      </c>
      <c r="I1384" s="15" t="s">
        <v>147</v>
      </c>
      <c r="J1384" s="15" t="s">
        <v>2411</v>
      </c>
      <c r="K1384" s="15" t="s">
        <v>2411</v>
      </c>
      <c r="L1384" s="15" t="s">
        <v>177</v>
      </c>
      <c r="M1384" s="15" t="s">
        <v>177</v>
      </c>
      <c r="N1384" s="15" t="s">
        <v>307</v>
      </c>
      <c r="O1384" s="38" t="s">
        <v>862</v>
      </c>
      <c r="P1384" s="38" t="s">
        <v>113</v>
      </c>
    </row>
    <row r="1385" spans="2:16" x14ac:dyDescent="0.45">
      <c r="B1385" s="95">
        <v>79347541</v>
      </c>
      <c r="C1385" s="15" t="s">
        <v>2801</v>
      </c>
      <c r="D1385" s="15" t="s">
        <v>625</v>
      </c>
      <c r="E1385" s="15" t="s">
        <v>216</v>
      </c>
      <c r="F1385" s="110">
        <v>44356</v>
      </c>
      <c r="G1385" s="38" t="s">
        <v>48</v>
      </c>
      <c r="H1385" s="96" t="s">
        <v>121</v>
      </c>
      <c r="I1385" s="15" t="s">
        <v>143</v>
      </c>
      <c r="J1385" s="15" t="s">
        <v>2411</v>
      </c>
      <c r="K1385" s="15" t="s">
        <v>2411</v>
      </c>
      <c r="L1385" s="15" t="s">
        <v>176</v>
      </c>
      <c r="M1385" s="15" t="s">
        <v>178</v>
      </c>
      <c r="N1385" s="15" t="s">
        <v>1296</v>
      </c>
      <c r="O1385" s="38" t="s">
        <v>1895</v>
      </c>
      <c r="P1385" s="38" t="s">
        <v>113</v>
      </c>
    </row>
    <row r="1386" spans="2:16" x14ac:dyDescent="0.45">
      <c r="B1386" s="95">
        <v>106098864</v>
      </c>
      <c r="C1386" s="15" t="s">
        <v>2802</v>
      </c>
      <c r="D1386" s="15" t="s">
        <v>2232</v>
      </c>
      <c r="E1386" s="15" t="s">
        <v>216</v>
      </c>
      <c r="F1386" s="110">
        <v>44356</v>
      </c>
      <c r="G1386" s="38" t="s">
        <v>48</v>
      </c>
      <c r="H1386" s="96" t="s">
        <v>121</v>
      </c>
      <c r="I1386" s="15" t="s">
        <v>156</v>
      </c>
      <c r="J1386" s="15" t="s">
        <v>2426</v>
      </c>
      <c r="K1386" s="15" t="s">
        <v>2803</v>
      </c>
      <c r="L1386" s="15" t="s">
        <v>177</v>
      </c>
      <c r="M1386" s="15" t="s">
        <v>177</v>
      </c>
      <c r="N1386" s="15" t="s">
        <v>667</v>
      </c>
      <c r="O1386" s="38" t="s">
        <v>2804</v>
      </c>
      <c r="P1386" s="38" t="s">
        <v>114</v>
      </c>
    </row>
    <row r="1387" spans="2:16" x14ac:dyDescent="0.45">
      <c r="B1387" s="95">
        <v>112262914</v>
      </c>
      <c r="C1387" s="15" t="s">
        <v>2805</v>
      </c>
      <c r="D1387" s="15" t="s">
        <v>2232</v>
      </c>
      <c r="E1387" s="15" t="s">
        <v>216</v>
      </c>
      <c r="F1387" s="110">
        <v>44356</v>
      </c>
      <c r="G1387" s="38" t="s">
        <v>48</v>
      </c>
      <c r="H1387" s="96" t="s">
        <v>121</v>
      </c>
      <c r="I1387" s="15" t="s">
        <v>156</v>
      </c>
      <c r="J1387" s="15" t="s">
        <v>2426</v>
      </c>
      <c r="K1387" s="15" t="s">
        <v>2803</v>
      </c>
      <c r="L1387" s="15" t="s">
        <v>177</v>
      </c>
      <c r="M1387" s="15" t="s">
        <v>177</v>
      </c>
      <c r="N1387" s="15" t="s">
        <v>667</v>
      </c>
      <c r="O1387" s="38" t="s">
        <v>2804</v>
      </c>
      <c r="P1387" s="38" t="s">
        <v>114</v>
      </c>
    </row>
    <row r="1388" spans="2:16" x14ac:dyDescent="0.45">
      <c r="B1388" s="95">
        <v>602716334</v>
      </c>
      <c r="C1388" s="15" t="s">
        <v>2806</v>
      </c>
      <c r="D1388" s="15" t="s">
        <v>1666</v>
      </c>
      <c r="E1388" s="15" t="s">
        <v>216</v>
      </c>
      <c r="F1388" s="110">
        <v>44356</v>
      </c>
      <c r="G1388" s="38" t="s">
        <v>48</v>
      </c>
      <c r="H1388" s="96" t="s">
        <v>121</v>
      </c>
      <c r="I1388" s="15" t="s">
        <v>155</v>
      </c>
      <c r="J1388" s="15" t="s">
        <v>2504</v>
      </c>
      <c r="K1388" s="15" t="s">
        <v>2505</v>
      </c>
      <c r="L1388" s="15" t="s">
        <v>177</v>
      </c>
      <c r="M1388" s="15" t="s">
        <v>176</v>
      </c>
      <c r="N1388" s="15" t="s">
        <v>287</v>
      </c>
      <c r="O1388" s="38" t="s">
        <v>288</v>
      </c>
      <c r="P1388" s="38" t="s">
        <v>114</v>
      </c>
    </row>
    <row r="1389" spans="2:16" x14ac:dyDescent="0.45">
      <c r="B1389" s="95">
        <v>113884941</v>
      </c>
      <c r="C1389" s="15" t="s">
        <v>2807</v>
      </c>
      <c r="D1389" s="15" t="s">
        <v>1154</v>
      </c>
      <c r="E1389" s="15" t="s">
        <v>216</v>
      </c>
      <c r="F1389" s="110">
        <v>44357</v>
      </c>
      <c r="G1389" s="38" t="s">
        <v>48</v>
      </c>
      <c r="H1389" s="96" t="s">
        <v>121</v>
      </c>
      <c r="I1389" s="15" t="s">
        <v>155</v>
      </c>
      <c r="J1389" s="15" t="s">
        <v>2504</v>
      </c>
      <c r="K1389" s="15" t="s">
        <v>2505</v>
      </c>
      <c r="L1389" s="15" t="s">
        <v>176</v>
      </c>
      <c r="M1389" s="15" t="s">
        <v>177</v>
      </c>
      <c r="N1389" s="15" t="s">
        <v>255</v>
      </c>
      <c r="O1389" s="38" t="s">
        <v>952</v>
      </c>
      <c r="P1389" s="38" t="s">
        <v>114</v>
      </c>
    </row>
    <row r="1390" spans="2:16" x14ac:dyDescent="0.45">
      <c r="B1390" s="95">
        <v>105224</v>
      </c>
      <c r="C1390" s="15" t="s">
        <v>2808</v>
      </c>
      <c r="D1390" s="15" t="s">
        <v>2809</v>
      </c>
      <c r="E1390" s="15" t="s">
        <v>216</v>
      </c>
      <c r="F1390" s="110">
        <v>44358</v>
      </c>
      <c r="G1390" s="38" t="s">
        <v>48</v>
      </c>
      <c r="H1390" s="96" t="s">
        <v>121</v>
      </c>
      <c r="I1390" s="15" t="s">
        <v>155</v>
      </c>
      <c r="J1390" s="15" t="s">
        <v>2504</v>
      </c>
      <c r="K1390" s="15" t="s">
        <v>2505</v>
      </c>
      <c r="L1390" s="15" t="s">
        <v>176</v>
      </c>
      <c r="M1390" s="15" t="s">
        <v>176</v>
      </c>
      <c r="N1390" s="15" t="s">
        <v>554</v>
      </c>
      <c r="O1390" s="38" t="s">
        <v>1042</v>
      </c>
      <c r="P1390" s="38" t="s">
        <v>114</v>
      </c>
    </row>
    <row r="1391" spans="2:16" x14ac:dyDescent="0.45">
      <c r="B1391" s="95">
        <v>252906</v>
      </c>
      <c r="C1391" s="15" t="s">
        <v>2810</v>
      </c>
      <c r="D1391" s="15" t="s">
        <v>2809</v>
      </c>
      <c r="E1391" s="15" t="s">
        <v>216</v>
      </c>
      <c r="F1391" s="110">
        <v>44358</v>
      </c>
      <c r="G1391" s="38" t="s">
        <v>48</v>
      </c>
      <c r="H1391" s="96" t="s">
        <v>121</v>
      </c>
      <c r="I1391" s="15" t="s">
        <v>155</v>
      </c>
      <c r="J1391" s="15" t="s">
        <v>2504</v>
      </c>
      <c r="K1391" s="15" t="s">
        <v>2505</v>
      </c>
      <c r="L1391" s="15" t="s">
        <v>176</v>
      </c>
      <c r="M1391" s="15" t="s">
        <v>176</v>
      </c>
      <c r="N1391" s="15" t="s">
        <v>554</v>
      </c>
      <c r="O1391" s="38" t="s">
        <v>1042</v>
      </c>
      <c r="P1391" s="38" t="s">
        <v>114</v>
      </c>
    </row>
    <row r="1392" spans="2:16" x14ac:dyDescent="0.45">
      <c r="B1392" s="95">
        <v>403618</v>
      </c>
      <c r="C1392" s="15" t="s">
        <v>2811</v>
      </c>
      <c r="D1392" s="15" t="s">
        <v>1086</v>
      </c>
      <c r="E1392" s="15" t="s">
        <v>216</v>
      </c>
      <c r="F1392" s="110">
        <v>44358</v>
      </c>
      <c r="G1392" s="38" t="s">
        <v>48</v>
      </c>
      <c r="H1392" s="96" t="s">
        <v>121</v>
      </c>
      <c r="I1392" s="15" t="s">
        <v>153</v>
      </c>
      <c r="J1392" s="15" t="s">
        <v>2812</v>
      </c>
      <c r="K1392" s="15" t="s">
        <v>2813</v>
      </c>
      <c r="L1392" s="15" t="s">
        <v>176</v>
      </c>
      <c r="M1392" s="15" t="s">
        <v>176</v>
      </c>
      <c r="N1392" s="15" t="s">
        <v>287</v>
      </c>
      <c r="O1392" s="38" t="s">
        <v>1993</v>
      </c>
      <c r="P1392" s="38" t="s">
        <v>114</v>
      </c>
    </row>
    <row r="1393" spans="2:16" x14ac:dyDescent="0.45">
      <c r="B1393" s="95">
        <v>979126</v>
      </c>
      <c r="C1393" s="15" t="s">
        <v>2814</v>
      </c>
      <c r="D1393" s="15" t="s">
        <v>2809</v>
      </c>
      <c r="E1393" s="15" t="s">
        <v>216</v>
      </c>
      <c r="F1393" s="110">
        <v>44358</v>
      </c>
      <c r="G1393" s="38" t="s">
        <v>48</v>
      </c>
      <c r="H1393" s="96" t="s">
        <v>121</v>
      </c>
      <c r="I1393" s="15" t="s">
        <v>155</v>
      </c>
      <c r="J1393" s="15" t="s">
        <v>2504</v>
      </c>
      <c r="K1393" s="15" t="s">
        <v>2505</v>
      </c>
      <c r="L1393" s="15" t="s">
        <v>176</v>
      </c>
      <c r="M1393" s="15" t="s">
        <v>176</v>
      </c>
      <c r="N1393" s="15" t="s">
        <v>554</v>
      </c>
      <c r="O1393" s="38" t="s">
        <v>1042</v>
      </c>
      <c r="P1393" s="38" t="s">
        <v>114</v>
      </c>
    </row>
    <row r="1394" spans="2:16" x14ac:dyDescent="0.45">
      <c r="B1394" s="95">
        <v>1297543</v>
      </c>
      <c r="C1394" s="15" t="s">
        <v>2815</v>
      </c>
      <c r="D1394" s="15" t="s">
        <v>2809</v>
      </c>
      <c r="E1394" s="15" t="s">
        <v>216</v>
      </c>
      <c r="F1394" s="110">
        <v>44358</v>
      </c>
      <c r="G1394" s="38" t="s">
        <v>48</v>
      </c>
      <c r="H1394" s="96" t="s">
        <v>121</v>
      </c>
      <c r="I1394" s="15" t="s">
        <v>155</v>
      </c>
      <c r="J1394" s="15" t="s">
        <v>2504</v>
      </c>
      <c r="K1394" s="15" t="s">
        <v>2505</v>
      </c>
      <c r="L1394" s="15" t="s">
        <v>176</v>
      </c>
      <c r="M1394" s="15" t="s">
        <v>176</v>
      </c>
      <c r="N1394" s="15" t="s">
        <v>554</v>
      </c>
      <c r="O1394" s="38" t="s">
        <v>1042</v>
      </c>
      <c r="P1394" s="38" t="s">
        <v>114</v>
      </c>
    </row>
    <row r="1395" spans="2:16" x14ac:dyDescent="0.45">
      <c r="B1395" s="95">
        <v>1374410</v>
      </c>
      <c r="C1395" s="15" t="s">
        <v>2816</v>
      </c>
      <c r="D1395" s="15" t="s">
        <v>770</v>
      </c>
      <c r="E1395" s="15" t="s">
        <v>216</v>
      </c>
      <c r="F1395" s="110">
        <v>44358</v>
      </c>
      <c r="G1395" s="38" t="s">
        <v>48</v>
      </c>
      <c r="H1395" s="96" t="s">
        <v>121</v>
      </c>
      <c r="I1395" s="15" t="s">
        <v>155</v>
      </c>
      <c r="J1395" s="15" t="s">
        <v>2817</v>
      </c>
      <c r="K1395" s="15" t="s">
        <v>2817</v>
      </c>
      <c r="L1395" s="15" t="s">
        <v>176</v>
      </c>
      <c r="M1395" s="15" t="s">
        <v>176</v>
      </c>
      <c r="N1395" s="15" t="s">
        <v>554</v>
      </c>
      <c r="O1395" s="38" t="s">
        <v>2818</v>
      </c>
      <c r="P1395" s="38" t="s">
        <v>114</v>
      </c>
    </row>
    <row r="1396" spans="2:16" x14ac:dyDescent="0.45">
      <c r="B1396" s="95">
        <v>7751920</v>
      </c>
      <c r="C1396" s="15" t="s">
        <v>2819</v>
      </c>
      <c r="D1396" s="15" t="s">
        <v>394</v>
      </c>
      <c r="E1396" s="15" t="s">
        <v>216</v>
      </c>
      <c r="F1396" s="110">
        <v>44358</v>
      </c>
      <c r="G1396" s="38" t="s">
        <v>48</v>
      </c>
      <c r="H1396" s="96" t="s">
        <v>121</v>
      </c>
      <c r="I1396" s="15" t="s">
        <v>150</v>
      </c>
      <c r="J1396" s="15" t="s">
        <v>2494</v>
      </c>
      <c r="K1396" s="15" t="s">
        <v>2495</v>
      </c>
      <c r="L1396" s="15" t="s">
        <v>179</v>
      </c>
      <c r="M1396" s="15" t="s">
        <v>179</v>
      </c>
      <c r="N1396" s="15" t="s">
        <v>790</v>
      </c>
      <c r="O1396" s="38" t="s">
        <v>2820</v>
      </c>
      <c r="P1396" s="38" t="s">
        <v>114</v>
      </c>
    </row>
    <row r="1397" spans="2:16" x14ac:dyDescent="0.45">
      <c r="B1397" s="95">
        <v>8277834</v>
      </c>
      <c r="C1397" s="15" t="s">
        <v>2821</v>
      </c>
      <c r="D1397" s="15" t="s">
        <v>240</v>
      </c>
      <c r="E1397" s="15" t="s">
        <v>216</v>
      </c>
      <c r="F1397" s="110">
        <v>44358</v>
      </c>
      <c r="G1397" s="38" t="s">
        <v>48</v>
      </c>
      <c r="H1397" s="96" t="s">
        <v>121</v>
      </c>
      <c r="I1397" s="15" t="s">
        <v>155</v>
      </c>
      <c r="J1397" s="15" t="s">
        <v>2504</v>
      </c>
      <c r="K1397" s="15" t="s">
        <v>2505</v>
      </c>
      <c r="L1397" s="15" t="s">
        <v>179</v>
      </c>
      <c r="M1397" s="15" t="s">
        <v>179</v>
      </c>
      <c r="N1397" s="15" t="s">
        <v>221</v>
      </c>
      <c r="O1397" s="38" t="s">
        <v>911</v>
      </c>
      <c r="P1397" s="38" t="s">
        <v>114</v>
      </c>
    </row>
    <row r="1398" spans="2:16" x14ac:dyDescent="0.45">
      <c r="B1398" s="95">
        <v>8415585</v>
      </c>
      <c r="C1398" s="15" t="s">
        <v>2822</v>
      </c>
      <c r="D1398" s="15" t="s">
        <v>1208</v>
      </c>
      <c r="E1398" s="15" t="s">
        <v>216</v>
      </c>
      <c r="F1398" s="110">
        <v>44358</v>
      </c>
      <c r="G1398" s="38" t="s">
        <v>48</v>
      </c>
      <c r="H1398" s="96" t="s">
        <v>121</v>
      </c>
      <c r="I1398" s="15" t="s">
        <v>150</v>
      </c>
      <c r="J1398" s="15" t="s">
        <v>2555</v>
      </c>
      <c r="K1398" s="15" t="s">
        <v>2556</v>
      </c>
      <c r="L1398" s="15" t="s">
        <v>183</v>
      </c>
      <c r="M1398" s="15" t="s">
        <v>176</v>
      </c>
      <c r="N1398" s="15" t="s">
        <v>480</v>
      </c>
      <c r="O1398" s="38" t="s">
        <v>2823</v>
      </c>
      <c r="P1398" s="38" t="s">
        <v>114</v>
      </c>
    </row>
    <row r="1399" spans="2:16" x14ac:dyDescent="0.45">
      <c r="B1399" s="95">
        <v>108829750</v>
      </c>
      <c r="C1399" s="15" t="s">
        <v>2824</v>
      </c>
      <c r="D1399" s="15" t="s">
        <v>1086</v>
      </c>
      <c r="E1399" s="15" t="s">
        <v>216</v>
      </c>
      <c r="F1399" s="110">
        <v>44358</v>
      </c>
      <c r="G1399" s="38" t="s">
        <v>48</v>
      </c>
      <c r="H1399" s="96" t="s">
        <v>121</v>
      </c>
      <c r="I1399" s="15" t="s">
        <v>153</v>
      </c>
      <c r="J1399" s="15" t="s">
        <v>2812</v>
      </c>
      <c r="K1399" s="15" t="s">
        <v>2813</v>
      </c>
      <c r="L1399" s="15" t="s">
        <v>176</v>
      </c>
      <c r="M1399" s="15" t="s">
        <v>176</v>
      </c>
      <c r="N1399" s="15" t="s">
        <v>287</v>
      </c>
      <c r="O1399" s="38" t="s">
        <v>1993</v>
      </c>
      <c r="P1399" s="38" t="s">
        <v>114</v>
      </c>
    </row>
    <row r="1400" spans="2:16" x14ac:dyDescent="0.45">
      <c r="B1400" s="95">
        <v>165078884</v>
      </c>
      <c r="C1400" s="15" t="s">
        <v>2825</v>
      </c>
      <c r="D1400" s="15" t="s">
        <v>2275</v>
      </c>
      <c r="E1400" s="15" t="s">
        <v>216</v>
      </c>
      <c r="F1400" s="110">
        <v>44358</v>
      </c>
      <c r="G1400" s="38" t="s">
        <v>48</v>
      </c>
      <c r="H1400" s="96" t="s">
        <v>121</v>
      </c>
      <c r="I1400" s="15" t="s">
        <v>153</v>
      </c>
      <c r="J1400" s="15" t="s">
        <v>2826</v>
      </c>
      <c r="K1400" s="15" t="s">
        <v>2827</v>
      </c>
      <c r="L1400" s="15" t="s">
        <v>176</v>
      </c>
      <c r="M1400" s="15" t="s">
        <v>177</v>
      </c>
      <c r="N1400" s="15" t="s">
        <v>255</v>
      </c>
      <c r="O1400" s="38" t="s">
        <v>290</v>
      </c>
      <c r="P1400" s="38" t="s">
        <v>114</v>
      </c>
    </row>
    <row r="1401" spans="2:16" x14ac:dyDescent="0.45">
      <c r="B1401" s="95">
        <v>613325072</v>
      </c>
      <c r="C1401" s="15" t="s">
        <v>2828</v>
      </c>
      <c r="D1401" s="15" t="s">
        <v>267</v>
      </c>
      <c r="E1401" s="15" t="s">
        <v>216</v>
      </c>
      <c r="F1401" s="110">
        <v>44358</v>
      </c>
      <c r="G1401" s="38" t="s">
        <v>48</v>
      </c>
      <c r="H1401" s="96" t="s">
        <v>121</v>
      </c>
      <c r="I1401" s="15" t="s">
        <v>158</v>
      </c>
      <c r="J1401" s="15" t="s">
        <v>2518</v>
      </c>
      <c r="K1401" s="15" t="s">
        <v>2519</v>
      </c>
      <c r="L1401" s="15" t="s">
        <v>177</v>
      </c>
      <c r="M1401" s="15" t="s">
        <v>177</v>
      </c>
      <c r="N1401" s="15" t="s">
        <v>1025</v>
      </c>
      <c r="O1401" s="38" t="s">
        <v>2829</v>
      </c>
      <c r="P1401" s="38" t="s">
        <v>114</v>
      </c>
    </row>
    <row r="1402" spans="2:16" x14ac:dyDescent="0.45">
      <c r="B1402" s="95">
        <v>613325107</v>
      </c>
      <c r="C1402" s="15" t="s">
        <v>2830</v>
      </c>
      <c r="D1402" s="15" t="s">
        <v>267</v>
      </c>
      <c r="E1402" s="15" t="s">
        <v>216</v>
      </c>
      <c r="F1402" s="110">
        <v>44358</v>
      </c>
      <c r="G1402" s="38" t="s">
        <v>48</v>
      </c>
      <c r="H1402" s="96" t="s">
        <v>121</v>
      </c>
      <c r="I1402" s="15" t="s">
        <v>158</v>
      </c>
      <c r="J1402" s="15" t="s">
        <v>2518</v>
      </c>
      <c r="K1402" s="15" t="s">
        <v>2519</v>
      </c>
      <c r="L1402" s="15" t="s">
        <v>177</v>
      </c>
      <c r="M1402" s="15" t="s">
        <v>177</v>
      </c>
      <c r="N1402" s="15" t="s">
        <v>1025</v>
      </c>
      <c r="O1402" s="38" t="s">
        <v>2492</v>
      </c>
      <c r="P1402" s="38" t="s">
        <v>114</v>
      </c>
    </row>
    <row r="1403" spans="2:16" x14ac:dyDescent="0.45">
      <c r="B1403" s="95">
        <v>621178845</v>
      </c>
      <c r="C1403" s="15" t="s">
        <v>2831</v>
      </c>
      <c r="D1403" s="15" t="s">
        <v>601</v>
      </c>
      <c r="E1403" s="15" t="s">
        <v>216</v>
      </c>
      <c r="F1403" s="110">
        <v>44358</v>
      </c>
      <c r="G1403" s="38" t="s">
        <v>48</v>
      </c>
      <c r="H1403" s="96" t="s">
        <v>121</v>
      </c>
      <c r="I1403" s="15" t="s">
        <v>143</v>
      </c>
      <c r="J1403" s="15" t="s">
        <v>2647</v>
      </c>
      <c r="K1403" s="15" t="s">
        <v>2648</v>
      </c>
      <c r="L1403" s="15" t="s">
        <v>177</v>
      </c>
      <c r="M1403" s="15" t="s">
        <v>177</v>
      </c>
      <c r="N1403" s="15" t="s">
        <v>255</v>
      </c>
      <c r="O1403" s="38" t="s">
        <v>1562</v>
      </c>
      <c r="P1403" s="38" t="s">
        <v>114</v>
      </c>
    </row>
    <row r="1404" spans="2:16" x14ac:dyDescent="0.45">
      <c r="B1404" s="95">
        <v>621480840</v>
      </c>
      <c r="C1404" s="15" t="s">
        <v>2832</v>
      </c>
      <c r="D1404" s="15" t="s">
        <v>601</v>
      </c>
      <c r="E1404" s="15" t="s">
        <v>216</v>
      </c>
      <c r="F1404" s="110">
        <v>44358</v>
      </c>
      <c r="G1404" s="38" t="s">
        <v>48</v>
      </c>
      <c r="H1404" s="96" t="s">
        <v>121</v>
      </c>
      <c r="I1404" s="15" t="s">
        <v>143</v>
      </c>
      <c r="J1404" s="15" t="s">
        <v>2647</v>
      </c>
      <c r="K1404" s="15" t="s">
        <v>2648</v>
      </c>
      <c r="L1404" s="15" t="s">
        <v>177</v>
      </c>
      <c r="M1404" s="15" t="s">
        <v>177</v>
      </c>
      <c r="N1404" s="15" t="s">
        <v>255</v>
      </c>
      <c r="O1404" s="38" t="s">
        <v>1562</v>
      </c>
      <c r="P1404" s="38" t="s">
        <v>114</v>
      </c>
    </row>
    <row r="1405" spans="2:16" x14ac:dyDescent="0.45">
      <c r="B1405" s="95">
        <v>8678804</v>
      </c>
      <c r="C1405" s="15" t="s">
        <v>2833</v>
      </c>
      <c r="D1405" s="15" t="s">
        <v>2391</v>
      </c>
      <c r="E1405" s="15" t="s">
        <v>216</v>
      </c>
      <c r="F1405" s="110">
        <v>44361</v>
      </c>
      <c r="G1405" s="38" t="s">
        <v>48</v>
      </c>
      <c r="H1405" s="96" t="s">
        <v>121</v>
      </c>
      <c r="I1405" s="15" t="s">
        <v>155</v>
      </c>
      <c r="J1405" s="15" t="s">
        <v>2504</v>
      </c>
      <c r="K1405" s="15" t="s">
        <v>2505</v>
      </c>
      <c r="L1405" s="15" t="s">
        <v>180</v>
      </c>
      <c r="M1405" s="15" t="s">
        <v>180</v>
      </c>
      <c r="N1405" s="15" t="s">
        <v>714</v>
      </c>
      <c r="O1405" s="38" t="s">
        <v>1313</v>
      </c>
      <c r="P1405" s="38" t="s">
        <v>114</v>
      </c>
    </row>
    <row r="1406" spans="2:16" x14ac:dyDescent="0.45">
      <c r="B1406" s="95">
        <v>448073</v>
      </c>
      <c r="C1406" s="15" t="s">
        <v>2834</v>
      </c>
      <c r="D1406" s="15" t="s">
        <v>770</v>
      </c>
      <c r="E1406" s="15" t="s">
        <v>216</v>
      </c>
      <c r="F1406" s="110">
        <v>44362</v>
      </c>
      <c r="G1406" s="38" t="s">
        <v>48</v>
      </c>
      <c r="H1406" s="96" t="s">
        <v>121</v>
      </c>
      <c r="I1406" s="15" t="s">
        <v>145</v>
      </c>
      <c r="J1406" s="15" t="s">
        <v>2511</v>
      </c>
      <c r="K1406" s="15" t="s">
        <v>2691</v>
      </c>
      <c r="L1406" s="15" t="s">
        <v>176</v>
      </c>
      <c r="M1406" s="15" t="s">
        <v>176</v>
      </c>
      <c r="N1406" s="15" t="s">
        <v>554</v>
      </c>
      <c r="O1406" s="38" t="s">
        <v>2835</v>
      </c>
      <c r="P1406" s="38" t="s">
        <v>114</v>
      </c>
    </row>
    <row r="1407" spans="2:16" x14ac:dyDescent="0.45">
      <c r="B1407" s="95">
        <v>118000552</v>
      </c>
      <c r="C1407" s="15" t="s">
        <v>2836</v>
      </c>
      <c r="D1407" s="15" t="s">
        <v>2837</v>
      </c>
      <c r="E1407" s="15" t="s">
        <v>216</v>
      </c>
      <c r="F1407" s="110">
        <v>44362</v>
      </c>
      <c r="G1407" s="38" t="s">
        <v>48</v>
      </c>
      <c r="H1407" s="96" t="s">
        <v>121</v>
      </c>
      <c r="I1407" s="15" t="s">
        <v>148</v>
      </c>
      <c r="J1407" s="15" t="s">
        <v>2411</v>
      </c>
      <c r="K1407" s="15" t="s">
        <v>2411</v>
      </c>
      <c r="L1407" s="15" t="s">
        <v>178</v>
      </c>
      <c r="M1407" s="15" t="s">
        <v>178</v>
      </c>
      <c r="N1407" s="15" t="s">
        <v>244</v>
      </c>
      <c r="O1407" s="38" t="s">
        <v>683</v>
      </c>
      <c r="P1407" s="38" t="s">
        <v>113</v>
      </c>
    </row>
    <row r="1408" spans="2:16" x14ac:dyDescent="0.45">
      <c r="B1408" s="95">
        <v>162622068</v>
      </c>
      <c r="C1408" s="15" t="s">
        <v>2838</v>
      </c>
      <c r="D1408" s="15" t="s">
        <v>2536</v>
      </c>
      <c r="E1408" s="15" t="s">
        <v>216</v>
      </c>
      <c r="F1408" s="110">
        <v>44362</v>
      </c>
      <c r="G1408" s="38" t="s">
        <v>48</v>
      </c>
      <c r="H1408" s="96" t="s">
        <v>121</v>
      </c>
      <c r="I1408" s="15" t="s">
        <v>154</v>
      </c>
      <c r="J1408" s="15" t="s">
        <v>2537</v>
      </c>
      <c r="K1408" s="15" t="s">
        <v>2537</v>
      </c>
      <c r="L1408" s="15" t="s">
        <v>180</v>
      </c>
      <c r="M1408" s="15" t="s">
        <v>180</v>
      </c>
      <c r="N1408" s="15" t="s">
        <v>327</v>
      </c>
      <c r="O1408" s="38" t="s">
        <v>429</v>
      </c>
      <c r="P1408" s="38" t="s">
        <v>114</v>
      </c>
    </row>
    <row r="1409" spans="2:16" x14ac:dyDescent="0.45">
      <c r="B1409" s="95">
        <v>56823780</v>
      </c>
      <c r="C1409" s="15" t="s">
        <v>2839</v>
      </c>
      <c r="D1409" s="15" t="s">
        <v>2840</v>
      </c>
      <c r="E1409" s="15" t="s">
        <v>216</v>
      </c>
      <c r="F1409" s="110">
        <v>44363</v>
      </c>
      <c r="G1409" s="38" t="s">
        <v>48</v>
      </c>
      <c r="H1409" s="96" t="s">
        <v>121</v>
      </c>
      <c r="I1409" s="15" t="s">
        <v>154</v>
      </c>
      <c r="J1409" s="15" t="s">
        <v>2411</v>
      </c>
      <c r="K1409" s="15" t="s">
        <v>2411</v>
      </c>
      <c r="L1409" s="15" t="s">
        <v>176</v>
      </c>
      <c r="M1409" s="15" t="s">
        <v>178</v>
      </c>
      <c r="N1409" s="15" t="s">
        <v>251</v>
      </c>
      <c r="O1409" s="38" t="s">
        <v>357</v>
      </c>
      <c r="P1409" s="38" t="s">
        <v>114</v>
      </c>
    </row>
    <row r="1410" spans="2:16" x14ac:dyDescent="0.45">
      <c r="B1410" s="95">
        <v>72606841</v>
      </c>
      <c r="C1410" s="15" t="s">
        <v>2841</v>
      </c>
      <c r="D1410" s="15" t="s">
        <v>2842</v>
      </c>
      <c r="E1410" s="15" t="s">
        <v>216</v>
      </c>
      <c r="F1410" s="110">
        <v>44363</v>
      </c>
      <c r="G1410" s="38" t="s">
        <v>48</v>
      </c>
      <c r="H1410" s="96" t="s">
        <v>121</v>
      </c>
      <c r="I1410" s="15" t="s">
        <v>150</v>
      </c>
      <c r="J1410" s="15" t="s">
        <v>2494</v>
      </c>
      <c r="K1410" s="15" t="s">
        <v>2495</v>
      </c>
      <c r="L1410" s="15" t="s">
        <v>176</v>
      </c>
      <c r="M1410" s="15" t="s">
        <v>176</v>
      </c>
      <c r="N1410" s="15" t="s">
        <v>225</v>
      </c>
      <c r="O1410" s="38" t="s">
        <v>2089</v>
      </c>
      <c r="P1410" s="38" t="s">
        <v>113</v>
      </c>
    </row>
    <row r="1411" spans="2:16" x14ac:dyDescent="0.45">
      <c r="B1411" s="95">
        <v>114356231</v>
      </c>
      <c r="C1411" s="15" t="s">
        <v>2843</v>
      </c>
      <c r="D1411" s="15" t="s">
        <v>747</v>
      </c>
      <c r="E1411" s="15" t="s">
        <v>216</v>
      </c>
      <c r="F1411" s="110">
        <v>44363</v>
      </c>
      <c r="G1411" s="38" t="s">
        <v>48</v>
      </c>
      <c r="H1411" s="96" t="s">
        <v>121</v>
      </c>
      <c r="I1411" s="15" t="s">
        <v>161</v>
      </c>
      <c r="J1411" s="15" t="s">
        <v>2844</v>
      </c>
      <c r="K1411" s="15" t="s">
        <v>2845</v>
      </c>
      <c r="L1411" s="15" t="s">
        <v>177</v>
      </c>
      <c r="M1411" s="15" t="s">
        <v>177</v>
      </c>
      <c r="N1411" s="15" t="s">
        <v>255</v>
      </c>
      <c r="O1411" s="38" t="s">
        <v>256</v>
      </c>
      <c r="P1411" s="38" t="s">
        <v>114</v>
      </c>
    </row>
    <row r="1412" spans="2:16" x14ac:dyDescent="0.45">
      <c r="B1412" s="95">
        <v>160997311</v>
      </c>
      <c r="C1412" s="15" t="s">
        <v>2846</v>
      </c>
      <c r="D1412" s="15" t="s">
        <v>996</v>
      </c>
      <c r="E1412" s="15" t="s">
        <v>216</v>
      </c>
      <c r="F1412" s="110">
        <v>44363</v>
      </c>
      <c r="G1412" s="38" t="s">
        <v>48</v>
      </c>
      <c r="H1412" s="96" t="s">
        <v>121</v>
      </c>
      <c r="I1412" s="15" t="s">
        <v>153</v>
      </c>
      <c r="J1412" s="15" t="s">
        <v>2847</v>
      </c>
      <c r="K1412" s="15" t="s">
        <v>2848</v>
      </c>
      <c r="L1412" s="15" t="s">
        <v>180</v>
      </c>
      <c r="M1412" s="15" t="s">
        <v>180</v>
      </c>
      <c r="N1412" s="15" t="s">
        <v>714</v>
      </c>
      <c r="O1412" s="38" t="s">
        <v>2849</v>
      </c>
      <c r="P1412" s="38" t="s">
        <v>114</v>
      </c>
    </row>
    <row r="1413" spans="2:16" x14ac:dyDescent="0.45">
      <c r="B1413" s="95">
        <v>622848533</v>
      </c>
      <c r="C1413" s="15" t="s">
        <v>2850</v>
      </c>
      <c r="D1413" s="15" t="s">
        <v>1275</v>
      </c>
      <c r="E1413" s="15" t="s">
        <v>216</v>
      </c>
      <c r="F1413" s="110">
        <v>44363</v>
      </c>
      <c r="G1413" s="38" t="s">
        <v>48</v>
      </c>
      <c r="H1413" s="96" t="s">
        <v>121</v>
      </c>
      <c r="I1413" s="15" t="s">
        <v>147</v>
      </c>
      <c r="J1413" s="15" t="s">
        <v>2523</v>
      </c>
      <c r="K1413" s="15" t="s">
        <v>2698</v>
      </c>
      <c r="L1413" s="15" t="s">
        <v>176</v>
      </c>
      <c r="M1413" s="15" t="s">
        <v>176</v>
      </c>
      <c r="N1413" s="15" t="s">
        <v>462</v>
      </c>
      <c r="O1413" s="38" t="s">
        <v>2457</v>
      </c>
      <c r="P1413" s="38" t="s">
        <v>114</v>
      </c>
    </row>
    <row r="1414" spans="2:16" x14ac:dyDescent="0.45">
      <c r="B1414" s="95">
        <v>167340</v>
      </c>
      <c r="C1414" s="15" t="s">
        <v>2851</v>
      </c>
      <c r="D1414" s="15" t="s">
        <v>1832</v>
      </c>
      <c r="E1414" s="15" t="s">
        <v>216</v>
      </c>
      <c r="F1414" s="110">
        <v>44364</v>
      </c>
      <c r="G1414" s="38" t="s">
        <v>48</v>
      </c>
      <c r="H1414" s="96" t="s">
        <v>121</v>
      </c>
      <c r="I1414" s="15" t="s">
        <v>150</v>
      </c>
      <c r="J1414" s="15" t="s">
        <v>2494</v>
      </c>
      <c r="K1414" s="15" t="s">
        <v>2495</v>
      </c>
      <c r="L1414" s="15" t="s">
        <v>176</v>
      </c>
      <c r="M1414" s="15" t="s">
        <v>176</v>
      </c>
      <c r="N1414" s="15" t="s">
        <v>2440</v>
      </c>
      <c r="O1414" s="38" t="s">
        <v>2441</v>
      </c>
      <c r="P1414" s="38" t="s">
        <v>114</v>
      </c>
    </row>
    <row r="1415" spans="2:16" x14ac:dyDescent="0.45">
      <c r="B1415" s="95">
        <v>197795</v>
      </c>
      <c r="C1415" s="15" t="s">
        <v>2852</v>
      </c>
      <c r="D1415" s="15" t="s">
        <v>2853</v>
      </c>
      <c r="E1415" s="15" t="s">
        <v>216</v>
      </c>
      <c r="F1415" s="110">
        <v>44364</v>
      </c>
      <c r="G1415" s="38" t="s">
        <v>48</v>
      </c>
      <c r="H1415" s="96" t="s">
        <v>121</v>
      </c>
      <c r="I1415" s="15" t="s">
        <v>150</v>
      </c>
      <c r="J1415" s="15" t="s">
        <v>2494</v>
      </c>
      <c r="K1415" s="15" t="s">
        <v>2495</v>
      </c>
      <c r="L1415" s="15" t="s">
        <v>176</v>
      </c>
      <c r="M1415" s="15" t="s">
        <v>176</v>
      </c>
      <c r="N1415" s="15" t="s">
        <v>299</v>
      </c>
      <c r="O1415" s="38" t="s">
        <v>300</v>
      </c>
      <c r="P1415" s="38" t="s">
        <v>113</v>
      </c>
    </row>
    <row r="1416" spans="2:16" x14ac:dyDescent="0.45">
      <c r="B1416" s="95">
        <v>101235894</v>
      </c>
      <c r="C1416" s="15" t="s">
        <v>2854</v>
      </c>
      <c r="D1416" s="15" t="s">
        <v>1443</v>
      </c>
      <c r="E1416" s="15" t="s">
        <v>216</v>
      </c>
      <c r="F1416" s="110">
        <v>44364</v>
      </c>
      <c r="G1416" s="38" t="s">
        <v>48</v>
      </c>
      <c r="H1416" s="96" t="s">
        <v>121</v>
      </c>
      <c r="I1416" s="15" t="s">
        <v>158</v>
      </c>
      <c r="J1416" s="15" t="s">
        <v>2411</v>
      </c>
      <c r="K1416" s="15" t="s">
        <v>2411</v>
      </c>
      <c r="L1416" s="15" t="s">
        <v>178</v>
      </c>
      <c r="M1416" s="15" t="s">
        <v>178</v>
      </c>
      <c r="N1416" s="15" t="s">
        <v>2855</v>
      </c>
      <c r="O1416" s="38" t="s">
        <v>2856</v>
      </c>
      <c r="P1416" s="38" t="s">
        <v>114</v>
      </c>
    </row>
    <row r="1417" spans="2:16" x14ac:dyDescent="0.45">
      <c r="B1417" s="95">
        <v>111910760</v>
      </c>
      <c r="C1417" s="15" t="s">
        <v>2857</v>
      </c>
      <c r="D1417" s="15" t="s">
        <v>2858</v>
      </c>
      <c r="E1417" s="15" t="s">
        <v>216</v>
      </c>
      <c r="F1417" s="110">
        <v>44364</v>
      </c>
      <c r="G1417" s="38" t="s">
        <v>48</v>
      </c>
      <c r="H1417" s="96" t="s">
        <v>121</v>
      </c>
      <c r="I1417" s="15" t="s">
        <v>156</v>
      </c>
      <c r="J1417" s="15" t="s">
        <v>2859</v>
      </c>
      <c r="K1417" s="15" t="s">
        <v>2859</v>
      </c>
      <c r="L1417" s="15" t="s">
        <v>183</v>
      </c>
      <c r="M1417" s="15" t="s">
        <v>176</v>
      </c>
      <c r="N1417" s="15" t="s">
        <v>287</v>
      </c>
      <c r="O1417" s="38" t="s">
        <v>496</v>
      </c>
      <c r="P1417" s="38" t="s">
        <v>113</v>
      </c>
    </row>
    <row r="1418" spans="2:16" x14ac:dyDescent="0.45">
      <c r="B1418" s="95">
        <v>614713503</v>
      </c>
      <c r="C1418" s="15" t="s">
        <v>2860</v>
      </c>
      <c r="D1418" s="15" t="s">
        <v>2347</v>
      </c>
      <c r="E1418" s="15" t="s">
        <v>216</v>
      </c>
      <c r="F1418" s="110">
        <v>44364</v>
      </c>
      <c r="G1418" s="38" t="s">
        <v>48</v>
      </c>
      <c r="H1418" s="96" t="s">
        <v>121</v>
      </c>
      <c r="I1418" s="15" t="s">
        <v>143</v>
      </c>
      <c r="J1418" s="15" t="s">
        <v>2647</v>
      </c>
      <c r="K1418" s="15" t="s">
        <v>2648</v>
      </c>
      <c r="L1418" s="15" t="s">
        <v>178</v>
      </c>
      <c r="M1418" s="15" t="s">
        <v>178</v>
      </c>
      <c r="N1418" s="15" t="s">
        <v>767</v>
      </c>
      <c r="O1418" s="38" t="s">
        <v>2861</v>
      </c>
      <c r="P1418" s="38" t="s">
        <v>114</v>
      </c>
    </row>
    <row r="1419" spans="2:16" x14ac:dyDescent="0.45">
      <c r="B1419" s="95">
        <v>620608399</v>
      </c>
      <c r="C1419" s="15" t="s">
        <v>2862</v>
      </c>
      <c r="D1419" s="15" t="s">
        <v>1186</v>
      </c>
      <c r="E1419" s="15" t="s">
        <v>216</v>
      </c>
      <c r="F1419" s="110">
        <v>44364</v>
      </c>
      <c r="G1419" s="38" t="s">
        <v>48</v>
      </c>
      <c r="H1419" s="96" t="s">
        <v>121</v>
      </c>
      <c r="I1419" s="15" t="s">
        <v>147</v>
      </c>
      <c r="J1419" s="15" t="s">
        <v>2523</v>
      </c>
      <c r="K1419" s="15" t="s">
        <v>2534</v>
      </c>
      <c r="L1419" s="15" t="s">
        <v>177</v>
      </c>
      <c r="M1419" s="15" t="s">
        <v>177</v>
      </c>
      <c r="N1419" s="15" t="s">
        <v>255</v>
      </c>
      <c r="O1419" s="38" t="s">
        <v>475</v>
      </c>
      <c r="P1419" s="38" t="s">
        <v>114</v>
      </c>
    </row>
    <row r="1420" spans="2:16" x14ac:dyDescent="0.45">
      <c r="B1420" s="95">
        <v>640204075</v>
      </c>
      <c r="C1420" s="15" t="s">
        <v>2863</v>
      </c>
      <c r="D1420" s="15" t="s">
        <v>401</v>
      </c>
      <c r="E1420" s="15" t="s">
        <v>216</v>
      </c>
      <c r="F1420" s="110">
        <v>44364</v>
      </c>
      <c r="G1420" s="38" t="s">
        <v>48</v>
      </c>
      <c r="H1420" s="96" t="s">
        <v>121</v>
      </c>
      <c r="I1420" s="15" t="s">
        <v>155</v>
      </c>
      <c r="J1420" s="15" t="s">
        <v>2504</v>
      </c>
      <c r="K1420" s="15" t="s">
        <v>2505</v>
      </c>
      <c r="L1420" s="15" t="s">
        <v>176</v>
      </c>
      <c r="M1420" s="15" t="s">
        <v>176</v>
      </c>
      <c r="N1420" s="15" t="s">
        <v>386</v>
      </c>
      <c r="O1420" s="38" t="s">
        <v>1655</v>
      </c>
      <c r="P1420" s="38" t="s">
        <v>114</v>
      </c>
    </row>
    <row r="1421" spans="2:16" x14ac:dyDescent="0.45">
      <c r="B1421" s="95">
        <v>340063</v>
      </c>
      <c r="C1421" s="15" t="s">
        <v>2864</v>
      </c>
      <c r="D1421" s="15" t="s">
        <v>1021</v>
      </c>
      <c r="E1421" s="15" t="s">
        <v>216</v>
      </c>
      <c r="F1421" s="110">
        <v>44365</v>
      </c>
      <c r="G1421" s="38" t="s">
        <v>48</v>
      </c>
      <c r="H1421" s="96" t="s">
        <v>121</v>
      </c>
      <c r="I1421" s="15" t="s">
        <v>155</v>
      </c>
      <c r="J1421" s="15" t="s">
        <v>2411</v>
      </c>
      <c r="K1421" s="15" t="s">
        <v>2411</v>
      </c>
      <c r="L1421" s="15" t="s">
        <v>176</v>
      </c>
      <c r="M1421" s="15" t="s">
        <v>176</v>
      </c>
      <c r="N1421" s="15" t="s">
        <v>444</v>
      </c>
      <c r="O1421" s="38" t="s">
        <v>707</v>
      </c>
      <c r="P1421" s="38" t="s">
        <v>113</v>
      </c>
    </row>
    <row r="1422" spans="2:16" x14ac:dyDescent="0.45">
      <c r="B1422" s="95">
        <v>7681665</v>
      </c>
      <c r="C1422" s="15" t="s">
        <v>2865</v>
      </c>
      <c r="D1422" s="15" t="s">
        <v>394</v>
      </c>
      <c r="E1422" s="15" t="s">
        <v>216</v>
      </c>
      <c r="F1422" s="110">
        <v>44365</v>
      </c>
      <c r="G1422" s="38" t="s">
        <v>48</v>
      </c>
      <c r="H1422" s="96" t="s">
        <v>121</v>
      </c>
      <c r="I1422" s="15" t="s">
        <v>150</v>
      </c>
      <c r="J1422" s="15" t="s">
        <v>2494</v>
      </c>
      <c r="K1422" s="15" t="s">
        <v>2495</v>
      </c>
      <c r="L1422" s="15" t="s">
        <v>179</v>
      </c>
      <c r="M1422" s="15" t="s">
        <v>179</v>
      </c>
      <c r="N1422" s="15" t="s">
        <v>221</v>
      </c>
      <c r="O1422" s="38" t="s">
        <v>2866</v>
      </c>
      <c r="P1422" s="38" t="s">
        <v>114</v>
      </c>
    </row>
    <row r="1423" spans="2:16" x14ac:dyDescent="0.45">
      <c r="B1423" s="95">
        <v>9497214</v>
      </c>
      <c r="C1423" s="15" t="s">
        <v>2867</v>
      </c>
      <c r="D1423" s="15" t="s">
        <v>1421</v>
      </c>
      <c r="E1423" s="15" t="s">
        <v>216</v>
      </c>
      <c r="F1423" s="110">
        <v>44365</v>
      </c>
      <c r="G1423" s="38" t="s">
        <v>48</v>
      </c>
      <c r="H1423" s="96" t="s">
        <v>121</v>
      </c>
      <c r="I1423" s="15" t="s">
        <v>150</v>
      </c>
      <c r="J1423" s="15" t="s">
        <v>2494</v>
      </c>
      <c r="K1423" s="15" t="s">
        <v>2495</v>
      </c>
      <c r="L1423" s="15" t="s">
        <v>181</v>
      </c>
      <c r="M1423" s="15" t="s">
        <v>181</v>
      </c>
      <c r="N1423" s="15" t="s">
        <v>852</v>
      </c>
      <c r="O1423" s="38" t="s">
        <v>1888</v>
      </c>
      <c r="P1423" s="38" t="s">
        <v>114</v>
      </c>
    </row>
    <row r="1424" spans="2:16" x14ac:dyDescent="0.45">
      <c r="B1424" s="95">
        <v>1193040</v>
      </c>
      <c r="C1424" s="15" t="s">
        <v>2868</v>
      </c>
      <c r="D1424" s="15" t="s">
        <v>1021</v>
      </c>
      <c r="E1424" s="15" t="s">
        <v>216</v>
      </c>
      <c r="F1424" s="110">
        <v>44368</v>
      </c>
      <c r="G1424" s="38" t="s">
        <v>48</v>
      </c>
      <c r="H1424" s="96" t="s">
        <v>121</v>
      </c>
      <c r="I1424" s="15" t="s">
        <v>155</v>
      </c>
      <c r="J1424" s="15" t="s">
        <v>2411</v>
      </c>
      <c r="K1424" s="15" t="s">
        <v>2411</v>
      </c>
      <c r="L1424" s="15" t="s">
        <v>176</v>
      </c>
      <c r="M1424" s="15" t="s">
        <v>176</v>
      </c>
      <c r="N1424" s="15" t="s">
        <v>444</v>
      </c>
      <c r="O1424" s="38" t="s">
        <v>988</v>
      </c>
      <c r="P1424" s="38" t="s">
        <v>113</v>
      </c>
    </row>
    <row r="1425" spans="2:16" x14ac:dyDescent="0.45">
      <c r="B1425" s="95">
        <v>4536118</v>
      </c>
      <c r="C1425" s="15" t="s">
        <v>2869</v>
      </c>
      <c r="D1425" s="15" t="s">
        <v>306</v>
      </c>
      <c r="E1425" s="15" t="s">
        <v>216</v>
      </c>
      <c r="F1425" s="110">
        <v>44368</v>
      </c>
      <c r="G1425" s="38" t="s">
        <v>48</v>
      </c>
      <c r="H1425" s="96" t="s">
        <v>121</v>
      </c>
      <c r="I1425" s="15" t="s">
        <v>158</v>
      </c>
      <c r="J1425" s="15" t="s">
        <v>2518</v>
      </c>
      <c r="K1425" s="15" t="s">
        <v>2519</v>
      </c>
      <c r="L1425" s="15" t="s">
        <v>177</v>
      </c>
      <c r="M1425" s="15" t="s">
        <v>177</v>
      </c>
      <c r="N1425" s="15" t="s">
        <v>2870</v>
      </c>
      <c r="O1425" s="38" t="s">
        <v>2871</v>
      </c>
      <c r="P1425" s="38" t="s">
        <v>114</v>
      </c>
    </row>
    <row r="1426" spans="2:16" x14ac:dyDescent="0.45">
      <c r="B1426" s="95">
        <v>8438113</v>
      </c>
      <c r="C1426" s="15" t="s">
        <v>2872</v>
      </c>
      <c r="D1426" s="15" t="s">
        <v>1531</v>
      </c>
      <c r="E1426" s="15" t="s">
        <v>216</v>
      </c>
      <c r="F1426" s="110">
        <v>44368</v>
      </c>
      <c r="G1426" s="38" t="s">
        <v>48</v>
      </c>
      <c r="H1426" s="96" t="s">
        <v>121</v>
      </c>
      <c r="I1426" s="15" t="s">
        <v>150</v>
      </c>
      <c r="J1426" s="15" t="s">
        <v>2411</v>
      </c>
      <c r="K1426" s="15" t="s">
        <v>2411</v>
      </c>
      <c r="L1426" s="15" t="s">
        <v>183</v>
      </c>
      <c r="M1426" s="15" t="s">
        <v>176</v>
      </c>
      <c r="N1426" s="15" t="s">
        <v>287</v>
      </c>
      <c r="O1426" s="38" t="s">
        <v>288</v>
      </c>
      <c r="P1426" s="38" t="s">
        <v>113</v>
      </c>
    </row>
    <row r="1427" spans="2:16" x14ac:dyDescent="0.45">
      <c r="B1427" s="95">
        <v>125645516</v>
      </c>
      <c r="C1427" s="15" t="s">
        <v>2873</v>
      </c>
      <c r="D1427" s="15" t="s">
        <v>428</v>
      </c>
      <c r="E1427" s="15" t="s">
        <v>216</v>
      </c>
      <c r="F1427" s="110">
        <v>44368</v>
      </c>
      <c r="G1427" s="38" t="s">
        <v>48</v>
      </c>
      <c r="H1427" s="96" t="s">
        <v>121</v>
      </c>
      <c r="I1427" s="15" t="s">
        <v>160</v>
      </c>
      <c r="J1427" s="15" t="s">
        <v>2609</v>
      </c>
      <c r="K1427" s="15" t="s">
        <v>2610</v>
      </c>
      <c r="L1427" s="15" t="s">
        <v>180</v>
      </c>
      <c r="M1427" s="15" t="s">
        <v>176</v>
      </c>
      <c r="N1427" s="15" t="s">
        <v>281</v>
      </c>
      <c r="O1427" s="38" t="s">
        <v>282</v>
      </c>
      <c r="P1427" s="38" t="s">
        <v>114</v>
      </c>
    </row>
    <row r="1428" spans="2:16" x14ac:dyDescent="0.45">
      <c r="B1428" s="95">
        <v>165533353</v>
      </c>
      <c r="C1428" s="15" t="s">
        <v>2874</v>
      </c>
      <c r="D1428" s="15" t="s">
        <v>2232</v>
      </c>
      <c r="E1428" s="15" t="s">
        <v>216</v>
      </c>
      <c r="F1428" s="110">
        <v>44368</v>
      </c>
      <c r="G1428" s="38" t="s">
        <v>48</v>
      </c>
      <c r="H1428" s="96" t="s">
        <v>121</v>
      </c>
      <c r="I1428" s="15" t="s">
        <v>147</v>
      </c>
      <c r="J1428" s="15" t="s">
        <v>2523</v>
      </c>
      <c r="K1428" s="15" t="s">
        <v>2698</v>
      </c>
      <c r="L1428" s="15" t="s">
        <v>176</v>
      </c>
      <c r="M1428" s="15" t="s">
        <v>176</v>
      </c>
      <c r="N1428" s="15" t="s">
        <v>359</v>
      </c>
      <c r="O1428" s="38" t="s">
        <v>360</v>
      </c>
      <c r="P1428" s="38" t="s">
        <v>114</v>
      </c>
    </row>
    <row r="1429" spans="2:16" x14ac:dyDescent="0.45">
      <c r="B1429" s="95">
        <v>1824782</v>
      </c>
      <c r="C1429" s="15" t="s">
        <v>2875</v>
      </c>
      <c r="D1429" s="15" t="s">
        <v>1531</v>
      </c>
      <c r="E1429" s="15" t="s">
        <v>216</v>
      </c>
      <c r="F1429" s="110">
        <v>44369</v>
      </c>
      <c r="G1429" s="38" t="s">
        <v>48</v>
      </c>
      <c r="H1429" s="96" t="s">
        <v>121</v>
      </c>
      <c r="I1429" s="15" t="s">
        <v>150</v>
      </c>
      <c r="J1429" s="15" t="s">
        <v>2494</v>
      </c>
      <c r="K1429" s="15" t="s">
        <v>2495</v>
      </c>
      <c r="L1429" s="15" t="s">
        <v>176</v>
      </c>
      <c r="M1429" s="15" t="s">
        <v>176</v>
      </c>
      <c r="N1429" s="15" t="s">
        <v>225</v>
      </c>
      <c r="O1429" s="38" t="s">
        <v>1646</v>
      </c>
      <c r="P1429" s="38" t="s">
        <v>113</v>
      </c>
    </row>
    <row r="1430" spans="2:16" x14ac:dyDescent="0.45">
      <c r="B1430" s="95">
        <v>4442479</v>
      </c>
      <c r="C1430" s="15" t="s">
        <v>2876</v>
      </c>
      <c r="D1430" s="15" t="s">
        <v>747</v>
      </c>
      <c r="E1430" s="15" t="s">
        <v>216</v>
      </c>
      <c r="F1430" s="110">
        <v>44369</v>
      </c>
      <c r="G1430" s="38" t="s">
        <v>48</v>
      </c>
      <c r="H1430" s="96" t="s">
        <v>121</v>
      </c>
      <c r="I1430" s="15" t="s">
        <v>150</v>
      </c>
      <c r="J1430" s="15" t="s">
        <v>2555</v>
      </c>
      <c r="K1430" s="15" t="s">
        <v>2556</v>
      </c>
      <c r="L1430" s="15" t="s">
        <v>177</v>
      </c>
      <c r="M1430" s="15" t="s">
        <v>177</v>
      </c>
      <c r="N1430" s="15" t="s">
        <v>255</v>
      </c>
      <c r="O1430" s="38" t="s">
        <v>475</v>
      </c>
      <c r="P1430" s="38" t="s">
        <v>114</v>
      </c>
    </row>
    <row r="1431" spans="2:16" x14ac:dyDescent="0.45">
      <c r="B1431" s="95">
        <v>88414037</v>
      </c>
      <c r="C1431" s="15" t="s">
        <v>2877</v>
      </c>
      <c r="D1431" s="15" t="s">
        <v>1961</v>
      </c>
      <c r="E1431" s="15" t="s">
        <v>216</v>
      </c>
      <c r="F1431" s="110">
        <v>44369</v>
      </c>
      <c r="G1431" s="38" t="s">
        <v>48</v>
      </c>
      <c r="H1431" s="96" t="s">
        <v>121</v>
      </c>
      <c r="I1431" s="15" t="s">
        <v>156</v>
      </c>
      <c r="J1431" s="15" t="s">
        <v>2426</v>
      </c>
      <c r="K1431" s="15" t="s">
        <v>2878</v>
      </c>
      <c r="L1431" s="15" t="s">
        <v>179</v>
      </c>
      <c r="M1431" s="15" t="s">
        <v>177</v>
      </c>
      <c r="N1431" s="15" t="s">
        <v>639</v>
      </c>
      <c r="O1431" s="38" t="s">
        <v>2879</v>
      </c>
      <c r="P1431" s="38" t="s">
        <v>114</v>
      </c>
    </row>
    <row r="1432" spans="2:16" x14ac:dyDescent="0.45">
      <c r="B1432" s="95">
        <v>126075689</v>
      </c>
      <c r="C1432" s="15" t="s">
        <v>2880</v>
      </c>
      <c r="D1432" s="15" t="s">
        <v>601</v>
      </c>
      <c r="E1432" s="15" t="s">
        <v>216</v>
      </c>
      <c r="F1432" s="110">
        <v>44369</v>
      </c>
      <c r="G1432" s="38" t="s">
        <v>48</v>
      </c>
      <c r="H1432" s="96" t="s">
        <v>121</v>
      </c>
      <c r="I1432" s="15" t="s">
        <v>147</v>
      </c>
      <c r="J1432" s="15" t="s">
        <v>2539</v>
      </c>
      <c r="K1432" s="15" t="s">
        <v>2540</v>
      </c>
      <c r="L1432" s="15" t="s">
        <v>177</v>
      </c>
      <c r="M1432" s="15" t="s">
        <v>177</v>
      </c>
      <c r="N1432" s="15" t="s">
        <v>255</v>
      </c>
      <c r="O1432" s="38" t="s">
        <v>475</v>
      </c>
      <c r="P1432" s="38" t="s">
        <v>114</v>
      </c>
    </row>
    <row r="1433" spans="2:16" x14ac:dyDescent="0.45">
      <c r="B1433" s="95">
        <v>602821303</v>
      </c>
      <c r="C1433" s="15" t="s">
        <v>2881</v>
      </c>
      <c r="D1433" s="15" t="s">
        <v>2057</v>
      </c>
      <c r="E1433" s="15" t="s">
        <v>216</v>
      </c>
      <c r="F1433" s="110">
        <v>44369</v>
      </c>
      <c r="G1433" s="38" t="s">
        <v>48</v>
      </c>
      <c r="H1433" s="96" t="s">
        <v>121</v>
      </c>
      <c r="I1433" s="15" t="s">
        <v>155</v>
      </c>
      <c r="J1433" s="15" t="s">
        <v>2504</v>
      </c>
      <c r="K1433" s="15" t="s">
        <v>2505</v>
      </c>
      <c r="L1433" s="15" t="s">
        <v>177</v>
      </c>
      <c r="M1433" s="15" t="s">
        <v>176</v>
      </c>
      <c r="N1433" s="15" t="s">
        <v>366</v>
      </c>
      <c r="O1433" s="38" t="s">
        <v>367</v>
      </c>
      <c r="P1433" s="38" t="s">
        <v>114</v>
      </c>
    </row>
    <row r="1434" spans="2:16" x14ac:dyDescent="0.45">
      <c r="B1434" s="95">
        <v>832413</v>
      </c>
      <c r="C1434" s="15" t="s">
        <v>2882</v>
      </c>
      <c r="D1434" s="15" t="s">
        <v>2284</v>
      </c>
      <c r="E1434" s="15" t="s">
        <v>216</v>
      </c>
      <c r="F1434" s="110">
        <v>44370</v>
      </c>
      <c r="G1434" s="38" t="s">
        <v>48</v>
      </c>
      <c r="H1434" s="96" t="s">
        <v>121</v>
      </c>
      <c r="I1434" s="15" t="s">
        <v>155</v>
      </c>
      <c r="J1434" s="15" t="s">
        <v>2504</v>
      </c>
      <c r="K1434" s="15" t="s">
        <v>2505</v>
      </c>
      <c r="L1434" s="15" t="s">
        <v>176</v>
      </c>
      <c r="M1434" s="15" t="s">
        <v>176</v>
      </c>
      <c r="N1434" s="15" t="s">
        <v>287</v>
      </c>
      <c r="O1434" s="38" t="s">
        <v>288</v>
      </c>
      <c r="P1434" s="38" t="s">
        <v>114</v>
      </c>
    </row>
    <row r="1435" spans="2:16" x14ac:dyDescent="0.45">
      <c r="B1435" s="95">
        <v>1329120</v>
      </c>
      <c r="C1435" s="15" t="s">
        <v>2883</v>
      </c>
      <c r="D1435" s="15" t="s">
        <v>2884</v>
      </c>
      <c r="E1435" s="15" t="s">
        <v>216</v>
      </c>
      <c r="F1435" s="110">
        <v>44370</v>
      </c>
      <c r="G1435" s="38" t="s">
        <v>48</v>
      </c>
      <c r="H1435" s="96" t="s">
        <v>121</v>
      </c>
      <c r="I1435" s="15" t="s">
        <v>155</v>
      </c>
      <c r="J1435" s="15" t="s">
        <v>2411</v>
      </c>
      <c r="K1435" s="15" t="s">
        <v>2411</v>
      </c>
      <c r="L1435" s="15" t="s">
        <v>176</v>
      </c>
      <c r="M1435" s="15" t="s">
        <v>179</v>
      </c>
      <c r="N1435" s="15" t="s">
        <v>221</v>
      </c>
      <c r="O1435" s="38" t="s">
        <v>911</v>
      </c>
      <c r="P1435" s="38" t="s">
        <v>113</v>
      </c>
    </row>
    <row r="1436" spans="2:16" x14ac:dyDescent="0.45">
      <c r="B1436" s="95">
        <v>8696491</v>
      </c>
      <c r="C1436" s="15" t="s">
        <v>2885</v>
      </c>
      <c r="D1436" s="15" t="s">
        <v>2620</v>
      </c>
      <c r="E1436" s="15" t="s">
        <v>216</v>
      </c>
      <c r="F1436" s="110">
        <v>44370</v>
      </c>
      <c r="G1436" s="38" t="s">
        <v>48</v>
      </c>
      <c r="H1436" s="96" t="s">
        <v>121</v>
      </c>
      <c r="I1436" s="15" t="s">
        <v>150</v>
      </c>
      <c r="J1436" s="15" t="s">
        <v>2411</v>
      </c>
      <c r="K1436" s="15" t="s">
        <v>2411</v>
      </c>
      <c r="L1436" s="15" t="s">
        <v>180</v>
      </c>
      <c r="M1436" s="15" t="s">
        <v>180</v>
      </c>
      <c r="N1436" s="15" t="s">
        <v>714</v>
      </c>
      <c r="O1436" s="38" t="s">
        <v>2886</v>
      </c>
      <c r="P1436" s="38" t="s">
        <v>113</v>
      </c>
    </row>
    <row r="1437" spans="2:16" x14ac:dyDescent="0.45">
      <c r="B1437" s="95">
        <v>911599</v>
      </c>
      <c r="C1437" s="15" t="s">
        <v>2887</v>
      </c>
      <c r="D1437" s="15" t="s">
        <v>857</v>
      </c>
      <c r="E1437" s="15" t="s">
        <v>216</v>
      </c>
      <c r="F1437" s="110">
        <v>44371</v>
      </c>
      <c r="G1437" s="38" t="s">
        <v>48</v>
      </c>
      <c r="H1437" s="96" t="s">
        <v>121</v>
      </c>
      <c r="I1437" s="15" t="s">
        <v>155</v>
      </c>
      <c r="J1437" s="15" t="s">
        <v>2504</v>
      </c>
      <c r="K1437" s="15" t="s">
        <v>2505</v>
      </c>
      <c r="L1437" s="15" t="s">
        <v>176</v>
      </c>
      <c r="M1437" s="15" t="s">
        <v>176</v>
      </c>
      <c r="N1437" s="15" t="s">
        <v>444</v>
      </c>
      <c r="O1437" s="38" t="s">
        <v>1517</v>
      </c>
      <c r="P1437" s="38" t="s">
        <v>114</v>
      </c>
    </row>
    <row r="1438" spans="2:16" x14ac:dyDescent="0.45">
      <c r="B1438" s="95">
        <v>7446817</v>
      </c>
      <c r="C1438" s="15" t="s">
        <v>2888</v>
      </c>
      <c r="D1438" s="15" t="s">
        <v>1375</v>
      </c>
      <c r="E1438" s="15" t="s">
        <v>216</v>
      </c>
      <c r="F1438" s="110">
        <v>44371</v>
      </c>
      <c r="G1438" s="38" t="s">
        <v>48</v>
      </c>
      <c r="H1438" s="96" t="s">
        <v>121</v>
      </c>
      <c r="I1438" s="15" t="s">
        <v>145</v>
      </c>
      <c r="J1438" s="15" t="s">
        <v>2511</v>
      </c>
      <c r="K1438" s="15" t="s">
        <v>2889</v>
      </c>
      <c r="L1438" s="15" t="s">
        <v>177</v>
      </c>
      <c r="M1438" s="15" t="s">
        <v>178</v>
      </c>
      <c r="N1438" s="15" t="s">
        <v>982</v>
      </c>
      <c r="O1438" s="38" t="s">
        <v>983</v>
      </c>
      <c r="P1438" s="38" t="s">
        <v>114</v>
      </c>
    </row>
    <row r="1439" spans="2:16" x14ac:dyDescent="0.45">
      <c r="B1439" s="95">
        <v>73900348</v>
      </c>
      <c r="C1439" s="15" t="s">
        <v>2890</v>
      </c>
      <c r="D1439" s="15" t="s">
        <v>1216</v>
      </c>
      <c r="E1439" s="15" t="s">
        <v>216</v>
      </c>
      <c r="F1439" s="110">
        <v>44371</v>
      </c>
      <c r="G1439" s="38" t="s">
        <v>48</v>
      </c>
      <c r="H1439" s="96" t="s">
        <v>121</v>
      </c>
      <c r="I1439" s="15" t="s">
        <v>153</v>
      </c>
      <c r="J1439" s="15" t="s">
        <v>2566</v>
      </c>
      <c r="K1439" s="15" t="s">
        <v>2567</v>
      </c>
      <c r="L1439" s="15" t="s">
        <v>177</v>
      </c>
      <c r="M1439" s="15" t="s">
        <v>178</v>
      </c>
      <c r="N1439" s="15" t="s">
        <v>398</v>
      </c>
      <c r="O1439" s="38" t="s">
        <v>2665</v>
      </c>
      <c r="P1439" s="38" t="s">
        <v>114</v>
      </c>
    </row>
    <row r="1440" spans="2:16" x14ac:dyDescent="0.45">
      <c r="B1440" s="95">
        <v>84956132</v>
      </c>
      <c r="C1440" s="15" t="s">
        <v>2891</v>
      </c>
      <c r="D1440" s="15" t="s">
        <v>1216</v>
      </c>
      <c r="E1440" s="15" t="s">
        <v>216</v>
      </c>
      <c r="F1440" s="110">
        <v>44371</v>
      </c>
      <c r="G1440" s="38" t="s">
        <v>48</v>
      </c>
      <c r="H1440" s="96" t="s">
        <v>121</v>
      </c>
      <c r="I1440" s="15" t="s">
        <v>153</v>
      </c>
      <c r="J1440" s="15" t="s">
        <v>2566</v>
      </c>
      <c r="K1440" s="15" t="s">
        <v>2567</v>
      </c>
      <c r="L1440" s="15" t="s">
        <v>178</v>
      </c>
      <c r="M1440" s="15" t="s">
        <v>178</v>
      </c>
      <c r="N1440" s="15" t="s">
        <v>398</v>
      </c>
      <c r="O1440" s="38" t="s">
        <v>2665</v>
      </c>
      <c r="P1440" s="38" t="s">
        <v>114</v>
      </c>
    </row>
    <row r="1441" spans="2:16" x14ac:dyDescent="0.45">
      <c r="B1441" s="95">
        <v>165287203</v>
      </c>
      <c r="C1441" s="15" t="s">
        <v>2892</v>
      </c>
      <c r="D1441" s="15" t="s">
        <v>2509</v>
      </c>
      <c r="E1441" s="15" t="s">
        <v>216</v>
      </c>
      <c r="F1441" s="110">
        <v>44371</v>
      </c>
      <c r="G1441" s="38" t="s">
        <v>48</v>
      </c>
      <c r="H1441" s="96" t="s">
        <v>121</v>
      </c>
      <c r="I1441" s="15" t="s">
        <v>159</v>
      </c>
      <c r="J1441" s="15" t="s">
        <v>2499</v>
      </c>
      <c r="K1441" s="15" t="s">
        <v>2893</v>
      </c>
      <c r="L1441" s="15" t="s">
        <v>177</v>
      </c>
      <c r="M1441" s="15" t="s">
        <v>176</v>
      </c>
      <c r="N1441" s="15" t="s">
        <v>287</v>
      </c>
      <c r="O1441" s="38" t="s">
        <v>288</v>
      </c>
      <c r="P1441" s="38" t="s">
        <v>114</v>
      </c>
    </row>
    <row r="1442" spans="2:16" x14ac:dyDescent="0.45">
      <c r="B1442" s="95">
        <v>612927769</v>
      </c>
      <c r="C1442" s="15" t="s">
        <v>2894</v>
      </c>
      <c r="D1442" s="15" t="s">
        <v>1375</v>
      </c>
      <c r="E1442" s="15" t="s">
        <v>216</v>
      </c>
      <c r="F1442" s="110">
        <v>44371</v>
      </c>
      <c r="G1442" s="38" t="s">
        <v>48</v>
      </c>
      <c r="H1442" s="96" t="s">
        <v>121</v>
      </c>
      <c r="I1442" s="15" t="s">
        <v>145</v>
      </c>
      <c r="J1442" s="15" t="s">
        <v>2511</v>
      </c>
      <c r="K1442" s="15" t="s">
        <v>2889</v>
      </c>
      <c r="L1442" s="15" t="s">
        <v>178</v>
      </c>
      <c r="M1442" s="15" t="s">
        <v>178</v>
      </c>
      <c r="N1442" s="15" t="s">
        <v>982</v>
      </c>
      <c r="O1442" s="38" t="s">
        <v>983</v>
      </c>
      <c r="P1442" s="38" t="s">
        <v>114</v>
      </c>
    </row>
    <row r="1443" spans="2:16" x14ac:dyDescent="0.45">
      <c r="B1443" s="95">
        <v>618310062</v>
      </c>
      <c r="C1443" s="15" t="s">
        <v>2895</v>
      </c>
      <c r="D1443" s="15" t="s">
        <v>627</v>
      </c>
      <c r="E1443" s="15" t="s">
        <v>216</v>
      </c>
      <c r="F1443" s="110">
        <v>44371</v>
      </c>
      <c r="G1443" s="38" t="s">
        <v>48</v>
      </c>
      <c r="H1443" s="96" t="s">
        <v>121</v>
      </c>
      <c r="I1443" s="15" t="s">
        <v>143</v>
      </c>
      <c r="J1443" s="15" t="s">
        <v>2647</v>
      </c>
      <c r="K1443" s="15" t="s">
        <v>2648</v>
      </c>
      <c r="L1443" s="15" t="s">
        <v>176</v>
      </c>
      <c r="M1443" s="15" t="s">
        <v>176</v>
      </c>
      <c r="N1443" s="15" t="s">
        <v>390</v>
      </c>
      <c r="O1443" s="38" t="s">
        <v>1068</v>
      </c>
      <c r="P1443" s="38" t="s">
        <v>114</v>
      </c>
    </row>
    <row r="1444" spans="2:16" x14ac:dyDescent="0.45">
      <c r="B1444" s="95">
        <v>632186933</v>
      </c>
      <c r="C1444" s="15" t="s">
        <v>2896</v>
      </c>
      <c r="D1444" s="15" t="s">
        <v>401</v>
      </c>
      <c r="E1444" s="15" t="s">
        <v>216</v>
      </c>
      <c r="F1444" s="110">
        <v>44371</v>
      </c>
      <c r="G1444" s="38" t="s">
        <v>48</v>
      </c>
      <c r="H1444" s="96" t="s">
        <v>121</v>
      </c>
      <c r="I1444" s="15" t="s">
        <v>156</v>
      </c>
      <c r="J1444" s="15" t="s">
        <v>2426</v>
      </c>
      <c r="K1444" s="15" t="s">
        <v>2427</v>
      </c>
      <c r="L1444" s="15" t="s">
        <v>176</v>
      </c>
      <c r="M1444" s="15" t="s">
        <v>176</v>
      </c>
      <c r="N1444" s="15" t="s">
        <v>273</v>
      </c>
      <c r="O1444" s="38" t="s">
        <v>274</v>
      </c>
      <c r="P1444" s="38" t="s">
        <v>114</v>
      </c>
    </row>
    <row r="1445" spans="2:16" x14ac:dyDescent="0.45">
      <c r="B1445" s="95">
        <v>894762</v>
      </c>
      <c r="C1445" s="15" t="s">
        <v>2897</v>
      </c>
      <c r="D1445" s="15" t="s">
        <v>580</v>
      </c>
      <c r="E1445" s="15" t="s">
        <v>216</v>
      </c>
      <c r="F1445" s="110">
        <v>44372</v>
      </c>
      <c r="G1445" s="38" t="s">
        <v>48</v>
      </c>
      <c r="H1445" s="96" t="s">
        <v>121</v>
      </c>
      <c r="I1445" s="15" t="s">
        <v>155</v>
      </c>
      <c r="J1445" s="15" t="s">
        <v>2411</v>
      </c>
      <c r="K1445" s="15" t="s">
        <v>2411</v>
      </c>
      <c r="L1445" s="15" t="s">
        <v>176</v>
      </c>
      <c r="M1445" s="15" t="s">
        <v>176</v>
      </c>
      <c r="N1445" s="15" t="s">
        <v>273</v>
      </c>
      <c r="O1445" s="38" t="s">
        <v>1880</v>
      </c>
      <c r="P1445" s="38" t="s">
        <v>113</v>
      </c>
    </row>
    <row r="1446" spans="2:16" x14ac:dyDescent="0.45">
      <c r="B1446" s="95">
        <v>1413305</v>
      </c>
      <c r="C1446" s="15" t="s">
        <v>2898</v>
      </c>
      <c r="D1446" s="15" t="s">
        <v>2232</v>
      </c>
      <c r="E1446" s="15" t="s">
        <v>216</v>
      </c>
      <c r="F1446" s="110">
        <v>44372</v>
      </c>
      <c r="G1446" s="38" t="s">
        <v>48</v>
      </c>
      <c r="H1446" s="96" t="s">
        <v>121</v>
      </c>
      <c r="I1446" s="15" t="s">
        <v>150</v>
      </c>
      <c r="J1446" s="15" t="s">
        <v>2494</v>
      </c>
      <c r="K1446" s="15" t="s">
        <v>2495</v>
      </c>
      <c r="L1446" s="15" t="s">
        <v>176</v>
      </c>
      <c r="M1446" s="15" t="s">
        <v>176</v>
      </c>
      <c r="N1446" s="15" t="s">
        <v>480</v>
      </c>
      <c r="O1446" s="38" t="s">
        <v>2899</v>
      </c>
      <c r="P1446" s="38" t="s">
        <v>114</v>
      </c>
    </row>
    <row r="1447" spans="2:16" x14ac:dyDescent="0.45">
      <c r="B1447" s="95">
        <v>1850031</v>
      </c>
      <c r="C1447" s="15" t="s">
        <v>2900</v>
      </c>
      <c r="D1447" s="15" t="s">
        <v>2232</v>
      </c>
      <c r="E1447" s="15" t="s">
        <v>216</v>
      </c>
      <c r="F1447" s="110">
        <v>44372</v>
      </c>
      <c r="G1447" s="38" t="s">
        <v>48</v>
      </c>
      <c r="H1447" s="96" t="s">
        <v>121</v>
      </c>
      <c r="I1447" s="15" t="s">
        <v>152</v>
      </c>
      <c r="J1447" s="15" t="s">
        <v>2781</v>
      </c>
      <c r="K1447" s="15" t="s">
        <v>2781</v>
      </c>
      <c r="L1447" s="15" t="s">
        <v>176</v>
      </c>
      <c r="M1447" s="15" t="s">
        <v>176</v>
      </c>
      <c r="N1447" s="15" t="s">
        <v>225</v>
      </c>
      <c r="O1447" s="38" t="s">
        <v>296</v>
      </c>
      <c r="P1447" s="38" t="s">
        <v>114</v>
      </c>
    </row>
    <row r="1448" spans="2:16" x14ac:dyDescent="0.45">
      <c r="B1448" s="95">
        <v>4319822</v>
      </c>
      <c r="C1448" s="15" t="s">
        <v>2901</v>
      </c>
      <c r="D1448" s="15" t="s">
        <v>2706</v>
      </c>
      <c r="E1448" s="15" t="s">
        <v>216</v>
      </c>
      <c r="F1448" s="110">
        <v>44372</v>
      </c>
      <c r="G1448" s="38" t="s">
        <v>48</v>
      </c>
      <c r="H1448" s="96" t="s">
        <v>121</v>
      </c>
      <c r="I1448" s="15" t="s">
        <v>150</v>
      </c>
      <c r="J1448" s="15" t="s">
        <v>2494</v>
      </c>
      <c r="K1448" s="15" t="s">
        <v>2495</v>
      </c>
      <c r="L1448" s="15" t="s">
        <v>177</v>
      </c>
      <c r="M1448" s="15" t="s">
        <v>177</v>
      </c>
      <c r="N1448" s="15" t="s">
        <v>255</v>
      </c>
      <c r="O1448" s="38" t="s">
        <v>373</v>
      </c>
      <c r="P1448" s="38" t="s">
        <v>114</v>
      </c>
    </row>
    <row r="1449" spans="2:16" x14ac:dyDescent="0.45">
      <c r="B1449" s="95">
        <v>4450051</v>
      </c>
      <c r="C1449" s="15" t="s">
        <v>2902</v>
      </c>
      <c r="D1449" s="15" t="s">
        <v>2706</v>
      </c>
      <c r="E1449" s="15" t="s">
        <v>216</v>
      </c>
      <c r="F1449" s="110">
        <v>44372</v>
      </c>
      <c r="G1449" s="38" t="s">
        <v>48</v>
      </c>
      <c r="H1449" s="96" t="s">
        <v>121</v>
      </c>
      <c r="I1449" s="15" t="s">
        <v>150</v>
      </c>
      <c r="J1449" s="15" t="s">
        <v>2494</v>
      </c>
      <c r="K1449" s="15" t="s">
        <v>2495</v>
      </c>
      <c r="L1449" s="15" t="s">
        <v>177</v>
      </c>
      <c r="M1449" s="15" t="s">
        <v>177</v>
      </c>
      <c r="N1449" s="15" t="s">
        <v>255</v>
      </c>
      <c r="O1449" s="38" t="s">
        <v>373</v>
      </c>
      <c r="P1449" s="38" t="s">
        <v>114</v>
      </c>
    </row>
    <row r="1450" spans="2:16" x14ac:dyDescent="0.45">
      <c r="B1450" s="95">
        <v>8418488</v>
      </c>
      <c r="C1450" s="15" t="s">
        <v>2903</v>
      </c>
      <c r="D1450" s="15" t="s">
        <v>401</v>
      </c>
      <c r="E1450" s="15" t="s">
        <v>216</v>
      </c>
      <c r="F1450" s="110">
        <v>44372</v>
      </c>
      <c r="G1450" s="38" t="s">
        <v>48</v>
      </c>
      <c r="H1450" s="96" t="s">
        <v>121</v>
      </c>
      <c r="I1450" s="15" t="s">
        <v>150</v>
      </c>
      <c r="J1450" s="15" t="s">
        <v>2555</v>
      </c>
      <c r="K1450" s="15" t="s">
        <v>2556</v>
      </c>
      <c r="L1450" s="15" t="s">
        <v>183</v>
      </c>
      <c r="M1450" s="15" t="s">
        <v>176</v>
      </c>
      <c r="N1450" s="15" t="s">
        <v>480</v>
      </c>
      <c r="O1450" s="38" t="s">
        <v>2545</v>
      </c>
      <c r="P1450" s="38" t="s">
        <v>114</v>
      </c>
    </row>
    <row r="1451" spans="2:16" x14ac:dyDescent="0.45">
      <c r="B1451" s="95">
        <v>51958377</v>
      </c>
      <c r="C1451" s="15" t="s">
        <v>2904</v>
      </c>
      <c r="D1451" s="15" t="s">
        <v>1086</v>
      </c>
      <c r="E1451" s="15" t="s">
        <v>216</v>
      </c>
      <c r="F1451" s="110">
        <v>44372</v>
      </c>
      <c r="G1451" s="38" t="s">
        <v>48</v>
      </c>
      <c r="H1451" s="96" t="s">
        <v>121</v>
      </c>
      <c r="I1451" s="15" t="s">
        <v>156</v>
      </c>
      <c r="J1451" s="15" t="s">
        <v>2426</v>
      </c>
      <c r="K1451" s="15" t="s">
        <v>2427</v>
      </c>
      <c r="L1451" s="15" t="s">
        <v>177</v>
      </c>
      <c r="M1451" s="15" t="s">
        <v>176</v>
      </c>
      <c r="N1451" s="15" t="s">
        <v>281</v>
      </c>
      <c r="O1451" s="38" t="s">
        <v>282</v>
      </c>
      <c r="P1451" s="38" t="s">
        <v>114</v>
      </c>
    </row>
    <row r="1452" spans="2:16" x14ac:dyDescent="0.45">
      <c r="B1452" s="95">
        <v>115140960</v>
      </c>
      <c r="C1452" s="15" t="s">
        <v>2905</v>
      </c>
      <c r="D1452" s="15" t="s">
        <v>2906</v>
      </c>
      <c r="E1452" s="15" t="s">
        <v>216</v>
      </c>
      <c r="F1452" s="110">
        <v>44372</v>
      </c>
      <c r="G1452" s="38" t="s">
        <v>48</v>
      </c>
      <c r="H1452" s="96" t="s">
        <v>121</v>
      </c>
      <c r="I1452" s="15" t="s">
        <v>147</v>
      </c>
      <c r="J1452" s="15" t="s">
        <v>2523</v>
      </c>
      <c r="K1452" s="15" t="s">
        <v>2534</v>
      </c>
      <c r="L1452" s="15" t="s">
        <v>180</v>
      </c>
      <c r="M1452" s="15" t="s">
        <v>180</v>
      </c>
      <c r="N1452" s="15" t="s">
        <v>327</v>
      </c>
      <c r="O1452" s="38" t="s">
        <v>429</v>
      </c>
      <c r="P1452" s="38" t="s">
        <v>114</v>
      </c>
    </row>
    <row r="1453" spans="2:16" x14ac:dyDescent="0.45">
      <c r="B1453" s="95">
        <v>130592960</v>
      </c>
      <c r="C1453" s="15" t="s">
        <v>2907</v>
      </c>
      <c r="D1453" s="15" t="s">
        <v>682</v>
      </c>
      <c r="E1453" s="15" t="s">
        <v>216</v>
      </c>
      <c r="F1453" s="110">
        <v>44372</v>
      </c>
      <c r="G1453" s="38" t="s">
        <v>48</v>
      </c>
      <c r="H1453" s="96" t="s">
        <v>121</v>
      </c>
      <c r="I1453" s="15" t="s">
        <v>147</v>
      </c>
      <c r="J1453" s="15" t="s">
        <v>2539</v>
      </c>
      <c r="K1453" s="15" t="s">
        <v>2720</v>
      </c>
      <c r="L1453" s="15" t="s">
        <v>178</v>
      </c>
      <c r="M1453" s="15" t="s">
        <v>178</v>
      </c>
      <c r="N1453" s="15" t="s">
        <v>2908</v>
      </c>
      <c r="O1453" s="38" t="s">
        <v>2909</v>
      </c>
      <c r="P1453" s="38" t="s">
        <v>114</v>
      </c>
    </row>
    <row r="1454" spans="2:16" x14ac:dyDescent="0.45">
      <c r="B1454" s="95">
        <v>133529076</v>
      </c>
      <c r="C1454" s="15" t="s">
        <v>2910</v>
      </c>
      <c r="D1454" s="15" t="s">
        <v>405</v>
      </c>
      <c r="E1454" s="15" t="s">
        <v>216</v>
      </c>
      <c r="F1454" s="110">
        <v>44372</v>
      </c>
      <c r="G1454" s="38" t="s">
        <v>48</v>
      </c>
      <c r="H1454" s="96" t="s">
        <v>121</v>
      </c>
      <c r="I1454" s="15" t="s">
        <v>155</v>
      </c>
      <c r="J1454" s="15" t="s">
        <v>2411</v>
      </c>
      <c r="K1454" s="15" t="s">
        <v>2411</v>
      </c>
      <c r="L1454" s="15" t="s">
        <v>176</v>
      </c>
      <c r="M1454" s="15" t="s">
        <v>176</v>
      </c>
      <c r="N1454" s="15" t="s">
        <v>225</v>
      </c>
      <c r="O1454" s="38" t="s">
        <v>296</v>
      </c>
      <c r="P1454" s="38" t="s">
        <v>113</v>
      </c>
    </row>
    <row r="1455" spans="2:16" x14ac:dyDescent="0.45">
      <c r="B1455" s="95">
        <v>165014139</v>
      </c>
      <c r="C1455" s="15" t="s">
        <v>2911</v>
      </c>
      <c r="D1455" s="15" t="s">
        <v>2912</v>
      </c>
      <c r="E1455" s="15" t="s">
        <v>216</v>
      </c>
      <c r="F1455" s="110">
        <v>44372</v>
      </c>
      <c r="G1455" s="38" t="s">
        <v>48</v>
      </c>
      <c r="H1455" s="96" t="s">
        <v>121</v>
      </c>
      <c r="I1455" s="15" t="s">
        <v>143</v>
      </c>
      <c r="J1455" s="15" t="s">
        <v>2647</v>
      </c>
      <c r="K1455" s="15" t="s">
        <v>2648</v>
      </c>
      <c r="L1455" s="15" t="s">
        <v>177</v>
      </c>
      <c r="M1455" s="15" t="s">
        <v>179</v>
      </c>
      <c r="N1455" s="15" t="s">
        <v>221</v>
      </c>
      <c r="O1455" s="38" t="s">
        <v>584</v>
      </c>
      <c r="P1455" s="38" t="s">
        <v>114</v>
      </c>
    </row>
    <row r="1456" spans="2:16" x14ac:dyDescent="0.45">
      <c r="B1456" s="95">
        <v>609328994</v>
      </c>
      <c r="C1456" s="15" t="s">
        <v>2913</v>
      </c>
      <c r="D1456" s="15" t="s">
        <v>401</v>
      </c>
      <c r="E1456" s="15" t="s">
        <v>216</v>
      </c>
      <c r="F1456" s="110">
        <v>44372</v>
      </c>
      <c r="G1456" s="38" t="s">
        <v>48</v>
      </c>
      <c r="H1456" s="96" t="s">
        <v>121</v>
      </c>
      <c r="I1456" s="15" t="s">
        <v>150</v>
      </c>
      <c r="J1456" s="15" t="s">
        <v>2555</v>
      </c>
      <c r="K1456" s="15" t="s">
        <v>2556</v>
      </c>
      <c r="L1456" s="15" t="s">
        <v>176</v>
      </c>
      <c r="M1456" s="15" t="s">
        <v>176</v>
      </c>
      <c r="N1456" s="15" t="s">
        <v>390</v>
      </c>
      <c r="O1456" s="38" t="s">
        <v>2914</v>
      </c>
      <c r="P1456" s="38" t="s">
        <v>114</v>
      </c>
    </row>
    <row r="1457" spans="2:16" x14ac:dyDescent="0.45">
      <c r="B1457" s="95">
        <v>609524996</v>
      </c>
      <c r="C1457" s="15" t="s">
        <v>2915</v>
      </c>
      <c r="D1457" s="15" t="s">
        <v>1286</v>
      </c>
      <c r="E1457" s="15" t="s">
        <v>216</v>
      </c>
      <c r="F1457" s="110">
        <v>44372</v>
      </c>
      <c r="G1457" s="38" t="s">
        <v>48</v>
      </c>
      <c r="H1457" s="96" t="s">
        <v>121</v>
      </c>
      <c r="I1457" s="15" t="s">
        <v>159</v>
      </c>
      <c r="J1457" s="15" t="s">
        <v>2499</v>
      </c>
      <c r="K1457" s="15" t="s">
        <v>2916</v>
      </c>
      <c r="L1457" s="15" t="s">
        <v>177</v>
      </c>
      <c r="M1457" s="15" t="s">
        <v>176</v>
      </c>
      <c r="N1457" s="15" t="s">
        <v>287</v>
      </c>
      <c r="O1457" s="38" t="s">
        <v>288</v>
      </c>
      <c r="P1457" s="38" t="s">
        <v>114</v>
      </c>
    </row>
    <row r="1458" spans="2:16" x14ac:dyDescent="0.45">
      <c r="B1458" s="95">
        <v>622643001</v>
      </c>
      <c r="C1458" s="15" t="s">
        <v>2917</v>
      </c>
      <c r="D1458" s="15" t="s">
        <v>401</v>
      </c>
      <c r="E1458" s="15" t="s">
        <v>216</v>
      </c>
      <c r="F1458" s="110">
        <v>44372</v>
      </c>
      <c r="G1458" s="38" t="s">
        <v>48</v>
      </c>
      <c r="H1458" s="96" t="s">
        <v>121</v>
      </c>
      <c r="I1458" s="15" t="s">
        <v>150</v>
      </c>
      <c r="J1458" s="15" t="s">
        <v>2555</v>
      </c>
      <c r="K1458" s="15" t="s">
        <v>2556</v>
      </c>
      <c r="L1458" s="15" t="s">
        <v>177</v>
      </c>
      <c r="M1458" s="15" t="s">
        <v>176</v>
      </c>
      <c r="N1458" s="15" t="s">
        <v>287</v>
      </c>
      <c r="O1458" s="38" t="s">
        <v>288</v>
      </c>
      <c r="P1458" s="38" t="s">
        <v>114</v>
      </c>
    </row>
    <row r="1459" spans="2:16" x14ac:dyDescent="0.45">
      <c r="B1459" s="95">
        <v>584449</v>
      </c>
      <c r="C1459" s="15" t="s">
        <v>2918</v>
      </c>
      <c r="D1459" s="15" t="s">
        <v>873</v>
      </c>
      <c r="E1459" s="15" t="s">
        <v>216</v>
      </c>
      <c r="F1459" s="110">
        <v>44374</v>
      </c>
      <c r="G1459" s="38" t="s">
        <v>48</v>
      </c>
      <c r="H1459" s="96" t="s">
        <v>121</v>
      </c>
      <c r="I1459" s="15" t="s">
        <v>147</v>
      </c>
      <c r="J1459" s="15" t="s">
        <v>2523</v>
      </c>
      <c r="K1459" s="15" t="s">
        <v>2698</v>
      </c>
      <c r="L1459" s="15" t="s">
        <v>176</v>
      </c>
      <c r="M1459" s="15" t="s">
        <v>176</v>
      </c>
      <c r="N1459" s="15" t="s">
        <v>561</v>
      </c>
      <c r="O1459" s="38" t="s">
        <v>562</v>
      </c>
      <c r="P1459" s="38" t="s">
        <v>114</v>
      </c>
    </row>
    <row r="1460" spans="2:16" x14ac:dyDescent="0.45">
      <c r="B1460" s="95">
        <v>119086270</v>
      </c>
      <c r="C1460" s="15" t="s">
        <v>2919</v>
      </c>
      <c r="D1460" s="15" t="s">
        <v>2920</v>
      </c>
      <c r="E1460" s="15" t="s">
        <v>216</v>
      </c>
      <c r="F1460" s="110">
        <v>44374</v>
      </c>
      <c r="G1460" s="38" t="s">
        <v>48</v>
      </c>
      <c r="H1460" s="96" t="s">
        <v>121</v>
      </c>
      <c r="I1460" s="15" t="s">
        <v>150</v>
      </c>
      <c r="J1460" s="15" t="s">
        <v>2494</v>
      </c>
      <c r="K1460" s="15" t="s">
        <v>2495</v>
      </c>
      <c r="L1460" s="15" t="s">
        <v>177</v>
      </c>
      <c r="M1460" s="15" t="s">
        <v>177</v>
      </c>
      <c r="N1460" s="15" t="s">
        <v>255</v>
      </c>
      <c r="O1460" s="38" t="s">
        <v>373</v>
      </c>
      <c r="P1460" s="38" t="s">
        <v>114</v>
      </c>
    </row>
    <row r="1461" spans="2:16" x14ac:dyDescent="0.45">
      <c r="B1461" s="95">
        <v>20968</v>
      </c>
      <c r="C1461" s="15" t="s">
        <v>2921</v>
      </c>
      <c r="D1461" s="15" t="s">
        <v>1613</v>
      </c>
      <c r="E1461" s="15" t="s">
        <v>216</v>
      </c>
      <c r="F1461" s="110">
        <v>44375</v>
      </c>
      <c r="G1461" s="38" t="s">
        <v>48</v>
      </c>
      <c r="H1461" s="96" t="s">
        <v>121</v>
      </c>
      <c r="I1461" s="15" t="s">
        <v>145</v>
      </c>
      <c r="J1461" s="15" t="s">
        <v>2411</v>
      </c>
      <c r="K1461" s="15" t="s">
        <v>2411</v>
      </c>
      <c r="L1461" s="15" t="s">
        <v>176</v>
      </c>
      <c r="M1461" s="15" t="s">
        <v>176</v>
      </c>
      <c r="N1461" s="15" t="s">
        <v>2922</v>
      </c>
      <c r="O1461" s="38" t="s">
        <v>2923</v>
      </c>
      <c r="P1461" s="38" t="s">
        <v>113</v>
      </c>
    </row>
    <row r="1462" spans="2:16" x14ac:dyDescent="0.45">
      <c r="B1462" s="95">
        <v>54277</v>
      </c>
      <c r="C1462" s="15" t="s">
        <v>2924</v>
      </c>
      <c r="D1462" s="15" t="s">
        <v>730</v>
      </c>
      <c r="E1462" s="15" t="s">
        <v>216</v>
      </c>
      <c r="F1462" s="110">
        <v>44375</v>
      </c>
      <c r="G1462" s="38" t="s">
        <v>48</v>
      </c>
      <c r="H1462" s="96" t="s">
        <v>121</v>
      </c>
      <c r="I1462" s="15" t="s">
        <v>152</v>
      </c>
      <c r="J1462" s="15" t="s">
        <v>2710</v>
      </c>
      <c r="K1462" s="15" t="s">
        <v>2925</v>
      </c>
      <c r="L1462" s="15" t="s">
        <v>176</v>
      </c>
      <c r="M1462" s="15" t="s">
        <v>176</v>
      </c>
      <c r="N1462" s="15" t="s">
        <v>287</v>
      </c>
      <c r="O1462" s="38" t="s">
        <v>496</v>
      </c>
      <c r="P1462" s="38" t="s">
        <v>114</v>
      </c>
    </row>
    <row r="1463" spans="2:16" x14ac:dyDescent="0.45">
      <c r="B1463" s="95">
        <v>906043</v>
      </c>
      <c r="C1463" s="15" t="s">
        <v>2926</v>
      </c>
      <c r="D1463" s="15" t="s">
        <v>2927</v>
      </c>
      <c r="E1463" s="15" t="s">
        <v>216</v>
      </c>
      <c r="F1463" s="110">
        <v>44375</v>
      </c>
      <c r="G1463" s="38" t="s">
        <v>48</v>
      </c>
      <c r="H1463" s="96" t="s">
        <v>121</v>
      </c>
      <c r="I1463" s="15" t="s">
        <v>145</v>
      </c>
      <c r="J1463" s="15" t="s">
        <v>2411</v>
      </c>
      <c r="K1463" s="15" t="s">
        <v>2411</v>
      </c>
      <c r="L1463" s="15" t="s">
        <v>176</v>
      </c>
      <c r="M1463" s="15" t="s">
        <v>176</v>
      </c>
      <c r="N1463" s="15" t="s">
        <v>2928</v>
      </c>
      <c r="O1463" s="38" t="s">
        <v>2929</v>
      </c>
      <c r="P1463" s="38" t="s">
        <v>113</v>
      </c>
    </row>
    <row r="1464" spans="2:16" x14ac:dyDescent="0.45">
      <c r="B1464" s="95">
        <v>3362972</v>
      </c>
      <c r="C1464" s="15" t="s">
        <v>2930</v>
      </c>
      <c r="D1464" s="15" t="s">
        <v>401</v>
      </c>
      <c r="E1464" s="15" t="s">
        <v>216</v>
      </c>
      <c r="F1464" s="110">
        <v>44375</v>
      </c>
      <c r="G1464" s="38" t="s">
        <v>48</v>
      </c>
      <c r="H1464" s="96" t="s">
        <v>121</v>
      </c>
      <c r="I1464" s="15" t="s">
        <v>160</v>
      </c>
      <c r="J1464" s="15" t="s">
        <v>2609</v>
      </c>
      <c r="K1464" s="15" t="s">
        <v>2610</v>
      </c>
      <c r="L1464" s="15" t="s">
        <v>176</v>
      </c>
      <c r="M1464" s="15" t="s">
        <v>176</v>
      </c>
      <c r="N1464" s="15" t="s">
        <v>225</v>
      </c>
      <c r="O1464" s="38" t="s">
        <v>248</v>
      </c>
      <c r="P1464" s="38" t="s">
        <v>114</v>
      </c>
    </row>
    <row r="1465" spans="2:16" x14ac:dyDescent="0.45">
      <c r="B1465" s="95">
        <v>7066837</v>
      </c>
      <c r="C1465" s="15" t="s">
        <v>2931</v>
      </c>
      <c r="D1465" s="15" t="s">
        <v>1435</v>
      </c>
      <c r="E1465" s="15" t="s">
        <v>216</v>
      </c>
      <c r="F1465" s="110">
        <v>44375</v>
      </c>
      <c r="G1465" s="38" t="s">
        <v>48</v>
      </c>
      <c r="H1465" s="96" t="s">
        <v>121</v>
      </c>
      <c r="I1465" s="15" t="s">
        <v>152</v>
      </c>
      <c r="J1465" s="15" t="s">
        <v>2781</v>
      </c>
      <c r="K1465" s="15" t="s">
        <v>2781</v>
      </c>
      <c r="L1465" s="15" t="s">
        <v>177</v>
      </c>
      <c r="M1465" s="15" t="s">
        <v>177</v>
      </c>
      <c r="N1465" s="15" t="s">
        <v>307</v>
      </c>
      <c r="O1465" s="38" t="s">
        <v>1454</v>
      </c>
      <c r="P1465" s="38" t="s">
        <v>114</v>
      </c>
    </row>
    <row r="1466" spans="2:16" x14ac:dyDescent="0.45">
      <c r="B1466" s="95">
        <v>7622906</v>
      </c>
      <c r="C1466" s="15" t="s">
        <v>2932</v>
      </c>
      <c r="D1466" s="15" t="s">
        <v>2933</v>
      </c>
      <c r="E1466" s="15" t="s">
        <v>216</v>
      </c>
      <c r="F1466" s="110">
        <v>44375</v>
      </c>
      <c r="G1466" s="38" t="s">
        <v>48</v>
      </c>
      <c r="H1466" s="96" t="s">
        <v>121</v>
      </c>
      <c r="I1466" s="15" t="s">
        <v>145</v>
      </c>
      <c r="J1466" s="15" t="s">
        <v>2511</v>
      </c>
      <c r="K1466" s="15" t="s">
        <v>2512</v>
      </c>
      <c r="L1466" s="15" t="s">
        <v>179</v>
      </c>
      <c r="M1466" s="15" t="s">
        <v>179</v>
      </c>
      <c r="N1466" s="15" t="s">
        <v>1181</v>
      </c>
      <c r="O1466" s="38" t="s">
        <v>2934</v>
      </c>
      <c r="P1466" s="38" t="s">
        <v>114</v>
      </c>
    </row>
    <row r="1467" spans="2:16" x14ac:dyDescent="0.45">
      <c r="B1467" s="95">
        <v>11068563</v>
      </c>
      <c r="C1467" s="15" t="s">
        <v>2935</v>
      </c>
      <c r="D1467" s="15" t="s">
        <v>2936</v>
      </c>
      <c r="E1467" s="15" t="s">
        <v>216</v>
      </c>
      <c r="F1467" s="110">
        <v>44375</v>
      </c>
      <c r="G1467" s="38" t="s">
        <v>48</v>
      </c>
      <c r="H1467" s="96" t="s">
        <v>121</v>
      </c>
      <c r="I1467" s="15" t="s">
        <v>155</v>
      </c>
      <c r="J1467" s="15" t="s">
        <v>2411</v>
      </c>
      <c r="K1467" s="15" t="s">
        <v>2411</v>
      </c>
      <c r="L1467" s="15" t="s">
        <v>178</v>
      </c>
      <c r="M1467" s="15" t="s">
        <v>178</v>
      </c>
      <c r="N1467" s="15" t="s">
        <v>251</v>
      </c>
      <c r="O1467" s="38" t="s">
        <v>357</v>
      </c>
      <c r="P1467" s="38" t="s">
        <v>113</v>
      </c>
    </row>
    <row r="1468" spans="2:16" x14ac:dyDescent="0.45">
      <c r="B1468" s="95">
        <v>65364258</v>
      </c>
      <c r="C1468" s="15" t="s">
        <v>2937</v>
      </c>
      <c r="D1468" s="15" t="s">
        <v>2509</v>
      </c>
      <c r="E1468" s="15" t="s">
        <v>216</v>
      </c>
      <c r="F1468" s="110">
        <v>44375</v>
      </c>
      <c r="G1468" s="38" t="s">
        <v>48</v>
      </c>
      <c r="H1468" s="96" t="s">
        <v>121</v>
      </c>
      <c r="I1468" s="15" t="s">
        <v>161</v>
      </c>
      <c r="J1468" s="15" t="s">
        <v>2938</v>
      </c>
      <c r="K1468" s="15" t="s">
        <v>2938</v>
      </c>
      <c r="L1468" s="15" t="s">
        <v>176</v>
      </c>
      <c r="M1468" s="15" t="s">
        <v>176</v>
      </c>
      <c r="N1468" s="15" t="s">
        <v>281</v>
      </c>
      <c r="O1468" s="38" t="s">
        <v>282</v>
      </c>
      <c r="P1468" s="38" t="s">
        <v>114</v>
      </c>
    </row>
    <row r="1469" spans="2:16" x14ac:dyDescent="0.45">
      <c r="B1469" s="95">
        <v>69987613</v>
      </c>
      <c r="C1469" s="15" t="s">
        <v>2939</v>
      </c>
      <c r="D1469" s="15" t="s">
        <v>2936</v>
      </c>
      <c r="E1469" s="15" t="s">
        <v>216</v>
      </c>
      <c r="F1469" s="110">
        <v>44375</v>
      </c>
      <c r="G1469" s="38" t="s">
        <v>48</v>
      </c>
      <c r="H1469" s="96" t="s">
        <v>121</v>
      </c>
      <c r="I1469" s="15" t="s">
        <v>155</v>
      </c>
      <c r="J1469" s="15" t="s">
        <v>2411</v>
      </c>
      <c r="K1469" s="15" t="s">
        <v>2411</v>
      </c>
      <c r="L1469" s="15" t="s">
        <v>178</v>
      </c>
      <c r="M1469" s="15" t="s">
        <v>178</v>
      </c>
      <c r="N1469" s="15" t="s">
        <v>251</v>
      </c>
      <c r="O1469" s="38" t="s">
        <v>357</v>
      </c>
      <c r="P1469" s="38" t="s">
        <v>113</v>
      </c>
    </row>
    <row r="1470" spans="2:16" x14ac:dyDescent="0.45">
      <c r="B1470" s="95">
        <v>81109597</v>
      </c>
      <c r="C1470" s="15" t="s">
        <v>2940</v>
      </c>
      <c r="D1470" s="15" t="s">
        <v>2232</v>
      </c>
      <c r="E1470" s="15" t="s">
        <v>216</v>
      </c>
      <c r="F1470" s="110">
        <v>44375</v>
      </c>
      <c r="G1470" s="38" t="s">
        <v>48</v>
      </c>
      <c r="H1470" s="96" t="s">
        <v>121</v>
      </c>
      <c r="I1470" s="15" t="s">
        <v>143</v>
      </c>
      <c r="J1470" s="15" t="s">
        <v>2941</v>
      </c>
      <c r="K1470" s="15" t="s">
        <v>2941</v>
      </c>
      <c r="L1470" s="15" t="s">
        <v>176</v>
      </c>
      <c r="M1470" s="15" t="s">
        <v>176</v>
      </c>
      <c r="N1470" s="15" t="s">
        <v>225</v>
      </c>
      <c r="O1470" s="38" t="s">
        <v>1646</v>
      </c>
      <c r="P1470" s="38" t="s">
        <v>114</v>
      </c>
    </row>
    <row r="1471" spans="2:16" x14ac:dyDescent="0.45">
      <c r="B1471" s="95">
        <v>87342238</v>
      </c>
      <c r="C1471" s="15" t="s">
        <v>2942</v>
      </c>
      <c r="D1471" s="15" t="s">
        <v>1167</v>
      </c>
      <c r="E1471" s="15" t="s">
        <v>216</v>
      </c>
      <c r="F1471" s="110">
        <v>44375</v>
      </c>
      <c r="G1471" s="38" t="s">
        <v>48</v>
      </c>
      <c r="H1471" s="96" t="s">
        <v>121</v>
      </c>
      <c r="I1471" s="15" t="s">
        <v>150</v>
      </c>
      <c r="J1471" s="15" t="s">
        <v>2494</v>
      </c>
      <c r="K1471" s="15" t="s">
        <v>2943</v>
      </c>
      <c r="L1471" s="15" t="s">
        <v>177</v>
      </c>
      <c r="M1471" s="15" t="s">
        <v>177</v>
      </c>
      <c r="N1471" s="15" t="s">
        <v>614</v>
      </c>
      <c r="O1471" s="38" t="s">
        <v>1713</v>
      </c>
      <c r="P1471" s="38" t="s">
        <v>114</v>
      </c>
    </row>
    <row r="1472" spans="2:16" x14ac:dyDescent="0.45">
      <c r="B1472" s="95">
        <v>91046007</v>
      </c>
      <c r="C1472" s="15" t="s">
        <v>2944</v>
      </c>
      <c r="D1472" s="15" t="s">
        <v>461</v>
      </c>
      <c r="E1472" s="15" t="s">
        <v>216</v>
      </c>
      <c r="F1472" s="110">
        <v>44375</v>
      </c>
      <c r="G1472" s="38" t="s">
        <v>48</v>
      </c>
      <c r="H1472" s="96" t="s">
        <v>121</v>
      </c>
      <c r="I1472" s="15" t="s">
        <v>151</v>
      </c>
      <c r="J1472" s="15" t="s">
        <v>2530</v>
      </c>
      <c r="K1472" s="15" t="s">
        <v>2945</v>
      </c>
      <c r="L1472" s="15" t="s">
        <v>176</v>
      </c>
      <c r="M1472" s="15" t="s">
        <v>176</v>
      </c>
      <c r="N1472" s="15" t="s">
        <v>225</v>
      </c>
      <c r="O1472" s="38" t="s">
        <v>897</v>
      </c>
      <c r="P1472" s="38" t="s">
        <v>114</v>
      </c>
    </row>
    <row r="1473" spans="2:16" x14ac:dyDescent="0.45">
      <c r="B1473" s="95">
        <v>117228252</v>
      </c>
      <c r="C1473" s="15" t="s">
        <v>2946</v>
      </c>
      <c r="D1473" s="15" t="s">
        <v>964</v>
      </c>
      <c r="E1473" s="15" t="s">
        <v>216</v>
      </c>
      <c r="F1473" s="110">
        <v>44375</v>
      </c>
      <c r="G1473" s="38" t="s">
        <v>48</v>
      </c>
      <c r="H1473" s="96" t="s">
        <v>121</v>
      </c>
      <c r="I1473" s="15" t="s">
        <v>147</v>
      </c>
      <c r="J1473" s="15" t="s">
        <v>2411</v>
      </c>
      <c r="K1473" s="15" t="s">
        <v>2411</v>
      </c>
      <c r="L1473" s="15" t="s">
        <v>180</v>
      </c>
      <c r="M1473" s="15" t="s">
        <v>180</v>
      </c>
      <c r="N1473" s="15" t="s">
        <v>714</v>
      </c>
      <c r="O1473" s="38" t="s">
        <v>2947</v>
      </c>
      <c r="P1473" s="38" t="s">
        <v>113</v>
      </c>
    </row>
    <row r="1474" spans="2:16" x14ac:dyDescent="0.45">
      <c r="B1474" s="95">
        <v>122986618</v>
      </c>
      <c r="C1474" s="15" t="s">
        <v>2948</v>
      </c>
      <c r="D1474" s="15" t="s">
        <v>2936</v>
      </c>
      <c r="E1474" s="15" t="s">
        <v>216</v>
      </c>
      <c r="F1474" s="110">
        <v>44375</v>
      </c>
      <c r="G1474" s="38" t="s">
        <v>48</v>
      </c>
      <c r="H1474" s="96" t="s">
        <v>121</v>
      </c>
      <c r="I1474" s="15" t="s">
        <v>155</v>
      </c>
      <c r="J1474" s="15" t="s">
        <v>2411</v>
      </c>
      <c r="K1474" s="15" t="s">
        <v>2411</v>
      </c>
      <c r="L1474" s="15" t="s">
        <v>178</v>
      </c>
      <c r="M1474" s="15" t="s">
        <v>178</v>
      </c>
      <c r="N1474" s="15" t="s">
        <v>251</v>
      </c>
      <c r="O1474" s="38" t="s">
        <v>357</v>
      </c>
      <c r="P1474" s="38" t="s">
        <v>113</v>
      </c>
    </row>
    <row r="1475" spans="2:16" x14ac:dyDescent="0.45">
      <c r="B1475" s="95">
        <v>125860693</v>
      </c>
      <c r="C1475" s="15" t="s">
        <v>2949</v>
      </c>
      <c r="D1475" s="15" t="s">
        <v>2936</v>
      </c>
      <c r="E1475" s="15" t="s">
        <v>216</v>
      </c>
      <c r="F1475" s="110">
        <v>44375</v>
      </c>
      <c r="G1475" s="38" t="s">
        <v>48</v>
      </c>
      <c r="H1475" s="96" t="s">
        <v>121</v>
      </c>
      <c r="I1475" s="15" t="s">
        <v>155</v>
      </c>
      <c r="J1475" s="15" t="s">
        <v>2411</v>
      </c>
      <c r="K1475" s="15" t="s">
        <v>2411</v>
      </c>
      <c r="L1475" s="15" t="s">
        <v>178</v>
      </c>
      <c r="M1475" s="15" t="s">
        <v>178</v>
      </c>
      <c r="N1475" s="15" t="s">
        <v>251</v>
      </c>
      <c r="O1475" s="38" t="s">
        <v>357</v>
      </c>
      <c r="P1475" s="38" t="s">
        <v>113</v>
      </c>
    </row>
    <row r="1476" spans="2:16" x14ac:dyDescent="0.45">
      <c r="B1476" s="95">
        <v>135147205</v>
      </c>
      <c r="C1476" s="15" t="s">
        <v>2950</v>
      </c>
      <c r="D1476" s="15" t="s">
        <v>461</v>
      </c>
      <c r="E1476" s="15" t="s">
        <v>216</v>
      </c>
      <c r="F1476" s="110">
        <v>44375</v>
      </c>
      <c r="G1476" s="38" t="s">
        <v>48</v>
      </c>
      <c r="H1476" s="96" t="s">
        <v>121</v>
      </c>
      <c r="I1476" s="15" t="s">
        <v>159</v>
      </c>
      <c r="J1476" s="15" t="s">
        <v>2499</v>
      </c>
      <c r="K1476" s="15" t="s">
        <v>2951</v>
      </c>
      <c r="L1476" s="15" t="s">
        <v>176</v>
      </c>
      <c r="M1476" s="15" t="s">
        <v>176</v>
      </c>
      <c r="N1476" s="15" t="s">
        <v>225</v>
      </c>
      <c r="O1476" s="38" t="s">
        <v>897</v>
      </c>
      <c r="P1476" s="38" t="s">
        <v>114</v>
      </c>
    </row>
    <row r="1477" spans="2:16" x14ac:dyDescent="0.45">
      <c r="B1477" s="95">
        <v>136938666</v>
      </c>
      <c r="C1477" s="15" t="s">
        <v>2952</v>
      </c>
      <c r="D1477" s="15" t="s">
        <v>2936</v>
      </c>
      <c r="E1477" s="15" t="s">
        <v>216</v>
      </c>
      <c r="F1477" s="110">
        <v>44375</v>
      </c>
      <c r="G1477" s="38" t="s">
        <v>48</v>
      </c>
      <c r="H1477" s="96" t="s">
        <v>121</v>
      </c>
      <c r="I1477" s="15" t="s">
        <v>155</v>
      </c>
      <c r="J1477" s="15" t="s">
        <v>2411</v>
      </c>
      <c r="K1477" s="15" t="s">
        <v>2411</v>
      </c>
      <c r="L1477" s="15" t="s">
        <v>178</v>
      </c>
      <c r="M1477" s="15" t="s">
        <v>178</v>
      </c>
      <c r="N1477" s="15" t="s">
        <v>251</v>
      </c>
      <c r="O1477" s="38" t="s">
        <v>357</v>
      </c>
      <c r="P1477" s="38" t="s">
        <v>113</v>
      </c>
    </row>
    <row r="1478" spans="2:16" x14ac:dyDescent="0.45">
      <c r="B1478" s="95">
        <v>140094113</v>
      </c>
      <c r="C1478" s="15" t="s">
        <v>2953</v>
      </c>
      <c r="D1478" s="15" t="s">
        <v>1331</v>
      </c>
      <c r="E1478" s="15" t="s">
        <v>216</v>
      </c>
      <c r="F1478" s="110">
        <v>44375</v>
      </c>
      <c r="G1478" s="38" t="s">
        <v>48</v>
      </c>
      <c r="H1478" s="96" t="s">
        <v>121</v>
      </c>
      <c r="I1478" s="15" t="s">
        <v>152</v>
      </c>
      <c r="J1478" s="15" t="s">
        <v>2781</v>
      </c>
      <c r="K1478" s="15" t="s">
        <v>2781</v>
      </c>
      <c r="L1478" s="15" t="s">
        <v>177</v>
      </c>
      <c r="M1478" s="15" t="s">
        <v>176</v>
      </c>
      <c r="N1478" s="15" t="s">
        <v>225</v>
      </c>
      <c r="O1478" s="38" t="s">
        <v>1646</v>
      </c>
      <c r="P1478" s="38" t="s">
        <v>114</v>
      </c>
    </row>
    <row r="1479" spans="2:16" x14ac:dyDescent="0.45">
      <c r="B1479" s="95">
        <v>147296697</v>
      </c>
      <c r="C1479" s="15" t="s">
        <v>2954</v>
      </c>
      <c r="D1479" s="15" t="s">
        <v>1331</v>
      </c>
      <c r="E1479" s="15" t="s">
        <v>216</v>
      </c>
      <c r="F1479" s="110">
        <v>44375</v>
      </c>
      <c r="G1479" s="38" t="s">
        <v>48</v>
      </c>
      <c r="H1479" s="96" t="s">
        <v>121</v>
      </c>
      <c r="I1479" s="15" t="s">
        <v>152</v>
      </c>
      <c r="J1479" s="15" t="s">
        <v>2781</v>
      </c>
      <c r="K1479" s="15" t="s">
        <v>2781</v>
      </c>
      <c r="L1479" s="15" t="s">
        <v>177</v>
      </c>
      <c r="M1479" s="15" t="s">
        <v>176</v>
      </c>
      <c r="N1479" s="15" t="s">
        <v>225</v>
      </c>
      <c r="O1479" s="38" t="s">
        <v>1646</v>
      </c>
      <c r="P1479" s="38" t="s">
        <v>114</v>
      </c>
    </row>
    <row r="1480" spans="2:16" x14ac:dyDescent="0.45">
      <c r="B1480" s="95">
        <v>150723354</v>
      </c>
      <c r="C1480" s="15" t="s">
        <v>2955</v>
      </c>
      <c r="D1480" s="15" t="s">
        <v>1331</v>
      </c>
      <c r="E1480" s="15" t="s">
        <v>216</v>
      </c>
      <c r="F1480" s="110">
        <v>44375</v>
      </c>
      <c r="G1480" s="38" t="s">
        <v>48</v>
      </c>
      <c r="H1480" s="96" t="s">
        <v>121</v>
      </c>
      <c r="I1480" s="15" t="s">
        <v>152</v>
      </c>
      <c r="J1480" s="15" t="s">
        <v>2781</v>
      </c>
      <c r="K1480" s="15" t="s">
        <v>2781</v>
      </c>
      <c r="L1480" s="15" t="s">
        <v>177</v>
      </c>
      <c r="M1480" s="15" t="s">
        <v>176</v>
      </c>
      <c r="N1480" s="15" t="s">
        <v>225</v>
      </c>
      <c r="O1480" s="38" t="s">
        <v>1646</v>
      </c>
      <c r="P1480" s="38" t="s">
        <v>114</v>
      </c>
    </row>
    <row r="1481" spans="2:16" x14ac:dyDescent="0.45">
      <c r="B1481" s="95">
        <v>152036292</v>
      </c>
      <c r="C1481" s="15" t="s">
        <v>2956</v>
      </c>
      <c r="D1481" s="15" t="s">
        <v>461</v>
      </c>
      <c r="E1481" s="15" t="s">
        <v>216</v>
      </c>
      <c r="F1481" s="110">
        <v>44375</v>
      </c>
      <c r="G1481" s="38" t="s">
        <v>48</v>
      </c>
      <c r="H1481" s="96" t="s">
        <v>121</v>
      </c>
      <c r="I1481" s="15" t="s">
        <v>155</v>
      </c>
      <c r="J1481" s="15" t="s">
        <v>2504</v>
      </c>
      <c r="K1481" s="15" t="s">
        <v>2505</v>
      </c>
      <c r="L1481" s="15" t="s">
        <v>176</v>
      </c>
      <c r="M1481" s="15" t="s">
        <v>176</v>
      </c>
      <c r="N1481" s="15" t="s">
        <v>225</v>
      </c>
      <c r="O1481" s="38" t="s">
        <v>897</v>
      </c>
      <c r="P1481" s="38" t="s">
        <v>114</v>
      </c>
    </row>
    <row r="1482" spans="2:16" x14ac:dyDescent="0.45">
      <c r="B1482" s="95">
        <v>160774612</v>
      </c>
      <c r="C1482" s="15" t="s">
        <v>2957</v>
      </c>
      <c r="D1482" s="15" t="s">
        <v>1331</v>
      </c>
      <c r="E1482" s="15" t="s">
        <v>216</v>
      </c>
      <c r="F1482" s="110">
        <v>44375</v>
      </c>
      <c r="G1482" s="38" t="s">
        <v>48</v>
      </c>
      <c r="H1482" s="96" t="s">
        <v>121</v>
      </c>
      <c r="I1482" s="15" t="s">
        <v>152</v>
      </c>
      <c r="J1482" s="15" t="s">
        <v>2781</v>
      </c>
      <c r="K1482" s="15" t="s">
        <v>2781</v>
      </c>
      <c r="L1482" s="15" t="s">
        <v>177</v>
      </c>
      <c r="M1482" s="15" t="s">
        <v>176</v>
      </c>
      <c r="N1482" s="15" t="s">
        <v>225</v>
      </c>
      <c r="O1482" s="38" t="s">
        <v>1646</v>
      </c>
      <c r="P1482" s="38" t="s">
        <v>114</v>
      </c>
    </row>
    <row r="1483" spans="2:16" x14ac:dyDescent="0.45">
      <c r="B1483" s="95">
        <v>161841096</v>
      </c>
      <c r="C1483" s="15" t="s">
        <v>2958</v>
      </c>
      <c r="D1483" s="15" t="s">
        <v>1331</v>
      </c>
      <c r="E1483" s="15" t="s">
        <v>216</v>
      </c>
      <c r="F1483" s="110">
        <v>44375</v>
      </c>
      <c r="G1483" s="38" t="s">
        <v>48</v>
      </c>
      <c r="H1483" s="96" t="s">
        <v>121</v>
      </c>
      <c r="I1483" s="15" t="s">
        <v>152</v>
      </c>
      <c r="J1483" s="15" t="s">
        <v>2781</v>
      </c>
      <c r="K1483" s="15" t="s">
        <v>2781</v>
      </c>
      <c r="L1483" s="15" t="s">
        <v>177</v>
      </c>
      <c r="M1483" s="15" t="s">
        <v>176</v>
      </c>
      <c r="N1483" s="15" t="s">
        <v>225</v>
      </c>
      <c r="O1483" s="38" t="s">
        <v>1646</v>
      </c>
      <c r="P1483" s="38" t="s">
        <v>114</v>
      </c>
    </row>
    <row r="1484" spans="2:16" x14ac:dyDescent="0.45">
      <c r="B1484" s="95">
        <v>161843689</v>
      </c>
      <c r="C1484" s="15" t="s">
        <v>2959</v>
      </c>
      <c r="D1484" s="15" t="s">
        <v>1331</v>
      </c>
      <c r="E1484" s="15" t="s">
        <v>216</v>
      </c>
      <c r="F1484" s="110">
        <v>44375</v>
      </c>
      <c r="G1484" s="38" t="s">
        <v>48</v>
      </c>
      <c r="H1484" s="96" t="s">
        <v>121</v>
      </c>
      <c r="I1484" s="15" t="s">
        <v>152</v>
      </c>
      <c r="J1484" s="15" t="s">
        <v>2781</v>
      </c>
      <c r="K1484" s="15" t="s">
        <v>2781</v>
      </c>
      <c r="L1484" s="15" t="s">
        <v>177</v>
      </c>
      <c r="M1484" s="15" t="s">
        <v>176</v>
      </c>
      <c r="N1484" s="15" t="s">
        <v>225</v>
      </c>
      <c r="O1484" s="38" t="s">
        <v>1646</v>
      </c>
      <c r="P1484" s="38" t="s">
        <v>114</v>
      </c>
    </row>
    <row r="1485" spans="2:16" x14ac:dyDescent="0.45">
      <c r="B1485" s="95">
        <v>605248315</v>
      </c>
      <c r="C1485" s="15" t="s">
        <v>2960</v>
      </c>
      <c r="D1485" s="15" t="s">
        <v>1331</v>
      </c>
      <c r="E1485" s="15" t="s">
        <v>216</v>
      </c>
      <c r="F1485" s="110">
        <v>44375</v>
      </c>
      <c r="G1485" s="38" t="s">
        <v>48</v>
      </c>
      <c r="H1485" s="96" t="s">
        <v>121</v>
      </c>
      <c r="I1485" s="15" t="s">
        <v>152</v>
      </c>
      <c r="J1485" s="15" t="s">
        <v>2781</v>
      </c>
      <c r="K1485" s="15" t="s">
        <v>2781</v>
      </c>
      <c r="L1485" s="15" t="s">
        <v>177</v>
      </c>
      <c r="M1485" s="15" t="s">
        <v>176</v>
      </c>
      <c r="N1485" s="15" t="s">
        <v>225</v>
      </c>
      <c r="O1485" s="38" t="s">
        <v>1646</v>
      </c>
      <c r="P1485" s="38" t="s">
        <v>114</v>
      </c>
    </row>
    <row r="1486" spans="2:16" x14ac:dyDescent="0.45">
      <c r="B1486" s="95">
        <v>607781993</v>
      </c>
      <c r="C1486" s="15" t="s">
        <v>2961</v>
      </c>
      <c r="D1486" s="15" t="s">
        <v>461</v>
      </c>
      <c r="E1486" s="15" t="s">
        <v>216</v>
      </c>
      <c r="F1486" s="110">
        <v>44375</v>
      </c>
      <c r="G1486" s="38" t="s">
        <v>48</v>
      </c>
      <c r="H1486" s="96" t="s">
        <v>121</v>
      </c>
      <c r="I1486" s="15" t="s">
        <v>150</v>
      </c>
      <c r="J1486" s="15" t="s">
        <v>2494</v>
      </c>
      <c r="K1486" s="15" t="s">
        <v>2495</v>
      </c>
      <c r="L1486" s="15" t="s">
        <v>176</v>
      </c>
      <c r="M1486" s="15" t="s">
        <v>176</v>
      </c>
      <c r="N1486" s="15" t="s">
        <v>287</v>
      </c>
      <c r="O1486" s="38" t="s">
        <v>288</v>
      </c>
      <c r="P1486" s="38" t="s">
        <v>114</v>
      </c>
    </row>
    <row r="1487" spans="2:16" x14ac:dyDescent="0.45">
      <c r="B1487" s="95">
        <v>607782025</v>
      </c>
      <c r="C1487" s="15" t="s">
        <v>2962</v>
      </c>
      <c r="D1487" s="15" t="s">
        <v>461</v>
      </c>
      <c r="E1487" s="15" t="s">
        <v>216</v>
      </c>
      <c r="F1487" s="110">
        <v>44375</v>
      </c>
      <c r="G1487" s="38" t="s">
        <v>48</v>
      </c>
      <c r="H1487" s="96" t="s">
        <v>121</v>
      </c>
      <c r="I1487" s="15" t="s">
        <v>147</v>
      </c>
      <c r="J1487" s="15" t="s">
        <v>2523</v>
      </c>
      <c r="K1487" s="15" t="s">
        <v>2698</v>
      </c>
      <c r="L1487" s="15" t="s">
        <v>176</v>
      </c>
      <c r="M1487" s="15" t="s">
        <v>176</v>
      </c>
      <c r="N1487" s="15" t="s">
        <v>287</v>
      </c>
      <c r="O1487" s="38" t="s">
        <v>288</v>
      </c>
      <c r="P1487" s="38" t="s">
        <v>114</v>
      </c>
    </row>
    <row r="1488" spans="2:16" x14ac:dyDescent="0.45">
      <c r="B1488" s="95">
        <v>612581692</v>
      </c>
      <c r="C1488" s="15" t="s">
        <v>2963</v>
      </c>
      <c r="D1488" s="15" t="s">
        <v>1331</v>
      </c>
      <c r="E1488" s="15" t="s">
        <v>216</v>
      </c>
      <c r="F1488" s="110">
        <v>44375</v>
      </c>
      <c r="G1488" s="38" t="s">
        <v>48</v>
      </c>
      <c r="H1488" s="96" t="s">
        <v>121</v>
      </c>
      <c r="I1488" s="15" t="s">
        <v>152</v>
      </c>
      <c r="J1488" s="15" t="s">
        <v>2781</v>
      </c>
      <c r="K1488" s="15" t="s">
        <v>2781</v>
      </c>
      <c r="L1488" s="15" t="s">
        <v>177</v>
      </c>
      <c r="M1488" s="15" t="s">
        <v>176</v>
      </c>
      <c r="N1488" s="15" t="s">
        <v>225</v>
      </c>
      <c r="O1488" s="38" t="s">
        <v>1646</v>
      </c>
      <c r="P1488" s="38" t="s">
        <v>114</v>
      </c>
    </row>
    <row r="1489" spans="2:16" x14ac:dyDescent="0.45">
      <c r="B1489" s="95">
        <v>612583801</v>
      </c>
      <c r="C1489" s="15" t="s">
        <v>2964</v>
      </c>
      <c r="D1489" s="15" t="s">
        <v>1331</v>
      </c>
      <c r="E1489" s="15" t="s">
        <v>216</v>
      </c>
      <c r="F1489" s="110">
        <v>44375</v>
      </c>
      <c r="G1489" s="38" t="s">
        <v>48</v>
      </c>
      <c r="H1489" s="96" t="s">
        <v>121</v>
      </c>
      <c r="I1489" s="15" t="s">
        <v>152</v>
      </c>
      <c r="J1489" s="15" t="s">
        <v>2781</v>
      </c>
      <c r="K1489" s="15" t="s">
        <v>2781</v>
      </c>
      <c r="L1489" s="15" t="s">
        <v>177</v>
      </c>
      <c r="M1489" s="15" t="s">
        <v>176</v>
      </c>
      <c r="N1489" s="15" t="s">
        <v>225</v>
      </c>
      <c r="O1489" s="38" t="s">
        <v>1646</v>
      </c>
      <c r="P1489" s="38" t="s">
        <v>114</v>
      </c>
    </row>
    <row r="1490" spans="2:16" x14ac:dyDescent="0.45">
      <c r="B1490" s="95">
        <v>616218154</v>
      </c>
      <c r="C1490" s="15" t="s">
        <v>2965</v>
      </c>
      <c r="D1490" s="15" t="s">
        <v>827</v>
      </c>
      <c r="E1490" s="15" t="s">
        <v>216</v>
      </c>
      <c r="F1490" s="110">
        <v>44375</v>
      </c>
      <c r="G1490" s="38" t="s">
        <v>48</v>
      </c>
      <c r="H1490" s="96" t="s">
        <v>121</v>
      </c>
      <c r="I1490" s="15" t="s">
        <v>159</v>
      </c>
      <c r="J1490" s="15" t="s">
        <v>2499</v>
      </c>
      <c r="K1490" s="15" t="s">
        <v>2500</v>
      </c>
      <c r="L1490" s="15" t="s">
        <v>176</v>
      </c>
      <c r="M1490" s="15" t="s">
        <v>176</v>
      </c>
      <c r="N1490" s="15" t="s">
        <v>287</v>
      </c>
      <c r="O1490" s="38" t="s">
        <v>2387</v>
      </c>
      <c r="P1490" s="38" t="s">
        <v>114</v>
      </c>
    </row>
    <row r="1491" spans="2:16" x14ac:dyDescent="0.45">
      <c r="B1491" s="95">
        <v>308449</v>
      </c>
      <c r="C1491" s="15" t="s">
        <v>2966</v>
      </c>
      <c r="D1491" s="15" t="s">
        <v>401</v>
      </c>
      <c r="E1491" s="15" t="s">
        <v>216</v>
      </c>
      <c r="F1491" s="110">
        <v>44376</v>
      </c>
      <c r="G1491" s="38" t="s">
        <v>48</v>
      </c>
      <c r="H1491" s="96" t="s">
        <v>121</v>
      </c>
      <c r="I1491" s="15" t="s">
        <v>150</v>
      </c>
      <c r="J1491" s="15" t="s">
        <v>2555</v>
      </c>
      <c r="K1491" s="15" t="s">
        <v>2556</v>
      </c>
      <c r="L1491" s="15" t="s">
        <v>176</v>
      </c>
      <c r="M1491" s="15" t="s">
        <v>176</v>
      </c>
      <c r="N1491" s="15" t="s">
        <v>225</v>
      </c>
      <c r="O1491" s="38" t="s">
        <v>1646</v>
      </c>
      <c r="P1491" s="38" t="s">
        <v>114</v>
      </c>
    </row>
    <row r="1492" spans="2:16" x14ac:dyDescent="0.45">
      <c r="B1492" s="95">
        <v>2050982</v>
      </c>
      <c r="C1492" s="15" t="s">
        <v>2967</v>
      </c>
      <c r="D1492" s="15" t="s">
        <v>557</v>
      </c>
      <c r="E1492" s="15" t="s">
        <v>216</v>
      </c>
      <c r="F1492" s="110">
        <v>44376</v>
      </c>
      <c r="G1492" s="38" t="s">
        <v>48</v>
      </c>
      <c r="H1492" s="96" t="s">
        <v>121</v>
      </c>
      <c r="I1492" s="15" t="s">
        <v>155</v>
      </c>
      <c r="J1492" s="15" t="s">
        <v>2504</v>
      </c>
      <c r="K1492" s="15" t="s">
        <v>2505</v>
      </c>
      <c r="L1492" s="15" t="s">
        <v>176</v>
      </c>
      <c r="M1492" s="15" t="s">
        <v>176</v>
      </c>
      <c r="N1492" s="15" t="s">
        <v>2257</v>
      </c>
      <c r="O1492" s="38" t="s">
        <v>2258</v>
      </c>
      <c r="P1492" s="38" t="s">
        <v>114</v>
      </c>
    </row>
    <row r="1493" spans="2:16" x14ac:dyDescent="0.45">
      <c r="B1493" s="95">
        <v>2053063</v>
      </c>
      <c r="C1493" s="15" t="s">
        <v>2968</v>
      </c>
      <c r="D1493" s="15" t="s">
        <v>2389</v>
      </c>
      <c r="E1493" s="15" t="s">
        <v>216</v>
      </c>
      <c r="F1493" s="110">
        <v>44376</v>
      </c>
      <c r="G1493" s="38" t="s">
        <v>48</v>
      </c>
      <c r="H1493" s="96" t="s">
        <v>121</v>
      </c>
      <c r="I1493" s="15" t="s">
        <v>158</v>
      </c>
      <c r="J1493" s="15" t="s">
        <v>2518</v>
      </c>
      <c r="K1493" s="15" t="s">
        <v>2519</v>
      </c>
      <c r="L1493" s="15" t="s">
        <v>176</v>
      </c>
      <c r="M1493" s="15" t="s">
        <v>176</v>
      </c>
      <c r="N1493" s="15" t="s">
        <v>517</v>
      </c>
      <c r="O1493" s="38" t="s">
        <v>2969</v>
      </c>
      <c r="P1493" s="38" t="s">
        <v>114</v>
      </c>
    </row>
    <row r="1494" spans="2:16" x14ac:dyDescent="0.45">
      <c r="B1494" s="95">
        <v>3980078</v>
      </c>
      <c r="C1494" s="15" t="s">
        <v>2970</v>
      </c>
      <c r="D1494" s="15" t="s">
        <v>2971</v>
      </c>
      <c r="E1494" s="15" t="s">
        <v>216</v>
      </c>
      <c r="F1494" s="110">
        <v>44376</v>
      </c>
      <c r="G1494" s="38" t="s">
        <v>48</v>
      </c>
      <c r="H1494" s="96" t="s">
        <v>121</v>
      </c>
      <c r="I1494" s="15" t="s">
        <v>160</v>
      </c>
      <c r="J1494" s="15" t="s">
        <v>2609</v>
      </c>
      <c r="K1494" s="15" t="s">
        <v>2972</v>
      </c>
      <c r="L1494" s="15" t="s">
        <v>176</v>
      </c>
      <c r="M1494" s="15" t="s">
        <v>176</v>
      </c>
      <c r="N1494" s="15" t="s">
        <v>287</v>
      </c>
      <c r="O1494" s="38" t="s">
        <v>2387</v>
      </c>
      <c r="P1494" s="38" t="s">
        <v>113</v>
      </c>
    </row>
    <row r="1495" spans="2:16" x14ac:dyDescent="0.45">
      <c r="B1495" s="95">
        <v>4501571</v>
      </c>
      <c r="C1495" s="15" t="s">
        <v>2973</v>
      </c>
      <c r="D1495" s="15" t="s">
        <v>2974</v>
      </c>
      <c r="E1495" s="15" t="s">
        <v>216</v>
      </c>
      <c r="F1495" s="110">
        <v>44376</v>
      </c>
      <c r="G1495" s="38" t="s">
        <v>48</v>
      </c>
      <c r="H1495" s="96" t="s">
        <v>121</v>
      </c>
      <c r="I1495" s="15" t="s">
        <v>155</v>
      </c>
      <c r="J1495" s="15" t="s">
        <v>2411</v>
      </c>
      <c r="K1495" s="15" t="s">
        <v>2411</v>
      </c>
      <c r="L1495" s="15" t="s">
        <v>177</v>
      </c>
      <c r="M1495" s="15" t="s">
        <v>177</v>
      </c>
      <c r="N1495" s="15" t="s">
        <v>717</v>
      </c>
      <c r="O1495" s="38" t="s">
        <v>2242</v>
      </c>
      <c r="P1495" s="38" t="s">
        <v>113</v>
      </c>
    </row>
    <row r="1496" spans="2:16" x14ac:dyDescent="0.45">
      <c r="B1496" s="95">
        <v>4554429</v>
      </c>
      <c r="C1496" s="15" t="s">
        <v>2975</v>
      </c>
      <c r="D1496" s="15" t="s">
        <v>2976</v>
      </c>
      <c r="E1496" s="15" t="s">
        <v>216</v>
      </c>
      <c r="F1496" s="110">
        <v>44376</v>
      </c>
      <c r="G1496" s="38" t="s">
        <v>48</v>
      </c>
      <c r="H1496" s="96" t="s">
        <v>121</v>
      </c>
      <c r="I1496" s="15" t="s">
        <v>159</v>
      </c>
      <c r="J1496" s="15" t="s">
        <v>2499</v>
      </c>
      <c r="K1496" s="15" t="s">
        <v>2761</v>
      </c>
      <c r="L1496" s="15" t="s">
        <v>177</v>
      </c>
      <c r="M1496" s="15" t="s">
        <v>177</v>
      </c>
      <c r="N1496" s="15" t="s">
        <v>350</v>
      </c>
      <c r="O1496" s="38" t="s">
        <v>383</v>
      </c>
      <c r="P1496" s="38" t="s">
        <v>114</v>
      </c>
    </row>
    <row r="1497" spans="2:16" x14ac:dyDescent="0.45">
      <c r="B1497" s="95">
        <v>4804273</v>
      </c>
      <c r="C1497" s="15" t="s">
        <v>2977</v>
      </c>
      <c r="D1497" s="15" t="s">
        <v>2976</v>
      </c>
      <c r="E1497" s="15" t="s">
        <v>216</v>
      </c>
      <c r="F1497" s="110">
        <v>44376</v>
      </c>
      <c r="G1497" s="38" t="s">
        <v>48</v>
      </c>
      <c r="H1497" s="96" t="s">
        <v>121</v>
      </c>
      <c r="I1497" s="15" t="s">
        <v>161</v>
      </c>
      <c r="J1497" s="15" t="s">
        <v>2844</v>
      </c>
      <c r="K1497" s="15" t="s">
        <v>2845</v>
      </c>
      <c r="L1497" s="15" t="s">
        <v>177</v>
      </c>
      <c r="M1497" s="15" t="s">
        <v>177</v>
      </c>
      <c r="N1497" s="15" t="s">
        <v>350</v>
      </c>
      <c r="O1497" s="38" t="s">
        <v>383</v>
      </c>
      <c r="P1497" s="38" t="s">
        <v>114</v>
      </c>
    </row>
    <row r="1498" spans="2:16" x14ac:dyDescent="0.45">
      <c r="B1498" s="95">
        <v>4804451</v>
      </c>
      <c r="C1498" s="15" t="s">
        <v>2978</v>
      </c>
      <c r="D1498" s="15" t="s">
        <v>2976</v>
      </c>
      <c r="E1498" s="15" t="s">
        <v>216</v>
      </c>
      <c r="F1498" s="110">
        <v>44376</v>
      </c>
      <c r="G1498" s="38" t="s">
        <v>48</v>
      </c>
      <c r="H1498" s="96" t="s">
        <v>121</v>
      </c>
      <c r="I1498" s="15" t="s">
        <v>161</v>
      </c>
      <c r="J1498" s="15" t="s">
        <v>2844</v>
      </c>
      <c r="K1498" s="15" t="s">
        <v>2845</v>
      </c>
      <c r="L1498" s="15" t="s">
        <v>177</v>
      </c>
      <c r="M1498" s="15" t="s">
        <v>177</v>
      </c>
      <c r="N1498" s="15" t="s">
        <v>350</v>
      </c>
      <c r="O1498" s="38" t="s">
        <v>383</v>
      </c>
      <c r="P1498" s="38" t="s">
        <v>114</v>
      </c>
    </row>
    <row r="1499" spans="2:16" x14ac:dyDescent="0.45">
      <c r="B1499" s="95">
        <v>4908310</v>
      </c>
      <c r="C1499" s="15" t="s">
        <v>2979</v>
      </c>
      <c r="D1499" s="15" t="s">
        <v>2976</v>
      </c>
      <c r="E1499" s="15" t="s">
        <v>216</v>
      </c>
      <c r="F1499" s="110">
        <v>44376</v>
      </c>
      <c r="G1499" s="38" t="s">
        <v>48</v>
      </c>
      <c r="H1499" s="96" t="s">
        <v>121</v>
      </c>
      <c r="I1499" s="15" t="s">
        <v>144</v>
      </c>
      <c r="J1499" s="15" t="s">
        <v>2595</v>
      </c>
      <c r="K1499" s="15" t="s">
        <v>2980</v>
      </c>
      <c r="L1499" s="15" t="s">
        <v>177</v>
      </c>
      <c r="M1499" s="15" t="s">
        <v>177</v>
      </c>
      <c r="N1499" s="15" t="s">
        <v>255</v>
      </c>
      <c r="O1499" s="38" t="s">
        <v>2981</v>
      </c>
      <c r="P1499" s="38" t="s">
        <v>114</v>
      </c>
    </row>
    <row r="1500" spans="2:16" x14ac:dyDescent="0.45">
      <c r="B1500" s="95">
        <v>6439907</v>
      </c>
      <c r="C1500" s="15" t="s">
        <v>2982</v>
      </c>
      <c r="D1500" s="15" t="s">
        <v>1116</v>
      </c>
      <c r="E1500" s="15" t="s">
        <v>216</v>
      </c>
      <c r="F1500" s="110">
        <v>44376</v>
      </c>
      <c r="G1500" s="38" t="s">
        <v>48</v>
      </c>
      <c r="H1500" s="96" t="s">
        <v>121</v>
      </c>
      <c r="I1500" s="15" t="s">
        <v>153</v>
      </c>
      <c r="J1500" s="15" t="s">
        <v>2983</v>
      </c>
      <c r="K1500" s="15" t="s">
        <v>2984</v>
      </c>
      <c r="L1500" s="15" t="s">
        <v>177</v>
      </c>
      <c r="M1500" s="15" t="s">
        <v>177</v>
      </c>
      <c r="N1500" s="15" t="s">
        <v>884</v>
      </c>
      <c r="O1500" s="38" t="s">
        <v>1117</v>
      </c>
      <c r="P1500" s="38" t="s">
        <v>114</v>
      </c>
    </row>
    <row r="1501" spans="2:16" x14ac:dyDescent="0.45">
      <c r="B1501" s="95">
        <v>8415503</v>
      </c>
      <c r="C1501" s="15" t="s">
        <v>2985</v>
      </c>
      <c r="D1501" s="15" t="s">
        <v>1613</v>
      </c>
      <c r="E1501" s="15" t="s">
        <v>216</v>
      </c>
      <c r="F1501" s="110">
        <v>44376</v>
      </c>
      <c r="G1501" s="38" t="s">
        <v>48</v>
      </c>
      <c r="H1501" s="96" t="s">
        <v>121</v>
      </c>
      <c r="I1501" s="15" t="s">
        <v>145</v>
      </c>
      <c r="J1501" s="15" t="s">
        <v>2411</v>
      </c>
      <c r="K1501" s="15" t="s">
        <v>2411</v>
      </c>
      <c r="L1501" s="15" t="s">
        <v>183</v>
      </c>
      <c r="M1501" s="15" t="s">
        <v>176</v>
      </c>
      <c r="N1501" s="15" t="s">
        <v>2922</v>
      </c>
      <c r="O1501" s="38" t="s">
        <v>2923</v>
      </c>
      <c r="P1501" s="38" t="s">
        <v>113</v>
      </c>
    </row>
    <row r="1502" spans="2:16" x14ac:dyDescent="0.45">
      <c r="B1502" s="95">
        <v>116547098</v>
      </c>
      <c r="C1502" s="15" t="s">
        <v>2986</v>
      </c>
      <c r="D1502" s="15" t="s">
        <v>2987</v>
      </c>
      <c r="E1502" s="15" t="s">
        <v>216</v>
      </c>
      <c r="F1502" s="110">
        <v>44376</v>
      </c>
      <c r="G1502" s="38" t="s">
        <v>48</v>
      </c>
      <c r="H1502" s="96" t="s">
        <v>121</v>
      </c>
      <c r="I1502" s="15" t="s">
        <v>143</v>
      </c>
      <c r="J1502" s="15" t="s">
        <v>2647</v>
      </c>
      <c r="K1502" s="15" t="s">
        <v>2988</v>
      </c>
      <c r="L1502" s="15" t="s">
        <v>177</v>
      </c>
      <c r="M1502" s="15" t="s">
        <v>177</v>
      </c>
      <c r="N1502" s="15" t="s">
        <v>255</v>
      </c>
      <c r="O1502" s="38" t="s">
        <v>475</v>
      </c>
      <c r="P1502" s="38" t="s">
        <v>114</v>
      </c>
    </row>
    <row r="1503" spans="2:16" x14ac:dyDescent="0.45">
      <c r="B1503" s="95">
        <v>144040200</v>
      </c>
      <c r="C1503" s="15" t="s">
        <v>2989</v>
      </c>
      <c r="D1503" s="15" t="s">
        <v>1167</v>
      </c>
      <c r="E1503" s="15" t="s">
        <v>216</v>
      </c>
      <c r="F1503" s="110">
        <v>44376</v>
      </c>
      <c r="G1503" s="38" t="s">
        <v>48</v>
      </c>
      <c r="H1503" s="96" t="s">
        <v>121</v>
      </c>
      <c r="I1503" s="15" t="s">
        <v>159</v>
      </c>
      <c r="J1503" s="15" t="s">
        <v>2499</v>
      </c>
      <c r="K1503" s="15" t="s">
        <v>2916</v>
      </c>
      <c r="L1503" s="15" t="s">
        <v>177</v>
      </c>
      <c r="M1503" s="15" t="s">
        <v>177</v>
      </c>
      <c r="N1503" s="15" t="s">
        <v>620</v>
      </c>
      <c r="O1503" s="38" t="s">
        <v>2115</v>
      </c>
      <c r="P1503" s="38" t="s">
        <v>114</v>
      </c>
    </row>
    <row r="1504" spans="2:16" x14ac:dyDescent="0.45">
      <c r="B1504" s="95">
        <v>144782696</v>
      </c>
      <c r="C1504" s="15" t="s">
        <v>2990</v>
      </c>
      <c r="D1504" s="15" t="s">
        <v>657</v>
      </c>
      <c r="E1504" s="15" t="s">
        <v>216</v>
      </c>
      <c r="F1504" s="110">
        <v>44376</v>
      </c>
      <c r="G1504" s="38" t="s">
        <v>48</v>
      </c>
      <c r="H1504" s="96" t="s">
        <v>121</v>
      </c>
      <c r="I1504" s="15" t="s">
        <v>155</v>
      </c>
      <c r="J1504" s="15" t="s">
        <v>2504</v>
      </c>
      <c r="K1504" s="15" t="s">
        <v>2505</v>
      </c>
      <c r="L1504" s="15" t="s">
        <v>176</v>
      </c>
      <c r="M1504" s="15" t="s">
        <v>176</v>
      </c>
      <c r="N1504" s="15" t="s">
        <v>225</v>
      </c>
      <c r="O1504" s="38" t="s">
        <v>296</v>
      </c>
      <c r="P1504" s="38" t="s">
        <v>114</v>
      </c>
    </row>
    <row r="1505" spans="2:16" x14ac:dyDescent="0.45">
      <c r="B1505" s="95">
        <v>147560638</v>
      </c>
      <c r="C1505" s="15" t="s">
        <v>2991</v>
      </c>
      <c r="D1505" s="15" t="s">
        <v>2992</v>
      </c>
      <c r="E1505" s="15" t="s">
        <v>216</v>
      </c>
      <c r="F1505" s="110">
        <v>44376</v>
      </c>
      <c r="G1505" s="38" t="s">
        <v>48</v>
      </c>
      <c r="H1505" s="96" t="s">
        <v>121</v>
      </c>
      <c r="I1505" s="15" t="s">
        <v>148</v>
      </c>
      <c r="J1505" s="15" t="s">
        <v>2993</v>
      </c>
      <c r="K1505" s="15" t="s">
        <v>2994</v>
      </c>
      <c r="L1505" s="15" t="s">
        <v>177</v>
      </c>
      <c r="M1505" s="15" t="s">
        <v>177</v>
      </c>
      <c r="N1505" s="15" t="s">
        <v>255</v>
      </c>
      <c r="O1505" s="38" t="s">
        <v>1124</v>
      </c>
      <c r="P1505" s="38" t="s">
        <v>114</v>
      </c>
    </row>
    <row r="1506" spans="2:16" x14ac:dyDescent="0.45">
      <c r="B1506" s="95">
        <v>169306727</v>
      </c>
      <c r="C1506" s="15" t="s">
        <v>2995</v>
      </c>
      <c r="D1506" s="15" t="s">
        <v>1054</v>
      </c>
      <c r="E1506" s="15" t="s">
        <v>216</v>
      </c>
      <c r="F1506" s="110">
        <v>44376</v>
      </c>
      <c r="G1506" s="38" t="s">
        <v>48</v>
      </c>
      <c r="H1506" s="96" t="s">
        <v>121</v>
      </c>
      <c r="I1506" s="15" t="s">
        <v>147</v>
      </c>
      <c r="J1506" s="15" t="s">
        <v>2539</v>
      </c>
      <c r="K1506" s="15" t="s">
        <v>2540</v>
      </c>
      <c r="L1506" s="15" t="s">
        <v>178</v>
      </c>
      <c r="M1506" s="15" t="s">
        <v>176</v>
      </c>
      <c r="N1506" s="15" t="s">
        <v>287</v>
      </c>
      <c r="O1506" s="38" t="s">
        <v>288</v>
      </c>
      <c r="P1506" s="38" t="s">
        <v>114</v>
      </c>
    </row>
    <row r="1507" spans="2:16" x14ac:dyDescent="0.45">
      <c r="B1507" s="95">
        <v>605717664</v>
      </c>
      <c r="C1507" s="15" t="s">
        <v>2996</v>
      </c>
      <c r="D1507" s="15" t="s">
        <v>1054</v>
      </c>
      <c r="E1507" s="15" t="s">
        <v>216</v>
      </c>
      <c r="F1507" s="110">
        <v>44376</v>
      </c>
      <c r="G1507" s="38" t="s">
        <v>48</v>
      </c>
      <c r="H1507" s="96" t="s">
        <v>121</v>
      </c>
      <c r="I1507" s="15" t="s">
        <v>147</v>
      </c>
      <c r="J1507" s="15" t="s">
        <v>2539</v>
      </c>
      <c r="K1507" s="15" t="s">
        <v>2540</v>
      </c>
      <c r="L1507" s="15" t="s">
        <v>178</v>
      </c>
      <c r="M1507" s="15" t="s">
        <v>176</v>
      </c>
      <c r="N1507" s="15" t="s">
        <v>287</v>
      </c>
      <c r="O1507" s="38" t="s">
        <v>288</v>
      </c>
      <c r="P1507" s="38" t="s">
        <v>114</v>
      </c>
    </row>
    <row r="1508" spans="2:16" x14ac:dyDescent="0.45">
      <c r="B1508" s="95">
        <v>619282263</v>
      </c>
      <c r="C1508" s="15" t="s">
        <v>2997</v>
      </c>
      <c r="D1508" s="15" t="s">
        <v>1054</v>
      </c>
      <c r="E1508" s="15" t="s">
        <v>216</v>
      </c>
      <c r="F1508" s="110">
        <v>44376</v>
      </c>
      <c r="G1508" s="38" t="s">
        <v>48</v>
      </c>
      <c r="H1508" s="96" t="s">
        <v>121</v>
      </c>
      <c r="I1508" s="15" t="s">
        <v>147</v>
      </c>
      <c r="J1508" s="15" t="s">
        <v>2539</v>
      </c>
      <c r="K1508" s="15" t="s">
        <v>2540</v>
      </c>
      <c r="L1508" s="15" t="s">
        <v>178</v>
      </c>
      <c r="M1508" s="15" t="s">
        <v>176</v>
      </c>
      <c r="N1508" s="15" t="s">
        <v>287</v>
      </c>
      <c r="O1508" s="38" t="s">
        <v>288</v>
      </c>
      <c r="P1508" s="38" t="s">
        <v>114</v>
      </c>
    </row>
    <row r="1509" spans="2:16" x14ac:dyDescent="0.45">
      <c r="B1509" s="95">
        <v>620575073</v>
      </c>
      <c r="C1509" s="15" t="s">
        <v>2998</v>
      </c>
      <c r="D1509" s="15" t="s">
        <v>1054</v>
      </c>
      <c r="E1509" s="15" t="s">
        <v>216</v>
      </c>
      <c r="F1509" s="110">
        <v>44376</v>
      </c>
      <c r="G1509" s="38" t="s">
        <v>48</v>
      </c>
      <c r="H1509" s="96" t="s">
        <v>121</v>
      </c>
      <c r="I1509" s="15" t="s">
        <v>147</v>
      </c>
      <c r="J1509" s="15" t="s">
        <v>2539</v>
      </c>
      <c r="K1509" s="15" t="s">
        <v>2540</v>
      </c>
      <c r="L1509" s="15" t="s">
        <v>178</v>
      </c>
      <c r="M1509" s="15" t="s">
        <v>176</v>
      </c>
      <c r="N1509" s="15" t="s">
        <v>287</v>
      </c>
      <c r="O1509" s="38" t="s">
        <v>288</v>
      </c>
      <c r="P1509" s="38" t="s">
        <v>114</v>
      </c>
    </row>
    <row r="1510" spans="2:16" x14ac:dyDescent="0.45">
      <c r="B1510" s="95">
        <v>93201</v>
      </c>
      <c r="C1510" s="15" t="s">
        <v>2999</v>
      </c>
      <c r="D1510" s="15" t="s">
        <v>3000</v>
      </c>
      <c r="E1510" s="15" t="s">
        <v>216</v>
      </c>
      <c r="F1510" s="110">
        <v>44377</v>
      </c>
      <c r="G1510" s="38" t="s">
        <v>48</v>
      </c>
      <c r="H1510" s="96" t="s">
        <v>121</v>
      </c>
      <c r="I1510" s="15" t="s">
        <v>158</v>
      </c>
      <c r="J1510" s="15" t="s">
        <v>2518</v>
      </c>
      <c r="K1510" s="15" t="s">
        <v>2519</v>
      </c>
      <c r="L1510" s="15" t="s">
        <v>176</v>
      </c>
      <c r="M1510" s="15" t="s">
        <v>176</v>
      </c>
      <c r="N1510" s="15" t="s">
        <v>287</v>
      </c>
      <c r="O1510" s="38" t="s">
        <v>3001</v>
      </c>
      <c r="P1510" s="38" t="s">
        <v>114</v>
      </c>
    </row>
    <row r="1511" spans="2:16" x14ac:dyDescent="0.45">
      <c r="B1511" s="95">
        <v>129028</v>
      </c>
      <c r="C1511" s="15" t="s">
        <v>3002</v>
      </c>
      <c r="D1511" s="15" t="s">
        <v>3000</v>
      </c>
      <c r="E1511" s="15" t="s">
        <v>216</v>
      </c>
      <c r="F1511" s="110">
        <v>44377</v>
      </c>
      <c r="G1511" s="38" t="s">
        <v>48</v>
      </c>
      <c r="H1511" s="96" t="s">
        <v>121</v>
      </c>
      <c r="I1511" s="15" t="s">
        <v>158</v>
      </c>
      <c r="J1511" s="15" t="s">
        <v>2518</v>
      </c>
      <c r="K1511" s="15" t="s">
        <v>2519</v>
      </c>
      <c r="L1511" s="15" t="s">
        <v>176</v>
      </c>
      <c r="M1511" s="15" t="s">
        <v>176</v>
      </c>
      <c r="N1511" s="15" t="s">
        <v>287</v>
      </c>
      <c r="O1511" s="38" t="s">
        <v>3001</v>
      </c>
      <c r="P1511" s="38" t="s">
        <v>114</v>
      </c>
    </row>
    <row r="1512" spans="2:16" x14ac:dyDescent="0.45">
      <c r="B1512" s="95">
        <v>144847</v>
      </c>
      <c r="C1512" s="15" t="s">
        <v>3003</v>
      </c>
      <c r="D1512" s="15" t="s">
        <v>3004</v>
      </c>
      <c r="E1512" s="15" t="s">
        <v>216</v>
      </c>
      <c r="F1512" s="110">
        <v>44377</v>
      </c>
      <c r="G1512" s="38" t="s">
        <v>48</v>
      </c>
      <c r="H1512" s="96" t="s">
        <v>121</v>
      </c>
      <c r="I1512" s="15" t="s">
        <v>146</v>
      </c>
      <c r="J1512" s="15" t="s">
        <v>3005</v>
      </c>
      <c r="K1512" s="15" t="s">
        <v>3005</v>
      </c>
      <c r="L1512" s="15" t="s">
        <v>176</v>
      </c>
      <c r="M1512" s="15" t="s">
        <v>176</v>
      </c>
      <c r="N1512" s="15" t="s">
        <v>1520</v>
      </c>
      <c r="O1512" s="38" t="s">
        <v>1966</v>
      </c>
      <c r="P1512" s="38" t="s">
        <v>114</v>
      </c>
    </row>
    <row r="1513" spans="2:16" x14ac:dyDescent="0.45">
      <c r="B1513" s="95">
        <v>523188</v>
      </c>
      <c r="C1513" s="15" t="s">
        <v>3006</v>
      </c>
      <c r="D1513" s="15" t="s">
        <v>3000</v>
      </c>
      <c r="E1513" s="15" t="s">
        <v>216</v>
      </c>
      <c r="F1513" s="110">
        <v>44377</v>
      </c>
      <c r="G1513" s="38" t="s">
        <v>48</v>
      </c>
      <c r="H1513" s="96" t="s">
        <v>121</v>
      </c>
      <c r="I1513" s="15" t="s">
        <v>158</v>
      </c>
      <c r="J1513" s="15" t="s">
        <v>2518</v>
      </c>
      <c r="K1513" s="15" t="s">
        <v>2519</v>
      </c>
      <c r="L1513" s="15" t="s">
        <v>176</v>
      </c>
      <c r="M1513" s="15" t="s">
        <v>176</v>
      </c>
      <c r="N1513" s="15" t="s">
        <v>287</v>
      </c>
      <c r="O1513" s="38" t="s">
        <v>3001</v>
      </c>
      <c r="P1513" s="38" t="s">
        <v>114</v>
      </c>
    </row>
    <row r="1514" spans="2:16" x14ac:dyDescent="0.45">
      <c r="B1514" s="95">
        <v>525235</v>
      </c>
      <c r="C1514" s="15" t="s">
        <v>3007</v>
      </c>
      <c r="D1514" s="15" t="s">
        <v>3008</v>
      </c>
      <c r="E1514" s="15" t="s">
        <v>216</v>
      </c>
      <c r="F1514" s="110">
        <v>44377</v>
      </c>
      <c r="G1514" s="38" t="s">
        <v>48</v>
      </c>
      <c r="H1514" s="96" t="s">
        <v>121</v>
      </c>
      <c r="I1514" s="15" t="s">
        <v>158</v>
      </c>
      <c r="J1514" s="15" t="s">
        <v>2411</v>
      </c>
      <c r="K1514" s="15" t="s">
        <v>2411</v>
      </c>
      <c r="L1514" s="15" t="s">
        <v>176</v>
      </c>
      <c r="M1514" s="15" t="s">
        <v>176</v>
      </c>
      <c r="N1514" s="15" t="s">
        <v>561</v>
      </c>
      <c r="O1514" s="38" t="s">
        <v>2767</v>
      </c>
      <c r="P1514" s="38" t="s">
        <v>113</v>
      </c>
    </row>
    <row r="1515" spans="2:16" x14ac:dyDescent="0.45">
      <c r="B1515" s="95">
        <v>549477</v>
      </c>
      <c r="C1515" s="15" t="s">
        <v>3009</v>
      </c>
      <c r="D1515" s="15" t="s">
        <v>1846</v>
      </c>
      <c r="E1515" s="15" t="s">
        <v>216</v>
      </c>
      <c r="F1515" s="110">
        <v>44377</v>
      </c>
      <c r="G1515" s="38" t="s">
        <v>48</v>
      </c>
      <c r="H1515" s="96" t="s">
        <v>121</v>
      </c>
      <c r="I1515" s="15" t="s">
        <v>150</v>
      </c>
      <c r="J1515" s="15" t="s">
        <v>2494</v>
      </c>
      <c r="K1515" s="15" t="s">
        <v>2495</v>
      </c>
      <c r="L1515" s="15" t="s">
        <v>176</v>
      </c>
      <c r="M1515" s="15" t="s">
        <v>176</v>
      </c>
      <c r="N1515" s="15" t="s">
        <v>287</v>
      </c>
      <c r="O1515" s="38" t="s">
        <v>496</v>
      </c>
      <c r="P1515" s="38" t="s">
        <v>113</v>
      </c>
    </row>
    <row r="1516" spans="2:16" x14ac:dyDescent="0.45">
      <c r="B1516" s="95">
        <v>709893</v>
      </c>
      <c r="C1516" s="15" t="s">
        <v>3010</v>
      </c>
      <c r="D1516" s="15" t="s">
        <v>477</v>
      </c>
      <c r="E1516" s="15" t="s">
        <v>216</v>
      </c>
      <c r="F1516" s="110">
        <v>44377</v>
      </c>
      <c r="G1516" s="38" t="s">
        <v>48</v>
      </c>
      <c r="H1516" s="96" t="s">
        <v>121</v>
      </c>
      <c r="I1516" s="15" t="s">
        <v>158</v>
      </c>
      <c r="J1516" s="15" t="s">
        <v>2518</v>
      </c>
      <c r="K1516" s="15" t="s">
        <v>2764</v>
      </c>
      <c r="L1516" s="15" t="s">
        <v>176</v>
      </c>
      <c r="M1516" s="15" t="s">
        <v>176</v>
      </c>
      <c r="N1516" s="15" t="s">
        <v>225</v>
      </c>
      <c r="O1516" s="38" t="s">
        <v>1646</v>
      </c>
      <c r="P1516" s="38" t="s">
        <v>114</v>
      </c>
    </row>
    <row r="1517" spans="2:16" x14ac:dyDescent="0.45">
      <c r="B1517" s="95">
        <v>826433</v>
      </c>
      <c r="C1517" s="15" t="s">
        <v>3011</v>
      </c>
      <c r="D1517" s="15" t="s">
        <v>1005</v>
      </c>
      <c r="E1517" s="15" t="s">
        <v>216</v>
      </c>
      <c r="F1517" s="110">
        <v>44377</v>
      </c>
      <c r="G1517" s="38" t="s">
        <v>48</v>
      </c>
      <c r="H1517" s="96" t="s">
        <v>121</v>
      </c>
      <c r="I1517" s="15" t="s">
        <v>153</v>
      </c>
      <c r="J1517" s="15" t="s">
        <v>3012</v>
      </c>
      <c r="K1517" s="15" t="s">
        <v>3013</v>
      </c>
      <c r="L1517" s="15" t="s">
        <v>176</v>
      </c>
      <c r="M1517" s="15" t="s">
        <v>176</v>
      </c>
      <c r="N1517" s="15" t="s">
        <v>386</v>
      </c>
      <c r="O1517" s="38" t="s">
        <v>2320</v>
      </c>
      <c r="P1517" s="38" t="s">
        <v>114</v>
      </c>
    </row>
    <row r="1518" spans="2:16" x14ac:dyDescent="0.45">
      <c r="B1518" s="95">
        <v>3652953</v>
      </c>
      <c r="C1518" s="15" t="s">
        <v>3014</v>
      </c>
      <c r="D1518" s="15" t="s">
        <v>2332</v>
      </c>
      <c r="E1518" s="15" t="s">
        <v>216</v>
      </c>
      <c r="F1518" s="110">
        <v>44377</v>
      </c>
      <c r="G1518" s="38" t="s">
        <v>48</v>
      </c>
      <c r="H1518" s="96" t="s">
        <v>121</v>
      </c>
      <c r="I1518" s="15" t="s">
        <v>150</v>
      </c>
      <c r="J1518" s="15" t="s">
        <v>2555</v>
      </c>
      <c r="K1518" s="15" t="s">
        <v>3015</v>
      </c>
      <c r="L1518" s="15" t="s">
        <v>176</v>
      </c>
      <c r="M1518" s="15" t="s">
        <v>176</v>
      </c>
      <c r="N1518" s="15" t="s">
        <v>225</v>
      </c>
      <c r="O1518" s="38" t="s">
        <v>296</v>
      </c>
      <c r="P1518" s="38" t="s">
        <v>114</v>
      </c>
    </row>
    <row r="1519" spans="2:16" x14ac:dyDescent="0.45">
      <c r="B1519" s="95">
        <v>3943468</v>
      </c>
      <c r="C1519" s="15" t="s">
        <v>3016</v>
      </c>
      <c r="D1519" s="15" t="s">
        <v>2332</v>
      </c>
      <c r="E1519" s="15" t="s">
        <v>216</v>
      </c>
      <c r="F1519" s="110">
        <v>44377</v>
      </c>
      <c r="G1519" s="38" t="s">
        <v>48</v>
      </c>
      <c r="H1519" s="96" t="s">
        <v>121</v>
      </c>
      <c r="I1519" s="15" t="s">
        <v>150</v>
      </c>
      <c r="J1519" s="15" t="s">
        <v>2555</v>
      </c>
      <c r="K1519" s="15" t="s">
        <v>3015</v>
      </c>
      <c r="L1519" s="15" t="s">
        <v>176</v>
      </c>
      <c r="M1519" s="15" t="s">
        <v>176</v>
      </c>
      <c r="N1519" s="15" t="s">
        <v>287</v>
      </c>
      <c r="O1519" s="38" t="s">
        <v>288</v>
      </c>
      <c r="P1519" s="38" t="s">
        <v>114</v>
      </c>
    </row>
    <row r="1520" spans="2:16" x14ac:dyDescent="0.45">
      <c r="B1520" s="95">
        <v>4662551</v>
      </c>
      <c r="C1520" s="15" t="s">
        <v>3017</v>
      </c>
      <c r="D1520" s="15" t="s">
        <v>3018</v>
      </c>
      <c r="E1520" s="15" t="s">
        <v>216</v>
      </c>
      <c r="F1520" s="110">
        <v>44377</v>
      </c>
      <c r="G1520" s="38" t="s">
        <v>48</v>
      </c>
      <c r="H1520" s="96" t="s">
        <v>121</v>
      </c>
      <c r="I1520" s="15" t="s">
        <v>158</v>
      </c>
      <c r="J1520" s="15" t="s">
        <v>2518</v>
      </c>
      <c r="K1520" s="15" t="s">
        <v>2764</v>
      </c>
      <c r="L1520" s="15" t="s">
        <v>177</v>
      </c>
      <c r="M1520" s="15" t="s">
        <v>177</v>
      </c>
      <c r="N1520" s="15" t="s">
        <v>3019</v>
      </c>
      <c r="O1520" s="38" t="s">
        <v>3020</v>
      </c>
      <c r="P1520" s="38" t="s">
        <v>114</v>
      </c>
    </row>
    <row r="1521" spans="2:16" x14ac:dyDescent="0.45">
      <c r="B1521" s="95">
        <v>4718272</v>
      </c>
      <c r="C1521" s="15" t="s">
        <v>3021</v>
      </c>
      <c r="D1521" s="15" t="s">
        <v>3018</v>
      </c>
      <c r="E1521" s="15" t="s">
        <v>216</v>
      </c>
      <c r="F1521" s="110">
        <v>44377</v>
      </c>
      <c r="G1521" s="38" t="s">
        <v>48</v>
      </c>
      <c r="H1521" s="96" t="s">
        <v>121</v>
      </c>
      <c r="I1521" s="15" t="s">
        <v>158</v>
      </c>
      <c r="J1521" s="15" t="s">
        <v>2518</v>
      </c>
      <c r="K1521" s="15" t="s">
        <v>2519</v>
      </c>
      <c r="L1521" s="15" t="s">
        <v>177</v>
      </c>
      <c r="M1521" s="15" t="s">
        <v>177</v>
      </c>
      <c r="N1521" s="15" t="s">
        <v>3019</v>
      </c>
      <c r="O1521" s="38" t="s">
        <v>3020</v>
      </c>
      <c r="P1521" s="38" t="s">
        <v>114</v>
      </c>
    </row>
    <row r="1522" spans="2:16" x14ac:dyDescent="0.45">
      <c r="B1522" s="95">
        <v>5964134</v>
      </c>
      <c r="C1522" s="15" t="s">
        <v>3022</v>
      </c>
      <c r="D1522" s="15" t="s">
        <v>469</v>
      </c>
      <c r="E1522" s="15" t="s">
        <v>216</v>
      </c>
      <c r="F1522" s="110">
        <v>44377</v>
      </c>
      <c r="G1522" s="38" t="s">
        <v>48</v>
      </c>
      <c r="H1522" s="96" t="s">
        <v>121</v>
      </c>
      <c r="I1522" s="15" t="s">
        <v>150</v>
      </c>
      <c r="J1522" s="15" t="s">
        <v>2555</v>
      </c>
      <c r="K1522" s="15" t="s">
        <v>2556</v>
      </c>
      <c r="L1522" s="15" t="s">
        <v>177</v>
      </c>
      <c r="M1522" s="15" t="s">
        <v>177</v>
      </c>
      <c r="N1522" s="15" t="s">
        <v>255</v>
      </c>
      <c r="O1522" s="38" t="s">
        <v>373</v>
      </c>
      <c r="P1522" s="38" t="s">
        <v>114</v>
      </c>
    </row>
    <row r="1523" spans="2:16" x14ac:dyDescent="0.45">
      <c r="B1523" s="95">
        <v>6079429</v>
      </c>
      <c r="C1523" s="15" t="s">
        <v>3023</v>
      </c>
      <c r="D1523" s="15" t="s">
        <v>2332</v>
      </c>
      <c r="E1523" s="15" t="s">
        <v>216</v>
      </c>
      <c r="F1523" s="110">
        <v>44377</v>
      </c>
      <c r="G1523" s="38" t="s">
        <v>48</v>
      </c>
      <c r="H1523" s="96" t="s">
        <v>121</v>
      </c>
      <c r="I1523" s="15" t="s">
        <v>150</v>
      </c>
      <c r="J1523" s="15" t="s">
        <v>2555</v>
      </c>
      <c r="K1523" s="15" t="s">
        <v>3015</v>
      </c>
      <c r="L1523" s="15" t="s">
        <v>177</v>
      </c>
      <c r="M1523" s="15" t="s">
        <v>177</v>
      </c>
      <c r="N1523" s="15" t="s">
        <v>255</v>
      </c>
      <c r="O1523" s="38" t="s">
        <v>373</v>
      </c>
      <c r="P1523" s="38" t="s">
        <v>114</v>
      </c>
    </row>
    <row r="1524" spans="2:16" x14ac:dyDescent="0.45">
      <c r="B1524" s="95">
        <v>6559262</v>
      </c>
      <c r="C1524" s="15" t="s">
        <v>3024</v>
      </c>
      <c r="D1524" s="15" t="s">
        <v>625</v>
      </c>
      <c r="E1524" s="15" t="s">
        <v>216</v>
      </c>
      <c r="F1524" s="110">
        <v>44377</v>
      </c>
      <c r="G1524" s="38" t="s">
        <v>48</v>
      </c>
      <c r="H1524" s="96" t="s">
        <v>121</v>
      </c>
      <c r="I1524" s="15" t="s">
        <v>150</v>
      </c>
      <c r="J1524" s="15" t="s">
        <v>2411</v>
      </c>
      <c r="K1524" s="15" t="s">
        <v>2411</v>
      </c>
      <c r="L1524" s="15" t="s">
        <v>177</v>
      </c>
      <c r="M1524" s="15" t="s">
        <v>177</v>
      </c>
      <c r="N1524" s="15" t="s">
        <v>263</v>
      </c>
      <c r="O1524" s="38" t="s">
        <v>3025</v>
      </c>
      <c r="P1524" s="38" t="s">
        <v>113</v>
      </c>
    </row>
    <row r="1525" spans="2:16" x14ac:dyDescent="0.45">
      <c r="B1525" s="95">
        <v>7093736</v>
      </c>
      <c r="C1525" s="15" t="s">
        <v>3026</v>
      </c>
      <c r="D1525" s="15" t="s">
        <v>2332</v>
      </c>
      <c r="E1525" s="15" t="s">
        <v>216</v>
      </c>
      <c r="F1525" s="110">
        <v>44377</v>
      </c>
      <c r="G1525" s="38" t="s">
        <v>48</v>
      </c>
      <c r="H1525" s="96" t="s">
        <v>121</v>
      </c>
      <c r="I1525" s="15" t="s">
        <v>150</v>
      </c>
      <c r="J1525" s="15" t="s">
        <v>2555</v>
      </c>
      <c r="K1525" s="15" t="s">
        <v>3015</v>
      </c>
      <c r="L1525" s="15" t="s">
        <v>177</v>
      </c>
      <c r="M1525" s="15" t="s">
        <v>177</v>
      </c>
      <c r="N1525" s="15" t="s">
        <v>255</v>
      </c>
      <c r="O1525" s="38" t="s">
        <v>373</v>
      </c>
      <c r="P1525" s="38" t="s">
        <v>114</v>
      </c>
    </row>
    <row r="1526" spans="2:16" x14ac:dyDescent="0.45">
      <c r="B1526" s="95">
        <v>7396545</v>
      </c>
      <c r="C1526" s="15" t="s">
        <v>3027</v>
      </c>
      <c r="D1526" s="15" t="s">
        <v>2332</v>
      </c>
      <c r="E1526" s="15" t="s">
        <v>216</v>
      </c>
      <c r="F1526" s="110">
        <v>44377</v>
      </c>
      <c r="G1526" s="38" t="s">
        <v>48</v>
      </c>
      <c r="H1526" s="96" t="s">
        <v>121</v>
      </c>
      <c r="I1526" s="15" t="s">
        <v>150</v>
      </c>
      <c r="J1526" s="15" t="s">
        <v>2555</v>
      </c>
      <c r="K1526" s="15" t="s">
        <v>3015</v>
      </c>
      <c r="L1526" s="15" t="s">
        <v>177</v>
      </c>
      <c r="M1526" s="15" t="s">
        <v>177</v>
      </c>
      <c r="N1526" s="15" t="s">
        <v>255</v>
      </c>
      <c r="O1526" s="38" t="s">
        <v>1962</v>
      </c>
      <c r="P1526" s="38" t="s">
        <v>114</v>
      </c>
    </row>
    <row r="1527" spans="2:16" x14ac:dyDescent="0.45">
      <c r="B1527" s="95">
        <v>7438413</v>
      </c>
      <c r="C1527" s="15" t="s">
        <v>3028</v>
      </c>
      <c r="D1527" s="15" t="s">
        <v>2332</v>
      </c>
      <c r="E1527" s="15" t="s">
        <v>216</v>
      </c>
      <c r="F1527" s="110">
        <v>44377</v>
      </c>
      <c r="G1527" s="38" t="s">
        <v>48</v>
      </c>
      <c r="H1527" s="96" t="s">
        <v>121</v>
      </c>
      <c r="I1527" s="15" t="s">
        <v>150</v>
      </c>
      <c r="J1527" s="15" t="s">
        <v>2555</v>
      </c>
      <c r="K1527" s="15" t="s">
        <v>3015</v>
      </c>
      <c r="L1527" s="15" t="s">
        <v>177</v>
      </c>
      <c r="M1527" s="15" t="s">
        <v>177</v>
      </c>
      <c r="N1527" s="15" t="s">
        <v>255</v>
      </c>
      <c r="O1527" s="38" t="s">
        <v>373</v>
      </c>
      <c r="P1527" s="38" t="s">
        <v>114</v>
      </c>
    </row>
    <row r="1528" spans="2:16" x14ac:dyDescent="0.45">
      <c r="B1528" s="95">
        <v>9489767</v>
      </c>
      <c r="C1528" s="15" t="s">
        <v>3029</v>
      </c>
      <c r="D1528" s="15" t="s">
        <v>1325</v>
      </c>
      <c r="E1528" s="15" t="s">
        <v>216</v>
      </c>
      <c r="F1528" s="110">
        <v>44377</v>
      </c>
      <c r="G1528" s="38" t="s">
        <v>48</v>
      </c>
      <c r="H1528" s="96" t="s">
        <v>121</v>
      </c>
      <c r="I1528" s="15" t="s">
        <v>158</v>
      </c>
      <c r="J1528" s="15" t="s">
        <v>2518</v>
      </c>
      <c r="K1528" s="15" t="s">
        <v>2519</v>
      </c>
      <c r="L1528" s="15" t="s">
        <v>181</v>
      </c>
      <c r="M1528" s="15" t="s">
        <v>181</v>
      </c>
      <c r="N1528" s="15" t="s">
        <v>293</v>
      </c>
      <c r="O1528" s="38" t="s">
        <v>1959</v>
      </c>
      <c r="P1528" s="38" t="s">
        <v>113</v>
      </c>
    </row>
    <row r="1529" spans="2:16" x14ac:dyDescent="0.45">
      <c r="B1529" s="95">
        <v>9587526</v>
      </c>
      <c r="C1529" s="15" t="s">
        <v>3030</v>
      </c>
      <c r="D1529" s="15" t="s">
        <v>2332</v>
      </c>
      <c r="E1529" s="15" t="s">
        <v>216</v>
      </c>
      <c r="F1529" s="110">
        <v>44377</v>
      </c>
      <c r="G1529" s="38" t="s">
        <v>48</v>
      </c>
      <c r="H1529" s="96" t="s">
        <v>121</v>
      </c>
      <c r="I1529" s="15" t="s">
        <v>150</v>
      </c>
      <c r="J1529" s="15" t="s">
        <v>2555</v>
      </c>
      <c r="K1529" s="15" t="s">
        <v>3015</v>
      </c>
      <c r="L1529" s="15" t="s">
        <v>181</v>
      </c>
      <c r="M1529" s="15" t="s">
        <v>181</v>
      </c>
      <c r="N1529" s="15" t="s">
        <v>293</v>
      </c>
      <c r="O1529" s="38" t="s">
        <v>1959</v>
      </c>
      <c r="P1529" s="38" t="s">
        <v>114</v>
      </c>
    </row>
    <row r="1530" spans="2:16" x14ac:dyDescent="0.45">
      <c r="B1530" s="95">
        <v>66580694</v>
      </c>
      <c r="C1530" s="15" t="s">
        <v>3031</v>
      </c>
      <c r="D1530" s="15" t="s">
        <v>1666</v>
      </c>
      <c r="E1530" s="15" t="s">
        <v>216</v>
      </c>
      <c r="F1530" s="110">
        <v>44377</v>
      </c>
      <c r="G1530" s="38" t="s">
        <v>48</v>
      </c>
      <c r="H1530" s="96" t="s">
        <v>121</v>
      </c>
      <c r="I1530" s="15" t="s">
        <v>155</v>
      </c>
      <c r="J1530" s="15" t="s">
        <v>2504</v>
      </c>
      <c r="K1530" s="15" t="s">
        <v>2505</v>
      </c>
      <c r="L1530" s="15" t="s">
        <v>179</v>
      </c>
      <c r="M1530" s="15" t="s">
        <v>176</v>
      </c>
      <c r="N1530" s="15" t="s">
        <v>287</v>
      </c>
      <c r="O1530" s="38" t="s">
        <v>288</v>
      </c>
      <c r="P1530" s="38" t="s">
        <v>114</v>
      </c>
    </row>
    <row r="1531" spans="2:16" x14ac:dyDescent="0.45">
      <c r="B1531" s="95">
        <v>67171948</v>
      </c>
      <c r="C1531" s="15" t="s">
        <v>3032</v>
      </c>
      <c r="D1531" s="15" t="s">
        <v>2332</v>
      </c>
      <c r="E1531" s="15" t="s">
        <v>216</v>
      </c>
      <c r="F1531" s="110">
        <v>44377</v>
      </c>
      <c r="G1531" s="38" t="s">
        <v>48</v>
      </c>
      <c r="H1531" s="96" t="s">
        <v>121</v>
      </c>
      <c r="I1531" s="15" t="s">
        <v>150</v>
      </c>
      <c r="J1531" s="15" t="s">
        <v>2555</v>
      </c>
      <c r="K1531" s="15" t="s">
        <v>3015</v>
      </c>
      <c r="L1531" s="15" t="s">
        <v>181</v>
      </c>
      <c r="M1531" s="15" t="s">
        <v>181</v>
      </c>
      <c r="N1531" s="15" t="s">
        <v>489</v>
      </c>
      <c r="O1531" s="38" t="s">
        <v>3033</v>
      </c>
      <c r="P1531" s="38" t="s">
        <v>114</v>
      </c>
    </row>
    <row r="1532" spans="2:16" x14ac:dyDescent="0.45">
      <c r="B1532" s="95">
        <v>75246356</v>
      </c>
      <c r="C1532" s="15" t="s">
        <v>3034</v>
      </c>
      <c r="D1532" s="15" t="s">
        <v>2332</v>
      </c>
      <c r="E1532" s="15" t="s">
        <v>216</v>
      </c>
      <c r="F1532" s="110">
        <v>44377</v>
      </c>
      <c r="G1532" s="38" t="s">
        <v>48</v>
      </c>
      <c r="H1532" s="96" t="s">
        <v>121</v>
      </c>
      <c r="I1532" s="15" t="s">
        <v>150</v>
      </c>
      <c r="J1532" s="15" t="s">
        <v>2555</v>
      </c>
      <c r="K1532" s="15" t="s">
        <v>3015</v>
      </c>
      <c r="L1532" s="15" t="s">
        <v>176</v>
      </c>
      <c r="M1532" s="15" t="s">
        <v>176</v>
      </c>
      <c r="N1532" s="15" t="s">
        <v>225</v>
      </c>
      <c r="O1532" s="38" t="s">
        <v>296</v>
      </c>
      <c r="P1532" s="38" t="s">
        <v>114</v>
      </c>
    </row>
    <row r="1533" spans="2:16" x14ac:dyDescent="0.45">
      <c r="B1533" s="95">
        <v>95804363</v>
      </c>
      <c r="C1533" s="15" t="s">
        <v>3035</v>
      </c>
      <c r="D1533" s="15" t="s">
        <v>2332</v>
      </c>
      <c r="E1533" s="15" t="s">
        <v>216</v>
      </c>
      <c r="F1533" s="110">
        <v>44377</v>
      </c>
      <c r="G1533" s="38" t="s">
        <v>48</v>
      </c>
      <c r="H1533" s="96" t="s">
        <v>121</v>
      </c>
      <c r="I1533" s="15" t="s">
        <v>150</v>
      </c>
      <c r="J1533" s="15" t="s">
        <v>2555</v>
      </c>
      <c r="K1533" s="15" t="s">
        <v>3015</v>
      </c>
      <c r="L1533" s="15" t="s">
        <v>176</v>
      </c>
      <c r="M1533" s="15" t="s">
        <v>176</v>
      </c>
      <c r="N1533" s="15" t="s">
        <v>225</v>
      </c>
      <c r="O1533" s="38" t="s">
        <v>296</v>
      </c>
      <c r="P1533" s="38" t="s">
        <v>114</v>
      </c>
    </row>
    <row r="1534" spans="2:16" x14ac:dyDescent="0.45">
      <c r="B1534" s="95">
        <v>103199202</v>
      </c>
      <c r="C1534" s="15" t="s">
        <v>3036</v>
      </c>
      <c r="D1534" s="15" t="s">
        <v>2332</v>
      </c>
      <c r="E1534" s="15" t="s">
        <v>216</v>
      </c>
      <c r="F1534" s="110">
        <v>44377</v>
      </c>
      <c r="G1534" s="38" t="s">
        <v>48</v>
      </c>
      <c r="H1534" s="96" t="s">
        <v>121</v>
      </c>
      <c r="I1534" s="15" t="s">
        <v>150</v>
      </c>
      <c r="J1534" s="15" t="s">
        <v>2555</v>
      </c>
      <c r="K1534" s="15" t="s">
        <v>3015</v>
      </c>
      <c r="L1534" s="15" t="s">
        <v>176</v>
      </c>
      <c r="M1534" s="15" t="s">
        <v>176</v>
      </c>
      <c r="N1534" s="15" t="s">
        <v>225</v>
      </c>
      <c r="O1534" s="38" t="s">
        <v>296</v>
      </c>
      <c r="P1534" s="38" t="s">
        <v>114</v>
      </c>
    </row>
    <row r="1535" spans="2:16" x14ac:dyDescent="0.45">
      <c r="B1535" s="95">
        <v>107383120</v>
      </c>
      <c r="C1535" s="15" t="s">
        <v>3037</v>
      </c>
      <c r="D1535" s="15" t="s">
        <v>996</v>
      </c>
      <c r="E1535" s="15" t="s">
        <v>216</v>
      </c>
      <c r="F1535" s="110">
        <v>44377</v>
      </c>
      <c r="G1535" s="38" t="s">
        <v>48</v>
      </c>
      <c r="H1535" s="96" t="s">
        <v>121</v>
      </c>
      <c r="I1535" s="15" t="s">
        <v>155</v>
      </c>
      <c r="J1535" s="15" t="s">
        <v>2504</v>
      </c>
      <c r="K1535" s="15" t="s">
        <v>2505</v>
      </c>
      <c r="L1535" s="15" t="s">
        <v>183</v>
      </c>
      <c r="M1535" s="15" t="s">
        <v>183</v>
      </c>
      <c r="N1535" s="15" t="s">
        <v>3038</v>
      </c>
      <c r="O1535" s="38" t="s">
        <v>3039</v>
      </c>
      <c r="P1535" s="38" t="s">
        <v>114</v>
      </c>
    </row>
    <row r="1536" spans="2:16" x14ac:dyDescent="0.45">
      <c r="B1536" s="95">
        <v>109094251</v>
      </c>
      <c r="C1536" s="15" t="s">
        <v>3040</v>
      </c>
      <c r="D1536" s="15" t="s">
        <v>1435</v>
      </c>
      <c r="E1536" s="15" t="s">
        <v>216</v>
      </c>
      <c r="F1536" s="110">
        <v>44377</v>
      </c>
      <c r="G1536" s="38" t="s">
        <v>48</v>
      </c>
      <c r="H1536" s="96" t="s">
        <v>121</v>
      </c>
      <c r="I1536" s="15" t="s">
        <v>156</v>
      </c>
      <c r="J1536" s="15" t="s">
        <v>2426</v>
      </c>
      <c r="K1536" s="15" t="s">
        <v>2878</v>
      </c>
      <c r="L1536" s="15" t="s">
        <v>177</v>
      </c>
      <c r="M1536" s="15" t="s">
        <v>177</v>
      </c>
      <c r="N1536" s="15" t="s">
        <v>255</v>
      </c>
      <c r="O1536" s="38" t="s">
        <v>373</v>
      </c>
      <c r="P1536" s="38" t="s">
        <v>114</v>
      </c>
    </row>
    <row r="1537" spans="2:16" x14ac:dyDescent="0.45">
      <c r="B1537" s="95">
        <v>120231398</v>
      </c>
      <c r="C1537" s="15" t="s">
        <v>3041</v>
      </c>
      <c r="D1537" s="15" t="s">
        <v>503</v>
      </c>
      <c r="E1537" s="15" t="s">
        <v>216</v>
      </c>
      <c r="F1537" s="110">
        <v>44377</v>
      </c>
      <c r="G1537" s="38" t="s">
        <v>48</v>
      </c>
      <c r="H1537" s="96" t="s">
        <v>121</v>
      </c>
      <c r="I1537" s="15" t="s">
        <v>149</v>
      </c>
      <c r="J1537" s="15" t="s">
        <v>3042</v>
      </c>
      <c r="K1537" s="15" t="s">
        <v>3042</v>
      </c>
      <c r="L1537" s="15" t="s">
        <v>178</v>
      </c>
      <c r="M1537" s="15" t="s">
        <v>178</v>
      </c>
      <c r="N1537" s="15" t="s">
        <v>251</v>
      </c>
      <c r="O1537" s="38" t="s">
        <v>357</v>
      </c>
      <c r="P1537" s="38" t="s">
        <v>114</v>
      </c>
    </row>
    <row r="1538" spans="2:16" x14ac:dyDescent="0.45">
      <c r="B1538" s="95">
        <v>122705104</v>
      </c>
      <c r="C1538" s="15" t="s">
        <v>3043</v>
      </c>
      <c r="D1538" s="15" t="s">
        <v>372</v>
      </c>
      <c r="E1538" s="15" t="s">
        <v>216</v>
      </c>
      <c r="F1538" s="110">
        <v>44377</v>
      </c>
      <c r="G1538" s="38" t="s">
        <v>48</v>
      </c>
      <c r="H1538" s="96" t="s">
        <v>121</v>
      </c>
      <c r="I1538" s="15" t="s">
        <v>149</v>
      </c>
      <c r="J1538" s="15" t="s">
        <v>2552</v>
      </c>
      <c r="K1538" s="15" t="s">
        <v>2553</v>
      </c>
      <c r="L1538" s="15" t="s">
        <v>177</v>
      </c>
      <c r="M1538" s="15" t="s">
        <v>177</v>
      </c>
      <c r="N1538" s="15" t="s">
        <v>1168</v>
      </c>
      <c r="O1538" s="38" t="s">
        <v>1169</v>
      </c>
      <c r="P1538" s="38" t="s">
        <v>114</v>
      </c>
    </row>
    <row r="1539" spans="2:16" x14ac:dyDescent="0.45">
      <c r="B1539" s="95">
        <v>125668199</v>
      </c>
      <c r="C1539" s="15" t="s">
        <v>3044</v>
      </c>
      <c r="D1539" s="15" t="s">
        <v>993</v>
      </c>
      <c r="E1539" s="15" t="s">
        <v>216</v>
      </c>
      <c r="F1539" s="110">
        <v>44377</v>
      </c>
      <c r="G1539" s="38" t="s">
        <v>48</v>
      </c>
      <c r="H1539" s="96" t="s">
        <v>121</v>
      </c>
      <c r="I1539" s="15" t="s">
        <v>143</v>
      </c>
      <c r="J1539" s="15" t="s">
        <v>2647</v>
      </c>
      <c r="K1539" s="15" t="s">
        <v>2988</v>
      </c>
      <c r="L1539" s="15" t="s">
        <v>176</v>
      </c>
      <c r="M1539" s="15" t="s">
        <v>176</v>
      </c>
      <c r="N1539" s="15" t="s">
        <v>1106</v>
      </c>
      <c r="O1539" s="38" t="s">
        <v>3045</v>
      </c>
      <c r="P1539" s="38" t="s">
        <v>114</v>
      </c>
    </row>
    <row r="1540" spans="2:16" x14ac:dyDescent="0.45">
      <c r="B1540" s="95">
        <v>131841837</v>
      </c>
      <c r="C1540" s="15" t="s">
        <v>3046</v>
      </c>
      <c r="D1540" s="15" t="s">
        <v>1644</v>
      </c>
      <c r="E1540" s="15" t="s">
        <v>216</v>
      </c>
      <c r="F1540" s="110">
        <v>44377</v>
      </c>
      <c r="G1540" s="38" t="s">
        <v>48</v>
      </c>
      <c r="H1540" s="96" t="s">
        <v>121</v>
      </c>
      <c r="I1540" s="15" t="s">
        <v>150</v>
      </c>
      <c r="J1540" s="15" t="s">
        <v>2494</v>
      </c>
      <c r="K1540" s="15" t="s">
        <v>2495</v>
      </c>
      <c r="L1540" s="15" t="s">
        <v>176</v>
      </c>
      <c r="M1540" s="15" t="s">
        <v>176</v>
      </c>
      <c r="N1540" s="15" t="s">
        <v>323</v>
      </c>
      <c r="O1540" s="38" t="s">
        <v>3047</v>
      </c>
      <c r="P1540" s="38" t="s">
        <v>114</v>
      </c>
    </row>
    <row r="1541" spans="2:16" x14ac:dyDescent="0.45">
      <c r="B1541" s="95">
        <v>600646384</v>
      </c>
      <c r="C1541" s="15" t="s">
        <v>3048</v>
      </c>
      <c r="D1541" s="15" t="s">
        <v>3049</v>
      </c>
      <c r="E1541" s="15" t="s">
        <v>216</v>
      </c>
      <c r="F1541" s="110">
        <v>44377</v>
      </c>
      <c r="G1541" s="38" t="s">
        <v>48</v>
      </c>
      <c r="H1541" s="96" t="s">
        <v>121</v>
      </c>
      <c r="I1541" s="15" t="s">
        <v>147</v>
      </c>
      <c r="J1541" s="15" t="s">
        <v>2523</v>
      </c>
      <c r="K1541" s="15" t="s">
        <v>2534</v>
      </c>
      <c r="L1541" s="15" t="s">
        <v>176</v>
      </c>
      <c r="M1541" s="15" t="s">
        <v>176</v>
      </c>
      <c r="N1541" s="15" t="s">
        <v>269</v>
      </c>
      <c r="O1541" s="38" t="s">
        <v>270</v>
      </c>
      <c r="P1541" s="38" t="s">
        <v>114</v>
      </c>
    </row>
    <row r="1542" spans="2:16" x14ac:dyDescent="0.45">
      <c r="B1542" s="95">
        <v>603889569</v>
      </c>
      <c r="C1542" s="15" t="s">
        <v>3050</v>
      </c>
      <c r="D1542" s="15" t="s">
        <v>330</v>
      </c>
      <c r="E1542" s="15" t="s">
        <v>216</v>
      </c>
      <c r="F1542" s="110">
        <v>44377</v>
      </c>
      <c r="G1542" s="38" t="s">
        <v>48</v>
      </c>
      <c r="H1542" s="96" t="s">
        <v>121</v>
      </c>
      <c r="I1542" s="15" t="s">
        <v>155</v>
      </c>
      <c r="J1542" s="15" t="s">
        <v>2504</v>
      </c>
      <c r="K1542" s="15" t="s">
        <v>2505</v>
      </c>
      <c r="L1542" s="15" t="s">
        <v>176</v>
      </c>
      <c r="M1542" s="15" t="s">
        <v>176</v>
      </c>
      <c r="N1542" s="15" t="s">
        <v>323</v>
      </c>
      <c r="O1542" s="38" t="s">
        <v>2026</v>
      </c>
      <c r="P1542" s="38" t="s">
        <v>114</v>
      </c>
    </row>
    <row r="1543" spans="2:16" x14ac:dyDescent="0.45">
      <c r="B1543" s="95">
        <v>603960265</v>
      </c>
      <c r="C1543" s="15" t="s">
        <v>3051</v>
      </c>
      <c r="D1543" s="15" t="s">
        <v>1443</v>
      </c>
      <c r="E1543" s="15" t="s">
        <v>216</v>
      </c>
      <c r="F1543" s="110">
        <v>44377</v>
      </c>
      <c r="G1543" s="38" t="s">
        <v>48</v>
      </c>
      <c r="H1543" s="96" t="s">
        <v>121</v>
      </c>
      <c r="I1543" s="15" t="s">
        <v>148</v>
      </c>
      <c r="J1543" s="15" t="s">
        <v>2993</v>
      </c>
      <c r="K1543" s="15" t="s">
        <v>2993</v>
      </c>
      <c r="L1543" s="15" t="s">
        <v>183</v>
      </c>
      <c r="M1543" s="15" t="s">
        <v>178</v>
      </c>
      <c r="N1543" s="15" t="s">
        <v>251</v>
      </c>
      <c r="O1543" s="38" t="s">
        <v>449</v>
      </c>
      <c r="P1543" s="38" t="s">
        <v>114</v>
      </c>
    </row>
    <row r="1544" spans="2:16" x14ac:dyDescent="0.45">
      <c r="B1544" s="95">
        <v>604481521</v>
      </c>
      <c r="C1544" s="15" t="s">
        <v>3052</v>
      </c>
      <c r="D1544" s="15" t="s">
        <v>2332</v>
      </c>
      <c r="E1544" s="15" t="s">
        <v>216</v>
      </c>
      <c r="F1544" s="110">
        <v>44377</v>
      </c>
      <c r="G1544" s="38" t="s">
        <v>48</v>
      </c>
      <c r="H1544" s="96" t="s">
        <v>121</v>
      </c>
      <c r="I1544" s="15" t="s">
        <v>150</v>
      </c>
      <c r="J1544" s="15" t="s">
        <v>2555</v>
      </c>
      <c r="K1544" s="15" t="s">
        <v>3015</v>
      </c>
      <c r="L1544" s="15" t="s">
        <v>177</v>
      </c>
      <c r="M1544" s="15" t="s">
        <v>176</v>
      </c>
      <c r="N1544" s="15" t="s">
        <v>287</v>
      </c>
      <c r="O1544" s="38" t="s">
        <v>288</v>
      </c>
      <c r="P1544" s="38" t="s">
        <v>114</v>
      </c>
    </row>
    <row r="1545" spans="2:16" x14ac:dyDescent="0.45">
      <c r="B1545" s="95">
        <v>604707048</v>
      </c>
      <c r="C1545" s="15" t="s">
        <v>3053</v>
      </c>
      <c r="D1545" s="15" t="s">
        <v>267</v>
      </c>
      <c r="E1545" s="15" t="s">
        <v>216</v>
      </c>
      <c r="F1545" s="110">
        <v>44377</v>
      </c>
      <c r="G1545" s="38" t="s">
        <v>48</v>
      </c>
      <c r="H1545" s="96" t="s">
        <v>121</v>
      </c>
      <c r="I1545" s="15" t="s">
        <v>158</v>
      </c>
      <c r="J1545" s="15" t="s">
        <v>2518</v>
      </c>
      <c r="K1545" s="15" t="s">
        <v>2519</v>
      </c>
      <c r="L1545" s="15" t="s">
        <v>176</v>
      </c>
      <c r="M1545" s="15" t="s">
        <v>176</v>
      </c>
      <c r="N1545" s="15" t="s">
        <v>299</v>
      </c>
      <c r="O1545" s="38" t="s">
        <v>300</v>
      </c>
      <c r="P1545" s="38" t="s">
        <v>114</v>
      </c>
    </row>
    <row r="1546" spans="2:16" x14ac:dyDescent="0.45">
      <c r="B1546" s="95">
        <v>616274509</v>
      </c>
      <c r="C1546" s="15" t="s">
        <v>3054</v>
      </c>
      <c r="D1546" s="15" t="s">
        <v>648</v>
      </c>
      <c r="E1546" s="15" t="s">
        <v>216</v>
      </c>
      <c r="F1546" s="110">
        <v>44377</v>
      </c>
      <c r="G1546" s="38" t="s">
        <v>48</v>
      </c>
      <c r="H1546" s="96" t="s">
        <v>121</v>
      </c>
      <c r="I1546" s="15" t="s">
        <v>143</v>
      </c>
      <c r="J1546" s="15" t="s">
        <v>2647</v>
      </c>
      <c r="K1546" s="15" t="s">
        <v>2648</v>
      </c>
      <c r="L1546" s="15" t="s">
        <v>177</v>
      </c>
      <c r="M1546" s="15" t="s">
        <v>177</v>
      </c>
      <c r="N1546" s="15" t="s">
        <v>255</v>
      </c>
      <c r="O1546" s="38" t="s">
        <v>373</v>
      </c>
      <c r="P1546" s="38" t="s">
        <v>114</v>
      </c>
    </row>
    <row r="1547" spans="2:16" x14ac:dyDescent="0.45">
      <c r="B1547" s="95">
        <v>617634198</v>
      </c>
      <c r="C1547" s="15" t="s">
        <v>3055</v>
      </c>
      <c r="D1547" s="15" t="s">
        <v>625</v>
      </c>
      <c r="E1547" s="15" t="s">
        <v>216</v>
      </c>
      <c r="F1547" s="110">
        <v>44377</v>
      </c>
      <c r="G1547" s="38" t="s">
        <v>48</v>
      </c>
      <c r="H1547" s="96" t="s">
        <v>121</v>
      </c>
      <c r="I1547" s="15" t="s">
        <v>155</v>
      </c>
      <c r="J1547" s="15" t="s">
        <v>2411</v>
      </c>
      <c r="K1547" s="15" t="s">
        <v>2411</v>
      </c>
      <c r="L1547" s="15" t="s">
        <v>176</v>
      </c>
      <c r="M1547" s="15" t="s">
        <v>176</v>
      </c>
      <c r="N1547" s="15" t="s">
        <v>287</v>
      </c>
      <c r="O1547" s="38" t="s">
        <v>288</v>
      </c>
      <c r="P1547" s="38" t="s">
        <v>113</v>
      </c>
    </row>
    <row r="1548" spans="2:16" x14ac:dyDescent="0.45">
      <c r="B1548" s="95">
        <v>623565533</v>
      </c>
      <c r="C1548" s="15" t="s">
        <v>3056</v>
      </c>
      <c r="D1548" s="15" t="s">
        <v>993</v>
      </c>
      <c r="E1548" s="15" t="s">
        <v>216</v>
      </c>
      <c r="F1548" s="110">
        <v>44377</v>
      </c>
      <c r="G1548" s="38" t="s">
        <v>48</v>
      </c>
      <c r="H1548" s="96" t="s">
        <v>121</v>
      </c>
      <c r="I1548" s="15" t="s">
        <v>143</v>
      </c>
      <c r="J1548" s="15" t="s">
        <v>2647</v>
      </c>
      <c r="K1548" s="15" t="s">
        <v>2988</v>
      </c>
      <c r="L1548" s="15" t="s">
        <v>176</v>
      </c>
      <c r="M1548" s="15" t="s">
        <v>176</v>
      </c>
      <c r="N1548" s="15" t="s">
        <v>273</v>
      </c>
      <c r="O1548" s="38" t="s">
        <v>660</v>
      </c>
      <c r="P1548" s="38" t="s">
        <v>114</v>
      </c>
    </row>
    <row r="1549" spans="2:16" x14ac:dyDescent="0.45">
      <c r="B1549" s="95">
        <v>626172450</v>
      </c>
      <c r="C1549" s="15" t="s">
        <v>3057</v>
      </c>
      <c r="D1549" s="15" t="s">
        <v>3058</v>
      </c>
      <c r="E1549" s="15" t="s">
        <v>216</v>
      </c>
      <c r="F1549" s="110">
        <v>44377</v>
      </c>
      <c r="G1549" s="38" t="s">
        <v>48</v>
      </c>
      <c r="H1549" s="96" t="s">
        <v>121</v>
      </c>
      <c r="I1549" s="15" t="s">
        <v>154</v>
      </c>
      <c r="J1549" s="15" t="s">
        <v>2769</v>
      </c>
      <c r="K1549" s="15" t="s">
        <v>3059</v>
      </c>
      <c r="L1549" s="15" t="s">
        <v>180</v>
      </c>
      <c r="M1549" s="15" t="s">
        <v>180</v>
      </c>
      <c r="N1549" s="15" t="s">
        <v>327</v>
      </c>
      <c r="O1549" s="38" t="s">
        <v>526</v>
      </c>
      <c r="P1549" s="38" t="s">
        <v>114</v>
      </c>
    </row>
    <row r="1550" spans="2:16" x14ac:dyDescent="0.45">
      <c r="B1550" s="95">
        <v>176652</v>
      </c>
      <c r="C1550" s="15" t="s">
        <v>3060</v>
      </c>
      <c r="D1550" s="15" t="s">
        <v>873</v>
      </c>
      <c r="E1550" s="15" t="s">
        <v>216</v>
      </c>
      <c r="F1550" s="110">
        <v>44378</v>
      </c>
      <c r="G1550" s="38" t="s">
        <v>49</v>
      </c>
      <c r="H1550" s="96" t="s">
        <v>128</v>
      </c>
      <c r="I1550" s="15" t="s">
        <v>155</v>
      </c>
      <c r="J1550" s="15" t="s">
        <v>2504</v>
      </c>
      <c r="K1550" s="15" t="s">
        <v>2505</v>
      </c>
      <c r="L1550" s="15" t="s">
        <v>176</v>
      </c>
      <c r="M1550" s="15" t="s">
        <v>176</v>
      </c>
      <c r="N1550" s="15" t="s">
        <v>3061</v>
      </c>
      <c r="O1550" s="38" t="s">
        <v>3062</v>
      </c>
      <c r="P1550" s="38" t="s">
        <v>114</v>
      </c>
    </row>
    <row r="1551" spans="2:16" x14ac:dyDescent="0.45">
      <c r="B1551" s="95">
        <v>484677</v>
      </c>
      <c r="C1551" s="15" t="s">
        <v>3063</v>
      </c>
      <c r="D1551" s="15" t="s">
        <v>3064</v>
      </c>
      <c r="E1551" s="15" t="s">
        <v>216</v>
      </c>
      <c r="F1551" s="110">
        <v>44378</v>
      </c>
      <c r="G1551" s="38" t="s">
        <v>49</v>
      </c>
      <c r="H1551" s="96" t="s">
        <v>128</v>
      </c>
      <c r="I1551" s="15" t="s">
        <v>159</v>
      </c>
      <c r="J1551" s="15" t="s">
        <v>2630</v>
      </c>
      <c r="K1551" s="15" t="s">
        <v>2631</v>
      </c>
      <c r="L1551" s="15" t="s">
        <v>176</v>
      </c>
      <c r="M1551" s="15" t="s">
        <v>178</v>
      </c>
      <c r="N1551" s="15" t="s">
        <v>244</v>
      </c>
      <c r="O1551" s="38" t="s">
        <v>646</v>
      </c>
      <c r="P1551" s="38" t="s">
        <v>114</v>
      </c>
    </row>
    <row r="1552" spans="2:16" x14ac:dyDescent="0.45">
      <c r="B1552" s="95">
        <v>586970</v>
      </c>
      <c r="C1552" s="15" t="s">
        <v>3065</v>
      </c>
      <c r="D1552" s="15" t="s">
        <v>3064</v>
      </c>
      <c r="E1552" s="15" t="s">
        <v>216</v>
      </c>
      <c r="F1552" s="110">
        <v>44378</v>
      </c>
      <c r="G1552" s="38" t="s">
        <v>49</v>
      </c>
      <c r="H1552" s="96" t="s">
        <v>128</v>
      </c>
      <c r="I1552" s="15" t="s">
        <v>159</v>
      </c>
      <c r="J1552" s="15" t="s">
        <v>2630</v>
      </c>
      <c r="K1552" s="15" t="s">
        <v>2631</v>
      </c>
      <c r="L1552" s="15" t="s">
        <v>176</v>
      </c>
      <c r="M1552" s="15" t="s">
        <v>176</v>
      </c>
      <c r="N1552" s="15" t="s">
        <v>225</v>
      </c>
      <c r="O1552" s="38" t="s">
        <v>1726</v>
      </c>
      <c r="P1552" s="38" t="s">
        <v>114</v>
      </c>
    </row>
    <row r="1553" spans="2:16" x14ac:dyDescent="0.45">
      <c r="B1553" s="95">
        <v>596645</v>
      </c>
      <c r="C1553" s="15" t="s">
        <v>3066</v>
      </c>
      <c r="D1553" s="15" t="s">
        <v>993</v>
      </c>
      <c r="E1553" s="15" t="s">
        <v>216</v>
      </c>
      <c r="F1553" s="110">
        <v>44378</v>
      </c>
      <c r="G1553" s="38" t="s">
        <v>49</v>
      </c>
      <c r="H1553" s="96" t="s">
        <v>128</v>
      </c>
      <c r="I1553" s="15" t="s">
        <v>158</v>
      </c>
      <c r="J1553" s="15" t="s">
        <v>2518</v>
      </c>
      <c r="K1553" s="15" t="s">
        <v>2519</v>
      </c>
      <c r="L1553" s="15" t="s">
        <v>176</v>
      </c>
      <c r="M1553" s="15" t="s">
        <v>176</v>
      </c>
      <c r="N1553" s="15" t="s">
        <v>323</v>
      </c>
      <c r="O1553" s="38" t="s">
        <v>1801</v>
      </c>
      <c r="P1553" s="38" t="s">
        <v>114</v>
      </c>
    </row>
    <row r="1554" spans="2:16" x14ac:dyDescent="0.45">
      <c r="B1554" s="95">
        <v>6004806</v>
      </c>
      <c r="C1554" s="15" t="s">
        <v>3067</v>
      </c>
      <c r="D1554" s="15" t="s">
        <v>2706</v>
      </c>
      <c r="E1554" s="15" t="s">
        <v>216</v>
      </c>
      <c r="F1554" s="110">
        <v>44378</v>
      </c>
      <c r="G1554" s="38" t="s">
        <v>49</v>
      </c>
      <c r="H1554" s="96" t="s">
        <v>128</v>
      </c>
      <c r="I1554" s="15" t="s">
        <v>145</v>
      </c>
      <c r="J1554" s="15" t="s">
        <v>2792</v>
      </c>
      <c r="K1554" s="15" t="s">
        <v>2793</v>
      </c>
      <c r="L1554" s="15" t="s">
        <v>177</v>
      </c>
      <c r="M1554" s="15" t="s">
        <v>177</v>
      </c>
      <c r="N1554" s="15" t="s">
        <v>2013</v>
      </c>
      <c r="O1554" s="38" t="s">
        <v>2014</v>
      </c>
      <c r="P1554" s="38" t="s">
        <v>114</v>
      </c>
    </row>
    <row r="1555" spans="2:16" x14ac:dyDescent="0.45">
      <c r="B1555" s="95">
        <v>7515719</v>
      </c>
      <c r="C1555" s="15" t="s">
        <v>3068</v>
      </c>
      <c r="D1555" s="15" t="s">
        <v>890</v>
      </c>
      <c r="E1555" s="15" t="s">
        <v>216</v>
      </c>
      <c r="F1555" s="110">
        <v>44378</v>
      </c>
      <c r="G1555" s="38" t="s">
        <v>49</v>
      </c>
      <c r="H1555" s="96" t="s">
        <v>128</v>
      </c>
      <c r="I1555" s="15" t="s">
        <v>159</v>
      </c>
      <c r="J1555" s="15" t="s">
        <v>2630</v>
      </c>
      <c r="K1555" s="15" t="s">
        <v>2631</v>
      </c>
      <c r="L1555" s="15" t="s">
        <v>179</v>
      </c>
      <c r="M1555" s="15" t="s">
        <v>179</v>
      </c>
      <c r="N1555" s="15" t="s">
        <v>221</v>
      </c>
      <c r="O1555" s="38" t="s">
        <v>317</v>
      </c>
      <c r="P1555" s="38" t="s">
        <v>114</v>
      </c>
    </row>
    <row r="1556" spans="2:16" x14ac:dyDescent="0.45">
      <c r="B1556" s="95">
        <v>7528396</v>
      </c>
      <c r="C1556" s="15" t="s">
        <v>3069</v>
      </c>
      <c r="D1556" s="15" t="s">
        <v>890</v>
      </c>
      <c r="E1556" s="15" t="s">
        <v>216</v>
      </c>
      <c r="F1556" s="110">
        <v>44378</v>
      </c>
      <c r="G1556" s="38" t="s">
        <v>49</v>
      </c>
      <c r="H1556" s="96" t="s">
        <v>128</v>
      </c>
      <c r="I1556" s="15" t="s">
        <v>159</v>
      </c>
      <c r="J1556" s="15" t="s">
        <v>2630</v>
      </c>
      <c r="K1556" s="15" t="s">
        <v>2631</v>
      </c>
      <c r="L1556" s="15" t="s">
        <v>179</v>
      </c>
      <c r="M1556" s="15" t="s">
        <v>179</v>
      </c>
      <c r="N1556" s="15" t="s">
        <v>221</v>
      </c>
      <c r="O1556" s="38" t="s">
        <v>317</v>
      </c>
      <c r="P1556" s="38" t="s">
        <v>114</v>
      </c>
    </row>
    <row r="1557" spans="2:16" x14ac:dyDescent="0.45">
      <c r="B1557" s="95">
        <v>7530449</v>
      </c>
      <c r="C1557" s="15" t="s">
        <v>3070</v>
      </c>
      <c r="D1557" s="15" t="s">
        <v>890</v>
      </c>
      <c r="E1557" s="15" t="s">
        <v>216</v>
      </c>
      <c r="F1557" s="110">
        <v>44378</v>
      </c>
      <c r="G1557" s="38" t="s">
        <v>49</v>
      </c>
      <c r="H1557" s="96" t="s">
        <v>128</v>
      </c>
      <c r="I1557" s="15" t="s">
        <v>159</v>
      </c>
      <c r="J1557" s="15" t="s">
        <v>2630</v>
      </c>
      <c r="K1557" s="15" t="s">
        <v>2631</v>
      </c>
      <c r="L1557" s="15" t="s">
        <v>179</v>
      </c>
      <c r="M1557" s="15" t="s">
        <v>179</v>
      </c>
      <c r="N1557" s="15" t="s">
        <v>221</v>
      </c>
      <c r="O1557" s="38" t="s">
        <v>317</v>
      </c>
      <c r="P1557" s="38" t="s">
        <v>114</v>
      </c>
    </row>
    <row r="1558" spans="2:16" x14ac:dyDescent="0.45">
      <c r="B1558" s="95">
        <v>7550156</v>
      </c>
      <c r="C1558" s="15" t="s">
        <v>3071</v>
      </c>
      <c r="D1558" s="15" t="s">
        <v>890</v>
      </c>
      <c r="E1558" s="15" t="s">
        <v>216</v>
      </c>
      <c r="F1558" s="110">
        <v>44378</v>
      </c>
      <c r="G1558" s="38" t="s">
        <v>49</v>
      </c>
      <c r="H1558" s="96" t="s">
        <v>128</v>
      </c>
      <c r="I1558" s="15" t="s">
        <v>159</v>
      </c>
      <c r="J1558" s="15" t="s">
        <v>2630</v>
      </c>
      <c r="K1558" s="15" t="s">
        <v>2631</v>
      </c>
      <c r="L1558" s="15" t="s">
        <v>179</v>
      </c>
      <c r="M1558" s="15" t="s">
        <v>179</v>
      </c>
      <c r="N1558" s="15" t="s">
        <v>221</v>
      </c>
      <c r="O1558" s="38" t="s">
        <v>317</v>
      </c>
      <c r="P1558" s="38" t="s">
        <v>114</v>
      </c>
    </row>
    <row r="1559" spans="2:16" x14ac:dyDescent="0.45">
      <c r="B1559" s="95">
        <v>8691236</v>
      </c>
      <c r="C1559" s="15" t="s">
        <v>3072</v>
      </c>
      <c r="D1559" s="15" t="s">
        <v>232</v>
      </c>
      <c r="E1559" s="15" t="s">
        <v>216</v>
      </c>
      <c r="F1559" s="110">
        <v>44378</v>
      </c>
      <c r="G1559" s="38" t="s">
        <v>49</v>
      </c>
      <c r="H1559" s="96" t="s">
        <v>128</v>
      </c>
      <c r="I1559" s="15" t="s">
        <v>158</v>
      </c>
      <c r="J1559" s="15" t="s">
        <v>2518</v>
      </c>
      <c r="K1559" s="15" t="s">
        <v>2519</v>
      </c>
      <c r="L1559" s="15" t="s">
        <v>180</v>
      </c>
      <c r="M1559" s="15" t="s">
        <v>180</v>
      </c>
      <c r="N1559" s="15" t="s">
        <v>2632</v>
      </c>
      <c r="O1559" s="38" t="s">
        <v>3073</v>
      </c>
      <c r="P1559" s="38" t="s">
        <v>114</v>
      </c>
    </row>
    <row r="1560" spans="2:16" x14ac:dyDescent="0.45">
      <c r="B1560" s="95">
        <v>98128093</v>
      </c>
      <c r="C1560" s="15" t="s">
        <v>3074</v>
      </c>
      <c r="D1560" s="15" t="s">
        <v>2232</v>
      </c>
      <c r="E1560" s="15" t="s">
        <v>216</v>
      </c>
      <c r="F1560" s="110">
        <v>44378</v>
      </c>
      <c r="G1560" s="38" t="s">
        <v>49</v>
      </c>
      <c r="H1560" s="96" t="s">
        <v>128</v>
      </c>
      <c r="I1560" s="15" t="s">
        <v>152</v>
      </c>
      <c r="J1560" s="15" t="s">
        <v>3075</v>
      </c>
      <c r="K1560" s="15" t="s">
        <v>3076</v>
      </c>
      <c r="L1560" s="15" t="s">
        <v>176</v>
      </c>
      <c r="M1560" s="15" t="s">
        <v>176</v>
      </c>
      <c r="N1560" s="15" t="s">
        <v>480</v>
      </c>
      <c r="O1560" s="38" t="s">
        <v>2899</v>
      </c>
      <c r="P1560" s="38" t="s">
        <v>114</v>
      </c>
    </row>
    <row r="1561" spans="2:16" x14ac:dyDescent="0.45">
      <c r="B1561" s="95">
        <v>607452826</v>
      </c>
      <c r="C1561" s="15" t="s">
        <v>3077</v>
      </c>
      <c r="D1561" s="15" t="s">
        <v>461</v>
      </c>
      <c r="E1561" s="15" t="s">
        <v>216</v>
      </c>
      <c r="F1561" s="110">
        <v>44378</v>
      </c>
      <c r="G1561" s="38" t="s">
        <v>49</v>
      </c>
      <c r="H1561" s="96" t="s">
        <v>128</v>
      </c>
      <c r="I1561" s="15" t="s">
        <v>147</v>
      </c>
      <c r="J1561" s="15" t="s">
        <v>2523</v>
      </c>
      <c r="K1561" s="15" t="s">
        <v>2698</v>
      </c>
      <c r="L1561" s="15" t="s">
        <v>176</v>
      </c>
      <c r="M1561" s="15" t="s">
        <v>176</v>
      </c>
      <c r="N1561" s="15" t="s">
        <v>287</v>
      </c>
      <c r="O1561" s="38" t="s">
        <v>288</v>
      </c>
      <c r="P1561" s="38" t="s">
        <v>114</v>
      </c>
    </row>
    <row r="1562" spans="2:16" x14ac:dyDescent="0.45">
      <c r="B1562" s="95">
        <v>608962849</v>
      </c>
      <c r="C1562" s="15" t="s">
        <v>3078</v>
      </c>
      <c r="D1562" s="15" t="s">
        <v>443</v>
      </c>
      <c r="E1562" s="15" t="s">
        <v>216</v>
      </c>
      <c r="F1562" s="110">
        <v>44378</v>
      </c>
      <c r="G1562" s="38" t="s">
        <v>49</v>
      </c>
      <c r="H1562" s="96" t="s">
        <v>128</v>
      </c>
      <c r="I1562" s="15" t="s">
        <v>150</v>
      </c>
      <c r="J1562" s="15" t="s">
        <v>2555</v>
      </c>
      <c r="K1562" s="15" t="s">
        <v>2556</v>
      </c>
      <c r="L1562" s="15" t="s">
        <v>176</v>
      </c>
      <c r="M1562" s="15" t="s">
        <v>176</v>
      </c>
      <c r="N1562" s="15" t="s">
        <v>225</v>
      </c>
      <c r="O1562" s="38" t="s">
        <v>296</v>
      </c>
      <c r="P1562" s="38" t="s">
        <v>114</v>
      </c>
    </row>
    <row r="1563" spans="2:16" x14ac:dyDescent="0.45">
      <c r="B1563" s="95">
        <v>617226758</v>
      </c>
      <c r="C1563" s="15" t="s">
        <v>3079</v>
      </c>
      <c r="D1563" s="15" t="s">
        <v>3064</v>
      </c>
      <c r="E1563" s="15" t="s">
        <v>216</v>
      </c>
      <c r="F1563" s="110">
        <v>44378</v>
      </c>
      <c r="G1563" s="38" t="s">
        <v>49</v>
      </c>
      <c r="H1563" s="96" t="s">
        <v>128</v>
      </c>
      <c r="I1563" s="15" t="s">
        <v>143</v>
      </c>
      <c r="J1563" s="15" t="s">
        <v>2647</v>
      </c>
      <c r="K1563" s="15" t="s">
        <v>2648</v>
      </c>
      <c r="L1563" s="15" t="s">
        <v>176</v>
      </c>
      <c r="M1563" s="15" t="s">
        <v>176</v>
      </c>
      <c r="N1563" s="15" t="s">
        <v>225</v>
      </c>
      <c r="O1563" s="38" t="s">
        <v>296</v>
      </c>
      <c r="P1563" s="38" t="s">
        <v>114</v>
      </c>
    </row>
    <row r="1564" spans="2:16" x14ac:dyDescent="0.45">
      <c r="B1564" s="95">
        <v>1904874</v>
      </c>
      <c r="C1564" s="15" t="s">
        <v>3080</v>
      </c>
      <c r="D1564" s="15" t="s">
        <v>1040</v>
      </c>
      <c r="E1564" s="15" t="s">
        <v>216</v>
      </c>
      <c r="F1564" s="110">
        <v>44379</v>
      </c>
      <c r="G1564" s="38" t="s">
        <v>49</v>
      </c>
      <c r="H1564" s="96" t="s">
        <v>128</v>
      </c>
      <c r="I1564" s="15" t="s">
        <v>154</v>
      </c>
      <c r="J1564" s="15" t="s">
        <v>2635</v>
      </c>
      <c r="K1564" s="15" t="s">
        <v>3081</v>
      </c>
      <c r="L1564" s="15" t="s">
        <v>176</v>
      </c>
      <c r="M1564" s="15" t="s">
        <v>176</v>
      </c>
      <c r="N1564" s="15" t="s">
        <v>323</v>
      </c>
      <c r="O1564" s="38" t="s">
        <v>3082</v>
      </c>
      <c r="P1564" s="38" t="s">
        <v>114</v>
      </c>
    </row>
    <row r="1565" spans="2:16" x14ac:dyDescent="0.45">
      <c r="B1565" s="95">
        <v>8708423</v>
      </c>
      <c r="C1565" s="15" t="s">
        <v>3083</v>
      </c>
      <c r="D1565" s="15" t="s">
        <v>1975</v>
      </c>
      <c r="E1565" s="15" t="s">
        <v>216</v>
      </c>
      <c r="F1565" s="110">
        <v>44379</v>
      </c>
      <c r="G1565" s="38" t="s">
        <v>49</v>
      </c>
      <c r="H1565" s="96" t="s">
        <v>128</v>
      </c>
      <c r="I1565" s="15" t="s">
        <v>155</v>
      </c>
      <c r="J1565" s="15" t="s">
        <v>2504</v>
      </c>
      <c r="K1565" s="15" t="s">
        <v>2505</v>
      </c>
      <c r="L1565" s="15" t="s">
        <v>180</v>
      </c>
      <c r="M1565" s="15" t="s">
        <v>180</v>
      </c>
      <c r="N1565" s="15" t="s">
        <v>229</v>
      </c>
      <c r="O1565" s="38" t="s">
        <v>3084</v>
      </c>
      <c r="P1565" s="38" t="s">
        <v>114</v>
      </c>
    </row>
    <row r="1566" spans="2:16" x14ac:dyDescent="0.45">
      <c r="B1566" s="95">
        <v>110140540</v>
      </c>
      <c r="C1566" s="15" t="s">
        <v>3085</v>
      </c>
      <c r="D1566" s="15" t="s">
        <v>232</v>
      </c>
      <c r="E1566" s="15" t="s">
        <v>216</v>
      </c>
      <c r="F1566" s="110">
        <v>44379</v>
      </c>
      <c r="G1566" s="38" t="s">
        <v>49</v>
      </c>
      <c r="H1566" s="96" t="s">
        <v>128</v>
      </c>
      <c r="I1566" s="15" t="s">
        <v>150</v>
      </c>
      <c r="J1566" s="15" t="s">
        <v>2494</v>
      </c>
      <c r="K1566" s="15" t="s">
        <v>2495</v>
      </c>
      <c r="L1566" s="15" t="s">
        <v>180</v>
      </c>
      <c r="M1566" s="15" t="s">
        <v>180</v>
      </c>
      <c r="N1566" s="15" t="s">
        <v>229</v>
      </c>
      <c r="O1566" s="38" t="s">
        <v>3086</v>
      </c>
      <c r="P1566" s="38" t="s">
        <v>114</v>
      </c>
    </row>
    <row r="1567" spans="2:16" x14ac:dyDescent="0.45">
      <c r="B1567" s="95">
        <v>116562120</v>
      </c>
      <c r="C1567" s="15" t="s">
        <v>3087</v>
      </c>
      <c r="D1567" s="15" t="s">
        <v>513</v>
      </c>
      <c r="E1567" s="15" t="s">
        <v>216</v>
      </c>
      <c r="F1567" s="110">
        <v>44379</v>
      </c>
      <c r="G1567" s="38" t="s">
        <v>49</v>
      </c>
      <c r="H1567" s="96" t="s">
        <v>128</v>
      </c>
      <c r="I1567" s="15" t="s">
        <v>156</v>
      </c>
      <c r="J1567" s="15" t="s">
        <v>2426</v>
      </c>
      <c r="K1567" s="15" t="s">
        <v>3088</v>
      </c>
      <c r="L1567" s="15" t="s">
        <v>176</v>
      </c>
      <c r="M1567" s="15" t="s">
        <v>176</v>
      </c>
      <c r="N1567" s="15" t="s">
        <v>225</v>
      </c>
      <c r="O1567" s="38" t="s">
        <v>226</v>
      </c>
      <c r="P1567" s="38" t="s">
        <v>114</v>
      </c>
    </row>
    <row r="1568" spans="2:16" x14ac:dyDescent="0.45">
      <c r="B1568" s="95">
        <v>137257928</v>
      </c>
      <c r="C1568" s="15" t="s">
        <v>3089</v>
      </c>
      <c r="D1568" s="15" t="s">
        <v>3090</v>
      </c>
      <c r="E1568" s="15" t="s">
        <v>216</v>
      </c>
      <c r="F1568" s="110">
        <v>44379</v>
      </c>
      <c r="G1568" s="38" t="s">
        <v>49</v>
      </c>
      <c r="H1568" s="96" t="s">
        <v>128</v>
      </c>
      <c r="I1568" s="15" t="s">
        <v>160</v>
      </c>
      <c r="J1568" s="15" t="s">
        <v>2609</v>
      </c>
      <c r="K1568" s="15" t="s">
        <v>3091</v>
      </c>
      <c r="L1568" s="15" t="s">
        <v>180</v>
      </c>
      <c r="M1568" s="15" t="s">
        <v>180</v>
      </c>
      <c r="N1568" s="15" t="s">
        <v>714</v>
      </c>
      <c r="O1568" s="38" t="s">
        <v>3092</v>
      </c>
      <c r="P1568" s="38" t="s">
        <v>114</v>
      </c>
    </row>
    <row r="1569" spans="2:16" x14ac:dyDescent="0.45">
      <c r="B1569" s="95">
        <v>137835324</v>
      </c>
      <c r="C1569" s="15" t="s">
        <v>3093</v>
      </c>
      <c r="D1569" s="15" t="s">
        <v>3090</v>
      </c>
      <c r="E1569" s="15" t="s">
        <v>216</v>
      </c>
      <c r="F1569" s="110">
        <v>44379</v>
      </c>
      <c r="G1569" s="38" t="s">
        <v>49</v>
      </c>
      <c r="H1569" s="96" t="s">
        <v>128</v>
      </c>
      <c r="I1569" s="15" t="s">
        <v>160</v>
      </c>
      <c r="J1569" s="15" t="s">
        <v>2609</v>
      </c>
      <c r="K1569" s="15" t="s">
        <v>3091</v>
      </c>
      <c r="L1569" s="15" t="s">
        <v>180</v>
      </c>
      <c r="M1569" s="15" t="s">
        <v>180</v>
      </c>
      <c r="N1569" s="15" t="s">
        <v>714</v>
      </c>
      <c r="O1569" s="38" t="s">
        <v>3092</v>
      </c>
      <c r="P1569" s="38" t="s">
        <v>114</v>
      </c>
    </row>
    <row r="1570" spans="2:16" x14ac:dyDescent="0.45">
      <c r="B1570" s="95">
        <v>152035982</v>
      </c>
      <c r="C1570" s="15" t="s">
        <v>3094</v>
      </c>
      <c r="D1570" s="15" t="s">
        <v>1184</v>
      </c>
      <c r="E1570" s="15" t="s">
        <v>216</v>
      </c>
      <c r="F1570" s="110">
        <v>44379</v>
      </c>
      <c r="G1570" s="38" t="s">
        <v>49</v>
      </c>
      <c r="H1570" s="96" t="s">
        <v>128</v>
      </c>
      <c r="I1570" s="15" t="s">
        <v>158</v>
      </c>
      <c r="J1570" s="15" t="s">
        <v>2518</v>
      </c>
      <c r="K1570" s="15" t="s">
        <v>2764</v>
      </c>
      <c r="L1570" s="15" t="s">
        <v>180</v>
      </c>
      <c r="M1570" s="15" t="s">
        <v>180</v>
      </c>
      <c r="N1570" s="15" t="s">
        <v>327</v>
      </c>
      <c r="O1570" s="38" t="s">
        <v>2049</v>
      </c>
      <c r="P1570" s="38" t="s">
        <v>114</v>
      </c>
    </row>
    <row r="1571" spans="2:16" x14ac:dyDescent="0.45">
      <c r="B1571" s="95">
        <v>164261269</v>
      </c>
      <c r="C1571" s="15" t="s">
        <v>3095</v>
      </c>
      <c r="D1571" s="15" t="s">
        <v>1184</v>
      </c>
      <c r="E1571" s="15" t="s">
        <v>216</v>
      </c>
      <c r="F1571" s="110">
        <v>44379</v>
      </c>
      <c r="G1571" s="38" t="s">
        <v>49</v>
      </c>
      <c r="H1571" s="96" t="s">
        <v>128</v>
      </c>
      <c r="I1571" s="15" t="s">
        <v>158</v>
      </c>
      <c r="J1571" s="15" t="s">
        <v>2518</v>
      </c>
      <c r="K1571" s="15" t="s">
        <v>2764</v>
      </c>
      <c r="L1571" s="15" t="s">
        <v>180</v>
      </c>
      <c r="M1571" s="15" t="s">
        <v>180</v>
      </c>
      <c r="N1571" s="15" t="s">
        <v>327</v>
      </c>
      <c r="O1571" s="38" t="s">
        <v>2049</v>
      </c>
      <c r="P1571" s="38" t="s">
        <v>114</v>
      </c>
    </row>
    <row r="1572" spans="2:16" x14ac:dyDescent="0.45">
      <c r="B1572" s="95">
        <v>627785700</v>
      </c>
      <c r="C1572" s="15" t="s">
        <v>3096</v>
      </c>
      <c r="D1572" s="15" t="s">
        <v>1248</v>
      </c>
      <c r="E1572" s="15" t="s">
        <v>216</v>
      </c>
      <c r="F1572" s="110">
        <v>44379</v>
      </c>
      <c r="G1572" s="38" t="s">
        <v>49</v>
      </c>
      <c r="H1572" s="96" t="s">
        <v>128</v>
      </c>
      <c r="I1572" s="15" t="s">
        <v>158</v>
      </c>
      <c r="J1572" s="15" t="s">
        <v>2518</v>
      </c>
      <c r="K1572" s="15" t="s">
        <v>2519</v>
      </c>
      <c r="L1572" s="15" t="s">
        <v>176</v>
      </c>
      <c r="M1572" s="15" t="s">
        <v>176</v>
      </c>
      <c r="N1572" s="15" t="s">
        <v>287</v>
      </c>
      <c r="O1572" s="38" t="s">
        <v>288</v>
      </c>
      <c r="P1572" s="38" t="s">
        <v>114</v>
      </c>
    </row>
    <row r="1573" spans="2:16" x14ac:dyDescent="0.45">
      <c r="B1573" s="95">
        <v>629227461</v>
      </c>
      <c r="C1573" s="15" t="s">
        <v>3097</v>
      </c>
      <c r="D1573" s="15" t="s">
        <v>1184</v>
      </c>
      <c r="E1573" s="15" t="s">
        <v>216</v>
      </c>
      <c r="F1573" s="110">
        <v>44379</v>
      </c>
      <c r="G1573" s="38" t="s">
        <v>49</v>
      </c>
      <c r="H1573" s="96" t="s">
        <v>128</v>
      </c>
      <c r="I1573" s="15" t="s">
        <v>158</v>
      </c>
      <c r="J1573" s="15" t="s">
        <v>2518</v>
      </c>
      <c r="K1573" s="15" t="s">
        <v>2764</v>
      </c>
      <c r="L1573" s="15" t="s">
        <v>180</v>
      </c>
      <c r="M1573" s="15" t="s">
        <v>180</v>
      </c>
      <c r="N1573" s="15" t="s">
        <v>327</v>
      </c>
      <c r="O1573" s="38" t="s">
        <v>2049</v>
      </c>
      <c r="P1573" s="38" t="s">
        <v>114</v>
      </c>
    </row>
    <row r="1574" spans="2:16" x14ac:dyDescent="0.45">
      <c r="B1574" s="95">
        <v>1724787</v>
      </c>
      <c r="C1574" s="15" t="s">
        <v>3098</v>
      </c>
      <c r="D1574" s="15" t="s">
        <v>1650</v>
      </c>
      <c r="E1574" s="15" t="s">
        <v>216</v>
      </c>
      <c r="F1574" s="110">
        <v>44380</v>
      </c>
      <c r="G1574" s="38" t="s">
        <v>49</v>
      </c>
      <c r="H1574" s="96" t="s">
        <v>128</v>
      </c>
      <c r="I1574" s="15" t="s">
        <v>143</v>
      </c>
      <c r="J1574" s="15" t="s">
        <v>2941</v>
      </c>
      <c r="K1574" s="15" t="s">
        <v>2941</v>
      </c>
      <c r="L1574" s="15" t="s">
        <v>176</v>
      </c>
      <c r="M1574" s="15" t="s">
        <v>176</v>
      </c>
      <c r="N1574" s="15" t="s">
        <v>762</v>
      </c>
      <c r="O1574" s="38" t="s">
        <v>1819</v>
      </c>
      <c r="P1574" s="38" t="s">
        <v>114</v>
      </c>
    </row>
    <row r="1575" spans="2:16" x14ac:dyDescent="0.45">
      <c r="B1575" s="95">
        <v>143857327</v>
      </c>
      <c r="C1575" s="15" t="s">
        <v>3099</v>
      </c>
      <c r="D1575" s="15" t="s">
        <v>477</v>
      </c>
      <c r="E1575" s="15" t="s">
        <v>216</v>
      </c>
      <c r="F1575" s="110">
        <v>44380</v>
      </c>
      <c r="G1575" s="38" t="s">
        <v>49</v>
      </c>
      <c r="H1575" s="96" t="s">
        <v>128</v>
      </c>
      <c r="I1575" s="15" t="s">
        <v>154</v>
      </c>
      <c r="J1575" s="15" t="s">
        <v>2769</v>
      </c>
      <c r="K1575" s="15" t="s">
        <v>2770</v>
      </c>
      <c r="L1575" s="15" t="s">
        <v>178</v>
      </c>
      <c r="M1575" s="15" t="s">
        <v>178</v>
      </c>
      <c r="N1575" s="15" t="s">
        <v>808</v>
      </c>
      <c r="O1575" s="38" t="s">
        <v>3100</v>
      </c>
      <c r="P1575" s="38" t="s">
        <v>114</v>
      </c>
    </row>
    <row r="1576" spans="2:16" x14ac:dyDescent="0.45">
      <c r="B1576" s="95">
        <v>5678295</v>
      </c>
      <c r="C1576" s="15" t="s">
        <v>3101</v>
      </c>
      <c r="D1576" s="15" t="s">
        <v>3102</v>
      </c>
      <c r="E1576" s="15" t="s">
        <v>216</v>
      </c>
      <c r="F1576" s="110">
        <v>44382</v>
      </c>
      <c r="G1576" s="38" t="s">
        <v>49</v>
      </c>
      <c r="H1576" s="96" t="s">
        <v>128</v>
      </c>
      <c r="I1576" s="15" t="s">
        <v>150</v>
      </c>
      <c r="J1576" s="15" t="s">
        <v>2411</v>
      </c>
      <c r="K1576" s="15" t="s">
        <v>2411</v>
      </c>
      <c r="L1576" s="15" t="s">
        <v>177</v>
      </c>
      <c r="M1576" s="15" t="s">
        <v>177</v>
      </c>
      <c r="N1576" s="15" t="s">
        <v>307</v>
      </c>
      <c r="O1576" s="38" t="s">
        <v>862</v>
      </c>
      <c r="P1576" s="38" t="s">
        <v>113</v>
      </c>
    </row>
    <row r="1577" spans="2:16" x14ac:dyDescent="0.45">
      <c r="B1577" s="95">
        <v>9595797</v>
      </c>
      <c r="C1577" s="15" t="s">
        <v>3103</v>
      </c>
      <c r="D1577" s="15" t="s">
        <v>827</v>
      </c>
      <c r="E1577" s="15" t="s">
        <v>216</v>
      </c>
      <c r="F1577" s="110">
        <v>44382</v>
      </c>
      <c r="G1577" s="38" t="s">
        <v>49</v>
      </c>
      <c r="H1577" s="96" t="s">
        <v>128</v>
      </c>
      <c r="I1577" s="15" t="s">
        <v>161</v>
      </c>
      <c r="J1577" s="15" t="s">
        <v>2938</v>
      </c>
      <c r="K1577" s="15" t="s">
        <v>2938</v>
      </c>
      <c r="L1577" s="15" t="s">
        <v>182</v>
      </c>
      <c r="M1577" s="15" t="s">
        <v>182</v>
      </c>
      <c r="N1577" s="15" t="s">
        <v>1853</v>
      </c>
      <c r="O1577" s="38" t="s">
        <v>2129</v>
      </c>
      <c r="P1577" s="38" t="s">
        <v>114</v>
      </c>
    </row>
    <row r="1578" spans="2:16" x14ac:dyDescent="0.45">
      <c r="B1578" s="95">
        <v>143305837</v>
      </c>
      <c r="C1578" s="15" t="s">
        <v>3104</v>
      </c>
      <c r="D1578" s="15" t="s">
        <v>372</v>
      </c>
      <c r="E1578" s="15" t="s">
        <v>216</v>
      </c>
      <c r="F1578" s="110">
        <v>44382</v>
      </c>
      <c r="G1578" s="38" t="s">
        <v>49</v>
      </c>
      <c r="H1578" s="96" t="s">
        <v>128</v>
      </c>
      <c r="I1578" s="15" t="s">
        <v>153</v>
      </c>
      <c r="J1578" s="15" t="s">
        <v>2826</v>
      </c>
      <c r="K1578" s="15" t="s">
        <v>3105</v>
      </c>
      <c r="L1578" s="15" t="s">
        <v>177</v>
      </c>
      <c r="M1578" s="15" t="s">
        <v>177</v>
      </c>
      <c r="N1578" s="15" t="s">
        <v>620</v>
      </c>
      <c r="O1578" s="38" t="s">
        <v>3106</v>
      </c>
      <c r="P1578" s="38" t="s">
        <v>114</v>
      </c>
    </row>
    <row r="1579" spans="2:16" x14ac:dyDescent="0.45">
      <c r="B1579" s="95">
        <v>143613478</v>
      </c>
      <c r="C1579" s="15" t="s">
        <v>3107</v>
      </c>
      <c r="D1579" s="15" t="s">
        <v>1331</v>
      </c>
      <c r="E1579" s="15" t="s">
        <v>216</v>
      </c>
      <c r="F1579" s="110">
        <v>44382</v>
      </c>
      <c r="G1579" s="38" t="s">
        <v>49</v>
      </c>
      <c r="H1579" s="96" t="s">
        <v>128</v>
      </c>
      <c r="I1579" s="15" t="s">
        <v>152</v>
      </c>
      <c r="J1579" s="15" t="s">
        <v>2781</v>
      </c>
      <c r="K1579" s="15" t="s">
        <v>2781</v>
      </c>
      <c r="L1579" s="15" t="s">
        <v>177</v>
      </c>
      <c r="M1579" s="15" t="s">
        <v>176</v>
      </c>
      <c r="N1579" s="15" t="s">
        <v>225</v>
      </c>
      <c r="O1579" s="38" t="s">
        <v>1646</v>
      </c>
      <c r="P1579" s="38" t="s">
        <v>114</v>
      </c>
    </row>
    <row r="1580" spans="2:16" x14ac:dyDescent="0.45">
      <c r="B1580" s="95">
        <v>166716776</v>
      </c>
      <c r="C1580" s="15" t="s">
        <v>3108</v>
      </c>
      <c r="D1580" s="15" t="s">
        <v>3109</v>
      </c>
      <c r="E1580" s="15" t="s">
        <v>216</v>
      </c>
      <c r="F1580" s="110">
        <v>44382</v>
      </c>
      <c r="G1580" s="38" t="s">
        <v>49</v>
      </c>
      <c r="H1580" s="96" t="s">
        <v>128</v>
      </c>
      <c r="I1580" s="15" t="s">
        <v>159</v>
      </c>
      <c r="J1580" s="15" t="s">
        <v>2411</v>
      </c>
      <c r="K1580" s="15" t="s">
        <v>2411</v>
      </c>
      <c r="L1580" s="15" t="s">
        <v>176</v>
      </c>
      <c r="M1580" s="15" t="s">
        <v>176</v>
      </c>
      <c r="N1580" s="15" t="s">
        <v>225</v>
      </c>
      <c r="O1580" s="38" t="s">
        <v>296</v>
      </c>
      <c r="P1580" s="38" t="s">
        <v>113</v>
      </c>
    </row>
    <row r="1581" spans="2:16" x14ac:dyDescent="0.45">
      <c r="B1581" s="95">
        <v>612582537</v>
      </c>
      <c r="C1581" s="15" t="s">
        <v>3110</v>
      </c>
      <c r="D1581" s="15" t="s">
        <v>1331</v>
      </c>
      <c r="E1581" s="15" t="s">
        <v>216</v>
      </c>
      <c r="F1581" s="110">
        <v>44382</v>
      </c>
      <c r="G1581" s="38" t="s">
        <v>49</v>
      </c>
      <c r="H1581" s="96" t="s">
        <v>128</v>
      </c>
      <c r="I1581" s="15" t="s">
        <v>152</v>
      </c>
      <c r="J1581" s="15" t="s">
        <v>2781</v>
      </c>
      <c r="K1581" s="15" t="s">
        <v>2781</v>
      </c>
      <c r="L1581" s="15" t="s">
        <v>177</v>
      </c>
      <c r="M1581" s="15" t="s">
        <v>176</v>
      </c>
      <c r="N1581" s="15" t="s">
        <v>225</v>
      </c>
      <c r="O1581" s="38" t="s">
        <v>1646</v>
      </c>
      <c r="P1581" s="38" t="s">
        <v>114</v>
      </c>
    </row>
    <row r="1582" spans="2:16" x14ac:dyDescent="0.45">
      <c r="B1582" s="95">
        <v>1766123</v>
      </c>
      <c r="C1582" s="15" t="s">
        <v>3111</v>
      </c>
      <c r="D1582" s="15" t="s">
        <v>461</v>
      </c>
      <c r="E1582" s="15" t="s">
        <v>216</v>
      </c>
      <c r="F1582" s="110">
        <v>44383</v>
      </c>
      <c r="G1582" s="38" t="s">
        <v>49</v>
      </c>
      <c r="H1582" s="96" t="s">
        <v>128</v>
      </c>
      <c r="I1582" s="15" t="s">
        <v>155</v>
      </c>
      <c r="J1582" s="15" t="s">
        <v>2504</v>
      </c>
      <c r="K1582" s="15" t="s">
        <v>2505</v>
      </c>
      <c r="L1582" s="15" t="s">
        <v>176</v>
      </c>
      <c r="M1582" s="15" t="s">
        <v>176</v>
      </c>
      <c r="N1582" s="15" t="s">
        <v>366</v>
      </c>
      <c r="O1582" s="38" t="s">
        <v>367</v>
      </c>
      <c r="P1582" s="38" t="s">
        <v>114</v>
      </c>
    </row>
    <row r="1583" spans="2:16" x14ac:dyDescent="0.45">
      <c r="B1583" s="95">
        <v>109162423</v>
      </c>
      <c r="C1583" s="15" t="s">
        <v>3112</v>
      </c>
      <c r="D1583" s="15" t="s">
        <v>408</v>
      </c>
      <c r="E1583" s="15" t="s">
        <v>216</v>
      </c>
      <c r="F1583" s="110">
        <v>44383</v>
      </c>
      <c r="G1583" s="38" t="s">
        <v>49</v>
      </c>
      <c r="H1583" s="96" t="s">
        <v>128</v>
      </c>
      <c r="I1583" s="15" t="s">
        <v>155</v>
      </c>
      <c r="J1583" s="15" t="s">
        <v>2411</v>
      </c>
      <c r="K1583" s="15" t="s">
        <v>2411</v>
      </c>
      <c r="L1583" s="15" t="s">
        <v>178</v>
      </c>
      <c r="M1583" s="15" t="s">
        <v>178</v>
      </c>
      <c r="N1583" s="15" t="s">
        <v>244</v>
      </c>
      <c r="O1583" s="38" t="s">
        <v>409</v>
      </c>
      <c r="P1583" s="38" t="s">
        <v>113</v>
      </c>
    </row>
    <row r="1584" spans="2:16" x14ac:dyDescent="0.45">
      <c r="B1584" s="95">
        <v>122618535</v>
      </c>
      <c r="C1584" s="15" t="s">
        <v>3113</v>
      </c>
      <c r="D1584" s="15" t="s">
        <v>923</v>
      </c>
      <c r="E1584" s="15" t="s">
        <v>216</v>
      </c>
      <c r="F1584" s="110">
        <v>44383</v>
      </c>
      <c r="G1584" s="38" t="s">
        <v>49</v>
      </c>
      <c r="H1584" s="96" t="s">
        <v>128</v>
      </c>
      <c r="I1584" s="15" t="s">
        <v>143</v>
      </c>
      <c r="J1584" s="15" t="s">
        <v>2941</v>
      </c>
      <c r="K1584" s="15" t="s">
        <v>2941</v>
      </c>
      <c r="L1584" s="15" t="s">
        <v>176</v>
      </c>
      <c r="M1584" s="15" t="s">
        <v>176</v>
      </c>
      <c r="N1584" s="15" t="s">
        <v>287</v>
      </c>
      <c r="O1584" s="38" t="s">
        <v>3114</v>
      </c>
      <c r="P1584" s="38" t="s">
        <v>114</v>
      </c>
    </row>
    <row r="1585" spans="2:16" x14ac:dyDescent="0.45">
      <c r="B1585" s="95">
        <v>618252654</v>
      </c>
      <c r="C1585" s="15" t="s">
        <v>3115</v>
      </c>
      <c r="D1585" s="15" t="s">
        <v>1086</v>
      </c>
      <c r="E1585" s="15" t="s">
        <v>216</v>
      </c>
      <c r="F1585" s="110">
        <v>44383</v>
      </c>
      <c r="G1585" s="38" t="s">
        <v>49</v>
      </c>
      <c r="H1585" s="96" t="s">
        <v>128</v>
      </c>
      <c r="I1585" s="15" t="s">
        <v>154</v>
      </c>
      <c r="J1585" s="15" t="s">
        <v>2769</v>
      </c>
      <c r="K1585" s="15" t="s">
        <v>2770</v>
      </c>
      <c r="L1585" s="15" t="s">
        <v>178</v>
      </c>
      <c r="M1585" s="15" t="s">
        <v>176</v>
      </c>
      <c r="N1585" s="15" t="s">
        <v>287</v>
      </c>
      <c r="O1585" s="38" t="s">
        <v>288</v>
      </c>
      <c r="P1585" s="38" t="s">
        <v>114</v>
      </c>
    </row>
    <row r="1586" spans="2:16" x14ac:dyDescent="0.45">
      <c r="B1586" s="95">
        <v>129825887</v>
      </c>
      <c r="C1586" s="15" t="s">
        <v>3116</v>
      </c>
      <c r="D1586" s="15" t="s">
        <v>1337</v>
      </c>
      <c r="E1586" s="15" t="s">
        <v>216</v>
      </c>
      <c r="F1586" s="110">
        <v>44384</v>
      </c>
      <c r="G1586" s="38" t="s">
        <v>49</v>
      </c>
      <c r="H1586" s="96" t="s">
        <v>128</v>
      </c>
      <c r="I1586" s="15" t="s">
        <v>155</v>
      </c>
      <c r="J1586" s="15" t="s">
        <v>2504</v>
      </c>
      <c r="K1586" s="15" t="s">
        <v>2505</v>
      </c>
      <c r="L1586" s="15" t="s">
        <v>176</v>
      </c>
      <c r="M1586" s="15" t="s">
        <v>176</v>
      </c>
      <c r="N1586" s="15" t="s">
        <v>369</v>
      </c>
      <c r="O1586" s="38" t="s">
        <v>1615</v>
      </c>
      <c r="P1586" s="38" t="s">
        <v>114</v>
      </c>
    </row>
    <row r="1587" spans="2:16" x14ac:dyDescent="0.45">
      <c r="B1587" s="95">
        <v>168862717</v>
      </c>
      <c r="C1587" s="15" t="s">
        <v>3117</v>
      </c>
      <c r="D1587" s="15" t="s">
        <v>1208</v>
      </c>
      <c r="E1587" s="15" t="s">
        <v>216</v>
      </c>
      <c r="F1587" s="110">
        <v>44384</v>
      </c>
      <c r="G1587" s="38" t="s">
        <v>49</v>
      </c>
      <c r="H1587" s="96" t="s">
        <v>128</v>
      </c>
      <c r="I1587" s="15" t="s">
        <v>158</v>
      </c>
      <c r="J1587" s="15" t="s">
        <v>2518</v>
      </c>
      <c r="K1587" s="15" t="s">
        <v>2764</v>
      </c>
      <c r="L1587" s="15" t="s">
        <v>176</v>
      </c>
      <c r="M1587" s="15" t="s">
        <v>176</v>
      </c>
      <c r="N1587" s="15" t="s">
        <v>225</v>
      </c>
      <c r="O1587" s="38" t="s">
        <v>423</v>
      </c>
      <c r="P1587" s="38" t="s">
        <v>114</v>
      </c>
    </row>
    <row r="1588" spans="2:16" x14ac:dyDescent="0.45">
      <c r="B1588" s="95">
        <v>8407994</v>
      </c>
      <c r="C1588" s="15" t="s">
        <v>3118</v>
      </c>
      <c r="D1588" s="15" t="s">
        <v>2853</v>
      </c>
      <c r="E1588" s="15" t="s">
        <v>216</v>
      </c>
      <c r="F1588" s="110">
        <v>44385</v>
      </c>
      <c r="G1588" s="38" t="s">
        <v>49</v>
      </c>
      <c r="H1588" s="96" t="s">
        <v>128</v>
      </c>
      <c r="I1588" s="15" t="s">
        <v>150</v>
      </c>
      <c r="J1588" s="15" t="s">
        <v>2494</v>
      </c>
      <c r="K1588" s="15" t="s">
        <v>2495</v>
      </c>
      <c r="L1588" s="15" t="s">
        <v>183</v>
      </c>
      <c r="M1588" s="15" t="s">
        <v>176</v>
      </c>
      <c r="N1588" s="15" t="s">
        <v>299</v>
      </c>
      <c r="O1588" s="38" t="s">
        <v>300</v>
      </c>
      <c r="P1588" s="38" t="s">
        <v>113</v>
      </c>
    </row>
    <row r="1589" spans="2:16" x14ac:dyDescent="0.45">
      <c r="B1589" s="95">
        <v>97754473</v>
      </c>
      <c r="C1589" s="15" t="s">
        <v>3119</v>
      </c>
      <c r="D1589" s="15" t="s">
        <v>1331</v>
      </c>
      <c r="E1589" s="15" t="s">
        <v>216</v>
      </c>
      <c r="F1589" s="110">
        <v>44385</v>
      </c>
      <c r="G1589" s="38" t="s">
        <v>49</v>
      </c>
      <c r="H1589" s="96" t="s">
        <v>128</v>
      </c>
      <c r="I1589" s="15" t="s">
        <v>147</v>
      </c>
      <c r="J1589" s="15" t="s">
        <v>2523</v>
      </c>
      <c r="K1589" s="15" t="s">
        <v>2698</v>
      </c>
      <c r="L1589" s="15" t="s">
        <v>176</v>
      </c>
      <c r="M1589" s="15" t="s">
        <v>176</v>
      </c>
      <c r="N1589" s="15" t="s">
        <v>287</v>
      </c>
      <c r="O1589" s="38" t="s">
        <v>288</v>
      </c>
      <c r="P1589" s="38" t="s">
        <v>114</v>
      </c>
    </row>
    <row r="1590" spans="2:16" x14ac:dyDescent="0.45">
      <c r="B1590" s="95">
        <v>107832913</v>
      </c>
      <c r="C1590" s="15" t="s">
        <v>3120</v>
      </c>
      <c r="D1590" s="15" t="s">
        <v>1331</v>
      </c>
      <c r="E1590" s="15" t="s">
        <v>216</v>
      </c>
      <c r="F1590" s="110">
        <v>44385</v>
      </c>
      <c r="G1590" s="38" t="s">
        <v>49</v>
      </c>
      <c r="H1590" s="96" t="s">
        <v>128</v>
      </c>
      <c r="I1590" s="15" t="s">
        <v>147</v>
      </c>
      <c r="J1590" s="15" t="s">
        <v>2523</v>
      </c>
      <c r="K1590" s="15" t="s">
        <v>2698</v>
      </c>
      <c r="L1590" s="15" t="s">
        <v>177</v>
      </c>
      <c r="M1590" s="15" t="s">
        <v>176</v>
      </c>
      <c r="N1590" s="15" t="s">
        <v>287</v>
      </c>
      <c r="O1590" s="38" t="s">
        <v>288</v>
      </c>
      <c r="P1590" s="38" t="s">
        <v>114</v>
      </c>
    </row>
    <row r="1591" spans="2:16" x14ac:dyDescent="0.45">
      <c r="B1591" s="95">
        <v>127078595</v>
      </c>
      <c r="C1591" s="15" t="s">
        <v>3121</v>
      </c>
      <c r="D1591" s="15" t="s">
        <v>1331</v>
      </c>
      <c r="E1591" s="15" t="s">
        <v>216</v>
      </c>
      <c r="F1591" s="110">
        <v>44385</v>
      </c>
      <c r="G1591" s="38" t="s">
        <v>49</v>
      </c>
      <c r="H1591" s="96" t="s">
        <v>128</v>
      </c>
      <c r="I1591" s="15" t="s">
        <v>147</v>
      </c>
      <c r="J1591" s="15" t="s">
        <v>2523</v>
      </c>
      <c r="K1591" s="15" t="s">
        <v>2698</v>
      </c>
      <c r="L1591" s="15" t="s">
        <v>177</v>
      </c>
      <c r="M1591" s="15" t="s">
        <v>176</v>
      </c>
      <c r="N1591" s="15" t="s">
        <v>287</v>
      </c>
      <c r="O1591" s="38" t="s">
        <v>288</v>
      </c>
      <c r="P1591" s="38" t="s">
        <v>114</v>
      </c>
    </row>
    <row r="1592" spans="2:16" x14ac:dyDescent="0.45">
      <c r="B1592" s="95">
        <v>146100549</v>
      </c>
      <c r="C1592" s="15" t="s">
        <v>3122</v>
      </c>
      <c r="D1592" s="15" t="s">
        <v>3123</v>
      </c>
      <c r="E1592" s="15" t="s">
        <v>216</v>
      </c>
      <c r="F1592" s="110">
        <v>44385</v>
      </c>
      <c r="G1592" s="38" t="s">
        <v>49</v>
      </c>
      <c r="H1592" s="96" t="s">
        <v>128</v>
      </c>
      <c r="I1592" s="15" t="s">
        <v>147</v>
      </c>
      <c r="J1592" s="15" t="s">
        <v>2539</v>
      </c>
      <c r="K1592" s="15" t="s">
        <v>2720</v>
      </c>
      <c r="L1592" s="15" t="s">
        <v>176</v>
      </c>
      <c r="M1592" s="15" t="s">
        <v>176</v>
      </c>
      <c r="N1592" s="15" t="s">
        <v>281</v>
      </c>
      <c r="O1592" s="38" t="s">
        <v>504</v>
      </c>
      <c r="P1592" s="38" t="s">
        <v>114</v>
      </c>
    </row>
    <row r="1593" spans="2:16" x14ac:dyDescent="0.45">
      <c r="B1593" s="95">
        <v>154177367</v>
      </c>
      <c r="C1593" s="15" t="s">
        <v>3124</v>
      </c>
      <c r="D1593" s="15" t="s">
        <v>240</v>
      </c>
      <c r="E1593" s="15" t="s">
        <v>216</v>
      </c>
      <c r="F1593" s="110">
        <v>44385</v>
      </c>
      <c r="G1593" s="38" t="s">
        <v>49</v>
      </c>
      <c r="H1593" s="96" t="s">
        <v>128</v>
      </c>
      <c r="I1593" s="15" t="s">
        <v>155</v>
      </c>
      <c r="J1593" s="15" t="s">
        <v>2504</v>
      </c>
      <c r="K1593" s="15" t="s">
        <v>2505</v>
      </c>
      <c r="L1593" s="15" t="s">
        <v>181</v>
      </c>
      <c r="M1593" s="15" t="s">
        <v>181</v>
      </c>
      <c r="N1593" s="15" t="s">
        <v>293</v>
      </c>
      <c r="O1593" s="38" t="s">
        <v>1959</v>
      </c>
      <c r="P1593" s="38" t="s">
        <v>114</v>
      </c>
    </row>
    <row r="1594" spans="2:16" x14ac:dyDescent="0.45">
      <c r="B1594" s="95">
        <v>620717222</v>
      </c>
      <c r="C1594" s="15" t="s">
        <v>3125</v>
      </c>
      <c r="D1594" s="15" t="s">
        <v>2360</v>
      </c>
      <c r="E1594" s="15" t="s">
        <v>216</v>
      </c>
      <c r="F1594" s="110">
        <v>44385</v>
      </c>
      <c r="G1594" s="38" t="s">
        <v>49</v>
      </c>
      <c r="H1594" s="96" t="s">
        <v>128</v>
      </c>
      <c r="I1594" s="15" t="s">
        <v>151</v>
      </c>
      <c r="J1594" s="15" t="s">
        <v>3126</v>
      </c>
      <c r="K1594" s="15" t="s">
        <v>3127</v>
      </c>
      <c r="L1594" s="15" t="s">
        <v>176</v>
      </c>
      <c r="M1594" s="15" t="s">
        <v>176</v>
      </c>
      <c r="N1594" s="15" t="s">
        <v>287</v>
      </c>
      <c r="O1594" s="38" t="s">
        <v>2387</v>
      </c>
      <c r="P1594" s="38" t="s">
        <v>114</v>
      </c>
    </row>
    <row r="1595" spans="2:16" x14ac:dyDescent="0.45">
      <c r="B1595" s="95">
        <v>889896</v>
      </c>
      <c r="C1595" s="15" t="s">
        <v>3128</v>
      </c>
      <c r="D1595" s="15" t="s">
        <v>3129</v>
      </c>
      <c r="E1595" s="15" t="s">
        <v>216</v>
      </c>
      <c r="F1595" s="110">
        <v>44386</v>
      </c>
      <c r="G1595" s="38" t="s">
        <v>49</v>
      </c>
      <c r="H1595" s="96" t="s">
        <v>128</v>
      </c>
      <c r="I1595" s="15" t="s">
        <v>150</v>
      </c>
      <c r="J1595" s="15" t="s">
        <v>2494</v>
      </c>
      <c r="K1595" s="15" t="s">
        <v>2495</v>
      </c>
      <c r="L1595" s="15" t="s">
        <v>176</v>
      </c>
      <c r="M1595" s="15" t="s">
        <v>176</v>
      </c>
      <c r="N1595" s="15" t="s">
        <v>554</v>
      </c>
      <c r="O1595" s="38" t="s">
        <v>3130</v>
      </c>
      <c r="P1595" s="38" t="s">
        <v>113</v>
      </c>
    </row>
    <row r="1596" spans="2:16" x14ac:dyDescent="0.45">
      <c r="B1596" s="95">
        <v>632125663</v>
      </c>
      <c r="C1596" s="15" t="s">
        <v>3131</v>
      </c>
      <c r="D1596" s="15" t="s">
        <v>910</v>
      </c>
      <c r="E1596" s="15" t="s">
        <v>216</v>
      </c>
      <c r="F1596" s="110">
        <v>44386</v>
      </c>
      <c r="G1596" s="38" t="s">
        <v>49</v>
      </c>
      <c r="H1596" s="96" t="s">
        <v>128</v>
      </c>
      <c r="I1596" s="15" t="s">
        <v>155</v>
      </c>
      <c r="J1596" s="15" t="s">
        <v>2504</v>
      </c>
      <c r="K1596" s="15" t="s">
        <v>2505</v>
      </c>
      <c r="L1596" s="15" t="s">
        <v>179</v>
      </c>
      <c r="M1596" s="15" t="s">
        <v>179</v>
      </c>
      <c r="N1596" s="15" t="s">
        <v>221</v>
      </c>
      <c r="O1596" s="38" t="s">
        <v>3132</v>
      </c>
      <c r="P1596" s="38" t="s">
        <v>114</v>
      </c>
    </row>
    <row r="1597" spans="2:16" x14ac:dyDescent="0.45">
      <c r="B1597" s="95">
        <v>613391530</v>
      </c>
      <c r="C1597" s="15" t="s">
        <v>3133</v>
      </c>
      <c r="D1597" s="15" t="s">
        <v>1116</v>
      </c>
      <c r="E1597" s="15" t="s">
        <v>216</v>
      </c>
      <c r="F1597" s="110">
        <v>44387</v>
      </c>
      <c r="G1597" s="38" t="s">
        <v>49</v>
      </c>
      <c r="H1597" s="96" t="s">
        <v>128</v>
      </c>
      <c r="I1597" s="15" t="s">
        <v>143</v>
      </c>
      <c r="J1597" s="15" t="s">
        <v>2647</v>
      </c>
      <c r="K1597" s="15" t="s">
        <v>2648</v>
      </c>
      <c r="L1597" s="15" t="s">
        <v>177</v>
      </c>
      <c r="M1597" s="15" t="s">
        <v>177</v>
      </c>
      <c r="N1597" s="15" t="s">
        <v>1096</v>
      </c>
      <c r="O1597" s="38" t="s">
        <v>3134</v>
      </c>
      <c r="P1597" s="38" t="s">
        <v>114</v>
      </c>
    </row>
    <row r="1598" spans="2:16" x14ac:dyDescent="0.45">
      <c r="B1598" s="95">
        <v>2780172</v>
      </c>
      <c r="C1598" s="15" t="s">
        <v>3135</v>
      </c>
      <c r="D1598" s="15" t="s">
        <v>3136</v>
      </c>
      <c r="E1598" s="15" t="s">
        <v>216</v>
      </c>
      <c r="F1598" s="110">
        <v>44389</v>
      </c>
      <c r="G1598" s="38" t="s">
        <v>49</v>
      </c>
      <c r="H1598" s="96" t="s">
        <v>128</v>
      </c>
      <c r="I1598" s="15" t="s">
        <v>155</v>
      </c>
      <c r="J1598" s="15" t="s">
        <v>2411</v>
      </c>
      <c r="K1598" s="15" t="s">
        <v>2411</v>
      </c>
      <c r="L1598" s="15" t="s">
        <v>176</v>
      </c>
      <c r="M1598" s="15" t="s">
        <v>176</v>
      </c>
      <c r="N1598" s="15" t="s">
        <v>273</v>
      </c>
      <c r="O1598" s="38" t="s">
        <v>1750</v>
      </c>
      <c r="P1598" s="38" t="s">
        <v>113</v>
      </c>
    </row>
    <row r="1599" spans="2:16" x14ac:dyDescent="0.45">
      <c r="B1599" s="95">
        <v>144688193</v>
      </c>
      <c r="C1599" s="15" t="s">
        <v>3137</v>
      </c>
      <c r="D1599" s="15" t="s">
        <v>1431</v>
      </c>
      <c r="E1599" s="15" t="s">
        <v>216</v>
      </c>
      <c r="F1599" s="110">
        <v>44389</v>
      </c>
      <c r="G1599" s="38" t="s">
        <v>49</v>
      </c>
      <c r="H1599" s="96" t="s">
        <v>128</v>
      </c>
      <c r="I1599" s="15" t="s">
        <v>160</v>
      </c>
      <c r="J1599" s="15" t="s">
        <v>2609</v>
      </c>
      <c r="K1599" s="15" t="s">
        <v>2610</v>
      </c>
      <c r="L1599" s="15" t="s">
        <v>176</v>
      </c>
      <c r="M1599" s="15" t="s">
        <v>176</v>
      </c>
      <c r="N1599" s="15" t="s">
        <v>762</v>
      </c>
      <c r="O1599" s="38" t="s">
        <v>1777</v>
      </c>
      <c r="P1599" s="38" t="s">
        <v>114</v>
      </c>
    </row>
    <row r="1600" spans="2:16" x14ac:dyDescent="0.45">
      <c r="B1600" s="95">
        <v>65025649</v>
      </c>
      <c r="C1600" s="15" t="s">
        <v>3138</v>
      </c>
      <c r="D1600" s="15" t="s">
        <v>3139</v>
      </c>
      <c r="E1600" s="15" t="s">
        <v>216</v>
      </c>
      <c r="F1600" s="110">
        <v>44390</v>
      </c>
      <c r="G1600" s="38" t="s">
        <v>49</v>
      </c>
      <c r="H1600" s="96" t="s">
        <v>128</v>
      </c>
      <c r="I1600" s="15" t="s">
        <v>155</v>
      </c>
      <c r="J1600" s="15" t="s">
        <v>2411</v>
      </c>
      <c r="K1600" s="15" t="s">
        <v>2411</v>
      </c>
      <c r="L1600" s="15" t="s">
        <v>176</v>
      </c>
      <c r="M1600" s="15" t="s">
        <v>176</v>
      </c>
      <c r="N1600" s="15" t="s">
        <v>510</v>
      </c>
      <c r="O1600" s="38" t="s">
        <v>3140</v>
      </c>
      <c r="P1600" s="38" t="s">
        <v>113</v>
      </c>
    </row>
    <row r="1601" spans="2:16" x14ac:dyDescent="0.45">
      <c r="B1601" s="95">
        <v>162551242</v>
      </c>
      <c r="C1601" s="15" t="s">
        <v>3141</v>
      </c>
      <c r="D1601" s="15" t="s">
        <v>990</v>
      </c>
      <c r="E1601" s="15" t="s">
        <v>216</v>
      </c>
      <c r="F1601" s="110">
        <v>44390</v>
      </c>
      <c r="G1601" s="38" t="s">
        <v>49</v>
      </c>
      <c r="H1601" s="96" t="s">
        <v>128</v>
      </c>
      <c r="I1601" s="15" t="s">
        <v>147</v>
      </c>
      <c r="J1601" s="15" t="s">
        <v>2539</v>
      </c>
      <c r="K1601" s="15" t="s">
        <v>2540</v>
      </c>
      <c r="L1601" s="15" t="s">
        <v>176</v>
      </c>
      <c r="M1601" s="15" t="s">
        <v>176</v>
      </c>
      <c r="N1601" s="15" t="s">
        <v>299</v>
      </c>
      <c r="O1601" s="38" t="s">
        <v>300</v>
      </c>
      <c r="P1601" s="38" t="s">
        <v>114</v>
      </c>
    </row>
    <row r="1602" spans="2:16" x14ac:dyDescent="0.45">
      <c r="B1602" s="95">
        <v>116610854</v>
      </c>
      <c r="C1602" s="15" t="s">
        <v>3142</v>
      </c>
      <c r="D1602" s="15" t="s">
        <v>557</v>
      </c>
      <c r="E1602" s="15" t="s">
        <v>216</v>
      </c>
      <c r="F1602" s="110">
        <v>44391</v>
      </c>
      <c r="G1602" s="38" t="s">
        <v>49</v>
      </c>
      <c r="H1602" s="96" t="s">
        <v>128</v>
      </c>
      <c r="I1602" s="15" t="s">
        <v>156</v>
      </c>
      <c r="J1602" s="15" t="s">
        <v>2426</v>
      </c>
      <c r="K1602" s="15" t="s">
        <v>2878</v>
      </c>
      <c r="L1602" s="15" t="s">
        <v>177</v>
      </c>
      <c r="M1602" s="15" t="s">
        <v>176</v>
      </c>
      <c r="N1602" s="15" t="s">
        <v>287</v>
      </c>
      <c r="O1602" s="38" t="s">
        <v>288</v>
      </c>
      <c r="P1602" s="38" t="s">
        <v>114</v>
      </c>
    </row>
    <row r="1603" spans="2:16" x14ac:dyDescent="0.45">
      <c r="B1603" s="95">
        <v>147769891</v>
      </c>
      <c r="C1603" s="15" t="s">
        <v>3143</v>
      </c>
      <c r="D1603" s="15" t="s">
        <v>397</v>
      </c>
      <c r="E1603" s="15" t="s">
        <v>216</v>
      </c>
      <c r="F1603" s="110">
        <v>44391</v>
      </c>
      <c r="G1603" s="38" t="s">
        <v>49</v>
      </c>
      <c r="H1603" s="96" t="s">
        <v>128</v>
      </c>
      <c r="I1603" s="15" t="s">
        <v>161</v>
      </c>
      <c r="J1603" s="15" t="s">
        <v>2844</v>
      </c>
      <c r="K1603" s="15" t="s">
        <v>2845</v>
      </c>
      <c r="L1603" s="15" t="s">
        <v>178</v>
      </c>
      <c r="M1603" s="15" t="s">
        <v>178</v>
      </c>
      <c r="N1603" s="15" t="s">
        <v>1328</v>
      </c>
      <c r="O1603" s="38" t="s">
        <v>3144</v>
      </c>
      <c r="P1603" s="38" t="s">
        <v>114</v>
      </c>
    </row>
    <row r="1604" spans="2:16" x14ac:dyDescent="0.45">
      <c r="B1604" s="95">
        <v>155412632</v>
      </c>
      <c r="C1604" s="15" t="s">
        <v>3145</v>
      </c>
      <c r="D1604" s="15" t="s">
        <v>477</v>
      </c>
      <c r="E1604" s="15" t="s">
        <v>216</v>
      </c>
      <c r="F1604" s="110">
        <v>44391</v>
      </c>
      <c r="G1604" s="38" t="s">
        <v>49</v>
      </c>
      <c r="H1604" s="96" t="s">
        <v>128</v>
      </c>
      <c r="I1604" s="15" t="s">
        <v>155</v>
      </c>
      <c r="J1604" s="15" t="s">
        <v>2504</v>
      </c>
      <c r="K1604" s="15" t="s">
        <v>2505</v>
      </c>
      <c r="L1604" s="15" t="s">
        <v>177</v>
      </c>
      <c r="M1604" s="15" t="s">
        <v>177</v>
      </c>
      <c r="N1604" s="15" t="s">
        <v>3146</v>
      </c>
      <c r="O1604" s="38" t="s">
        <v>3147</v>
      </c>
      <c r="P1604" s="38" t="s">
        <v>114</v>
      </c>
    </row>
    <row r="1605" spans="2:16" x14ac:dyDescent="0.45">
      <c r="B1605" s="95">
        <v>602618566</v>
      </c>
      <c r="C1605" s="15" t="s">
        <v>3148</v>
      </c>
      <c r="D1605" s="15" t="s">
        <v>1331</v>
      </c>
      <c r="E1605" s="15" t="s">
        <v>216</v>
      </c>
      <c r="F1605" s="110">
        <v>44391</v>
      </c>
      <c r="G1605" s="38" t="s">
        <v>49</v>
      </c>
      <c r="H1605" s="96" t="s">
        <v>128</v>
      </c>
      <c r="I1605" s="15" t="s">
        <v>143</v>
      </c>
      <c r="J1605" s="15" t="s">
        <v>2941</v>
      </c>
      <c r="K1605" s="15" t="s">
        <v>2941</v>
      </c>
      <c r="L1605" s="15" t="s">
        <v>177</v>
      </c>
      <c r="M1605" s="15" t="s">
        <v>176</v>
      </c>
      <c r="N1605" s="15" t="s">
        <v>561</v>
      </c>
      <c r="O1605" s="38" t="s">
        <v>562</v>
      </c>
      <c r="P1605" s="38" t="s">
        <v>114</v>
      </c>
    </row>
    <row r="1606" spans="2:16" x14ac:dyDescent="0.45">
      <c r="B1606" s="95">
        <v>602618842</v>
      </c>
      <c r="C1606" s="15" t="s">
        <v>3149</v>
      </c>
      <c r="D1606" s="15" t="s">
        <v>1331</v>
      </c>
      <c r="E1606" s="15" t="s">
        <v>216</v>
      </c>
      <c r="F1606" s="110">
        <v>44391</v>
      </c>
      <c r="G1606" s="38" t="s">
        <v>49</v>
      </c>
      <c r="H1606" s="96" t="s">
        <v>128</v>
      </c>
      <c r="I1606" s="15" t="s">
        <v>143</v>
      </c>
      <c r="J1606" s="15" t="s">
        <v>2941</v>
      </c>
      <c r="K1606" s="15" t="s">
        <v>2941</v>
      </c>
      <c r="L1606" s="15" t="s">
        <v>177</v>
      </c>
      <c r="M1606" s="15" t="s">
        <v>176</v>
      </c>
      <c r="N1606" s="15" t="s">
        <v>561</v>
      </c>
      <c r="O1606" s="38" t="s">
        <v>562</v>
      </c>
      <c r="P1606" s="38" t="s">
        <v>114</v>
      </c>
    </row>
    <row r="1607" spans="2:16" x14ac:dyDescent="0.45">
      <c r="B1607" s="95">
        <v>7413112</v>
      </c>
      <c r="C1607" s="15" t="s">
        <v>3150</v>
      </c>
      <c r="D1607" s="15" t="s">
        <v>2706</v>
      </c>
      <c r="E1607" s="15" t="s">
        <v>216</v>
      </c>
      <c r="F1607" s="110">
        <v>44392</v>
      </c>
      <c r="G1607" s="38" t="s">
        <v>49</v>
      </c>
      <c r="H1607" s="96" t="s">
        <v>128</v>
      </c>
      <c r="I1607" s="15" t="s">
        <v>155</v>
      </c>
      <c r="J1607" s="15" t="s">
        <v>2504</v>
      </c>
      <c r="K1607" s="15" t="s">
        <v>2505</v>
      </c>
      <c r="L1607" s="15" t="s">
        <v>177</v>
      </c>
      <c r="M1607" s="15" t="s">
        <v>177</v>
      </c>
      <c r="N1607" s="15" t="s">
        <v>350</v>
      </c>
      <c r="O1607" s="38" t="s">
        <v>383</v>
      </c>
      <c r="P1607" s="38" t="s">
        <v>114</v>
      </c>
    </row>
    <row r="1608" spans="2:16" x14ac:dyDescent="0.45">
      <c r="B1608" s="95">
        <v>75339472</v>
      </c>
      <c r="C1608" s="15" t="s">
        <v>3151</v>
      </c>
      <c r="D1608" s="15" t="s">
        <v>434</v>
      </c>
      <c r="E1608" s="15" t="s">
        <v>216</v>
      </c>
      <c r="F1608" s="110">
        <v>44392</v>
      </c>
      <c r="G1608" s="38" t="s">
        <v>49</v>
      </c>
      <c r="H1608" s="96" t="s">
        <v>128</v>
      </c>
      <c r="I1608" s="15" t="s">
        <v>143</v>
      </c>
      <c r="J1608" s="15" t="s">
        <v>2647</v>
      </c>
      <c r="K1608" s="15" t="s">
        <v>2648</v>
      </c>
      <c r="L1608" s="15" t="s">
        <v>176</v>
      </c>
      <c r="M1608" s="15" t="s">
        <v>176</v>
      </c>
      <c r="N1608" s="15" t="s">
        <v>299</v>
      </c>
      <c r="O1608" s="38" t="s">
        <v>300</v>
      </c>
      <c r="P1608" s="38" t="s">
        <v>114</v>
      </c>
    </row>
    <row r="1609" spans="2:16" x14ac:dyDescent="0.45">
      <c r="B1609" s="95">
        <v>4579033</v>
      </c>
      <c r="C1609" s="15" t="s">
        <v>3152</v>
      </c>
      <c r="D1609" s="15" t="s">
        <v>747</v>
      </c>
      <c r="E1609" s="15" t="s">
        <v>216</v>
      </c>
      <c r="F1609" s="110">
        <v>44393</v>
      </c>
      <c r="G1609" s="38" t="s">
        <v>49</v>
      </c>
      <c r="H1609" s="96" t="s">
        <v>128</v>
      </c>
      <c r="I1609" s="15" t="s">
        <v>150</v>
      </c>
      <c r="J1609" s="15" t="s">
        <v>2494</v>
      </c>
      <c r="K1609" s="15" t="s">
        <v>2495</v>
      </c>
      <c r="L1609" s="15" t="s">
        <v>177</v>
      </c>
      <c r="M1609" s="15" t="s">
        <v>177</v>
      </c>
      <c r="N1609" s="15" t="s">
        <v>948</v>
      </c>
      <c r="O1609" s="38" t="s">
        <v>949</v>
      </c>
      <c r="P1609" s="38" t="s">
        <v>114</v>
      </c>
    </row>
    <row r="1610" spans="2:16" x14ac:dyDescent="0.45">
      <c r="B1610" s="95">
        <v>4839552</v>
      </c>
      <c r="C1610" s="15" t="s">
        <v>3153</v>
      </c>
      <c r="D1610" s="15" t="s">
        <v>747</v>
      </c>
      <c r="E1610" s="15" t="s">
        <v>216</v>
      </c>
      <c r="F1610" s="110">
        <v>44393</v>
      </c>
      <c r="G1610" s="38" t="s">
        <v>49</v>
      </c>
      <c r="H1610" s="96" t="s">
        <v>128</v>
      </c>
      <c r="I1610" s="15" t="s">
        <v>150</v>
      </c>
      <c r="J1610" s="15" t="s">
        <v>2494</v>
      </c>
      <c r="K1610" s="15" t="s">
        <v>2495</v>
      </c>
      <c r="L1610" s="15" t="s">
        <v>177</v>
      </c>
      <c r="M1610" s="15" t="s">
        <v>177</v>
      </c>
      <c r="N1610" s="15" t="s">
        <v>935</v>
      </c>
      <c r="O1610" s="38" t="s">
        <v>936</v>
      </c>
      <c r="P1610" s="38" t="s">
        <v>114</v>
      </c>
    </row>
    <row r="1611" spans="2:16" x14ac:dyDescent="0.45">
      <c r="B1611" s="95">
        <v>82002</v>
      </c>
      <c r="C1611" s="15" t="s">
        <v>3154</v>
      </c>
      <c r="D1611" s="15" t="s">
        <v>513</v>
      </c>
      <c r="E1611" s="15" t="s">
        <v>216</v>
      </c>
      <c r="F1611" s="110">
        <v>44396</v>
      </c>
      <c r="G1611" s="38" t="s">
        <v>49</v>
      </c>
      <c r="H1611" s="96" t="s">
        <v>128</v>
      </c>
      <c r="I1611" s="15" t="s">
        <v>145</v>
      </c>
      <c r="J1611" s="15" t="s">
        <v>2511</v>
      </c>
      <c r="K1611" s="15" t="s">
        <v>2889</v>
      </c>
      <c r="L1611" s="15" t="s">
        <v>176</v>
      </c>
      <c r="M1611" s="15" t="s">
        <v>178</v>
      </c>
      <c r="N1611" s="15" t="s">
        <v>1283</v>
      </c>
      <c r="O1611" s="38" t="s">
        <v>3155</v>
      </c>
      <c r="P1611" s="38" t="s">
        <v>114</v>
      </c>
    </row>
    <row r="1612" spans="2:16" x14ac:dyDescent="0.45">
      <c r="B1612" s="95">
        <v>3082719</v>
      </c>
      <c r="C1612" s="15" t="s">
        <v>3156</v>
      </c>
      <c r="D1612" s="15" t="s">
        <v>232</v>
      </c>
      <c r="E1612" s="15" t="s">
        <v>216</v>
      </c>
      <c r="F1612" s="110">
        <v>44396</v>
      </c>
      <c r="G1612" s="38" t="s">
        <v>49</v>
      </c>
      <c r="H1612" s="96" t="s">
        <v>128</v>
      </c>
      <c r="I1612" s="15" t="s">
        <v>153</v>
      </c>
      <c r="J1612" s="15" t="s">
        <v>2566</v>
      </c>
      <c r="K1612" s="15" t="s">
        <v>2567</v>
      </c>
      <c r="L1612" s="15" t="s">
        <v>176</v>
      </c>
      <c r="M1612" s="15" t="s">
        <v>177</v>
      </c>
      <c r="N1612" s="15" t="s">
        <v>311</v>
      </c>
      <c r="O1612" s="38" t="s">
        <v>1263</v>
      </c>
      <c r="P1612" s="38" t="s">
        <v>114</v>
      </c>
    </row>
    <row r="1613" spans="2:16" x14ac:dyDescent="0.45">
      <c r="B1613" s="95">
        <v>4803614</v>
      </c>
      <c r="C1613" s="15" t="s">
        <v>3157</v>
      </c>
      <c r="D1613" s="15" t="s">
        <v>741</v>
      </c>
      <c r="E1613" s="15" t="s">
        <v>216</v>
      </c>
      <c r="F1613" s="110">
        <v>44396</v>
      </c>
      <c r="G1613" s="38" t="s">
        <v>49</v>
      </c>
      <c r="H1613" s="96" t="s">
        <v>128</v>
      </c>
      <c r="I1613" s="15" t="s">
        <v>159</v>
      </c>
      <c r="J1613" s="15" t="s">
        <v>2499</v>
      </c>
      <c r="K1613" s="15" t="s">
        <v>2893</v>
      </c>
      <c r="L1613" s="15" t="s">
        <v>177</v>
      </c>
      <c r="M1613" s="15" t="s">
        <v>177</v>
      </c>
      <c r="N1613" s="15" t="s">
        <v>570</v>
      </c>
      <c r="O1613" s="38" t="s">
        <v>571</v>
      </c>
      <c r="P1613" s="38" t="s">
        <v>114</v>
      </c>
    </row>
    <row r="1614" spans="2:16" x14ac:dyDescent="0.45">
      <c r="B1614" s="95">
        <v>8498646</v>
      </c>
      <c r="C1614" s="15" t="s">
        <v>3158</v>
      </c>
      <c r="D1614" s="15" t="s">
        <v>440</v>
      </c>
      <c r="E1614" s="15" t="s">
        <v>216</v>
      </c>
      <c r="F1614" s="110">
        <v>44396</v>
      </c>
      <c r="G1614" s="38" t="s">
        <v>49</v>
      </c>
      <c r="H1614" s="96" t="s">
        <v>128</v>
      </c>
      <c r="I1614" s="15" t="s">
        <v>150</v>
      </c>
      <c r="J1614" s="15" t="s">
        <v>2555</v>
      </c>
      <c r="K1614" s="15" t="s">
        <v>2556</v>
      </c>
      <c r="L1614" s="15" t="s">
        <v>183</v>
      </c>
      <c r="M1614" s="15" t="s">
        <v>183</v>
      </c>
      <c r="N1614" s="15" t="s">
        <v>183</v>
      </c>
      <c r="O1614" s="38" t="s">
        <v>441</v>
      </c>
      <c r="P1614" s="38" t="s">
        <v>114</v>
      </c>
    </row>
    <row r="1615" spans="2:16" x14ac:dyDescent="0.45">
      <c r="B1615" s="95">
        <v>69335208</v>
      </c>
      <c r="C1615" s="15" t="s">
        <v>3159</v>
      </c>
      <c r="D1615" s="15" t="s">
        <v>232</v>
      </c>
      <c r="E1615" s="15" t="s">
        <v>216</v>
      </c>
      <c r="F1615" s="110">
        <v>44396</v>
      </c>
      <c r="G1615" s="38" t="s">
        <v>49</v>
      </c>
      <c r="H1615" s="96" t="s">
        <v>128</v>
      </c>
      <c r="I1615" s="15" t="s">
        <v>153</v>
      </c>
      <c r="J1615" s="15" t="s">
        <v>2566</v>
      </c>
      <c r="K1615" s="15" t="s">
        <v>2567</v>
      </c>
      <c r="L1615" s="15" t="s">
        <v>176</v>
      </c>
      <c r="M1615" s="15" t="s">
        <v>176</v>
      </c>
      <c r="N1615" s="15" t="s">
        <v>462</v>
      </c>
      <c r="O1615" s="38" t="s">
        <v>3160</v>
      </c>
      <c r="P1615" s="38" t="s">
        <v>114</v>
      </c>
    </row>
    <row r="1616" spans="2:16" x14ac:dyDescent="0.45">
      <c r="B1616" s="95">
        <v>96815600</v>
      </c>
      <c r="C1616" s="15" t="s">
        <v>3161</v>
      </c>
      <c r="D1616" s="15" t="s">
        <v>1666</v>
      </c>
      <c r="E1616" s="15" t="s">
        <v>216</v>
      </c>
      <c r="F1616" s="110">
        <v>44396</v>
      </c>
      <c r="G1616" s="38" t="s">
        <v>49</v>
      </c>
      <c r="H1616" s="96" t="s">
        <v>128</v>
      </c>
      <c r="I1616" s="15" t="s">
        <v>155</v>
      </c>
      <c r="J1616" s="15" t="s">
        <v>2504</v>
      </c>
      <c r="K1616" s="15" t="s">
        <v>2505</v>
      </c>
      <c r="L1616" s="15" t="s">
        <v>176</v>
      </c>
      <c r="M1616" s="15" t="s">
        <v>176</v>
      </c>
      <c r="N1616" s="15" t="s">
        <v>287</v>
      </c>
      <c r="O1616" s="38" t="s">
        <v>288</v>
      </c>
      <c r="P1616" s="38" t="s">
        <v>114</v>
      </c>
    </row>
    <row r="1617" spans="2:16" x14ac:dyDescent="0.45">
      <c r="B1617" s="95">
        <v>96815799</v>
      </c>
      <c r="C1617" s="15" t="s">
        <v>3162</v>
      </c>
      <c r="D1617" s="15" t="s">
        <v>1666</v>
      </c>
      <c r="E1617" s="15" t="s">
        <v>216</v>
      </c>
      <c r="F1617" s="110">
        <v>44396</v>
      </c>
      <c r="G1617" s="38" t="s">
        <v>49</v>
      </c>
      <c r="H1617" s="96" t="s">
        <v>128</v>
      </c>
      <c r="I1617" s="15" t="s">
        <v>155</v>
      </c>
      <c r="J1617" s="15" t="s">
        <v>2504</v>
      </c>
      <c r="K1617" s="15" t="s">
        <v>2505</v>
      </c>
      <c r="L1617" s="15" t="s">
        <v>176</v>
      </c>
      <c r="M1617" s="15" t="s">
        <v>176</v>
      </c>
      <c r="N1617" s="15" t="s">
        <v>287</v>
      </c>
      <c r="O1617" s="38" t="s">
        <v>288</v>
      </c>
      <c r="P1617" s="38" t="s">
        <v>114</v>
      </c>
    </row>
    <row r="1618" spans="2:16" x14ac:dyDescent="0.45">
      <c r="B1618" s="95">
        <v>112944608</v>
      </c>
      <c r="C1618" s="15" t="s">
        <v>3163</v>
      </c>
      <c r="D1618" s="15" t="s">
        <v>3164</v>
      </c>
      <c r="E1618" s="15" t="s">
        <v>216</v>
      </c>
      <c r="F1618" s="110">
        <v>44396</v>
      </c>
      <c r="G1618" s="38" t="s">
        <v>49</v>
      </c>
      <c r="H1618" s="96" t="s">
        <v>128</v>
      </c>
      <c r="I1618" s="15" t="s">
        <v>155</v>
      </c>
      <c r="J1618" s="15" t="s">
        <v>2411</v>
      </c>
      <c r="K1618" s="15" t="s">
        <v>2411</v>
      </c>
      <c r="L1618" s="15" t="s">
        <v>180</v>
      </c>
      <c r="M1618" s="15" t="s">
        <v>178</v>
      </c>
      <c r="N1618" s="15" t="s">
        <v>244</v>
      </c>
      <c r="O1618" s="38" t="s">
        <v>646</v>
      </c>
      <c r="P1618" s="38" t="s">
        <v>113</v>
      </c>
    </row>
    <row r="1619" spans="2:16" x14ac:dyDescent="0.45">
      <c r="B1619" s="95">
        <v>167653198</v>
      </c>
      <c r="C1619" s="15" t="s">
        <v>3165</v>
      </c>
      <c r="D1619" s="15" t="s">
        <v>627</v>
      </c>
      <c r="E1619" s="15" t="s">
        <v>216</v>
      </c>
      <c r="F1619" s="110">
        <v>44396</v>
      </c>
      <c r="G1619" s="38" t="s">
        <v>49</v>
      </c>
      <c r="H1619" s="96" t="s">
        <v>128</v>
      </c>
      <c r="I1619" s="15" t="s">
        <v>154</v>
      </c>
      <c r="J1619" s="15" t="s">
        <v>2635</v>
      </c>
      <c r="K1619" s="15" t="s">
        <v>3081</v>
      </c>
      <c r="L1619" s="15" t="s">
        <v>176</v>
      </c>
      <c r="M1619" s="15" t="s">
        <v>176</v>
      </c>
      <c r="N1619" s="15" t="s">
        <v>466</v>
      </c>
      <c r="O1619" s="38" t="s">
        <v>3166</v>
      </c>
      <c r="P1619" s="38" t="s">
        <v>114</v>
      </c>
    </row>
    <row r="1620" spans="2:16" x14ac:dyDescent="0.45">
      <c r="B1620" s="95">
        <v>600983873</v>
      </c>
      <c r="C1620" s="15" t="s">
        <v>3167</v>
      </c>
      <c r="D1620" s="15" t="s">
        <v>1051</v>
      </c>
      <c r="E1620" s="15" t="s">
        <v>216</v>
      </c>
      <c r="F1620" s="110">
        <v>44396</v>
      </c>
      <c r="G1620" s="38" t="s">
        <v>49</v>
      </c>
      <c r="H1620" s="96" t="s">
        <v>128</v>
      </c>
      <c r="I1620" s="15" t="s">
        <v>156</v>
      </c>
      <c r="J1620" s="15" t="s">
        <v>2426</v>
      </c>
      <c r="K1620" s="15" t="s">
        <v>3168</v>
      </c>
      <c r="L1620" s="15" t="s">
        <v>183</v>
      </c>
      <c r="M1620" s="15" t="s">
        <v>183</v>
      </c>
      <c r="N1620" s="15" t="s">
        <v>183</v>
      </c>
      <c r="O1620" s="38" t="s">
        <v>276</v>
      </c>
      <c r="P1620" s="38" t="s">
        <v>114</v>
      </c>
    </row>
    <row r="1621" spans="2:16" x14ac:dyDescent="0.45">
      <c r="B1621" s="95">
        <v>607709526</v>
      </c>
      <c r="C1621" s="15" t="s">
        <v>3169</v>
      </c>
      <c r="D1621" s="15" t="s">
        <v>232</v>
      </c>
      <c r="E1621" s="15" t="s">
        <v>216</v>
      </c>
      <c r="F1621" s="110">
        <v>44396</v>
      </c>
      <c r="G1621" s="38" t="s">
        <v>49</v>
      </c>
      <c r="H1621" s="96" t="s">
        <v>128</v>
      </c>
      <c r="I1621" s="15" t="s">
        <v>153</v>
      </c>
      <c r="J1621" s="15" t="s">
        <v>2566</v>
      </c>
      <c r="K1621" s="15" t="s">
        <v>2567</v>
      </c>
      <c r="L1621" s="15" t="s">
        <v>177</v>
      </c>
      <c r="M1621" s="15" t="s">
        <v>177</v>
      </c>
      <c r="N1621" s="15" t="s">
        <v>311</v>
      </c>
      <c r="O1621" s="38" t="s">
        <v>1263</v>
      </c>
      <c r="P1621" s="38" t="s">
        <v>114</v>
      </c>
    </row>
    <row r="1622" spans="2:16" x14ac:dyDescent="0.45">
      <c r="B1622" s="95">
        <v>4489301</v>
      </c>
      <c r="C1622" s="15" t="s">
        <v>3170</v>
      </c>
      <c r="D1622" s="15" t="s">
        <v>1554</v>
      </c>
      <c r="E1622" s="15" t="s">
        <v>216</v>
      </c>
      <c r="F1622" s="110">
        <v>44397</v>
      </c>
      <c r="G1622" s="38" t="s">
        <v>49</v>
      </c>
      <c r="H1622" s="96" t="s">
        <v>128</v>
      </c>
      <c r="I1622" s="15" t="s">
        <v>150</v>
      </c>
      <c r="J1622" s="15" t="s">
        <v>2555</v>
      </c>
      <c r="K1622" s="15" t="s">
        <v>2556</v>
      </c>
      <c r="L1622" s="15" t="s">
        <v>177</v>
      </c>
      <c r="M1622" s="15" t="s">
        <v>178</v>
      </c>
      <c r="N1622" s="15" t="s">
        <v>233</v>
      </c>
      <c r="O1622" s="38" t="s">
        <v>2652</v>
      </c>
      <c r="P1622" s="38" t="s">
        <v>114</v>
      </c>
    </row>
    <row r="1623" spans="2:16" x14ac:dyDescent="0.45">
      <c r="B1623" s="95">
        <v>4613021</v>
      </c>
      <c r="C1623" s="15" t="s">
        <v>3171</v>
      </c>
      <c r="D1623" s="15" t="s">
        <v>3172</v>
      </c>
      <c r="E1623" s="15" t="s">
        <v>216</v>
      </c>
      <c r="F1623" s="110">
        <v>44397</v>
      </c>
      <c r="G1623" s="38" t="s">
        <v>49</v>
      </c>
      <c r="H1623" s="96" t="s">
        <v>128</v>
      </c>
      <c r="I1623" s="15" t="s">
        <v>158</v>
      </c>
      <c r="J1623" s="15" t="s">
        <v>2411</v>
      </c>
      <c r="K1623" s="15" t="s">
        <v>2411</v>
      </c>
      <c r="L1623" s="15" t="s">
        <v>177</v>
      </c>
      <c r="M1623" s="15" t="s">
        <v>177</v>
      </c>
      <c r="N1623" s="15" t="s">
        <v>311</v>
      </c>
      <c r="O1623" s="38" t="s">
        <v>865</v>
      </c>
      <c r="P1623" s="38" t="s">
        <v>113</v>
      </c>
    </row>
    <row r="1624" spans="2:16" x14ac:dyDescent="0.45">
      <c r="B1624" s="95">
        <v>10057744</v>
      </c>
      <c r="C1624" s="15" t="s">
        <v>3173</v>
      </c>
      <c r="D1624" s="15" t="s">
        <v>1554</v>
      </c>
      <c r="E1624" s="15" t="s">
        <v>216</v>
      </c>
      <c r="F1624" s="110">
        <v>44397</v>
      </c>
      <c r="G1624" s="38" t="s">
        <v>49</v>
      </c>
      <c r="H1624" s="96" t="s">
        <v>128</v>
      </c>
      <c r="I1624" s="15" t="s">
        <v>147</v>
      </c>
      <c r="J1624" s="15" t="s">
        <v>2523</v>
      </c>
      <c r="K1624" s="15" t="s">
        <v>3174</v>
      </c>
      <c r="L1624" s="15" t="s">
        <v>178</v>
      </c>
      <c r="M1624" s="15" t="s">
        <v>178</v>
      </c>
      <c r="N1624" s="15" t="s">
        <v>233</v>
      </c>
      <c r="O1624" s="38" t="s">
        <v>2652</v>
      </c>
      <c r="P1624" s="38" t="s">
        <v>114</v>
      </c>
    </row>
    <row r="1625" spans="2:16" x14ac:dyDescent="0.45">
      <c r="B1625" s="95">
        <v>108196783</v>
      </c>
      <c r="C1625" s="15" t="s">
        <v>3175</v>
      </c>
      <c r="D1625" s="15" t="s">
        <v>1116</v>
      </c>
      <c r="E1625" s="15" t="s">
        <v>216</v>
      </c>
      <c r="F1625" s="110">
        <v>44397</v>
      </c>
      <c r="G1625" s="38" t="s">
        <v>49</v>
      </c>
      <c r="H1625" s="96" t="s">
        <v>128</v>
      </c>
      <c r="I1625" s="15" t="s">
        <v>153</v>
      </c>
      <c r="J1625" s="15" t="s">
        <v>2983</v>
      </c>
      <c r="K1625" s="15" t="s">
        <v>2984</v>
      </c>
      <c r="L1625" s="15" t="s">
        <v>177</v>
      </c>
      <c r="M1625" s="15" t="s">
        <v>177</v>
      </c>
      <c r="N1625" s="15" t="s">
        <v>1025</v>
      </c>
      <c r="O1625" s="38" t="s">
        <v>2430</v>
      </c>
      <c r="P1625" s="38" t="s">
        <v>114</v>
      </c>
    </row>
    <row r="1626" spans="2:16" x14ac:dyDescent="0.45">
      <c r="B1626" s="95">
        <v>116631193</v>
      </c>
      <c r="C1626" s="15" t="s">
        <v>3176</v>
      </c>
      <c r="D1626" s="15" t="s">
        <v>1086</v>
      </c>
      <c r="E1626" s="15" t="s">
        <v>216</v>
      </c>
      <c r="F1626" s="110">
        <v>44397</v>
      </c>
      <c r="G1626" s="38" t="s">
        <v>49</v>
      </c>
      <c r="H1626" s="96" t="s">
        <v>128</v>
      </c>
      <c r="I1626" s="15" t="s">
        <v>160</v>
      </c>
      <c r="J1626" s="15" t="s">
        <v>2411</v>
      </c>
      <c r="K1626" s="15" t="s">
        <v>2411</v>
      </c>
      <c r="L1626" s="15" t="s">
        <v>179</v>
      </c>
      <c r="M1626" s="15" t="s">
        <v>179</v>
      </c>
      <c r="N1626" s="15" t="s">
        <v>694</v>
      </c>
      <c r="O1626" s="38" t="s">
        <v>3177</v>
      </c>
      <c r="P1626" s="38" t="s">
        <v>114</v>
      </c>
    </row>
    <row r="1627" spans="2:16" x14ac:dyDescent="0.45">
      <c r="B1627" s="95">
        <v>600430868</v>
      </c>
      <c r="C1627" s="15" t="s">
        <v>3178</v>
      </c>
      <c r="D1627" s="15" t="s">
        <v>1671</v>
      </c>
      <c r="E1627" s="15" t="s">
        <v>216</v>
      </c>
      <c r="F1627" s="110">
        <v>44397</v>
      </c>
      <c r="G1627" s="38" t="s">
        <v>49</v>
      </c>
      <c r="H1627" s="96" t="s">
        <v>128</v>
      </c>
      <c r="I1627" s="15" t="s">
        <v>150</v>
      </c>
      <c r="J1627" s="15" t="s">
        <v>2494</v>
      </c>
      <c r="K1627" s="15" t="s">
        <v>2495</v>
      </c>
      <c r="L1627" s="15" t="s">
        <v>178</v>
      </c>
      <c r="M1627" s="15" t="s">
        <v>178</v>
      </c>
      <c r="N1627" s="15" t="s">
        <v>244</v>
      </c>
      <c r="O1627" s="38" t="s">
        <v>646</v>
      </c>
      <c r="P1627" s="38" t="s">
        <v>114</v>
      </c>
    </row>
    <row r="1628" spans="2:16" x14ac:dyDescent="0.45">
      <c r="B1628" s="95">
        <v>600430877</v>
      </c>
      <c r="C1628" s="15" t="s">
        <v>3179</v>
      </c>
      <c r="D1628" s="15" t="s">
        <v>1671</v>
      </c>
      <c r="E1628" s="15" t="s">
        <v>216</v>
      </c>
      <c r="F1628" s="110">
        <v>44397</v>
      </c>
      <c r="G1628" s="38" t="s">
        <v>49</v>
      </c>
      <c r="H1628" s="96" t="s">
        <v>128</v>
      </c>
      <c r="I1628" s="15" t="s">
        <v>150</v>
      </c>
      <c r="J1628" s="15" t="s">
        <v>2494</v>
      </c>
      <c r="K1628" s="15" t="s">
        <v>2495</v>
      </c>
      <c r="L1628" s="15" t="s">
        <v>178</v>
      </c>
      <c r="M1628" s="15" t="s">
        <v>178</v>
      </c>
      <c r="N1628" s="15" t="s">
        <v>244</v>
      </c>
      <c r="O1628" s="38" t="s">
        <v>363</v>
      </c>
      <c r="P1628" s="38" t="s">
        <v>114</v>
      </c>
    </row>
    <row r="1629" spans="2:16" x14ac:dyDescent="0.45">
      <c r="B1629" s="95">
        <v>540303</v>
      </c>
      <c r="C1629" s="15" t="s">
        <v>3180</v>
      </c>
      <c r="D1629" s="15" t="s">
        <v>314</v>
      </c>
      <c r="E1629" s="15" t="s">
        <v>216</v>
      </c>
      <c r="F1629" s="110">
        <v>44398</v>
      </c>
      <c r="G1629" s="38" t="s">
        <v>49</v>
      </c>
      <c r="H1629" s="96" t="s">
        <v>128</v>
      </c>
      <c r="I1629" s="15" t="s">
        <v>155</v>
      </c>
      <c r="J1629" s="15" t="s">
        <v>2504</v>
      </c>
      <c r="K1629" s="15" t="s">
        <v>2505</v>
      </c>
      <c r="L1629" s="15" t="s">
        <v>176</v>
      </c>
      <c r="M1629" s="15" t="s">
        <v>176</v>
      </c>
      <c r="N1629" s="15" t="s">
        <v>281</v>
      </c>
      <c r="O1629" s="38" t="s">
        <v>504</v>
      </c>
      <c r="P1629" s="38" t="s">
        <v>114</v>
      </c>
    </row>
    <row r="1630" spans="2:16" x14ac:dyDescent="0.45">
      <c r="B1630" s="95">
        <v>772289</v>
      </c>
      <c r="C1630" s="15" t="s">
        <v>3181</v>
      </c>
      <c r="D1630" s="15" t="s">
        <v>314</v>
      </c>
      <c r="E1630" s="15" t="s">
        <v>216</v>
      </c>
      <c r="F1630" s="110">
        <v>44398</v>
      </c>
      <c r="G1630" s="38" t="s">
        <v>49</v>
      </c>
      <c r="H1630" s="96" t="s">
        <v>128</v>
      </c>
      <c r="I1630" s="15" t="s">
        <v>155</v>
      </c>
      <c r="J1630" s="15" t="s">
        <v>2504</v>
      </c>
      <c r="K1630" s="15" t="s">
        <v>2505</v>
      </c>
      <c r="L1630" s="15" t="s">
        <v>176</v>
      </c>
      <c r="M1630" s="15" t="s">
        <v>176</v>
      </c>
      <c r="N1630" s="15" t="s">
        <v>281</v>
      </c>
      <c r="O1630" s="38" t="s">
        <v>504</v>
      </c>
      <c r="P1630" s="38" t="s">
        <v>114</v>
      </c>
    </row>
    <row r="1631" spans="2:16" x14ac:dyDescent="0.45">
      <c r="B1631" s="95">
        <v>8673774</v>
      </c>
      <c r="C1631" s="15" t="s">
        <v>3182</v>
      </c>
      <c r="D1631" s="15" t="s">
        <v>678</v>
      </c>
      <c r="E1631" s="15" t="s">
        <v>216</v>
      </c>
      <c r="F1631" s="110">
        <v>44398</v>
      </c>
      <c r="G1631" s="38" t="s">
        <v>49</v>
      </c>
      <c r="H1631" s="96" t="s">
        <v>128</v>
      </c>
      <c r="I1631" s="15" t="s">
        <v>155</v>
      </c>
      <c r="J1631" s="15" t="s">
        <v>2504</v>
      </c>
      <c r="K1631" s="15" t="s">
        <v>2505</v>
      </c>
      <c r="L1631" s="15" t="s">
        <v>180</v>
      </c>
      <c r="M1631" s="15" t="s">
        <v>180</v>
      </c>
      <c r="N1631" s="15" t="s">
        <v>327</v>
      </c>
      <c r="O1631" s="38" t="s">
        <v>526</v>
      </c>
      <c r="P1631" s="38" t="s">
        <v>114</v>
      </c>
    </row>
    <row r="1632" spans="2:16" x14ac:dyDescent="0.45">
      <c r="B1632" s="95">
        <v>1002991</v>
      </c>
      <c r="C1632" s="15" t="s">
        <v>3183</v>
      </c>
      <c r="D1632" s="15" t="s">
        <v>2315</v>
      </c>
      <c r="E1632" s="15" t="s">
        <v>216</v>
      </c>
      <c r="F1632" s="110">
        <v>44399</v>
      </c>
      <c r="G1632" s="38" t="s">
        <v>49</v>
      </c>
      <c r="H1632" s="96" t="s">
        <v>128</v>
      </c>
      <c r="I1632" s="15" t="s">
        <v>143</v>
      </c>
      <c r="J1632" s="15" t="s">
        <v>2647</v>
      </c>
      <c r="K1632" s="15" t="s">
        <v>2726</v>
      </c>
      <c r="L1632" s="15" t="s">
        <v>176</v>
      </c>
      <c r="M1632" s="15" t="s">
        <v>176</v>
      </c>
      <c r="N1632" s="15" t="s">
        <v>561</v>
      </c>
      <c r="O1632" s="38" t="s">
        <v>2767</v>
      </c>
      <c r="P1632" s="38" t="s">
        <v>114</v>
      </c>
    </row>
    <row r="1633" spans="2:16" x14ac:dyDescent="0.45">
      <c r="B1633" s="95">
        <v>1835016</v>
      </c>
      <c r="C1633" s="15" t="s">
        <v>3184</v>
      </c>
      <c r="D1633" s="15" t="s">
        <v>1040</v>
      </c>
      <c r="E1633" s="15" t="s">
        <v>216</v>
      </c>
      <c r="F1633" s="110">
        <v>44400</v>
      </c>
      <c r="G1633" s="38" t="s">
        <v>49</v>
      </c>
      <c r="H1633" s="96" t="s">
        <v>128</v>
      </c>
      <c r="I1633" s="15" t="s">
        <v>159</v>
      </c>
      <c r="J1633" s="15" t="s">
        <v>2630</v>
      </c>
      <c r="K1633" s="15" t="s">
        <v>2631</v>
      </c>
      <c r="L1633" s="15" t="s">
        <v>176</v>
      </c>
      <c r="M1633" s="15" t="s">
        <v>176</v>
      </c>
      <c r="N1633" s="15" t="s">
        <v>323</v>
      </c>
      <c r="O1633" s="38" t="s">
        <v>1801</v>
      </c>
      <c r="P1633" s="38" t="s">
        <v>114</v>
      </c>
    </row>
    <row r="1634" spans="2:16" x14ac:dyDescent="0.45">
      <c r="B1634" s="95">
        <v>7969619</v>
      </c>
      <c r="C1634" s="15" t="s">
        <v>3185</v>
      </c>
      <c r="D1634" s="15" t="s">
        <v>2655</v>
      </c>
      <c r="E1634" s="15" t="s">
        <v>216</v>
      </c>
      <c r="F1634" s="110">
        <v>44400</v>
      </c>
      <c r="G1634" s="38" t="s">
        <v>49</v>
      </c>
      <c r="H1634" s="96" t="s">
        <v>128</v>
      </c>
      <c r="I1634" s="15" t="s">
        <v>158</v>
      </c>
      <c r="J1634" s="15" t="s">
        <v>2518</v>
      </c>
      <c r="K1634" s="15" t="s">
        <v>2519</v>
      </c>
      <c r="L1634" s="15" t="s">
        <v>179</v>
      </c>
      <c r="M1634" s="15" t="s">
        <v>179</v>
      </c>
      <c r="N1634" s="15" t="s">
        <v>500</v>
      </c>
      <c r="O1634" s="38" t="s">
        <v>3186</v>
      </c>
      <c r="P1634" s="38" t="s">
        <v>114</v>
      </c>
    </row>
    <row r="1635" spans="2:16" x14ac:dyDescent="0.45">
      <c r="B1635" s="95">
        <v>85882588</v>
      </c>
      <c r="C1635" s="15" t="s">
        <v>3187</v>
      </c>
      <c r="D1635" s="15" t="s">
        <v>541</v>
      </c>
      <c r="E1635" s="15" t="s">
        <v>216</v>
      </c>
      <c r="F1635" s="110">
        <v>44400</v>
      </c>
      <c r="G1635" s="38" t="s">
        <v>49</v>
      </c>
      <c r="H1635" s="96" t="s">
        <v>128</v>
      </c>
      <c r="I1635" s="15" t="s">
        <v>155</v>
      </c>
      <c r="J1635" s="15" t="s">
        <v>2504</v>
      </c>
      <c r="K1635" s="15" t="s">
        <v>2505</v>
      </c>
      <c r="L1635" s="15" t="s">
        <v>179</v>
      </c>
      <c r="M1635" s="15" t="s">
        <v>179</v>
      </c>
      <c r="N1635" s="15" t="s">
        <v>694</v>
      </c>
      <c r="O1635" s="38" t="s">
        <v>3188</v>
      </c>
      <c r="P1635" s="38" t="s">
        <v>114</v>
      </c>
    </row>
    <row r="1636" spans="2:16" x14ac:dyDescent="0.45">
      <c r="B1636" s="95">
        <v>121708218</v>
      </c>
      <c r="C1636" s="15" t="s">
        <v>3189</v>
      </c>
      <c r="D1636" s="15" t="s">
        <v>747</v>
      </c>
      <c r="E1636" s="15" t="s">
        <v>216</v>
      </c>
      <c r="F1636" s="110">
        <v>44400</v>
      </c>
      <c r="G1636" s="38" t="s">
        <v>49</v>
      </c>
      <c r="H1636" s="96" t="s">
        <v>128</v>
      </c>
      <c r="I1636" s="15" t="s">
        <v>145</v>
      </c>
      <c r="J1636" s="15" t="s">
        <v>2511</v>
      </c>
      <c r="K1636" s="15" t="s">
        <v>3190</v>
      </c>
      <c r="L1636" s="15" t="s">
        <v>177</v>
      </c>
      <c r="M1636" s="15" t="s">
        <v>177</v>
      </c>
      <c r="N1636" s="15" t="s">
        <v>3191</v>
      </c>
      <c r="O1636" s="38" t="s">
        <v>3192</v>
      </c>
      <c r="P1636" s="38" t="s">
        <v>114</v>
      </c>
    </row>
    <row r="1637" spans="2:16" x14ac:dyDescent="0.45">
      <c r="B1637" s="95">
        <v>127549295</v>
      </c>
      <c r="C1637" s="15" t="s">
        <v>3193</v>
      </c>
      <c r="D1637" s="15" t="s">
        <v>394</v>
      </c>
      <c r="E1637" s="15" t="s">
        <v>216</v>
      </c>
      <c r="F1637" s="110">
        <v>44400</v>
      </c>
      <c r="G1637" s="38" t="s">
        <v>49</v>
      </c>
      <c r="H1637" s="96" t="s">
        <v>128</v>
      </c>
      <c r="I1637" s="15" t="s">
        <v>153</v>
      </c>
      <c r="J1637" s="15" t="s">
        <v>3194</v>
      </c>
      <c r="K1637" s="15" t="s">
        <v>3195</v>
      </c>
      <c r="L1637" s="15" t="s">
        <v>179</v>
      </c>
      <c r="M1637" s="15" t="s">
        <v>176</v>
      </c>
      <c r="N1637" s="15" t="s">
        <v>3196</v>
      </c>
      <c r="O1637" s="38" t="s">
        <v>3197</v>
      </c>
      <c r="P1637" s="38" t="s">
        <v>114</v>
      </c>
    </row>
    <row r="1638" spans="2:16" x14ac:dyDescent="0.45">
      <c r="B1638" s="95">
        <v>156081015</v>
      </c>
      <c r="C1638" s="15" t="s">
        <v>3198</v>
      </c>
      <c r="D1638" s="15" t="s">
        <v>1763</v>
      </c>
      <c r="E1638" s="15" t="s">
        <v>216</v>
      </c>
      <c r="F1638" s="110">
        <v>44400</v>
      </c>
      <c r="G1638" s="38" t="s">
        <v>49</v>
      </c>
      <c r="H1638" s="96" t="s">
        <v>128</v>
      </c>
      <c r="I1638" s="15" t="s">
        <v>155</v>
      </c>
      <c r="J1638" s="15" t="s">
        <v>2504</v>
      </c>
      <c r="K1638" s="15" t="s">
        <v>2505</v>
      </c>
      <c r="L1638" s="15" t="s">
        <v>177</v>
      </c>
      <c r="M1638" s="15" t="s">
        <v>177</v>
      </c>
      <c r="N1638" s="15" t="s">
        <v>884</v>
      </c>
      <c r="O1638" s="38" t="s">
        <v>3199</v>
      </c>
      <c r="P1638" s="38" t="s">
        <v>114</v>
      </c>
    </row>
    <row r="1639" spans="2:16" x14ac:dyDescent="0.45">
      <c r="B1639" s="95">
        <v>600231534</v>
      </c>
      <c r="C1639" s="15" t="s">
        <v>3200</v>
      </c>
      <c r="D1639" s="15" t="s">
        <v>397</v>
      </c>
      <c r="E1639" s="15" t="s">
        <v>216</v>
      </c>
      <c r="F1639" s="110">
        <v>44400</v>
      </c>
      <c r="G1639" s="38" t="s">
        <v>49</v>
      </c>
      <c r="H1639" s="96" t="s">
        <v>128</v>
      </c>
      <c r="I1639" s="15" t="s">
        <v>143</v>
      </c>
      <c r="J1639" s="15" t="s">
        <v>2647</v>
      </c>
      <c r="K1639" s="15" t="s">
        <v>2648</v>
      </c>
      <c r="L1639" s="15" t="s">
        <v>178</v>
      </c>
      <c r="M1639" s="15" t="s">
        <v>178</v>
      </c>
      <c r="N1639" s="15" t="s">
        <v>1201</v>
      </c>
      <c r="O1639" s="38" t="s">
        <v>1202</v>
      </c>
      <c r="P1639" s="38" t="s">
        <v>114</v>
      </c>
    </row>
    <row r="1640" spans="2:16" x14ac:dyDescent="0.45">
      <c r="B1640" s="95">
        <v>609766092</v>
      </c>
      <c r="C1640" s="15" t="s">
        <v>3201</v>
      </c>
      <c r="D1640" s="15" t="s">
        <v>541</v>
      </c>
      <c r="E1640" s="15" t="s">
        <v>216</v>
      </c>
      <c r="F1640" s="110">
        <v>44400</v>
      </c>
      <c r="G1640" s="38" t="s">
        <v>49</v>
      </c>
      <c r="H1640" s="96" t="s">
        <v>128</v>
      </c>
      <c r="I1640" s="15" t="s">
        <v>155</v>
      </c>
      <c r="J1640" s="15" t="s">
        <v>2504</v>
      </c>
      <c r="K1640" s="15" t="s">
        <v>2505</v>
      </c>
      <c r="L1640" s="15" t="s">
        <v>177</v>
      </c>
      <c r="M1640" s="15" t="s">
        <v>179</v>
      </c>
      <c r="N1640" s="15" t="s">
        <v>694</v>
      </c>
      <c r="O1640" s="38" t="s">
        <v>3188</v>
      </c>
      <c r="P1640" s="38" t="s">
        <v>114</v>
      </c>
    </row>
    <row r="1641" spans="2:16" x14ac:dyDescent="0.45">
      <c r="B1641" s="95">
        <v>626812137</v>
      </c>
      <c r="C1641" s="15" t="s">
        <v>3202</v>
      </c>
      <c r="D1641" s="15" t="s">
        <v>689</v>
      </c>
      <c r="E1641" s="15" t="s">
        <v>216</v>
      </c>
      <c r="F1641" s="110">
        <v>44400</v>
      </c>
      <c r="G1641" s="38" t="s">
        <v>49</v>
      </c>
      <c r="H1641" s="96" t="s">
        <v>128</v>
      </c>
      <c r="I1641" s="15" t="s">
        <v>155</v>
      </c>
      <c r="J1641" s="15" t="s">
        <v>2504</v>
      </c>
      <c r="K1641" s="15" t="s">
        <v>2505</v>
      </c>
      <c r="L1641" s="15" t="s">
        <v>176</v>
      </c>
      <c r="M1641" s="15" t="s">
        <v>176</v>
      </c>
      <c r="N1641" s="15" t="s">
        <v>390</v>
      </c>
      <c r="O1641" s="38" t="s">
        <v>3203</v>
      </c>
      <c r="P1641" s="38" t="s">
        <v>114</v>
      </c>
    </row>
    <row r="1642" spans="2:16" x14ac:dyDescent="0.45">
      <c r="B1642" s="95">
        <v>278571</v>
      </c>
      <c r="C1642" s="15" t="s">
        <v>2532</v>
      </c>
      <c r="D1642" s="15" t="s">
        <v>755</v>
      </c>
      <c r="E1642" s="15" t="s">
        <v>216</v>
      </c>
      <c r="F1642" s="110">
        <v>44403</v>
      </c>
      <c r="G1642" s="38" t="s">
        <v>49</v>
      </c>
      <c r="H1642" s="96" t="s">
        <v>128</v>
      </c>
      <c r="I1642" s="15" t="s">
        <v>147</v>
      </c>
      <c r="J1642" s="15" t="s">
        <v>2523</v>
      </c>
      <c r="K1642" s="15" t="s">
        <v>2534</v>
      </c>
      <c r="L1642" s="15" t="s">
        <v>176</v>
      </c>
      <c r="M1642" s="15" t="s">
        <v>176</v>
      </c>
      <c r="N1642" s="15" t="s">
        <v>1528</v>
      </c>
      <c r="O1642" s="38" t="s">
        <v>1529</v>
      </c>
      <c r="P1642" s="38" t="s">
        <v>114</v>
      </c>
    </row>
    <row r="1643" spans="2:16" x14ac:dyDescent="0.45">
      <c r="B1643" s="95">
        <v>905117</v>
      </c>
      <c r="C1643" s="15" t="s">
        <v>3204</v>
      </c>
      <c r="D1643" s="15" t="s">
        <v>627</v>
      </c>
      <c r="E1643" s="15" t="s">
        <v>216</v>
      </c>
      <c r="F1643" s="110">
        <v>44403</v>
      </c>
      <c r="G1643" s="38" t="s">
        <v>49</v>
      </c>
      <c r="H1643" s="96" t="s">
        <v>128</v>
      </c>
      <c r="I1643" s="15" t="s">
        <v>150</v>
      </c>
      <c r="J1643" s="15" t="s">
        <v>2555</v>
      </c>
      <c r="K1643" s="15" t="s">
        <v>2556</v>
      </c>
      <c r="L1643" s="15" t="s">
        <v>176</v>
      </c>
      <c r="M1643" s="15" t="s">
        <v>176</v>
      </c>
      <c r="N1643" s="15" t="s">
        <v>225</v>
      </c>
      <c r="O1643" s="38" t="s">
        <v>3205</v>
      </c>
      <c r="P1643" s="38" t="s">
        <v>114</v>
      </c>
    </row>
    <row r="1644" spans="2:16" x14ac:dyDescent="0.45">
      <c r="B1644" s="95">
        <v>8423292</v>
      </c>
      <c r="C1644" s="15" t="s">
        <v>3206</v>
      </c>
      <c r="D1644" s="15" t="s">
        <v>3207</v>
      </c>
      <c r="E1644" s="15" t="s">
        <v>216</v>
      </c>
      <c r="F1644" s="110">
        <v>44403</v>
      </c>
      <c r="G1644" s="38" t="s">
        <v>49</v>
      </c>
      <c r="H1644" s="96" t="s">
        <v>128</v>
      </c>
      <c r="I1644" s="15" t="s">
        <v>155</v>
      </c>
      <c r="J1644" s="15" t="s">
        <v>2411</v>
      </c>
      <c r="K1644" s="15" t="s">
        <v>2411</v>
      </c>
      <c r="L1644" s="15" t="s">
        <v>183</v>
      </c>
      <c r="M1644" s="15" t="s">
        <v>176</v>
      </c>
      <c r="N1644" s="15" t="s">
        <v>225</v>
      </c>
      <c r="O1644" s="38" t="s">
        <v>1946</v>
      </c>
      <c r="P1644" s="38" t="s">
        <v>113</v>
      </c>
    </row>
    <row r="1645" spans="2:16" x14ac:dyDescent="0.45">
      <c r="B1645" s="95">
        <v>9683505</v>
      </c>
      <c r="C1645" s="15" t="s">
        <v>3208</v>
      </c>
      <c r="D1645" s="15" t="s">
        <v>3209</v>
      </c>
      <c r="E1645" s="15" t="s">
        <v>216</v>
      </c>
      <c r="F1645" s="110">
        <v>44403</v>
      </c>
      <c r="G1645" s="38" t="s">
        <v>49</v>
      </c>
      <c r="H1645" s="96" t="s">
        <v>128</v>
      </c>
      <c r="I1645" s="15" t="s">
        <v>155</v>
      </c>
      <c r="J1645" s="15" t="s">
        <v>2411</v>
      </c>
      <c r="K1645" s="15" t="s">
        <v>2411</v>
      </c>
      <c r="L1645" s="15" t="s">
        <v>178</v>
      </c>
      <c r="M1645" s="15" t="s">
        <v>178</v>
      </c>
      <c r="N1645" s="15" t="s">
        <v>244</v>
      </c>
      <c r="O1645" s="38" t="s">
        <v>646</v>
      </c>
      <c r="P1645" s="38" t="s">
        <v>113</v>
      </c>
    </row>
    <row r="1646" spans="2:16" x14ac:dyDescent="0.45">
      <c r="B1646" s="95">
        <v>165377319</v>
      </c>
      <c r="C1646" s="15" t="s">
        <v>3210</v>
      </c>
      <c r="D1646" s="15" t="s">
        <v>3211</v>
      </c>
      <c r="E1646" s="15" t="s">
        <v>216</v>
      </c>
      <c r="F1646" s="110">
        <v>44403</v>
      </c>
      <c r="G1646" s="38" t="s">
        <v>49</v>
      </c>
      <c r="H1646" s="96" t="s">
        <v>128</v>
      </c>
      <c r="I1646" s="15" t="s">
        <v>147</v>
      </c>
      <c r="J1646" s="15" t="s">
        <v>2523</v>
      </c>
      <c r="K1646" s="15" t="s">
        <v>2698</v>
      </c>
      <c r="L1646" s="15" t="s">
        <v>178</v>
      </c>
      <c r="M1646" s="15" t="s">
        <v>178</v>
      </c>
      <c r="N1646" s="15" t="s">
        <v>251</v>
      </c>
      <c r="O1646" s="38" t="s">
        <v>1433</v>
      </c>
      <c r="P1646" s="38" t="s">
        <v>114</v>
      </c>
    </row>
    <row r="1647" spans="2:16" x14ac:dyDescent="0.45">
      <c r="B1647" s="95">
        <v>600613410</v>
      </c>
      <c r="C1647" s="15" t="s">
        <v>3212</v>
      </c>
      <c r="D1647" s="15" t="s">
        <v>3211</v>
      </c>
      <c r="E1647" s="15" t="s">
        <v>216</v>
      </c>
      <c r="F1647" s="110">
        <v>44403</v>
      </c>
      <c r="G1647" s="38" t="s">
        <v>49</v>
      </c>
      <c r="H1647" s="96" t="s">
        <v>128</v>
      </c>
      <c r="I1647" s="15" t="s">
        <v>147</v>
      </c>
      <c r="J1647" s="15" t="s">
        <v>2523</v>
      </c>
      <c r="K1647" s="15" t="s">
        <v>2698</v>
      </c>
      <c r="L1647" s="15" t="s">
        <v>178</v>
      </c>
      <c r="M1647" s="15" t="s">
        <v>178</v>
      </c>
      <c r="N1647" s="15" t="s">
        <v>251</v>
      </c>
      <c r="O1647" s="38" t="s">
        <v>1433</v>
      </c>
      <c r="P1647" s="38" t="s">
        <v>114</v>
      </c>
    </row>
    <row r="1648" spans="2:16" x14ac:dyDescent="0.45">
      <c r="B1648" s="95">
        <v>604708661</v>
      </c>
      <c r="C1648" s="15" t="s">
        <v>3213</v>
      </c>
      <c r="D1648" s="15" t="s">
        <v>3211</v>
      </c>
      <c r="E1648" s="15" t="s">
        <v>216</v>
      </c>
      <c r="F1648" s="110">
        <v>44403</v>
      </c>
      <c r="G1648" s="38" t="s">
        <v>49</v>
      </c>
      <c r="H1648" s="96" t="s">
        <v>128</v>
      </c>
      <c r="I1648" s="15" t="s">
        <v>147</v>
      </c>
      <c r="J1648" s="15" t="s">
        <v>2523</v>
      </c>
      <c r="K1648" s="15" t="s">
        <v>2698</v>
      </c>
      <c r="L1648" s="15" t="s">
        <v>178</v>
      </c>
      <c r="M1648" s="15" t="s">
        <v>178</v>
      </c>
      <c r="N1648" s="15" t="s">
        <v>251</v>
      </c>
      <c r="O1648" s="38" t="s">
        <v>1433</v>
      </c>
      <c r="P1648" s="38" t="s">
        <v>114</v>
      </c>
    </row>
    <row r="1649" spans="2:16" x14ac:dyDescent="0.45">
      <c r="B1649" s="95">
        <v>277770</v>
      </c>
      <c r="C1649" s="15" t="s">
        <v>3214</v>
      </c>
      <c r="D1649" s="15" t="s">
        <v>627</v>
      </c>
      <c r="E1649" s="15" t="s">
        <v>216</v>
      </c>
      <c r="F1649" s="110">
        <v>44404</v>
      </c>
      <c r="G1649" s="38" t="s">
        <v>49</v>
      </c>
      <c r="H1649" s="96" t="s">
        <v>128</v>
      </c>
      <c r="I1649" s="15" t="s">
        <v>158</v>
      </c>
      <c r="J1649" s="15" t="s">
        <v>2518</v>
      </c>
      <c r="K1649" s="15" t="s">
        <v>2519</v>
      </c>
      <c r="L1649" s="15" t="s">
        <v>176</v>
      </c>
      <c r="M1649" s="15" t="s">
        <v>176</v>
      </c>
      <c r="N1649" s="15" t="s">
        <v>273</v>
      </c>
      <c r="O1649" s="38" t="s">
        <v>340</v>
      </c>
      <c r="P1649" s="38" t="s">
        <v>114</v>
      </c>
    </row>
    <row r="1650" spans="2:16" x14ac:dyDescent="0.45">
      <c r="B1650" s="95">
        <v>277805</v>
      </c>
      <c r="C1650" s="15" t="s">
        <v>3215</v>
      </c>
      <c r="D1650" s="15" t="s">
        <v>627</v>
      </c>
      <c r="E1650" s="15" t="s">
        <v>216</v>
      </c>
      <c r="F1650" s="110">
        <v>44404</v>
      </c>
      <c r="G1650" s="38" t="s">
        <v>49</v>
      </c>
      <c r="H1650" s="96" t="s">
        <v>128</v>
      </c>
      <c r="I1650" s="15" t="s">
        <v>158</v>
      </c>
      <c r="J1650" s="15" t="s">
        <v>2518</v>
      </c>
      <c r="K1650" s="15" t="s">
        <v>2519</v>
      </c>
      <c r="L1650" s="15" t="s">
        <v>176</v>
      </c>
      <c r="M1650" s="15" t="s">
        <v>176</v>
      </c>
      <c r="N1650" s="15" t="s">
        <v>273</v>
      </c>
      <c r="O1650" s="38" t="s">
        <v>340</v>
      </c>
      <c r="P1650" s="38" t="s">
        <v>114</v>
      </c>
    </row>
    <row r="1651" spans="2:16" x14ac:dyDescent="0.45">
      <c r="B1651" s="95">
        <v>605041</v>
      </c>
      <c r="C1651" s="15" t="s">
        <v>3216</v>
      </c>
      <c r="D1651" s="15" t="s">
        <v>996</v>
      </c>
      <c r="E1651" s="15" t="s">
        <v>216</v>
      </c>
      <c r="F1651" s="110">
        <v>44404</v>
      </c>
      <c r="G1651" s="38" t="s">
        <v>49</v>
      </c>
      <c r="H1651" s="96" t="s">
        <v>128</v>
      </c>
      <c r="I1651" s="15" t="s">
        <v>159</v>
      </c>
      <c r="J1651" s="15" t="s">
        <v>2630</v>
      </c>
      <c r="K1651" s="15" t="s">
        <v>2631</v>
      </c>
      <c r="L1651" s="15" t="s">
        <v>176</v>
      </c>
      <c r="M1651" s="15" t="s">
        <v>183</v>
      </c>
      <c r="N1651" s="15" t="s">
        <v>183</v>
      </c>
      <c r="O1651" s="38" t="s">
        <v>1669</v>
      </c>
      <c r="P1651" s="38" t="s">
        <v>114</v>
      </c>
    </row>
    <row r="1652" spans="2:16" x14ac:dyDescent="0.45">
      <c r="B1652" s="95">
        <v>97445568</v>
      </c>
      <c r="C1652" s="15" t="s">
        <v>3217</v>
      </c>
      <c r="D1652" s="15" t="s">
        <v>3218</v>
      </c>
      <c r="E1652" s="15" t="s">
        <v>216</v>
      </c>
      <c r="F1652" s="110">
        <v>44404</v>
      </c>
      <c r="G1652" s="38" t="s">
        <v>49</v>
      </c>
      <c r="H1652" s="96" t="s">
        <v>128</v>
      </c>
      <c r="I1652" s="15" t="s">
        <v>155</v>
      </c>
      <c r="J1652" s="15" t="s">
        <v>2411</v>
      </c>
      <c r="K1652" s="15" t="s">
        <v>2411</v>
      </c>
      <c r="L1652" s="15" t="s">
        <v>176</v>
      </c>
      <c r="M1652" s="15" t="s">
        <v>176</v>
      </c>
      <c r="N1652" s="15" t="s">
        <v>932</v>
      </c>
      <c r="O1652" s="38" t="s">
        <v>959</v>
      </c>
      <c r="P1652" s="38" t="s">
        <v>113</v>
      </c>
    </row>
    <row r="1653" spans="2:16" x14ac:dyDescent="0.45">
      <c r="B1653" s="95">
        <v>151527150</v>
      </c>
      <c r="C1653" s="15" t="s">
        <v>3219</v>
      </c>
      <c r="D1653" s="15" t="s">
        <v>232</v>
      </c>
      <c r="E1653" s="15" t="s">
        <v>216</v>
      </c>
      <c r="F1653" s="110">
        <v>44404</v>
      </c>
      <c r="G1653" s="38" t="s">
        <v>49</v>
      </c>
      <c r="H1653" s="96" t="s">
        <v>128</v>
      </c>
      <c r="I1653" s="15" t="s">
        <v>147</v>
      </c>
      <c r="J1653" s="15" t="s">
        <v>2523</v>
      </c>
      <c r="K1653" s="15" t="s">
        <v>2534</v>
      </c>
      <c r="L1653" s="15" t="s">
        <v>183</v>
      </c>
      <c r="M1653" s="15" t="s">
        <v>183</v>
      </c>
      <c r="N1653" s="15" t="s">
        <v>183</v>
      </c>
      <c r="O1653" s="38" t="s">
        <v>1482</v>
      </c>
      <c r="P1653" s="38" t="s">
        <v>114</v>
      </c>
    </row>
    <row r="1654" spans="2:16" x14ac:dyDescent="0.45">
      <c r="B1654" s="95">
        <v>1094293</v>
      </c>
      <c r="C1654" s="15" t="s">
        <v>3220</v>
      </c>
      <c r="D1654" s="15" t="s">
        <v>2389</v>
      </c>
      <c r="E1654" s="15" t="s">
        <v>216</v>
      </c>
      <c r="F1654" s="110">
        <v>44405</v>
      </c>
      <c r="G1654" s="38" t="s">
        <v>49</v>
      </c>
      <c r="H1654" s="96" t="s">
        <v>128</v>
      </c>
      <c r="I1654" s="15" t="s">
        <v>158</v>
      </c>
      <c r="J1654" s="15" t="s">
        <v>2518</v>
      </c>
      <c r="K1654" s="15" t="s">
        <v>2519</v>
      </c>
      <c r="L1654" s="15" t="s">
        <v>176</v>
      </c>
      <c r="M1654" s="15" t="s">
        <v>176</v>
      </c>
      <c r="N1654" s="15" t="s">
        <v>323</v>
      </c>
      <c r="O1654" s="38" t="s">
        <v>2564</v>
      </c>
      <c r="P1654" s="38" t="s">
        <v>114</v>
      </c>
    </row>
    <row r="1655" spans="2:16" x14ac:dyDescent="0.45">
      <c r="B1655" s="95">
        <v>4946703</v>
      </c>
      <c r="C1655" s="15" t="s">
        <v>3221</v>
      </c>
      <c r="D1655" s="15" t="s">
        <v>1198</v>
      </c>
      <c r="E1655" s="15" t="s">
        <v>216</v>
      </c>
      <c r="F1655" s="110">
        <v>44405</v>
      </c>
      <c r="G1655" s="38" t="s">
        <v>49</v>
      </c>
      <c r="H1655" s="96" t="s">
        <v>128</v>
      </c>
      <c r="I1655" s="15" t="s">
        <v>143</v>
      </c>
      <c r="J1655" s="15" t="s">
        <v>2941</v>
      </c>
      <c r="K1655" s="15" t="s">
        <v>2941</v>
      </c>
      <c r="L1655" s="15" t="s">
        <v>177</v>
      </c>
      <c r="M1655" s="15" t="s">
        <v>176</v>
      </c>
      <c r="N1655" s="15" t="s">
        <v>510</v>
      </c>
      <c r="O1655" s="38" t="s">
        <v>3222</v>
      </c>
      <c r="P1655" s="38" t="s">
        <v>114</v>
      </c>
    </row>
    <row r="1656" spans="2:16" x14ac:dyDescent="0.45">
      <c r="B1656" s="95">
        <v>4984418</v>
      </c>
      <c r="C1656" s="15" t="s">
        <v>3223</v>
      </c>
      <c r="D1656" s="15" t="s">
        <v>1198</v>
      </c>
      <c r="E1656" s="15" t="s">
        <v>216</v>
      </c>
      <c r="F1656" s="110">
        <v>44405</v>
      </c>
      <c r="G1656" s="38" t="s">
        <v>49</v>
      </c>
      <c r="H1656" s="96" t="s">
        <v>128</v>
      </c>
      <c r="I1656" s="15" t="s">
        <v>143</v>
      </c>
      <c r="J1656" s="15" t="s">
        <v>2941</v>
      </c>
      <c r="K1656" s="15" t="s">
        <v>2941</v>
      </c>
      <c r="L1656" s="15" t="s">
        <v>177</v>
      </c>
      <c r="M1656" s="15" t="s">
        <v>176</v>
      </c>
      <c r="N1656" s="15" t="s">
        <v>510</v>
      </c>
      <c r="O1656" s="38" t="s">
        <v>3222</v>
      </c>
      <c r="P1656" s="38" t="s">
        <v>114</v>
      </c>
    </row>
    <row r="1657" spans="2:16" x14ac:dyDescent="0.45">
      <c r="B1657" s="95">
        <v>7094537</v>
      </c>
      <c r="C1657" s="15" t="s">
        <v>3224</v>
      </c>
      <c r="D1657" s="15" t="s">
        <v>1116</v>
      </c>
      <c r="E1657" s="15" t="s">
        <v>216</v>
      </c>
      <c r="F1657" s="110">
        <v>44405</v>
      </c>
      <c r="G1657" s="38" t="s">
        <v>49</v>
      </c>
      <c r="H1657" s="96" t="s">
        <v>128</v>
      </c>
      <c r="I1657" s="15" t="s">
        <v>155</v>
      </c>
      <c r="J1657" s="15" t="s">
        <v>2504</v>
      </c>
      <c r="K1657" s="15" t="s">
        <v>2505</v>
      </c>
      <c r="L1657" s="15" t="s">
        <v>177</v>
      </c>
      <c r="M1657" s="15" t="s">
        <v>177</v>
      </c>
      <c r="N1657" s="15" t="s">
        <v>255</v>
      </c>
      <c r="O1657" s="38" t="s">
        <v>1962</v>
      </c>
      <c r="P1657" s="38" t="s">
        <v>114</v>
      </c>
    </row>
    <row r="1658" spans="2:16" x14ac:dyDescent="0.45">
      <c r="B1658" s="95">
        <v>8767440</v>
      </c>
      <c r="C1658" s="15" t="s">
        <v>3225</v>
      </c>
      <c r="D1658" s="15" t="s">
        <v>678</v>
      </c>
      <c r="E1658" s="15" t="s">
        <v>216</v>
      </c>
      <c r="F1658" s="110">
        <v>44405</v>
      </c>
      <c r="G1658" s="38" t="s">
        <v>49</v>
      </c>
      <c r="H1658" s="96" t="s">
        <v>128</v>
      </c>
      <c r="I1658" s="15" t="s">
        <v>155</v>
      </c>
      <c r="J1658" s="15" t="s">
        <v>2504</v>
      </c>
      <c r="K1658" s="15" t="s">
        <v>2505</v>
      </c>
      <c r="L1658" s="15" t="s">
        <v>180</v>
      </c>
      <c r="M1658" s="15" t="s">
        <v>180</v>
      </c>
      <c r="N1658" s="15" t="s">
        <v>327</v>
      </c>
      <c r="O1658" s="38" t="s">
        <v>526</v>
      </c>
      <c r="P1658" s="38" t="s">
        <v>114</v>
      </c>
    </row>
    <row r="1659" spans="2:16" x14ac:dyDescent="0.45">
      <c r="B1659" s="95">
        <v>123590054</v>
      </c>
      <c r="C1659" s="15" t="s">
        <v>3226</v>
      </c>
      <c r="D1659" s="15" t="s">
        <v>2347</v>
      </c>
      <c r="E1659" s="15" t="s">
        <v>216</v>
      </c>
      <c r="F1659" s="110">
        <v>44405</v>
      </c>
      <c r="G1659" s="38" t="s">
        <v>49</v>
      </c>
      <c r="H1659" s="96" t="s">
        <v>128</v>
      </c>
      <c r="I1659" s="15" t="s">
        <v>150</v>
      </c>
      <c r="J1659" s="15" t="s">
        <v>2555</v>
      </c>
      <c r="K1659" s="15" t="s">
        <v>2556</v>
      </c>
      <c r="L1659" s="15" t="s">
        <v>178</v>
      </c>
      <c r="M1659" s="15" t="s">
        <v>178</v>
      </c>
      <c r="N1659" s="15" t="s">
        <v>251</v>
      </c>
      <c r="O1659" s="38" t="s">
        <v>357</v>
      </c>
      <c r="P1659" s="38" t="s">
        <v>114</v>
      </c>
    </row>
    <row r="1660" spans="2:16" x14ac:dyDescent="0.45">
      <c r="B1660" s="95">
        <v>1526478</v>
      </c>
      <c r="C1660" s="15" t="s">
        <v>3227</v>
      </c>
      <c r="D1660" s="15" t="s">
        <v>3228</v>
      </c>
      <c r="E1660" s="15" t="s">
        <v>216</v>
      </c>
      <c r="F1660" s="110">
        <v>44406</v>
      </c>
      <c r="G1660" s="38" t="s">
        <v>49</v>
      </c>
      <c r="H1660" s="96" t="s">
        <v>128</v>
      </c>
      <c r="I1660" s="15" t="s">
        <v>150</v>
      </c>
      <c r="J1660" s="15" t="s">
        <v>2411</v>
      </c>
      <c r="K1660" s="15" t="s">
        <v>2411</v>
      </c>
      <c r="L1660" s="15" t="s">
        <v>176</v>
      </c>
      <c r="M1660" s="15" t="s">
        <v>176</v>
      </c>
      <c r="N1660" s="15" t="s">
        <v>390</v>
      </c>
      <c r="O1660" s="38" t="s">
        <v>493</v>
      </c>
      <c r="P1660" s="38" t="s">
        <v>113</v>
      </c>
    </row>
    <row r="1661" spans="2:16" x14ac:dyDescent="0.45">
      <c r="B1661" s="95">
        <v>4257158</v>
      </c>
      <c r="C1661" s="15" t="s">
        <v>3229</v>
      </c>
      <c r="D1661" s="15" t="s">
        <v>958</v>
      </c>
      <c r="E1661" s="15" t="s">
        <v>216</v>
      </c>
      <c r="F1661" s="110">
        <v>44406</v>
      </c>
      <c r="G1661" s="38" t="s">
        <v>49</v>
      </c>
      <c r="H1661" s="96" t="s">
        <v>128</v>
      </c>
      <c r="I1661" s="15" t="s">
        <v>150</v>
      </c>
      <c r="J1661" s="15" t="s">
        <v>2494</v>
      </c>
      <c r="K1661" s="15" t="s">
        <v>2495</v>
      </c>
      <c r="L1661" s="15" t="s">
        <v>177</v>
      </c>
      <c r="M1661" s="15" t="s">
        <v>177</v>
      </c>
      <c r="N1661" s="15" t="s">
        <v>255</v>
      </c>
      <c r="O1661" s="38" t="s">
        <v>1562</v>
      </c>
      <c r="P1661" s="38" t="s">
        <v>114</v>
      </c>
    </row>
    <row r="1662" spans="2:16" x14ac:dyDescent="0.45">
      <c r="B1662" s="95">
        <v>58211368</v>
      </c>
      <c r="C1662" s="15" t="s">
        <v>3230</v>
      </c>
      <c r="D1662" s="15" t="s">
        <v>513</v>
      </c>
      <c r="E1662" s="15" t="s">
        <v>216</v>
      </c>
      <c r="F1662" s="110">
        <v>44406</v>
      </c>
      <c r="G1662" s="38" t="s">
        <v>49</v>
      </c>
      <c r="H1662" s="96" t="s">
        <v>128</v>
      </c>
      <c r="I1662" s="15" t="s">
        <v>144</v>
      </c>
      <c r="J1662" s="15" t="s">
        <v>2595</v>
      </c>
      <c r="K1662" s="15" t="s">
        <v>2596</v>
      </c>
      <c r="L1662" s="15" t="s">
        <v>176</v>
      </c>
      <c r="M1662" s="15" t="s">
        <v>176</v>
      </c>
      <c r="N1662" s="15" t="s">
        <v>287</v>
      </c>
      <c r="O1662" s="38" t="s">
        <v>288</v>
      </c>
      <c r="P1662" s="38" t="s">
        <v>114</v>
      </c>
    </row>
    <row r="1663" spans="2:16" x14ac:dyDescent="0.45">
      <c r="B1663" s="95">
        <v>81470117</v>
      </c>
      <c r="C1663" s="15" t="s">
        <v>3231</v>
      </c>
      <c r="D1663" s="15" t="s">
        <v>541</v>
      </c>
      <c r="E1663" s="15" t="s">
        <v>216</v>
      </c>
      <c r="F1663" s="110">
        <v>44406</v>
      </c>
      <c r="G1663" s="38" t="s">
        <v>49</v>
      </c>
      <c r="H1663" s="96" t="s">
        <v>128</v>
      </c>
      <c r="I1663" s="15" t="s">
        <v>155</v>
      </c>
      <c r="J1663" s="15" t="s">
        <v>2504</v>
      </c>
      <c r="K1663" s="15" t="s">
        <v>2505</v>
      </c>
      <c r="L1663" s="15" t="s">
        <v>177</v>
      </c>
      <c r="M1663" s="15" t="s">
        <v>177</v>
      </c>
      <c r="N1663" s="15" t="s">
        <v>255</v>
      </c>
      <c r="O1663" s="38" t="s">
        <v>748</v>
      </c>
      <c r="P1663" s="38" t="s">
        <v>114</v>
      </c>
    </row>
    <row r="1664" spans="2:16" x14ac:dyDescent="0.45">
      <c r="B1664" s="95">
        <v>123239556</v>
      </c>
      <c r="C1664" s="15" t="s">
        <v>3232</v>
      </c>
      <c r="D1664" s="15" t="s">
        <v>2503</v>
      </c>
      <c r="E1664" s="15" t="s">
        <v>216</v>
      </c>
      <c r="F1664" s="110">
        <v>44406</v>
      </c>
      <c r="G1664" s="38" t="s">
        <v>49</v>
      </c>
      <c r="H1664" s="96" t="s">
        <v>128</v>
      </c>
      <c r="I1664" s="15" t="s">
        <v>155</v>
      </c>
      <c r="J1664" s="15" t="s">
        <v>2504</v>
      </c>
      <c r="K1664" s="15" t="s">
        <v>2505</v>
      </c>
      <c r="L1664" s="15" t="s">
        <v>178</v>
      </c>
      <c r="M1664" s="15" t="s">
        <v>178</v>
      </c>
      <c r="N1664" s="15" t="s">
        <v>1328</v>
      </c>
      <c r="O1664" s="38" t="s">
        <v>3144</v>
      </c>
      <c r="P1664" s="38" t="s">
        <v>114</v>
      </c>
    </row>
    <row r="1665" spans="2:16" x14ac:dyDescent="0.45">
      <c r="B1665" s="95">
        <v>150145449</v>
      </c>
      <c r="C1665" s="15" t="s">
        <v>3233</v>
      </c>
      <c r="D1665" s="15" t="s">
        <v>1443</v>
      </c>
      <c r="E1665" s="15" t="s">
        <v>216</v>
      </c>
      <c r="F1665" s="110">
        <v>44406</v>
      </c>
      <c r="G1665" s="38" t="s">
        <v>49</v>
      </c>
      <c r="H1665" s="96" t="s">
        <v>128</v>
      </c>
      <c r="I1665" s="15" t="s">
        <v>154</v>
      </c>
      <c r="J1665" s="15" t="s">
        <v>2411</v>
      </c>
      <c r="K1665" s="15" t="s">
        <v>2411</v>
      </c>
      <c r="L1665" s="15" t="s">
        <v>178</v>
      </c>
      <c r="M1665" s="15" t="s">
        <v>178</v>
      </c>
      <c r="N1665" s="15" t="s">
        <v>251</v>
      </c>
      <c r="O1665" s="38" t="s">
        <v>357</v>
      </c>
      <c r="P1665" s="38" t="s">
        <v>114</v>
      </c>
    </row>
    <row r="1666" spans="2:16" x14ac:dyDescent="0.45">
      <c r="B1666" s="95">
        <v>162958198</v>
      </c>
      <c r="C1666" s="15" t="s">
        <v>3234</v>
      </c>
      <c r="D1666" s="15" t="s">
        <v>778</v>
      </c>
      <c r="E1666" s="15" t="s">
        <v>216</v>
      </c>
      <c r="F1666" s="110">
        <v>44406</v>
      </c>
      <c r="G1666" s="38" t="s">
        <v>49</v>
      </c>
      <c r="H1666" s="96" t="s">
        <v>128</v>
      </c>
      <c r="I1666" s="15" t="s">
        <v>146</v>
      </c>
      <c r="J1666" s="15" t="s">
        <v>3235</v>
      </c>
      <c r="K1666" s="15" t="s">
        <v>3236</v>
      </c>
      <c r="L1666" s="15" t="s">
        <v>176</v>
      </c>
      <c r="M1666" s="15" t="s">
        <v>176</v>
      </c>
      <c r="N1666" s="15" t="s">
        <v>444</v>
      </c>
      <c r="O1666" s="38" t="s">
        <v>3237</v>
      </c>
      <c r="P1666" s="38" t="s">
        <v>114</v>
      </c>
    </row>
    <row r="1667" spans="2:16" x14ac:dyDescent="0.45">
      <c r="B1667" s="95">
        <v>603732430</v>
      </c>
      <c r="C1667" s="15" t="s">
        <v>3238</v>
      </c>
      <c r="D1667" s="15" t="s">
        <v>513</v>
      </c>
      <c r="E1667" s="15" t="s">
        <v>216</v>
      </c>
      <c r="F1667" s="110">
        <v>44406</v>
      </c>
      <c r="G1667" s="38" t="s">
        <v>49</v>
      </c>
      <c r="H1667" s="96" t="s">
        <v>128</v>
      </c>
      <c r="I1667" s="15" t="s">
        <v>150</v>
      </c>
      <c r="J1667" s="15" t="s">
        <v>2494</v>
      </c>
      <c r="K1667" s="15" t="s">
        <v>3239</v>
      </c>
      <c r="L1667" s="15" t="s">
        <v>177</v>
      </c>
      <c r="M1667" s="15" t="s">
        <v>176</v>
      </c>
      <c r="N1667" s="15" t="s">
        <v>549</v>
      </c>
      <c r="O1667" s="38" t="s">
        <v>550</v>
      </c>
      <c r="P1667" s="38" t="s">
        <v>114</v>
      </c>
    </row>
    <row r="1668" spans="2:16" x14ac:dyDescent="0.45">
      <c r="B1668" s="95">
        <v>604607212</v>
      </c>
      <c r="C1668" s="15" t="s">
        <v>3240</v>
      </c>
      <c r="D1668" s="15" t="s">
        <v>513</v>
      </c>
      <c r="E1668" s="15" t="s">
        <v>216</v>
      </c>
      <c r="F1668" s="110">
        <v>44406</v>
      </c>
      <c r="G1668" s="38" t="s">
        <v>49</v>
      </c>
      <c r="H1668" s="96" t="s">
        <v>128</v>
      </c>
      <c r="I1668" s="15" t="s">
        <v>150</v>
      </c>
      <c r="J1668" s="15" t="s">
        <v>2494</v>
      </c>
      <c r="K1668" s="15" t="s">
        <v>3239</v>
      </c>
      <c r="L1668" s="15" t="s">
        <v>177</v>
      </c>
      <c r="M1668" s="15" t="s">
        <v>176</v>
      </c>
      <c r="N1668" s="15" t="s">
        <v>549</v>
      </c>
      <c r="O1668" s="38" t="s">
        <v>550</v>
      </c>
      <c r="P1668" s="38" t="s">
        <v>114</v>
      </c>
    </row>
    <row r="1669" spans="2:16" x14ac:dyDescent="0.45">
      <c r="B1669" s="95">
        <v>606991664</v>
      </c>
      <c r="C1669" s="15" t="s">
        <v>3241</v>
      </c>
      <c r="D1669" s="15" t="s">
        <v>541</v>
      </c>
      <c r="E1669" s="15" t="s">
        <v>216</v>
      </c>
      <c r="F1669" s="110">
        <v>44406</v>
      </c>
      <c r="G1669" s="38" t="s">
        <v>49</v>
      </c>
      <c r="H1669" s="96" t="s">
        <v>128</v>
      </c>
      <c r="I1669" s="15" t="s">
        <v>155</v>
      </c>
      <c r="J1669" s="15" t="s">
        <v>2504</v>
      </c>
      <c r="K1669" s="15" t="s">
        <v>2505</v>
      </c>
      <c r="L1669" s="15" t="s">
        <v>177</v>
      </c>
      <c r="M1669" s="15" t="s">
        <v>176</v>
      </c>
      <c r="N1669" s="15" t="s">
        <v>225</v>
      </c>
      <c r="O1669" s="38" t="s">
        <v>296</v>
      </c>
      <c r="P1669" s="38" t="s">
        <v>114</v>
      </c>
    </row>
    <row r="1670" spans="2:16" x14ac:dyDescent="0.45">
      <c r="B1670" s="95">
        <v>607632888</v>
      </c>
      <c r="C1670" s="15" t="s">
        <v>3242</v>
      </c>
      <c r="D1670" s="15" t="s">
        <v>513</v>
      </c>
      <c r="E1670" s="15" t="s">
        <v>216</v>
      </c>
      <c r="F1670" s="110">
        <v>44406</v>
      </c>
      <c r="G1670" s="38" t="s">
        <v>49</v>
      </c>
      <c r="H1670" s="96" t="s">
        <v>128</v>
      </c>
      <c r="I1670" s="15" t="s">
        <v>150</v>
      </c>
      <c r="J1670" s="15" t="s">
        <v>2494</v>
      </c>
      <c r="K1670" s="15" t="s">
        <v>3239</v>
      </c>
      <c r="L1670" s="15" t="s">
        <v>176</v>
      </c>
      <c r="M1670" s="15" t="s">
        <v>176</v>
      </c>
      <c r="N1670" s="15" t="s">
        <v>549</v>
      </c>
      <c r="O1670" s="38" t="s">
        <v>550</v>
      </c>
      <c r="P1670" s="38" t="s">
        <v>114</v>
      </c>
    </row>
    <row r="1671" spans="2:16" x14ac:dyDescent="0.45">
      <c r="B1671" s="95">
        <v>608163766</v>
      </c>
      <c r="C1671" s="15" t="s">
        <v>3243</v>
      </c>
      <c r="D1671" s="15" t="s">
        <v>513</v>
      </c>
      <c r="E1671" s="15" t="s">
        <v>216</v>
      </c>
      <c r="F1671" s="110">
        <v>44406</v>
      </c>
      <c r="G1671" s="38" t="s">
        <v>49</v>
      </c>
      <c r="H1671" s="96" t="s">
        <v>128</v>
      </c>
      <c r="I1671" s="15" t="s">
        <v>150</v>
      </c>
      <c r="J1671" s="15" t="s">
        <v>2494</v>
      </c>
      <c r="K1671" s="15" t="s">
        <v>3239</v>
      </c>
      <c r="L1671" s="15" t="s">
        <v>176</v>
      </c>
      <c r="M1671" s="15" t="s">
        <v>176</v>
      </c>
      <c r="N1671" s="15" t="s">
        <v>549</v>
      </c>
      <c r="O1671" s="38" t="s">
        <v>550</v>
      </c>
      <c r="P1671" s="38" t="s">
        <v>114</v>
      </c>
    </row>
    <row r="1672" spans="2:16" x14ac:dyDescent="0.45">
      <c r="B1672" s="95">
        <v>609830122</v>
      </c>
      <c r="C1672" s="15" t="s">
        <v>3244</v>
      </c>
      <c r="D1672" s="15" t="s">
        <v>1699</v>
      </c>
      <c r="E1672" s="15" t="s">
        <v>216</v>
      </c>
      <c r="F1672" s="110">
        <v>44406</v>
      </c>
      <c r="G1672" s="38" t="s">
        <v>49</v>
      </c>
      <c r="H1672" s="96" t="s">
        <v>128</v>
      </c>
      <c r="I1672" s="15" t="s">
        <v>160</v>
      </c>
      <c r="J1672" s="15" t="s">
        <v>2784</v>
      </c>
      <c r="K1672" s="15" t="s">
        <v>3245</v>
      </c>
      <c r="L1672" s="15" t="s">
        <v>178</v>
      </c>
      <c r="M1672" s="15" t="s">
        <v>182</v>
      </c>
      <c r="N1672" s="15" t="s">
        <v>3246</v>
      </c>
      <c r="O1672" s="38" t="s">
        <v>3247</v>
      </c>
      <c r="P1672" s="38" t="s">
        <v>114</v>
      </c>
    </row>
    <row r="1673" spans="2:16" x14ac:dyDescent="0.45">
      <c r="B1673" s="95">
        <v>244682</v>
      </c>
      <c r="C1673" s="15" t="s">
        <v>3248</v>
      </c>
      <c r="D1673" s="15" t="s">
        <v>3129</v>
      </c>
      <c r="E1673" s="15" t="s">
        <v>216</v>
      </c>
      <c r="F1673" s="110">
        <v>44407</v>
      </c>
      <c r="G1673" s="38" t="s">
        <v>49</v>
      </c>
      <c r="H1673" s="96" t="s">
        <v>128</v>
      </c>
      <c r="I1673" s="15" t="s">
        <v>150</v>
      </c>
      <c r="J1673" s="15" t="s">
        <v>2411</v>
      </c>
      <c r="K1673" s="15" t="s">
        <v>2411</v>
      </c>
      <c r="L1673" s="15" t="s">
        <v>176</v>
      </c>
      <c r="M1673" s="15" t="s">
        <v>176</v>
      </c>
      <c r="N1673" s="15" t="s">
        <v>976</v>
      </c>
      <c r="O1673" s="38" t="s">
        <v>977</v>
      </c>
      <c r="P1673" s="38" t="s">
        <v>113</v>
      </c>
    </row>
    <row r="1674" spans="2:16" x14ac:dyDescent="0.45">
      <c r="B1674" s="95">
        <v>4158614</v>
      </c>
      <c r="C1674" s="15" t="s">
        <v>3249</v>
      </c>
      <c r="D1674" s="15" t="s">
        <v>625</v>
      </c>
      <c r="E1674" s="15" t="s">
        <v>216</v>
      </c>
      <c r="F1674" s="110">
        <v>44407</v>
      </c>
      <c r="G1674" s="38" t="s">
        <v>49</v>
      </c>
      <c r="H1674" s="96" t="s">
        <v>128</v>
      </c>
      <c r="I1674" s="15" t="s">
        <v>151</v>
      </c>
      <c r="J1674" s="15" t="s">
        <v>2411</v>
      </c>
      <c r="K1674" s="15" t="s">
        <v>2411</v>
      </c>
      <c r="L1674" s="15" t="s">
        <v>177</v>
      </c>
      <c r="M1674" s="15" t="s">
        <v>177</v>
      </c>
      <c r="N1674" s="15" t="s">
        <v>255</v>
      </c>
      <c r="O1674" s="38" t="s">
        <v>2736</v>
      </c>
      <c r="P1674" s="38" t="s">
        <v>113</v>
      </c>
    </row>
    <row r="1675" spans="2:16" x14ac:dyDescent="0.45">
      <c r="B1675" s="95">
        <v>60131919</v>
      </c>
      <c r="C1675" s="15" t="s">
        <v>3250</v>
      </c>
      <c r="D1675" s="15" t="s">
        <v>1345</v>
      </c>
      <c r="E1675" s="15" t="s">
        <v>216</v>
      </c>
      <c r="F1675" s="110">
        <v>44407</v>
      </c>
      <c r="G1675" s="38" t="s">
        <v>49</v>
      </c>
      <c r="H1675" s="96" t="s">
        <v>128</v>
      </c>
      <c r="I1675" s="15" t="s">
        <v>156</v>
      </c>
      <c r="J1675" s="15" t="s">
        <v>2426</v>
      </c>
      <c r="K1675" s="15" t="s">
        <v>2542</v>
      </c>
      <c r="L1675" s="15" t="s">
        <v>179</v>
      </c>
      <c r="M1675" s="15" t="s">
        <v>179</v>
      </c>
      <c r="N1675" s="15" t="s">
        <v>221</v>
      </c>
      <c r="O1675" s="38" t="s">
        <v>3132</v>
      </c>
      <c r="P1675" s="38" t="s">
        <v>114</v>
      </c>
    </row>
    <row r="1676" spans="2:16" x14ac:dyDescent="0.45">
      <c r="B1676" s="95">
        <v>80687743</v>
      </c>
      <c r="C1676" s="15" t="s">
        <v>3251</v>
      </c>
      <c r="D1676" s="15" t="s">
        <v>3252</v>
      </c>
      <c r="E1676" s="15" t="s">
        <v>216</v>
      </c>
      <c r="F1676" s="110">
        <v>44407</v>
      </c>
      <c r="G1676" s="38" t="s">
        <v>49</v>
      </c>
      <c r="H1676" s="96" t="s">
        <v>128</v>
      </c>
      <c r="I1676" s="15" t="s">
        <v>155</v>
      </c>
      <c r="J1676" s="15" t="s">
        <v>2411</v>
      </c>
      <c r="K1676" s="15" t="s">
        <v>2411</v>
      </c>
      <c r="L1676" s="15" t="s">
        <v>177</v>
      </c>
      <c r="M1676" s="15" t="s">
        <v>177</v>
      </c>
      <c r="N1676" s="15" t="s">
        <v>311</v>
      </c>
      <c r="O1676" s="38" t="s">
        <v>1458</v>
      </c>
      <c r="P1676" s="38" t="s">
        <v>113</v>
      </c>
    </row>
    <row r="1677" spans="2:16" x14ac:dyDescent="0.45">
      <c r="B1677" s="95">
        <v>105085069</v>
      </c>
      <c r="C1677" s="15" t="s">
        <v>3253</v>
      </c>
      <c r="D1677" s="15" t="s">
        <v>431</v>
      </c>
      <c r="E1677" s="15" t="s">
        <v>216</v>
      </c>
      <c r="F1677" s="110">
        <v>44407</v>
      </c>
      <c r="G1677" s="38" t="s">
        <v>49</v>
      </c>
      <c r="H1677" s="96" t="s">
        <v>128</v>
      </c>
      <c r="I1677" s="15" t="s">
        <v>147</v>
      </c>
      <c r="J1677" s="15" t="s">
        <v>2523</v>
      </c>
      <c r="K1677" s="15" t="s">
        <v>2698</v>
      </c>
      <c r="L1677" s="15" t="s">
        <v>178</v>
      </c>
      <c r="M1677" s="15" t="s">
        <v>183</v>
      </c>
      <c r="N1677" s="15" t="s">
        <v>183</v>
      </c>
      <c r="O1677" s="38" t="s">
        <v>441</v>
      </c>
      <c r="P1677" s="38" t="s">
        <v>114</v>
      </c>
    </row>
    <row r="1678" spans="2:16" x14ac:dyDescent="0.45">
      <c r="B1678" s="95">
        <v>122787099</v>
      </c>
      <c r="C1678" s="15" t="s">
        <v>3254</v>
      </c>
      <c r="D1678" s="15" t="s">
        <v>996</v>
      </c>
      <c r="E1678" s="15" t="s">
        <v>216</v>
      </c>
      <c r="F1678" s="110">
        <v>44407</v>
      </c>
      <c r="G1678" s="38" t="s">
        <v>49</v>
      </c>
      <c r="H1678" s="96" t="s">
        <v>128</v>
      </c>
      <c r="I1678" s="15" t="s">
        <v>147</v>
      </c>
      <c r="J1678" s="15" t="s">
        <v>2523</v>
      </c>
      <c r="K1678" s="15" t="s">
        <v>2534</v>
      </c>
      <c r="L1678" s="15" t="s">
        <v>183</v>
      </c>
      <c r="M1678" s="15" t="s">
        <v>183</v>
      </c>
      <c r="N1678" s="15" t="s">
        <v>183</v>
      </c>
      <c r="O1678" s="38" t="s">
        <v>899</v>
      </c>
      <c r="P1678" s="38" t="s">
        <v>114</v>
      </c>
    </row>
    <row r="1679" spans="2:16" x14ac:dyDescent="0.45">
      <c r="B1679" s="95">
        <v>146482395</v>
      </c>
      <c r="C1679" s="15" t="s">
        <v>3255</v>
      </c>
      <c r="D1679" s="15" t="s">
        <v>394</v>
      </c>
      <c r="E1679" s="15" t="s">
        <v>216</v>
      </c>
      <c r="F1679" s="110">
        <v>44407</v>
      </c>
      <c r="G1679" s="38" t="s">
        <v>49</v>
      </c>
      <c r="H1679" s="96" t="s">
        <v>128</v>
      </c>
      <c r="I1679" s="15" t="s">
        <v>154</v>
      </c>
      <c r="J1679" s="15" t="s">
        <v>3256</v>
      </c>
      <c r="K1679" s="15" t="s">
        <v>3256</v>
      </c>
      <c r="L1679" s="15" t="s">
        <v>179</v>
      </c>
      <c r="M1679" s="15" t="s">
        <v>179</v>
      </c>
      <c r="N1679" s="15" t="s">
        <v>221</v>
      </c>
      <c r="O1679" s="38" t="s">
        <v>584</v>
      </c>
      <c r="P1679" s="38" t="s">
        <v>114</v>
      </c>
    </row>
    <row r="1680" spans="2:16" x14ac:dyDescent="0.45">
      <c r="B1680" s="95">
        <v>622854308</v>
      </c>
      <c r="C1680" s="15" t="s">
        <v>3257</v>
      </c>
      <c r="D1680" s="15" t="s">
        <v>1146</v>
      </c>
      <c r="E1680" s="15" t="s">
        <v>216</v>
      </c>
      <c r="F1680" s="110">
        <v>44407</v>
      </c>
      <c r="G1680" s="38" t="s">
        <v>49</v>
      </c>
      <c r="H1680" s="96" t="s">
        <v>128</v>
      </c>
      <c r="I1680" s="15" t="s">
        <v>155</v>
      </c>
      <c r="J1680" s="15" t="s">
        <v>2504</v>
      </c>
      <c r="K1680" s="15" t="s">
        <v>2505</v>
      </c>
      <c r="L1680" s="15" t="s">
        <v>178</v>
      </c>
      <c r="M1680" s="15" t="s">
        <v>178</v>
      </c>
      <c r="N1680" s="15" t="s">
        <v>251</v>
      </c>
      <c r="O1680" s="38" t="s">
        <v>357</v>
      </c>
      <c r="P1680" s="38" t="s">
        <v>114</v>
      </c>
    </row>
    <row r="1681" spans="2:16" x14ac:dyDescent="0.45">
      <c r="B1681" s="95">
        <v>602834597</v>
      </c>
      <c r="C1681" s="15" t="s">
        <v>3258</v>
      </c>
      <c r="D1681" s="15" t="s">
        <v>3259</v>
      </c>
      <c r="E1681" s="15" t="s">
        <v>216</v>
      </c>
      <c r="F1681" s="110">
        <v>44408</v>
      </c>
      <c r="G1681" s="38" t="s">
        <v>49</v>
      </c>
      <c r="H1681" s="96" t="s">
        <v>128</v>
      </c>
      <c r="I1681" s="15" t="s">
        <v>150</v>
      </c>
      <c r="J1681" s="15" t="s">
        <v>2494</v>
      </c>
      <c r="K1681" s="15" t="s">
        <v>2495</v>
      </c>
      <c r="L1681" s="15" t="s">
        <v>177</v>
      </c>
      <c r="M1681" s="15" t="s">
        <v>177</v>
      </c>
      <c r="N1681" s="15" t="s">
        <v>255</v>
      </c>
      <c r="O1681" s="38" t="s">
        <v>373</v>
      </c>
      <c r="P1681" s="38" t="s">
        <v>114</v>
      </c>
    </row>
    <row r="1682" spans="2:16" x14ac:dyDescent="0.45">
      <c r="B1682" s="95">
        <v>2834737</v>
      </c>
      <c r="C1682" s="15" t="s">
        <v>3260</v>
      </c>
      <c r="D1682" s="15" t="s">
        <v>3261</v>
      </c>
      <c r="E1682" s="15" t="s">
        <v>216</v>
      </c>
      <c r="F1682" s="110">
        <v>44410</v>
      </c>
      <c r="G1682" s="38" t="s">
        <v>50</v>
      </c>
      <c r="H1682" s="96" t="s">
        <v>128</v>
      </c>
      <c r="I1682" s="15" t="s">
        <v>161</v>
      </c>
      <c r="J1682" s="15" t="s">
        <v>2844</v>
      </c>
      <c r="K1682" s="15" t="s">
        <v>3262</v>
      </c>
      <c r="L1682" s="15" t="s">
        <v>176</v>
      </c>
      <c r="M1682" s="15" t="s">
        <v>176</v>
      </c>
      <c r="N1682" s="15" t="s">
        <v>281</v>
      </c>
      <c r="O1682" s="38" t="s">
        <v>504</v>
      </c>
      <c r="P1682" s="38" t="s">
        <v>114</v>
      </c>
    </row>
    <row r="1683" spans="2:16" x14ac:dyDescent="0.45">
      <c r="B1683" s="95">
        <v>4470786</v>
      </c>
      <c r="C1683" s="15" t="s">
        <v>3263</v>
      </c>
      <c r="D1683" s="15" t="s">
        <v>3264</v>
      </c>
      <c r="E1683" s="15" t="s">
        <v>216</v>
      </c>
      <c r="F1683" s="110">
        <v>44410</v>
      </c>
      <c r="G1683" s="38" t="s">
        <v>50</v>
      </c>
      <c r="H1683" s="96" t="s">
        <v>128</v>
      </c>
      <c r="I1683" s="15" t="s">
        <v>150</v>
      </c>
      <c r="J1683" s="15" t="s">
        <v>2555</v>
      </c>
      <c r="K1683" s="15" t="s">
        <v>2556</v>
      </c>
      <c r="L1683" s="15" t="s">
        <v>177</v>
      </c>
      <c r="M1683" s="15" t="s">
        <v>177</v>
      </c>
      <c r="N1683" s="15" t="s">
        <v>346</v>
      </c>
      <c r="O1683" s="38" t="s">
        <v>3265</v>
      </c>
      <c r="P1683" s="38" t="s">
        <v>114</v>
      </c>
    </row>
    <row r="1684" spans="2:16" x14ac:dyDescent="0.45">
      <c r="B1684" s="95">
        <v>124701337</v>
      </c>
      <c r="C1684" s="15" t="s">
        <v>3266</v>
      </c>
      <c r="D1684" s="15" t="s">
        <v>431</v>
      </c>
      <c r="E1684" s="15" t="s">
        <v>216</v>
      </c>
      <c r="F1684" s="110">
        <v>44410</v>
      </c>
      <c r="G1684" s="38" t="s">
        <v>50</v>
      </c>
      <c r="H1684" s="96" t="s">
        <v>128</v>
      </c>
      <c r="I1684" s="15" t="s">
        <v>147</v>
      </c>
      <c r="J1684" s="15" t="s">
        <v>2523</v>
      </c>
      <c r="K1684" s="15" t="s">
        <v>2698</v>
      </c>
      <c r="L1684" s="15" t="s">
        <v>178</v>
      </c>
      <c r="M1684" s="15" t="s">
        <v>183</v>
      </c>
      <c r="N1684" s="15" t="s">
        <v>183</v>
      </c>
      <c r="O1684" s="38" t="s">
        <v>441</v>
      </c>
      <c r="P1684" s="38" t="s">
        <v>114</v>
      </c>
    </row>
    <row r="1685" spans="2:16" x14ac:dyDescent="0.45">
      <c r="B1685" s="95">
        <v>127198574</v>
      </c>
      <c r="C1685" s="15" t="s">
        <v>3267</v>
      </c>
      <c r="D1685" s="15" t="s">
        <v>431</v>
      </c>
      <c r="E1685" s="15" t="s">
        <v>216</v>
      </c>
      <c r="F1685" s="110">
        <v>44410</v>
      </c>
      <c r="G1685" s="38" t="s">
        <v>50</v>
      </c>
      <c r="H1685" s="96" t="s">
        <v>128</v>
      </c>
      <c r="I1685" s="15" t="s">
        <v>147</v>
      </c>
      <c r="J1685" s="15" t="s">
        <v>2523</v>
      </c>
      <c r="K1685" s="15" t="s">
        <v>2698</v>
      </c>
      <c r="L1685" s="15" t="s">
        <v>183</v>
      </c>
      <c r="M1685" s="15" t="s">
        <v>183</v>
      </c>
      <c r="N1685" s="15" t="s">
        <v>183</v>
      </c>
      <c r="O1685" s="38" t="s">
        <v>441</v>
      </c>
      <c r="P1685" s="38" t="s">
        <v>114</v>
      </c>
    </row>
    <row r="1686" spans="2:16" x14ac:dyDescent="0.45">
      <c r="B1686" s="95">
        <v>615299137</v>
      </c>
      <c r="C1686" s="15" t="s">
        <v>3268</v>
      </c>
      <c r="D1686" s="15" t="s">
        <v>431</v>
      </c>
      <c r="E1686" s="15" t="s">
        <v>216</v>
      </c>
      <c r="F1686" s="110">
        <v>44410</v>
      </c>
      <c r="G1686" s="38" t="s">
        <v>50</v>
      </c>
      <c r="H1686" s="96" t="s">
        <v>128</v>
      </c>
      <c r="I1686" s="15" t="s">
        <v>147</v>
      </c>
      <c r="J1686" s="15" t="s">
        <v>2523</v>
      </c>
      <c r="K1686" s="15" t="s">
        <v>2698</v>
      </c>
      <c r="L1686" s="15" t="s">
        <v>183</v>
      </c>
      <c r="M1686" s="15" t="s">
        <v>183</v>
      </c>
      <c r="N1686" s="15" t="s">
        <v>183</v>
      </c>
      <c r="O1686" s="38" t="s">
        <v>441</v>
      </c>
      <c r="P1686" s="38" t="s">
        <v>114</v>
      </c>
    </row>
    <row r="1687" spans="2:16" x14ac:dyDescent="0.45">
      <c r="B1687" s="95">
        <v>630441806</v>
      </c>
      <c r="C1687" s="15" t="s">
        <v>3269</v>
      </c>
      <c r="D1687" s="15" t="s">
        <v>747</v>
      </c>
      <c r="E1687" s="15" t="s">
        <v>216</v>
      </c>
      <c r="F1687" s="110">
        <v>44410</v>
      </c>
      <c r="G1687" s="38" t="s">
        <v>50</v>
      </c>
      <c r="H1687" s="96" t="s">
        <v>128</v>
      </c>
      <c r="I1687" s="15" t="s">
        <v>144</v>
      </c>
      <c r="J1687" s="15" t="s">
        <v>2514</v>
      </c>
      <c r="K1687" s="15" t="s">
        <v>2724</v>
      </c>
      <c r="L1687" s="15" t="s">
        <v>177</v>
      </c>
      <c r="M1687" s="15" t="s">
        <v>177</v>
      </c>
      <c r="N1687" s="15" t="s">
        <v>3270</v>
      </c>
      <c r="O1687" s="38" t="s">
        <v>3271</v>
      </c>
      <c r="P1687" s="38" t="s">
        <v>114</v>
      </c>
    </row>
    <row r="1688" spans="2:16" x14ac:dyDescent="0.45">
      <c r="B1688" s="95">
        <v>197795</v>
      </c>
      <c r="C1688" s="15" t="s">
        <v>2852</v>
      </c>
      <c r="D1688" s="15" t="s">
        <v>1005</v>
      </c>
      <c r="E1688" s="15" t="s">
        <v>216</v>
      </c>
      <c r="F1688" s="110">
        <v>44411</v>
      </c>
      <c r="G1688" s="38" t="s">
        <v>50</v>
      </c>
      <c r="H1688" s="96" t="s">
        <v>128</v>
      </c>
      <c r="I1688" s="15" t="s">
        <v>150</v>
      </c>
      <c r="J1688" s="15" t="s">
        <v>2494</v>
      </c>
      <c r="K1688" s="15" t="s">
        <v>2495</v>
      </c>
      <c r="L1688" s="15" t="s">
        <v>176</v>
      </c>
      <c r="M1688" s="15" t="s">
        <v>176</v>
      </c>
      <c r="N1688" s="15" t="s">
        <v>299</v>
      </c>
      <c r="O1688" s="38" t="s">
        <v>300</v>
      </c>
      <c r="P1688" s="38" t="s">
        <v>114</v>
      </c>
    </row>
    <row r="1689" spans="2:16" x14ac:dyDescent="0.45">
      <c r="B1689" s="95">
        <v>634015</v>
      </c>
      <c r="C1689" s="15" t="s">
        <v>3272</v>
      </c>
      <c r="D1689" s="15" t="s">
        <v>873</v>
      </c>
      <c r="E1689" s="15" t="s">
        <v>216</v>
      </c>
      <c r="F1689" s="110">
        <v>44411</v>
      </c>
      <c r="G1689" s="38" t="s">
        <v>50</v>
      </c>
      <c r="H1689" s="96" t="s">
        <v>128</v>
      </c>
      <c r="I1689" s="15" t="s">
        <v>145</v>
      </c>
      <c r="J1689" s="15" t="s">
        <v>2511</v>
      </c>
      <c r="K1689" s="15" t="s">
        <v>2512</v>
      </c>
      <c r="L1689" s="15" t="s">
        <v>176</v>
      </c>
      <c r="M1689" s="15" t="s">
        <v>176</v>
      </c>
      <c r="N1689" s="15" t="s">
        <v>1833</v>
      </c>
      <c r="O1689" s="38" t="s">
        <v>2601</v>
      </c>
      <c r="P1689" s="38" t="s">
        <v>114</v>
      </c>
    </row>
    <row r="1690" spans="2:16" x14ac:dyDescent="0.45">
      <c r="B1690" s="95">
        <v>8407994</v>
      </c>
      <c r="C1690" s="15" t="s">
        <v>3118</v>
      </c>
      <c r="D1690" s="15" t="s">
        <v>1005</v>
      </c>
      <c r="E1690" s="15" t="s">
        <v>216</v>
      </c>
      <c r="F1690" s="110">
        <v>44411</v>
      </c>
      <c r="G1690" s="38" t="s">
        <v>50</v>
      </c>
      <c r="H1690" s="96" t="s">
        <v>128</v>
      </c>
      <c r="I1690" s="15" t="s">
        <v>150</v>
      </c>
      <c r="J1690" s="15" t="s">
        <v>2494</v>
      </c>
      <c r="K1690" s="15" t="s">
        <v>2495</v>
      </c>
      <c r="L1690" s="15" t="s">
        <v>183</v>
      </c>
      <c r="M1690" s="15" t="s">
        <v>176</v>
      </c>
      <c r="N1690" s="15" t="s">
        <v>299</v>
      </c>
      <c r="O1690" s="38" t="s">
        <v>300</v>
      </c>
      <c r="P1690" s="38" t="s">
        <v>114</v>
      </c>
    </row>
    <row r="1691" spans="2:16" x14ac:dyDescent="0.45">
      <c r="B1691" s="95">
        <v>109373462</v>
      </c>
      <c r="C1691" s="15" t="s">
        <v>3273</v>
      </c>
      <c r="D1691" s="15" t="s">
        <v>333</v>
      </c>
      <c r="E1691" s="15" t="s">
        <v>216</v>
      </c>
      <c r="F1691" s="110">
        <v>44411</v>
      </c>
      <c r="G1691" s="38" t="s">
        <v>50</v>
      </c>
      <c r="H1691" s="96" t="s">
        <v>128</v>
      </c>
      <c r="I1691" s="15" t="s">
        <v>158</v>
      </c>
      <c r="J1691" s="15" t="s">
        <v>2518</v>
      </c>
      <c r="K1691" s="15" t="s">
        <v>2764</v>
      </c>
      <c r="L1691" s="15" t="s">
        <v>176</v>
      </c>
      <c r="M1691" s="15" t="s">
        <v>176</v>
      </c>
      <c r="N1691" s="15" t="s">
        <v>3274</v>
      </c>
      <c r="O1691" s="38" t="s">
        <v>3275</v>
      </c>
      <c r="P1691" s="38" t="s">
        <v>114</v>
      </c>
    </row>
    <row r="1692" spans="2:16" x14ac:dyDescent="0.45">
      <c r="B1692" s="95">
        <v>619560539</v>
      </c>
      <c r="C1692" s="15" t="s">
        <v>3276</v>
      </c>
      <c r="D1692" s="15" t="s">
        <v>431</v>
      </c>
      <c r="E1692" s="15" t="s">
        <v>216</v>
      </c>
      <c r="F1692" s="110">
        <v>44411</v>
      </c>
      <c r="G1692" s="38" t="s">
        <v>50</v>
      </c>
      <c r="H1692" s="96" t="s">
        <v>128</v>
      </c>
      <c r="I1692" s="15" t="s">
        <v>147</v>
      </c>
      <c r="J1692" s="15" t="s">
        <v>2523</v>
      </c>
      <c r="K1692" s="15" t="s">
        <v>2698</v>
      </c>
      <c r="L1692" s="15" t="s">
        <v>183</v>
      </c>
      <c r="M1692" s="15" t="s">
        <v>183</v>
      </c>
      <c r="N1692" s="15" t="s">
        <v>183</v>
      </c>
      <c r="O1692" s="38" t="s">
        <v>432</v>
      </c>
      <c r="P1692" s="38" t="s">
        <v>114</v>
      </c>
    </row>
    <row r="1693" spans="2:16" x14ac:dyDescent="0.45">
      <c r="B1693" s="95">
        <v>248493</v>
      </c>
      <c r="C1693" s="15" t="s">
        <v>3277</v>
      </c>
      <c r="D1693" s="15" t="s">
        <v>1666</v>
      </c>
      <c r="E1693" s="15" t="s">
        <v>216</v>
      </c>
      <c r="F1693" s="110">
        <v>44412</v>
      </c>
      <c r="G1693" s="38" t="s">
        <v>50</v>
      </c>
      <c r="H1693" s="96" t="s">
        <v>128</v>
      </c>
      <c r="I1693" s="15" t="s">
        <v>155</v>
      </c>
      <c r="J1693" s="15" t="s">
        <v>2504</v>
      </c>
      <c r="K1693" s="15" t="s">
        <v>2505</v>
      </c>
      <c r="L1693" s="15" t="s">
        <v>176</v>
      </c>
      <c r="M1693" s="15" t="s">
        <v>176</v>
      </c>
      <c r="N1693" s="15" t="s">
        <v>480</v>
      </c>
      <c r="O1693" s="38" t="s">
        <v>3278</v>
      </c>
      <c r="P1693" s="38" t="s">
        <v>114</v>
      </c>
    </row>
    <row r="1694" spans="2:16" x14ac:dyDescent="0.45">
      <c r="B1694" s="95">
        <v>7674473</v>
      </c>
      <c r="C1694" s="15" t="s">
        <v>3279</v>
      </c>
      <c r="D1694" s="15" t="s">
        <v>1232</v>
      </c>
      <c r="E1694" s="15" t="s">
        <v>216</v>
      </c>
      <c r="F1694" s="110">
        <v>44412</v>
      </c>
      <c r="G1694" s="38" t="s">
        <v>50</v>
      </c>
      <c r="H1694" s="96" t="s">
        <v>128</v>
      </c>
      <c r="I1694" s="15" t="s">
        <v>155</v>
      </c>
      <c r="J1694" s="15" t="s">
        <v>2504</v>
      </c>
      <c r="K1694" s="15" t="s">
        <v>2505</v>
      </c>
      <c r="L1694" s="15" t="s">
        <v>179</v>
      </c>
      <c r="M1694" s="15" t="s">
        <v>179</v>
      </c>
      <c r="N1694" s="15" t="s">
        <v>221</v>
      </c>
      <c r="O1694" s="38" t="s">
        <v>2287</v>
      </c>
      <c r="P1694" s="38" t="s">
        <v>114</v>
      </c>
    </row>
    <row r="1695" spans="2:16" x14ac:dyDescent="0.45">
      <c r="B1695" s="95">
        <v>82612253</v>
      </c>
      <c r="C1695" s="15" t="s">
        <v>3280</v>
      </c>
      <c r="D1695" s="15" t="s">
        <v>3281</v>
      </c>
      <c r="E1695" s="15" t="s">
        <v>216</v>
      </c>
      <c r="F1695" s="110">
        <v>44412</v>
      </c>
      <c r="G1695" s="38" t="s">
        <v>50</v>
      </c>
      <c r="H1695" s="96" t="s">
        <v>128</v>
      </c>
      <c r="I1695" s="15" t="s">
        <v>158</v>
      </c>
      <c r="J1695" s="15" t="s">
        <v>2411</v>
      </c>
      <c r="K1695" s="15" t="s">
        <v>2411</v>
      </c>
      <c r="L1695" s="15" t="s">
        <v>176</v>
      </c>
      <c r="M1695" s="15" t="s">
        <v>176</v>
      </c>
      <c r="N1695" s="15" t="s">
        <v>3282</v>
      </c>
      <c r="O1695" s="38" t="s">
        <v>3283</v>
      </c>
      <c r="P1695" s="38" t="s">
        <v>113</v>
      </c>
    </row>
    <row r="1696" spans="2:16" x14ac:dyDescent="0.45">
      <c r="B1696" s="95">
        <v>102472622</v>
      </c>
      <c r="C1696" s="15" t="s">
        <v>3284</v>
      </c>
      <c r="D1696" s="15" t="s">
        <v>747</v>
      </c>
      <c r="E1696" s="15" t="s">
        <v>216</v>
      </c>
      <c r="F1696" s="110">
        <v>44412</v>
      </c>
      <c r="G1696" s="38" t="s">
        <v>50</v>
      </c>
      <c r="H1696" s="96" t="s">
        <v>128</v>
      </c>
      <c r="I1696" s="15" t="s">
        <v>150</v>
      </c>
      <c r="J1696" s="15" t="s">
        <v>2555</v>
      </c>
      <c r="K1696" s="15" t="s">
        <v>2556</v>
      </c>
      <c r="L1696" s="15" t="s">
        <v>177</v>
      </c>
      <c r="M1696" s="15" t="s">
        <v>177</v>
      </c>
      <c r="N1696" s="15" t="s">
        <v>1096</v>
      </c>
      <c r="O1696" s="38" t="s">
        <v>3285</v>
      </c>
      <c r="P1696" s="38" t="s">
        <v>114</v>
      </c>
    </row>
    <row r="1697" spans="2:16" x14ac:dyDescent="0.45">
      <c r="B1697" s="95">
        <v>5135919</v>
      </c>
      <c r="C1697" s="15" t="s">
        <v>3286</v>
      </c>
      <c r="D1697" s="15" t="s">
        <v>3287</v>
      </c>
      <c r="E1697" s="15" t="s">
        <v>216</v>
      </c>
      <c r="F1697" s="110">
        <v>44413</v>
      </c>
      <c r="G1697" s="38" t="s">
        <v>50</v>
      </c>
      <c r="H1697" s="96" t="s">
        <v>128</v>
      </c>
      <c r="I1697" s="15" t="s">
        <v>150</v>
      </c>
      <c r="J1697" s="15" t="s">
        <v>2494</v>
      </c>
      <c r="K1697" s="15" t="s">
        <v>2495</v>
      </c>
      <c r="L1697" s="15" t="s">
        <v>177</v>
      </c>
      <c r="M1697" s="15" t="s">
        <v>177</v>
      </c>
      <c r="N1697" s="15" t="s">
        <v>2133</v>
      </c>
      <c r="O1697" s="38" t="s">
        <v>3288</v>
      </c>
      <c r="P1697" s="38" t="s">
        <v>114</v>
      </c>
    </row>
    <row r="1698" spans="2:16" x14ac:dyDescent="0.45">
      <c r="B1698" s="95">
        <v>602694842</v>
      </c>
      <c r="C1698" s="15" t="s">
        <v>3289</v>
      </c>
      <c r="D1698" s="15" t="s">
        <v>541</v>
      </c>
      <c r="E1698" s="15" t="s">
        <v>216</v>
      </c>
      <c r="F1698" s="110">
        <v>44413</v>
      </c>
      <c r="G1698" s="38" t="s">
        <v>50</v>
      </c>
      <c r="H1698" s="96" t="s">
        <v>128</v>
      </c>
      <c r="I1698" s="15" t="s">
        <v>155</v>
      </c>
      <c r="J1698" s="15" t="s">
        <v>2504</v>
      </c>
      <c r="K1698" s="15" t="s">
        <v>2505</v>
      </c>
      <c r="L1698" s="15" t="s">
        <v>180</v>
      </c>
      <c r="M1698" s="15" t="s">
        <v>176</v>
      </c>
      <c r="N1698" s="15" t="s">
        <v>287</v>
      </c>
      <c r="O1698" s="38" t="s">
        <v>288</v>
      </c>
      <c r="P1698" s="38" t="s">
        <v>114</v>
      </c>
    </row>
    <row r="1699" spans="2:16" x14ac:dyDescent="0.45">
      <c r="B1699" s="95">
        <v>9706245</v>
      </c>
      <c r="C1699" s="15" t="s">
        <v>3290</v>
      </c>
      <c r="D1699" s="15" t="s">
        <v>3291</v>
      </c>
      <c r="E1699" s="15" t="s">
        <v>216</v>
      </c>
      <c r="F1699" s="110">
        <v>44414</v>
      </c>
      <c r="G1699" s="38" t="s">
        <v>50</v>
      </c>
      <c r="H1699" s="96" t="s">
        <v>128</v>
      </c>
      <c r="I1699" s="15" t="s">
        <v>150</v>
      </c>
      <c r="J1699" s="15" t="s">
        <v>2411</v>
      </c>
      <c r="K1699" s="15" t="s">
        <v>2411</v>
      </c>
      <c r="L1699" s="15" t="s">
        <v>178</v>
      </c>
      <c r="M1699" s="15" t="s">
        <v>178</v>
      </c>
      <c r="N1699" s="15" t="s">
        <v>2362</v>
      </c>
      <c r="O1699" s="38" t="s">
        <v>3292</v>
      </c>
      <c r="P1699" s="38" t="s">
        <v>113</v>
      </c>
    </row>
    <row r="1700" spans="2:16" x14ac:dyDescent="0.45">
      <c r="B1700" s="95">
        <v>72148175</v>
      </c>
      <c r="C1700" s="15" t="s">
        <v>3293</v>
      </c>
      <c r="D1700" s="15" t="s">
        <v>800</v>
      </c>
      <c r="E1700" s="15" t="s">
        <v>216</v>
      </c>
      <c r="F1700" s="110">
        <v>44414</v>
      </c>
      <c r="G1700" s="38" t="s">
        <v>50</v>
      </c>
      <c r="H1700" s="96" t="s">
        <v>128</v>
      </c>
      <c r="I1700" s="15" t="s">
        <v>155</v>
      </c>
      <c r="J1700" s="15" t="s">
        <v>2504</v>
      </c>
      <c r="K1700" s="15" t="s">
        <v>2505</v>
      </c>
      <c r="L1700" s="15" t="s">
        <v>176</v>
      </c>
      <c r="M1700" s="15" t="s">
        <v>176</v>
      </c>
      <c r="N1700" s="15" t="s">
        <v>287</v>
      </c>
      <c r="O1700" s="38" t="s">
        <v>288</v>
      </c>
      <c r="P1700" s="38" t="s">
        <v>114</v>
      </c>
    </row>
    <row r="1701" spans="2:16" x14ac:dyDescent="0.45">
      <c r="B1701" s="95">
        <v>107631836</v>
      </c>
      <c r="C1701" s="15" t="s">
        <v>3294</v>
      </c>
      <c r="D1701" s="15" t="s">
        <v>867</v>
      </c>
      <c r="E1701" s="15" t="s">
        <v>216</v>
      </c>
      <c r="F1701" s="110">
        <v>44414</v>
      </c>
      <c r="G1701" s="38" t="s">
        <v>50</v>
      </c>
      <c r="H1701" s="96" t="s">
        <v>128</v>
      </c>
      <c r="I1701" s="15" t="s">
        <v>155</v>
      </c>
      <c r="J1701" s="15" t="s">
        <v>2504</v>
      </c>
      <c r="K1701" s="15" t="s">
        <v>2505</v>
      </c>
      <c r="L1701" s="15" t="s">
        <v>176</v>
      </c>
      <c r="M1701" s="15" t="s">
        <v>176</v>
      </c>
      <c r="N1701" s="15" t="s">
        <v>628</v>
      </c>
      <c r="O1701" s="38" t="s">
        <v>629</v>
      </c>
      <c r="P1701" s="38" t="s">
        <v>114</v>
      </c>
    </row>
    <row r="1702" spans="2:16" x14ac:dyDescent="0.45">
      <c r="B1702" s="95">
        <v>138323636</v>
      </c>
      <c r="C1702" s="15" t="s">
        <v>3295</v>
      </c>
      <c r="D1702" s="15" t="s">
        <v>431</v>
      </c>
      <c r="E1702" s="15" t="s">
        <v>216</v>
      </c>
      <c r="F1702" s="110">
        <v>44414</v>
      </c>
      <c r="G1702" s="38" t="s">
        <v>50</v>
      </c>
      <c r="H1702" s="96" t="s">
        <v>128</v>
      </c>
      <c r="I1702" s="15" t="s">
        <v>147</v>
      </c>
      <c r="J1702" s="15" t="s">
        <v>2523</v>
      </c>
      <c r="K1702" s="15" t="s">
        <v>2698</v>
      </c>
      <c r="L1702" s="15" t="s">
        <v>183</v>
      </c>
      <c r="M1702" s="15" t="s">
        <v>183</v>
      </c>
      <c r="N1702" s="15" t="s">
        <v>183</v>
      </c>
      <c r="O1702" s="38" t="s">
        <v>432</v>
      </c>
      <c r="P1702" s="38" t="s">
        <v>114</v>
      </c>
    </row>
    <row r="1703" spans="2:16" x14ac:dyDescent="0.45">
      <c r="B1703" s="95">
        <v>141697912</v>
      </c>
      <c r="C1703" s="15" t="s">
        <v>3296</v>
      </c>
      <c r="D1703" s="15" t="s">
        <v>401</v>
      </c>
      <c r="E1703" s="15" t="s">
        <v>216</v>
      </c>
      <c r="F1703" s="110">
        <v>44414</v>
      </c>
      <c r="G1703" s="38" t="s">
        <v>50</v>
      </c>
      <c r="H1703" s="96" t="s">
        <v>128</v>
      </c>
      <c r="I1703" s="15" t="s">
        <v>150</v>
      </c>
      <c r="J1703" s="15" t="s">
        <v>2555</v>
      </c>
      <c r="K1703" s="15" t="s">
        <v>2556</v>
      </c>
      <c r="L1703" s="15" t="s">
        <v>176</v>
      </c>
      <c r="M1703" s="15" t="s">
        <v>176</v>
      </c>
      <c r="N1703" s="15" t="s">
        <v>273</v>
      </c>
      <c r="O1703" s="38" t="s">
        <v>279</v>
      </c>
      <c r="P1703" s="38" t="s">
        <v>114</v>
      </c>
    </row>
    <row r="1704" spans="2:16" x14ac:dyDescent="0.45">
      <c r="B1704" s="95">
        <v>161800068</v>
      </c>
      <c r="C1704" s="15" t="s">
        <v>3297</v>
      </c>
      <c r="D1704" s="15" t="s">
        <v>534</v>
      </c>
      <c r="E1704" s="15" t="s">
        <v>216</v>
      </c>
      <c r="F1704" s="110">
        <v>44414</v>
      </c>
      <c r="G1704" s="38" t="s">
        <v>50</v>
      </c>
      <c r="H1704" s="96" t="s">
        <v>128</v>
      </c>
      <c r="I1704" s="15" t="s">
        <v>155</v>
      </c>
      <c r="J1704" s="15" t="s">
        <v>2504</v>
      </c>
      <c r="K1704" s="15" t="s">
        <v>2505</v>
      </c>
      <c r="L1704" s="15" t="s">
        <v>177</v>
      </c>
      <c r="M1704" s="15" t="s">
        <v>176</v>
      </c>
      <c r="N1704" s="15" t="s">
        <v>287</v>
      </c>
      <c r="O1704" s="38" t="s">
        <v>288</v>
      </c>
      <c r="P1704" s="38" t="s">
        <v>114</v>
      </c>
    </row>
    <row r="1705" spans="2:16" x14ac:dyDescent="0.45">
      <c r="B1705" s="95">
        <v>613844634</v>
      </c>
      <c r="C1705" s="15" t="s">
        <v>3298</v>
      </c>
      <c r="D1705" s="15" t="s">
        <v>431</v>
      </c>
      <c r="E1705" s="15" t="s">
        <v>216</v>
      </c>
      <c r="F1705" s="110">
        <v>44414</v>
      </c>
      <c r="G1705" s="38" t="s">
        <v>50</v>
      </c>
      <c r="H1705" s="96" t="s">
        <v>128</v>
      </c>
      <c r="I1705" s="15" t="s">
        <v>147</v>
      </c>
      <c r="J1705" s="15" t="s">
        <v>2523</v>
      </c>
      <c r="K1705" s="15" t="s">
        <v>2698</v>
      </c>
      <c r="L1705" s="15" t="s">
        <v>183</v>
      </c>
      <c r="M1705" s="15" t="s">
        <v>183</v>
      </c>
      <c r="N1705" s="15" t="s">
        <v>183</v>
      </c>
      <c r="O1705" s="38" t="s">
        <v>432</v>
      </c>
      <c r="P1705" s="38" t="s">
        <v>114</v>
      </c>
    </row>
    <row r="1706" spans="2:16" x14ac:dyDescent="0.45">
      <c r="B1706" s="95">
        <v>635201955</v>
      </c>
      <c r="C1706" s="15" t="s">
        <v>3299</v>
      </c>
      <c r="D1706" s="15" t="s">
        <v>657</v>
      </c>
      <c r="E1706" s="15" t="s">
        <v>216</v>
      </c>
      <c r="F1706" s="110">
        <v>44414</v>
      </c>
      <c r="G1706" s="38" t="s">
        <v>50</v>
      </c>
      <c r="H1706" s="96" t="s">
        <v>128</v>
      </c>
      <c r="I1706" s="15" t="s">
        <v>155</v>
      </c>
      <c r="J1706" s="15" t="s">
        <v>2504</v>
      </c>
      <c r="K1706" s="15" t="s">
        <v>2505</v>
      </c>
      <c r="L1706" s="15" t="s">
        <v>176</v>
      </c>
      <c r="M1706" s="15" t="s">
        <v>176</v>
      </c>
      <c r="N1706" s="15" t="s">
        <v>225</v>
      </c>
      <c r="O1706" s="38" t="s">
        <v>296</v>
      </c>
      <c r="P1706" s="38" t="s">
        <v>114</v>
      </c>
    </row>
    <row r="1707" spans="2:16" x14ac:dyDescent="0.45">
      <c r="B1707" s="95">
        <v>2407678</v>
      </c>
      <c r="C1707" s="15" t="s">
        <v>3300</v>
      </c>
      <c r="D1707" s="15" t="s">
        <v>638</v>
      </c>
      <c r="E1707" s="15" t="s">
        <v>216</v>
      </c>
      <c r="F1707" s="110">
        <v>44417</v>
      </c>
      <c r="G1707" s="38" t="s">
        <v>50</v>
      </c>
      <c r="H1707" s="96" t="s">
        <v>128</v>
      </c>
      <c r="I1707" s="15" t="s">
        <v>156</v>
      </c>
      <c r="J1707" s="15" t="s">
        <v>2426</v>
      </c>
      <c r="K1707" s="15" t="s">
        <v>2427</v>
      </c>
      <c r="L1707" s="15" t="s">
        <v>176</v>
      </c>
      <c r="M1707" s="15" t="s">
        <v>176</v>
      </c>
      <c r="N1707" s="15" t="s">
        <v>225</v>
      </c>
      <c r="O1707" s="38" t="s">
        <v>1726</v>
      </c>
      <c r="P1707" s="38" t="s">
        <v>114</v>
      </c>
    </row>
    <row r="1708" spans="2:16" x14ac:dyDescent="0.45">
      <c r="B1708" s="95">
        <v>82042297</v>
      </c>
      <c r="C1708" s="15" t="s">
        <v>3301</v>
      </c>
      <c r="D1708" s="15" t="s">
        <v>867</v>
      </c>
      <c r="E1708" s="15" t="s">
        <v>216</v>
      </c>
      <c r="F1708" s="110">
        <v>44417</v>
      </c>
      <c r="G1708" s="38" t="s">
        <v>50</v>
      </c>
      <c r="H1708" s="96" t="s">
        <v>128</v>
      </c>
      <c r="I1708" s="15" t="s">
        <v>155</v>
      </c>
      <c r="J1708" s="15" t="s">
        <v>2504</v>
      </c>
      <c r="K1708" s="15" t="s">
        <v>2505</v>
      </c>
      <c r="L1708" s="15" t="s">
        <v>176</v>
      </c>
      <c r="M1708" s="15" t="s">
        <v>176</v>
      </c>
      <c r="N1708" s="15" t="s">
        <v>287</v>
      </c>
      <c r="O1708" s="38" t="s">
        <v>288</v>
      </c>
      <c r="P1708" s="38" t="s">
        <v>114</v>
      </c>
    </row>
    <row r="1709" spans="2:16" x14ac:dyDescent="0.45">
      <c r="B1709" s="95">
        <v>91586953</v>
      </c>
      <c r="C1709" s="15" t="s">
        <v>3302</v>
      </c>
      <c r="D1709" s="15" t="s">
        <v>401</v>
      </c>
      <c r="E1709" s="15" t="s">
        <v>216</v>
      </c>
      <c r="F1709" s="110">
        <v>44418</v>
      </c>
      <c r="G1709" s="38" t="s">
        <v>50</v>
      </c>
      <c r="H1709" s="96" t="s">
        <v>128</v>
      </c>
      <c r="I1709" s="15" t="s">
        <v>150</v>
      </c>
      <c r="J1709" s="15" t="s">
        <v>2555</v>
      </c>
      <c r="K1709" s="15" t="s">
        <v>2556</v>
      </c>
      <c r="L1709" s="15" t="s">
        <v>176</v>
      </c>
      <c r="M1709" s="15" t="s">
        <v>176</v>
      </c>
      <c r="N1709" s="15" t="s">
        <v>273</v>
      </c>
      <c r="O1709" s="38" t="s">
        <v>1708</v>
      </c>
      <c r="P1709" s="38" t="s">
        <v>114</v>
      </c>
    </row>
    <row r="1710" spans="2:16" x14ac:dyDescent="0.45">
      <c r="B1710" s="95">
        <v>133131674</v>
      </c>
      <c r="C1710" s="15" t="s">
        <v>3303</v>
      </c>
      <c r="D1710" s="15" t="s">
        <v>349</v>
      </c>
      <c r="E1710" s="15" t="s">
        <v>216</v>
      </c>
      <c r="F1710" s="110">
        <v>44418</v>
      </c>
      <c r="G1710" s="38" t="s">
        <v>50</v>
      </c>
      <c r="H1710" s="96" t="s">
        <v>128</v>
      </c>
      <c r="I1710" s="15" t="s">
        <v>156</v>
      </c>
      <c r="J1710" s="15" t="s">
        <v>2426</v>
      </c>
      <c r="K1710" s="15" t="s">
        <v>2427</v>
      </c>
      <c r="L1710" s="15" t="s">
        <v>177</v>
      </c>
      <c r="M1710" s="15" t="s">
        <v>177</v>
      </c>
      <c r="N1710" s="15" t="s">
        <v>3304</v>
      </c>
      <c r="O1710" s="38" t="s">
        <v>3305</v>
      </c>
      <c r="P1710" s="38" t="s">
        <v>114</v>
      </c>
    </row>
    <row r="1711" spans="2:16" x14ac:dyDescent="0.45">
      <c r="B1711" s="95">
        <v>162639652</v>
      </c>
      <c r="C1711" s="15" t="s">
        <v>3306</v>
      </c>
      <c r="D1711" s="15" t="s">
        <v>3307</v>
      </c>
      <c r="E1711" s="15" t="s">
        <v>216</v>
      </c>
      <c r="F1711" s="110">
        <v>44418</v>
      </c>
      <c r="G1711" s="38" t="s">
        <v>50</v>
      </c>
      <c r="H1711" s="96" t="s">
        <v>128</v>
      </c>
      <c r="I1711" s="15" t="s">
        <v>151</v>
      </c>
      <c r="J1711" s="15" t="s">
        <v>2411</v>
      </c>
      <c r="K1711" s="15" t="s">
        <v>2411</v>
      </c>
      <c r="L1711" s="15" t="s">
        <v>177</v>
      </c>
      <c r="M1711" s="15" t="s">
        <v>179</v>
      </c>
      <c r="N1711" s="15" t="s">
        <v>670</v>
      </c>
      <c r="O1711" s="38" t="s">
        <v>1000</v>
      </c>
      <c r="P1711" s="38" t="s">
        <v>113</v>
      </c>
    </row>
    <row r="1712" spans="2:16" x14ac:dyDescent="0.45">
      <c r="B1712" s="95">
        <v>634908553</v>
      </c>
      <c r="C1712" s="15" t="s">
        <v>3308</v>
      </c>
      <c r="D1712" s="15" t="s">
        <v>867</v>
      </c>
      <c r="E1712" s="15" t="s">
        <v>216</v>
      </c>
      <c r="F1712" s="110">
        <v>44418</v>
      </c>
      <c r="G1712" s="38" t="s">
        <v>50</v>
      </c>
      <c r="H1712" s="96" t="s">
        <v>128</v>
      </c>
      <c r="I1712" s="15" t="s">
        <v>155</v>
      </c>
      <c r="J1712" s="15" t="s">
        <v>2504</v>
      </c>
      <c r="K1712" s="15" t="s">
        <v>2505</v>
      </c>
      <c r="L1712" s="15" t="s">
        <v>176</v>
      </c>
      <c r="M1712" s="15" t="s">
        <v>176</v>
      </c>
      <c r="N1712" s="15" t="s">
        <v>287</v>
      </c>
      <c r="O1712" s="38" t="s">
        <v>288</v>
      </c>
      <c r="P1712" s="38" t="s">
        <v>114</v>
      </c>
    </row>
    <row r="1713" spans="2:16" x14ac:dyDescent="0.45">
      <c r="B1713" s="95">
        <v>6124812</v>
      </c>
      <c r="C1713" s="15" t="s">
        <v>3309</v>
      </c>
      <c r="D1713" s="15" t="s">
        <v>3310</v>
      </c>
      <c r="E1713" s="15" t="s">
        <v>216</v>
      </c>
      <c r="F1713" s="110">
        <v>44419</v>
      </c>
      <c r="G1713" s="38" t="s">
        <v>50</v>
      </c>
      <c r="H1713" s="96" t="s">
        <v>128</v>
      </c>
      <c r="I1713" s="15" t="s">
        <v>153</v>
      </c>
      <c r="J1713" s="15" t="s">
        <v>2411</v>
      </c>
      <c r="K1713" s="15" t="s">
        <v>2411</v>
      </c>
      <c r="L1713" s="15" t="s">
        <v>177</v>
      </c>
      <c r="M1713" s="15" t="s">
        <v>177</v>
      </c>
      <c r="N1713" s="15" t="s">
        <v>1168</v>
      </c>
      <c r="O1713" s="38" t="s">
        <v>1169</v>
      </c>
      <c r="P1713" s="38" t="s">
        <v>113</v>
      </c>
    </row>
    <row r="1714" spans="2:16" x14ac:dyDescent="0.45">
      <c r="B1714" s="95">
        <v>613770184</v>
      </c>
      <c r="C1714" s="15" t="s">
        <v>3311</v>
      </c>
      <c r="D1714" s="15" t="s">
        <v>734</v>
      </c>
      <c r="E1714" s="15" t="s">
        <v>216</v>
      </c>
      <c r="F1714" s="110">
        <v>44419</v>
      </c>
      <c r="G1714" s="38" t="s">
        <v>50</v>
      </c>
      <c r="H1714" s="96" t="s">
        <v>128</v>
      </c>
      <c r="I1714" s="15" t="s">
        <v>155</v>
      </c>
      <c r="J1714" s="15" t="s">
        <v>2504</v>
      </c>
      <c r="K1714" s="15" t="s">
        <v>2505</v>
      </c>
      <c r="L1714" s="15" t="s">
        <v>176</v>
      </c>
      <c r="M1714" s="15" t="s">
        <v>176</v>
      </c>
      <c r="N1714" s="15" t="s">
        <v>628</v>
      </c>
      <c r="O1714" s="38" t="s">
        <v>629</v>
      </c>
      <c r="P1714" s="38" t="s">
        <v>114</v>
      </c>
    </row>
    <row r="1715" spans="2:16" x14ac:dyDescent="0.45">
      <c r="B1715" s="95">
        <v>373106</v>
      </c>
      <c r="C1715" s="15" t="s">
        <v>3312</v>
      </c>
      <c r="D1715" s="15" t="s">
        <v>2209</v>
      </c>
      <c r="E1715" s="15" t="s">
        <v>216</v>
      </c>
      <c r="F1715" s="110">
        <v>44420</v>
      </c>
      <c r="G1715" s="38" t="s">
        <v>50</v>
      </c>
      <c r="H1715" s="96" t="s">
        <v>128</v>
      </c>
      <c r="I1715" s="15" t="s">
        <v>155</v>
      </c>
      <c r="J1715" s="15" t="s">
        <v>2504</v>
      </c>
      <c r="K1715" s="15" t="s">
        <v>2505</v>
      </c>
      <c r="L1715" s="15" t="s">
        <v>176</v>
      </c>
      <c r="M1715" s="15" t="s">
        <v>176</v>
      </c>
      <c r="N1715" s="15" t="s">
        <v>287</v>
      </c>
      <c r="O1715" s="38" t="s">
        <v>288</v>
      </c>
      <c r="P1715" s="38" t="s">
        <v>114</v>
      </c>
    </row>
    <row r="1716" spans="2:16" x14ac:dyDescent="0.45">
      <c r="B1716" s="95">
        <v>10907132</v>
      </c>
      <c r="C1716" s="15" t="s">
        <v>3313</v>
      </c>
      <c r="D1716" s="15" t="s">
        <v>1572</v>
      </c>
      <c r="E1716" s="15" t="s">
        <v>216</v>
      </c>
      <c r="F1716" s="110">
        <v>44420</v>
      </c>
      <c r="G1716" s="38" t="s">
        <v>50</v>
      </c>
      <c r="H1716" s="96" t="s">
        <v>128</v>
      </c>
      <c r="I1716" s="15" t="s">
        <v>145</v>
      </c>
      <c r="J1716" s="15" t="s">
        <v>2511</v>
      </c>
      <c r="K1716" s="15" t="s">
        <v>2661</v>
      </c>
      <c r="L1716" s="15" t="s">
        <v>178</v>
      </c>
      <c r="M1716" s="15" t="s">
        <v>178</v>
      </c>
      <c r="N1716" s="15" t="s">
        <v>398</v>
      </c>
      <c r="O1716" s="38" t="s">
        <v>3314</v>
      </c>
      <c r="P1716" s="38" t="s">
        <v>114</v>
      </c>
    </row>
    <row r="1717" spans="2:16" x14ac:dyDescent="0.45">
      <c r="B1717" s="95">
        <v>91267702</v>
      </c>
      <c r="C1717" s="15" t="s">
        <v>3315</v>
      </c>
      <c r="D1717" s="15" t="s">
        <v>1368</v>
      </c>
      <c r="E1717" s="15" t="s">
        <v>216</v>
      </c>
      <c r="F1717" s="110">
        <v>44420</v>
      </c>
      <c r="G1717" s="38" t="s">
        <v>50</v>
      </c>
      <c r="H1717" s="96" t="s">
        <v>128</v>
      </c>
      <c r="I1717" s="15" t="s">
        <v>155</v>
      </c>
      <c r="J1717" s="15" t="s">
        <v>2504</v>
      </c>
      <c r="K1717" s="15" t="s">
        <v>2505</v>
      </c>
      <c r="L1717" s="15" t="s">
        <v>176</v>
      </c>
      <c r="M1717" s="15" t="s">
        <v>176</v>
      </c>
      <c r="N1717" s="15" t="s">
        <v>323</v>
      </c>
      <c r="O1717" s="38" t="s">
        <v>1758</v>
      </c>
      <c r="P1717" s="38" t="s">
        <v>114</v>
      </c>
    </row>
    <row r="1718" spans="2:16" x14ac:dyDescent="0.45">
      <c r="B1718" s="95">
        <v>611403528</v>
      </c>
      <c r="C1718" s="15" t="s">
        <v>3316</v>
      </c>
      <c r="D1718" s="15" t="s">
        <v>461</v>
      </c>
      <c r="E1718" s="15" t="s">
        <v>216</v>
      </c>
      <c r="F1718" s="110">
        <v>44420</v>
      </c>
      <c r="G1718" s="38" t="s">
        <v>50</v>
      </c>
      <c r="H1718" s="96" t="s">
        <v>128</v>
      </c>
      <c r="I1718" s="15" t="s">
        <v>155</v>
      </c>
      <c r="J1718" s="15" t="s">
        <v>2504</v>
      </c>
      <c r="K1718" s="15" t="s">
        <v>2505</v>
      </c>
      <c r="L1718" s="15" t="s">
        <v>177</v>
      </c>
      <c r="M1718" s="15" t="s">
        <v>176</v>
      </c>
      <c r="N1718" s="15" t="s">
        <v>225</v>
      </c>
      <c r="O1718" s="38" t="s">
        <v>296</v>
      </c>
      <c r="P1718" s="38" t="s">
        <v>114</v>
      </c>
    </row>
    <row r="1719" spans="2:16" x14ac:dyDescent="0.45">
      <c r="B1719" s="95">
        <v>619420174</v>
      </c>
      <c r="C1719" s="15" t="s">
        <v>3317</v>
      </c>
      <c r="D1719" s="15" t="s">
        <v>461</v>
      </c>
      <c r="E1719" s="15" t="s">
        <v>216</v>
      </c>
      <c r="F1719" s="110">
        <v>44420</v>
      </c>
      <c r="G1719" s="38" t="s">
        <v>50</v>
      </c>
      <c r="H1719" s="96" t="s">
        <v>128</v>
      </c>
      <c r="I1719" s="15" t="s">
        <v>155</v>
      </c>
      <c r="J1719" s="15" t="s">
        <v>2504</v>
      </c>
      <c r="K1719" s="15" t="s">
        <v>2505</v>
      </c>
      <c r="L1719" s="15" t="s">
        <v>176</v>
      </c>
      <c r="M1719" s="15" t="s">
        <v>176</v>
      </c>
      <c r="N1719" s="15" t="s">
        <v>225</v>
      </c>
      <c r="O1719" s="38" t="s">
        <v>296</v>
      </c>
      <c r="P1719" s="38" t="s">
        <v>114</v>
      </c>
    </row>
    <row r="1720" spans="2:16" x14ac:dyDescent="0.45">
      <c r="B1720" s="95">
        <v>7596429</v>
      </c>
      <c r="C1720" s="15" t="s">
        <v>3318</v>
      </c>
      <c r="D1720" s="15" t="s">
        <v>394</v>
      </c>
      <c r="E1720" s="15" t="s">
        <v>216</v>
      </c>
      <c r="F1720" s="110">
        <v>44421</v>
      </c>
      <c r="G1720" s="38" t="s">
        <v>50</v>
      </c>
      <c r="H1720" s="96" t="s">
        <v>128</v>
      </c>
      <c r="I1720" s="15" t="s">
        <v>150</v>
      </c>
      <c r="J1720" s="15" t="s">
        <v>2494</v>
      </c>
      <c r="K1720" s="15" t="s">
        <v>2495</v>
      </c>
      <c r="L1720" s="15" t="s">
        <v>179</v>
      </c>
      <c r="M1720" s="15" t="s">
        <v>179</v>
      </c>
      <c r="N1720" s="15" t="s">
        <v>221</v>
      </c>
      <c r="O1720" s="38" t="s">
        <v>3319</v>
      </c>
      <c r="P1720" s="38" t="s">
        <v>114</v>
      </c>
    </row>
    <row r="1721" spans="2:16" x14ac:dyDescent="0.45">
      <c r="B1721" s="95">
        <v>52275733</v>
      </c>
      <c r="C1721" s="15" t="s">
        <v>3320</v>
      </c>
      <c r="D1721" s="15" t="s">
        <v>1005</v>
      </c>
      <c r="E1721" s="15" t="s">
        <v>216</v>
      </c>
      <c r="F1721" s="110">
        <v>44421</v>
      </c>
      <c r="G1721" s="38" t="s">
        <v>50</v>
      </c>
      <c r="H1721" s="96" t="s">
        <v>128</v>
      </c>
      <c r="I1721" s="15" t="s">
        <v>147</v>
      </c>
      <c r="J1721" s="15" t="s">
        <v>2523</v>
      </c>
      <c r="K1721" s="15" t="s">
        <v>2698</v>
      </c>
      <c r="L1721" s="15" t="s">
        <v>176</v>
      </c>
      <c r="M1721" s="15" t="s">
        <v>176</v>
      </c>
      <c r="N1721" s="15" t="s">
        <v>3282</v>
      </c>
      <c r="O1721" s="38" t="s">
        <v>3283</v>
      </c>
      <c r="P1721" s="38" t="s">
        <v>114</v>
      </c>
    </row>
    <row r="1722" spans="2:16" x14ac:dyDescent="0.45">
      <c r="B1722" s="95">
        <v>98822630</v>
      </c>
      <c r="C1722" s="15" t="s">
        <v>3321</v>
      </c>
      <c r="D1722" s="15" t="s">
        <v>440</v>
      </c>
      <c r="E1722" s="15" t="s">
        <v>216</v>
      </c>
      <c r="F1722" s="110">
        <v>44421</v>
      </c>
      <c r="G1722" s="38" t="s">
        <v>50</v>
      </c>
      <c r="H1722" s="96" t="s">
        <v>128</v>
      </c>
      <c r="I1722" s="15" t="s">
        <v>147</v>
      </c>
      <c r="J1722" s="15" t="s">
        <v>2523</v>
      </c>
      <c r="K1722" s="15" t="s">
        <v>2534</v>
      </c>
      <c r="L1722" s="15" t="s">
        <v>176</v>
      </c>
      <c r="M1722" s="15" t="s">
        <v>176</v>
      </c>
      <c r="N1722" s="15" t="s">
        <v>561</v>
      </c>
      <c r="O1722" s="38" t="s">
        <v>562</v>
      </c>
      <c r="P1722" s="38" t="s">
        <v>114</v>
      </c>
    </row>
    <row r="1723" spans="2:16" x14ac:dyDescent="0.45">
      <c r="B1723" s="95">
        <v>613949527</v>
      </c>
      <c r="C1723" s="15" t="s">
        <v>3322</v>
      </c>
      <c r="D1723" s="15" t="s">
        <v>1154</v>
      </c>
      <c r="E1723" s="15" t="s">
        <v>216</v>
      </c>
      <c r="F1723" s="110">
        <v>44421</v>
      </c>
      <c r="G1723" s="38" t="s">
        <v>50</v>
      </c>
      <c r="H1723" s="96" t="s">
        <v>128</v>
      </c>
      <c r="I1723" s="15" t="s">
        <v>147</v>
      </c>
      <c r="J1723" s="15" t="s">
        <v>2523</v>
      </c>
      <c r="K1723" s="15" t="s">
        <v>2698</v>
      </c>
      <c r="L1723" s="15" t="s">
        <v>177</v>
      </c>
      <c r="M1723" s="15" t="s">
        <v>177</v>
      </c>
      <c r="N1723" s="15" t="s">
        <v>620</v>
      </c>
      <c r="O1723" s="38" t="s">
        <v>3323</v>
      </c>
      <c r="P1723" s="38" t="s">
        <v>114</v>
      </c>
    </row>
    <row r="1724" spans="2:16" x14ac:dyDescent="0.45">
      <c r="B1724" s="95">
        <v>5027001</v>
      </c>
      <c r="C1724" s="15" t="s">
        <v>3324</v>
      </c>
      <c r="D1724" s="15" t="s">
        <v>3325</v>
      </c>
      <c r="E1724" s="15" t="s">
        <v>216</v>
      </c>
      <c r="F1724" s="110">
        <v>44424</v>
      </c>
      <c r="G1724" s="38" t="s">
        <v>50</v>
      </c>
      <c r="H1724" s="96" t="s">
        <v>128</v>
      </c>
      <c r="I1724" s="15" t="s">
        <v>150</v>
      </c>
      <c r="J1724" s="15" t="s">
        <v>2411</v>
      </c>
      <c r="K1724" s="15" t="s">
        <v>2411</v>
      </c>
      <c r="L1724" s="15" t="s">
        <v>177</v>
      </c>
      <c r="M1724" s="15" t="s">
        <v>179</v>
      </c>
      <c r="N1724" s="15" t="s">
        <v>221</v>
      </c>
      <c r="O1724" s="38" t="s">
        <v>3326</v>
      </c>
      <c r="P1724" s="38" t="s">
        <v>113</v>
      </c>
    </row>
    <row r="1725" spans="2:16" x14ac:dyDescent="0.45">
      <c r="B1725" s="95">
        <v>69594029</v>
      </c>
      <c r="C1725" s="15" t="s">
        <v>3327</v>
      </c>
      <c r="D1725" s="15" t="s">
        <v>1253</v>
      </c>
      <c r="E1725" s="15" t="s">
        <v>216</v>
      </c>
      <c r="F1725" s="110">
        <v>44424</v>
      </c>
      <c r="G1725" s="38" t="s">
        <v>50</v>
      </c>
      <c r="H1725" s="96" t="s">
        <v>128</v>
      </c>
      <c r="I1725" s="15" t="s">
        <v>158</v>
      </c>
      <c r="J1725" s="15" t="s">
        <v>2518</v>
      </c>
      <c r="K1725" s="15" t="s">
        <v>2519</v>
      </c>
      <c r="L1725" s="15" t="s">
        <v>177</v>
      </c>
      <c r="M1725" s="15" t="s">
        <v>180</v>
      </c>
      <c r="N1725" s="15" t="s">
        <v>485</v>
      </c>
      <c r="O1725" s="38" t="s">
        <v>3328</v>
      </c>
      <c r="P1725" s="38" t="s">
        <v>114</v>
      </c>
    </row>
    <row r="1726" spans="2:16" x14ac:dyDescent="0.45">
      <c r="B1726" s="95">
        <v>642065834</v>
      </c>
      <c r="C1726" s="15" t="s">
        <v>3329</v>
      </c>
      <c r="D1726" s="15" t="s">
        <v>3330</v>
      </c>
      <c r="E1726" s="15" t="s">
        <v>216</v>
      </c>
      <c r="F1726" s="110">
        <v>44424</v>
      </c>
      <c r="G1726" s="38" t="s">
        <v>50</v>
      </c>
      <c r="H1726" s="96" t="s">
        <v>128</v>
      </c>
      <c r="I1726" s="15" t="s">
        <v>159</v>
      </c>
      <c r="J1726" s="15" t="s">
        <v>2672</v>
      </c>
      <c r="K1726" s="15" t="s">
        <v>2673</v>
      </c>
      <c r="L1726" s="15" t="s">
        <v>183</v>
      </c>
      <c r="M1726" s="15" t="s">
        <v>183</v>
      </c>
      <c r="N1726" s="15" t="s">
        <v>183</v>
      </c>
      <c r="O1726" s="38" t="s">
        <v>2123</v>
      </c>
      <c r="P1726" s="38" t="s">
        <v>114</v>
      </c>
    </row>
    <row r="1727" spans="2:16" x14ac:dyDescent="0.45">
      <c r="B1727" s="95">
        <v>6397</v>
      </c>
      <c r="C1727" s="15" t="s">
        <v>3331</v>
      </c>
      <c r="D1727" s="15" t="s">
        <v>3207</v>
      </c>
      <c r="E1727" s="15" t="s">
        <v>216</v>
      </c>
      <c r="F1727" s="110">
        <v>44425</v>
      </c>
      <c r="G1727" s="38" t="s">
        <v>50</v>
      </c>
      <c r="H1727" s="96" t="s">
        <v>128</v>
      </c>
      <c r="I1727" s="15" t="s">
        <v>145</v>
      </c>
      <c r="J1727" s="15" t="s">
        <v>2411</v>
      </c>
      <c r="K1727" s="15" t="s">
        <v>2411</v>
      </c>
      <c r="L1727" s="15" t="s">
        <v>176</v>
      </c>
      <c r="M1727" s="15" t="s">
        <v>178</v>
      </c>
      <c r="N1727" s="15" t="s">
        <v>3332</v>
      </c>
      <c r="O1727" s="38" t="s">
        <v>3333</v>
      </c>
      <c r="P1727" s="38" t="s">
        <v>113</v>
      </c>
    </row>
    <row r="1728" spans="2:16" x14ac:dyDescent="0.45">
      <c r="B1728" s="95">
        <v>161799266</v>
      </c>
      <c r="C1728" s="15" t="s">
        <v>3334</v>
      </c>
      <c r="D1728" s="15" t="s">
        <v>985</v>
      </c>
      <c r="E1728" s="15" t="s">
        <v>216</v>
      </c>
      <c r="F1728" s="110">
        <v>44425</v>
      </c>
      <c r="G1728" s="38" t="s">
        <v>50</v>
      </c>
      <c r="H1728" s="96" t="s">
        <v>128</v>
      </c>
      <c r="I1728" s="15" t="s">
        <v>156</v>
      </c>
      <c r="J1728" s="15" t="s">
        <v>2859</v>
      </c>
      <c r="K1728" s="15" t="s">
        <v>2859</v>
      </c>
      <c r="L1728" s="15" t="s">
        <v>178</v>
      </c>
      <c r="M1728" s="15" t="s">
        <v>178</v>
      </c>
      <c r="N1728" s="15" t="s">
        <v>244</v>
      </c>
      <c r="O1728" s="38" t="s">
        <v>3335</v>
      </c>
      <c r="P1728" s="38" t="s">
        <v>114</v>
      </c>
    </row>
    <row r="1729" spans="2:16" x14ac:dyDescent="0.45">
      <c r="B1729" s="95">
        <v>975413</v>
      </c>
      <c r="C1729" s="15" t="s">
        <v>3336</v>
      </c>
      <c r="D1729" s="15" t="s">
        <v>2482</v>
      </c>
      <c r="E1729" s="15" t="s">
        <v>216</v>
      </c>
      <c r="F1729" s="110">
        <v>44426</v>
      </c>
      <c r="G1729" s="38" t="s">
        <v>50</v>
      </c>
      <c r="H1729" s="96" t="s">
        <v>128</v>
      </c>
      <c r="I1729" s="15" t="s">
        <v>158</v>
      </c>
      <c r="J1729" s="15" t="s">
        <v>2518</v>
      </c>
      <c r="K1729" s="15" t="s">
        <v>2519</v>
      </c>
      <c r="L1729" s="15" t="s">
        <v>176</v>
      </c>
      <c r="M1729" s="15" t="s">
        <v>178</v>
      </c>
      <c r="N1729" s="15" t="s">
        <v>244</v>
      </c>
      <c r="O1729" s="38" t="s">
        <v>3337</v>
      </c>
      <c r="P1729" s="38" t="s">
        <v>114</v>
      </c>
    </row>
    <row r="1730" spans="2:16" x14ac:dyDescent="0.45">
      <c r="B1730" s="95">
        <v>3665745</v>
      </c>
      <c r="C1730" s="15" t="s">
        <v>3338</v>
      </c>
      <c r="D1730" s="15" t="s">
        <v>958</v>
      </c>
      <c r="E1730" s="15" t="s">
        <v>216</v>
      </c>
      <c r="F1730" s="110">
        <v>44426</v>
      </c>
      <c r="G1730" s="38" t="s">
        <v>50</v>
      </c>
      <c r="H1730" s="96" t="s">
        <v>128</v>
      </c>
      <c r="I1730" s="15" t="s">
        <v>146</v>
      </c>
      <c r="J1730" s="15" t="s">
        <v>2717</v>
      </c>
      <c r="K1730" s="15" t="s">
        <v>2717</v>
      </c>
      <c r="L1730" s="15" t="s">
        <v>176</v>
      </c>
      <c r="M1730" s="15" t="s">
        <v>176</v>
      </c>
      <c r="N1730" s="15" t="s">
        <v>273</v>
      </c>
      <c r="O1730" s="38" t="s">
        <v>1880</v>
      </c>
      <c r="P1730" s="38" t="s">
        <v>114</v>
      </c>
    </row>
    <row r="1731" spans="2:16" x14ac:dyDescent="0.45">
      <c r="B1731" s="95">
        <v>3778710</v>
      </c>
      <c r="C1731" s="15" t="s">
        <v>3339</v>
      </c>
      <c r="D1731" s="15" t="s">
        <v>443</v>
      </c>
      <c r="E1731" s="15" t="s">
        <v>216</v>
      </c>
      <c r="F1731" s="110">
        <v>44426</v>
      </c>
      <c r="G1731" s="38" t="s">
        <v>50</v>
      </c>
      <c r="H1731" s="96" t="s">
        <v>128</v>
      </c>
      <c r="I1731" s="15" t="s">
        <v>159</v>
      </c>
      <c r="J1731" s="15" t="s">
        <v>2630</v>
      </c>
      <c r="K1731" s="15" t="s">
        <v>3340</v>
      </c>
      <c r="L1731" s="15" t="s">
        <v>176</v>
      </c>
      <c r="M1731" s="15" t="s">
        <v>176</v>
      </c>
      <c r="N1731" s="15" t="s">
        <v>762</v>
      </c>
      <c r="O1731" s="38" t="s">
        <v>1819</v>
      </c>
      <c r="P1731" s="38" t="s">
        <v>114</v>
      </c>
    </row>
    <row r="1732" spans="2:16" x14ac:dyDescent="0.45">
      <c r="B1732" s="95">
        <v>89041814</v>
      </c>
      <c r="C1732" s="15" t="s">
        <v>3341</v>
      </c>
      <c r="D1732" s="15" t="s">
        <v>461</v>
      </c>
      <c r="E1732" s="15" t="s">
        <v>216</v>
      </c>
      <c r="F1732" s="110">
        <v>44426</v>
      </c>
      <c r="G1732" s="38" t="s">
        <v>50</v>
      </c>
      <c r="H1732" s="96" t="s">
        <v>128</v>
      </c>
      <c r="I1732" s="15" t="s">
        <v>147</v>
      </c>
      <c r="J1732" s="15" t="s">
        <v>2539</v>
      </c>
      <c r="K1732" s="15" t="s">
        <v>2540</v>
      </c>
      <c r="L1732" s="15" t="s">
        <v>176</v>
      </c>
      <c r="M1732" s="15" t="s">
        <v>176</v>
      </c>
      <c r="N1732" s="15" t="s">
        <v>287</v>
      </c>
      <c r="O1732" s="38" t="s">
        <v>3114</v>
      </c>
      <c r="P1732" s="38" t="s">
        <v>114</v>
      </c>
    </row>
    <row r="1733" spans="2:16" x14ac:dyDescent="0.45">
      <c r="B1733" s="95">
        <v>140853238</v>
      </c>
      <c r="C1733" s="15" t="s">
        <v>3342</v>
      </c>
      <c r="D1733" s="15" t="s">
        <v>3343</v>
      </c>
      <c r="E1733" s="15" t="s">
        <v>216</v>
      </c>
      <c r="F1733" s="110">
        <v>44426</v>
      </c>
      <c r="G1733" s="38" t="s">
        <v>50</v>
      </c>
      <c r="H1733" s="96" t="s">
        <v>128</v>
      </c>
      <c r="I1733" s="15" t="s">
        <v>154</v>
      </c>
      <c r="J1733" s="15" t="s">
        <v>2537</v>
      </c>
      <c r="K1733" s="15" t="s">
        <v>2537</v>
      </c>
      <c r="L1733" s="15" t="s">
        <v>180</v>
      </c>
      <c r="M1733" s="15" t="s">
        <v>178</v>
      </c>
      <c r="N1733" s="15" t="s">
        <v>1422</v>
      </c>
      <c r="O1733" s="38" t="s">
        <v>1423</v>
      </c>
      <c r="P1733" s="38" t="s">
        <v>114</v>
      </c>
    </row>
    <row r="1734" spans="2:16" x14ac:dyDescent="0.45">
      <c r="B1734" s="95">
        <v>98966</v>
      </c>
      <c r="C1734" s="15" t="s">
        <v>3344</v>
      </c>
      <c r="D1734" s="15" t="s">
        <v>3345</v>
      </c>
      <c r="E1734" s="15" t="s">
        <v>216</v>
      </c>
      <c r="F1734" s="110">
        <v>44427</v>
      </c>
      <c r="G1734" s="38" t="s">
        <v>50</v>
      </c>
      <c r="H1734" s="96" t="s">
        <v>128</v>
      </c>
      <c r="I1734" s="15" t="s">
        <v>147</v>
      </c>
      <c r="J1734" s="15" t="s">
        <v>2523</v>
      </c>
      <c r="K1734" s="15" t="s">
        <v>2534</v>
      </c>
      <c r="L1734" s="15" t="s">
        <v>176</v>
      </c>
      <c r="M1734" s="15" t="s">
        <v>178</v>
      </c>
      <c r="N1734" s="15" t="s">
        <v>244</v>
      </c>
      <c r="O1734" s="38" t="s">
        <v>1038</v>
      </c>
      <c r="P1734" s="38" t="s">
        <v>114</v>
      </c>
    </row>
    <row r="1735" spans="2:16" x14ac:dyDescent="0.45">
      <c r="B1735" s="95">
        <v>7927915</v>
      </c>
      <c r="C1735" s="15" t="s">
        <v>3346</v>
      </c>
      <c r="D1735" s="15" t="s">
        <v>3347</v>
      </c>
      <c r="E1735" s="15" t="s">
        <v>216</v>
      </c>
      <c r="F1735" s="110">
        <v>44427</v>
      </c>
      <c r="G1735" s="38" t="s">
        <v>50</v>
      </c>
      <c r="H1735" s="96" t="s">
        <v>128</v>
      </c>
      <c r="I1735" s="15" t="s">
        <v>159</v>
      </c>
      <c r="J1735" s="15" t="s">
        <v>2499</v>
      </c>
      <c r="K1735" s="15" t="s">
        <v>2951</v>
      </c>
      <c r="L1735" s="15" t="s">
        <v>179</v>
      </c>
      <c r="M1735" s="15" t="s">
        <v>179</v>
      </c>
      <c r="N1735" s="15" t="s">
        <v>1181</v>
      </c>
      <c r="O1735" s="38" t="s">
        <v>3348</v>
      </c>
      <c r="P1735" s="38" t="s">
        <v>113</v>
      </c>
    </row>
    <row r="1736" spans="2:16" x14ac:dyDescent="0.45">
      <c r="B1736" s="95">
        <v>68222364</v>
      </c>
      <c r="C1736" s="15" t="s">
        <v>3349</v>
      </c>
      <c r="D1736" s="15" t="s">
        <v>993</v>
      </c>
      <c r="E1736" s="15" t="s">
        <v>216</v>
      </c>
      <c r="F1736" s="110">
        <v>44427</v>
      </c>
      <c r="G1736" s="38" t="s">
        <v>50</v>
      </c>
      <c r="H1736" s="96" t="s">
        <v>128</v>
      </c>
      <c r="I1736" s="15" t="s">
        <v>156</v>
      </c>
      <c r="J1736" s="15" t="s">
        <v>2426</v>
      </c>
      <c r="K1736" s="15" t="s">
        <v>2427</v>
      </c>
      <c r="L1736" s="15" t="s">
        <v>176</v>
      </c>
      <c r="M1736" s="15" t="s">
        <v>176</v>
      </c>
      <c r="N1736" s="15" t="s">
        <v>549</v>
      </c>
      <c r="O1736" s="38" t="s">
        <v>550</v>
      </c>
      <c r="P1736" s="38" t="s">
        <v>114</v>
      </c>
    </row>
    <row r="1737" spans="2:16" x14ac:dyDescent="0.45">
      <c r="B1737" s="95">
        <v>141996992</v>
      </c>
      <c r="C1737" s="15" t="s">
        <v>3350</v>
      </c>
      <c r="D1737" s="15" t="s">
        <v>583</v>
      </c>
      <c r="E1737" s="15" t="s">
        <v>216</v>
      </c>
      <c r="F1737" s="110">
        <v>44427</v>
      </c>
      <c r="G1737" s="38" t="s">
        <v>50</v>
      </c>
      <c r="H1737" s="96" t="s">
        <v>128</v>
      </c>
      <c r="I1737" s="15" t="s">
        <v>155</v>
      </c>
      <c r="J1737" s="15" t="s">
        <v>2504</v>
      </c>
      <c r="K1737" s="15" t="s">
        <v>2505</v>
      </c>
      <c r="L1737" s="15" t="s">
        <v>180</v>
      </c>
      <c r="M1737" s="15" t="s">
        <v>177</v>
      </c>
      <c r="N1737" s="15" t="s">
        <v>884</v>
      </c>
      <c r="O1737" s="38" t="s">
        <v>3351</v>
      </c>
      <c r="P1737" s="38" t="s">
        <v>114</v>
      </c>
    </row>
    <row r="1738" spans="2:16" x14ac:dyDescent="0.45">
      <c r="B1738" s="95">
        <v>169353995</v>
      </c>
      <c r="C1738" s="15" t="s">
        <v>3352</v>
      </c>
      <c r="D1738" s="15" t="s">
        <v>2470</v>
      </c>
      <c r="E1738" s="15" t="s">
        <v>216</v>
      </c>
      <c r="F1738" s="110">
        <v>44427</v>
      </c>
      <c r="G1738" s="38" t="s">
        <v>50</v>
      </c>
      <c r="H1738" s="96" t="s">
        <v>128</v>
      </c>
      <c r="I1738" s="15" t="s">
        <v>150</v>
      </c>
      <c r="J1738" s="15" t="s">
        <v>2555</v>
      </c>
      <c r="K1738" s="15" t="s">
        <v>2556</v>
      </c>
      <c r="L1738" s="15" t="s">
        <v>176</v>
      </c>
      <c r="M1738" s="15" t="s">
        <v>176</v>
      </c>
      <c r="N1738" s="15" t="s">
        <v>517</v>
      </c>
      <c r="O1738" s="38" t="s">
        <v>3353</v>
      </c>
      <c r="P1738" s="38" t="s">
        <v>114</v>
      </c>
    </row>
    <row r="1739" spans="2:16" x14ac:dyDescent="0.45">
      <c r="B1739" s="95">
        <v>605798534</v>
      </c>
      <c r="C1739" s="15" t="s">
        <v>3354</v>
      </c>
      <c r="D1739" s="15" t="s">
        <v>1425</v>
      </c>
      <c r="E1739" s="15" t="s">
        <v>216</v>
      </c>
      <c r="F1739" s="110">
        <v>44427</v>
      </c>
      <c r="G1739" s="38" t="s">
        <v>50</v>
      </c>
      <c r="H1739" s="96" t="s">
        <v>128</v>
      </c>
      <c r="I1739" s="15" t="s">
        <v>147</v>
      </c>
      <c r="J1739" s="15" t="s">
        <v>2523</v>
      </c>
      <c r="K1739" s="15" t="s">
        <v>2698</v>
      </c>
      <c r="L1739" s="15" t="s">
        <v>176</v>
      </c>
      <c r="M1739" s="15" t="s">
        <v>176</v>
      </c>
      <c r="N1739" s="15" t="s">
        <v>299</v>
      </c>
      <c r="O1739" s="38" t="s">
        <v>3355</v>
      </c>
      <c r="P1739" s="38" t="s">
        <v>114</v>
      </c>
    </row>
    <row r="1740" spans="2:16" x14ac:dyDescent="0.45">
      <c r="B1740" s="95">
        <v>607341935</v>
      </c>
      <c r="C1740" s="15" t="s">
        <v>3356</v>
      </c>
      <c r="D1740" s="15" t="s">
        <v>330</v>
      </c>
      <c r="E1740" s="15" t="s">
        <v>216</v>
      </c>
      <c r="F1740" s="110">
        <v>44427</v>
      </c>
      <c r="G1740" s="38" t="s">
        <v>50</v>
      </c>
      <c r="H1740" s="96" t="s">
        <v>128</v>
      </c>
      <c r="I1740" s="15" t="s">
        <v>147</v>
      </c>
      <c r="J1740" s="15" t="s">
        <v>2539</v>
      </c>
      <c r="K1740" s="15" t="s">
        <v>2540</v>
      </c>
      <c r="L1740" s="15" t="s">
        <v>176</v>
      </c>
      <c r="M1740" s="15" t="s">
        <v>176</v>
      </c>
      <c r="N1740" s="15" t="s">
        <v>762</v>
      </c>
      <c r="O1740" s="38" t="s">
        <v>763</v>
      </c>
      <c r="P1740" s="38" t="s">
        <v>114</v>
      </c>
    </row>
    <row r="1741" spans="2:16" x14ac:dyDescent="0.45">
      <c r="B1741" s="95">
        <v>909115</v>
      </c>
      <c r="C1741" s="15" t="s">
        <v>3357</v>
      </c>
      <c r="D1741" s="15" t="s">
        <v>2626</v>
      </c>
      <c r="E1741" s="15" t="s">
        <v>216</v>
      </c>
      <c r="F1741" s="110">
        <v>44428</v>
      </c>
      <c r="G1741" s="38" t="s">
        <v>50</v>
      </c>
      <c r="H1741" s="96" t="s">
        <v>128</v>
      </c>
      <c r="I1741" s="15" t="s">
        <v>150</v>
      </c>
      <c r="J1741" s="15" t="s">
        <v>2411</v>
      </c>
      <c r="K1741" s="15" t="s">
        <v>2411</v>
      </c>
      <c r="L1741" s="15" t="s">
        <v>176</v>
      </c>
      <c r="M1741" s="15" t="s">
        <v>176</v>
      </c>
      <c r="N1741" s="15" t="s">
        <v>932</v>
      </c>
      <c r="O1741" s="38" t="s">
        <v>959</v>
      </c>
      <c r="P1741" s="38" t="s">
        <v>113</v>
      </c>
    </row>
    <row r="1742" spans="2:16" x14ac:dyDescent="0.45">
      <c r="B1742" s="95">
        <v>3940958</v>
      </c>
      <c r="C1742" s="15" t="s">
        <v>3358</v>
      </c>
      <c r="D1742" s="15" t="s">
        <v>3359</v>
      </c>
      <c r="E1742" s="15" t="s">
        <v>216</v>
      </c>
      <c r="F1742" s="110">
        <v>44428</v>
      </c>
      <c r="G1742" s="38" t="s">
        <v>50</v>
      </c>
      <c r="H1742" s="96" t="s">
        <v>128</v>
      </c>
      <c r="I1742" s="15" t="s">
        <v>158</v>
      </c>
      <c r="J1742" s="15" t="s">
        <v>2518</v>
      </c>
      <c r="K1742" s="15" t="s">
        <v>2519</v>
      </c>
      <c r="L1742" s="15" t="s">
        <v>176</v>
      </c>
      <c r="M1742" s="15" t="s">
        <v>176</v>
      </c>
      <c r="N1742" s="15" t="s">
        <v>225</v>
      </c>
      <c r="O1742" s="38" t="s">
        <v>946</v>
      </c>
      <c r="P1742" s="38" t="s">
        <v>113</v>
      </c>
    </row>
    <row r="1743" spans="2:16" x14ac:dyDescent="0.45">
      <c r="B1743" s="95">
        <v>7905624</v>
      </c>
      <c r="C1743" s="15" t="s">
        <v>3360</v>
      </c>
      <c r="D1743" s="15" t="s">
        <v>394</v>
      </c>
      <c r="E1743" s="15" t="s">
        <v>216</v>
      </c>
      <c r="F1743" s="110">
        <v>44428</v>
      </c>
      <c r="G1743" s="38" t="s">
        <v>50</v>
      </c>
      <c r="H1743" s="96" t="s">
        <v>128</v>
      </c>
      <c r="I1743" s="15" t="s">
        <v>158</v>
      </c>
      <c r="J1743" s="15" t="s">
        <v>3361</v>
      </c>
      <c r="K1743" s="15" t="s">
        <v>3362</v>
      </c>
      <c r="L1743" s="15" t="s">
        <v>179</v>
      </c>
      <c r="M1743" s="15" t="s">
        <v>179</v>
      </c>
      <c r="N1743" s="15" t="s">
        <v>670</v>
      </c>
      <c r="O1743" s="38" t="s">
        <v>3363</v>
      </c>
      <c r="P1743" s="38" t="s">
        <v>114</v>
      </c>
    </row>
    <row r="1744" spans="2:16" x14ac:dyDescent="0.45">
      <c r="B1744" s="95">
        <v>7906756</v>
      </c>
      <c r="C1744" s="15" t="s">
        <v>3364</v>
      </c>
      <c r="D1744" s="15" t="s">
        <v>394</v>
      </c>
      <c r="E1744" s="15" t="s">
        <v>216</v>
      </c>
      <c r="F1744" s="110">
        <v>44428</v>
      </c>
      <c r="G1744" s="38" t="s">
        <v>50</v>
      </c>
      <c r="H1744" s="96" t="s">
        <v>128</v>
      </c>
      <c r="I1744" s="15" t="s">
        <v>150</v>
      </c>
      <c r="J1744" s="15" t="s">
        <v>2494</v>
      </c>
      <c r="K1744" s="15" t="s">
        <v>2495</v>
      </c>
      <c r="L1744" s="15" t="s">
        <v>179</v>
      </c>
      <c r="M1744" s="15" t="s">
        <v>179</v>
      </c>
      <c r="N1744" s="15" t="s">
        <v>670</v>
      </c>
      <c r="O1744" s="38" t="s">
        <v>3363</v>
      </c>
      <c r="P1744" s="38" t="s">
        <v>114</v>
      </c>
    </row>
    <row r="1745" spans="2:16" x14ac:dyDescent="0.45">
      <c r="B1745" s="95">
        <v>8035354</v>
      </c>
      <c r="C1745" s="15" t="s">
        <v>3365</v>
      </c>
      <c r="D1745" s="15" t="s">
        <v>394</v>
      </c>
      <c r="E1745" s="15" t="s">
        <v>216</v>
      </c>
      <c r="F1745" s="110">
        <v>44428</v>
      </c>
      <c r="G1745" s="38" t="s">
        <v>50</v>
      </c>
      <c r="H1745" s="96" t="s">
        <v>128</v>
      </c>
      <c r="I1745" s="15" t="s">
        <v>150</v>
      </c>
      <c r="J1745" s="15" t="s">
        <v>2494</v>
      </c>
      <c r="K1745" s="15" t="s">
        <v>2495</v>
      </c>
      <c r="L1745" s="15" t="s">
        <v>179</v>
      </c>
      <c r="M1745" s="15" t="s">
        <v>179</v>
      </c>
      <c r="N1745" s="15" t="s">
        <v>670</v>
      </c>
      <c r="O1745" s="38" t="s">
        <v>3363</v>
      </c>
      <c r="P1745" s="38" t="s">
        <v>114</v>
      </c>
    </row>
    <row r="1746" spans="2:16" x14ac:dyDescent="0.45">
      <c r="B1746" s="95">
        <v>9362958</v>
      </c>
      <c r="C1746" s="15" t="s">
        <v>3366</v>
      </c>
      <c r="D1746" s="15" t="s">
        <v>730</v>
      </c>
      <c r="E1746" s="15" t="s">
        <v>216</v>
      </c>
      <c r="F1746" s="110">
        <v>44428</v>
      </c>
      <c r="G1746" s="38" t="s">
        <v>50</v>
      </c>
      <c r="H1746" s="96" t="s">
        <v>128</v>
      </c>
      <c r="I1746" s="15" t="s">
        <v>154</v>
      </c>
      <c r="J1746" s="15" t="s">
        <v>2769</v>
      </c>
      <c r="K1746" s="15" t="s">
        <v>3059</v>
      </c>
      <c r="L1746" s="15" t="s">
        <v>180</v>
      </c>
      <c r="M1746" s="15" t="s">
        <v>180</v>
      </c>
      <c r="N1746" s="15" t="s">
        <v>327</v>
      </c>
      <c r="O1746" s="38" t="s">
        <v>429</v>
      </c>
      <c r="P1746" s="38" t="s">
        <v>114</v>
      </c>
    </row>
    <row r="1747" spans="2:16" x14ac:dyDescent="0.45">
      <c r="B1747" s="95">
        <v>104629</v>
      </c>
      <c r="C1747" s="15" t="s">
        <v>3367</v>
      </c>
      <c r="D1747" s="15" t="s">
        <v>1554</v>
      </c>
      <c r="E1747" s="15" t="s">
        <v>216</v>
      </c>
      <c r="F1747" s="110">
        <v>44431</v>
      </c>
      <c r="G1747" s="38" t="s">
        <v>50</v>
      </c>
      <c r="H1747" s="96" t="s">
        <v>128</v>
      </c>
      <c r="I1747" s="15" t="s">
        <v>150</v>
      </c>
      <c r="J1747" s="15" t="s">
        <v>2411</v>
      </c>
      <c r="K1747" s="15" t="s">
        <v>2411</v>
      </c>
      <c r="L1747" s="15" t="s">
        <v>176</v>
      </c>
      <c r="M1747" s="15" t="s">
        <v>176</v>
      </c>
      <c r="N1747" s="15" t="s">
        <v>273</v>
      </c>
      <c r="O1747" s="38" t="s">
        <v>756</v>
      </c>
      <c r="P1747" s="38" t="s">
        <v>114</v>
      </c>
    </row>
    <row r="1748" spans="2:16" x14ac:dyDescent="0.45">
      <c r="B1748" s="95">
        <v>5010864</v>
      </c>
      <c r="C1748" s="15" t="s">
        <v>3368</v>
      </c>
      <c r="D1748" s="15" t="s">
        <v>3369</v>
      </c>
      <c r="E1748" s="15" t="s">
        <v>216</v>
      </c>
      <c r="F1748" s="110">
        <v>44431</v>
      </c>
      <c r="G1748" s="38" t="s">
        <v>50</v>
      </c>
      <c r="H1748" s="96" t="s">
        <v>128</v>
      </c>
      <c r="I1748" s="15" t="s">
        <v>143</v>
      </c>
      <c r="J1748" s="15" t="s">
        <v>2411</v>
      </c>
      <c r="K1748" s="15" t="s">
        <v>2411</v>
      </c>
      <c r="L1748" s="15" t="s">
        <v>177</v>
      </c>
      <c r="M1748" s="15" t="s">
        <v>177</v>
      </c>
      <c r="N1748" s="15" t="s">
        <v>346</v>
      </c>
      <c r="O1748" s="38" t="s">
        <v>3370</v>
      </c>
      <c r="P1748" s="38" t="s">
        <v>113</v>
      </c>
    </row>
    <row r="1749" spans="2:16" x14ac:dyDescent="0.45">
      <c r="B1749" s="95">
        <v>101938069</v>
      </c>
      <c r="C1749" s="15" t="s">
        <v>3371</v>
      </c>
      <c r="D1749" s="15" t="s">
        <v>648</v>
      </c>
      <c r="E1749" s="15" t="s">
        <v>216</v>
      </c>
      <c r="F1749" s="110">
        <v>44431</v>
      </c>
      <c r="G1749" s="38" t="s">
        <v>50</v>
      </c>
      <c r="H1749" s="96" t="s">
        <v>128</v>
      </c>
      <c r="I1749" s="15" t="s">
        <v>161</v>
      </c>
      <c r="J1749" s="15" t="s">
        <v>3372</v>
      </c>
      <c r="K1749" s="15" t="s">
        <v>3373</v>
      </c>
      <c r="L1749" s="15" t="s">
        <v>177</v>
      </c>
      <c r="M1749" s="15" t="s">
        <v>176</v>
      </c>
      <c r="N1749" s="15" t="s">
        <v>287</v>
      </c>
      <c r="O1749" s="38" t="s">
        <v>288</v>
      </c>
      <c r="P1749" s="38" t="s">
        <v>114</v>
      </c>
    </row>
    <row r="1750" spans="2:16" x14ac:dyDescent="0.45">
      <c r="B1750" s="95">
        <v>10538262</v>
      </c>
      <c r="C1750" s="15" t="s">
        <v>3374</v>
      </c>
      <c r="D1750" s="15" t="s">
        <v>1554</v>
      </c>
      <c r="E1750" s="15" t="s">
        <v>216</v>
      </c>
      <c r="F1750" s="110">
        <v>44432</v>
      </c>
      <c r="G1750" s="38" t="s">
        <v>50</v>
      </c>
      <c r="H1750" s="96" t="s">
        <v>128</v>
      </c>
      <c r="I1750" s="15" t="s">
        <v>147</v>
      </c>
      <c r="J1750" s="15" t="s">
        <v>2523</v>
      </c>
      <c r="K1750" s="15" t="s">
        <v>2698</v>
      </c>
      <c r="L1750" s="15" t="s">
        <v>178</v>
      </c>
      <c r="M1750" s="15" t="s">
        <v>178</v>
      </c>
      <c r="N1750" s="15" t="s">
        <v>233</v>
      </c>
      <c r="O1750" s="38" t="s">
        <v>3375</v>
      </c>
      <c r="P1750" s="38" t="s">
        <v>114</v>
      </c>
    </row>
    <row r="1751" spans="2:16" x14ac:dyDescent="0.45">
      <c r="B1751" s="95">
        <v>50132959</v>
      </c>
      <c r="C1751" s="15" t="s">
        <v>3376</v>
      </c>
      <c r="D1751" s="15" t="s">
        <v>1116</v>
      </c>
      <c r="E1751" s="15" t="s">
        <v>216</v>
      </c>
      <c r="F1751" s="110">
        <v>44432</v>
      </c>
      <c r="G1751" s="38" t="s">
        <v>50</v>
      </c>
      <c r="H1751" s="96" t="s">
        <v>128</v>
      </c>
      <c r="I1751" s="15" t="s">
        <v>153</v>
      </c>
      <c r="J1751" s="15" t="s">
        <v>3012</v>
      </c>
      <c r="K1751" s="15" t="s">
        <v>3377</v>
      </c>
      <c r="L1751" s="15" t="s">
        <v>177</v>
      </c>
      <c r="M1751" s="15" t="s">
        <v>177</v>
      </c>
      <c r="N1751" s="15" t="s">
        <v>1168</v>
      </c>
      <c r="O1751" s="38" t="s">
        <v>1793</v>
      </c>
      <c r="P1751" s="38" t="s">
        <v>114</v>
      </c>
    </row>
    <row r="1752" spans="2:16" x14ac:dyDescent="0.45">
      <c r="B1752" s="95">
        <v>135237115</v>
      </c>
      <c r="C1752" s="15" t="s">
        <v>3378</v>
      </c>
      <c r="D1752" s="15" t="s">
        <v>461</v>
      </c>
      <c r="E1752" s="15" t="s">
        <v>216</v>
      </c>
      <c r="F1752" s="110">
        <v>44432</v>
      </c>
      <c r="G1752" s="38" t="s">
        <v>50</v>
      </c>
      <c r="H1752" s="96" t="s">
        <v>128</v>
      </c>
      <c r="I1752" s="15" t="s">
        <v>147</v>
      </c>
      <c r="J1752" s="15" t="s">
        <v>2539</v>
      </c>
      <c r="K1752" s="15" t="s">
        <v>2540</v>
      </c>
      <c r="L1752" s="15" t="s">
        <v>176</v>
      </c>
      <c r="M1752" s="15" t="s">
        <v>176</v>
      </c>
      <c r="N1752" s="15" t="s">
        <v>1417</v>
      </c>
      <c r="O1752" s="38" t="s">
        <v>3379</v>
      </c>
      <c r="P1752" s="38" t="s">
        <v>114</v>
      </c>
    </row>
    <row r="1753" spans="2:16" x14ac:dyDescent="0.45">
      <c r="B1753" s="95">
        <v>620462660</v>
      </c>
      <c r="C1753" s="15" t="s">
        <v>3380</v>
      </c>
      <c r="D1753" s="15" t="s">
        <v>657</v>
      </c>
      <c r="E1753" s="15" t="s">
        <v>216</v>
      </c>
      <c r="F1753" s="110">
        <v>44432</v>
      </c>
      <c r="G1753" s="38" t="s">
        <v>50</v>
      </c>
      <c r="H1753" s="96" t="s">
        <v>128</v>
      </c>
      <c r="I1753" s="15" t="s">
        <v>155</v>
      </c>
      <c r="J1753" s="15" t="s">
        <v>2504</v>
      </c>
      <c r="K1753" s="15" t="s">
        <v>2505</v>
      </c>
      <c r="L1753" s="15" t="s">
        <v>176</v>
      </c>
      <c r="M1753" s="15" t="s">
        <v>176</v>
      </c>
      <c r="N1753" s="15" t="s">
        <v>225</v>
      </c>
      <c r="O1753" s="38" t="s">
        <v>946</v>
      </c>
      <c r="P1753" s="38" t="s">
        <v>114</v>
      </c>
    </row>
    <row r="1754" spans="2:16" x14ac:dyDescent="0.45">
      <c r="B1754" s="95">
        <v>642811596</v>
      </c>
      <c r="C1754" s="15" t="s">
        <v>3381</v>
      </c>
      <c r="D1754" s="15" t="s">
        <v>657</v>
      </c>
      <c r="E1754" s="15" t="s">
        <v>216</v>
      </c>
      <c r="F1754" s="110">
        <v>44432</v>
      </c>
      <c r="G1754" s="38" t="s">
        <v>50</v>
      </c>
      <c r="H1754" s="96" t="s">
        <v>128</v>
      </c>
      <c r="I1754" s="15" t="s">
        <v>155</v>
      </c>
      <c r="J1754" s="15" t="s">
        <v>2504</v>
      </c>
      <c r="K1754" s="15" t="s">
        <v>2505</v>
      </c>
      <c r="L1754" s="15" t="s">
        <v>176</v>
      </c>
      <c r="M1754" s="15" t="s">
        <v>176</v>
      </c>
      <c r="N1754" s="15" t="s">
        <v>287</v>
      </c>
      <c r="O1754" s="38" t="s">
        <v>288</v>
      </c>
      <c r="P1754" s="38" t="s">
        <v>114</v>
      </c>
    </row>
    <row r="1755" spans="2:16" x14ac:dyDescent="0.45">
      <c r="B1755" s="95">
        <v>83090</v>
      </c>
      <c r="C1755" s="15" t="s">
        <v>3382</v>
      </c>
      <c r="D1755" s="15" t="s">
        <v>3383</v>
      </c>
      <c r="E1755" s="15" t="s">
        <v>216</v>
      </c>
      <c r="F1755" s="110">
        <v>44433</v>
      </c>
      <c r="G1755" s="38" t="s">
        <v>50</v>
      </c>
      <c r="H1755" s="96" t="s">
        <v>128</v>
      </c>
      <c r="I1755" s="15" t="s">
        <v>158</v>
      </c>
      <c r="J1755" s="15" t="s">
        <v>2411</v>
      </c>
      <c r="K1755" s="15" t="s">
        <v>2411</v>
      </c>
      <c r="L1755" s="15" t="s">
        <v>176</v>
      </c>
      <c r="M1755" s="15" t="s">
        <v>176</v>
      </c>
      <c r="N1755" s="15" t="s">
        <v>287</v>
      </c>
      <c r="O1755" s="38" t="s">
        <v>3114</v>
      </c>
      <c r="P1755" s="38" t="s">
        <v>113</v>
      </c>
    </row>
    <row r="1756" spans="2:16" x14ac:dyDescent="0.45">
      <c r="B1756" s="95">
        <v>1648817</v>
      </c>
      <c r="C1756" s="15" t="s">
        <v>3384</v>
      </c>
      <c r="D1756" s="15" t="s">
        <v>913</v>
      </c>
      <c r="E1756" s="15" t="s">
        <v>216</v>
      </c>
      <c r="F1756" s="110">
        <v>44433</v>
      </c>
      <c r="G1756" s="38" t="s">
        <v>50</v>
      </c>
      <c r="H1756" s="96" t="s">
        <v>128</v>
      </c>
      <c r="I1756" s="15" t="s">
        <v>145</v>
      </c>
      <c r="J1756" s="15" t="s">
        <v>2792</v>
      </c>
      <c r="K1756" s="15" t="s">
        <v>2793</v>
      </c>
      <c r="L1756" s="15" t="s">
        <v>176</v>
      </c>
      <c r="M1756" s="15" t="s">
        <v>178</v>
      </c>
      <c r="N1756" s="15" t="s">
        <v>1257</v>
      </c>
      <c r="O1756" s="38" t="s">
        <v>1258</v>
      </c>
      <c r="P1756" s="38" t="s">
        <v>114</v>
      </c>
    </row>
    <row r="1757" spans="2:16" x14ac:dyDescent="0.45">
      <c r="B1757" s="95">
        <v>4305800</v>
      </c>
      <c r="C1757" s="15" t="s">
        <v>3385</v>
      </c>
      <c r="D1757" s="15" t="s">
        <v>747</v>
      </c>
      <c r="E1757" s="15" t="s">
        <v>216</v>
      </c>
      <c r="F1757" s="110">
        <v>44433</v>
      </c>
      <c r="G1757" s="38" t="s">
        <v>50</v>
      </c>
      <c r="H1757" s="96" t="s">
        <v>128</v>
      </c>
      <c r="I1757" s="15" t="s">
        <v>150</v>
      </c>
      <c r="J1757" s="15" t="s">
        <v>2494</v>
      </c>
      <c r="K1757" s="15" t="s">
        <v>2495</v>
      </c>
      <c r="L1757" s="15" t="s">
        <v>177</v>
      </c>
      <c r="M1757" s="15" t="s">
        <v>181</v>
      </c>
      <c r="N1757" s="15" t="s">
        <v>293</v>
      </c>
      <c r="O1757" s="38" t="s">
        <v>3386</v>
      </c>
      <c r="P1757" s="38" t="s">
        <v>114</v>
      </c>
    </row>
    <row r="1758" spans="2:16" x14ac:dyDescent="0.45">
      <c r="B1758" s="95">
        <v>8018684</v>
      </c>
      <c r="C1758" s="15" t="s">
        <v>3387</v>
      </c>
      <c r="D1758" s="15" t="s">
        <v>342</v>
      </c>
      <c r="E1758" s="15" t="s">
        <v>216</v>
      </c>
      <c r="F1758" s="110">
        <v>44433</v>
      </c>
      <c r="G1758" s="38" t="s">
        <v>50</v>
      </c>
      <c r="H1758" s="96" t="s">
        <v>128</v>
      </c>
      <c r="I1758" s="15" t="s">
        <v>150</v>
      </c>
      <c r="J1758" s="15" t="s">
        <v>2494</v>
      </c>
      <c r="K1758" s="15" t="s">
        <v>2495</v>
      </c>
      <c r="L1758" s="15" t="s">
        <v>179</v>
      </c>
      <c r="M1758" s="15" t="s">
        <v>179</v>
      </c>
      <c r="N1758" s="15" t="s">
        <v>221</v>
      </c>
      <c r="O1758" s="38" t="s">
        <v>317</v>
      </c>
      <c r="P1758" s="38" t="s">
        <v>114</v>
      </c>
    </row>
    <row r="1759" spans="2:16" x14ac:dyDescent="0.45">
      <c r="B1759" s="95">
        <v>10144073</v>
      </c>
      <c r="C1759" s="15" t="s">
        <v>3388</v>
      </c>
      <c r="D1759" s="15" t="s">
        <v>913</v>
      </c>
      <c r="E1759" s="15" t="s">
        <v>216</v>
      </c>
      <c r="F1759" s="110">
        <v>44433</v>
      </c>
      <c r="G1759" s="38" t="s">
        <v>50</v>
      </c>
      <c r="H1759" s="96" t="s">
        <v>128</v>
      </c>
      <c r="I1759" s="15" t="s">
        <v>155</v>
      </c>
      <c r="J1759" s="15" t="s">
        <v>2504</v>
      </c>
      <c r="K1759" s="15" t="s">
        <v>2505</v>
      </c>
      <c r="L1759" s="15" t="s">
        <v>178</v>
      </c>
      <c r="M1759" s="15" t="s">
        <v>178</v>
      </c>
      <c r="N1759" s="15" t="s">
        <v>3389</v>
      </c>
      <c r="O1759" s="38" t="s">
        <v>3390</v>
      </c>
      <c r="P1759" s="38" t="s">
        <v>114</v>
      </c>
    </row>
    <row r="1760" spans="2:16" x14ac:dyDescent="0.45">
      <c r="B1760" s="95">
        <v>60256886</v>
      </c>
      <c r="C1760" s="15" t="s">
        <v>3391</v>
      </c>
      <c r="D1760" s="15" t="s">
        <v>541</v>
      </c>
      <c r="E1760" s="15" t="s">
        <v>216</v>
      </c>
      <c r="F1760" s="110">
        <v>44433</v>
      </c>
      <c r="G1760" s="38" t="s">
        <v>50</v>
      </c>
      <c r="H1760" s="96" t="s">
        <v>128</v>
      </c>
      <c r="I1760" s="15" t="s">
        <v>155</v>
      </c>
      <c r="J1760" s="15" t="s">
        <v>2504</v>
      </c>
      <c r="K1760" s="15" t="s">
        <v>2505</v>
      </c>
      <c r="L1760" s="15" t="s">
        <v>183</v>
      </c>
      <c r="M1760" s="15" t="s">
        <v>176</v>
      </c>
      <c r="N1760" s="15" t="s">
        <v>480</v>
      </c>
      <c r="O1760" s="38" t="s">
        <v>3392</v>
      </c>
      <c r="P1760" s="38" t="s">
        <v>114</v>
      </c>
    </row>
    <row r="1761" spans="2:16" x14ac:dyDescent="0.45">
      <c r="B1761" s="95">
        <v>92605671</v>
      </c>
      <c r="C1761" s="15" t="s">
        <v>3393</v>
      </c>
      <c r="D1761" s="15" t="s">
        <v>601</v>
      </c>
      <c r="E1761" s="15" t="s">
        <v>216</v>
      </c>
      <c r="F1761" s="110">
        <v>44433</v>
      </c>
      <c r="G1761" s="38" t="s">
        <v>50</v>
      </c>
      <c r="H1761" s="96" t="s">
        <v>128</v>
      </c>
      <c r="I1761" s="15" t="s">
        <v>155</v>
      </c>
      <c r="J1761" s="15" t="s">
        <v>2504</v>
      </c>
      <c r="K1761" s="15" t="s">
        <v>2505</v>
      </c>
      <c r="L1761" s="15" t="s">
        <v>183</v>
      </c>
      <c r="M1761" s="15" t="s">
        <v>176</v>
      </c>
      <c r="N1761" s="15" t="s">
        <v>287</v>
      </c>
      <c r="O1761" s="38" t="s">
        <v>3114</v>
      </c>
      <c r="P1761" s="38" t="s">
        <v>114</v>
      </c>
    </row>
    <row r="1762" spans="2:16" x14ac:dyDescent="0.45">
      <c r="B1762" s="95">
        <v>161052928</v>
      </c>
      <c r="C1762" s="15" t="s">
        <v>3394</v>
      </c>
      <c r="D1762" s="15" t="s">
        <v>627</v>
      </c>
      <c r="E1762" s="15" t="s">
        <v>216</v>
      </c>
      <c r="F1762" s="110">
        <v>44433</v>
      </c>
      <c r="G1762" s="38" t="s">
        <v>50</v>
      </c>
      <c r="H1762" s="96" t="s">
        <v>128</v>
      </c>
      <c r="I1762" s="15" t="s">
        <v>158</v>
      </c>
      <c r="J1762" s="15" t="s">
        <v>2518</v>
      </c>
      <c r="K1762" s="15" t="s">
        <v>2519</v>
      </c>
      <c r="L1762" s="15" t="s">
        <v>178</v>
      </c>
      <c r="M1762" s="15" t="s">
        <v>176</v>
      </c>
      <c r="N1762" s="15" t="s">
        <v>480</v>
      </c>
      <c r="O1762" s="38" t="s">
        <v>3395</v>
      </c>
      <c r="P1762" s="38" t="s">
        <v>114</v>
      </c>
    </row>
    <row r="1763" spans="2:16" x14ac:dyDescent="0.45">
      <c r="B1763" s="95">
        <v>1023972</v>
      </c>
      <c r="C1763" s="15" t="s">
        <v>3396</v>
      </c>
      <c r="D1763" s="15" t="s">
        <v>3397</v>
      </c>
      <c r="E1763" s="15" t="s">
        <v>216</v>
      </c>
      <c r="F1763" s="110">
        <v>44434</v>
      </c>
      <c r="G1763" s="38" t="s">
        <v>50</v>
      </c>
      <c r="H1763" s="96" t="s">
        <v>128</v>
      </c>
      <c r="I1763" s="15" t="s">
        <v>155</v>
      </c>
      <c r="J1763" s="15" t="s">
        <v>2411</v>
      </c>
      <c r="K1763" s="15" t="s">
        <v>2411</v>
      </c>
      <c r="L1763" s="15" t="s">
        <v>176</v>
      </c>
      <c r="M1763" s="15" t="s">
        <v>176</v>
      </c>
      <c r="N1763" s="15" t="s">
        <v>225</v>
      </c>
      <c r="O1763" s="38" t="s">
        <v>248</v>
      </c>
      <c r="P1763" s="38" t="s">
        <v>113</v>
      </c>
    </row>
    <row r="1764" spans="2:16" x14ac:dyDescent="0.45">
      <c r="B1764" s="95">
        <v>5754236</v>
      </c>
      <c r="C1764" s="15" t="s">
        <v>3398</v>
      </c>
      <c r="D1764" s="15" t="s">
        <v>1350</v>
      </c>
      <c r="E1764" s="15" t="s">
        <v>216</v>
      </c>
      <c r="F1764" s="110">
        <v>44434</v>
      </c>
      <c r="G1764" s="38" t="s">
        <v>50</v>
      </c>
      <c r="H1764" s="96" t="s">
        <v>128</v>
      </c>
      <c r="I1764" s="15" t="s">
        <v>147</v>
      </c>
      <c r="J1764" s="15" t="s">
        <v>2523</v>
      </c>
      <c r="K1764" s="15" t="s">
        <v>2698</v>
      </c>
      <c r="L1764" s="15" t="s">
        <v>177</v>
      </c>
      <c r="M1764" s="15" t="s">
        <v>177</v>
      </c>
      <c r="N1764" s="15" t="s">
        <v>346</v>
      </c>
      <c r="O1764" s="38" t="s">
        <v>3399</v>
      </c>
      <c r="P1764" s="38" t="s">
        <v>114</v>
      </c>
    </row>
    <row r="1765" spans="2:16" x14ac:dyDescent="0.45">
      <c r="B1765" s="95">
        <v>106986618</v>
      </c>
      <c r="C1765" s="15" t="s">
        <v>3400</v>
      </c>
      <c r="D1765" s="15" t="s">
        <v>541</v>
      </c>
      <c r="E1765" s="15" t="s">
        <v>216</v>
      </c>
      <c r="F1765" s="110">
        <v>44434</v>
      </c>
      <c r="G1765" s="38" t="s">
        <v>50</v>
      </c>
      <c r="H1765" s="96" t="s">
        <v>128</v>
      </c>
      <c r="I1765" s="15" t="s">
        <v>155</v>
      </c>
      <c r="J1765" s="15" t="s">
        <v>2504</v>
      </c>
      <c r="K1765" s="15" t="s">
        <v>2505</v>
      </c>
      <c r="L1765" s="15" t="s">
        <v>177</v>
      </c>
      <c r="M1765" s="15" t="s">
        <v>176</v>
      </c>
      <c r="N1765" s="15" t="s">
        <v>281</v>
      </c>
      <c r="O1765" s="38" t="s">
        <v>282</v>
      </c>
      <c r="P1765" s="38" t="s">
        <v>114</v>
      </c>
    </row>
    <row r="1766" spans="2:16" x14ac:dyDescent="0.45">
      <c r="B1766" s="95">
        <v>151870343</v>
      </c>
      <c r="C1766" s="15" t="s">
        <v>3401</v>
      </c>
      <c r="D1766" s="15" t="s">
        <v>601</v>
      </c>
      <c r="E1766" s="15" t="s">
        <v>216</v>
      </c>
      <c r="F1766" s="110">
        <v>44434</v>
      </c>
      <c r="G1766" s="38" t="s">
        <v>50</v>
      </c>
      <c r="H1766" s="96" t="s">
        <v>128</v>
      </c>
      <c r="I1766" s="15" t="s">
        <v>155</v>
      </c>
      <c r="J1766" s="15" t="s">
        <v>2504</v>
      </c>
      <c r="K1766" s="15" t="s">
        <v>2505</v>
      </c>
      <c r="L1766" s="15" t="s">
        <v>177</v>
      </c>
      <c r="M1766" s="15" t="s">
        <v>177</v>
      </c>
      <c r="N1766" s="15" t="s">
        <v>255</v>
      </c>
      <c r="O1766" s="38" t="s">
        <v>655</v>
      </c>
      <c r="P1766" s="38" t="s">
        <v>114</v>
      </c>
    </row>
    <row r="1767" spans="2:16" x14ac:dyDescent="0.45">
      <c r="B1767" s="95">
        <v>166325319</v>
      </c>
      <c r="C1767" s="15" t="s">
        <v>3402</v>
      </c>
      <c r="D1767" s="15" t="s">
        <v>541</v>
      </c>
      <c r="E1767" s="15" t="s">
        <v>216</v>
      </c>
      <c r="F1767" s="110">
        <v>44434</v>
      </c>
      <c r="G1767" s="38" t="s">
        <v>50</v>
      </c>
      <c r="H1767" s="96" t="s">
        <v>128</v>
      </c>
      <c r="I1767" s="15" t="s">
        <v>155</v>
      </c>
      <c r="J1767" s="15" t="s">
        <v>2504</v>
      </c>
      <c r="K1767" s="15" t="s">
        <v>2505</v>
      </c>
      <c r="L1767" s="15" t="s">
        <v>177</v>
      </c>
      <c r="M1767" s="15" t="s">
        <v>176</v>
      </c>
      <c r="N1767" s="15" t="s">
        <v>281</v>
      </c>
      <c r="O1767" s="38" t="s">
        <v>282</v>
      </c>
      <c r="P1767" s="38" t="s">
        <v>114</v>
      </c>
    </row>
    <row r="1768" spans="2:16" x14ac:dyDescent="0.45">
      <c r="B1768" s="95">
        <v>169677365</v>
      </c>
      <c r="C1768" s="15" t="s">
        <v>3403</v>
      </c>
      <c r="D1768" s="15" t="s">
        <v>401</v>
      </c>
      <c r="E1768" s="15" t="s">
        <v>216</v>
      </c>
      <c r="F1768" s="110">
        <v>44434</v>
      </c>
      <c r="G1768" s="38" t="s">
        <v>50</v>
      </c>
      <c r="H1768" s="96" t="s">
        <v>128</v>
      </c>
      <c r="I1768" s="15" t="s">
        <v>147</v>
      </c>
      <c r="J1768" s="15" t="s">
        <v>2523</v>
      </c>
      <c r="K1768" s="15" t="s">
        <v>2698</v>
      </c>
      <c r="L1768" s="15" t="s">
        <v>176</v>
      </c>
      <c r="M1768" s="15" t="s">
        <v>176</v>
      </c>
      <c r="N1768" s="15" t="s">
        <v>359</v>
      </c>
      <c r="O1768" s="38" t="s">
        <v>1720</v>
      </c>
      <c r="P1768" s="38" t="s">
        <v>114</v>
      </c>
    </row>
    <row r="1769" spans="2:16" x14ac:dyDescent="0.45">
      <c r="B1769" s="95">
        <v>171184</v>
      </c>
      <c r="C1769" s="15" t="s">
        <v>3404</v>
      </c>
      <c r="D1769" s="15" t="s">
        <v>1584</v>
      </c>
      <c r="E1769" s="15" t="s">
        <v>216</v>
      </c>
      <c r="F1769" s="110">
        <v>44435</v>
      </c>
      <c r="G1769" s="38" t="s">
        <v>50</v>
      </c>
      <c r="H1769" s="96" t="s">
        <v>128</v>
      </c>
      <c r="I1769" s="15" t="s">
        <v>146</v>
      </c>
      <c r="J1769" s="15" t="s">
        <v>3005</v>
      </c>
      <c r="K1769" s="15" t="s">
        <v>3005</v>
      </c>
      <c r="L1769" s="15" t="s">
        <v>176</v>
      </c>
      <c r="M1769" s="15" t="s">
        <v>176</v>
      </c>
      <c r="N1769" s="15" t="s">
        <v>466</v>
      </c>
      <c r="O1769" s="38" t="s">
        <v>1134</v>
      </c>
      <c r="P1769" s="38" t="s">
        <v>114</v>
      </c>
    </row>
    <row r="1770" spans="2:16" x14ac:dyDescent="0.45">
      <c r="B1770" s="95">
        <v>167259725</v>
      </c>
      <c r="C1770" s="15" t="s">
        <v>3405</v>
      </c>
      <c r="D1770" s="15" t="s">
        <v>2682</v>
      </c>
      <c r="E1770" s="15" t="s">
        <v>216</v>
      </c>
      <c r="F1770" s="110">
        <v>44435</v>
      </c>
      <c r="G1770" s="38" t="s">
        <v>50</v>
      </c>
      <c r="H1770" s="96" t="s">
        <v>128</v>
      </c>
      <c r="I1770" s="15" t="s">
        <v>151</v>
      </c>
      <c r="J1770" s="15" t="s">
        <v>3406</v>
      </c>
      <c r="K1770" s="15" t="s">
        <v>3406</v>
      </c>
      <c r="L1770" s="15" t="s">
        <v>176</v>
      </c>
      <c r="M1770" s="15" t="s">
        <v>176</v>
      </c>
      <c r="N1770" s="15" t="s">
        <v>1417</v>
      </c>
      <c r="O1770" s="38" t="s">
        <v>3379</v>
      </c>
      <c r="P1770" s="38" t="s">
        <v>114</v>
      </c>
    </row>
    <row r="1771" spans="2:16" x14ac:dyDescent="0.45">
      <c r="B1771" s="95">
        <v>167904476</v>
      </c>
      <c r="C1771" s="15" t="s">
        <v>3407</v>
      </c>
      <c r="D1771" s="15" t="s">
        <v>2682</v>
      </c>
      <c r="E1771" s="15" t="s">
        <v>216</v>
      </c>
      <c r="F1771" s="110">
        <v>44435</v>
      </c>
      <c r="G1771" s="38" t="s">
        <v>50</v>
      </c>
      <c r="H1771" s="96" t="s">
        <v>128</v>
      </c>
      <c r="I1771" s="15" t="s">
        <v>151</v>
      </c>
      <c r="J1771" s="15" t="s">
        <v>3406</v>
      </c>
      <c r="K1771" s="15" t="s">
        <v>3406</v>
      </c>
      <c r="L1771" s="15" t="s">
        <v>176</v>
      </c>
      <c r="M1771" s="15" t="s">
        <v>176</v>
      </c>
      <c r="N1771" s="15" t="s">
        <v>1417</v>
      </c>
      <c r="O1771" s="38" t="s">
        <v>3379</v>
      </c>
      <c r="P1771" s="38" t="s">
        <v>114</v>
      </c>
    </row>
    <row r="1772" spans="2:16" x14ac:dyDescent="0.45">
      <c r="B1772" s="95">
        <v>604816257</v>
      </c>
      <c r="C1772" s="15" t="s">
        <v>3408</v>
      </c>
      <c r="D1772" s="15" t="s">
        <v>1077</v>
      </c>
      <c r="E1772" s="15" t="s">
        <v>216</v>
      </c>
      <c r="F1772" s="110">
        <v>44435</v>
      </c>
      <c r="G1772" s="38" t="s">
        <v>50</v>
      </c>
      <c r="H1772" s="96" t="s">
        <v>128</v>
      </c>
      <c r="I1772" s="15" t="s">
        <v>147</v>
      </c>
      <c r="J1772" s="15" t="s">
        <v>2523</v>
      </c>
      <c r="K1772" s="15" t="s">
        <v>2698</v>
      </c>
      <c r="L1772" s="15" t="s">
        <v>176</v>
      </c>
      <c r="M1772" s="15" t="s">
        <v>176</v>
      </c>
      <c r="N1772" s="15" t="s">
        <v>287</v>
      </c>
      <c r="O1772" s="38" t="s">
        <v>288</v>
      </c>
      <c r="P1772" s="38" t="s">
        <v>114</v>
      </c>
    </row>
    <row r="1773" spans="2:16" x14ac:dyDescent="0.45">
      <c r="B1773" s="95">
        <v>160858837</v>
      </c>
      <c r="C1773" s="15" t="s">
        <v>3409</v>
      </c>
      <c r="D1773" s="15" t="s">
        <v>2122</v>
      </c>
      <c r="E1773" s="15" t="s">
        <v>216</v>
      </c>
      <c r="F1773" s="110">
        <v>44436</v>
      </c>
      <c r="G1773" s="38" t="s">
        <v>50</v>
      </c>
      <c r="H1773" s="96" t="s">
        <v>128</v>
      </c>
      <c r="I1773" s="15" t="s">
        <v>155</v>
      </c>
      <c r="J1773" s="15" t="s">
        <v>2504</v>
      </c>
      <c r="K1773" s="15" t="s">
        <v>2505</v>
      </c>
      <c r="L1773" s="15" t="s">
        <v>178</v>
      </c>
      <c r="M1773" s="15" t="s">
        <v>178</v>
      </c>
      <c r="N1773" s="15" t="s">
        <v>997</v>
      </c>
      <c r="O1773" s="38" t="s">
        <v>3410</v>
      </c>
      <c r="P1773" s="38" t="s">
        <v>114</v>
      </c>
    </row>
    <row r="1774" spans="2:16" x14ac:dyDescent="0.45">
      <c r="B1774" s="95">
        <v>160861567</v>
      </c>
      <c r="C1774" s="15" t="s">
        <v>3411</v>
      </c>
      <c r="D1774" s="15" t="s">
        <v>2122</v>
      </c>
      <c r="E1774" s="15" t="s">
        <v>216</v>
      </c>
      <c r="F1774" s="110">
        <v>44436</v>
      </c>
      <c r="G1774" s="38" t="s">
        <v>50</v>
      </c>
      <c r="H1774" s="96" t="s">
        <v>128</v>
      </c>
      <c r="I1774" s="15" t="s">
        <v>155</v>
      </c>
      <c r="J1774" s="15" t="s">
        <v>2504</v>
      </c>
      <c r="K1774" s="15" t="s">
        <v>2505</v>
      </c>
      <c r="L1774" s="15" t="s">
        <v>178</v>
      </c>
      <c r="M1774" s="15" t="s">
        <v>178</v>
      </c>
      <c r="N1774" s="15" t="s">
        <v>997</v>
      </c>
      <c r="O1774" s="38" t="s">
        <v>3410</v>
      </c>
      <c r="P1774" s="38" t="s">
        <v>114</v>
      </c>
    </row>
    <row r="1775" spans="2:16" x14ac:dyDescent="0.45">
      <c r="B1775" s="95">
        <v>10212094</v>
      </c>
      <c r="C1775" s="15" t="s">
        <v>3412</v>
      </c>
      <c r="D1775" s="15" t="s">
        <v>3413</v>
      </c>
      <c r="E1775" s="15" t="s">
        <v>216</v>
      </c>
      <c r="F1775" s="110">
        <v>44437</v>
      </c>
      <c r="G1775" s="38" t="s">
        <v>50</v>
      </c>
      <c r="H1775" s="96" t="s">
        <v>128</v>
      </c>
      <c r="I1775" s="15" t="s">
        <v>158</v>
      </c>
      <c r="J1775" s="15" t="s">
        <v>2518</v>
      </c>
      <c r="K1775" s="15" t="s">
        <v>2519</v>
      </c>
      <c r="L1775" s="15" t="s">
        <v>178</v>
      </c>
      <c r="M1775" s="15" t="s">
        <v>178</v>
      </c>
      <c r="N1775" s="15" t="s">
        <v>1223</v>
      </c>
      <c r="O1775" s="38" t="s">
        <v>3414</v>
      </c>
      <c r="P1775" s="38" t="s">
        <v>113</v>
      </c>
    </row>
    <row r="1776" spans="2:16" x14ac:dyDescent="0.45">
      <c r="B1776" s="95">
        <v>153102062</v>
      </c>
      <c r="C1776" s="15" t="s">
        <v>3415</v>
      </c>
      <c r="D1776" s="15" t="s">
        <v>477</v>
      </c>
      <c r="E1776" s="15" t="s">
        <v>216</v>
      </c>
      <c r="F1776" s="110">
        <v>44437</v>
      </c>
      <c r="G1776" s="38" t="s">
        <v>50</v>
      </c>
      <c r="H1776" s="96" t="s">
        <v>128</v>
      </c>
      <c r="I1776" s="15" t="s">
        <v>150</v>
      </c>
      <c r="J1776" s="15" t="s">
        <v>2494</v>
      </c>
      <c r="K1776" s="15" t="s">
        <v>2495</v>
      </c>
      <c r="L1776" s="15" t="s">
        <v>180</v>
      </c>
      <c r="M1776" s="15" t="s">
        <v>176</v>
      </c>
      <c r="N1776" s="15" t="s">
        <v>466</v>
      </c>
      <c r="O1776" s="38" t="s">
        <v>3416</v>
      </c>
      <c r="P1776" s="38" t="s">
        <v>114</v>
      </c>
    </row>
    <row r="1777" spans="2:16" x14ac:dyDescent="0.45">
      <c r="B1777" s="95">
        <v>63150</v>
      </c>
      <c r="C1777" s="15" t="s">
        <v>3417</v>
      </c>
      <c r="D1777" s="15" t="s">
        <v>625</v>
      </c>
      <c r="E1777" s="15" t="s">
        <v>216</v>
      </c>
      <c r="F1777" s="110">
        <v>44438</v>
      </c>
      <c r="G1777" s="38" t="s">
        <v>50</v>
      </c>
      <c r="H1777" s="96" t="s">
        <v>128</v>
      </c>
      <c r="I1777" s="15" t="s">
        <v>158</v>
      </c>
      <c r="J1777" s="15" t="s">
        <v>2411</v>
      </c>
      <c r="K1777" s="15" t="s">
        <v>2411</v>
      </c>
      <c r="L1777" s="15" t="s">
        <v>176</v>
      </c>
      <c r="M1777" s="15" t="s">
        <v>176</v>
      </c>
      <c r="N1777" s="15" t="s">
        <v>1528</v>
      </c>
      <c r="O1777" s="38" t="s">
        <v>2451</v>
      </c>
      <c r="P1777" s="38" t="s">
        <v>113</v>
      </c>
    </row>
    <row r="1778" spans="2:16" x14ac:dyDescent="0.45">
      <c r="B1778" s="95">
        <v>119844</v>
      </c>
      <c r="C1778" s="15" t="s">
        <v>3418</v>
      </c>
      <c r="D1778" s="15" t="s">
        <v>3419</v>
      </c>
      <c r="E1778" s="15" t="s">
        <v>216</v>
      </c>
      <c r="F1778" s="110">
        <v>44438</v>
      </c>
      <c r="G1778" s="38" t="s">
        <v>50</v>
      </c>
      <c r="H1778" s="96" t="s">
        <v>128</v>
      </c>
      <c r="I1778" s="15" t="s">
        <v>161</v>
      </c>
      <c r="J1778" s="15" t="s">
        <v>2411</v>
      </c>
      <c r="K1778" s="15" t="s">
        <v>2411</v>
      </c>
      <c r="L1778" s="15" t="s">
        <v>176</v>
      </c>
      <c r="M1778" s="15" t="s">
        <v>176</v>
      </c>
      <c r="N1778" s="15" t="s">
        <v>273</v>
      </c>
      <c r="O1778" s="38" t="s">
        <v>1750</v>
      </c>
      <c r="P1778" s="38" t="s">
        <v>113</v>
      </c>
    </row>
    <row r="1779" spans="2:16" x14ac:dyDescent="0.45">
      <c r="B1779" s="95">
        <v>263598</v>
      </c>
      <c r="C1779" s="15" t="s">
        <v>3420</v>
      </c>
      <c r="D1779" s="15" t="s">
        <v>625</v>
      </c>
      <c r="E1779" s="15" t="s">
        <v>216</v>
      </c>
      <c r="F1779" s="110">
        <v>44438</v>
      </c>
      <c r="G1779" s="38" t="s">
        <v>50</v>
      </c>
      <c r="H1779" s="96" t="s">
        <v>128</v>
      </c>
      <c r="I1779" s="15" t="s">
        <v>150</v>
      </c>
      <c r="J1779" s="15" t="s">
        <v>2411</v>
      </c>
      <c r="K1779" s="15" t="s">
        <v>2411</v>
      </c>
      <c r="L1779" s="15" t="s">
        <v>176</v>
      </c>
      <c r="M1779" s="15" t="s">
        <v>176</v>
      </c>
      <c r="N1779" s="15" t="s">
        <v>1528</v>
      </c>
      <c r="O1779" s="38" t="s">
        <v>2451</v>
      </c>
      <c r="P1779" s="38" t="s">
        <v>113</v>
      </c>
    </row>
    <row r="1780" spans="2:16" x14ac:dyDescent="0.45">
      <c r="B1780" s="95">
        <v>1820079</v>
      </c>
      <c r="C1780" s="15" t="s">
        <v>3421</v>
      </c>
      <c r="D1780" s="15" t="s">
        <v>440</v>
      </c>
      <c r="E1780" s="15" t="s">
        <v>216</v>
      </c>
      <c r="F1780" s="110">
        <v>44438</v>
      </c>
      <c r="G1780" s="38" t="s">
        <v>50</v>
      </c>
      <c r="H1780" s="96" t="s">
        <v>128</v>
      </c>
      <c r="I1780" s="15" t="s">
        <v>147</v>
      </c>
      <c r="J1780" s="15" t="s">
        <v>2523</v>
      </c>
      <c r="K1780" s="15" t="s">
        <v>2524</v>
      </c>
      <c r="L1780" s="15" t="s">
        <v>176</v>
      </c>
      <c r="M1780" s="15" t="s">
        <v>183</v>
      </c>
      <c r="N1780" s="15" t="s">
        <v>183</v>
      </c>
      <c r="O1780" s="38" t="s">
        <v>3422</v>
      </c>
      <c r="P1780" s="38" t="s">
        <v>114</v>
      </c>
    </row>
    <row r="1781" spans="2:16" x14ac:dyDescent="0.45">
      <c r="B1781" s="95">
        <v>103504365</v>
      </c>
      <c r="C1781" s="15" t="s">
        <v>3423</v>
      </c>
      <c r="D1781" s="15" t="s">
        <v>1248</v>
      </c>
      <c r="E1781" s="15" t="s">
        <v>216</v>
      </c>
      <c r="F1781" s="110">
        <v>44438</v>
      </c>
      <c r="G1781" s="38" t="s">
        <v>50</v>
      </c>
      <c r="H1781" s="96" t="s">
        <v>128</v>
      </c>
      <c r="I1781" s="15" t="s">
        <v>150</v>
      </c>
      <c r="J1781" s="15" t="s">
        <v>2555</v>
      </c>
      <c r="K1781" s="15" t="s">
        <v>2556</v>
      </c>
      <c r="L1781" s="15" t="s">
        <v>179</v>
      </c>
      <c r="M1781" s="15" t="s">
        <v>179</v>
      </c>
      <c r="N1781" s="15" t="s">
        <v>500</v>
      </c>
      <c r="O1781" s="38" t="s">
        <v>3424</v>
      </c>
      <c r="P1781" s="38" t="s">
        <v>114</v>
      </c>
    </row>
    <row r="1782" spans="2:16" x14ac:dyDescent="0.45">
      <c r="B1782" s="95">
        <v>165556203</v>
      </c>
      <c r="C1782" s="15" t="s">
        <v>3425</v>
      </c>
      <c r="D1782" s="15" t="s">
        <v>1086</v>
      </c>
      <c r="E1782" s="15" t="s">
        <v>216</v>
      </c>
      <c r="F1782" s="110">
        <v>44438</v>
      </c>
      <c r="G1782" s="38" t="s">
        <v>50</v>
      </c>
      <c r="H1782" s="96" t="s">
        <v>128</v>
      </c>
      <c r="I1782" s="15" t="s">
        <v>158</v>
      </c>
      <c r="J1782" s="15" t="s">
        <v>2518</v>
      </c>
      <c r="K1782" s="15" t="s">
        <v>2764</v>
      </c>
      <c r="L1782" s="15" t="s">
        <v>177</v>
      </c>
      <c r="M1782" s="15" t="s">
        <v>177</v>
      </c>
      <c r="N1782" s="15" t="s">
        <v>255</v>
      </c>
      <c r="O1782" s="38" t="s">
        <v>748</v>
      </c>
      <c r="P1782" s="38" t="s">
        <v>114</v>
      </c>
    </row>
    <row r="1783" spans="2:16" x14ac:dyDescent="0.45">
      <c r="B1783" s="95">
        <v>611256485</v>
      </c>
      <c r="C1783" s="15" t="s">
        <v>3426</v>
      </c>
      <c r="D1783" s="15" t="s">
        <v>2131</v>
      </c>
      <c r="E1783" s="15" t="s">
        <v>216</v>
      </c>
      <c r="F1783" s="110">
        <v>44438</v>
      </c>
      <c r="G1783" s="38" t="s">
        <v>50</v>
      </c>
      <c r="H1783" s="96" t="s">
        <v>128</v>
      </c>
      <c r="I1783" s="15" t="s">
        <v>154</v>
      </c>
      <c r="J1783" s="15" t="s">
        <v>2537</v>
      </c>
      <c r="K1783" s="15" t="s">
        <v>2537</v>
      </c>
      <c r="L1783" s="15" t="s">
        <v>178</v>
      </c>
      <c r="M1783" s="15" t="s">
        <v>178</v>
      </c>
      <c r="N1783" s="15" t="s">
        <v>2362</v>
      </c>
      <c r="O1783" s="38" t="s">
        <v>3292</v>
      </c>
      <c r="P1783" s="38" t="s">
        <v>114</v>
      </c>
    </row>
    <row r="1784" spans="2:16" x14ac:dyDescent="0.45">
      <c r="B1784" s="95">
        <v>461870</v>
      </c>
      <c r="C1784" s="15" t="s">
        <v>3427</v>
      </c>
      <c r="D1784" s="15" t="s">
        <v>3428</v>
      </c>
      <c r="E1784" s="15" t="s">
        <v>216</v>
      </c>
      <c r="F1784" s="110">
        <v>44439</v>
      </c>
      <c r="G1784" s="38" t="s">
        <v>50</v>
      </c>
      <c r="H1784" s="96" t="s">
        <v>128</v>
      </c>
      <c r="I1784" s="15" t="s">
        <v>150</v>
      </c>
      <c r="J1784" s="15" t="s">
        <v>2494</v>
      </c>
      <c r="K1784" s="15" t="s">
        <v>2495</v>
      </c>
      <c r="L1784" s="15" t="s">
        <v>176</v>
      </c>
      <c r="M1784" s="15" t="s">
        <v>176</v>
      </c>
      <c r="N1784" s="15" t="s">
        <v>225</v>
      </c>
      <c r="O1784" s="38" t="s">
        <v>248</v>
      </c>
      <c r="P1784" s="38" t="s">
        <v>113</v>
      </c>
    </row>
    <row r="1785" spans="2:16" x14ac:dyDescent="0.45">
      <c r="B1785" s="95">
        <v>1253630</v>
      </c>
      <c r="C1785" s="15" t="s">
        <v>3429</v>
      </c>
      <c r="D1785" s="15" t="s">
        <v>1644</v>
      </c>
      <c r="E1785" s="15" t="s">
        <v>216</v>
      </c>
      <c r="F1785" s="110">
        <v>44439</v>
      </c>
      <c r="G1785" s="38" t="s">
        <v>50</v>
      </c>
      <c r="H1785" s="96" t="s">
        <v>128</v>
      </c>
      <c r="I1785" s="15" t="s">
        <v>150</v>
      </c>
      <c r="J1785" s="15" t="s">
        <v>2494</v>
      </c>
      <c r="K1785" s="15" t="s">
        <v>2495</v>
      </c>
      <c r="L1785" s="15" t="s">
        <v>176</v>
      </c>
      <c r="M1785" s="15" t="s">
        <v>176</v>
      </c>
      <c r="N1785" s="15" t="s">
        <v>517</v>
      </c>
      <c r="O1785" s="38" t="s">
        <v>830</v>
      </c>
      <c r="P1785" s="38" t="s">
        <v>114</v>
      </c>
    </row>
    <row r="1786" spans="2:16" x14ac:dyDescent="0.45">
      <c r="B1786" s="95">
        <v>1579559</v>
      </c>
      <c r="C1786" s="15" t="s">
        <v>3430</v>
      </c>
      <c r="D1786" s="15" t="s">
        <v>3428</v>
      </c>
      <c r="E1786" s="15" t="s">
        <v>216</v>
      </c>
      <c r="F1786" s="110">
        <v>44439</v>
      </c>
      <c r="G1786" s="38" t="s">
        <v>50</v>
      </c>
      <c r="H1786" s="96" t="s">
        <v>128</v>
      </c>
      <c r="I1786" s="15" t="s">
        <v>150</v>
      </c>
      <c r="J1786" s="15" t="s">
        <v>2411</v>
      </c>
      <c r="K1786" s="15" t="s">
        <v>2411</v>
      </c>
      <c r="L1786" s="15" t="s">
        <v>176</v>
      </c>
      <c r="M1786" s="15" t="s">
        <v>178</v>
      </c>
      <c r="N1786" s="15" t="s">
        <v>1223</v>
      </c>
      <c r="O1786" s="38" t="s">
        <v>1224</v>
      </c>
      <c r="P1786" s="38" t="s">
        <v>113</v>
      </c>
    </row>
    <row r="1787" spans="2:16" x14ac:dyDescent="0.45">
      <c r="B1787" s="95">
        <v>4846048</v>
      </c>
      <c r="C1787" s="15" t="s">
        <v>3431</v>
      </c>
      <c r="D1787" s="15" t="s">
        <v>625</v>
      </c>
      <c r="E1787" s="15" t="s">
        <v>216</v>
      </c>
      <c r="F1787" s="110">
        <v>44439</v>
      </c>
      <c r="G1787" s="38" t="s">
        <v>50</v>
      </c>
      <c r="H1787" s="96" t="s">
        <v>128</v>
      </c>
      <c r="I1787" s="15" t="s">
        <v>158</v>
      </c>
      <c r="J1787" s="15" t="s">
        <v>2411</v>
      </c>
      <c r="K1787" s="15" t="s">
        <v>2411</v>
      </c>
      <c r="L1787" s="15" t="s">
        <v>177</v>
      </c>
      <c r="M1787" s="15" t="s">
        <v>177</v>
      </c>
      <c r="N1787" s="15" t="s">
        <v>1096</v>
      </c>
      <c r="O1787" s="38" t="s">
        <v>1491</v>
      </c>
      <c r="P1787" s="38" t="s">
        <v>113</v>
      </c>
    </row>
    <row r="1788" spans="2:16" x14ac:dyDescent="0.45">
      <c r="B1788" s="95">
        <v>7912950</v>
      </c>
      <c r="C1788" s="15" t="s">
        <v>3432</v>
      </c>
      <c r="D1788" s="15" t="s">
        <v>3433</v>
      </c>
      <c r="E1788" s="15" t="s">
        <v>216</v>
      </c>
      <c r="F1788" s="110">
        <v>44439</v>
      </c>
      <c r="G1788" s="38" t="s">
        <v>50</v>
      </c>
      <c r="H1788" s="96" t="s">
        <v>128</v>
      </c>
      <c r="I1788" s="15" t="s">
        <v>143</v>
      </c>
      <c r="J1788" s="15" t="s">
        <v>2411</v>
      </c>
      <c r="K1788" s="15" t="s">
        <v>2411</v>
      </c>
      <c r="L1788" s="15" t="s">
        <v>179</v>
      </c>
      <c r="M1788" s="15" t="s">
        <v>178</v>
      </c>
      <c r="N1788" s="15" t="s">
        <v>794</v>
      </c>
      <c r="O1788" s="38" t="s">
        <v>3434</v>
      </c>
      <c r="P1788" s="38" t="s">
        <v>113</v>
      </c>
    </row>
    <row r="1789" spans="2:16" x14ac:dyDescent="0.45">
      <c r="B1789" s="95">
        <v>131798751</v>
      </c>
      <c r="C1789" s="15" t="s">
        <v>3435</v>
      </c>
      <c r="D1789" s="15" t="s">
        <v>278</v>
      </c>
      <c r="E1789" s="15" t="s">
        <v>216</v>
      </c>
      <c r="F1789" s="110">
        <v>44439</v>
      </c>
      <c r="G1789" s="38" t="s">
        <v>50</v>
      </c>
      <c r="H1789" s="96" t="s">
        <v>128</v>
      </c>
      <c r="I1789" s="15" t="s">
        <v>151</v>
      </c>
      <c r="J1789" s="15" t="s">
        <v>2530</v>
      </c>
      <c r="K1789" s="15" t="s">
        <v>2531</v>
      </c>
      <c r="L1789" s="15" t="s">
        <v>176</v>
      </c>
      <c r="M1789" s="15" t="s">
        <v>176</v>
      </c>
      <c r="N1789" s="15" t="s">
        <v>287</v>
      </c>
      <c r="O1789" s="38" t="s">
        <v>288</v>
      </c>
      <c r="P1789" s="38" t="s">
        <v>114</v>
      </c>
    </row>
    <row r="1790" spans="2:16" x14ac:dyDescent="0.45">
      <c r="B1790" s="95">
        <v>167843496</v>
      </c>
      <c r="C1790" s="15" t="s">
        <v>3436</v>
      </c>
      <c r="D1790" s="15" t="s">
        <v>619</v>
      </c>
      <c r="E1790" s="15" t="s">
        <v>216</v>
      </c>
      <c r="F1790" s="110">
        <v>44439</v>
      </c>
      <c r="G1790" s="38" t="s">
        <v>50</v>
      </c>
      <c r="H1790" s="96" t="s">
        <v>128</v>
      </c>
      <c r="I1790" s="15" t="s">
        <v>155</v>
      </c>
      <c r="J1790" s="15" t="s">
        <v>2504</v>
      </c>
      <c r="K1790" s="15" t="s">
        <v>2505</v>
      </c>
      <c r="L1790" s="15" t="s">
        <v>177</v>
      </c>
      <c r="M1790" s="15" t="s">
        <v>177</v>
      </c>
      <c r="N1790" s="15" t="s">
        <v>3437</v>
      </c>
      <c r="O1790" s="38" t="s">
        <v>3438</v>
      </c>
      <c r="P1790" s="38" t="s">
        <v>114</v>
      </c>
    </row>
    <row r="1791" spans="2:16" x14ac:dyDescent="0.45">
      <c r="B1791" s="95">
        <v>609549251</v>
      </c>
      <c r="C1791" s="15" t="s">
        <v>3439</v>
      </c>
      <c r="D1791" s="15" t="s">
        <v>2091</v>
      </c>
      <c r="E1791" s="15" t="s">
        <v>216</v>
      </c>
      <c r="F1791" s="110">
        <v>44439</v>
      </c>
      <c r="G1791" s="38" t="s">
        <v>50</v>
      </c>
      <c r="H1791" s="96" t="s">
        <v>128</v>
      </c>
      <c r="I1791" s="15" t="s">
        <v>152</v>
      </c>
      <c r="J1791" s="15" t="s">
        <v>3440</v>
      </c>
      <c r="K1791" s="15" t="s">
        <v>3441</v>
      </c>
      <c r="L1791" s="15" t="s">
        <v>179</v>
      </c>
      <c r="M1791" s="15" t="s">
        <v>179</v>
      </c>
      <c r="N1791" s="15" t="s">
        <v>221</v>
      </c>
      <c r="O1791" s="38" t="s">
        <v>584</v>
      </c>
      <c r="P1791" s="38" t="s">
        <v>114</v>
      </c>
    </row>
    <row r="1792" spans="2:16" x14ac:dyDescent="0.45">
      <c r="B1792" s="95">
        <v>634254103</v>
      </c>
      <c r="C1792" s="15" t="s">
        <v>3442</v>
      </c>
      <c r="D1792" s="15" t="s">
        <v>461</v>
      </c>
      <c r="E1792" s="15" t="s">
        <v>216</v>
      </c>
      <c r="F1792" s="110">
        <v>44439</v>
      </c>
      <c r="G1792" s="38" t="s">
        <v>50</v>
      </c>
      <c r="H1792" s="96" t="s">
        <v>128</v>
      </c>
      <c r="I1792" s="15" t="s">
        <v>155</v>
      </c>
      <c r="J1792" s="15" t="s">
        <v>2504</v>
      </c>
      <c r="K1792" s="15" t="s">
        <v>2505</v>
      </c>
      <c r="L1792" s="15" t="s">
        <v>176</v>
      </c>
      <c r="M1792" s="15" t="s">
        <v>176</v>
      </c>
      <c r="N1792" s="15" t="s">
        <v>287</v>
      </c>
      <c r="O1792" s="38" t="s">
        <v>288</v>
      </c>
      <c r="P1792" s="38" t="s">
        <v>114</v>
      </c>
    </row>
    <row r="1793" spans="2:16" x14ac:dyDescent="0.45">
      <c r="B1793" s="95">
        <v>9866255</v>
      </c>
      <c r="C1793" s="15" t="s">
        <v>3443</v>
      </c>
      <c r="D1793" s="15" t="s">
        <v>3444</v>
      </c>
      <c r="E1793" s="15" t="s">
        <v>216</v>
      </c>
      <c r="F1793" s="110">
        <v>44440</v>
      </c>
      <c r="G1793" s="38" t="s">
        <v>52</v>
      </c>
      <c r="H1793" s="96" t="s">
        <v>128</v>
      </c>
      <c r="I1793" s="15" t="s">
        <v>155</v>
      </c>
      <c r="J1793" s="15" t="s">
        <v>2411</v>
      </c>
      <c r="K1793" s="15" t="s">
        <v>2411</v>
      </c>
      <c r="L1793" s="15" t="s">
        <v>178</v>
      </c>
      <c r="M1793" s="15" t="s">
        <v>178</v>
      </c>
      <c r="N1793" s="15" t="s">
        <v>997</v>
      </c>
      <c r="O1793" s="38" t="s">
        <v>3445</v>
      </c>
      <c r="P1793" s="38" t="s">
        <v>113</v>
      </c>
    </row>
    <row r="1794" spans="2:16" x14ac:dyDescent="0.45">
      <c r="B1794" s="95">
        <v>135817819</v>
      </c>
      <c r="C1794" s="15" t="s">
        <v>3446</v>
      </c>
      <c r="D1794" s="15" t="s">
        <v>747</v>
      </c>
      <c r="E1794" s="15" t="s">
        <v>216</v>
      </c>
      <c r="F1794" s="110">
        <v>44440</v>
      </c>
      <c r="G1794" s="38" t="s">
        <v>52</v>
      </c>
      <c r="H1794" s="96" t="s">
        <v>128</v>
      </c>
      <c r="I1794" s="15" t="s">
        <v>159</v>
      </c>
      <c r="J1794" s="15" t="s">
        <v>2499</v>
      </c>
      <c r="K1794" s="15" t="s">
        <v>2761</v>
      </c>
      <c r="L1794" s="15" t="s">
        <v>177</v>
      </c>
      <c r="M1794" s="15" t="s">
        <v>176</v>
      </c>
      <c r="N1794" s="15" t="s">
        <v>402</v>
      </c>
      <c r="O1794" s="38" t="s">
        <v>1129</v>
      </c>
      <c r="P1794" s="38" t="s">
        <v>114</v>
      </c>
    </row>
    <row r="1795" spans="2:16" x14ac:dyDescent="0.45">
      <c r="B1795" s="95">
        <v>159582804</v>
      </c>
      <c r="C1795" s="15" t="s">
        <v>3447</v>
      </c>
      <c r="D1795" s="15" t="s">
        <v>3448</v>
      </c>
      <c r="E1795" s="15" t="s">
        <v>216</v>
      </c>
      <c r="F1795" s="110">
        <v>44440</v>
      </c>
      <c r="G1795" s="38" t="s">
        <v>52</v>
      </c>
      <c r="H1795" s="96" t="s">
        <v>128</v>
      </c>
      <c r="I1795" s="15" t="s">
        <v>144</v>
      </c>
      <c r="J1795" s="15" t="s">
        <v>2595</v>
      </c>
      <c r="K1795" s="15" t="s">
        <v>3449</v>
      </c>
      <c r="L1795" s="15" t="s">
        <v>178</v>
      </c>
      <c r="M1795" s="15" t="s">
        <v>178</v>
      </c>
      <c r="N1795" s="15" t="s">
        <v>251</v>
      </c>
      <c r="O1795" s="38" t="s">
        <v>357</v>
      </c>
      <c r="P1795" s="38" t="s">
        <v>114</v>
      </c>
    </row>
    <row r="1796" spans="2:16" x14ac:dyDescent="0.45">
      <c r="B1796" s="95">
        <v>612804341</v>
      </c>
      <c r="C1796" s="15" t="s">
        <v>3450</v>
      </c>
      <c r="D1796" s="15" t="s">
        <v>1275</v>
      </c>
      <c r="E1796" s="15" t="s">
        <v>216</v>
      </c>
      <c r="F1796" s="110">
        <v>44440</v>
      </c>
      <c r="G1796" s="38" t="s">
        <v>52</v>
      </c>
      <c r="H1796" s="96" t="s">
        <v>128</v>
      </c>
      <c r="I1796" s="15" t="s">
        <v>158</v>
      </c>
      <c r="J1796" s="15" t="s">
        <v>2518</v>
      </c>
      <c r="K1796" s="15" t="s">
        <v>2519</v>
      </c>
      <c r="L1796" s="15" t="s">
        <v>177</v>
      </c>
      <c r="M1796" s="15" t="s">
        <v>177</v>
      </c>
      <c r="N1796" s="15" t="s">
        <v>379</v>
      </c>
      <c r="O1796" s="38" t="s">
        <v>3451</v>
      </c>
      <c r="P1796" s="38" t="s">
        <v>114</v>
      </c>
    </row>
    <row r="1797" spans="2:16" x14ac:dyDescent="0.45">
      <c r="B1797" s="95">
        <v>6939420</v>
      </c>
      <c r="C1797" s="15" t="s">
        <v>3452</v>
      </c>
      <c r="D1797" s="15" t="s">
        <v>306</v>
      </c>
      <c r="E1797" s="15" t="s">
        <v>216</v>
      </c>
      <c r="F1797" s="110">
        <v>44441</v>
      </c>
      <c r="G1797" s="38" t="s">
        <v>52</v>
      </c>
      <c r="H1797" s="96" t="s">
        <v>128</v>
      </c>
      <c r="I1797" s="15" t="s">
        <v>145</v>
      </c>
      <c r="J1797" s="15" t="s">
        <v>2511</v>
      </c>
      <c r="K1797" s="15" t="s">
        <v>3453</v>
      </c>
      <c r="L1797" s="15" t="s">
        <v>177</v>
      </c>
      <c r="M1797" s="15" t="s">
        <v>177</v>
      </c>
      <c r="N1797" s="15" t="s">
        <v>620</v>
      </c>
      <c r="O1797" s="38" t="s">
        <v>3454</v>
      </c>
      <c r="P1797" s="38" t="s">
        <v>114</v>
      </c>
    </row>
    <row r="1798" spans="2:16" x14ac:dyDescent="0.45">
      <c r="B1798" s="95">
        <v>7724745</v>
      </c>
      <c r="C1798" s="15" t="s">
        <v>3455</v>
      </c>
      <c r="D1798" s="15" t="s">
        <v>797</v>
      </c>
      <c r="E1798" s="15" t="s">
        <v>216</v>
      </c>
      <c r="F1798" s="110">
        <v>44441</v>
      </c>
      <c r="G1798" s="38" t="s">
        <v>52</v>
      </c>
      <c r="H1798" s="96" t="s">
        <v>128</v>
      </c>
      <c r="I1798" s="15" t="s">
        <v>158</v>
      </c>
      <c r="J1798" s="15" t="s">
        <v>2518</v>
      </c>
      <c r="K1798" s="15" t="s">
        <v>2519</v>
      </c>
      <c r="L1798" s="15" t="s">
        <v>179</v>
      </c>
      <c r="M1798" s="15" t="s">
        <v>179</v>
      </c>
      <c r="N1798" s="15" t="s">
        <v>221</v>
      </c>
      <c r="O1798" s="38" t="s">
        <v>2650</v>
      </c>
      <c r="P1798" s="38" t="s">
        <v>114</v>
      </c>
    </row>
    <row r="1799" spans="2:16" x14ac:dyDescent="0.45">
      <c r="B1799" s="95">
        <v>600139811</v>
      </c>
      <c r="C1799" s="15" t="s">
        <v>3456</v>
      </c>
      <c r="D1799" s="15" t="s">
        <v>306</v>
      </c>
      <c r="E1799" s="15" t="s">
        <v>216</v>
      </c>
      <c r="F1799" s="110">
        <v>44441</v>
      </c>
      <c r="G1799" s="38" t="s">
        <v>52</v>
      </c>
      <c r="H1799" s="96" t="s">
        <v>128</v>
      </c>
      <c r="I1799" s="15" t="s">
        <v>145</v>
      </c>
      <c r="J1799" s="15" t="s">
        <v>2511</v>
      </c>
      <c r="K1799" s="15" t="s">
        <v>3453</v>
      </c>
      <c r="L1799" s="15" t="s">
        <v>177</v>
      </c>
      <c r="M1799" s="15" t="s">
        <v>177</v>
      </c>
      <c r="N1799" s="15" t="s">
        <v>620</v>
      </c>
      <c r="O1799" s="38" t="s">
        <v>3454</v>
      </c>
      <c r="P1799" s="38" t="s">
        <v>114</v>
      </c>
    </row>
    <row r="1800" spans="2:16" x14ac:dyDescent="0.45">
      <c r="B1800" s="95">
        <v>600153446</v>
      </c>
      <c r="C1800" s="15" t="s">
        <v>3457</v>
      </c>
      <c r="D1800" s="15" t="s">
        <v>306</v>
      </c>
      <c r="E1800" s="15" t="s">
        <v>216</v>
      </c>
      <c r="F1800" s="110">
        <v>44441</v>
      </c>
      <c r="G1800" s="38" t="s">
        <v>52</v>
      </c>
      <c r="H1800" s="96" t="s">
        <v>128</v>
      </c>
      <c r="I1800" s="15" t="s">
        <v>145</v>
      </c>
      <c r="J1800" s="15" t="s">
        <v>2511</v>
      </c>
      <c r="K1800" s="15" t="s">
        <v>3453</v>
      </c>
      <c r="L1800" s="15" t="s">
        <v>177</v>
      </c>
      <c r="M1800" s="15" t="s">
        <v>177</v>
      </c>
      <c r="N1800" s="15" t="s">
        <v>620</v>
      </c>
      <c r="O1800" s="38" t="s">
        <v>3454</v>
      </c>
      <c r="P1800" s="38" t="s">
        <v>114</v>
      </c>
    </row>
    <row r="1801" spans="2:16" x14ac:dyDescent="0.45">
      <c r="B1801" s="95">
        <v>602176974</v>
      </c>
      <c r="C1801" s="15" t="s">
        <v>3458</v>
      </c>
      <c r="D1801" s="15" t="s">
        <v>306</v>
      </c>
      <c r="E1801" s="15" t="s">
        <v>216</v>
      </c>
      <c r="F1801" s="110">
        <v>44441</v>
      </c>
      <c r="G1801" s="38" t="s">
        <v>52</v>
      </c>
      <c r="H1801" s="96" t="s">
        <v>128</v>
      </c>
      <c r="I1801" s="15" t="s">
        <v>145</v>
      </c>
      <c r="J1801" s="15" t="s">
        <v>2511</v>
      </c>
      <c r="K1801" s="15" t="s">
        <v>3453</v>
      </c>
      <c r="L1801" s="15" t="s">
        <v>177</v>
      </c>
      <c r="M1801" s="15" t="s">
        <v>177</v>
      </c>
      <c r="N1801" s="15" t="s">
        <v>620</v>
      </c>
      <c r="O1801" s="38" t="s">
        <v>3454</v>
      </c>
      <c r="P1801" s="38" t="s">
        <v>114</v>
      </c>
    </row>
    <row r="1802" spans="2:16" x14ac:dyDescent="0.45">
      <c r="B1802" s="95">
        <v>82568456</v>
      </c>
      <c r="C1802" s="15" t="s">
        <v>3459</v>
      </c>
      <c r="D1802" s="15" t="s">
        <v>2733</v>
      </c>
      <c r="E1802" s="15" t="s">
        <v>216</v>
      </c>
      <c r="F1802" s="110">
        <v>44442</v>
      </c>
      <c r="G1802" s="38" t="s">
        <v>52</v>
      </c>
      <c r="H1802" s="96" t="s">
        <v>128</v>
      </c>
      <c r="I1802" s="15" t="s">
        <v>150</v>
      </c>
      <c r="J1802" s="15" t="s">
        <v>2494</v>
      </c>
      <c r="K1802" s="15" t="s">
        <v>2495</v>
      </c>
      <c r="L1802" s="15" t="s">
        <v>176</v>
      </c>
      <c r="M1802" s="15" t="s">
        <v>180</v>
      </c>
      <c r="N1802" s="15" t="s">
        <v>327</v>
      </c>
      <c r="O1802" s="38" t="s">
        <v>328</v>
      </c>
      <c r="P1802" s="38" t="s">
        <v>114</v>
      </c>
    </row>
    <row r="1803" spans="2:16" x14ac:dyDescent="0.45">
      <c r="B1803" s="95">
        <v>166326898</v>
      </c>
      <c r="C1803" s="15" t="s">
        <v>3460</v>
      </c>
      <c r="D1803" s="15" t="s">
        <v>3461</v>
      </c>
      <c r="E1803" s="15" t="s">
        <v>216</v>
      </c>
      <c r="F1803" s="110">
        <v>44442</v>
      </c>
      <c r="G1803" s="38" t="s">
        <v>52</v>
      </c>
      <c r="H1803" s="96" t="s">
        <v>128</v>
      </c>
      <c r="I1803" s="15" t="s">
        <v>150</v>
      </c>
      <c r="J1803" s="15" t="s">
        <v>2494</v>
      </c>
      <c r="K1803" s="15" t="s">
        <v>2495</v>
      </c>
      <c r="L1803" s="15" t="s">
        <v>176</v>
      </c>
      <c r="M1803" s="15" t="s">
        <v>176</v>
      </c>
      <c r="N1803" s="15" t="s">
        <v>466</v>
      </c>
      <c r="O1803" s="38" t="s">
        <v>3462</v>
      </c>
      <c r="P1803" s="38" t="s">
        <v>114</v>
      </c>
    </row>
    <row r="1804" spans="2:16" x14ac:dyDescent="0.45">
      <c r="B1804" s="95">
        <v>8710905</v>
      </c>
      <c r="C1804" s="15" t="s">
        <v>3463</v>
      </c>
      <c r="D1804" s="15" t="s">
        <v>3464</v>
      </c>
      <c r="E1804" s="15" t="s">
        <v>216</v>
      </c>
      <c r="F1804" s="110">
        <v>44444</v>
      </c>
      <c r="G1804" s="38" t="s">
        <v>52</v>
      </c>
      <c r="H1804" s="96" t="s">
        <v>128</v>
      </c>
      <c r="I1804" s="15" t="s">
        <v>155</v>
      </c>
      <c r="J1804" s="15" t="s">
        <v>2411</v>
      </c>
      <c r="K1804" s="15" t="s">
        <v>2411</v>
      </c>
      <c r="L1804" s="15" t="s">
        <v>180</v>
      </c>
      <c r="M1804" s="15" t="s">
        <v>180</v>
      </c>
      <c r="N1804" s="15" t="s">
        <v>714</v>
      </c>
      <c r="O1804" s="38" t="s">
        <v>1313</v>
      </c>
      <c r="P1804" s="38" t="s">
        <v>113</v>
      </c>
    </row>
    <row r="1805" spans="2:16" x14ac:dyDescent="0.45">
      <c r="B1805" s="95">
        <v>518990</v>
      </c>
      <c r="C1805" s="15" t="s">
        <v>3465</v>
      </c>
      <c r="D1805" s="15" t="s">
        <v>314</v>
      </c>
      <c r="E1805" s="15" t="s">
        <v>216</v>
      </c>
      <c r="F1805" s="110">
        <v>44445</v>
      </c>
      <c r="G1805" s="38" t="s">
        <v>52</v>
      </c>
      <c r="H1805" s="96" t="s">
        <v>128</v>
      </c>
      <c r="I1805" s="15" t="s">
        <v>150</v>
      </c>
      <c r="J1805" s="15" t="s">
        <v>2494</v>
      </c>
      <c r="K1805" s="15" t="s">
        <v>2495</v>
      </c>
      <c r="L1805" s="15" t="s">
        <v>176</v>
      </c>
      <c r="M1805" s="15" t="s">
        <v>176</v>
      </c>
      <c r="N1805" s="15" t="s">
        <v>287</v>
      </c>
      <c r="O1805" s="38" t="s">
        <v>496</v>
      </c>
      <c r="P1805" s="38" t="s">
        <v>114</v>
      </c>
    </row>
    <row r="1806" spans="2:16" x14ac:dyDescent="0.45">
      <c r="B1806" s="95">
        <v>742610</v>
      </c>
      <c r="C1806" s="15" t="s">
        <v>3466</v>
      </c>
      <c r="D1806" s="15" t="s">
        <v>314</v>
      </c>
      <c r="E1806" s="15" t="s">
        <v>216</v>
      </c>
      <c r="F1806" s="110">
        <v>44445</v>
      </c>
      <c r="G1806" s="38" t="s">
        <v>52</v>
      </c>
      <c r="H1806" s="96" t="s">
        <v>128</v>
      </c>
      <c r="I1806" s="15" t="s">
        <v>150</v>
      </c>
      <c r="J1806" s="15" t="s">
        <v>2494</v>
      </c>
      <c r="K1806" s="15" t="s">
        <v>2495</v>
      </c>
      <c r="L1806" s="15" t="s">
        <v>176</v>
      </c>
      <c r="M1806" s="15" t="s">
        <v>176</v>
      </c>
      <c r="N1806" s="15" t="s">
        <v>287</v>
      </c>
      <c r="O1806" s="38" t="s">
        <v>496</v>
      </c>
      <c r="P1806" s="38" t="s">
        <v>114</v>
      </c>
    </row>
    <row r="1807" spans="2:16" x14ac:dyDescent="0.45">
      <c r="B1807" s="95">
        <v>3430206</v>
      </c>
      <c r="C1807" s="15" t="s">
        <v>3467</v>
      </c>
      <c r="D1807" s="15" t="s">
        <v>314</v>
      </c>
      <c r="E1807" s="15" t="s">
        <v>216</v>
      </c>
      <c r="F1807" s="110">
        <v>44445</v>
      </c>
      <c r="G1807" s="38" t="s">
        <v>52</v>
      </c>
      <c r="H1807" s="96" t="s">
        <v>128</v>
      </c>
      <c r="I1807" s="15" t="s">
        <v>150</v>
      </c>
      <c r="J1807" s="15" t="s">
        <v>2494</v>
      </c>
      <c r="K1807" s="15" t="s">
        <v>2495</v>
      </c>
      <c r="L1807" s="15" t="s">
        <v>176</v>
      </c>
      <c r="M1807" s="15" t="s">
        <v>176</v>
      </c>
      <c r="N1807" s="15" t="s">
        <v>390</v>
      </c>
      <c r="O1807" s="38" t="s">
        <v>3468</v>
      </c>
      <c r="P1807" s="38" t="s">
        <v>114</v>
      </c>
    </row>
    <row r="1808" spans="2:16" x14ac:dyDescent="0.45">
      <c r="B1808" s="95">
        <v>7670635</v>
      </c>
      <c r="C1808" s="15" t="s">
        <v>3469</v>
      </c>
      <c r="D1808" s="15" t="s">
        <v>342</v>
      </c>
      <c r="E1808" s="15" t="s">
        <v>216</v>
      </c>
      <c r="F1808" s="110">
        <v>44445</v>
      </c>
      <c r="G1808" s="38" t="s">
        <v>52</v>
      </c>
      <c r="H1808" s="96" t="s">
        <v>128</v>
      </c>
      <c r="I1808" s="15" t="s">
        <v>150</v>
      </c>
      <c r="J1808" s="15" t="s">
        <v>2494</v>
      </c>
      <c r="K1808" s="15" t="s">
        <v>2495</v>
      </c>
      <c r="L1808" s="15" t="s">
        <v>179</v>
      </c>
      <c r="M1808" s="15" t="s">
        <v>179</v>
      </c>
      <c r="N1808" s="15" t="s">
        <v>790</v>
      </c>
      <c r="O1808" s="38" t="s">
        <v>3470</v>
      </c>
      <c r="P1808" s="38" t="s">
        <v>114</v>
      </c>
    </row>
    <row r="1809" spans="2:16" x14ac:dyDescent="0.45">
      <c r="B1809" s="95">
        <v>80508765</v>
      </c>
      <c r="C1809" s="15" t="s">
        <v>3471</v>
      </c>
      <c r="D1809" s="15" t="s">
        <v>314</v>
      </c>
      <c r="E1809" s="15" t="s">
        <v>216</v>
      </c>
      <c r="F1809" s="110">
        <v>44445</v>
      </c>
      <c r="G1809" s="38" t="s">
        <v>52</v>
      </c>
      <c r="H1809" s="96" t="s">
        <v>128</v>
      </c>
      <c r="I1809" s="15" t="s">
        <v>150</v>
      </c>
      <c r="J1809" s="15" t="s">
        <v>2494</v>
      </c>
      <c r="K1809" s="15" t="s">
        <v>2495</v>
      </c>
      <c r="L1809" s="15" t="s">
        <v>176</v>
      </c>
      <c r="M1809" s="15" t="s">
        <v>176</v>
      </c>
      <c r="N1809" s="15" t="s">
        <v>287</v>
      </c>
      <c r="O1809" s="38" t="s">
        <v>496</v>
      </c>
      <c r="P1809" s="38" t="s">
        <v>114</v>
      </c>
    </row>
    <row r="1810" spans="2:16" x14ac:dyDescent="0.45">
      <c r="B1810" s="95">
        <v>637529456</v>
      </c>
      <c r="C1810" s="15" t="s">
        <v>3472</v>
      </c>
      <c r="D1810" s="15" t="s">
        <v>996</v>
      </c>
      <c r="E1810" s="15" t="s">
        <v>216</v>
      </c>
      <c r="F1810" s="110">
        <v>44445</v>
      </c>
      <c r="G1810" s="38" t="s">
        <v>52</v>
      </c>
      <c r="H1810" s="96" t="s">
        <v>128</v>
      </c>
      <c r="I1810" s="15" t="s">
        <v>144</v>
      </c>
      <c r="J1810" s="15" t="s">
        <v>2595</v>
      </c>
      <c r="K1810" s="15" t="s">
        <v>2596</v>
      </c>
      <c r="L1810" s="15" t="s">
        <v>183</v>
      </c>
      <c r="M1810" s="15" t="s">
        <v>183</v>
      </c>
      <c r="N1810" s="15" t="s">
        <v>183</v>
      </c>
      <c r="O1810" s="38" t="s">
        <v>3473</v>
      </c>
      <c r="P1810" s="38" t="s">
        <v>114</v>
      </c>
    </row>
    <row r="1811" spans="2:16" x14ac:dyDescent="0.45">
      <c r="B1811" s="95">
        <v>373222</v>
      </c>
      <c r="C1811" s="15" t="s">
        <v>3474</v>
      </c>
      <c r="D1811" s="15" t="s">
        <v>2497</v>
      </c>
      <c r="E1811" s="15" t="s">
        <v>216</v>
      </c>
      <c r="F1811" s="110">
        <v>44446</v>
      </c>
      <c r="G1811" s="38" t="s">
        <v>52</v>
      </c>
      <c r="H1811" s="96" t="s">
        <v>128</v>
      </c>
      <c r="I1811" s="15" t="s">
        <v>155</v>
      </c>
      <c r="J1811" s="15" t="s">
        <v>2411</v>
      </c>
      <c r="K1811" s="15" t="s">
        <v>2411</v>
      </c>
      <c r="L1811" s="15" t="s">
        <v>176</v>
      </c>
      <c r="M1811" s="15" t="s">
        <v>176</v>
      </c>
      <c r="N1811" s="15" t="s">
        <v>1190</v>
      </c>
      <c r="O1811" s="38" t="s">
        <v>1444</v>
      </c>
      <c r="P1811" s="38" t="s">
        <v>113</v>
      </c>
    </row>
    <row r="1812" spans="2:16" x14ac:dyDescent="0.45">
      <c r="B1812" s="95">
        <v>7725340</v>
      </c>
      <c r="C1812" s="15" t="s">
        <v>3475</v>
      </c>
      <c r="D1812" s="15" t="s">
        <v>583</v>
      </c>
      <c r="E1812" s="15" t="s">
        <v>216</v>
      </c>
      <c r="F1812" s="110">
        <v>44446</v>
      </c>
      <c r="G1812" s="38" t="s">
        <v>52</v>
      </c>
      <c r="H1812" s="96" t="s">
        <v>128</v>
      </c>
      <c r="I1812" s="15" t="s">
        <v>158</v>
      </c>
      <c r="J1812" s="15" t="s">
        <v>2518</v>
      </c>
      <c r="K1812" s="15" t="s">
        <v>2519</v>
      </c>
      <c r="L1812" s="15" t="s">
        <v>179</v>
      </c>
      <c r="M1812" s="15" t="s">
        <v>179</v>
      </c>
      <c r="N1812" s="15" t="s">
        <v>1785</v>
      </c>
      <c r="O1812" s="38" t="s">
        <v>3476</v>
      </c>
      <c r="P1812" s="38" t="s">
        <v>114</v>
      </c>
    </row>
    <row r="1813" spans="2:16" x14ac:dyDescent="0.45">
      <c r="B1813" s="95">
        <v>409423</v>
      </c>
      <c r="C1813" s="15" t="s">
        <v>3477</v>
      </c>
      <c r="D1813" s="15" t="s">
        <v>2070</v>
      </c>
      <c r="E1813" s="15" t="s">
        <v>216</v>
      </c>
      <c r="F1813" s="110">
        <v>44447</v>
      </c>
      <c r="G1813" s="38" t="s">
        <v>52</v>
      </c>
      <c r="H1813" s="96" t="s">
        <v>128</v>
      </c>
      <c r="I1813" s="15" t="s">
        <v>150</v>
      </c>
      <c r="J1813" s="15" t="s">
        <v>2494</v>
      </c>
      <c r="K1813" s="15" t="s">
        <v>2495</v>
      </c>
      <c r="L1813" s="15" t="s">
        <v>176</v>
      </c>
      <c r="M1813" s="15" t="s">
        <v>176</v>
      </c>
      <c r="N1813" s="15" t="s">
        <v>299</v>
      </c>
      <c r="O1813" s="38" t="s">
        <v>1378</v>
      </c>
      <c r="P1813" s="38" t="s">
        <v>114</v>
      </c>
    </row>
    <row r="1814" spans="2:16" x14ac:dyDescent="0.45">
      <c r="B1814" s="95">
        <v>4728563</v>
      </c>
      <c r="C1814" s="15" t="s">
        <v>3478</v>
      </c>
      <c r="D1814" s="15" t="s">
        <v>1754</v>
      </c>
      <c r="E1814" s="15" t="s">
        <v>216</v>
      </c>
      <c r="F1814" s="110">
        <v>44447</v>
      </c>
      <c r="G1814" s="38" t="s">
        <v>52</v>
      </c>
      <c r="H1814" s="96" t="s">
        <v>128</v>
      </c>
      <c r="I1814" s="15" t="s">
        <v>155</v>
      </c>
      <c r="J1814" s="15" t="s">
        <v>2504</v>
      </c>
      <c r="K1814" s="15" t="s">
        <v>2505</v>
      </c>
      <c r="L1814" s="15" t="s">
        <v>177</v>
      </c>
      <c r="M1814" s="15" t="s">
        <v>177</v>
      </c>
      <c r="N1814" s="15" t="s">
        <v>1025</v>
      </c>
      <c r="O1814" s="38" t="s">
        <v>3479</v>
      </c>
      <c r="P1814" s="38" t="s">
        <v>114</v>
      </c>
    </row>
    <row r="1815" spans="2:16" x14ac:dyDescent="0.45">
      <c r="B1815" s="95">
        <v>151951067</v>
      </c>
      <c r="C1815" s="15" t="s">
        <v>3480</v>
      </c>
      <c r="D1815" s="15" t="s">
        <v>747</v>
      </c>
      <c r="E1815" s="15" t="s">
        <v>216</v>
      </c>
      <c r="F1815" s="110">
        <v>44447</v>
      </c>
      <c r="G1815" s="38" t="s">
        <v>52</v>
      </c>
      <c r="H1815" s="96" t="s">
        <v>128</v>
      </c>
      <c r="I1815" s="15" t="s">
        <v>156</v>
      </c>
      <c r="J1815" s="15" t="s">
        <v>2426</v>
      </c>
      <c r="K1815" s="15" t="s">
        <v>2878</v>
      </c>
      <c r="L1815" s="15" t="s">
        <v>177</v>
      </c>
      <c r="M1815" s="15" t="s">
        <v>177</v>
      </c>
      <c r="N1815" s="15" t="s">
        <v>255</v>
      </c>
      <c r="O1815" s="38" t="s">
        <v>290</v>
      </c>
      <c r="P1815" s="38" t="s">
        <v>114</v>
      </c>
    </row>
    <row r="1816" spans="2:16" x14ac:dyDescent="0.45">
      <c r="B1816" s="95">
        <v>619149003</v>
      </c>
      <c r="C1816" s="15" t="s">
        <v>3481</v>
      </c>
      <c r="D1816" s="15" t="s">
        <v>1554</v>
      </c>
      <c r="E1816" s="15" t="s">
        <v>216</v>
      </c>
      <c r="F1816" s="110">
        <v>44447</v>
      </c>
      <c r="G1816" s="38" t="s">
        <v>52</v>
      </c>
      <c r="H1816" s="96" t="s">
        <v>128</v>
      </c>
      <c r="I1816" s="15" t="s">
        <v>161</v>
      </c>
      <c r="J1816" s="15" t="s">
        <v>2938</v>
      </c>
      <c r="K1816" s="15" t="s">
        <v>2938</v>
      </c>
      <c r="L1816" s="15" t="s">
        <v>178</v>
      </c>
      <c r="M1816" s="15" t="s">
        <v>178</v>
      </c>
      <c r="N1816" s="15" t="s">
        <v>233</v>
      </c>
      <c r="O1816" s="38" t="s">
        <v>3375</v>
      </c>
      <c r="P1816" s="38" t="s">
        <v>114</v>
      </c>
    </row>
    <row r="1817" spans="2:16" x14ac:dyDescent="0.45">
      <c r="B1817" s="95">
        <v>9292826</v>
      </c>
      <c r="C1817" s="15" t="s">
        <v>3482</v>
      </c>
      <c r="D1817" s="15" t="s">
        <v>2733</v>
      </c>
      <c r="E1817" s="15" t="s">
        <v>216</v>
      </c>
      <c r="F1817" s="110">
        <v>44448</v>
      </c>
      <c r="G1817" s="38" t="s">
        <v>52</v>
      </c>
      <c r="H1817" s="96" t="s">
        <v>128</v>
      </c>
      <c r="I1817" s="15" t="s">
        <v>160</v>
      </c>
      <c r="J1817" s="15" t="s">
        <v>2784</v>
      </c>
      <c r="K1817" s="15" t="s">
        <v>3245</v>
      </c>
      <c r="L1817" s="15" t="s">
        <v>180</v>
      </c>
      <c r="M1817" s="15" t="s">
        <v>180</v>
      </c>
      <c r="N1817" s="15" t="s">
        <v>485</v>
      </c>
      <c r="O1817" s="38" t="s">
        <v>3483</v>
      </c>
      <c r="P1817" s="38" t="s">
        <v>114</v>
      </c>
    </row>
    <row r="1818" spans="2:16" x14ac:dyDescent="0.45">
      <c r="B1818" s="95">
        <v>629973575</v>
      </c>
      <c r="C1818" s="15" t="s">
        <v>3484</v>
      </c>
      <c r="D1818" s="15" t="s">
        <v>461</v>
      </c>
      <c r="E1818" s="15" t="s">
        <v>216</v>
      </c>
      <c r="F1818" s="110">
        <v>44448</v>
      </c>
      <c r="G1818" s="38" t="s">
        <v>52</v>
      </c>
      <c r="H1818" s="96" t="s">
        <v>128</v>
      </c>
      <c r="I1818" s="15" t="s">
        <v>150</v>
      </c>
      <c r="J1818" s="15" t="s">
        <v>2494</v>
      </c>
      <c r="K1818" s="15" t="s">
        <v>2495</v>
      </c>
      <c r="L1818" s="15" t="s">
        <v>176</v>
      </c>
      <c r="M1818" s="15" t="s">
        <v>176</v>
      </c>
      <c r="N1818" s="15" t="s">
        <v>287</v>
      </c>
      <c r="O1818" s="38" t="s">
        <v>288</v>
      </c>
      <c r="P1818" s="38" t="s">
        <v>114</v>
      </c>
    </row>
    <row r="1819" spans="2:16" x14ac:dyDescent="0.45">
      <c r="B1819" s="95">
        <v>5609405</v>
      </c>
      <c r="C1819" s="15" t="s">
        <v>3485</v>
      </c>
      <c r="D1819" s="15" t="s">
        <v>2706</v>
      </c>
      <c r="E1819" s="15" t="s">
        <v>216</v>
      </c>
      <c r="F1819" s="110">
        <v>44449</v>
      </c>
      <c r="G1819" s="38" t="s">
        <v>52</v>
      </c>
      <c r="H1819" s="96" t="s">
        <v>128</v>
      </c>
      <c r="I1819" s="15" t="s">
        <v>153</v>
      </c>
      <c r="J1819" s="15" t="s">
        <v>2983</v>
      </c>
      <c r="K1819" s="15" t="s">
        <v>3486</v>
      </c>
      <c r="L1819" s="15" t="s">
        <v>177</v>
      </c>
      <c r="M1819" s="15" t="s">
        <v>177</v>
      </c>
      <c r="N1819" s="15" t="s">
        <v>1168</v>
      </c>
      <c r="O1819" s="38" t="s">
        <v>1793</v>
      </c>
      <c r="P1819" s="38" t="s">
        <v>114</v>
      </c>
    </row>
    <row r="1820" spans="2:16" x14ac:dyDescent="0.45">
      <c r="B1820" s="95">
        <v>7593875</v>
      </c>
      <c r="C1820" s="15" t="s">
        <v>3487</v>
      </c>
      <c r="D1820" s="15" t="s">
        <v>797</v>
      </c>
      <c r="E1820" s="15" t="s">
        <v>216</v>
      </c>
      <c r="F1820" s="110">
        <v>44449</v>
      </c>
      <c r="G1820" s="38" t="s">
        <v>52</v>
      </c>
      <c r="H1820" s="96" t="s">
        <v>128</v>
      </c>
      <c r="I1820" s="15" t="s">
        <v>158</v>
      </c>
      <c r="J1820" s="15" t="s">
        <v>2518</v>
      </c>
      <c r="K1820" s="15" t="s">
        <v>2519</v>
      </c>
      <c r="L1820" s="15" t="s">
        <v>179</v>
      </c>
      <c r="M1820" s="15" t="s">
        <v>179</v>
      </c>
      <c r="N1820" s="15" t="s">
        <v>221</v>
      </c>
      <c r="O1820" s="38" t="s">
        <v>1396</v>
      </c>
      <c r="P1820" s="38" t="s">
        <v>114</v>
      </c>
    </row>
    <row r="1821" spans="2:16" x14ac:dyDescent="0.45">
      <c r="B1821" s="95">
        <v>9842111</v>
      </c>
      <c r="C1821" s="15" t="s">
        <v>3488</v>
      </c>
      <c r="D1821" s="15" t="s">
        <v>1699</v>
      </c>
      <c r="E1821" s="15" t="s">
        <v>216</v>
      </c>
      <c r="F1821" s="110">
        <v>44449</v>
      </c>
      <c r="G1821" s="38" t="s">
        <v>52</v>
      </c>
      <c r="H1821" s="96" t="s">
        <v>128</v>
      </c>
      <c r="I1821" s="15" t="s">
        <v>155</v>
      </c>
      <c r="J1821" s="15" t="s">
        <v>2591</v>
      </c>
      <c r="K1821" s="15" t="s">
        <v>2592</v>
      </c>
      <c r="L1821" s="15" t="s">
        <v>178</v>
      </c>
      <c r="M1821" s="15" t="s">
        <v>178</v>
      </c>
      <c r="N1821" s="15" t="s">
        <v>997</v>
      </c>
      <c r="O1821" s="38" t="s">
        <v>3489</v>
      </c>
      <c r="P1821" s="38" t="s">
        <v>114</v>
      </c>
    </row>
    <row r="1822" spans="2:16" x14ac:dyDescent="0.45">
      <c r="B1822" s="95">
        <v>101349348</v>
      </c>
      <c r="C1822" s="15" t="s">
        <v>3490</v>
      </c>
      <c r="D1822" s="15" t="s">
        <v>2706</v>
      </c>
      <c r="E1822" s="15" t="s">
        <v>216</v>
      </c>
      <c r="F1822" s="110">
        <v>44449</v>
      </c>
      <c r="G1822" s="38" t="s">
        <v>52</v>
      </c>
      <c r="H1822" s="96" t="s">
        <v>128</v>
      </c>
      <c r="I1822" s="15" t="s">
        <v>153</v>
      </c>
      <c r="J1822" s="15" t="s">
        <v>2983</v>
      </c>
      <c r="K1822" s="15" t="s">
        <v>3486</v>
      </c>
      <c r="L1822" s="15" t="s">
        <v>177</v>
      </c>
      <c r="M1822" s="15" t="s">
        <v>176</v>
      </c>
      <c r="N1822" s="15" t="s">
        <v>628</v>
      </c>
      <c r="O1822" s="38" t="s">
        <v>629</v>
      </c>
      <c r="P1822" s="38" t="s">
        <v>114</v>
      </c>
    </row>
    <row r="1823" spans="2:16" x14ac:dyDescent="0.45">
      <c r="B1823" s="95">
        <v>611588704</v>
      </c>
      <c r="C1823" s="15" t="s">
        <v>3491</v>
      </c>
      <c r="D1823" s="15" t="s">
        <v>3359</v>
      </c>
      <c r="E1823" s="15" t="s">
        <v>216</v>
      </c>
      <c r="F1823" s="110">
        <v>44449</v>
      </c>
      <c r="G1823" s="38" t="s">
        <v>52</v>
      </c>
      <c r="H1823" s="96" t="s">
        <v>128</v>
      </c>
      <c r="I1823" s="15" t="s">
        <v>155</v>
      </c>
      <c r="J1823" s="15" t="s">
        <v>2411</v>
      </c>
      <c r="K1823" s="15" t="s">
        <v>2411</v>
      </c>
      <c r="L1823" s="15" t="s">
        <v>176</v>
      </c>
      <c r="M1823" s="15" t="s">
        <v>176</v>
      </c>
      <c r="N1823" s="15" t="s">
        <v>225</v>
      </c>
      <c r="O1823" s="38" t="s">
        <v>2454</v>
      </c>
      <c r="P1823" s="38" t="s">
        <v>113</v>
      </c>
    </row>
    <row r="1824" spans="2:16" x14ac:dyDescent="0.45">
      <c r="B1824" s="95">
        <v>3065085</v>
      </c>
      <c r="C1824" s="15" t="s">
        <v>3492</v>
      </c>
      <c r="D1824" s="15" t="s">
        <v>3004</v>
      </c>
      <c r="E1824" s="15" t="s">
        <v>216</v>
      </c>
      <c r="F1824" s="110">
        <v>44451</v>
      </c>
      <c r="G1824" s="38" t="s">
        <v>52</v>
      </c>
      <c r="H1824" s="96" t="s">
        <v>128</v>
      </c>
      <c r="I1824" s="15" t="s">
        <v>146</v>
      </c>
      <c r="J1824" s="15" t="s">
        <v>3005</v>
      </c>
      <c r="K1824" s="15" t="s">
        <v>3005</v>
      </c>
      <c r="L1824" s="15" t="s">
        <v>176</v>
      </c>
      <c r="M1824" s="15" t="s">
        <v>176</v>
      </c>
      <c r="N1824" s="15" t="s">
        <v>517</v>
      </c>
      <c r="O1824" s="38" t="s">
        <v>830</v>
      </c>
      <c r="P1824" s="38" t="s">
        <v>114</v>
      </c>
    </row>
    <row r="1825" spans="2:16" x14ac:dyDescent="0.45">
      <c r="B1825" s="95">
        <v>638352388</v>
      </c>
      <c r="C1825" s="15" t="s">
        <v>3493</v>
      </c>
      <c r="D1825" s="15" t="s">
        <v>685</v>
      </c>
      <c r="E1825" s="15" t="s">
        <v>216</v>
      </c>
      <c r="F1825" s="110">
        <v>44452</v>
      </c>
      <c r="G1825" s="38" t="s">
        <v>52</v>
      </c>
      <c r="H1825" s="96" t="s">
        <v>128</v>
      </c>
      <c r="I1825" s="15" t="s">
        <v>158</v>
      </c>
      <c r="J1825" s="15" t="s">
        <v>2518</v>
      </c>
      <c r="K1825" s="15" t="s">
        <v>2764</v>
      </c>
      <c r="L1825" s="15" t="s">
        <v>180</v>
      </c>
      <c r="M1825" s="15" t="s">
        <v>180</v>
      </c>
      <c r="N1825" s="15" t="s">
        <v>327</v>
      </c>
      <c r="O1825" s="38" t="s">
        <v>3494</v>
      </c>
      <c r="P1825" s="38" t="s">
        <v>114</v>
      </c>
    </row>
    <row r="1826" spans="2:16" x14ac:dyDescent="0.45">
      <c r="B1826" s="95">
        <v>137567670</v>
      </c>
      <c r="C1826" s="15" t="s">
        <v>3495</v>
      </c>
      <c r="D1826" s="15" t="s">
        <v>993</v>
      </c>
      <c r="E1826" s="15" t="s">
        <v>216</v>
      </c>
      <c r="F1826" s="110">
        <v>44453</v>
      </c>
      <c r="G1826" s="38" t="s">
        <v>52</v>
      </c>
      <c r="H1826" s="96" t="s">
        <v>128</v>
      </c>
      <c r="I1826" s="15" t="s">
        <v>158</v>
      </c>
      <c r="J1826" s="15" t="s">
        <v>2518</v>
      </c>
      <c r="K1826" s="15" t="s">
        <v>2764</v>
      </c>
      <c r="L1826" s="15" t="s">
        <v>176</v>
      </c>
      <c r="M1826" s="15" t="s">
        <v>176</v>
      </c>
      <c r="N1826" s="15" t="s">
        <v>517</v>
      </c>
      <c r="O1826" s="38" t="s">
        <v>3496</v>
      </c>
      <c r="P1826" s="38" t="s">
        <v>114</v>
      </c>
    </row>
    <row r="1827" spans="2:16" x14ac:dyDescent="0.45">
      <c r="B1827" s="95">
        <v>141831487</v>
      </c>
      <c r="C1827" s="15" t="s">
        <v>3497</v>
      </c>
      <c r="D1827" s="15" t="s">
        <v>1005</v>
      </c>
      <c r="E1827" s="15" t="s">
        <v>216</v>
      </c>
      <c r="F1827" s="110">
        <v>44453</v>
      </c>
      <c r="G1827" s="38" t="s">
        <v>52</v>
      </c>
      <c r="H1827" s="96" t="s">
        <v>128</v>
      </c>
      <c r="I1827" s="15" t="s">
        <v>147</v>
      </c>
      <c r="J1827" s="15" t="s">
        <v>2539</v>
      </c>
      <c r="K1827" s="15" t="s">
        <v>2720</v>
      </c>
      <c r="L1827" s="15" t="s">
        <v>176</v>
      </c>
      <c r="M1827" s="15" t="s">
        <v>176</v>
      </c>
      <c r="N1827" s="15" t="s">
        <v>287</v>
      </c>
      <c r="O1827" s="38" t="s">
        <v>458</v>
      </c>
      <c r="P1827" s="38" t="s">
        <v>114</v>
      </c>
    </row>
    <row r="1828" spans="2:16" x14ac:dyDescent="0.45">
      <c r="B1828" s="95">
        <v>156017168</v>
      </c>
      <c r="C1828" s="15" t="s">
        <v>3498</v>
      </c>
      <c r="D1828" s="15" t="s">
        <v>1005</v>
      </c>
      <c r="E1828" s="15" t="s">
        <v>216</v>
      </c>
      <c r="F1828" s="110">
        <v>44453</v>
      </c>
      <c r="G1828" s="38" t="s">
        <v>52</v>
      </c>
      <c r="H1828" s="96" t="s">
        <v>128</v>
      </c>
      <c r="I1828" s="15" t="s">
        <v>147</v>
      </c>
      <c r="J1828" s="15" t="s">
        <v>2539</v>
      </c>
      <c r="K1828" s="15" t="s">
        <v>2720</v>
      </c>
      <c r="L1828" s="15" t="s">
        <v>176</v>
      </c>
      <c r="M1828" s="15" t="s">
        <v>176</v>
      </c>
      <c r="N1828" s="15" t="s">
        <v>287</v>
      </c>
      <c r="O1828" s="38" t="s">
        <v>458</v>
      </c>
      <c r="P1828" s="38" t="s">
        <v>114</v>
      </c>
    </row>
    <row r="1829" spans="2:16" x14ac:dyDescent="0.45">
      <c r="B1829" s="95">
        <v>156017177</v>
      </c>
      <c r="C1829" s="15" t="s">
        <v>3499</v>
      </c>
      <c r="D1829" s="15" t="s">
        <v>1005</v>
      </c>
      <c r="E1829" s="15" t="s">
        <v>216</v>
      </c>
      <c r="F1829" s="110">
        <v>44453</v>
      </c>
      <c r="G1829" s="38" t="s">
        <v>52</v>
      </c>
      <c r="H1829" s="96" t="s">
        <v>128</v>
      </c>
      <c r="I1829" s="15" t="s">
        <v>147</v>
      </c>
      <c r="J1829" s="15" t="s">
        <v>2539</v>
      </c>
      <c r="K1829" s="15" t="s">
        <v>2720</v>
      </c>
      <c r="L1829" s="15" t="s">
        <v>176</v>
      </c>
      <c r="M1829" s="15" t="s">
        <v>176</v>
      </c>
      <c r="N1829" s="15" t="s">
        <v>287</v>
      </c>
      <c r="O1829" s="38" t="s">
        <v>458</v>
      </c>
      <c r="P1829" s="38" t="s">
        <v>114</v>
      </c>
    </row>
    <row r="1830" spans="2:16" x14ac:dyDescent="0.45">
      <c r="B1830" s="95">
        <v>169784874</v>
      </c>
      <c r="C1830" s="15" t="s">
        <v>3500</v>
      </c>
      <c r="D1830" s="15" t="s">
        <v>232</v>
      </c>
      <c r="E1830" s="15" t="s">
        <v>216</v>
      </c>
      <c r="F1830" s="110">
        <v>44453</v>
      </c>
      <c r="G1830" s="38" t="s">
        <v>52</v>
      </c>
      <c r="H1830" s="96" t="s">
        <v>128</v>
      </c>
      <c r="I1830" s="15" t="s">
        <v>147</v>
      </c>
      <c r="J1830" s="15" t="s">
        <v>2523</v>
      </c>
      <c r="K1830" s="15" t="s">
        <v>2698</v>
      </c>
      <c r="L1830" s="15" t="s">
        <v>183</v>
      </c>
      <c r="M1830" s="15" t="s">
        <v>183</v>
      </c>
      <c r="N1830" s="15" t="s">
        <v>183</v>
      </c>
      <c r="O1830" s="38" t="s">
        <v>1482</v>
      </c>
      <c r="P1830" s="38" t="s">
        <v>114</v>
      </c>
    </row>
    <row r="1831" spans="2:16" x14ac:dyDescent="0.45">
      <c r="B1831" s="95">
        <v>605000824</v>
      </c>
      <c r="C1831" s="15" t="s">
        <v>3501</v>
      </c>
      <c r="D1831" s="15" t="s">
        <v>232</v>
      </c>
      <c r="E1831" s="15" t="s">
        <v>216</v>
      </c>
      <c r="F1831" s="110">
        <v>44453</v>
      </c>
      <c r="G1831" s="38" t="s">
        <v>52</v>
      </c>
      <c r="H1831" s="96" t="s">
        <v>128</v>
      </c>
      <c r="I1831" s="15" t="s">
        <v>147</v>
      </c>
      <c r="J1831" s="15" t="s">
        <v>2523</v>
      </c>
      <c r="K1831" s="15" t="s">
        <v>2698</v>
      </c>
      <c r="L1831" s="15" t="s">
        <v>183</v>
      </c>
      <c r="M1831" s="15" t="s">
        <v>183</v>
      </c>
      <c r="N1831" s="15" t="s">
        <v>183</v>
      </c>
      <c r="O1831" s="38" t="s">
        <v>1482</v>
      </c>
      <c r="P1831" s="38" t="s">
        <v>114</v>
      </c>
    </row>
    <row r="1832" spans="2:16" x14ac:dyDescent="0.45">
      <c r="B1832" s="95">
        <v>4922981</v>
      </c>
      <c r="C1832" s="15" t="s">
        <v>3502</v>
      </c>
      <c r="D1832" s="15" t="s">
        <v>625</v>
      </c>
      <c r="E1832" s="15" t="s">
        <v>216</v>
      </c>
      <c r="F1832" s="110">
        <v>44454</v>
      </c>
      <c r="G1832" s="38" t="s">
        <v>52</v>
      </c>
      <c r="H1832" s="96" t="s">
        <v>128</v>
      </c>
      <c r="I1832" s="15" t="s">
        <v>150</v>
      </c>
      <c r="J1832" s="15" t="s">
        <v>2411</v>
      </c>
      <c r="K1832" s="15" t="s">
        <v>2411</v>
      </c>
      <c r="L1832" s="15" t="s">
        <v>177</v>
      </c>
      <c r="M1832" s="15" t="s">
        <v>177</v>
      </c>
      <c r="N1832" s="15" t="s">
        <v>620</v>
      </c>
      <c r="O1832" s="38" t="s">
        <v>674</v>
      </c>
      <c r="P1832" s="38" t="s">
        <v>113</v>
      </c>
    </row>
    <row r="1833" spans="2:16" x14ac:dyDescent="0.45">
      <c r="B1833" s="95">
        <v>5032584</v>
      </c>
      <c r="C1833" s="15" t="s">
        <v>3503</v>
      </c>
      <c r="D1833" s="15" t="s">
        <v>625</v>
      </c>
      <c r="E1833" s="15" t="s">
        <v>216</v>
      </c>
      <c r="F1833" s="110">
        <v>44454</v>
      </c>
      <c r="G1833" s="38" t="s">
        <v>52</v>
      </c>
      <c r="H1833" s="96" t="s">
        <v>128</v>
      </c>
      <c r="I1833" s="15" t="s">
        <v>150</v>
      </c>
      <c r="J1833" s="15" t="s">
        <v>2411</v>
      </c>
      <c r="K1833" s="15" t="s">
        <v>2411</v>
      </c>
      <c r="L1833" s="15" t="s">
        <v>177</v>
      </c>
      <c r="M1833" s="15" t="s">
        <v>177</v>
      </c>
      <c r="N1833" s="15" t="s">
        <v>620</v>
      </c>
      <c r="O1833" s="38" t="s">
        <v>674</v>
      </c>
      <c r="P1833" s="38" t="s">
        <v>113</v>
      </c>
    </row>
    <row r="1834" spans="2:16" x14ac:dyDescent="0.45">
      <c r="B1834" s="95">
        <v>6945188</v>
      </c>
      <c r="C1834" s="15" t="s">
        <v>3504</v>
      </c>
      <c r="D1834" s="15" t="s">
        <v>3505</v>
      </c>
      <c r="E1834" s="15" t="s">
        <v>216</v>
      </c>
      <c r="F1834" s="110">
        <v>44454</v>
      </c>
      <c r="G1834" s="38" t="s">
        <v>52</v>
      </c>
      <c r="H1834" s="96" t="s">
        <v>128</v>
      </c>
      <c r="I1834" s="15" t="s">
        <v>143</v>
      </c>
      <c r="J1834" s="15" t="s">
        <v>2411</v>
      </c>
      <c r="K1834" s="15" t="s">
        <v>2411</v>
      </c>
      <c r="L1834" s="15" t="s">
        <v>177</v>
      </c>
      <c r="M1834" s="15" t="s">
        <v>178</v>
      </c>
      <c r="N1834" s="15" t="s">
        <v>233</v>
      </c>
      <c r="O1834" s="38" t="s">
        <v>3506</v>
      </c>
      <c r="P1834" s="38" t="s">
        <v>113</v>
      </c>
    </row>
    <row r="1835" spans="2:16" x14ac:dyDescent="0.45">
      <c r="B1835" s="95">
        <v>604707048</v>
      </c>
      <c r="C1835" s="15" t="s">
        <v>3053</v>
      </c>
      <c r="D1835" s="15" t="s">
        <v>2100</v>
      </c>
      <c r="E1835" s="15" t="s">
        <v>216</v>
      </c>
      <c r="F1835" s="110">
        <v>44454</v>
      </c>
      <c r="G1835" s="38" t="s">
        <v>52</v>
      </c>
      <c r="H1835" s="96" t="s">
        <v>128</v>
      </c>
      <c r="I1835" s="15" t="s">
        <v>158</v>
      </c>
      <c r="J1835" s="15" t="s">
        <v>2518</v>
      </c>
      <c r="K1835" s="15" t="s">
        <v>2519</v>
      </c>
      <c r="L1835" s="15" t="s">
        <v>176</v>
      </c>
      <c r="M1835" s="15" t="s">
        <v>176</v>
      </c>
      <c r="N1835" s="15" t="s">
        <v>299</v>
      </c>
      <c r="O1835" s="38" t="s">
        <v>300</v>
      </c>
      <c r="P1835" s="38" t="s">
        <v>114</v>
      </c>
    </row>
    <row r="1836" spans="2:16" x14ac:dyDescent="0.45">
      <c r="B1836" s="95">
        <v>617373341</v>
      </c>
      <c r="C1836" s="15" t="s">
        <v>3507</v>
      </c>
      <c r="D1836" s="15" t="s">
        <v>625</v>
      </c>
      <c r="E1836" s="15" t="s">
        <v>216</v>
      </c>
      <c r="F1836" s="110">
        <v>44454</v>
      </c>
      <c r="G1836" s="38" t="s">
        <v>52</v>
      </c>
      <c r="H1836" s="96" t="s">
        <v>128</v>
      </c>
      <c r="I1836" s="15" t="s">
        <v>144</v>
      </c>
      <c r="J1836" s="15" t="s">
        <v>2411</v>
      </c>
      <c r="K1836" s="15" t="s">
        <v>2411</v>
      </c>
      <c r="L1836" s="15" t="s">
        <v>177</v>
      </c>
      <c r="M1836" s="15" t="s">
        <v>177</v>
      </c>
      <c r="N1836" s="15" t="s">
        <v>1096</v>
      </c>
      <c r="O1836" s="38" t="s">
        <v>1735</v>
      </c>
      <c r="P1836" s="38" t="s">
        <v>113</v>
      </c>
    </row>
    <row r="1837" spans="2:16" x14ac:dyDescent="0.45">
      <c r="B1837" s="95">
        <v>4267547</v>
      </c>
      <c r="C1837" s="15" t="s">
        <v>3508</v>
      </c>
      <c r="D1837" s="15" t="s">
        <v>2713</v>
      </c>
      <c r="E1837" s="15" t="s">
        <v>216</v>
      </c>
      <c r="F1837" s="110">
        <v>44455</v>
      </c>
      <c r="G1837" s="38" t="s">
        <v>52</v>
      </c>
      <c r="H1837" s="96" t="s">
        <v>128</v>
      </c>
      <c r="I1837" s="15" t="s">
        <v>155</v>
      </c>
      <c r="J1837" s="15" t="s">
        <v>2504</v>
      </c>
      <c r="K1837" s="15" t="s">
        <v>2505</v>
      </c>
      <c r="L1837" s="15" t="s">
        <v>177</v>
      </c>
      <c r="M1837" s="15" t="s">
        <v>177</v>
      </c>
      <c r="N1837" s="15" t="s">
        <v>379</v>
      </c>
      <c r="O1837" s="38" t="s">
        <v>2421</v>
      </c>
      <c r="P1837" s="38" t="s">
        <v>114</v>
      </c>
    </row>
    <row r="1838" spans="2:16" x14ac:dyDescent="0.45">
      <c r="B1838" s="95">
        <v>63251436</v>
      </c>
      <c r="C1838" s="15" t="s">
        <v>3509</v>
      </c>
      <c r="D1838" s="15" t="s">
        <v>1470</v>
      </c>
      <c r="E1838" s="15" t="s">
        <v>216</v>
      </c>
      <c r="F1838" s="110">
        <v>44455</v>
      </c>
      <c r="G1838" s="38" t="s">
        <v>52</v>
      </c>
      <c r="H1838" s="96" t="s">
        <v>128</v>
      </c>
      <c r="I1838" s="15" t="s">
        <v>155</v>
      </c>
      <c r="J1838" s="15" t="s">
        <v>2504</v>
      </c>
      <c r="K1838" s="15" t="s">
        <v>2505</v>
      </c>
      <c r="L1838" s="15" t="s">
        <v>177</v>
      </c>
      <c r="M1838" s="15" t="s">
        <v>177</v>
      </c>
      <c r="N1838" s="15" t="s">
        <v>717</v>
      </c>
      <c r="O1838" s="38" t="s">
        <v>3510</v>
      </c>
      <c r="P1838" s="38" t="s">
        <v>114</v>
      </c>
    </row>
    <row r="1839" spans="2:16" x14ac:dyDescent="0.45">
      <c r="B1839" s="95">
        <v>120603296</v>
      </c>
      <c r="C1839" s="15" t="s">
        <v>3511</v>
      </c>
      <c r="D1839" s="15" t="s">
        <v>2667</v>
      </c>
      <c r="E1839" s="15" t="s">
        <v>216</v>
      </c>
      <c r="F1839" s="110">
        <v>44455</v>
      </c>
      <c r="G1839" s="38" t="s">
        <v>52</v>
      </c>
      <c r="H1839" s="96" t="s">
        <v>128</v>
      </c>
      <c r="I1839" s="15" t="s">
        <v>158</v>
      </c>
      <c r="J1839" s="15" t="s">
        <v>2411</v>
      </c>
      <c r="K1839" s="15" t="s">
        <v>2411</v>
      </c>
      <c r="L1839" s="15" t="s">
        <v>176</v>
      </c>
      <c r="M1839" s="15" t="s">
        <v>176</v>
      </c>
      <c r="N1839" s="15" t="s">
        <v>480</v>
      </c>
      <c r="O1839" s="38" t="s">
        <v>1617</v>
      </c>
      <c r="P1839" s="38" t="s">
        <v>113</v>
      </c>
    </row>
    <row r="1840" spans="2:16" x14ac:dyDescent="0.45">
      <c r="B1840" s="95">
        <v>128268468</v>
      </c>
      <c r="C1840" s="15" t="s">
        <v>3512</v>
      </c>
      <c r="D1840" s="15" t="s">
        <v>3513</v>
      </c>
      <c r="E1840" s="15" t="s">
        <v>216</v>
      </c>
      <c r="F1840" s="110">
        <v>44455</v>
      </c>
      <c r="G1840" s="38" t="s">
        <v>52</v>
      </c>
      <c r="H1840" s="96" t="s">
        <v>128</v>
      </c>
      <c r="I1840" s="15" t="s">
        <v>151</v>
      </c>
      <c r="J1840" s="15" t="s">
        <v>2411</v>
      </c>
      <c r="K1840" s="15" t="s">
        <v>2411</v>
      </c>
      <c r="L1840" s="15" t="s">
        <v>178</v>
      </c>
      <c r="M1840" s="15" t="s">
        <v>178</v>
      </c>
      <c r="N1840" s="15" t="s">
        <v>1257</v>
      </c>
      <c r="O1840" s="38" t="s">
        <v>1258</v>
      </c>
      <c r="P1840" s="38" t="s">
        <v>113</v>
      </c>
    </row>
    <row r="1841" spans="2:16" x14ac:dyDescent="0.45">
      <c r="B1841" s="95">
        <v>606649487</v>
      </c>
      <c r="C1841" s="15" t="s">
        <v>3514</v>
      </c>
      <c r="D1841" s="15" t="s">
        <v>440</v>
      </c>
      <c r="E1841" s="15" t="s">
        <v>216</v>
      </c>
      <c r="F1841" s="110">
        <v>44455</v>
      </c>
      <c r="G1841" s="38" t="s">
        <v>52</v>
      </c>
      <c r="H1841" s="96" t="s">
        <v>128</v>
      </c>
      <c r="I1841" s="15" t="s">
        <v>143</v>
      </c>
      <c r="J1841" s="15" t="s">
        <v>2647</v>
      </c>
      <c r="K1841" s="15" t="s">
        <v>2648</v>
      </c>
      <c r="L1841" s="15" t="s">
        <v>176</v>
      </c>
      <c r="M1841" s="15" t="s">
        <v>176</v>
      </c>
      <c r="N1841" s="15" t="s">
        <v>3515</v>
      </c>
      <c r="O1841" s="38" t="s">
        <v>3516</v>
      </c>
      <c r="P1841" s="38" t="s">
        <v>114</v>
      </c>
    </row>
    <row r="1842" spans="2:16" x14ac:dyDescent="0.45">
      <c r="B1842" s="95">
        <v>634254032</v>
      </c>
      <c r="C1842" s="15" t="s">
        <v>3517</v>
      </c>
      <c r="D1842" s="15" t="s">
        <v>1216</v>
      </c>
      <c r="E1842" s="15" t="s">
        <v>216</v>
      </c>
      <c r="F1842" s="110">
        <v>44455</v>
      </c>
      <c r="G1842" s="38" t="s">
        <v>52</v>
      </c>
      <c r="H1842" s="96" t="s">
        <v>128</v>
      </c>
      <c r="I1842" s="15" t="s">
        <v>155</v>
      </c>
      <c r="J1842" s="15" t="s">
        <v>2504</v>
      </c>
      <c r="K1842" s="15" t="s">
        <v>2505</v>
      </c>
      <c r="L1842" s="15" t="s">
        <v>176</v>
      </c>
      <c r="M1842" s="15" t="s">
        <v>176</v>
      </c>
      <c r="N1842" s="15" t="s">
        <v>287</v>
      </c>
      <c r="O1842" s="38" t="s">
        <v>288</v>
      </c>
      <c r="P1842" s="38" t="s">
        <v>114</v>
      </c>
    </row>
    <row r="1843" spans="2:16" x14ac:dyDescent="0.45">
      <c r="B1843" s="95">
        <v>634254443</v>
      </c>
      <c r="C1843" s="15" t="s">
        <v>3518</v>
      </c>
      <c r="D1843" s="15" t="s">
        <v>1216</v>
      </c>
      <c r="E1843" s="15" t="s">
        <v>216</v>
      </c>
      <c r="F1843" s="110">
        <v>44455</v>
      </c>
      <c r="G1843" s="38" t="s">
        <v>52</v>
      </c>
      <c r="H1843" s="96" t="s">
        <v>128</v>
      </c>
      <c r="I1843" s="15" t="s">
        <v>155</v>
      </c>
      <c r="J1843" s="15" t="s">
        <v>2504</v>
      </c>
      <c r="K1843" s="15" t="s">
        <v>2505</v>
      </c>
      <c r="L1843" s="15" t="s">
        <v>176</v>
      </c>
      <c r="M1843" s="15" t="s">
        <v>176</v>
      </c>
      <c r="N1843" s="15" t="s">
        <v>287</v>
      </c>
      <c r="O1843" s="38" t="s">
        <v>288</v>
      </c>
      <c r="P1843" s="38" t="s">
        <v>114</v>
      </c>
    </row>
    <row r="1844" spans="2:16" x14ac:dyDescent="0.45">
      <c r="B1844" s="95">
        <v>454491</v>
      </c>
      <c r="C1844" s="15" t="s">
        <v>3519</v>
      </c>
      <c r="D1844" s="15" t="s">
        <v>1116</v>
      </c>
      <c r="E1844" s="15" t="s">
        <v>216</v>
      </c>
      <c r="F1844" s="110">
        <v>44456</v>
      </c>
      <c r="G1844" s="38" t="s">
        <v>52</v>
      </c>
      <c r="H1844" s="96" t="s">
        <v>128</v>
      </c>
      <c r="I1844" s="15" t="s">
        <v>143</v>
      </c>
      <c r="J1844" s="15" t="s">
        <v>2647</v>
      </c>
      <c r="K1844" s="15" t="s">
        <v>2988</v>
      </c>
      <c r="L1844" s="15" t="s">
        <v>176</v>
      </c>
      <c r="M1844" s="15" t="s">
        <v>177</v>
      </c>
      <c r="N1844" s="15" t="s">
        <v>346</v>
      </c>
      <c r="O1844" s="38" t="s">
        <v>1685</v>
      </c>
      <c r="P1844" s="38" t="s">
        <v>114</v>
      </c>
    </row>
    <row r="1845" spans="2:16" x14ac:dyDescent="0.45">
      <c r="B1845" s="95">
        <v>4610039</v>
      </c>
      <c r="C1845" s="15" t="s">
        <v>3520</v>
      </c>
      <c r="D1845" s="15" t="s">
        <v>1116</v>
      </c>
      <c r="E1845" s="15" t="s">
        <v>216</v>
      </c>
      <c r="F1845" s="110">
        <v>44456</v>
      </c>
      <c r="G1845" s="38" t="s">
        <v>52</v>
      </c>
      <c r="H1845" s="96" t="s">
        <v>128</v>
      </c>
      <c r="I1845" s="15" t="s">
        <v>143</v>
      </c>
      <c r="J1845" s="15" t="s">
        <v>2647</v>
      </c>
      <c r="K1845" s="15" t="s">
        <v>2988</v>
      </c>
      <c r="L1845" s="15" t="s">
        <v>177</v>
      </c>
      <c r="M1845" s="15" t="s">
        <v>177</v>
      </c>
      <c r="N1845" s="15" t="s">
        <v>346</v>
      </c>
      <c r="O1845" s="38" t="s">
        <v>1685</v>
      </c>
      <c r="P1845" s="38" t="s">
        <v>114</v>
      </c>
    </row>
    <row r="1846" spans="2:16" x14ac:dyDescent="0.45">
      <c r="B1846" s="95">
        <v>578085</v>
      </c>
      <c r="C1846" s="15" t="s">
        <v>3521</v>
      </c>
      <c r="D1846" s="15" t="s">
        <v>3522</v>
      </c>
      <c r="E1846" s="15" t="s">
        <v>216</v>
      </c>
      <c r="F1846" s="110">
        <v>44459</v>
      </c>
      <c r="G1846" s="38" t="s">
        <v>52</v>
      </c>
      <c r="H1846" s="96" t="s">
        <v>128</v>
      </c>
      <c r="I1846" s="15" t="s">
        <v>155</v>
      </c>
      <c r="J1846" s="15" t="s">
        <v>2411</v>
      </c>
      <c r="K1846" s="15" t="s">
        <v>2411</v>
      </c>
      <c r="L1846" s="15" t="s">
        <v>176</v>
      </c>
      <c r="M1846" s="15" t="s">
        <v>176</v>
      </c>
      <c r="N1846" s="15" t="s">
        <v>225</v>
      </c>
      <c r="O1846" s="38" t="s">
        <v>897</v>
      </c>
      <c r="P1846" s="38" t="s">
        <v>113</v>
      </c>
    </row>
    <row r="1847" spans="2:16" x14ac:dyDescent="0.45">
      <c r="B1847" s="95">
        <v>934243</v>
      </c>
      <c r="C1847" s="15" t="s">
        <v>3523</v>
      </c>
      <c r="D1847" s="15" t="s">
        <v>3419</v>
      </c>
      <c r="E1847" s="15" t="s">
        <v>216</v>
      </c>
      <c r="F1847" s="110">
        <v>44459</v>
      </c>
      <c r="G1847" s="38" t="s">
        <v>52</v>
      </c>
      <c r="H1847" s="96" t="s">
        <v>128</v>
      </c>
      <c r="I1847" s="15" t="s">
        <v>159</v>
      </c>
      <c r="J1847" s="15" t="s">
        <v>2411</v>
      </c>
      <c r="K1847" s="15" t="s">
        <v>2411</v>
      </c>
      <c r="L1847" s="15" t="s">
        <v>176</v>
      </c>
      <c r="M1847" s="15" t="s">
        <v>176</v>
      </c>
      <c r="N1847" s="15" t="s">
        <v>273</v>
      </c>
      <c r="O1847" s="38" t="s">
        <v>1750</v>
      </c>
      <c r="P1847" s="38" t="s">
        <v>113</v>
      </c>
    </row>
    <row r="1848" spans="2:16" x14ac:dyDescent="0.45">
      <c r="B1848" s="95">
        <v>85537579</v>
      </c>
      <c r="C1848" s="15" t="s">
        <v>3524</v>
      </c>
      <c r="D1848" s="15" t="s">
        <v>3525</v>
      </c>
      <c r="E1848" s="15" t="s">
        <v>216</v>
      </c>
      <c r="F1848" s="110">
        <v>44459</v>
      </c>
      <c r="G1848" s="38" t="s">
        <v>52</v>
      </c>
      <c r="H1848" s="96" t="s">
        <v>128</v>
      </c>
      <c r="I1848" s="15" t="s">
        <v>147</v>
      </c>
      <c r="J1848" s="15" t="s">
        <v>2411</v>
      </c>
      <c r="K1848" s="15" t="s">
        <v>2411</v>
      </c>
      <c r="L1848" s="15" t="s">
        <v>177</v>
      </c>
      <c r="M1848" s="15" t="s">
        <v>177</v>
      </c>
      <c r="N1848" s="15" t="s">
        <v>217</v>
      </c>
      <c r="O1848" s="38" t="s">
        <v>218</v>
      </c>
      <c r="P1848" s="38" t="s">
        <v>113</v>
      </c>
    </row>
    <row r="1849" spans="2:16" x14ac:dyDescent="0.45">
      <c r="B1849" s="95">
        <v>8463241</v>
      </c>
      <c r="C1849" s="15" t="s">
        <v>3526</v>
      </c>
      <c r="D1849" s="15" t="s">
        <v>3527</v>
      </c>
      <c r="E1849" s="15" t="s">
        <v>216</v>
      </c>
      <c r="F1849" s="110">
        <v>44460</v>
      </c>
      <c r="G1849" s="38" t="s">
        <v>52</v>
      </c>
      <c r="H1849" s="96" t="s">
        <v>128</v>
      </c>
      <c r="I1849" s="15" t="s">
        <v>155</v>
      </c>
      <c r="J1849" s="15" t="s">
        <v>2411</v>
      </c>
      <c r="K1849" s="15" t="s">
        <v>2411</v>
      </c>
      <c r="L1849" s="15" t="s">
        <v>183</v>
      </c>
      <c r="M1849" s="15" t="s">
        <v>176</v>
      </c>
      <c r="N1849" s="15" t="s">
        <v>225</v>
      </c>
      <c r="O1849" s="38" t="s">
        <v>3205</v>
      </c>
      <c r="P1849" s="38" t="s">
        <v>113</v>
      </c>
    </row>
    <row r="1850" spans="2:16" x14ac:dyDescent="0.45">
      <c r="B1850" s="95">
        <v>110509389</v>
      </c>
      <c r="C1850" s="15" t="s">
        <v>3528</v>
      </c>
      <c r="D1850" s="15" t="s">
        <v>3529</v>
      </c>
      <c r="E1850" s="15" t="s">
        <v>216</v>
      </c>
      <c r="F1850" s="110">
        <v>44460</v>
      </c>
      <c r="G1850" s="38" t="s">
        <v>52</v>
      </c>
      <c r="H1850" s="96" t="s">
        <v>128</v>
      </c>
      <c r="I1850" s="15" t="s">
        <v>147</v>
      </c>
      <c r="J1850" s="15" t="s">
        <v>2411</v>
      </c>
      <c r="K1850" s="15" t="s">
        <v>2411</v>
      </c>
      <c r="L1850" s="15" t="s">
        <v>176</v>
      </c>
      <c r="M1850" s="15" t="s">
        <v>176</v>
      </c>
      <c r="N1850" s="15" t="s">
        <v>1190</v>
      </c>
      <c r="O1850" s="38" t="s">
        <v>1191</v>
      </c>
      <c r="P1850" s="38" t="s">
        <v>113</v>
      </c>
    </row>
    <row r="1851" spans="2:16" x14ac:dyDescent="0.45">
      <c r="B1851" s="95">
        <v>605054215</v>
      </c>
      <c r="C1851" s="15" t="s">
        <v>3530</v>
      </c>
      <c r="D1851" s="15" t="s">
        <v>440</v>
      </c>
      <c r="E1851" s="15" t="s">
        <v>216</v>
      </c>
      <c r="F1851" s="110">
        <v>44460</v>
      </c>
      <c r="G1851" s="38" t="s">
        <v>52</v>
      </c>
      <c r="H1851" s="96" t="s">
        <v>128</v>
      </c>
      <c r="I1851" s="15" t="s">
        <v>147</v>
      </c>
      <c r="J1851" s="15" t="s">
        <v>2523</v>
      </c>
      <c r="K1851" s="15" t="s">
        <v>2534</v>
      </c>
      <c r="L1851" s="15" t="s">
        <v>176</v>
      </c>
      <c r="M1851" s="15" t="s">
        <v>176</v>
      </c>
      <c r="N1851" s="15" t="s">
        <v>561</v>
      </c>
      <c r="O1851" s="38" t="s">
        <v>562</v>
      </c>
      <c r="P1851" s="38" t="s">
        <v>114</v>
      </c>
    </row>
    <row r="1852" spans="2:16" x14ac:dyDescent="0.45">
      <c r="B1852" s="95">
        <v>266544</v>
      </c>
      <c r="C1852" s="15" t="s">
        <v>3531</v>
      </c>
      <c r="D1852" s="15" t="s">
        <v>3532</v>
      </c>
      <c r="E1852" s="15" t="s">
        <v>216</v>
      </c>
      <c r="F1852" s="110">
        <v>44461</v>
      </c>
      <c r="G1852" s="38" t="s">
        <v>52</v>
      </c>
      <c r="H1852" s="96" t="s">
        <v>128</v>
      </c>
      <c r="I1852" s="15" t="s">
        <v>155</v>
      </c>
      <c r="J1852" s="15" t="s">
        <v>2504</v>
      </c>
      <c r="K1852" s="15" t="s">
        <v>2505</v>
      </c>
      <c r="L1852" s="15" t="s">
        <v>176</v>
      </c>
      <c r="M1852" s="15" t="s">
        <v>176</v>
      </c>
      <c r="N1852" s="15" t="s">
        <v>480</v>
      </c>
      <c r="O1852" s="38" t="s">
        <v>3533</v>
      </c>
      <c r="P1852" s="38" t="s">
        <v>114</v>
      </c>
    </row>
    <row r="1853" spans="2:16" x14ac:dyDescent="0.45">
      <c r="B1853" s="95">
        <v>7941317</v>
      </c>
      <c r="C1853" s="15" t="s">
        <v>3534</v>
      </c>
      <c r="D1853" s="15" t="s">
        <v>583</v>
      </c>
      <c r="E1853" s="15" t="s">
        <v>216</v>
      </c>
      <c r="F1853" s="110">
        <v>44461</v>
      </c>
      <c r="G1853" s="38" t="s">
        <v>52</v>
      </c>
      <c r="H1853" s="96" t="s">
        <v>128</v>
      </c>
      <c r="I1853" s="15" t="s">
        <v>156</v>
      </c>
      <c r="J1853" s="15" t="s">
        <v>2426</v>
      </c>
      <c r="K1853" s="15" t="s">
        <v>2427</v>
      </c>
      <c r="L1853" s="15" t="s">
        <v>179</v>
      </c>
      <c r="M1853" s="15" t="s">
        <v>179</v>
      </c>
      <c r="N1853" s="15" t="s">
        <v>3535</v>
      </c>
      <c r="O1853" s="38" t="s">
        <v>3536</v>
      </c>
      <c r="P1853" s="38" t="s">
        <v>114</v>
      </c>
    </row>
    <row r="1854" spans="2:16" x14ac:dyDescent="0.45">
      <c r="B1854" s="95">
        <v>9724949</v>
      </c>
      <c r="C1854" s="15" t="s">
        <v>3537</v>
      </c>
      <c r="D1854" s="15" t="s">
        <v>3532</v>
      </c>
      <c r="E1854" s="15" t="s">
        <v>216</v>
      </c>
      <c r="F1854" s="110">
        <v>44461</v>
      </c>
      <c r="G1854" s="38" t="s">
        <v>52</v>
      </c>
      <c r="H1854" s="96" t="s">
        <v>128</v>
      </c>
      <c r="I1854" s="15" t="s">
        <v>155</v>
      </c>
      <c r="J1854" s="15" t="s">
        <v>2504</v>
      </c>
      <c r="K1854" s="15" t="s">
        <v>2505</v>
      </c>
      <c r="L1854" s="15" t="s">
        <v>178</v>
      </c>
      <c r="M1854" s="15" t="s">
        <v>176</v>
      </c>
      <c r="N1854" s="15" t="s">
        <v>480</v>
      </c>
      <c r="O1854" s="38" t="s">
        <v>3533</v>
      </c>
      <c r="P1854" s="38" t="s">
        <v>114</v>
      </c>
    </row>
    <row r="1855" spans="2:16" x14ac:dyDescent="0.45">
      <c r="B1855" s="95">
        <v>605695681</v>
      </c>
      <c r="C1855" s="15" t="s">
        <v>3538</v>
      </c>
      <c r="D1855" s="15" t="s">
        <v>1443</v>
      </c>
      <c r="E1855" s="15" t="s">
        <v>216</v>
      </c>
      <c r="F1855" s="110">
        <v>44461</v>
      </c>
      <c r="G1855" s="38" t="s">
        <v>52</v>
      </c>
      <c r="H1855" s="96" t="s">
        <v>128</v>
      </c>
      <c r="I1855" s="15" t="s">
        <v>143</v>
      </c>
      <c r="J1855" s="15" t="s">
        <v>2411</v>
      </c>
      <c r="K1855" s="15" t="s">
        <v>2411</v>
      </c>
      <c r="L1855" s="15" t="s">
        <v>178</v>
      </c>
      <c r="M1855" s="15" t="s">
        <v>178</v>
      </c>
      <c r="N1855" s="15" t="s">
        <v>1405</v>
      </c>
      <c r="O1855" s="38" t="s">
        <v>3539</v>
      </c>
      <c r="P1855" s="38" t="s">
        <v>114</v>
      </c>
    </row>
    <row r="1856" spans="2:16" x14ac:dyDescent="0.45">
      <c r="B1856" s="95">
        <v>10398268</v>
      </c>
      <c r="C1856" s="15" t="s">
        <v>3540</v>
      </c>
      <c r="D1856" s="15" t="s">
        <v>1272</v>
      </c>
      <c r="E1856" s="15" t="s">
        <v>216</v>
      </c>
      <c r="F1856" s="110">
        <v>44462</v>
      </c>
      <c r="G1856" s="38" t="s">
        <v>52</v>
      </c>
      <c r="H1856" s="96" t="s">
        <v>128</v>
      </c>
      <c r="I1856" s="15" t="s">
        <v>155</v>
      </c>
      <c r="J1856" s="15" t="s">
        <v>2504</v>
      </c>
      <c r="K1856" s="15" t="s">
        <v>2505</v>
      </c>
      <c r="L1856" s="15" t="s">
        <v>178</v>
      </c>
      <c r="M1856" s="15" t="s">
        <v>178</v>
      </c>
      <c r="N1856" s="15" t="s">
        <v>3541</v>
      </c>
      <c r="O1856" s="38" t="s">
        <v>3542</v>
      </c>
      <c r="P1856" s="38" t="s">
        <v>114</v>
      </c>
    </row>
    <row r="1857" spans="2:16" x14ac:dyDescent="0.45">
      <c r="B1857" s="95">
        <v>143230755</v>
      </c>
      <c r="C1857" s="15" t="s">
        <v>3543</v>
      </c>
      <c r="D1857" s="15" t="s">
        <v>1086</v>
      </c>
      <c r="E1857" s="15" t="s">
        <v>216</v>
      </c>
      <c r="F1857" s="110">
        <v>44462</v>
      </c>
      <c r="G1857" s="38" t="s">
        <v>52</v>
      </c>
      <c r="H1857" s="96" t="s">
        <v>128</v>
      </c>
      <c r="I1857" s="15" t="s">
        <v>153</v>
      </c>
      <c r="J1857" s="15" t="s">
        <v>2411</v>
      </c>
      <c r="K1857" s="15" t="s">
        <v>2411</v>
      </c>
      <c r="L1857" s="15" t="s">
        <v>177</v>
      </c>
      <c r="M1857" s="15" t="s">
        <v>176</v>
      </c>
      <c r="N1857" s="15" t="s">
        <v>811</v>
      </c>
      <c r="O1857" s="38" t="s">
        <v>812</v>
      </c>
      <c r="P1857" s="38" t="s">
        <v>114</v>
      </c>
    </row>
    <row r="1858" spans="2:16" x14ac:dyDescent="0.45">
      <c r="B1858" s="95">
        <v>602262484</v>
      </c>
      <c r="C1858" s="15" t="s">
        <v>3544</v>
      </c>
      <c r="D1858" s="15" t="s">
        <v>770</v>
      </c>
      <c r="E1858" s="15" t="s">
        <v>216</v>
      </c>
      <c r="F1858" s="110">
        <v>44462</v>
      </c>
      <c r="G1858" s="38" t="s">
        <v>52</v>
      </c>
      <c r="H1858" s="96" t="s">
        <v>128</v>
      </c>
      <c r="I1858" s="15" t="s">
        <v>155</v>
      </c>
      <c r="J1858" s="15" t="s">
        <v>2504</v>
      </c>
      <c r="K1858" s="15" t="s">
        <v>2505</v>
      </c>
      <c r="L1858" s="15" t="s">
        <v>176</v>
      </c>
      <c r="M1858" s="15" t="s">
        <v>176</v>
      </c>
      <c r="N1858" s="15" t="s">
        <v>359</v>
      </c>
      <c r="O1858" s="38" t="s">
        <v>2799</v>
      </c>
      <c r="P1858" s="38" t="s">
        <v>114</v>
      </c>
    </row>
    <row r="1859" spans="2:16" x14ac:dyDescent="0.45">
      <c r="B1859" s="95">
        <v>3986632</v>
      </c>
      <c r="C1859" s="15" t="s">
        <v>3545</v>
      </c>
      <c r="D1859" s="15" t="s">
        <v>243</v>
      </c>
      <c r="E1859" s="15" t="s">
        <v>216</v>
      </c>
      <c r="F1859" s="110">
        <v>44463</v>
      </c>
      <c r="G1859" s="38" t="s">
        <v>52</v>
      </c>
      <c r="H1859" s="96" t="s">
        <v>128</v>
      </c>
      <c r="I1859" s="15" t="s">
        <v>147</v>
      </c>
      <c r="J1859" s="15" t="s">
        <v>2523</v>
      </c>
      <c r="K1859" s="15" t="s">
        <v>2534</v>
      </c>
      <c r="L1859" s="15" t="s">
        <v>176</v>
      </c>
      <c r="M1859" s="15" t="s">
        <v>176</v>
      </c>
      <c r="N1859" s="15" t="s">
        <v>359</v>
      </c>
      <c r="O1859" s="38" t="s">
        <v>360</v>
      </c>
      <c r="P1859" s="38" t="s">
        <v>114</v>
      </c>
    </row>
    <row r="1860" spans="2:16" x14ac:dyDescent="0.45">
      <c r="B1860" s="95">
        <v>91899731</v>
      </c>
      <c r="C1860" s="15" t="s">
        <v>3546</v>
      </c>
      <c r="D1860" s="15" t="s">
        <v>3547</v>
      </c>
      <c r="E1860" s="15" t="s">
        <v>216</v>
      </c>
      <c r="F1860" s="110">
        <v>44463</v>
      </c>
      <c r="G1860" s="38" t="s">
        <v>52</v>
      </c>
      <c r="H1860" s="96" t="s">
        <v>128</v>
      </c>
      <c r="I1860" s="15" t="s">
        <v>147</v>
      </c>
      <c r="J1860" s="15" t="s">
        <v>2539</v>
      </c>
      <c r="K1860" s="15" t="s">
        <v>2720</v>
      </c>
      <c r="L1860" s="15" t="s">
        <v>176</v>
      </c>
      <c r="M1860" s="15" t="s">
        <v>176</v>
      </c>
      <c r="N1860" s="15" t="s">
        <v>225</v>
      </c>
      <c r="O1860" s="38" t="s">
        <v>721</v>
      </c>
      <c r="P1860" s="38" t="s">
        <v>114</v>
      </c>
    </row>
    <row r="1861" spans="2:16" x14ac:dyDescent="0.45">
      <c r="B1861" s="95">
        <v>113538533</v>
      </c>
      <c r="C1861" s="15" t="s">
        <v>3548</v>
      </c>
      <c r="D1861" s="15" t="s">
        <v>1547</v>
      </c>
      <c r="E1861" s="15" t="s">
        <v>216</v>
      </c>
      <c r="F1861" s="110">
        <v>44463</v>
      </c>
      <c r="G1861" s="38" t="s">
        <v>52</v>
      </c>
      <c r="H1861" s="96" t="s">
        <v>128</v>
      </c>
      <c r="I1861" s="15" t="s">
        <v>150</v>
      </c>
      <c r="J1861" s="15" t="s">
        <v>2494</v>
      </c>
      <c r="K1861" s="15" t="s">
        <v>2495</v>
      </c>
      <c r="L1861" s="15" t="s">
        <v>177</v>
      </c>
      <c r="M1861" s="15" t="s">
        <v>176</v>
      </c>
      <c r="N1861" s="15" t="s">
        <v>287</v>
      </c>
      <c r="O1861" s="38" t="s">
        <v>288</v>
      </c>
      <c r="P1861" s="38" t="s">
        <v>114</v>
      </c>
    </row>
    <row r="1862" spans="2:16" x14ac:dyDescent="0.45">
      <c r="B1862" s="95">
        <v>166609650</v>
      </c>
      <c r="C1862" s="15" t="s">
        <v>3549</v>
      </c>
      <c r="D1862" s="15" t="s">
        <v>1044</v>
      </c>
      <c r="E1862" s="15" t="s">
        <v>216</v>
      </c>
      <c r="F1862" s="110">
        <v>44463</v>
      </c>
      <c r="G1862" s="38" t="s">
        <v>52</v>
      </c>
      <c r="H1862" s="96" t="s">
        <v>128</v>
      </c>
      <c r="I1862" s="15" t="s">
        <v>154</v>
      </c>
      <c r="J1862" s="15" t="s">
        <v>2769</v>
      </c>
      <c r="K1862" s="15" t="s">
        <v>2770</v>
      </c>
      <c r="L1862" s="15" t="s">
        <v>176</v>
      </c>
      <c r="M1862" s="15" t="s">
        <v>176</v>
      </c>
      <c r="N1862" s="15" t="s">
        <v>2440</v>
      </c>
      <c r="O1862" s="38" t="s">
        <v>2441</v>
      </c>
      <c r="P1862" s="38" t="s">
        <v>114</v>
      </c>
    </row>
    <row r="1863" spans="2:16" x14ac:dyDescent="0.45">
      <c r="B1863" s="95">
        <v>621401358</v>
      </c>
      <c r="C1863" s="15" t="s">
        <v>3550</v>
      </c>
      <c r="D1863" s="15" t="s">
        <v>1044</v>
      </c>
      <c r="E1863" s="15" t="s">
        <v>216</v>
      </c>
      <c r="F1863" s="110">
        <v>44463</v>
      </c>
      <c r="G1863" s="38" t="s">
        <v>52</v>
      </c>
      <c r="H1863" s="96" t="s">
        <v>128</v>
      </c>
      <c r="I1863" s="15" t="s">
        <v>154</v>
      </c>
      <c r="J1863" s="15" t="s">
        <v>2769</v>
      </c>
      <c r="K1863" s="15" t="s">
        <v>2770</v>
      </c>
      <c r="L1863" s="15" t="s">
        <v>176</v>
      </c>
      <c r="M1863" s="15" t="s">
        <v>176</v>
      </c>
      <c r="N1863" s="15" t="s">
        <v>2440</v>
      </c>
      <c r="O1863" s="38" t="s">
        <v>2441</v>
      </c>
      <c r="P1863" s="38" t="s">
        <v>114</v>
      </c>
    </row>
    <row r="1864" spans="2:16" x14ac:dyDescent="0.45">
      <c r="B1864" s="95">
        <v>98990393</v>
      </c>
      <c r="C1864" s="15" t="s">
        <v>3551</v>
      </c>
      <c r="D1864" s="15" t="s">
        <v>3552</v>
      </c>
      <c r="E1864" s="15" t="s">
        <v>216</v>
      </c>
      <c r="F1864" s="110">
        <v>44464</v>
      </c>
      <c r="G1864" s="38" t="s">
        <v>52</v>
      </c>
      <c r="H1864" s="96" t="s">
        <v>128</v>
      </c>
      <c r="I1864" s="15" t="s">
        <v>158</v>
      </c>
      <c r="J1864" s="15" t="s">
        <v>2411</v>
      </c>
      <c r="K1864" s="15" t="s">
        <v>2411</v>
      </c>
      <c r="L1864" s="15" t="s">
        <v>180</v>
      </c>
      <c r="M1864" s="15" t="s">
        <v>180</v>
      </c>
      <c r="N1864" s="15" t="s">
        <v>229</v>
      </c>
      <c r="O1864" s="38" t="s">
        <v>3553</v>
      </c>
      <c r="P1864" s="38" t="s">
        <v>113</v>
      </c>
    </row>
    <row r="1865" spans="2:16" x14ac:dyDescent="0.45">
      <c r="B1865" s="95">
        <v>648537</v>
      </c>
      <c r="C1865" s="15" t="s">
        <v>3554</v>
      </c>
      <c r="D1865" s="15" t="s">
        <v>827</v>
      </c>
      <c r="E1865" s="15" t="s">
        <v>216</v>
      </c>
      <c r="F1865" s="110">
        <v>44466</v>
      </c>
      <c r="G1865" s="38" t="s">
        <v>52</v>
      </c>
      <c r="H1865" s="96" t="s">
        <v>128</v>
      </c>
      <c r="I1865" s="15" t="s">
        <v>147</v>
      </c>
      <c r="J1865" s="15" t="s">
        <v>2539</v>
      </c>
      <c r="K1865" s="15" t="s">
        <v>2540</v>
      </c>
      <c r="L1865" s="15" t="s">
        <v>176</v>
      </c>
      <c r="M1865" s="15" t="s">
        <v>176</v>
      </c>
      <c r="N1865" s="15" t="s">
        <v>369</v>
      </c>
      <c r="O1865" s="38" t="s">
        <v>1915</v>
      </c>
      <c r="P1865" s="38" t="s">
        <v>114</v>
      </c>
    </row>
    <row r="1866" spans="2:16" x14ac:dyDescent="0.45">
      <c r="B1866" s="95">
        <v>5136434</v>
      </c>
      <c r="C1866" s="15" t="s">
        <v>3555</v>
      </c>
      <c r="D1866" s="15" t="s">
        <v>638</v>
      </c>
      <c r="E1866" s="15" t="s">
        <v>216</v>
      </c>
      <c r="F1866" s="110">
        <v>44466</v>
      </c>
      <c r="G1866" s="38" t="s">
        <v>52</v>
      </c>
      <c r="H1866" s="96" t="s">
        <v>128</v>
      </c>
      <c r="I1866" s="15" t="s">
        <v>155</v>
      </c>
      <c r="J1866" s="15" t="s">
        <v>2504</v>
      </c>
      <c r="K1866" s="15" t="s">
        <v>2505</v>
      </c>
      <c r="L1866" s="15" t="s">
        <v>177</v>
      </c>
      <c r="M1866" s="15" t="s">
        <v>177</v>
      </c>
      <c r="N1866" s="15" t="s">
        <v>2133</v>
      </c>
      <c r="O1866" s="38" t="s">
        <v>3556</v>
      </c>
      <c r="P1866" s="38" t="s">
        <v>114</v>
      </c>
    </row>
    <row r="1867" spans="2:16" x14ac:dyDescent="0.45">
      <c r="B1867" s="95">
        <v>7730896</v>
      </c>
      <c r="C1867" s="15" t="s">
        <v>3557</v>
      </c>
      <c r="D1867" s="15" t="s">
        <v>1345</v>
      </c>
      <c r="E1867" s="15" t="s">
        <v>216</v>
      </c>
      <c r="F1867" s="110">
        <v>44466</v>
      </c>
      <c r="G1867" s="38" t="s">
        <v>52</v>
      </c>
      <c r="H1867" s="96" t="s">
        <v>128</v>
      </c>
      <c r="I1867" s="15" t="s">
        <v>145</v>
      </c>
      <c r="J1867" s="15" t="s">
        <v>2511</v>
      </c>
      <c r="K1867" s="15" t="s">
        <v>3558</v>
      </c>
      <c r="L1867" s="15" t="s">
        <v>179</v>
      </c>
      <c r="M1867" s="15" t="s">
        <v>179</v>
      </c>
      <c r="N1867" s="15" t="s">
        <v>419</v>
      </c>
      <c r="O1867" s="38" t="s">
        <v>3559</v>
      </c>
      <c r="P1867" s="38" t="s">
        <v>114</v>
      </c>
    </row>
    <row r="1868" spans="2:16" x14ac:dyDescent="0.45">
      <c r="B1868" s="95">
        <v>10052525</v>
      </c>
      <c r="C1868" s="15" t="s">
        <v>3560</v>
      </c>
      <c r="D1868" s="15" t="s">
        <v>1554</v>
      </c>
      <c r="E1868" s="15" t="s">
        <v>216</v>
      </c>
      <c r="F1868" s="110">
        <v>44466</v>
      </c>
      <c r="G1868" s="38" t="s">
        <v>52</v>
      </c>
      <c r="H1868" s="96" t="s">
        <v>128</v>
      </c>
      <c r="I1868" s="15" t="s">
        <v>158</v>
      </c>
      <c r="J1868" s="15" t="s">
        <v>2518</v>
      </c>
      <c r="K1868" s="15" t="s">
        <v>2519</v>
      </c>
      <c r="L1868" s="15" t="s">
        <v>178</v>
      </c>
      <c r="M1868" s="15" t="s">
        <v>178</v>
      </c>
      <c r="N1868" s="15" t="s">
        <v>233</v>
      </c>
      <c r="O1868" s="38" t="s">
        <v>3561</v>
      </c>
      <c r="P1868" s="38" t="s">
        <v>114</v>
      </c>
    </row>
    <row r="1869" spans="2:16" x14ac:dyDescent="0.45">
      <c r="B1869" s="95">
        <v>100631105</v>
      </c>
      <c r="C1869" s="15" t="s">
        <v>3562</v>
      </c>
      <c r="D1869" s="15" t="s">
        <v>362</v>
      </c>
      <c r="E1869" s="15" t="s">
        <v>216</v>
      </c>
      <c r="F1869" s="110">
        <v>44466</v>
      </c>
      <c r="G1869" s="38" t="s">
        <v>52</v>
      </c>
      <c r="H1869" s="96" t="s">
        <v>128</v>
      </c>
      <c r="I1869" s="15" t="s">
        <v>150</v>
      </c>
      <c r="J1869" s="15" t="s">
        <v>2555</v>
      </c>
      <c r="K1869" s="15" t="s">
        <v>3015</v>
      </c>
      <c r="L1869" s="15" t="s">
        <v>178</v>
      </c>
      <c r="M1869" s="15" t="s">
        <v>178</v>
      </c>
      <c r="N1869" s="15" t="s">
        <v>233</v>
      </c>
      <c r="O1869" s="38" t="s">
        <v>2205</v>
      </c>
      <c r="P1869" s="38" t="s">
        <v>114</v>
      </c>
    </row>
    <row r="1870" spans="2:16" x14ac:dyDescent="0.45">
      <c r="B1870" s="95">
        <v>165430240</v>
      </c>
      <c r="C1870" s="15" t="s">
        <v>3563</v>
      </c>
      <c r="D1870" s="15" t="s">
        <v>541</v>
      </c>
      <c r="E1870" s="15" t="s">
        <v>216</v>
      </c>
      <c r="F1870" s="110">
        <v>44466</v>
      </c>
      <c r="G1870" s="38" t="s">
        <v>52</v>
      </c>
      <c r="H1870" s="96" t="s">
        <v>128</v>
      </c>
      <c r="I1870" s="15" t="s">
        <v>155</v>
      </c>
      <c r="J1870" s="15" t="s">
        <v>2504</v>
      </c>
      <c r="K1870" s="15" t="s">
        <v>2505</v>
      </c>
      <c r="L1870" s="15" t="s">
        <v>183</v>
      </c>
      <c r="M1870" s="15" t="s">
        <v>183</v>
      </c>
      <c r="N1870" s="15" t="s">
        <v>183</v>
      </c>
      <c r="O1870" s="38" t="s">
        <v>1669</v>
      </c>
      <c r="P1870" s="38" t="s">
        <v>114</v>
      </c>
    </row>
    <row r="1871" spans="2:16" x14ac:dyDescent="0.45">
      <c r="B1871" s="95">
        <v>6473507</v>
      </c>
      <c r="C1871" s="15" t="s">
        <v>3564</v>
      </c>
      <c r="D1871" s="15" t="s">
        <v>1154</v>
      </c>
      <c r="E1871" s="15" t="s">
        <v>216</v>
      </c>
      <c r="F1871" s="110">
        <v>44467</v>
      </c>
      <c r="G1871" s="38" t="s">
        <v>52</v>
      </c>
      <c r="H1871" s="96" t="s">
        <v>128</v>
      </c>
      <c r="I1871" s="15" t="s">
        <v>151</v>
      </c>
      <c r="J1871" s="15" t="s">
        <v>2530</v>
      </c>
      <c r="K1871" s="15" t="s">
        <v>2945</v>
      </c>
      <c r="L1871" s="15" t="s">
        <v>177</v>
      </c>
      <c r="M1871" s="15" t="s">
        <v>177</v>
      </c>
      <c r="N1871" s="15" t="s">
        <v>667</v>
      </c>
      <c r="O1871" s="38" t="s">
        <v>3565</v>
      </c>
      <c r="P1871" s="38" t="s">
        <v>114</v>
      </c>
    </row>
    <row r="1872" spans="2:16" x14ac:dyDescent="0.45">
      <c r="B1872" s="95">
        <v>128646337</v>
      </c>
      <c r="C1872" s="15" t="s">
        <v>3566</v>
      </c>
      <c r="D1872" s="15" t="s">
        <v>3567</v>
      </c>
      <c r="E1872" s="15" t="s">
        <v>216</v>
      </c>
      <c r="F1872" s="110">
        <v>44467</v>
      </c>
      <c r="G1872" s="38" t="s">
        <v>52</v>
      </c>
      <c r="H1872" s="96" t="s">
        <v>128</v>
      </c>
      <c r="I1872" s="15" t="s">
        <v>147</v>
      </c>
      <c r="J1872" s="15" t="s">
        <v>2411</v>
      </c>
      <c r="K1872" s="15" t="s">
        <v>2411</v>
      </c>
      <c r="L1872" s="15" t="s">
        <v>177</v>
      </c>
      <c r="M1872" s="15" t="s">
        <v>176</v>
      </c>
      <c r="N1872" s="15" t="s">
        <v>287</v>
      </c>
      <c r="O1872" s="38" t="s">
        <v>288</v>
      </c>
      <c r="P1872" s="38" t="s">
        <v>113</v>
      </c>
    </row>
    <row r="1873" spans="2:16" x14ac:dyDescent="0.45">
      <c r="B1873" s="95">
        <v>159924633</v>
      </c>
      <c r="C1873" s="15" t="s">
        <v>3568</v>
      </c>
      <c r="D1873" s="15" t="s">
        <v>267</v>
      </c>
      <c r="E1873" s="15" t="s">
        <v>216</v>
      </c>
      <c r="F1873" s="110">
        <v>44467</v>
      </c>
      <c r="G1873" s="38" t="s">
        <v>52</v>
      </c>
      <c r="H1873" s="96" t="s">
        <v>128</v>
      </c>
      <c r="I1873" s="15" t="s">
        <v>150</v>
      </c>
      <c r="J1873" s="15" t="s">
        <v>3569</v>
      </c>
      <c r="K1873" s="15" t="s">
        <v>3570</v>
      </c>
      <c r="L1873" s="15" t="s">
        <v>177</v>
      </c>
      <c r="M1873" s="15" t="s">
        <v>177</v>
      </c>
      <c r="N1873" s="15" t="s">
        <v>255</v>
      </c>
      <c r="O1873" s="38" t="s">
        <v>373</v>
      </c>
      <c r="P1873" s="38" t="s">
        <v>114</v>
      </c>
    </row>
    <row r="1874" spans="2:16" x14ac:dyDescent="0.45">
      <c r="B1874" s="95">
        <v>600133131</v>
      </c>
      <c r="C1874" s="15" t="s">
        <v>3571</v>
      </c>
      <c r="D1874" s="15" t="s">
        <v>3572</v>
      </c>
      <c r="E1874" s="15" t="s">
        <v>216</v>
      </c>
      <c r="F1874" s="110">
        <v>44467</v>
      </c>
      <c r="G1874" s="38" t="s">
        <v>52</v>
      </c>
      <c r="H1874" s="96" t="s">
        <v>128</v>
      </c>
      <c r="I1874" s="15" t="s">
        <v>159</v>
      </c>
      <c r="J1874" s="15" t="s">
        <v>2499</v>
      </c>
      <c r="K1874" s="15" t="s">
        <v>2893</v>
      </c>
      <c r="L1874" s="15" t="s">
        <v>176</v>
      </c>
      <c r="M1874" s="15" t="s">
        <v>176</v>
      </c>
      <c r="N1874" s="15" t="s">
        <v>444</v>
      </c>
      <c r="O1874" s="38" t="s">
        <v>1437</v>
      </c>
      <c r="P1874" s="38" t="s">
        <v>114</v>
      </c>
    </row>
    <row r="1875" spans="2:16" x14ac:dyDescent="0.45">
      <c r="B1875" s="95">
        <v>604245623</v>
      </c>
      <c r="C1875" s="15" t="s">
        <v>3573</v>
      </c>
      <c r="D1875" s="15" t="s">
        <v>1331</v>
      </c>
      <c r="E1875" s="15" t="s">
        <v>216</v>
      </c>
      <c r="F1875" s="110">
        <v>44467</v>
      </c>
      <c r="G1875" s="38" t="s">
        <v>52</v>
      </c>
      <c r="H1875" s="96" t="s">
        <v>128</v>
      </c>
      <c r="I1875" s="15" t="s">
        <v>158</v>
      </c>
      <c r="J1875" s="15" t="s">
        <v>2518</v>
      </c>
      <c r="K1875" s="15" t="s">
        <v>2519</v>
      </c>
      <c r="L1875" s="15" t="s">
        <v>177</v>
      </c>
      <c r="M1875" s="15" t="s">
        <v>176</v>
      </c>
      <c r="N1875" s="15" t="s">
        <v>287</v>
      </c>
      <c r="O1875" s="38" t="s">
        <v>288</v>
      </c>
      <c r="P1875" s="38" t="s">
        <v>114</v>
      </c>
    </row>
    <row r="1876" spans="2:16" x14ac:dyDescent="0.45">
      <c r="B1876" s="95">
        <v>628644299</v>
      </c>
      <c r="C1876" s="15" t="s">
        <v>3574</v>
      </c>
      <c r="D1876" s="15" t="s">
        <v>267</v>
      </c>
      <c r="E1876" s="15" t="s">
        <v>216</v>
      </c>
      <c r="F1876" s="110">
        <v>44467</v>
      </c>
      <c r="G1876" s="38" t="s">
        <v>52</v>
      </c>
      <c r="H1876" s="96" t="s">
        <v>128</v>
      </c>
      <c r="I1876" s="15" t="s">
        <v>150</v>
      </c>
      <c r="J1876" s="15" t="s">
        <v>3569</v>
      </c>
      <c r="K1876" s="15" t="s">
        <v>3570</v>
      </c>
      <c r="L1876" s="15" t="s">
        <v>177</v>
      </c>
      <c r="M1876" s="15" t="s">
        <v>177</v>
      </c>
      <c r="N1876" s="15" t="s">
        <v>255</v>
      </c>
      <c r="O1876" s="38" t="s">
        <v>373</v>
      </c>
      <c r="P1876" s="38" t="s">
        <v>114</v>
      </c>
    </row>
    <row r="1877" spans="2:16" x14ac:dyDescent="0.45">
      <c r="B1877" s="95">
        <v>4765986</v>
      </c>
      <c r="C1877" s="15" t="s">
        <v>3575</v>
      </c>
      <c r="D1877" s="15" t="s">
        <v>1470</v>
      </c>
      <c r="E1877" s="15" t="s">
        <v>216</v>
      </c>
      <c r="F1877" s="110">
        <v>44468</v>
      </c>
      <c r="G1877" s="38" t="s">
        <v>52</v>
      </c>
      <c r="H1877" s="96" t="s">
        <v>128</v>
      </c>
      <c r="I1877" s="15" t="s">
        <v>155</v>
      </c>
      <c r="J1877" s="15" t="s">
        <v>2504</v>
      </c>
      <c r="K1877" s="15" t="s">
        <v>2505</v>
      </c>
      <c r="L1877" s="15" t="s">
        <v>177</v>
      </c>
      <c r="M1877" s="15" t="s">
        <v>177</v>
      </c>
      <c r="N1877" s="15" t="s">
        <v>255</v>
      </c>
      <c r="O1877" s="38" t="s">
        <v>1124</v>
      </c>
      <c r="P1877" s="38" t="s">
        <v>114</v>
      </c>
    </row>
    <row r="1878" spans="2:16" x14ac:dyDescent="0.45">
      <c r="B1878" s="95">
        <v>4885018</v>
      </c>
      <c r="C1878" s="15" t="s">
        <v>3576</v>
      </c>
      <c r="D1878" s="15" t="s">
        <v>254</v>
      </c>
      <c r="E1878" s="15" t="s">
        <v>216</v>
      </c>
      <c r="F1878" s="110">
        <v>44468</v>
      </c>
      <c r="G1878" s="38" t="s">
        <v>52</v>
      </c>
      <c r="H1878" s="96" t="s">
        <v>128</v>
      </c>
      <c r="I1878" s="15" t="s">
        <v>155</v>
      </c>
      <c r="J1878" s="15" t="s">
        <v>2504</v>
      </c>
      <c r="K1878" s="15" t="s">
        <v>2505</v>
      </c>
      <c r="L1878" s="15" t="s">
        <v>177</v>
      </c>
      <c r="M1878" s="15" t="s">
        <v>177</v>
      </c>
      <c r="N1878" s="15" t="s">
        <v>255</v>
      </c>
      <c r="O1878" s="38" t="s">
        <v>256</v>
      </c>
      <c r="P1878" s="38" t="s">
        <v>114</v>
      </c>
    </row>
    <row r="1879" spans="2:16" x14ac:dyDescent="0.45">
      <c r="B1879" s="95">
        <v>8769408</v>
      </c>
      <c r="C1879" s="15" t="s">
        <v>3577</v>
      </c>
      <c r="D1879" s="15" t="s">
        <v>3578</v>
      </c>
      <c r="E1879" s="15" t="s">
        <v>216</v>
      </c>
      <c r="F1879" s="110">
        <v>44468</v>
      </c>
      <c r="G1879" s="38" t="s">
        <v>52</v>
      </c>
      <c r="H1879" s="96" t="s">
        <v>128</v>
      </c>
      <c r="I1879" s="15" t="s">
        <v>158</v>
      </c>
      <c r="J1879" s="15" t="s">
        <v>2518</v>
      </c>
      <c r="K1879" s="15" t="s">
        <v>2519</v>
      </c>
      <c r="L1879" s="15" t="s">
        <v>180</v>
      </c>
      <c r="M1879" s="15" t="s">
        <v>180</v>
      </c>
      <c r="N1879" s="15" t="s">
        <v>229</v>
      </c>
      <c r="O1879" s="38" t="s">
        <v>3579</v>
      </c>
      <c r="P1879" s="38" t="s">
        <v>114</v>
      </c>
    </row>
    <row r="1880" spans="2:16" x14ac:dyDescent="0.45">
      <c r="B1880" s="95">
        <v>8779440</v>
      </c>
      <c r="C1880" s="15" t="s">
        <v>3580</v>
      </c>
      <c r="D1880" s="15" t="s">
        <v>2733</v>
      </c>
      <c r="E1880" s="15" t="s">
        <v>216</v>
      </c>
      <c r="F1880" s="110">
        <v>44468</v>
      </c>
      <c r="G1880" s="38" t="s">
        <v>52</v>
      </c>
      <c r="H1880" s="96" t="s">
        <v>128</v>
      </c>
      <c r="I1880" s="15" t="s">
        <v>150</v>
      </c>
      <c r="J1880" s="15" t="s">
        <v>2494</v>
      </c>
      <c r="K1880" s="15" t="s">
        <v>2495</v>
      </c>
      <c r="L1880" s="15" t="s">
        <v>180</v>
      </c>
      <c r="M1880" s="15" t="s">
        <v>180</v>
      </c>
      <c r="N1880" s="15" t="s">
        <v>1507</v>
      </c>
      <c r="O1880" s="38" t="s">
        <v>3581</v>
      </c>
      <c r="P1880" s="38" t="s">
        <v>114</v>
      </c>
    </row>
    <row r="1881" spans="2:16" x14ac:dyDescent="0.45">
      <c r="B1881" s="95">
        <v>62780232</v>
      </c>
      <c r="C1881" s="15" t="s">
        <v>3582</v>
      </c>
      <c r="D1881" s="15" t="s">
        <v>3211</v>
      </c>
      <c r="E1881" s="15" t="s">
        <v>216</v>
      </c>
      <c r="F1881" s="110">
        <v>44468</v>
      </c>
      <c r="G1881" s="38" t="s">
        <v>52</v>
      </c>
      <c r="H1881" s="96" t="s">
        <v>128</v>
      </c>
      <c r="I1881" s="15" t="s">
        <v>150</v>
      </c>
      <c r="J1881" s="15" t="s">
        <v>3569</v>
      </c>
      <c r="K1881" s="15" t="s">
        <v>3570</v>
      </c>
      <c r="L1881" s="15" t="s">
        <v>178</v>
      </c>
      <c r="M1881" s="15" t="s">
        <v>178</v>
      </c>
      <c r="N1881" s="15" t="s">
        <v>2362</v>
      </c>
      <c r="O1881" s="38" t="s">
        <v>3292</v>
      </c>
      <c r="P1881" s="38" t="s">
        <v>114</v>
      </c>
    </row>
    <row r="1882" spans="2:16" x14ac:dyDescent="0.45">
      <c r="B1882" s="95">
        <v>126114476</v>
      </c>
      <c r="C1882" s="15" t="s">
        <v>3583</v>
      </c>
      <c r="D1882" s="15" t="s">
        <v>1547</v>
      </c>
      <c r="E1882" s="15" t="s">
        <v>216</v>
      </c>
      <c r="F1882" s="110">
        <v>44468</v>
      </c>
      <c r="G1882" s="38" t="s">
        <v>52</v>
      </c>
      <c r="H1882" s="96" t="s">
        <v>128</v>
      </c>
      <c r="I1882" s="15" t="s">
        <v>150</v>
      </c>
      <c r="J1882" s="15" t="s">
        <v>2494</v>
      </c>
      <c r="K1882" s="15" t="s">
        <v>2495</v>
      </c>
      <c r="L1882" s="15" t="s">
        <v>176</v>
      </c>
      <c r="M1882" s="15" t="s">
        <v>176</v>
      </c>
      <c r="N1882" s="15" t="s">
        <v>287</v>
      </c>
      <c r="O1882" s="38" t="s">
        <v>288</v>
      </c>
      <c r="P1882" s="38" t="s">
        <v>114</v>
      </c>
    </row>
    <row r="1883" spans="2:16" x14ac:dyDescent="0.45">
      <c r="B1883" s="95">
        <v>149464531</v>
      </c>
      <c r="C1883" s="15" t="s">
        <v>3584</v>
      </c>
      <c r="D1883" s="15" t="s">
        <v>2509</v>
      </c>
      <c r="E1883" s="15" t="s">
        <v>216</v>
      </c>
      <c r="F1883" s="110">
        <v>44468</v>
      </c>
      <c r="G1883" s="38" t="s">
        <v>52</v>
      </c>
      <c r="H1883" s="96" t="s">
        <v>128</v>
      </c>
      <c r="I1883" s="15" t="s">
        <v>152</v>
      </c>
      <c r="J1883" s="15" t="s">
        <v>3585</v>
      </c>
      <c r="K1883" s="15" t="s">
        <v>3586</v>
      </c>
      <c r="L1883" s="15" t="s">
        <v>176</v>
      </c>
      <c r="M1883" s="15" t="s">
        <v>177</v>
      </c>
      <c r="N1883" s="15" t="s">
        <v>255</v>
      </c>
      <c r="O1883" s="38" t="s">
        <v>475</v>
      </c>
      <c r="P1883" s="38" t="s">
        <v>114</v>
      </c>
    </row>
    <row r="1884" spans="2:16" x14ac:dyDescent="0.45">
      <c r="B1884" s="95">
        <v>153169610</v>
      </c>
      <c r="C1884" s="15" t="s">
        <v>1630</v>
      </c>
      <c r="D1884" s="15" t="s">
        <v>232</v>
      </c>
      <c r="E1884" s="15" t="s">
        <v>216</v>
      </c>
      <c r="F1884" s="110">
        <v>44468</v>
      </c>
      <c r="G1884" s="38" t="s">
        <v>52</v>
      </c>
      <c r="H1884" s="96" t="s">
        <v>128</v>
      </c>
      <c r="I1884" s="15" t="s">
        <v>155</v>
      </c>
      <c r="J1884" s="15" t="s">
        <v>2504</v>
      </c>
      <c r="K1884" s="15" t="s">
        <v>2505</v>
      </c>
      <c r="L1884" s="15" t="s">
        <v>183</v>
      </c>
      <c r="M1884" s="15" t="s">
        <v>179</v>
      </c>
      <c r="N1884" s="15" t="s">
        <v>670</v>
      </c>
      <c r="O1884" s="38" t="s">
        <v>1631</v>
      </c>
      <c r="P1884" s="38" t="s">
        <v>114</v>
      </c>
    </row>
    <row r="1885" spans="2:16" x14ac:dyDescent="0.45">
      <c r="B1885" s="95">
        <v>601325311</v>
      </c>
      <c r="C1885" s="15" t="s">
        <v>1702</v>
      </c>
      <c r="D1885" s="15" t="s">
        <v>232</v>
      </c>
      <c r="E1885" s="15" t="s">
        <v>216</v>
      </c>
      <c r="F1885" s="110">
        <v>44468</v>
      </c>
      <c r="G1885" s="38" t="s">
        <v>52</v>
      </c>
      <c r="H1885" s="96" t="s">
        <v>128</v>
      </c>
      <c r="I1885" s="15" t="s">
        <v>147</v>
      </c>
      <c r="J1885" s="15" t="s">
        <v>2523</v>
      </c>
      <c r="K1885" s="15" t="s">
        <v>2698</v>
      </c>
      <c r="L1885" s="15" t="s">
        <v>177</v>
      </c>
      <c r="M1885" s="15" t="s">
        <v>177</v>
      </c>
      <c r="N1885" s="15" t="s">
        <v>255</v>
      </c>
      <c r="O1885" s="38" t="s">
        <v>373</v>
      </c>
      <c r="P1885" s="38" t="s">
        <v>114</v>
      </c>
    </row>
    <row r="1886" spans="2:16" x14ac:dyDescent="0.45">
      <c r="B1886" s="95">
        <v>1772701</v>
      </c>
      <c r="C1886" s="15" t="s">
        <v>3587</v>
      </c>
      <c r="D1886" s="15" t="s">
        <v>1431</v>
      </c>
      <c r="E1886" s="15" t="s">
        <v>216</v>
      </c>
      <c r="F1886" s="110">
        <v>44469</v>
      </c>
      <c r="G1886" s="38" t="s">
        <v>52</v>
      </c>
      <c r="H1886" s="96" t="s">
        <v>128</v>
      </c>
      <c r="I1886" s="15" t="s">
        <v>155</v>
      </c>
      <c r="J1886" s="15" t="s">
        <v>2504</v>
      </c>
      <c r="K1886" s="15" t="s">
        <v>2505</v>
      </c>
      <c r="L1886" s="15" t="s">
        <v>176</v>
      </c>
      <c r="M1886" s="15" t="s">
        <v>176</v>
      </c>
      <c r="N1886" s="15" t="s">
        <v>462</v>
      </c>
      <c r="O1886" s="38" t="s">
        <v>2210</v>
      </c>
      <c r="P1886" s="38" t="s">
        <v>114</v>
      </c>
    </row>
    <row r="1887" spans="2:16" x14ac:dyDescent="0.45">
      <c r="B1887" s="95">
        <v>1834706</v>
      </c>
      <c r="C1887" s="15" t="s">
        <v>3588</v>
      </c>
      <c r="D1887" s="15" t="s">
        <v>1431</v>
      </c>
      <c r="E1887" s="15" t="s">
        <v>216</v>
      </c>
      <c r="F1887" s="110">
        <v>44469</v>
      </c>
      <c r="G1887" s="38" t="s">
        <v>52</v>
      </c>
      <c r="H1887" s="96" t="s">
        <v>128</v>
      </c>
      <c r="I1887" s="15" t="s">
        <v>155</v>
      </c>
      <c r="J1887" s="15" t="s">
        <v>2591</v>
      </c>
      <c r="K1887" s="15" t="s">
        <v>2592</v>
      </c>
      <c r="L1887" s="15" t="s">
        <v>176</v>
      </c>
      <c r="M1887" s="15" t="s">
        <v>176</v>
      </c>
      <c r="N1887" s="15" t="s">
        <v>762</v>
      </c>
      <c r="O1887" s="38" t="s">
        <v>1777</v>
      </c>
      <c r="P1887" s="38" t="s">
        <v>114</v>
      </c>
    </row>
    <row r="1888" spans="2:16" x14ac:dyDescent="0.45">
      <c r="B1888" s="95">
        <v>100461667</v>
      </c>
      <c r="C1888" s="15" t="s">
        <v>3589</v>
      </c>
      <c r="D1888" s="15" t="s">
        <v>461</v>
      </c>
      <c r="E1888" s="15" t="s">
        <v>216</v>
      </c>
      <c r="F1888" s="110">
        <v>44469</v>
      </c>
      <c r="G1888" s="38" t="s">
        <v>52</v>
      </c>
      <c r="H1888" s="96" t="s">
        <v>128</v>
      </c>
      <c r="I1888" s="15" t="s">
        <v>155</v>
      </c>
      <c r="J1888" s="15" t="s">
        <v>2504</v>
      </c>
      <c r="K1888" s="15" t="s">
        <v>2505</v>
      </c>
      <c r="L1888" s="15" t="s">
        <v>176</v>
      </c>
      <c r="M1888" s="15" t="s">
        <v>176</v>
      </c>
      <c r="N1888" s="15" t="s">
        <v>390</v>
      </c>
      <c r="O1888" s="38" t="s">
        <v>3590</v>
      </c>
      <c r="P1888" s="38" t="s">
        <v>114</v>
      </c>
    </row>
    <row r="1889" spans="2:16" x14ac:dyDescent="0.45">
      <c r="B1889" s="95">
        <v>108058564</v>
      </c>
      <c r="C1889" s="15" t="s">
        <v>3591</v>
      </c>
      <c r="D1889" s="15" t="s">
        <v>1431</v>
      </c>
      <c r="E1889" s="15" t="s">
        <v>216</v>
      </c>
      <c r="F1889" s="110">
        <v>44469</v>
      </c>
      <c r="G1889" s="38" t="s">
        <v>52</v>
      </c>
      <c r="H1889" s="96" t="s">
        <v>128</v>
      </c>
      <c r="I1889" s="15" t="s">
        <v>143</v>
      </c>
      <c r="J1889" s="15" t="s">
        <v>2941</v>
      </c>
      <c r="K1889" s="15" t="s">
        <v>2941</v>
      </c>
      <c r="L1889" s="15" t="s">
        <v>176</v>
      </c>
      <c r="M1889" s="15" t="s">
        <v>176</v>
      </c>
      <c r="N1889" s="15" t="s">
        <v>762</v>
      </c>
      <c r="O1889" s="38" t="s">
        <v>844</v>
      </c>
      <c r="P1889" s="38" t="s">
        <v>114</v>
      </c>
    </row>
    <row r="1890" spans="2:16" x14ac:dyDescent="0.45">
      <c r="B1890" s="95">
        <v>140764370</v>
      </c>
      <c r="C1890" s="15" t="s">
        <v>3592</v>
      </c>
      <c r="D1890" s="15" t="s">
        <v>461</v>
      </c>
      <c r="E1890" s="15" t="s">
        <v>216</v>
      </c>
      <c r="F1890" s="110">
        <v>44469</v>
      </c>
      <c r="G1890" s="38" t="s">
        <v>52</v>
      </c>
      <c r="H1890" s="96" t="s">
        <v>128</v>
      </c>
      <c r="I1890" s="15" t="s">
        <v>155</v>
      </c>
      <c r="J1890" s="15" t="s">
        <v>2591</v>
      </c>
      <c r="K1890" s="15" t="s">
        <v>2753</v>
      </c>
      <c r="L1890" s="15" t="s">
        <v>176</v>
      </c>
      <c r="M1890" s="15" t="s">
        <v>176</v>
      </c>
      <c r="N1890" s="15" t="s">
        <v>466</v>
      </c>
      <c r="O1890" s="38" t="s">
        <v>3593</v>
      </c>
      <c r="P1890" s="38" t="s">
        <v>114</v>
      </c>
    </row>
    <row r="1891" spans="2:16" x14ac:dyDescent="0.45">
      <c r="B1891" s="95">
        <v>154511207</v>
      </c>
      <c r="C1891" s="15" t="s">
        <v>3594</v>
      </c>
      <c r="D1891" s="15" t="s">
        <v>1040</v>
      </c>
      <c r="E1891" s="15" t="s">
        <v>216</v>
      </c>
      <c r="F1891" s="110">
        <v>44469</v>
      </c>
      <c r="G1891" s="38" t="s">
        <v>52</v>
      </c>
      <c r="H1891" s="96" t="s">
        <v>128</v>
      </c>
      <c r="I1891" s="15" t="s">
        <v>156</v>
      </c>
      <c r="J1891" s="15" t="s">
        <v>2859</v>
      </c>
      <c r="K1891" s="15" t="s">
        <v>2859</v>
      </c>
      <c r="L1891" s="15" t="s">
        <v>177</v>
      </c>
      <c r="M1891" s="15" t="s">
        <v>176</v>
      </c>
      <c r="N1891" s="15" t="s">
        <v>281</v>
      </c>
      <c r="O1891" s="38" t="s">
        <v>282</v>
      </c>
      <c r="P1891" s="38" t="s">
        <v>114</v>
      </c>
    </row>
    <row r="1892" spans="2:16" x14ac:dyDescent="0.45">
      <c r="B1892" s="95">
        <v>1202811</v>
      </c>
      <c r="C1892" s="15" t="s">
        <v>3595</v>
      </c>
      <c r="D1892" s="15" t="s">
        <v>627</v>
      </c>
      <c r="E1892" s="15" t="s">
        <v>216</v>
      </c>
      <c r="F1892" s="110">
        <v>44470</v>
      </c>
      <c r="G1892" s="38" t="s">
        <v>53</v>
      </c>
      <c r="H1892" s="96" t="s">
        <v>128</v>
      </c>
      <c r="I1892" s="15" t="s">
        <v>145</v>
      </c>
      <c r="J1892" s="15" t="s">
        <v>2511</v>
      </c>
      <c r="K1892" s="15" t="s">
        <v>2691</v>
      </c>
      <c r="L1892" s="15" t="s">
        <v>176</v>
      </c>
      <c r="M1892" s="15" t="s">
        <v>176</v>
      </c>
      <c r="N1892" s="15" t="s">
        <v>1660</v>
      </c>
      <c r="O1892" s="38" t="s">
        <v>1661</v>
      </c>
      <c r="P1892" s="38" t="s">
        <v>114</v>
      </c>
    </row>
    <row r="1893" spans="2:16" x14ac:dyDescent="0.45">
      <c r="B1893" s="95">
        <v>4474533</v>
      </c>
      <c r="C1893" s="15" t="s">
        <v>3596</v>
      </c>
      <c r="D1893" s="15" t="s">
        <v>3597</v>
      </c>
      <c r="E1893" s="15" t="s">
        <v>216</v>
      </c>
      <c r="F1893" s="110">
        <v>44470</v>
      </c>
      <c r="G1893" s="38" t="s">
        <v>53</v>
      </c>
      <c r="H1893" s="96" t="s">
        <v>128</v>
      </c>
      <c r="I1893" s="15" t="s">
        <v>158</v>
      </c>
      <c r="J1893" s="15" t="s">
        <v>2518</v>
      </c>
      <c r="K1893" s="15" t="s">
        <v>2519</v>
      </c>
      <c r="L1893" s="15" t="s">
        <v>177</v>
      </c>
      <c r="M1893" s="15" t="s">
        <v>178</v>
      </c>
      <c r="N1893" s="15" t="s">
        <v>244</v>
      </c>
      <c r="O1893" s="38" t="s">
        <v>3598</v>
      </c>
      <c r="P1893" s="38" t="s">
        <v>114</v>
      </c>
    </row>
    <row r="1894" spans="2:16" x14ac:dyDescent="0.45">
      <c r="B1894" s="95">
        <v>87653414</v>
      </c>
      <c r="C1894" s="15" t="s">
        <v>3599</v>
      </c>
      <c r="D1894" s="15" t="s">
        <v>405</v>
      </c>
      <c r="E1894" s="15" t="s">
        <v>216</v>
      </c>
      <c r="F1894" s="110">
        <v>44470</v>
      </c>
      <c r="G1894" s="38" t="s">
        <v>53</v>
      </c>
      <c r="H1894" s="96" t="s">
        <v>128</v>
      </c>
      <c r="I1894" s="15" t="s">
        <v>150</v>
      </c>
      <c r="J1894" s="15" t="s">
        <v>2411</v>
      </c>
      <c r="K1894" s="15" t="s">
        <v>2411</v>
      </c>
      <c r="L1894" s="15" t="s">
        <v>176</v>
      </c>
      <c r="M1894" s="15" t="s">
        <v>176</v>
      </c>
      <c r="N1894" s="15" t="s">
        <v>287</v>
      </c>
      <c r="O1894" s="38" t="s">
        <v>288</v>
      </c>
      <c r="P1894" s="38" t="s">
        <v>113</v>
      </c>
    </row>
    <row r="1895" spans="2:16" x14ac:dyDescent="0.45">
      <c r="B1895" s="95">
        <v>99468078</v>
      </c>
      <c r="C1895" s="15" t="s">
        <v>3600</v>
      </c>
      <c r="D1895" s="15" t="s">
        <v>262</v>
      </c>
      <c r="E1895" s="15" t="s">
        <v>216</v>
      </c>
      <c r="F1895" s="110">
        <v>44470</v>
      </c>
      <c r="G1895" s="38" t="s">
        <v>53</v>
      </c>
      <c r="H1895" s="96" t="s">
        <v>128</v>
      </c>
      <c r="I1895" s="15" t="s">
        <v>156</v>
      </c>
      <c r="J1895" s="15" t="s">
        <v>2426</v>
      </c>
      <c r="K1895" s="15" t="s">
        <v>2878</v>
      </c>
      <c r="L1895" s="15" t="s">
        <v>177</v>
      </c>
      <c r="M1895" s="15" t="s">
        <v>177</v>
      </c>
      <c r="N1895" s="15" t="s">
        <v>263</v>
      </c>
      <c r="O1895" s="38" t="s">
        <v>3601</v>
      </c>
      <c r="P1895" s="38" t="s">
        <v>114</v>
      </c>
    </row>
    <row r="1896" spans="2:16" x14ac:dyDescent="0.45">
      <c r="B1896" s="95">
        <v>125223743</v>
      </c>
      <c r="C1896" s="15" t="s">
        <v>3602</v>
      </c>
      <c r="D1896" s="15" t="s">
        <v>342</v>
      </c>
      <c r="E1896" s="15" t="s">
        <v>216</v>
      </c>
      <c r="F1896" s="110">
        <v>44470</v>
      </c>
      <c r="G1896" s="38" t="s">
        <v>53</v>
      </c>
      <c r="H1896" s="96" t="s">
        <v>128</v>
      </c>
      <c r="I1896" s="15" t="s">
        <v>150</v>
      </c>
      <c r="J1896" s="15" t="s">
        <v>2494</v>
      </c>
      <c r="K1896" s="15" t="s">
        <v>2495</v>
      </c>
      <c r="L1896" s="15" t="s">
        <v>177</v>
      </c>
      <c r="M1896" s="15" t="s">
        <v>179</v>
      </c>
      <c r="N1896" s="15" t="s">
        <v>221</v>
      </c>
      <c r="O1896" s="38" t="s">
        <v>2866</v>
      </c>
      <c r="P1896" s="38" t="s">
        <v>114</v>
      </c>
    </row>
    <row r="1897" spans="2:16" x14ac:dyDescent="0.45">
      <c r="B1897" s="95">
        <v>622745377</v>
      </c>
      <c r="C1897" s="15" t="s">
        <v>3603</v>
      </c>
      <c r="D1897" s="15" t="s">
        <v>759</v>
      </c>
      <c r="E1897" s="15" t="s">
        <v>216</v>
      </c>
      <c r="F1897" s="110">
        <v>44470</v>
      </c>
      <c r="G1897" s="38" t="s">
        <v>53</v>
      </c>
      <c r="H1897" s="96" t="s">
        <v>128</v>
      </c>
      <c r="I1897" s="15" t="s">
        <v>156</v>
      </c>
      <c r="J1897" s="15" t="s">
        <v>2426</v>
      </c>
      <c r="K1897" s="15" t="s">
        <v>2427</v>
      </c>
      <c r="L1897" s="15" t="s">
        <v>176</v>
      </c>
      <c r="M1897" s="15" t="s">
        <v>176</v>
      </c>
      <c r="N1897" s="15" t="s">
        <v>281</v>
      </c>
      <c r="O1897" s="38" t="s">
        <v>282</v>
      </c>
      <c r="P1897" s="38" t="s">
        <v>114</v>
      </c>
    </row>
    <row r="1898" spans="2:16" x14ac:dyDescent="0.45">
      <c r="B1898" s="95">
        <v>637490914</v>
      </c>
      <c r="C1898" s="15" t="s">
        <v>3604</v>
      </c>
      <c r="D1898" s="15" t="s">
        <v>342</v>
      </c>
      <c r="E1898" s="15" t="s">
        <v>216</v>
      </c>
      <c r="F1898" s="110">
        <v>44470</v>
      </c>
      <c r="G1898" s="38" t="s">
        <v>53</v>
      </c>
      <c r="H1898" s="96" t="s">
        <v>128</v>
      </c>
      <c r="I1898" s="15" t="s">
        <v>150</v>
      </c>
      <c r="J1898" s="15" t="s">
        <v>2494</v>
      </c>
      <c r="K1898" s="15" t="s">
        <v>2495</v>
      </c>
      <c r="L1898" s="15" t="s">
        <v>179</v>
      </c>
      <c r="M1898" s="15" t="s">
        <v>179</v>
      </c>
      <c r="N1898" s="15" t="s">
        <v>221</v>
      </c>
      <c r="O1898" s="38" t="s">
        <v>911</v>
      </c>
      <c r="P1898" s="38" t="s">
        <v>114</v>
      </c>
    </row>
    <row r="1899" spans="2:16" x14ac:dyDescent="0.45">
      <c r="B1899" s="95">
        <v>8675045</v>
      </c>
      <c r="C1899" s="15" t="s">
        <v>3605</v>
      </c>
      <c r="D1899" s="15" t="s">
        <v>2733</v>
      </c>
      <c r="E1899" s="15" t="s">
        <v>216</v>
      </c>
      <c r="F1899" s="110">
        <v>44473</v>
      </c>
      <c r="G1899" s="38" t="s">
        <v>53</v>
      </c>
      <c r="H1899" s="96" t="s">
        <v>128</v>
      </c>
      <c r="I1899" s="15" t="s">
        <v>150</v>
      </c>
      <c r="J1899" s="15" t="s">
        <v>2494</v>
      </c>
      <c r="K1899" s="15" t="s">
        <v>2495</v>
      </c>
      <c r="L1899" s="15" t="s">
        <v>180</v>
      </c>
      <c r="M1899" s="15" t="s">
        <v>180</v>
      </c>
      <c r="N1899" s="15" t="s">
        <v>3606</v>
      </c>
      <c r="O1899" s="38" t="s">
        <v>3607</v>
      </c>
      <c r="P1899" s="38" t="s">
        <v>114</v>
      </c>
    </row>
    <row r="1900" spans="2:16" x14ac:dyDescent="0.45">
      <c r="B1900" s="95">
        <v>163669636</v>
      </c>
      <c r="C1900" s="15" t="s">
        <v>3608</v>
      </c>
      <c r="D1900" s="15" t="s">
        <v>2522</v>
      </c>
      <c r="E1900" s="15" t="s">
        <v>216</v>
      </c>
      <c r="F1900" s="110">
        <v>44473</v>
      </c>
      <c r="G1900" s="38" t="s">
        <v>53</v>
      </c>
      <c r="H1900" s="96" t="s">
        <v>128</v>
      </c>
      <c r="I1900" s="15" t="s">
        <v>156</v>
      </c>
      <c r="J1900" s="15" t="s">
        <v>2426</v>
      </c>
      <c r="K1900" s="15" t="s">
        <v>3088</v>
      </c>
      <c r="L1900" s="15" t="s">
        <v>177</v>
      </c>
      <c r="M1900" s="15" t="s">
        <v>177</v>
      </c>
      <c r="N1900" s="15" t="s">
        <v>255</v>
      </c>
      <c r="O1900" s="38" t="s">
        <v>373</v>
      </c>
      <c r="P1900" s="38" t="s">
        <v>114</v>
      </c>
    </row>
    <row r="1901" spans="2:16" x14ac:dyDescent="0.45">
      <c r="B1901" s="95">
        <v>1329657</v>
      </c>
      <c r="C1901" s="15" t="s">
        <v>3609</v>
      </c>
      <c r="D1901" s="15" t="s">
        <v>2246</v>
      </c>
      <c r="E1901" s="15" t="s">
        <v>216</v>
      </c>
      <c r="F1901" s="110">
        <v>44474</v>
      </c>
      <c r="G1901" s="38" t="s">
        <v>53</v>
      </c>
      <c r="H1901" s="96" t="s">
        <v>128</v>
      </c>
      <c r="I1901" s="15" t="s">
        <v>155</v>
      </c>
      <c r="J1901" s="15" t="s">
        <v>2411</v>
      </c>
      <c r="K1901" s="15" t="s">
        <v>2411</v>
      </c>
      <c r="L1901" s="15" t="s">
        <v>176</v>
      </c>
      <c r="M1901" s="15" t="s">
        <v>176</v>
      </c>
      <c r="N1901" s="15" t="s">
        <v>517</v>
      </c>
      <c r="O1901" s="38" t="s">
        <v>1065</v>
      </c>
      <c r="P1901" s="38" t="s">
        <v>113</v>
      </c>
    </row>
    <row r="1902" spans="2:16" x14ac:dyDescent="0.45">
      <c r="B1902" s="95">
        <v>88184150</v>
      </c>
      <c r="C1902" s="15" t="s">
        <v>3610</v>
      </c>
      <c r="D1902" s="15" t="s">
        <v>759</v>
      </c>
      <c r="E1902" s="15" t="s">
        <v>216</v>
      </c>
      <c r="F1902" s="110">
        <v>44474</v>
      </c>
      <c r="G1902" s="38" t="s">
        <v>53</v>
      </c>
      <c r="H1902" s="96" t="s">
        <v>128</v>
      </c>
      <c r="I1902" s="15" t="s">
        <v>156</v>
      </c>
      <c r="J1902" s="15" t="s">
        <v>2426</v>
      </c>
      <c r="K1902" s="15" t="s">
        <v>2427</v>
      </c>
      <c r="L1902" s="15" t="s">
        <v>176</v>
      </c>
      <c r="M1902" s="15" t="s">
        <v>176</v>
      </c>
      <c r="N1902" s="15" t="s">
        <v>281</v>
      </c>
      <c r="O1902" s="38" t="s">
        <v>282</v>
      </c>
      <c r="P1902" s="38" t="s">
        <v>114</v>
      </c>
    </row>
    <row r="1903" spans="2:16" x14ac:dyDescent="0.45">
      <c r="B1903" s="95">
        <v>95014305</v>
      </c>
      <c r="C1903" s="15" t="s">
        <v>3611</v>
      </c>
      <c r="D1903" s="15" t="s">
        <v>1040</v>
      </c>
      <c r="E1903" s="15" t="s">
        <v>216</v>
      </c>
      <c r="F1903" s="110">
        <v>44475</v>
      </c>
      <c r="G1903" s="38" t="s">
        <v>53</v>
      </c>
      <c r="H1903" s="96" t="s">
        <v>128</v>
      </c>
      <c r="I1903" s="15" t="s">
        <v>155</v>
      </c>
      <c r="J1903" s="15" t="s">
        <v>2504</v>
      </c>
      <c r="K1903" s="15" t="s">
        <v>2505</v>
      </c>
      <c r="L1903" s="15" t="s">
        <v>176</v>
      </c>
      <c r="M1903" s="15" t="s">
        <v>176</v>
      </c>
      <c r="N1903" s="15" t="s">
        <v>225</v>
      </c>
      <c r="O1903" s="38" t="s">
        <v>296</v>
      </c>
      <c r="P1903" s="38" t="s">
        <v>114</v>
      </c>
    </row>
    <row r="1904" spans="2:16" x14ac:dyDescent="0.45">
      <c r="B1904" s="95">
        <v>130622418</v>
      </c>
      <c r="C1904" s="15" t="s">
        <v>3612</v>
      </c>
      <c r="D1904" s="15" t="s">
        <v>2067</v>
      </c>
      <c r="E1904" s="15" t="s">
        <v>216</v>
      </c>
      <c r="F1904" s="110">
        <v>44475</v>
      </c>
      <c r="G1904" s="38" t="s">
        <v>53</v>
      </c>
      <c r="H1904" s="96" t="s">
        <v>128</v>
      </c>
      <c r="I1904" s="15" t="s">
        <v>147</v>
      </c>
      <c r="J1904" s="15" t="s">
        <v>2523</v>
      </c>
      <c r="K1904" s="15" t="s">
        <v>2534</v>
      </c>
      <c r="L1904" s="15" t="s">
        <v>180</v>
      </c>
      <c r="M1904" s="15" t="s">
        <v>180</v>
      </c>
      <c r="N1904" s="15" t="s">
        <v>679</v>
      </c>
      <c r="O1904" s="38" t="s">
        <v>3613</v>
      </c>
      <c r="P1904" s="38" t="s">
        <v>114</v>
      </c>
    </row>
    <row r="1905" spans="2:16" x14ac:dyDescent="0.45">
      <c r="B1905" s="95">
        <v>20851</v>
      </c>
      <c r="C1905" s="15" t="s">
        <v>3614</v>
      </c>
      <c r="D1905" s="15" t="s">
        <v>2389</v>
      </c>
      <c r="E1905" s="15" t="s">
        <v>216</v>
      </c>
      <c r="F1905" s="110">
        <v>44476</v>
      </c>
      <c r="G1905" s="38" t="s">
        <v>53</v>
      </c>
      <c r="H1905" s="96" t="s">
        <v>128</v>
      </c>
      <c r="I1905" s="15" t="s">
        <v>150</v>
      </c>
      <c r="J1905" s="15" t="s">
        <v>2494</v>
      </c>
      <c r="K1905" s="15" t="s">
        <v>2495</v>
      </c>
      <c r="L1905" s="15" t="s">
        <v>176</v>
      </c>
      <c r="M1905" s="15" t="s">
        <v>176</v>
      </c>
      <c r="N1905" s="15" t="s">
        <v>323</v>
      </c>
      <c r="O1905" s="38" t="s">
        <v>1099</v>
      </c>
      <c r="P1905" s="38" t="s">
        <v>114</v>
      </c>
    </row>
    <row r="1906" spans="2:16" x14ac:dyDescent="0.45">
      <c r="B1906" s="95">
        <v>88267690</v>
      </c>
      <c r="C1906" s="15" t="s">
        <v>3615</v>
      </c>
      <c r="D1906" s="15" t="s">
        <v>1167</v>
      </c>
      <c r="E1906" s="15" t="s">
        <v>216</v>
      </c>
      <c r="F1906" s="110">
        <v>44477</v>
      </c>
      <c r="G1906" s="38" t="s">
        <v>53</v>
      </c>
      <c r="H1906" s="96" t="s">
        <v>128</v>
      </c>
      <c r="I1906" s="15" t="s">
        <v>150</v>
      </c>
      <c r="J1906" s="15" t="s">
        <v>2494</v>
      </c>
      <c r="K1906" s="15" t="s">
        <v>2943</v>
      </c>
      <c r="L1906" s="15" t="s">
        <v>177</v>
      </c>
      <c r="M1906" s="15" t="s">
        <v>177</v>
      </c>
      <c r="N1906" s="15" t="s">
        <v>614</v>
      </c>
      <c r="O1906" s="38" t="s">
        <v>1713</v>
      </c>
      <c r="P1906" s="38" t="s">
        <v>114</v>
      </c>
    </row>
    <row r="1907" spans="2:16" x14ac:dyDescent="0.45">
      <c r="B1907" s="95">
        <v>8410179</v>
      </c>
      <c r="C1907" s="15" t="s">
        <v>3616</v>
      </c>
      <c r="D1907" s="15" t="s">
        <v>3617</v>
      </c>
      <c r="E1907" s="15" t="s">
        <v>216</v>
      </c>
      <c r="F1907" s="110">
        <v>44480</v>
      </c>
      <c r="G1907" s="38" t="s">
        <v>53</v>
      </c>
      <c r="H1907" s="96" t="s">
        <v>128</v>
      </c>
      <c r="I1907" s="15" t="s">
        <v>153</v>
      </c>
      <c r="J1907" s="15" t="s">
        <v>2411</v>
      </c>
      <c r="K1907" s="15" t="s">
        <v>2411</v>
      </c>
      <c r="L1907" s="15" t="s">
        <v>183</v>
      </c>
      <c r="M1907" s="15" t="s">
        <v>177</v>
      </c>
      <c r="N1907" s="15" t="s">
        <v>1025</v>
      </c>
      <c r="O1907" s="38" t="s">
        <v>2829</v>
      </c>
      <c r="P1907" s="38" t="s">
        <v>113</v>
      </c>
    </row>
    <row r="1908" spans="2:16" x14ac:dyDescent="0.45">
      <c r="B1908" s="95">
        <v>100098128</v>
      </c>
      <c r="C1908" s="15" t="s">
        <v>3618</v>
      </c>
      <c r="D1908" s="15" t="s">
        <v>2976</v>
      </c>
      <c r="E1908" s="15" t="s">
        <v>216</v>
      </c>
      <c r="F1908" s="110">
        <v>44480</v>
      </c>
      <c r="G1908" s="38" t="s">
        <v>53</v>
      </c>
      <c r="H1908" s="96" t="s">
        <v>128</v>
      </c>
      <c r="I1908" s="15" t="s">
        <v>158</v>
      </c>
      <c r="J1908" s="15" t="s">
        <v>2518</v>
      </c>
      <c r="K1908" s="15" t="s">
        <v>2519</v>
      </c>
      <c r="L1908" s="15" t="s">
        <v>176</v>
      </c>
      <c r="M1908" s="15" t="s">
        <v>177</v>
      </c>
      <c r="N1908" s="15" t="s">
        <v>255</v>
      </c>
      <c r="O1908" s="38" t="s">
        <v>373</v>
      </c>
      <c r="P1908" s="38" t="s">
        <v>114</v>
      </c>
    </row>
    <row r="1909" spans="2:16" x14ac:dyDescent="0.45">
      <c r="B1909" s="95">
        <v>148909513</v>
      </c>
      <c r="C1909" s="15" t="s">
        <v>3619</v>
      </c>
      <c r="D1909" s="15" t="s">
        <v>292</v>
      </c>
      <c r="E1909" s="15" t="s">
        <v>216</v>
      </c>
      <c r="F1909" s="110">
        <v>44480</v>
      </c>
      <c r="G1909" s="38" t="s">
        <v>53</v>
      </c>
      <c r="H1909" s="96" t="s">
        <v>128</v>
      </c>
      <c r="I1909" s="15" t="s">
        <v>151</v>
      </c>
      <c r="J1909" s="15" t="s">
        <v>2411</v>
      </c>
      <c r="K1909" s="15" t="s">
        <v>2411</v>
      </c>
      <c r="L1909" s="15" t="s">
        <v>181</v>
      </c>
      <c r="M1909" s="15" t="s">
        <v>177</v>
      </c>
      <c r="N1909" s="15" t="s">
        <v>307</v>
      </c>
      <c r="O1909" s="38" t="s">
        <v>1454</v>
      </c>
      <c r="P1909" s="38" t="s">
        <v>113</v>
      </c>
    </row>
    <row r="1910" spans="2:16" x14ac:dyDescent="0.45">
      <c r="B1910" s="95">
        <v>163127062</v>
      </c>
      <c r="C1910" s="15" t="s">
        <v>3620</v>
      </c>
      <c r="D1910" s="15" t="s">
        <v>1005</v>
      </c>
      <c r="E1910" s="15" t="s">
        <v>216</v>
      </c>
      <c r="F1910" s="110">
        <v>44480</v>
      </c>
      <c r="G1910" s="38" t="s">
        <v>53</v>
      </c>
      <c r="H1910" s="96" t="s">
        <v>128</v>
      </c>
      <c r="I1910" s="15" t="s">
        <v>143</v>
      </c>
      <c r="J1910" s="15" t="s">
        <v>2647</v>
      </c>
      <c r="K1910" s="15" t="s">
        <v>2648</v>
      </c>
      <c r="L1910" s="15" t="s">
        <v>176</v>
      </c>
      <c r="M1910" s="15" t="s">
        <v>176</v>
      </c>
      <c r="N1910" s="15" t="s">
        <v>386</v>
      </c>
      <c r="O1910" s="38" t="s">
        <v>916</v>
      </c>
      <c r="P1910" s="38" t="s">
        <v>114</v>
      </c>
    </row>
    <row r="1911" spans="2:16" x14ac:dyDescent="0.45">
      <c r="B1911" s="95">
        <v>163127071</v>
      </c>
      <c r="C1911" s="15" t="s">
        <v>3621</v>
      </c>
      <c r="D1911" s="15" t="s">
        <v>1005</v>
      </c>
      <c r="E1911" s="15" t="s">
        <v>216</v>
      </c>
      <c r="F1911" s="110">
        <v>44480</v>
      </c>
      <c r="G1911" s="38" t="s">
        <v>53</v>
      </c>
      <c r="H1911" s="96" t="s">
        <v>128</v>
      </c>
      <c r="I1911" s="15" t="s">
        <v>143</v>
      </c>
      <c r="J1911" s="15" t="s">
        <v>2647</v>
      </c>
      <c r="K1911" s="15" t="s">
        <v>2648</v>
      </c>
      <c r="L1911" s="15" t="s">
        <v>176</v>
      </c>
      <c r="M1911" s="15" t="s">
        <v>176</v>
      </c>
      <c r="N1911" s="15" t="s">
        <v>386</v>
      </c>
      <c r="O1911" s="38" t="s">
        <v>916</v>
      </c>
      <c r="P1911" s="38" t="s">
        <v>114</v>
      </c>
    </row>
    <row r="1912" spans="2:16" x14ac:dyDescent="0.45">
      <c r="B1912" s="95">
        <v>167023074</v>
      </c>
      <c r="C1912" s="15" t="s">
        <v>3622</v>
      </c>
      <c r="D1912" s="15" t="s">
        <v>1005</v>
      </c>
      <c r="E1912" s="15" t="s">
        <v>216</v>
      </c>
      <c r="F1912" s="110">
        <v>44480</v>
      </c>
      <c r="G1912" s="38" t="s">
        <v>53</v>
      </c>
      <c r="H1912" s="96" t="s">
        <v>128</v>
      </c>
      <c r="I1912" s="15" t="s">
        <v>143</v>
      </c>
      <c r="J1912" s="15" t="s">
        <v>2647</v>
      </c>
      <c r="K1912" s="15" t="s">
        <v>2648</v>
      </c>
      <c r="L1912" s="15" t="s">
        <v>176</v>
      </c>
      <c r="M1912" s="15" t="s">
        <v>176</v>
      </c>
      <c r="N1912" s="15" t="s">
        <v>517</v>
      </c>
      <c r="O1912" s="38" t="s">
        <v>581</v>
      </c>
      <c r="P1912" s="38" t="s">
        <v>114</v>
      </c>
    </row>
    <row r="1913" spans="2:16" x14ac:dyDescent="0.45">
      <c r="B1913" s="95">
        <v>614326215</v>
      </c>
      <c r="C1913" s="15" t="s">
        <v>3623</v>
      </c>
      <c r="D1913" s="15" t="s">
        <v>3624</v>
      </c>
      <c r="E1913" s="15" t="s">
        <v>216</v>
      </c>
      <c r="F1913" s="110">
        <v>44480</v>
      </c>
      <c r="G1913" s="38" t="s">
        <v>53</v>
      </c>
      <c r="H1913" s="96" t="s">
        <v>128</v>
      </c>
      <c r="I1913" s="15" t="s">
        <v>156</v>
      </c>
      <c r="J1913" s="15" t="s">
        <v>2411</v>
      </c>
      <c r="K1913" s="15" t="s">
        <v>2411</v>
      </c>
      <c r="L1913" s="15" t="s">
        <v>176</v>
      </c>
      <c r="M1913" s="15" t="s">
        <v>176</v>
      </c>
      <c r="N1913" s="15" t="s">
        <v>480</v>
      </c>
      <c r="O1913" s="38" t="s">
        <v>1990</v>
      </c>
      <c r="P1913" s="38" t="s">
        <v>113</v>
      </c>
    </row>
    <row r="1914" spans="2:16" x14ac:dyDescent="0.45">
      <c r="B1914" s="95">
        <v>615110882</v>
      </c>
      <c r="C1914" s="15" t="s">
        <v>3625</v>
      </c>
      <c r="D1914" s="15" t="s">
        <v>896</v>
      </c>
      <c r="E1914" s="15" t="s">
        <v>216</v>
      </c>
      <c r="F1914" s="110">
        <v>44480</v>
      </c>
      <c r="G1914" s="38" t="s">
        <v>53</v>
      </c>
      <c r="H1914" s="96" t="s">
        <v>128</v>
      </c>
      <c r="I1914" s="15" t="s">
        <v>155</v>
      </c>
      <c r="J1914" s="15" t="s">
        <v>2411</v>
      </c>
      <c r="K1914" s="15" t="s">
        <v>2411</v>
      </c>
      <c r="L1914" s="15" t="s">
        <v>176</v>
      </c>
      <c r="M1914" s="15" t="s">
        <v>176</v>
      </c>
      <c r="N1914" s="15" t="s">
        <v>2440</v>
      </c>
      <c r="O1914" s="38" t="s">
        <v>2441</v>
      </c>
      <c r="P1914" s="38" t="s">
        <v>113</v>
      </c>
    </row>
    <row r="1915" spans="2:16" x14ac:dyDescent="0.45">
      <c r="B1915" s="95">
        <v>616554566</v>
      </c>
      <c r="C1915" s="15" t="s">
        <v>3626</v>
      </c>
      <c r="D1915" s="15" t="s">
        <v>3624</v>
      </c>
      <c r="E1915" s="15" t="s">
        <v>216</v>
      </c>
      <c r="F1915" s="110">
        <v>44480</v>
      </c>
      <c r="G1915" s="38" t="s">
        <v>53</v>
      </c>
      <c r="H1915" s="96" t="s">
        <v>128</v>
      </c>
      <c r="I1915" s="15" t="s">
        <v>156</v>
      </c>
      <c r="J1915" s="15" t="s">
        <v>2411</v>
      </c>
      <c r="K1915" s="15" t="s">
        <v>2411</v>
      </c>
      <c r="L1915" s="15" t="s">
        <v>176</v>
      </c>
      <c r="M1915" s="15" t="s">
        <v>176</v>
      </c>
      <c r="N1915" s="15" t="s">
        <v>480</v>
      </c>
      <c r="O1915" s="38" t="s">
        <v>1990</v>
      </c>
      <c r="P1915" s="38" t="s">
        <v>113</v>
      </c>
    </row>
    <row r="1916" spans="2:16" x14ac:dyDescent="0.45">
      <c r="B1916" s="95">
        <v>625409869</v>
      </c>
      <c r="C1916" s="15" t="s">
        <v>3627</v>
      </c>
      <c r="D1916" s="15" t="s">
        <v>513</v>
      </c>
      <c r="E1916" s="15" t="s">
        <v>216</v>
      </c>
      <c r="F1916" s="110">
        <v>44480</v>
      </c>
      <c r="G1916" s="38" t="s">
        <v>53</v>
      </c>
      <c r="H1916" s="96" t="s">
        <v>128</v>
      </c>
      <c r="I1916" s="15" t="s">
        <v>149</v>
      </c>
      <c r="J1916" s="15" t="s">
        <v>3628</v>
      </c>
      <c r="K1916" s="15" t="s">
        <v>3629</v>
      </c>
      <c r="L1916" s="15" t="s">
        <v>177</v>
      </c>
      <c r="M1916" s="15" t="s">
        <v>176</v>
      </c>
      <c r="N1916" s="15" t="s">
        <v>287</v>
      </c>
      <c r="O1916" s="38" t="s">
        <v>288</v>
      </c>
      <c r="P1916" s="38" t="s">
        <v>114</v>
      </c>
    </row>
    <row r="1917" spans="2:16" x14ac:dyDescent="0.45">
      <c r="B1917" s="95">
        <v>104752463</v>
      </c>
      <c r="C1917" s="15" t="s">
        <v>3630</v>
      </c>
      <c r="D1917" s="15" t="s">
        <v>2228</v>
      </c>
      <c r="E1917" s="15" t="s">
        <v>216</v>
      </c>
      <c r="F1917" s="110">
        <v>44481</v>
      </c>
      <c r="G1917" s="38" t="s">
        <v>53</v>
      </c>
      <c r="H1917" s="96" t="s">
        <v>128</v>
      </c>
      <c r="I1917" s="15" t="s">
        <v>155</v>
      </c>
      <c r="J1917" s="15" t="s">
        <v>2411</v>
      </c>
      <c r="K1917" s="15" t="s">
        <v>2411</v>
      </c>
      <c r="L1917" s="15" t="s">
        <v>178</v>
      </c>
      <c r="M1917" s="15" t="s">
        <v>178</v>
      </c>
      <c r="N1917" s="15" t="s">
        <v>244</v>
      </c>
      <c r="O1917" s="38" t="s">
        <v>683</v>
      </c>
      <c r="P1917" s="38" t="s">
        <v>113</v>
      </c>
    </row>
    <row r="1918" spans="2:16" x14ac:dyDescent="0.45">
      <c r="B1918" s="95">
        <v>601747442</v>
      </c>
      <c r="C1918" s="15" t="s">
        <v>3631</v>
      </c>
      <c r="D1918" s="15" t="s">
        <v>1286</v>
      </c>
      <c r="E1918" s="15" t="s">
        <v>216</v>
      </c>
      <c r="F1918" s="110">
        <v>44481</v>
      </c>
      <c r="G1918" s="38" t="s">
        <v>53</v>
      </c>
      <c r="H1918" s="96" t="s">
        <v>128</v>
      </c>
      <c r="I1918" s="15" t="s">
        <v>150</v>
      </c>
      <c r="J1918" s="15" t="s">
        <v>2494</v>
      </c>
      <c r="K1918" s="15" t="s">
        <v>2495</v>
      </c>
      <c r="L1918" s="15" t="s">
        <v>177</v>
      </c>
      <c r="M1918" s="15" t="s">
        <v>176</v>
      </c>
      <c r="N1918" s="15" t="s">
        <v>287</v>
      </c>
      <c r="O1918" s="38" t="s">
        <v>288</v>
      </c>
      <c r="P1918" s="38" t="s">
        <v>114</v>
      </c>
    </row>
    <row r="1919" spans="2:16" x14ac:dyDescent="0.45">
      <c r="B1919" s="95">
        <v>603475467</v>
      </c>
      <c r="C1919" s="15" t="s">
        <v>3632</v>
      </c>
      <c r="D1919" s="15" t="s">
        <v>1286</v>
      </c>
      <c r="E1919" s="15" t="s">
        <v>216</v>
      </c>
      <c r="F1919" s="110">
        <v>44481</v>
      </c>
      <c r="G1919" s="38" t="s">
        <v>53</v>
      </c>
      <c r="H1919" s="96" t="s">
        <v>128</v>
      </c>
      <c r="I1919" s="15" t="s">
        <v>150</v>
      </c>
      <c r="J1919" s="15" t="s">
        <v>2494</v>
      </c>
      <c r="K1919" s="15" t="s">
        <v>2495</v>
      </c>
      <c r="L1919" s="15" t="s">
        <v>177</v>
      </c>
      <c r="M1919" s="15" t="s">
        <v>176</v>
      </c>
      <c r="N1919" s="15" t="s">
        <v>287</v>
      </c>
      <c r="O1919" s="38" t="s">
        <v>288</v>
      </c>
      <c r="P1919" s="38" t="s">
        <v>114</v>
      </c>
    </row>
    <row r="1920" spans="2:16" x14ac:dyDescent="0.45">
      <c r="B1920" s="95">
        <v>608832346</v>
      </c>
      <c r="C1920" s="15" t="s">
        <v>3633</v>
      </c>
      <c r="D1920" s="15" t="s">
        <v>2228</v>
      </c>
      <c r="E1920" s="15" t="s">
        <v>216</v>
      </c>
      <c r="F1920" s="110">
        <v>44481</v>
      </c>
      <c r="G1920" s="38" t="s">
        <v>53</v>
      </c>
      <c r="H1920" s="96" t="s">
        <v>128</v>
      </c>
      <c r="I1920" s="15" t="s">
        <v>155</v>
      </c>
      <c r="J1920" s="15" t="s">
        <v>2411</v>
      </c>
      <c r="K1920" s="15" t="s">
        <v>2411</v>
      </c>
      <c r="L1920" s="15" t="s">
        <v>178</v>
      </c>
      <c r="M1920" s="15" t="s">
        <v>178</v>
      </c>
      <c r="N1920" s="15" t="s">
        <v>244</v>
      </c>
      <c r="O1920" s="38" t="s">
        <v>643</v>
      </c>
      <c r="P1920" s="38" t="s">
        <v>113</v>
      </c>
    </row>
    <row r="1921" spans="2:16" x14ac:dyDescent="0.45">
      <c r="B1921" s="95">
        <v>609649087</v>
      </c>
      <c r="C1921" s="15" t="s">
        <v>3634</v>
      </c>
      <c r="D1921" s="15" t="s">
        <v>1286</v>
      </c>
      <c r="E1921" s="15" t="s">
        <v>216</v>
      </c>
      <c r="F1921" s="110">
        <v>44481</v>
      </c>
      <c r="G1921" s="38" t="s">
        <v>53</v>
      </c>
      <c r="H1921" s="96" t="s">
        <v>128</v>
      </c>
      <c r="I1921" s="15" t="s">
        <v>150</v>
      </c>
      <c r="J1921" s="15" t="s">
        <v>2494</v>
      </c>
      <c r="K1921" s="15" t="s">
        <v>2495</v>
      </c>
      <c r="L1921" s="15" t="s">
        <v>177</v>
      </c>
      <c r="M1921" s="15" t="s">
        <v>176</v>
      </c>
      <c r="N1921" s="15" t="s">
        <v>287</v>
      </c>
      <c r="O1921" s="38" t="s">
        <v>288</v>
      </c>
      <c r="P1921" s="38" t="s">
        <v>114</v>
      </c>
    </row>
    <row r="1922" spans="2:16" x14ac:dyDescent="0.45">
      <c r="B1922" s="95">
        <v>609840566</v>
      </c>
      <c r="C1922" s="15" t="s">
        <v>3635</v>
      </c>
      <c r="D1922" s="15" t="s">
        <v>1286</v>
      </c>
      <c r="E1922" s="15" t="s">
        <v>216</v>
      </c>
      <c r="F1922" s="110">
        <v>44481</v>
      </c>
      <c r="G1922" s="38" t="s">
        <v>53</v>
      </c>
      <c r="H1922" s="96" t="s">
        <v>128</v>
      </c>
      <c r="I1922" s="15" t="s">
        <v>150</v>
      </c>
      <c r="J1922" s="15" t="s">
        <v>2494</v>
      </c>
      <c r="K1922" s="15" t="s">
        <v>2495</v>
      </c>
      <c r="L1922" s="15" t="s">
        <v>177</v>
      </c>
      <c r="M1922" s="15" t="s">
        <v>176</v>
      </c>
      <c r="N1922" s="15" t="s">
        <v>287</v>
      </c>
      <c r="O1922" s="38" t="s">
        <v>288</v>
      </c>
      <c r="P1922" s="38" t="s">
        <v>114</v>
      </c>
    </row>
    <row r="1923" spans="2:16" x14ac:dyDescent="0.45">
      <c r="B1923" s="95">
        <v>615238723</v>
      </c>
      <c r="C1923" s="15" t="s">
        <v>3636</v>
      </c>
      <c r="D1923" s="15" t="s">
        <v>1421</v>
      </c>
      <c r="E1923" s="15" t="s">
        <v>216</v>
      </c>
      <c r="F1923" s="110">
        <v>44481</v>
      </c>
      <c r="G1923" s="38" t="s">
        <v>53</v>
      </c>
      <c r="H1923" s="96" t="s">
        <v>128</v>
      </c>
      <c r="I1923" s="15" t="s">
        <v>153</v>
      </c>
      <c r="J1923" s="15" t="s">
        <v>2847</v>
      </c>
      <c r="K1923" s="15" t="s">
        <v>2848</v>
      </c>
      <c r="L1923" s="15" t="s">
        <v>178</v>
      </c>
      <c r="M1923" s="15" t="s">
        <v>180</v>
      </c>
      <c r="N1923" s="15" t="s">
        <v>714</v>
      </c>
      <c r="O1923" s="38" t="s">
        <v>2849</v>
      </c>
      <c r="P1923" s="38" t="s">
        <v>114</v>
      </c>
    </row>
    <row r="1924" spans="2:16" x14ac:dyDescent="0.45">
      <c r="B1924" s="95">
        <v>194703</v>
      </c>
      <c r="C1924" s="15" t="s">
        <v>3637</v>
      </c>
      <c r="D1924" s="15" t="s">
        <v>2760</v>
      </c>
      <c r="E1924" s="15" t="s">
        <v>216</v>
      </c>
      <c r="F1924" s="110">
        <v>44482</v>
      </c>
      <c r="G1924" s="38" t="s">
        <v>53</v>
      </c>
      <c r="H1924" s="96" t="s">
        <v>128</v>
      </c>
      <c r="I1924" s="15" t="s">
        <v>155</v>
      </c>
      <c r="J1924" s="15" t="s">
        <v>2591</v>
      </c>
      <c r="K1924" s="15" t="s">
        <v>2753</v>
      </c>
      <c r="L1924" s="15" t="s">
        <v>176</v>
      </c>
      <c r="M1924" s="15" t="s">
        <v>176</v>
      </c>
      <c r="N1924" s="15" t="s">
        <v>480</v>
      </c>
      <c r="O1924" s="38" t="s">
        <v>2899</v>
      </c>
      <c r="P1924" s="38" t="s">
        <v>114</v>
      </c>
    </row>
    <row r="1925" spans="2:16" x14ac:dyDescent="0.45">
      <c r="B1925" s="95">
        <v>4815696</v>
      </c>
      <c r="C1925" s="15" t="s">
        <v>3638</v>
      </c>
      <c r="D1925" s="15" t="s">
        <v>1024</v>
      </c>
      <c r="E1925" s="15" t="s">
        <v>216</v>
      </c>
      <c r="F1925" s="110">
        <v>44482</v>
      </c>
      <c r="G1925" s="38" t="s">
        <v>53</v>
      </c>
      <c r="H1925" s="96" t="s">
        <v>128</v>
      </c>
      <c r="I1925" s="15" t="s">
        <v>155</v>
      </c>
      <c r="J1925" s="15" t="s">
        <v>2504</v>
      </c>
      <c r="K1925" s="15" t="s">
        <v>2505</v>
      </c>
      <c r="L1925" s="15" t="s">
        <v>177</v>
      </c>
      <c r="M1925" s="15" t="s">
        <v>177</v>
      </c>
      <c r="N1925" s="15" t="s">
        <v>1025</v>
      </c>
      <c r="O1925" s="38" t="s">
        <v>3639</v>
      </c>
      <c r="P1925" s="38" t="s">
        <v>114</v>
      </c>
    </row>
    <row r="1926" spans="2:16" x14ac:dyDescent="0.45">
      <c r="B1926" s="95">
        <v>95526042</v>
      </c>
      <c r="C1926" s="15" t="s">
        <v>3640</v>
      </c>
      <c r="D1926" s="15" t="s">
        <v>3641</v>
      </c>
      <c r="E1926" s="15" t="s">
        <v>216</v>
      </c>
      <c r="F1926" s="110">
        <v>44482</v>
      </c>
      <c r="G1926" s="38" t="s">
        <v>53</v>
      </c>
      <c r="H1926" s="96" t="s">
        <v>128</v>
      </c>
      <c r="I1926" s="15" t="s">
        <v>159</v>
      </c>
      <c r="J1926" s="15" t="s">
        <v>2411</v>
      </c>
      <c r="K1926" s="15" t="s">
        <v>2411</v>
      </c>
      <c r="L1926" s="15" t="s">
        <v>177</v>
      </c>
      <c r="M1926" s="15" t="s">
        <v>178</v>
      </c>
      <c r="N1926" s="15" t="s">
        <v>3642</v>
      </c>
      <c r="O1926" s="38" t="s">
        <v>3643</v>
      </c>
      <c r="P1926" s="38" t="s">
        <v>113</v>
      </c>
    </row>
    <row r="1927" spans="2:16" x14ac:dyDescent="0.45">
      <c r="B1927" s="95">
        <v>127753048</v>
      </c>
      <c r="C1927" s="15" t="s">
        <v>3644</v>
      </c>
      <c r="D1927" s="15" t="s">
        <v>1331</v>
      </c>
      <c r="E1927" s="15" t="s">
        <v>216</v>
      </c>
      <c r="F1927" s="110">
        <v>44482</v>
      </c>
      <c r="G1927" s="38" t="s">
        <v>53</v>
      </c>
      <c r="H1927" s="96" t="s">
        <v>128</v>
      </c>
      <c r="I1927" s="15" t="s">
        <v>147</v>
      </c>
      <c r="J1927" s="15" t="s">
        <v>2523</v>
      </c>
      <c r="K1927" s="15" t="s">
        <v>2698</v>
      </c>
      <c r="L1927" s="15" t="s">
        <v>177</v>
      </c>
      <c r="M1927" s="15" t="s">
        <v>176</v>
      </c>
      <c r="N1927" s="15" t="s">
        <v>287</v>
      </c>
      <c r="O1927" s="38" t="s">
        <v>288</v>
      </c>
      <c r="P1927" s="38" t="s">
        <v>114</v>
      </c>
    </row>
    <row r="1928" spans="2:16" x14ac:dyDescent="0.45">
      <c r="B1928" s="95">
        <v>2299229</v>
      </c>
      <c r="C1928" s="15" t="s">
        <v>3645</v>
      </c>
      <c r="D1928" s="15" t="s">
        <v>867</v>
      </c>
      <c r="E1928" s="15" t="s">
        <v>216</v>
      </c>
      <c r="F1928" s="110">
        <v>44483</v>
      </c>
      <c r="G1928" s="38" t="s">
        <v>53</v>
      </c>
      <c r="H1928" s="96" t="s">
        <v>128</v>
      </c>
      <c r="I1928" s="15" t="s">
        <v>143</v>
      </c>
      <c r="J1928" s="15" t="s">
        <v>2941</v>
      </c>
      <c r="K1928" s="15" t="s">
        <v>2941</v>
      </c>
      <c r="L1928" s="15" t="s">
        <v>176</v>
      </c>
      <c r="M1928" s="15" t="s">
        <v>176</v>
      </c>
      <c r="N1928" s="15" t="s">
        <v>390</v>
      </c>
      <c r="O1928" s="38" t="s">
        <v>3646</v>
      </c>
      <c r="P1928" s="38" t="s">
        <v>114</v>
      </c>
    </row>
    <row r="1929" spans="2:16" x14ac:dyDescent="0.45">
      <c r="B1929" s="95">
        <v>3946601</v>
      </c>
      <c r="C1929" s="15" t="s">
        <v>3647</v>
      </c>
      <c r="D1929" s="15" t="s">
        <v>3261</v>
      </c>
      <c r="E1929" s="15" t="s">
        <v>216</v>
      </c>
      <c r="F1929" s="110">
        <v>44483</v>
      </c>
      <c r="G1929" s="38" t="s">
        <v>53</v>
      </c>
      <c r="H1929" s="96" t="s">
        <v>128</v>
      </c>
      <c r="I1929" s="15" t="s">
        <v>158</v>
      </c>
      <c r="J1929" s="15" t="s">
        <v>2518</v>
      </c>
      <c r="K1929" s="15" t="s">
        <v>2764</v>
      </c>
      <c r="L1929" s="15" t="s">
        <v>176</v>
      </c>
      <c r="M1929" s="15" t="s">
        <v>176</v>
      </c>
      <c r="N1929" s="15" t="s">
        <v>287</v>
      </c>
      <c r="O1929" s="38" t="s">
        <v>288</v>
      </c>
      <c r="P1929" s="38" t="s">
        <v>114</v>
      </c>
    </row>
    <row r="1930" spans="2:16" x14ac:dyDescent="0.45">
      <c r="B1930" s="95">
        <v>7567400</v>
      </c>
      <c r="C1930" s="15" t="s">
        <v>3648</v>
      </c>
      <c r="D1930" s="15" t="s">
        <v>3649</v>
      </c>
      <c r="E1930" s="15" t="s">
        <v>216</v>
      </c>
      <c r="F1930" s="110">
        <v>44483</v>
      </c>
      <c r="G1930" s="38" t="s">
        <v>53</v>
      </c>
      <c r="H1930" s="96" t="s">
        <v>128</v>
      </c>
      <c r="I1930" s="15" t="s">
        <v>150</v>
      </c>
      <c r="J1930" s="15" t="s">
        <v>2411</v>
      </c>
      <c r="K1930" s="15" t="s">
        <v>2411</v>
      </c>
      <c r="L1930" s="15" t="s">
        <v>179</v>
      </c>
      <c r="M1930" s="15" t="s">
        <v>179</v>
      </c>
      <c r="N1930" s="15" t="s">
        <v>1694</v>
      </c>
      <c r="O1930" s="38" t="s">
        <v>1695</v>
      </c>
      <c r="P1930" s="38" t="s">
        <v>113</v>
      </c>
    </row>
    <row r="1931" spans="2:16" x14ac:dyDescent="0.45">
      <c r="B1931" s="95">
        <v>7730832</v>
      </c>
      <c r="C1931" s="15" t="s">
        <v>3650</v>
      </c>
      <c r="D1931" s="15" t="s">
        <v>316</v>
      </c>
      <c r="E1931" s="15" t="s">
        <v>216</v>
      </c>
      <c r="F1931" s="110">
        <v>44483</v>
      </c>
      <c r="G1931" s="38" t="s">
        <v>53</v>
      </c>
      <c r="H1931" s="96" t="s">
        <v>128</v>
      </c>
      <c r="I1931" s="15" t="s">
        <v>158</v>
      </c>
      <c r="J1931" s="15" t="s">
        <v>2518</v>
      </c>
      <c r="K1931" s="15" t="s">
        <v>2519</v>
      </c>
      <c r="L1931" s="15" t="s">
        <v>179</v>
      </c>
      <c r="M1931" s="15" t="s">
        <v>179</v>
      </c>
      <c r="N1931" s="15" t="s">
        <v>3651</v>
      </c>
      <c r="O1931" s="38" t="s">
        <v>3652</v>
      </c>
      <c r="P1931" s="38" t="s">
        <v>114</v>
      </c>
    </row>
    <row r="1932" spans="2:16" x14ac:dyDescent="0.45">
      <c r="B1932" s="95">
        <v>92728919</v>
      </c>
      <c r="C1932" s="15" t="s">
        <v>3653</v>
      </c>
      <c r="D1932" s="15" t="s">
        <v>601</v>
      </c>
      <c r="E1932" s="15" t="s">
        <v>216</v>
      </c>
      <c r="F1932" s="110">
        <v>44483</v>
      </c>
      <c r="G1932" s="38" t="s">
        <v>53</v>
      </c>
      <c r="H1932" s="96" t="s">
        <v>128</v>
      </c>
      <c r="I1932" s="15" t="s">
        <v>155</v>
      </c>
      <c r="J1932" s="15" t="s">
        <v>2504</v>
      </c>
      <c r="K1932" s="15" t="s">
        <v>2505</v>
      </c>
      <c r="L1932" s="15" t="s">
        <v>177</v>
      </c>
      <c r="M1932" s="15" t="s">
        <v>177</v>
      </c>
      <c r="N1932" s="15" t="s">
        <v>1096</v>
      </c>
      <c r="O1932" s="38" t="s">
        <v>3654</v>
      </c>
      <c r="P1932" s="38" t="s">
        <v>114</v>
      </c>
    </row>
    <row r="1933" spans="2:16" x14ac:dyDescent="0.45">
      <c r="B1933" s="95">
        <v>102449025</v>
      </c>
      <c r="C1933" s="15" t="s">
        <v>3655</v>
      </c>
      <c r="D1933" s="15" t="s">
        <v>3656</v>
      </c>
      <c r="E1933" s="15" t="s">
        <v>216</v>
      </c>
      <c r="F1933" s="110">
        <v>44483</v>
      </c>
      <c r="G1933" s="38" t="s">
        <v>53</v>
      </c>
      <c r="H1933" s="96" t="s">
        <v>128</v>
      </c>
      <c r="I1933" s="15" t="s">
        <v>154</v>
      </c>
      <c r="J1933" s="15" t="s">
        <v>2769</v>
      </c>
      <c r="K1933" s="15" t="s">
        <v>3059</v>
      </c>
      <c r="L1933" s="15" t="s">
        <v>177</v>
      </c>
      <c r="M1933" s="15" t="s">
        <v>180</v>
      </c>
      <c r="N1933" s="15" t="s">
        <v>714</v>
      </c>
      <c r="O1933" s="38" t="s">
        <v>1313</v>
      </c>
      <c r="P1933" s="38" t="s">
        <v>114</v>
      </c>
    </row>
    <row r="1934" spans="2:16" x14ac:dyDescent="0.45">
      <c r="B1934" s="95">
        <v>2023430</v>
      </c>
      <c r="C1934" s="15" t="s">
        <v>3657</v>
      </c>
      <c r="D1934" s="15" t="s">
        <v>625</v>
      </c>
      <c r="E1934" s="15" t="s">
        <v>216</v>
      </c>
      <c r="F1934" s="110">
        <v>44484</v>
      </c>
      <c r="G1934" s="38" t="s">
        <v>53</v>
      </c>
      <c r="H1934" s="96" t="s">
        <v>128</v>
      </c>
      <c r="I1934" s="15" t="s">
        <v>145</v>
      </c>
      <c r="J1934" s="15" t="s">
        <v>2411</v>
      </c>
      <c r="K1934" s="15" t="s">
        <v>2411</v>
      </c>
      <c r="L1934" s="15" t="s">
        <v>176</v>
      </c>
      <c r="M1934" s="15" t="s">
        <v>176</v>
      </c>
      <c r="N1934" s="15" t="s">
        <v>762</v>
      </c>
      <c r="O1934" s="38" t="s">
        <v>1819</v>
      </c>
      <c r="P1934" s="38" t="s">
        <v>113</v>
      </c>
    </row>
    <row r="1935" spans="2:16" x14ac:dyDescent="0.45">
      <c r="B1935" s="95">
        <v>2420082</v>
      </c>
      <c r="C1935" s="15" t="s">
        <v>3658</v>
      </c>
      <c r="D1935" s="15" t="s">
        <v>243</v>
      </c>
      <c r="E1935" s="15" t="s">
        <v>216</v>
      </c>
      <c r="F1935" s="110">
        <v>44484</v>
      </c>
      <c r="G1935" s="38" t="s">
        <v>53</v>
      </c>
      <c r="H1935" s="96" t="s">
        <v>128</v>
      </c>
      <c r="I1935" s="15" t="s">
        <v>145</v>
      </c>
      <c r="J1935" s="15" t="s">
        <v>2511</v>
      </c>
      <c r="K1935" s="15" t="s">
        <v>2691</v>
      </c>
      <c r="L1935" s="15" t="s">
        <v>176</v>
      </c>
      <c r="M1935" s="15" t="s">
        <v>176</v>
      </c>
      <c r="N1935" s="15" t="s">
        <v>561</v>
      </c>
      <c r="O1935" s="38" t="s">
        <v>1856</v>
      </c>
      <c r="P1935" s="38" t="s">
        <v>114</v>
      </c>
    </row>
    <row r="1936" spans="2:16" x14ac:dyDescent="0.45">
      <c r="B1936" s="95">
        <v>3076337</v>
      </c>
      <c r="C1936" s="15" t="s">
        <v>3659</v>
      </c>
      <c r="D1936" s="15" t="s">
        <v>534</v>
      </c>
      <c r="E1936" s="15" t="s">
        <v>216</v>
      </c>
      <c r="F1936" s="110">
        <v>44484</v>
      </c>
      <c r="G1936" s="38" t="s">
        <v>53</v>
      </c>
      <c r="H1936" s="96" t="s">
        <v>128</v>
      </c>
      <c r="I1936" s="15" t="s">
        <v>151</v>
      </c>
      <c r="J1936" s="15" t="s">
        <v>3126</v>
      </c>
      <c r="K1936" s="15" t="s">
        <v>3127</v>
      </c>
      <c r="L1936" s="15" t="s">
        <v>176</v>
      </c>
      <c r="M1936" s="15" t="s">
        <v>176</v>
      </c>
      <c r="N1936" s="15" t="s">
        <v>369</v>
      </c>
      <c r="O1936" s="38" t="s">
        <v>3660</v>
      </c>
      <c r="P1936" s="38" t="s">
        <v>114</v>
      </c>
    </row>
    <row r="1937" spans="2:16" x14ac:dyDescent="0.45">
      <c r="B1937" s="95">
        <v>4890582</v>
      </c>
      <c r="C1937" s="15" t="s">
        <v>3661</v>
      </c>
      <c r="D1937" s="15" t="s">
        <v>625</v>
      </c>
      <c r="E1937" s="15" t="s">
        <v>216</v>
      </c>
      <c r="F1937" s="110">
        <v>44484</v>
      </c>
      <c r="G1937" s="38" t="s">
        <v>53</v>
      </c>
      <c r="H1937" s="96" t="s">
        <v>128</v>
      </c>
      <c r="I1937" s="15" t="s">
        <v>158</v>
      </c>
      <c r="J1937" s="15" t="s">
        <v>2411</v>
      </c>
      <c r="K1937" s="15" t="s">
        <v>2411</v>
      </c>
      <c r="L1937" s="15" t="s">
        <v>177</v>
      </c>
      <c r="M1937" s="15" t="s">
        <v>177</v>
      </c>
      <c r="N1937" s="15" t="s">
        <v>350</v>
      </c>
      <c r="O1937" s="38" t="s">
        <v>3662</v>
      </c>
      <c r="P1937" s="38" t="s">
        <v>113</v>
      </c>
    </row>
    <row r="1938" spans="2:16" x14ac:dyDescent="0.45">
      <c r="B1938" s="95">
        <v>7633383</v>
      </c>
      <c r="C1938" s="15" t="s">
        <v>3663</v>
      </c>
      <c r="D1938" s="15" t="s">
        <v>3664</v>
      </c>
      <c r="E1938" s="15" t="s">
        <v>216</v>
      </c>
      <c r="F1938" s="110">
        <v>44484</v>
      </c>
      <c r="G1938" s="38" t="s">
        <v>53</v>
      </c>
      <c r="H1938" s="96" t="s">
        <v>128</v>
      </c>
      <c r="I1938" s="15" t="s">
        <v>150</v>
      </c>
      <c r="J1938" s="15" t="s">
        <v>2411</v>
      </c>
      <c r="K1938" s="15" t="s">
        <v>2411</v>
      </c>
      <c r="L1938" s="15" t="s">
        <v>179</v>
      </c>
      <c r="M1938" s="15" t="s">
        <v>179</v>
      </c>
      <c r="N1938" s="15" t="s">
        <v>694</v>
      </c>
      <c r="O1938" s="38" t="s">
        <v>3665</v>
      </c>
      <c r="P1938" s="38" t="s">
        <v>113</v>
      </c>
    </row>
    <row r="1939" spans="2:16" x14ac:dyDescent="0.45">
      <c r="B1939" s="95">
        <v>164954447</v>
      </c>
      <c r="C1939" s="15" t="s">
        <v>3666</v>
      </c>
      <c r="D1939" s="15" t="s">
        <v>243</v>
      </c>
      <c r="E1939" s="15" t="s">
        <v>216</v>
      </c>
      <c r="F1939" s="110">
        <v>44484</v>
      </c>
      <c r="G1939" s="38" t="s">
        <v>53</v>
      </c>
      <c r="H1939" s="96" t="s">
        <v>128</v>
      </c>
      <c r="I1939" s="15" t="s">
        <v>150</v>
      </c>
      <c r="J1939" s="15" t="s">
        <v>2494</v>
      </c>
      <c r="K1939" s="15" t="s">
        <v>2495</v>
      </c>
      <c r="L1939" s="15" t="s">
        <v>177</v>
      </c>
      <c r="M1939" s="15" t="s">
        <v>176</v>
      </c>
      <c r="N1939" s="15" t="s">
        <v>390</v>
      </c>
      <c r="O1939" s="38" t="s">
        <v>1602</v>
      </c>
      <c r="P1939" s="38" t="s">
        <v>114</v>
      </c>
    </row>
    <row r="1940" spans="2:16" x14ac:dyDescent="0.45">
      <c r="B1940" s="95">
        <v>615503485</v>
      </c>
      <c r="C1940" s="15" t="s">
        <v>3667</v>
      </c>
      <c r="D1940" s="15" t="s">
        <v>1017</v>
      </c>
      <c r="E1940" s="15" t="s">
        <v>216</v>
      </c>
      <c r="F1940" s="110">
        <v>44484</v>
      </c>
      <c r="G1940" s="38" t="s">
        <v>53</v>
      </c>
      <c r="H1940" s="96" t="s">
        <v>128</v>
      </c>
      <c r="I1940" s="15" t="s">
        <v>153</v>
      </c>
      <c r="J1940" s="15" t="s">
        <v>3668</v>
      </c>
      <c r="K1940" s="15" t="s">
        <v>3669</v>
      </c>
      <c r="L1940" s="15" t="s">
        <v>177</v>
      </c>
      <c r="M1940" s="15" t="s">
        <v>177</v>
      </c>
      <c r="N1940" s="15" t="s">
        <v>667</v>
      </c>
      <c r="O1940" s="38" t="s">
        <v>2804</v>
      </c>
      <c r="P1940" s="38" t="s">
        <v>114</v>
      </c>
    </row>
    <row r="1941" spans="2:16" x14ac:dyDescent="0.45">
      <c r="B1941" s="95">
        <v>926705</v>
      </c>
      <c r="C1941" s="15" t="s">
        <v>3670</v>
      </c>
      <c r="D1941" s="15" t="s">
        <v>365</v>
      </c>
      <c r="E1941" s="15" t="s">
        <v>216</v>
      </c>
      <c r="F1941" s="110">
        <v>44487</v>
      </c>
      <c r="G1941" s="38" t="s">
        <v>53</v>
      </c>
      <c r="H1941" s="96" t="s">
        <v>128</v>
      </c>
      <c r="I1941" s="15" t="s">
        <v>155</v>
      </c>
      <c r="J1941" s="15" t="s">
        <v>2504</v>
      </c>
      <c r="K1941" s="15" t="s">
        <v>2505</v>
      </c>
      <c r="L1941" s="15" t="s">
        <v>176</v>
      </c>
      <c r="M1941" s="15" t="s">
        <v>176</v>
      </c>
      <c r="N1941" s="15" t="s">
        <v>480</v>
      </c>
      <c r="O1941" s="38" t="s">
        <v>3533</v>
      </c>
      <c r="P1941" s="38" t="s">
        <v>114</v>
      </c>
    </row>
    <row r="1942" spans="2:16" x14ac:dyDescent="0.45">
      <c r="B1942" s="95">
        <v>1810573</v>
      </c>
      <c r="C1942" s="15" t="s">
        <v>3671</v>
      </c>
      <c r="D1942" s="15" t="s">
        <v>3672</v>
      </c>
      <c r="E1942" s="15" t="s">
        <v>216</v>
      </c>
      <c r="F1942" s="110">
        <v>44487</v>
      </c>
      <c r="G1942" s="38" t="s">
        <v>53</v>
      </c>
      <c r="H1942" s="96" t="s">
        <v>128</v>
      </c>
      <c r="I1942" s="15" t="s">
        <v>150</v>
      </c>
      <c r="J1942" s="15" t="s">
        <v>2411</v>
      </c>
      <c r="K1942" s="15" t="s">
        <v>2411</v>
      </c>
      <c r="L1942" s="15" t="s">
        <v>176</v>
      </c>
      <c r="M1942" s="15" t="s">
        <v>176</v>
      </c>
      <c r="N1942" s="15" t="s">
        <v>225</v>
      </c>
      <c r="O1942" s="38" t="s">
        <v>226</v>
      </c>
      <c r="P1942" s="38" t="s">
        <v>113</v>
      </c>
    </row>
    <row r="1943" spans="2:16" x14ac:dyDescent="0.45">
      <c r="B1943" s="95">
        <v>6858626</v>
      </c>
      <c r="C1943" s="15" t="s">
        <v>3673</v>
      </c>
      <c r="D1943" s="15" t="s">
        <v>3674</v>
      </c>
      <c r="E1943" s="15" t="s">
        <v>216</v>
      </c>
      <c r="F1943" s="110">
        <v>44487</v>
      </c>
      <c r="G1943" s="38" t="s">
        <v>53</v>
      </c>
      <c r="H1943" s="96" t="s">
        <v>128</v>
      </c>
      <c r="I1943" s="15" t="s">
        <v>158</v>
      </c>
      <c r="J1943" s="15" t="s">
        <v>2518</v>
      </c>
      <c r="K1943" s="15" t="s">
        <v>2519</v>
      </c>
      <c r="L1943" s="15" t="s">
        <v>177</v>
      </c>
      <c r="M1943" s="15" t="s">
        <v>177</v>
      </c>
      <c r="N1943" s="15" t="s">
        <v>255</v>
      </c>
      <c r="O1943" s="38" t="s">
        <v>748</v>
      </c>
      <c r="P1943" s="38" t="s">
        <v>114</v>
      </c>
    </row>
    <row r="1944" spans="2:16" x14ac:dyDescent="0.45">
      <c r="B1944" s="95">
        <v>10367852</v>
      </c>
      <c r="C1944" s="15" t="s">
        <v>3675</v>
      </c>
      <c r="D1944" s="15" t="s">
        <v>1443</v>
      </c>
      <c r="E1944" s="15" t="s">
        <v>216</v>
      </c>
      <c r="F1944" s="110">
        <v>44487</v>
      </c>
      <c r="G1944" s="38" t="s">
        <v>53</v>
      </c>
      <c r="H1944" s="96" t="s">
        <v>128</v>
      </c>
      <c r="I1944" s="15" t="s">
        <v>153</v>
      </c>
      <c r="J1944" s="15" t="s">
        <v>2411</v>
      </c>
      <c r="K1944" s="15" t="s">
        <v>2411</v>
      </c>
      <c r="L1944" s="15" t="s">
        <v>178</v>
      </c>
      <c r="M1944" s="15" t="s">
        <v>178</v>
      </c>
      <c r="N1944" s="15" t="s">
        <v>531</v>
      </c>
      <c r="O1944" s="38" t="s">
        <v>532</v>
      </c>
      <c r="P1944" s="38" t="s">
        <v>114</v>
      </c>
    </row>
    <row r="1945" spans="2:16" x14ac:dyDescent="0.45">
      <c r="B1945" s="95">
        <v>1146907</v>
      </c>
      <c r="C1945" s="15" t="s">
        <v>3676</v>
      </c>
      <c r="D1945" s="15" t="s">
        <v>1275</v>
      </c>
      <c r="E1945" s="15" t="s">
        <v>216</v>
      </c>
      <c r="F1945" s="110">
        <v>44488</v>
      </c>
      <c r="G1945" s="38" t="s">
        <v>53</v>
      </c>
      <c r="H1945" s="96" t="s">
        <v>128</v>
      </c>
      <c r="I1945" s="15" t="s">
        <v>155</v>
      </c>
      <c r="J1945" s="15" t="s">
        <v>2591</v>
      </c>
      <c r="K1945" s="15" t="s">
        <v>2592</v>
      </c>
      <c r="L1945" s="15" t="s">
        <v>176</v>
      </c>
      <c r="M1945" s="15" t="s">
        <v>176</v>
      </c>
      <c r="N1945" s="15" t="s">
        <v>366</v>
      </c>
      <c r="O1945" s="38" t="s">
        <v>367</v>
      </c>
      <c r="P1945" s="38" t="s">
        <v>114</v>
      </c>
    </row>
    <row r="1946" spans="2:16" x14ac:dyDescent="0.45">
      <c r="B1946" s="95">
        <v>2927773</v>
      </c>
      <c r="C1946" s="15" t="s">
        <v>3677</v>
      </c>
      <c r="D1946" s="15" t="s">
        <v>1086</v>
      </c>
      <c r="E1946" s="15" t="s">
        <v>216</v>
      </c>
      <c r="F1946" s="110">
        <v>44488</v>
      </c>
      <c r="G1946" s="38" t="s">
        <v>53</v>
      </c>
      <c r="H1946" s="96" t="s">
        <v>128</v>
      </c>
      <c r="I1946" s="15" t="s">
        <v>159</v>
      </c>
      <c r="J1946" s="15" t="s">
        <v>2411</v>
      </c>
      <c r="K1946" s="15" t="s">
        <v>2411</v>
      </c>
      <c r="L1946" s="15" t="s">
        <v>176</v>
      </c>
      <c r="M1946" s="15" t="s">
        <v>177</v>
      </c>
      <c r="N1946" s="15" t="s">
        <v>263</v>
      </c>
      <c r="O1946" s="38" t="s">
        <v>264</v>
      </c>
      <c r="P1946" s="38" t="s">
        <v>114</v>
      </c>
    </row>
    <row r="1947" spans="2:16" x14ac:dyDescent="0.45">
      <c r="B1947" s="95">
        <v>3018068</v>
      </c>
      <c r="C1947" s="15" t="s">
        <v>3678</v>
      </c>
      <c r="D1947" s="15" t="s">
        <v>1086</v>
      </c>
      <c r="E1947" s="15" t="s">
        <v>216</v>
      </c>
      <c r="F1947" s="110">
        <v>44488</v>
      </c>
      <c r="G1947" s="38" t="s">
        <v>53</v>
      </c>
      <c r="H1947" s="96" t="s">
        <v>128</v>
      </c>
      <c r="I1947" s="15" t="s">
        <v>159</v>
      </c>
      <c r="J1947" s="15" t="s">
        <v>2411</v>
      </c>
      <c r="K1947" s="15" t="s">
        <v>2411</v>
      </c>
      <c r="L1947" s="15" t="s">
        <v>176</v>
      </c>
      <c r="M1947" s="15" t="s">
        <v>177</v>
      </c>
      <c r="N1947" s="15" t="s">
        <v>263</v>
      </c>
      <c r="O1947" s="38" t="s">
        <v>264</v>
      </c>
      <c r="P1947" s="38" t="s">
        <v>114</v>
      </c>
    </row>
    <row r="1948" spans="2:16" x14ac:dyDescent="0.45">
      <c r="B1948" s="95">
        <v>3678475</v>
      </c>
      <c r="C1948" s="15" t="s">
        <v>3679</v>
      </c>
      <c r="D1948" s="15" t="s">
        <v>1086</v>
      </c>
      <c r="E1948" s="15" t="s">
        <v>216</v>
      </c>
      <c r="F1948" s="110">
        <v>44488</v>
      </c>
      <c r="G1948" s="38" t="s">
        <v>53</v>
      </c>
      <c r="H1948" s="96" t="s">
        <v>128</v>
      </c>
      <c r="I1948" s="15" t="s">
        <v>159</v>
      </c>
      <c r="J1948" s="15" t="s">
        <v>2411</v>
      </c>
      <c r="K1948" s="15" t="s">
        <v>2411</v>
      </c>
      <c r="L1948" s="15" t="s">
        <v>176</v>
      </c>
      <c r="M1948" s="15" t="s">
        <v>177</v>
      </c>
      <c r="N1948" s="15" t="s">
        <v>263</v>
      </c>
      <c r="O1948" s="38" t="s">
        <v>264</v>
      </c>
      <c r="P1948" s="38" t="s">
        <v>114</v>
      </c>
    </row>
    <row r="1949" spans="2:16" x14ac:dyDescent="0.45">
      <c r="B1949" s="95">
        <v>10990100</v>
      </c>
      <c r="C1949" s="15" t="s">
        <v>3680</v>
      </c>
      <c r="D1949" s="15" t="s">
        <v>761</v>
      </c>
      <c r="E1949" s="15" t="s">
        <v>216</v>
      </c>
      <c r="F1949" s="110">
        <v>44488</v>
      </c>
      <c r="G1949" s="38" t="s">
        <v>53</v>
      </c>
      <c r="H1949" s="96" t="s">
        <v>128</v>
      </c>
      <c r="I1949" s="15" t="s">
        <v>143</v>
      </c>
      <c r="J1949" s="15" t="s">
        <v>2411</v>
      </c>
      <c r="K1949" s="15" t="s">
        <v>2411</v>
      </c>
      <c r="L1949" s="15" t="s">
        <v>178</v>
      </c>
      <c r="M1949" s="15" t="s">
        <v>178</v>
      </c>
      <c r="N1949" s="15" t="s">
        <v>233</v>
      </c>
      <c r="O1949" s="38" t="s">
        <v>3506</v>
      </c>
      <c r="P1949" s="38" t="s">
        <v>113</v>
      </c>
    </row>
    <row r="1950" spans="2:16" x14ac:dyDescent="0.45">
      <c r="B1950" s="95">
        <v>76101865</v>
      </c>
      <c r="C1950" s="15" t="s">
        <v>3681</v>
      </c>
      <c r="D1950" s="15" t="s">
        <v>1275</v>
      </c>
      <c r="E1950" s="15" t="s">
        <v>216</v>
      </c>
      <c r="F1950" s="110">
        <v>44488</v>
      </c>
      <c r="G1950" s="38" t="s">
        <v>53</v>
      </c>
      <c r="H1950" s="96" t="s">
        <v>128</v>
      </c>
      <c r="I1950" s="15" t="s">
        <v>155</v>
      </c>
      <c r="J1950" s="15" t="s">
        <v>2591</v>
      </c>
      <c r="K1950" s="15" t="s">
        <v>2592</v>
      </c>
      <c r="L1950" s="15" t="s">
        <v>176</v>
      </c>
      <c r="M1950" s="15" t="s">
        <v>176</v>
      </c>
      <c r="N1950" s="15" t="s">
        <v>366</v>
      </c>
      <c r="O1950" s="38" t="s">
        <v>367</v>
      </c>
      <c r="P1950" s="38" t="s">
        <v>114</v>
      </c>
    </row>
    <row r="1951" spans="2:16" x14ac:dyDescent="0.45">
      <c r="B1951" s="95">
        <v>98853573</v>
      </c>
      <c r="C1951" s="15" t="s">
        <v>3682</v>
      </c>
      <c r="D1951" s="15" t="s">
        <v>1331</v>
      </c>
      <c r="E1951" s="15" t="s">
        <v>216</v>
      </c>
      <c r="F1951" s="110">
        <v>44488</v>
      </c>
      <c r="G1951" s="38" t="s">
        <v>53</v>
      </c>
      <c r="H1951" s="96" t="s">
        <v>128</v>
      </c>
      <c r="I1951" s="15" t="s">
        <v>147</v>
      </c>
      <c r="J1951" s="15" t="s">
        <v>2523</v>
      </c>
      <c r="K1951" s="15" t="s">
        <v>2698</v>
      </c>
      <c r="L1951" s="15" t="s">
        <v>176</v>
      </c>
      <c r="M1951" s="15" t="s">
        <v>176</v>
      </c>
      <c r="N1951" s="15" t="s">
        <v>287</v>
      </c>
      <c r="O1951" s="38" t="s">
        <v>288</v>
      </c>
      <c r="P1951" s="38" t="s">
        <v>114</v>
      </c>
    </row>
    <row r="1952" spans="2:16" x14ac:dyDescent="0.45">
      <c r="B1952" s="95">
        <v>149020904</v>
      </c>
      <c r="C1952" s="15" t="s">
        <v>3683</v>
      </c>
      <c r="D1952" s="15" t="s">
        <v>492</v>
      </c>
      <c r="E1952" s="15" t="s">
        <v>216</v>
      </c>
      <c r="F1952" s="110">
        <v>44488</v>
      </c>
      <c r="G1952" s="38" t="s">
        <v>53</v>
      </c>
      <c r="H1952" s="96" t="s">
        <v>128</v>
      </c>
      <c r="I1952" s="15" t="s">
        <v>147</v>
      </c>
      <c r="J1952" s="15" t="s">
        <v>2523</v>
      </c>
      <c r="K1952" s="15" t="s">
        <v>2698</v>
      </c>
      <c r="L1952" s="15" t="s">
        <v>176</v>
      </c>
      <c r="M1952" s="15" t="s">
        <v>176</v>
      </c>
      <c r="N1952" s="15" t="s">
        <v>299</v>
      </c>
      <c r="O1952" s="38" t="s">
        <v>300</v>
      </c>
      <c r="P1952" s="38" t="s">
        <v>114</v>
      </c>
    </row>
    <row r="1953" spans="2:16" x14ac:dyDescent="0.45">
      <c r="B1953" s="95">
        <v>156172888</v>
      </c>
      <c r="C1953" s="15" t="s">
        <v>3684</v>
      </c>
      <c r="D1953" s="15" t="s">
        <v>492</v>
      </c>
      <c r="E1953" s="15" t="s">
        <v>216</v>
      </c>
      <c r="F1953" s="110">
        <v>44488</v>
      </c>
      <c r="G1953" s="38" t="s">
        <v>53</v>
      </c>
      <c r="H1953" s="96" t="s">
        <v>128</v>
      </c>
      <c r="I1953" s="15" t="s">
        <v>147</v>
      </c>
      <c r="J1953" s="15" t="s">
        <v>2523</v>
      </c>
      <c r="K1953" s="15" t="s">
        <v>2698</v>
      </c>
      <c r="L1953" s="15" t="s">
        <v>176</v>
      </c>
      <c r="M1953" s="15" t="s">
        <v>176</v>
      </c>
      <c r="N1953" s="15" t="s">
        <v>299</v>
      </c>
      <c r="O1953" s="38" t="s">
        <v>300</v>
      </c>
      <c r="P1953" s="38" t="s">
        <v>114</v>
      </c>
    </row>
    <row r="1954" spans="2:16" x14ac:dyDescent="0.45">
      <c r="B1954" s="95">
        <v>160136836</v>
      </c>
      <c r="C1954" s="15" t="s">
        <v>3685</v>
      </c>
      <c r="D1954" s="15" t="s">
        <v>492</v>
      </c>
      <c r="E1954" s="15" t="s">
        <v>216</v>
      </c>
      <c r="F1954" s="110">
        <v>44488</v>
      </c>
      <c r="G1954" s="38" t="s">
        <v>53</v>
      </c>
      <c r="H1954" s="96" t="s">
        <v>128</v>
      </c>
      <c r="I1954" s="15" t="s">
        <v>147</v>
      </c>
      <c r="J1954" s="15" t="s">
        <v>2523</v>
      </c>
      <c r="K1954" s="15" t="s">
        <v>2698</v>
      </c>
      <c r="L1954" s="15" t="s">
        <v>176</v>
      </c>
      <c r="M1954" s="15" t="s">
        <v>176</v>
      </c>
      <c r="N1954" s="15" t="s">
        <v>299</v>
      </c>
      <c r="O1954" s="38" t="s">
        <v>300</v>
      </c>
      <c r="P1954" s="38" t="s">
        <v>114</v>
      </c>
    </row>
    <row r="1955" spans="2:16" x14ac:dyDescent="0.45">
      <c r="B1955" s="95">
        <v>165942227</v>
      </c>
      <c r="C1955" s="15" t="s">
        <v>3686</v>
      </c>
      <c r="D1955" s="15" t="s">
        <v>1086</v>
      </c>
      <c r="E1955" s="15" t="s">
        <v>216</v>
      </c>
      <c r="F1955" s="110">
        <v>44488</v>
      </c>
      <c r="G1955" s="38" t="s">
        <v>53</v>
      </c>
      <c r="H1955" s="96" t="s">
        <v>128</v>
      </c>
      <c r="I1955" s="15" t="s">
        <v>159</v>
      </c>
      <c r="J1955" s="15" t="s">
        <v>2411</v>
      </c>
      <c r="K1955" s="15" t="s">
        <v>2411</v>
      </c>
      <c r="L1955" s="15" t="s">
        <v>177</v>
      </c>
      <c r="M1955" s="15" t="s">
        <v>177</v>
      </c>
      <c r="N1955" s="15" t="s">
        <v>263</v>
      </c>
      <c r="O1955" s="38" t="s">
        <v>264</v>
      </c>
      <c r="P1955" s="38" t="s">
        <v>114</v>
      </c>
    </row>
    <row r="1956" spans="2:16" x14ac:dyDescent="0.45">
      <c r="B1956" s="95">
        <v>625372732</v>
      </c>
      <c r="C1956" s="15" t="s">
        <v>3687</v>
      </c>
      <c r="D1956" s="15" t="s">
        <v>1086</v>
      </c>
      <c r="E1956" s="15" t="s">
        <v>216</v>
      </c>
      <c r="F1956" s="110">
        <v>44488</v>
      </c>
      <c r="G1956" s="38" t="s">
        <v>53</v>
      </c>
      <c r="H1956" s="96" t="s">
        <v>128</v>
      </c>
      <c r="I1956" s="15" t="s">
        <v>159</v>
      </c>
      <c r="J1956" s="15" t="s">
        <v>2411</v>
      </c>
      <c r="K1956" s="15" t="s">
        <v>2411</v>
      </c>
      <c r="L1956" s="15" t="s">
        <v>177</v>
      </c>
      <c r="M1956" s="15" t="s">
        <v>177</v>
      </c>
      <c r="N1956" s="15" t="s">
        <v>263</v>
      </c>
      <c r="O1956" s="38" t="s">
        <v>264</v>
      </c>
      <c r="P1956" s="38" t="s">
        <v>114</v>
      </c>
    </row>
    <row r="1957" spans="2:16" x14ac:dyDescent="0.45">
      <c r="B1957" s="95">
        <v>625372849</v>
      </c>
      <c r="C1957" s="15" t="s">
        <v>3688</v>
      </c>
      <c r="D1957" s="15" t="s">
        <v>1086</v>
      </c>
      <c r="E1957" s="15" t="s">
        <v>216</v>
      </c>
      <c r="F1957" s="110">
        <v>44488</v>
      </c>
      <c r="G1957" s="38" t="s">
        <v>53</v>
      </c>
      <c r="H1957" s="96" t="s">
        <v>128</v>
      </c>
      <c r="I1957" s="15" t="s">
        <v>159</v>
      </c>
      <c r="J1957" s="15" t="s">
        <v>2411</v>
      </c>
      <c r="K1957" s="15" t="s">
        <v>2411</v>
      </c>
      <c r="L1957" s="15" t="s">
        <v>177</v>
      </c>
      <c r="M1957" s="15" t="s">
        <v>177</v>
      </c>
      <c r="N1957" s="15" t="s">
        <v>263</v>
      </c>
      <c r="O1957" s="38" t="s">
        <v>264</v>
      </c>
      <c r="P1957" s="38" t="s">
        <v>114</v>
      </c>
    </row>
    <row r="1958" spans="2:16" x14ac:dyDescent="0.45">
      <c r="B1958" s="95">
        <v>627384294</v>
      </c>
      <c r="C1958" s="15" t="s">
        <v>3689</v>
      </c>
      <c r="D1958" s="15" t="s">
        <v>689</v>
      </c>
      <c r="E1958" s="15" t="s">
        <v>216</v>
      </c>
      <c r="F1958" s="110">
        <v>44488</v>
      </c>
      <c r="G1958" s="38" t="s">
        <v>53</v>
      </c>
      <c r="H1958" s="96" t="s">
        <v>128</v>
      </c>
      <c r="I1958" s="15" t="s">
        <v>147</v>
      </c>
      <c r="J1958" s="15" t="s">
        <v>2523</v>
      </c>
      <c r="K1958" s="15" t="s">
        <v>2534</v>
      </c>
      <c r="L1958" s="15" t="s">
        <v>176</v>
      </c>
      <c r="M1958" s="15" t="s">
        <v>176</v>
      </c>
      <c r="N1958" s="15" t="s">
        <v>506</v>
      </c>
      <c r="O1958" s="38" t="s">
        <v>704</v>
      </c>
      <c r="P1958" s="38" t="s">
        <v>114</v>
      </c>
    </row>
    <row r="1959" spans="2:16" x14ac:dyDescent="0.45">
      <c r="B1959" s="95">
        <v>4879314</v>
      </c>
      <c r="C1959" s="15" t="s">
        <v>3690</v>
      </c>
      <c r="D1959" s="15" t="s">
        <v>3691</v>
      </c>
      <c r="E1959" s="15" t="s">
        <v>216</v>
      </c>
      <c r="F1959" s="110">
        <v>44489</v>
      </c>
      <c r="G1959" s="38" t="s">
        <v>53</v>
      </c>
      <c r="H1959" s="96" t="s">
        <v>128</v>
      </c>
      <c r="I1959" s="15" t="s">
        <v>155</v>
      </c>
      <c r="J1959" s="15" t="s">
        <v>2411</v>
      </c>
      <c r="K1959" s="15" t="s">
        <v>2411</v>
      </c>
      <c r="L1959" s="15" t="s">
        <v>177</v>
      </c>
      <c r="M1959" s="15" t="s">
        <v>177</v>
      </c>
      <c r="N1959" s="15" t="s">
        <v>935</v>
      </c>
      <c r="O1959" s="38" t="s">
        <v>936</v>
      </c>
      <c r="P1959" s="38" t="s">
        <v>113</v>
      </c>
    </row>
    <row r="1960" spans="2:16" x14ac:dyDescent="0.45">
      <c r="B1960" s="95">
        <v>7679781</v>
      </c>
      <c r="C1960" s="15" t="s">
        <v>3692</v>
      </c>
      <c r="D1960" s="15" t="s">
        <v>2091</v>
      </c>
      <c r="E1960" s="15" t="s">
        <v>216</v>
      </c>
      <c r="F1960" s="110">
        <v>44489</v>
      </c>
      <c r="G1960" s="38" t="s">
        <v>53</v>
      </c>
      <c r="H1960" s="96" t="s">
        <v>128</v>
      </c>
      <c r="I1960" s="15" t="s">
        <v>143</v>
      </c>
      <c r="J1960" s="15" t="s">
        <v>2647</v>
      </c>
      <c r="K1960" s="15" t="s">
        <v>2648</v>
      </c>
      <c r="L1960" s="15" t="s">
        <v>179</v>
      </c>
      <c r="M1960" s="15" t="s">
        <v>179</v>
      </c>
      <c r="N1960" s="15" t="s">
        <v>1060</v>
      </c>
      <c r="O1960" s="38" t="s">
        <v>3693</v>
      </c>
      <c r="P1960" s="38" t="s">
        <v>114</v>
      </c>
    </row>
    <row r="1961" spans="2:16" x14ac:dyDescent="0.45">
      <c r="B1961" s="95">
        <v>7728038</v>
      </c>
      <c r="C1961" s="15" t="s">
        <v>3694</v>
      </c>
      <c r="D1961" s="15" t="s">
        <v>2091</v>
      </c>
      <c r="E1961" s="15" t="s">
        <v>216</v>
      </c>
      <c r="F1961" s="110">
        <v>44489</v>
      </c>
      <c r="G1961" s="38" t="s">
        <v>53</v>
      </c>
      <c r="H1961" s="96" t="s">
        <v>128</v>
      </c>
      <c r="I1961" s="15" t="s">
        <v>150</v>
      </c>
      <c r="J1961" s="15" t="s">
        <v>2494</v>
      </c>
      <c r="K1961" s="15" t="s">
        <v>2495</v>
      </c>
      <c r="L1961" s="15" t="s">
        <v>179</v>
      </c>
      <c r="M1961" s="15" t="s">
        <v>179</v>
      </c>
      <c r="N1961" s="15" t="s">
        <v>1060</v>
      </c>
      <c r="O1961" s="38" t="s">
        <v>3693</v>
      </c>
      <c r="P1961" s="38" t="s">
        <v>114</v>
      </c>
    </row>
    <row r="1962" spans="2:16" x14ac:dyDescent="0.45">
      <c r="B1962" s="95">
        <v>58412034</v>
      </c>
      <c r="C1962" s="15" t="s">
        <v>3695</v>
      </c>
      <c r="D1962" s="15" t="s">
        <v>1531</v>
      </c>
      <c r="E1962" s="15" t="s">
        <v>216</v>
      </c>
      <c r="F1962" s="110">
        <v>44489</v>
      </c>
      <c r="G1962" s="38" t="s">
        <v>53</v>
      </c>
      <c r="H1962" s="96" t="s">
        <v>128</v>
      </c>
      <c r="I1962" s="15" t="s">
        <v>150</v>
      </c>
      <c r="J1962" s="15" t="s">
        <v>2411</v>
      </c>
      <c r="K1962" s="15" t="s">
        <v>2411</v>
      </c>
      <c r="L1962" s="15" t="s">
        <v>176</v>
      </c>
      <c r="M1962" s="15" t="s">
        <v>176</v>
      </c>
      <c r="N1962" s="15" t="s">
        <v>287</v>
      </c>
      <c r="O1962" s="38" t="s">
        <v>288</v>
      </c>
      <c r="P1962" s="38" t="s">
        <v>113</v>
      </c>
    </row>
    <row r="1963" spans="2:16" x14ac:dyDescent="0.45">
      <c r="B1963" s="95">
        <v>77866490</v>
      </c>
      <c r="C1963" s="15" t="s">
        <v>3696</v>
      </c>
      <c r="D1963" s="15" t="s">
        <v>1531</v>
      </c>
      <c r="E1963" s="15" t="s">
        <v>216</v>
      </c>
      <c r="F1963" s="110">
        <v>44489</v>
      </c>
      <c r="G1963" s="38" t="s">
        <v>53</v>
      </c>
      <c r="H1963" s="96" t="s">
        <v>128</v>
      </c>
      <c r="I1963" s="15" t="s">
        <v>150</v>
      </c>
      <c r="J1963" s="15" t="s">
        <v>2411</v>
      </c>
      <c r="K1963" s="15" t="s">
        <v>2411</v>
      </c>
      <c r="L1963" s="15" t="s">
        <v>176</v>
      </c>
      <c r="M1963" s="15" t="s">
        <v>176</v>
      </c>
      <c r="N1963" s="15" t="s">
        <v>287</v>
      </c>
      <c r="O1963" s="38" t="s">
        <v>288</v>
      </c>
      <c r="P1963" s="38" t="s">
        <v>113</v>
      </c>
    </row>
    <row r="1964" spans="2:16" x14ac:dyDescent="0.45">
      <c r="B1964" s="95">
        <v>97441471</v>
      </c>
      <c r="C1964" s="15" t="s">
        <v>3697</v>
      </c>
      <c r="D1964" s="15" t="s">
        <v>394</v>
      </c>
      <c r="E1964" s="15" t="s">
        <v>216</v>
      </c>
      <c r="F1964" s="110">
        <v>44489</v>
      </c>
      <c r="G1964" s="38" t="s">
        <v>53</v>
      </c>
      <c r="H1964" s="96" t="s">
        <v>128</v>
      </c>
      <c r="I1964" s="15" t="s">
        <v>150</v>
      </c>
      <c r="J1964" s="15" t="s">
        <v>2494</v>
      </c>
      <c r="K1964" s="15" t="s">
        <v>2495</v>
      </c>
      <c r="L1964" s="15" t="s">
        <v>179</v>
      </c>
      <c r="M1964" s="15" t="s">
        <v>179</v>
      </c>
      <c r="N1964" s="15" t="s">
        <v>221</v>
      </c>
      <c r="O1964" s="38" t="s">
        <v>2866</v>
      </c>
      <c r="P1964" s="38" t="s">
        <v>114</v>
      </c>
    </row>
    <row r="1965" spans="2:16" x14ac:dyDescent="0.45">
      <c r="B1965" s="95">
        <v>104292042</v>
      </c>
      <c r="C1965" s="15" t="s">
        <v>3698</v>
      </c>
      <c r="D1965" s="15" t="s">
        <v>2220</v>
      </c>
      <c r="E1965" s="15" t="s">
        <v>216</v>
      </c>
      <c r="F1965" s="110">
        <v>44489</v>
      </c>
      <c r="G1965" s="38" t="s">
        <v>53</v>
      </c>
      <c r="H1965" s="96" t="s">
        <v>128</v>
      </c>
      <c r="I1965" s="15" t="s">
        <v>151</v>
      </c>
      <c r="J1965" s="15" t="s">
        <v>2530</v>
      </c>
      <c r="K1965" s="15" t="s">
        <v>2945</v>
      </c>
      <c r="L1965" s="15" t="s">
        <v>176</v>
      </c>
      <c r="M1965" s="15" t="s">
        <v>176</v>
      </c>
      <c r="N1965" s="15" t="s">
        <v>506</v>
      </c>
      <c r="O1965" s="38" t="s">
        <v>3699</v>
      </c>
      <c r="P1965" s="38" t="s">
        <v>114</v>
      </c>
    </row>
    <row r="1966" spans="2:16" x14ac:dyDescent="0.45">
      <c r="B1966" s="95">
        <v>155767712</v>
      </c>
      <c r="C1966" s="15" t="s">
        <v>3700</v>
      </c>
      <c r="D1966" s="15" t="s">
        <v>1763</v>
      </c>
      <c r="E1966" s="15" t="s">
        <v>216</v>
      </c>
      <c r="F1966" s="110">
        <v>44489</v>
      </c>
      <c r="G1966" s="38" t="s">
        <v>53</v>
      </c>
      <c r="H1966" s="96" t="s">
        <v>128</v>
      </c>
      <c r="I1966" s="15" t="s">
        <v>155</v>
      </c>
      <c r="J1966" s="15" t="s">
        <v>2504</v>
      </c>
      <c r="K1966" s="15" t="s">
        <v>2505</v>
      </c>
      <c r="L1966" s="15" t="s">
        <v>177</v>
      </c>
      <c r="M1966" s="15" t="s">
        <v>177</v>
      </c>
      <c r="N1966" s="15" t="s">
        <v>255</v>
      </c>
      <c r="O1966" s="38" t="s">
        <v>373</v>
      </c>
      <c r="P1966" s="38" t="s">
        <v>114</v>
      </c>
    </row>
    <row r="1967" spans="2:16" x14ac:dyDescent="0.45">
      <c r="B1967" s="95">
        <v>615522248</v>
      </c>
      <c r="C1967" s="15" t="s">
        <v>3701</v>
      </c>
      <c r="D1967" s="15" t="s">
        <v>2220</v>
      </c>
      <c r="E1967" s="15" t="s">
        <v>216</v>
      </c>
      <c r="F1967" s="110">
        <v>44489</v>
      </c>
      <c r="G1967" s="38" t="s">
        <v>53</v>
      </c>
      <c r="H1967" s="96" t="s">
        <v>128</v>
      </c>
      <c r="I1967" s="15" t="s">
        <v>151</v>
      </c>
      <c r="J1967" s="15" t="s">
        <v>2530</v>
      </c>
      <c r="K1967" s="15" t="s">
        <v>2945</v>
      </c>
      <c r="L1967" s="15" t="s">
        <v>177</v>
      </c>
      <c r="M1967" s="15" t="s">
        <v>176</v>
      </c>
      <c r="N1967" s="15" t="s">
        <v>299</v>
      </c>
      <c r="O1967" s="38" t="s">
        <v>1036</v>
      </c>
      <c r="P1967" s="38" t="s">
        <v>114</v>
      </c>
    </row>
    <row r="1968" spans="2:16" x14ac:dyDescent="0.45">
      <c r="B1968" s="95">
        <v>2030819</v>
      </c>
      <c r="C1968" s="15" t="s">
        <v>3702</v>
      </c>
      <c r="D1968" s="15" t="s">
        <v>1084</v>
      </c>
      <c r="E1968" s="15" t="s">
        <v>216</v>
      </c>
      <c r="F1968" s="110">
        <v>44490</v>
      </c>
      <c r="G1968" s="38" t="s">
        <v>53</v>
      </c>
      <c r="H1968" s="96" t="s">
        <v>128</v>
      </c>
      <c r="I1968" s="15" t="s">
        <v>150</v>
      </c>
      <c r="J1968" s="15" t="s">
        <v>2494</v>
      </c>
      <c r="K1968" s="15" t="s">
        <v>2495</v>
      </c>
      <c r="L1968" s="15" t="s">
        <v>176</v>
      </c>
      <c r="M1968" s="15" t="s">
        <v>176</v>
      </c>
      <c r="N1968" s="15" t="s">
        <v>225</v>
      </c>
      <c r="O1968" s="38" t="s">
        <v>612</v>
      </c>
      <c r="P1968" s="38" t="s">
        <v>113</v>
      </c>
    </row>
    <row r="1969" spans="2:16" x14ac:dyDescent="0.45">
      <c r="B1969" s="95">
        <v>4637236</v>
      </c>
      <c r="C1969" s="15" t="s">
        <v>3703</v>
      </c>
      <c r="D1969" s="15" t="s">
        <v>1435</v>
      </c>
      <c r="E1969" s="15" t="s">
        <v>216</v>
      </c>
      <c r="F1969" s="110">
        <v>44490</v>
      </c>
      <c r="G1969" s="38" t="s">
        <v>53</v>
      </c>
      <c r="H1969" s="96" t="s">
        <v>128</v>
      </c>
      <c r="I1969" s="15" t="s">
        <v>158</v>
      </c>
      <c r="J1969" s="15" t="s">
        <v>2518</v>
      </c>
      <c r="K1969" s="15" t="s">
        <v>2764</v>
      </c>
      <c r="L1969" s="15" t="s">
        <v>177</v>
      </c>
      <c r="M1969" s="15" t="s">
        <v>177</v>
      </c>
      <c r="N1969" s="15" t="s">
        <v>2133</v>
      </c>
      <c r="O1969" s="38" t="s">
        <v>3556</v>
      </c>
      <c r="P1969" s="38" t="s">
        <v>114</v>
      </c>
    </row>
    <row r="1970" spans="2:16" x14ac:dyDescent="0.45">
      <c r="B1970" s="95">
        <v>602222819</v>
      </c>
      <c r="C1970" s="15" t="s">
        <v>3704</v>
      </c>
      <c r="D1970" s="15" t="s">
        <v>867</v>
      </c>
      <c r="E1970" s="15" t="s">
        <v>216</v>
      </c>
      <c r="F1970" s="110">
        <v>44490</v>
      </c>
      <c r="G1970" s="38" t="s">
        <v>53</v>
      </c>
      <c r="H1970" s="96" t="s">
        <v>128</v>
      </c>
      <c r="I1970" s="15" t="s">
        <v>156</v>
      </c>
      <c r="J1970" s="15" t="s">
        <v>2426</v>
      </c>
      <c r="K1970" s="15" t="s">
        <v>2427</v>
      </c>
      <c r="L1970" s="15" t="s">
        <v>176</v>
      </c>
      <c r="M1970" s="15" t="s">
        <v>176</v>
      </c>
      <c r="N1970" s="15" t="s">
        <v>466</v>
      </c>
      <c r="O1970" s="38" t="s">
        <v>1134</v>
      </c>
      <c r="P1970" s="38" t="s">
        <v>114</v>
      </c>
    </row>
    <row r="1971" spans="2:16" x14ac:dyDescent="0.45">
      <c r="B1971" s="95">
        <v>608646028</v>
      </c>
      <c r="C1971" s="15" t="s">
        <v>3705</v>
      </c>
      <c r="D1971" s="15" t="s">
        <v>243</v>
      </c>
      <c r="E1971" s="15" t="s">
        <v>216</v>
      </c>
      <c r="F1971" s="110">
        <v>44490</v>
      </c>
      <c r="G1971" s="38" t="s">
        <v>53</v>
      </c>
      <c r="H1971" s="96" t="s">
        <v>128</v>
      </c>
      <c r="I1971" s="15" t="s">
        <v>147</v>
      </c>
      <c r="J1971" s="15" t="s">
        <v>2523</v>
      </c>
      <c r="K1971" s="15" t="s">
        <v>2534</v>
      </c>
      <c r="L1971" s="15" t="s">
        <v>177</v>
      </c>
      <c r="M1971" s="15" t="s">
        <v>176</v>
      </c>
      <c r="N1971" s="15" t="s">
        <v>359</v>
      </c>
      <c r="O1971" s="38" t="s">
        <v>3706</v>
      </c>
      <c r="P1971" s="38" t="s">
        <v>114</v>
      </c>
    </row>
    <row r="1972" spans="2:16" x14ac:dyDescent="0.45">
      <c r="B1972" s="95">
        <v>83016568</v>
      </c>
      <c r="C1972" s="15" t="s">
        <v>3707</v>
      </c>
      <c r="D1972" s="15" t="s">
        <v>2389</v>
      </c>
      <c r="E1972" s="15" t="s">
        <v>216</v>
      </c>
      <c r="F1972" s="110">
        <v>44491</v>
      </c>
      <c r="G1972" s="38" t="s">
        <v>53</v>
      </c>
      <c r="H1972" s="96" t="s">
        <v>128</v>
      </c>
      <c r="I1972" s="15" t="s">
        <v>147</v>
      </c>
      <c r="J1972" s="15" t="s">
        <v>2539</v>
      </c>
      <c r="K1972" s="15" t="s">
        <v>2540</v>
      </c>
      <c r="L1972" s="15" t="s">
        <v>176</v>
      </c>
      <c r="M1972" s="15" t="s">
        <v>176</v>
      </c>
      <c r="N1972" s="15" t="s">
        <v>323</v>
      </c>
      <c r="O1972" s="38" t="s">
        <v>3708</v>
      </c>
      <c r="P1972" s="38" t="s">
        <v>114</v>
      </c>
    </row>
    <row r="1973" spans="2:16" x14ac:dyDescent="0.45">
      <c r="B1973" s="95">
        <v>608787284</v>
      </c>
      <c r="C1973" s="15" t="s">
        <v>3709</v>
      </c>
      <c r="D1973" s="15" t="s">
        <v>1184</v>
      </c>
      <c r="E1973" s="15" t="s">
        <v>216</v>
      </c>
      <c r="F1973" s="110">
        <v>44491</v>
      </c>
      <c r="G1973" s="38" t="s">
        <v>53</v>
      </c>
      <c r="H1973" s="96" t="s">
        <v>128</v>
      </c>
      <c r="I1973" s="15" t="s">
        <v>147</v>
      </c>
      <c r="J1973" s="15" t="s">
        <v>2523</v>
      </c>
      <c r="K1973" s="15" t="s">
        <v>2534</v>
      </c>
      <c r="L1973" s="15" t="s">
        <v>180</v>
      </c>
      <c r="M1973" s="15" t="s">
        <v>180</v>
      </c>
      <c r="N1973" s="15" t="s">
        <v>679</v>
      </c>
      <c r="O1973" s="38" t="s">
        <v>3710</v>
      </c>
      <c r="P1973" s="38" t="s">
        <v>114</v>
      </c>
    </row>
    <row r="1974" spans="2:16" x14ac:dyDescent="0.45">
      <c r="B1974" s="95">
        <v>612261711</v>
      </c>
      <c r="C1974" s="15" t="s">
        <v>3711</v>
      </c>
      <c r="D1974" s="15" t="s">
        <v>342</v>
      </c>
      <c r="E1974" s="15" t="s">
        <v>216</v>
      </c>
      <c r="F1974" s="110">
        <v>44491</v>
      </c>
      <c r="G1974" s="38" t="s">
        <v>53</v>
      </c>
      <c r="H1974" s="96" t="s">
        <v>128</v>
      </c>
      <c r="I1974" s="15" t="s">
        <v>143</v>
      </c>
      <c r="J1974" s="15" t="s">
        <v>2647</v>
      </c>
      <c r="K1974" s="15" t="s">
        <v>2988</v>
      </c>
      <c r="L1974" s="15" t="s">
        <v>177</v>
      </c>
      <c r="M1974" s="15" t="s">
        <v>179</v>
      </c>
      <c r="N1974" s="15" t="s">
        <v>221</v>
      </c>
      <c r="O1974" s="38" t="s">
        <v>317</v>
      </c>
      <c r="P1974" s="38" t="s">
        <v>114</v>
      </c>
    </row>
    <row r="1975" spans="2:16" x14ac:dyDescent="0.45">
      <c r="B1975" s="95">
        <v>628849230</v>
      </c>
      <c r="C1975" s="15" t="s">
        <v>3712</v>
      </c>
      <c r="D1975" s="15" t="s">
        <v>910</v>
      </c>
      <c r="E1975" s="15" t="s">
        <v>216</v>
      </c>
      <c r="F1975" s="110">
        <v>44491</v>
      </c>
      <c r="G1975" s="38" t="s">
        <v>53</v>
      </c>
      <c r="H1975" s="96" t="s">
        <v>128</v>
      </c>
      <c r="I1975" s="15" t="s">
        <v>149</v>
      </c>
      <c r="J1975" s="15" t="s">
        <v>3628</v>
      </c>
      <c r="K1975" s="15" t="s">
        <v>3629</v>
      </c>
      <c r="L1975" s="15" t="s">
        <v>176</v>
      </c>
      <c r="M1975" s="15" t="s">
        <v>176</v>
      </c>
      <c r="N1975" s="15" t="s">
        <v>287</v>
      </c>
      <c r="O1975" s="38" t="s">
        <v>496</v>
      </c>
      <c r="P1975" s="38" t="s">
        <v>114</v>
      </c>
    </row>
    <row r="1976" spans="2:16" x14ac:dyDescent="0.45">
      <c r="B1976" s="95">
        <v>7848937</v>
      </c>
      <c r="C1976" s="15" t="s">
        <v>3713</v>
      </c>
      <c r="D1976" s="15" t="s">
        <v>342</v>
      </c>
      <c r="E1976" s="15" t="s">
        <v>216</v>
      </c>
      <c r="F1976" s="110">
        <v>44494</v>
      </c>
      <c r="G1976" s="38" t="s">
        <v>53</v>
      </c>
      <c r="H1976" s="96" t="s">
        <v>128</v>
      </c>
      <c r="I1976" s="15" t="s">
        <v>158</v>
      </c>
      <c r="J1976" s="15" t="s">
        <v>2518</v>
      </c>
      <c r="K1976" s="15" t="s">
        <v>2519</v>
      </c>
      <c r="L1976" s="15" t="s">
        <v>179</v>
      </c>
      <c r="M1976" s="15" t="s">
        <v>177</v>
      </c>
      <c r="N1976" s="15" t="s">
        <v>307</v>
      </c>
      <c r="O1976" s="38" t="s">
        <v>814</v>
      </c>
      <c r="P1976" s="38" t="s">
        <v>114</v>
      </c>
    </row>
    <row r="1977" spans="2:16" x14ac:dyDescent="0.45">
      <c r="B1977" s="95">
        <v>50137070</v>
      </c>
      <c r="C1977" s="15" t="s">
        <v>3714</v>
      </c>
      <c r="D1977" s="15" t="s">
        <v>747</v>
      </c>
      <c r="E1977" s="15" t="s">
        <v>216</v>
      </c>
      <c r="F1977" s="110">
        <v>44494</v>
      </c>
      <c r="G1977" s="38" t="s">
        <v>53</v>
      </c>
      <c r="H1977" s="96" t="s">
        <v>128</v>
      </c>
      <c r="I1977" s="15" t="s">
        <v>147</v>
      </c>
      <c r="J1977" s="15" t="s">
        <v>2523</v>
      </c>
      <c r="K1977" s="15" t="s">
        <v>2698</v>
      </c>
      <c r="L1977" s="15" t="s">
        <v>177</v>
      </c>
      <c r="M1977" s="15" t="s">
        <v>177</v>
      </c>
      <c r="N1977" s="15" t="s">
        <v>1168</v>
      </c>
      <c r="O1977" s="38" t="s">
        <v>1793</v>
      </c>
      <c r="P1977" s="38" t="s">
        <v>114</v>
      </c>
    </row>
    <row r="1978" spans="2:16" x14ac:dyDescent="0.45">
      <c r="B1978" s="95">
        <v>100945551</v>
      </c>
      <c r="C1978" s="15" t="s">
        <v>3715</v>
      </c>
      <c r="D1978" s="15" t="s">
        <v>1443</v>
      </c>
      <c r="E1978" s="15" t="s">
        <v>216</v>
      </c>
      <c r="F1978" s="110">
        <v>44494</v>
      </c>
      <c r="G1978" s="38" t="s">
        <v>53</v>
      </c>
      <c r="H1978" s="96" t="s">
        <v>128</v>
      </c>
      <c r="I1978" s="15" t="s">
        <v>155</v>
      </c>
      <c r="J1978" s="15" t="s">
        <v>2411</v>
      </c>
      <c r="K1978" s="15" t="s">
        <v>2411</v>
      </c>
      <c r="L1978" s="15" t="s">
        <v>178</v>
      </c>
      <c r="M1978" s="15" t="s">
        <v>178</v>
      </c>
      <c r="N1978" s="15" t="s">
        <v>398</v>
      </c>
      <c r="O1978" s="38" t="s">
        <v>3716</v>
      </c>
      <c r="P1978" s="38" t="s">
        <v>114</v>
      </c>
    </row>
    <row r="1979" spans="2:16" x14ac:dyDescent="0.45">
      <c r="B1979" s="95">
        <v>104224624</v>
      </c>
      <c r="C1979" s="15" t="s">
        <v>3717</v>
      </c>
      <c r="D1979" s="15" t="s">
        <v>747</v>
      </c>
      <c r="E1979" s="15" t="s">
        <v>216</v>
      </c>
      <c r="F1979" s="110">
        <v>44494</v>
      </c>
      <c r="G1979" s="38" t="s">
        <v>53</v>
      </c>
      <c r="H1979" s="96" t="s">
        <v>128</v>
      </c>
      <c r="I1979" s="15" t="s">
        <v>147</v>
      </c>
      <c r="J1979" s="15" t="s">
        <v>2523</v>
      </c>
      <c r="K1979" s="15" t="s">
        <v>2698</v>
      </c>
      <c r="L1979" s="15" t="s">
        <v>177</v>
      </c>
      <c r="M1979" s="15" t="s">
        <v>177</v>
      </c>
      <c r="N1979" s="15" t="s">
        <v>1168</v>
      </c>
      <c r="O1979" s="38" t="s">
        <v>1793</v>
      </c>
      <c r="P1979" s="38" t="s">
        <v>114</v>
      </c>
    </row>
    <row r="1980" spans="2:16" x14ac:dyDescent="0.45">
      <c r="B1980" s="95">
        <v>164507475</v>
      </c>
      <c r="C1980" s="15" t="s">
        <v>3718</v>
      </c>
      <c r="D1980" s="15" t="s">
        <v>985</v>
      </c>
      <c r="E1980" s="15" t="s">
        <v>216</v>
      </c>
      <c r="F1980" s="110">
        <v>44494</v>
      </c>
      <c r="G1980" s="38" t="s">
        <v>53</v>
      </c>
      <c r="H1980" s="96" t="s">
        <v>128</v>
      </c>
      <c r="I1980" s="15" t="s">
        <v>151</v>
      </c>
      <c r="J1980" s="15" t="s">
        <v>2530</v>
      </c>
      <c r="K1980" s="15" t="s">
        <v>3719</v>
      </c>
      <c r="L1980" s="15" t="s">
        <v>178</v>
      </c>
      <c r="M1980" s="15" t="s">
        <v>178</v>
      </c>
      <c r="N1980" s="15" t="s">
        <v>244</v>
      </c>
      <c r="O1980" s="38" t="s">
        <v>409</v>
      </c>
      <c r="P1980" s="38" t="s">
        <v>114</v>
      </c>
    </row>
    <row r="1981" spans="2:16" x14ac:dyDescent="0.45">
      <c r="B1981" s="95">
        <v>635719318</v>
      </c>
      <c r="C1981" s="15" t="s">
        <v>3720</v>
      </c>
      <c r="D1981" s="15" t="s">
        <v>3721</v>
      </c>
      <c r="E1981" s="15" t="s">
        <v>216</v>
      </c>
      <c r="F1981" s="110">
        <v>44494</v>
      </c>
      <c r="G1981" s="38" t="s">
        <v>53</v>
      </c>
      <c r="H1981" s="96" t="s">
        <v>128</v>
      </c>
      <c r="I1981" s="15" t="s">
        <v>143</v>
      </c>
      <c r="J1981" s="15" t="s">
        <v>2411</v>
      </c>
      <c r="K1981" s="15" t="s">
        <v>2411</v>
      </c>
      <c r="L1981" s="15" t="s">
        <v>178</v>
      </c>
      <c r="M1981" s="15" t="s">
        <v>178</v>
      </c>
      <c r="N1981" s="15" t="s">
        <v>794</v>
      </c>
      <c r="O1981" s="38" t="s">
        <v>3722</v>
      </c>
      <c r="P1981" s="38" t="s">
        <v>113</v>
      </c>
    </row>
    <row r="1982" spans="2:16" x14ac:dyDescent="0.45">
      <c r="B1982" s="95">
        <v>689252</v>
      </c>
      <c r="C1982" s="15" t="s">
        <v>3723</v>
      </c>
      <c r="D1982" s="15" t="s">
        <v>405</v>
      </c>
      <c r="E1982" s="15" t="s">
        <v>216</v>
      </c>
      <c r="F1982" s="110">
        <v>44495</v>
      </c>
      <c r="G1982" s="38" t="s">
        <v>53</v>
      </c>
      <c r="H1982" s="96" t="s">
        <v>128</v>
      </c>
      <c r="I1982" s="15" t="s">
        <v>155</v>
      </c>
      <c r="J1982" s="15" t="s">
        <v>2411</v>
      </c>
      <c r="K1982" s="15" t="s">
        <v>2411</v>
      </c>
      <c r="L1982" s="15" t="s">
        <v>176</v>
      </c>
      <c r="M1982" s="15" t="s">
        <v>176</v>
      </c>
      <c r="N1982" s="15" t="s">
        <v>480</v>
      </c>
      <c r="O1982" s="38" t="s">
        <v>3278</v>
      </c>
      <c r="P1982" s="38" t="s">
        <v>113</v>
      </c>
    </row>
    <row r="1983" spans="2:16" x14ac:dyDescent="0.45">
      <c r="B1983" s="95">
        <v>7775377</v>
      </c>
      <c r="C1983" s="15" t="s">
        <v>3724</v>
      </c>
      <c r="D1983" s="15" t="s">
        <v>583</v>
      </c>
      <c r="E1983" s="15" t="s">
        <v>216</v>
      </c>
      <c r="F1983" s="110">
        <v>44495</v>
      </c>
      <c r="G1983" s="38" t="s">
        <v>53</v>
      </c>
      <c r="H1983" s="96" t="s">
        <v>128</v>
      </c>
      <c r="I1983" s="15" t="s">
        <v>147</v>
      </c>
      <c r="J1983" s="15" t="s">
        <v>2523</v>
      </c>
      <c r="K1983" s="15" t="s">
        <v>2698</v>
      </c>
      <c r="L1983" s="15" t="s">
        <v>179</v>
      </c>
      <c r="M1983" s="15" t="s">
        <v>176</v>
      </c>
      <c r="N1983" s="15" t="s">
        <v>1833</v>
      </c>
      <c r="O1983" s="38" t="s">
        <v>3725</v>
      </c>
      <c r="P1983" s="38" t="s">
        <v>114</v>
      </c>
    </row>
    <row r="1984" spans="2:16" x14ac:dyDescent="0.45">
      <c r="B1984" s="95">
        <v>60870359</v>
      </c>
      <c r="C1984" s="15" t="s">
        <v>3726</v>
      </c>
      <c r="D1984" s="15" t="s">
        <v>827</v>
      </c>
      <c r="E1984" s="15" t="s">
        <v>216</v>
      </c>
      <c r="F1984" s="110">
        <v>44495</v>
      </c>
      <c r="G1984" s="38" t="s">
        <v>53</v>
      </c>
      <c r="H1984" s="96" t="s">
        <v>128</v>
      </c>
      <c r="I1984" s="15" t="s">
        <v>155</v>
      </c>
      <c r="J1984" s="15" t="s">
        <v>2504</v>
      </c>
      <c r="K1984" s="15" t="s">
        <v>2505</v>
      </c>
      <c r="L1984" s="15" t="s">
        <v>176</v>
      </c>
      <c r="M1984" s="15" t="s">
        <v>176</v>
      </c>
      <c r="N1984" s="15" t="s">
        <v>366</v>
      </c>
      <c r="O1984" s="38" t="s">
        <v>367</v>
      </c>
      <c r="P1984" s="38" t="s">
        <v>114</v>
      </c>
    </row>
    <row r="1985" spans="2:16" x14ac:dyDescent="0.45">
      <c r="B1985" s="95">
        <v>106845970</v>
      </c>
      <c r="C1985" s="15" t="s">
        <v>3727</v>
      </c>
      <c r="D1985" s="15" t="s">
        <v>1666</v>
      </c>
      <c r="E1985" s="15" t="s">
        <v>216</v>
      </c>
      <c r="F1985" s="110">
        <v>44495</v>
      </c>
      <c r="G1985" s="38" t="s">
        <v>53</v>
      </c>
      <c r="H1985" s="96" t="s">
        <v>128</v>
      </c>
      <c r="I1985" s="15" t="s">
        <v>150</v>
      </c>
      <c r="J1985" s="15" t="s">
        <v>2494</v>
      </c>
      <c r="K1985" s="15" t="s">
        <v>2495</v>
      </c>
      <c r="L1985" s="15" t="s">
        <v>177</v>
      </c>
      <c r="M1985" s="15" t="s">
        <v>176</v>
      </c>
      <c r="N1985" s="15" t="s">
        <v>287</v>
      </c>
      <c r="O1985" s="38" t="s">
        <v>288</v>
      </c>
      <c r="P1985" s="38" t="s">
        <v>114</v>
      </c>
    </row>
    <row r="1986" spans="2:16" x14ac:dyDescent="0.45">
      <c r="B1986" s="95">
        <v>163054242</v>
      </c>
      <c r="C1986" s="15" t="s">
        <v>3728</v>
      </c>
      <c r="D1986" s="15" t="s">
        <v>827</v>
      </c>
      <c r="E1986" s="15" t="s">
        <v>216</v>
      </c>
      <c r="F1986" s="110">
        <v>44495</v>
      </c>
      <c r="G1986" s="38" t="s">
        <v>53</v>
      </c>
      <c r="H1986" s="96" t="s">
        <v>128</v>
      </c>
      <c r="I1986" s="15" t="s">
        <v>155</v>
      </c>
      <c r="J1986" s="15" t="s">
        <v>2504</v>
      </c>
      <c r="K1986" s="15" t="s">
        <v>2505</v>
      </c>
      <c r="L1986" s="15" t="s">
        <v>176</v>
      </c>
      <c r="M1986" s="15" t="s">
        <v>176</v>
      </c>
      <c r="N1986" s="15" t="s">
        <v>334</v>
      </c>
      <c r="O1986" s="38" t="s">
        <v>3729</v>
      </c>
      <c r="P1986" s="38" t="s">
        <v>114</v>
      </c>
    </row>
    <row r="1987" spans="2:16" x14ac:dyDescent="0.45">
      <c r="B1987" s="95">
        <v>6333955</v>
      </c>
      <c r="C1987" s="15" t="s">
        <v>3730</v>
      </c>
      <c r="D1987" s="15" t="s">
        <v>2706</v>
      </c>
      <c r="E1987" s="15" t="s">
        <v>216</v>
      </c>
      <c r="F1987" s="110">
        <v>44496</v>
      </c>
      <c r="G1987" s="38" t="s">
        <v>53</v>
      </c>
      <c r="H1987" s="96" t="s">
        <v>128</v>
      </c>
      <c r="I1987" s="15" t="s">
        <v>145</v>
      </c>
      <c r="J1987" s="15" t="s">
        <v>2511</v>
      </c>
      <c r="K1987" s="15" t="s">
        <v>3453</v>
      </c>
      <c r="L1987" s="15" t="s">
        <v>177</v>
      </c>
      <c r="M1987" s="15" t="s">
        <v>177</v>
      </c>
      <c r="N1987" s="15" t="s">
        <v>717</v>
      </c>
      <c r="O1987" s="38" t="s">
        <v>718</v>
      </c>
      <c r="P1987" s="38" t="s">
        <v>114</v>
      </c>
    </row>
    <row r="1988" spans="2:16" x14ac:dyDescent="0.45">
      <c r="B1988" s="95">
        <v>144000573</v>
      </c>
      <c r="C1988" s="15" t="s">
        <v>3731</v>
      </c>
      <c r="D1988" s="15" t="s">
        <v>996</v>
      </c>
      <c r="E1988" s="15" t="s">
        <v>216</v>
      </c>
      <c r="F1988" s="110">
        <v>44496</v>
      </c>
      <c r="G1988" s="38" t="s">
        <v>53</v>
      </c>
      <c r="H1988" s="96" t="s">
        <v>128</v>
      </c>
      <c r="I1988" s="15" t="s">
        <v>145</v>
      </c>
      <c r="J1988" s="15" t="s">
        <v>2511</v>
      </c>
      <c r="K1988" s="15" t="s">
        <v>2691</v>
      </c>
      <c r="L1988" s="15" t="s">
        <v>176</v>
      </c>
      <c r="M1988" s="15" t="s">
        <v>183</v>
      </c>
      <c r="N1988" s="15" t="s">
        <v>183</v>
      </c>
      <c r="O1988" s="38" t="s">
        <v>432</v>
      </c>
      <c r="P1988" s="38" t="s">
        <v>114</v>
      </c>
    </row>
    <row r="1989" spans="2:16" x14ac:dyDescent="0.45">
      <c r="B1989" s="95">
        <v>632101752</v>
      </c>
      <c r="C1989" s="15" t="s">
        <v>3732</v>
      </c>
      <c r="D1989" s="15" t="s">
        <v>1663</v>
      </c>
      <c r="E1989" s="15" t="s">
        <v>216</v>
      </c>
      <c r="F1989" s="110">
        <v>44496</v>
      </c>
      <c r="G1989" s="38" t="s">
        <v>53</v>
      </c>
      <c r="H1989" s="96" t="s">
        <v>128</v>
      </c>
      <c r="I1989" s="15" t="s">
        <v>144</v>
      </c>
      <c r="J1989" s="15" t="s">
        <v>2595</v>
      </c>
      <c r="K1989" s="15" t="s">
        <v>2596</v>
      </c>
      <c r="L1989" s="15" t="s">
        <v>176</v>
      </c>
      <c r="M1989" s="15" t="s">
        <v>176</v>
      </c>
      <c r="N1989" s="15" t="s">
        <v>386</v>
      </c>
      <c r="O1989" s="38" t="s">
        <v>916</v>
      </c>
      <c r="P1989" s="38" t="s">
        <v>114</v>
      </c>
    </row>
    <row r="1990" spans="2:16" x14ac:dyDescent="0.45">
      <c r="B1990" s="95">
        <v>864764</v>
      </c>
      <c r="C1990" s="15" t="s">
        <v>3733</v>
      </c>
      <c r="D1990" s="15" t="s">
        <v>867</v>
      </c>
      <c r="E1990" s="15" t="s">
        <v>216</v>
      </c>
      <c r="F1990" s="110">
        <v>44497</v>
      </c>
      <c r="G1990" s="38" t="s">
        <v>53</v>
      </c>
      <c r="H1990" s="96" t="s">
        <v>128</v>
      </c>
      <c r="I1990" s="15" t="s">
        <v>155</v>
      </c>
      <c r="J1990" s="15" t="s">
        <v>2504</v>
      </c>
      <c r="K1990" s="15" t="s">
        <v>2505</v>
      </c>
      <c r="L1990" s="15" t="s">
        <v>176</v>
      </c>
      <c r="M1990" s="15" t="s">
        <v>176</v>
      </c>
      <c r="N1990" s="15" t="s">
        <v>273</v>
      </c>
      <c r="O1990" s="38" t="s">
        <v>1750</v>
      </c>
      <c r="P1990" s="38" t="s">
        <v>114</v>
      </c>
    </row>
    <row r="1991" spans="2:16" x14ac:dyDescent="0.45">
      <c r="B1991" s="95">
        <v>85680673</v>
      </c>
      <c r="C1991" s="15" t="s">
        <v>3734</v>
      </c>
      <c r="D1991" s="15" t="s">
        <v>3735</v>
      </c>
      <c r="E1991" s="15" t="s">
        <v>216</v>
      </c>
      <c r="F1991" s="110">
        <v>44497</v>
      </c>
      <c r="G1991" s="38" t="s">
        <v>53</v>
      </c>
      <c r="H1991" s="96" t="s">
        <v>128</v>
      </c>
      <c r="I1991" s="15" t="s">
        <v>144</v>
      </c>
      <c r="J1991" s="15" t="s">
        <v>2595</v>
      </c>
      <c r="K1991" s="15" t="s">
        <v>2596</v>
      </c>
      <c r="L1991" s="15" t="s">
        <v>183</v>
      </c>
      <c r="M1991" s="15" t="s">
        <v>183</v>
      </c>
      <c r="N1991" s="15" t="s">
        <v>183</v>
      </c>
      <c r="O1991" s="38" t="s">
        <v>1365</v>
      </c>
      <c r="P1991" s="38" t="s">
        <v>113</v>
      </c>
    </row>
    <row r="1992" spans="2:16" x14ac:dyDescent="0.45">
      <c r="B1992" s="95">
        <v>8409658</v>
      </c>
      <c r="C1992" s="15" t="s">
        <v>3736</v>
      </c>
      <c r="D1992" s="15" t="s">
        <v>2787</v>
      </c>
      <c r="E1992" s="15" t="s">
        <v>216</v>
      </c>
      <c r="F1992" s="110">
        <v>44498</v>
      </c>
      <c r="G1992" s="38" t="s">
        <v>53</v>
      </c>
      <c r="H1992" s="96" t="s">
        <v>128</v>
      </c>
      <c r="I1992" s="15" t="s">
        <v>155</v>
      </c>
      <c r="J1992" s="15" t="s">
        <v>2504</v>
      </c>
      <c r="K1992" s="15" t="s">
        <v>2505</v>
      </c>
      <c r="L1992" s="15" t="s">
        <v>183</v>
      </c>
      <c r="M1992" s="15" t="s">
        <v>176</v>
      </c>
      <c r="N1992" s="15" t="s">
        <v>273</v>
      </c>
      <c r="O1992" s="38" t="s">
        <v>660</v>
      </c>
      <c r="P1992" s="38" t="s">
        <v>114</v>
      </c>
    </row>
    <row r="1993" spans="2:16" x14ac:dyDescent="0.45">
      <c r="B1993" s="95">
        <v>8525979</v>
      </c>
      <c r="C1993" s="15" t="s">
        <v>3737</v>
      </c>
      <c r="D1993" s="15" t="s">
        <v>996</v>
      </c>
      <c r="E1993" s="15" t="s">
        <v>216</v>
      </c>
      <c r="F1993" s="110">
        <v>44498</v>
      </c>
      <c r="G1993" s="38" t="s">
        <v>53</v>
      </c>
      <c r="H1993" s="96" t="s">
        <v>128</v>
      </c>
      <c r="I1993" s="15" t="s">
        <v>156</v>
      </c>
      <c r="J1993" s="15" t="s">
        <v>2426</v>
      </c>
      <c r="K1993" s="15" t="s">
        <v>2803</v>
      </c>
      <c r="L1993" s="15" t="s">
        <v>183</v>
      </c>
      <c r="M1993" s="15" t="s">
        <v>183</v>
      </c>
      <c r="N1993" s="15" t="s">
        <v>183</v>
      </c>
      <c r="O1993" s="38" t="s">
        <v>3738</v>
      </c>
      <c r="P1993" s="38" t="s">
        <v>114</v>
      </c>
    </row>
    <row r="1994" spans="2:16" x14ac:dyDescent="0.45">
      <c r="B1994" s="95">
        <v>8694693</v>
      </c>
      <c r="C1994" s="15" t="s">
        <v>3739</v>
      </c>
      <c r="D1994" s="15" t="s">
        <v>1253</v>
      </c>
      <c r="E1994" s="15" t="s">
        <v>216</v>
      </c>
      <c r="F1994" s="110">
        <v>44498</v>
      </c>
      <c r="G1994" s="38" t="s">
        <v>53</v>
      </c>
      <c r="H1994" s="96" t="s">
        <v>128</v>
      </c>
      <c r="I1994" s="15" t="s">
        <v>158</v>
      </c>
      <c r="J1994" s="15" t="s">
        <v>2518</v>
      </c>
      <c r="K1994" s="15" t="s">
        <v>2519</v>
      </c>
      <c r="L1994" s="15" t="s">
        <v>180</v>
      </c>
      <c r="M1994" s="15" t="s">
        <v>180</v>
      </c>
      <c r="N1994" s="15" t="s">
        <v>679</v>
      </c>
      <c r="O1994" s="38" t="s">
        <v>738</v>
      </c>
      <c r="P1994" s="38" t="s">
        <v>114</v>
      </c>
    </row>
    <row r="1995" spans="2:16" x14ac:dyDescent="0.45">
      <c r="B1995" s="95">
        <v>611760920</v>
      </c>
      <c r="C1995" s="15" t="s">
        <v>3740</v>
      </c>
      <c r="D1995" s="15" t="s">
        <v>333</v>
      </c>
      <c r="E1995" s="15" t="s">
        <v>216</v>
      </c>
      <c r="F1995" s="110">
        <v>44498</v>
      </c>
      <c r="G1995" s="38" t="s">
        <v>53</v>
      </c>
      <c r="H1995" s="96" t="s">
        <v>128</v>
      </c>
      <c r="I1995" s="15" t="s">
        <v>156</v>
      </c>
      <c r="J1995" s="15" t="s">
        <v>2426</v>
      </c>
      <c r="K1995" s="15" t="s">
        <v>2427</v>
      </c>
      <c r="L1995" s="15" t="s">
        <v>177</v>
      </c>
      <c r="M1995" s="15" t="s">
        <v>176</v>
      </c>
      <c r="N1995" s="15" t="s">
        <v>287</v>
      </c>
      <c r="O1995" s="38" t="s">
        <v>288</v>
      </c>
      <c r="P1995" s="38" t="s">
        <v>114</v>
      </c>
    </row>
    <row r="1996" spans="2:16" x14ac:dyDescent="0.45">
      <c r="B1996" s="95">
        <v>611760939</v>
      </c>
      <c r="C1996" s="15" t="s">
        <v>3741</v>
      </c>
      <c r="D1996" s="15" t="s">
        <v>333</v>
      </c>
      <c r="E1996" s="15" t="s">
        <v>216</v>
      </c>
      <c r="F1996" s="110">
        <v>44498</v>
      </c>
      <c r="G1996" s="38" t="s">
        <v>53</v>
      </c>
      <c r="H1996" s="96" t="s">
        <v>128</v>
      </c>
      <c r="I1996" s="15" t="s">
        <v>156</v>
      </c>
      <c r="J1996" s="15" t="s">
        <v>2426</v>
      </c>
      <c r="K1996" s="15" t="s">
        <v>2427</v>
      </c>
      <c r="L1996" s="15" t="s">
        <v>177</v>
      </c>
      <c r="M1996" s="15" t="s">
        <v>176</v>
      </c>
      <c r="N1996" s="15" t="s">
        <v>287</v>
      </c>
      <c r="O1996" s="38" t="s">
        <v>288</v>
      </c>
      <c r="P1996" s="38" t="s">
        <v>114</v>
      </c>
    </row>
    <row r="1997" spans="2:16" x14ac:dyDescent="0.45">
      <c r="B1997" s="95">
        <v>623372583</v>
      </c>
      <c r="C1997" s="15" t="s">
        <v>3742</v>
      </c>
      <c r="D1997" s="15" t="s">
        <v>314</v>
      </c>
      <c r="E1997" s="15" t="s">
        <v>216</v>
      </c>
      <c r="F1997" s="110">
        <v>44498</v>
      </c>
      <c r="G1997" s="38" t="s">
        <v>53</v>
      </c>
      <c r="H1997" s="96" t="s">
        <v>128</v>
      </c>
      <c r="I1997" s="15" t="s">
        <v>150</v>
      </c>
      <c r="J1997" s="15" t="s">
        <v>2494</v>
      </c>
      <c r="K1997" s="15" t="s">
        <v>2495</v>
      </c>
      <c r="L1997" s="15" t="s">
        <v>176</v>
      </c>
      <c r="M1997" s="15" t="s">
        <v>176</v>
      </c>
      <c r="N1997" s="15" t="s">
        <v>287</v>
      </c>
      <c r="O1997" s="38" t="s">
        <v>288</v>
      </c>
      <c r="P1997" s="38" t="s">
        <v>114</v>
      </c>
    </row>
    <row r="1998" spans="2:16" x14ac:dyDescent="0.45">
      <c r="B1998" s="95">
        <v>630279159</v>
      </c>
      <c r="C1998" s="15" t="s">
        <v>3743</v>
      </c>
      <c r="D1998" s="15" t="s">
        <v>548</v>
      </c>
      <c r="E1998" s="15" t="s">
        <v>216</v>
      </c>
      <c r="F1998" s="110">
        <v>44498</v>
      </c>
      <c r="G1998" s="38" t="s">
        <v>53</v>
      </c>
      <c r="H1998" s="96" t="s">
        <v>128</v>
      </c>
      <c r="I1998" s="15" t="s">
        <v>153</v>
      </c>
      <c r="J1998" s="15" t="s">
        <v>2566</v>
      </c>
      <c r="K1998" s="15" t="s">
        <v>3744</v>
      </c>
      <c r="L1998" s="15" t="s">
        <v>176</v>
      </c>
      <c r="M1998" s="15" t="s">
        <v>176</v>
      </c>
      <c r="N1998" s="15" t="s">
        <v>762</v>
      </c>
      <c r="O1998" s="38" t="s">
        <v>844</v>
      </c>
      <c r="P1998" s="38" t="s">
        <v>114</v>
      </c>
    </row>
    <row r="1999" spans="2:16" x14ac:dyDescent="0.45">
      <c r="B1999" s="95">
        <v>7987395</v>
      </c>
      <c r="C1999" s="15" t="s">
        <v>3745</v>
      </c>
      <c r="D1999" s="15" t="s">
        <v>3746</v>
      </c>
      <c r="E1999" s="15" t="s">
        <v>216</v>
      </c>
      <c r="F1999" s="110">
        <v>44499</v>
      </c>
      <c r="G1999" s="38" t="s">
        <v>53</v>
      </c>
      <c r="H1999" s="96" t="s">
        <v>128</v>
      </c>
      <c r="I1999" s="15" t="s">
        <v>149</v>
      </c>
      <c r="J1999" s="15" t="s">
        <v>2411</v>
      </c>
      <c r="K1999" s="15" t="s">
        <v>2411</v>
      </c>
      <c r="L1999" s="15" t="s">
        <v>179</v>
      </c>
      <c r="M1999" s="15" t="s">
        <v>179</v>
      </c>
      <c r="N1999" s="15" t="s">
        <v>221</v>
      </c>
      <c r="O1999" s="38" t="s">
        <v>2650</v>
      </c>
      <c r="P1999" s="38" t="s">
        <v>113</v>
      </c>
    </row>
    <row r="2000" spans="2:16" x14ac:dyDescent="0.45">
      <c r="B2000" s="95">
        <v>8423069</v>
      </c>
      <c r="C2000" s="15" t="s">
        <v>3747</v>
      </c>
      <c r="D2000" s="15" t="s">
        <v>1208</v>
      </c>
      <c r="E2000" s="15" t="s">
        <v>216</v>
      </c>
      <c r="F2000" s="110">
        <v>44501</v>
      </c>
      <c r="G2000" s="38" t="s">
        <v>54</v>
      </c>
      <c r="H2000" s="96" t="s">
        <v>128</v>
      </c>
      <c r="I2000" s="15" t="s">
        <v>145</v>
      </c>
      <c r="J2000" s="15" t="s">
        <v>2792</v>
      </c>
      <c r="K2000" s="15" t="s">
        <v>2793</v>
      </c>
      <c r="L2000" s="15" t="s">
        <v>183</v>
      </c>
      <c r="M2000" s="15" t="s">
        <v>176</v>
      </c>
      <c r="N2000" s="15" t="s">
        <v>1190</v>
      </c>
      <c r="O2000" s="38" t="s">
        <v>1444</v>
      </c>
      <c r="P2000" s="38" t="s">
        <v>114</v>
      </c>
    </row>
    <row r="2001" spans="2:16" x14ac:dyDescent="0.45">
      <c r="B2001" s="95">
        <v>8473345</v>
      </c>
      <c r="C2001" s="15" t="s">
        <v>3748</v>
      </c>
      <c r="D2001" s="15" t="s">
        <v>440</v>
      </c>
      <c r="E2001" s="15" t="s">
        <v>216</v>
      </c>
      <c r="F2001" s="110">
        <v>44501</v>
      </c>
      <c r="G2001" s="38" t="s">
        <v>54</v>
      </c>
      <c r="H2001" s="96" t="s">
        <v>128</v>
      </c>
      <c r="I2001" s="15" t="s">
        <v>158</v>
      </c>
      <c r="J2001" s="15" t="s">
        <v>2518</v>
      </c>
      <c r="K2001" s="15" t="s">
        <v>2764</v>
      </c>
      <c r="L2001" s="15" t="s">
        <v>183</v>
      </c>
      <c r="M2001" s="15" t="s">
        <v>183</v>
      </c>
      <c r="N2001" s="15" t="s">
        <v>183</v>
      </c>
      <c r="O2001" s="38" t="s">
        <v>441</v>
      </c>
      <c r="P2001" s="38" t="s">
        <v>114</v>
      </c>
    </row>
    <row r="2002" spans="2:16" x14ac:dyDescent="0.45">
      <c r="B2002" s="95">
        <v>8552289</v>
      </c>
      <c r="C2002" s="15" t="s">
        <v>3749</v>
      </c>
      <c r="D2002" s="15" t="s">
        <v>2738</v>
      </c>
      <c r="E2002" s="15" t="s">
        <v>216</v>
      </c>
      <c r="F2002" s="110">
        <v>44501</v>
      </c>
      <c r="G2002" s="38" t="s">
        <v>54</v>
      </c>
      <c r="H2002" s="96" t="s">
        <v>128</v>
      </c>
      <c r="I2002" s="15" t="s">
        <v>158</v>
      </c>
      <c r="J2002" s="15" t="s">
        <v>2518</v>
      </c>
      <c r="K2002" s="15" t="s">
        <v>2519</v>
      </c>
      <c r="L2002" s="15" t="s">
        <v>183</v>
      </c>
      <c r="M2002" s="15" t="s">
        <v>181</v>
      </c>
      <c r="N2002" s="15" t="s">
        <v>852</v>
      </c>
      <c r="O2002" s="38" t="s">
        <v>3750</v>
      </c>
      <c r="P2002" s="38" t="s">
        <v>114</v>
      </c>
    </row>
    <row r="2003" spans="2:16" x14ac:dyDescent="0.45">
      <c r="B2003" s="95">
        <v>627616595</v>
      </c>
      <c r="C2003" s="15" t="s">
        <v>3751</v>
      </c>
      <c r="D2003" s="15" t="s">
        <v>1443</v>
      </c>
      <c r="E2003" s="15" t="s">
        <v>216</v>
      </c>
      <c r="F2003" s="110">
        <v>44501</v>
      </c>
      <c r="G2003" s="38" t="s">
        <v>54</v>
      </c>
      <c r="H2003" s="96" t="s">
        <v>128</v>
      </c>
      <c r="I2003" s="15" t="s">
        <v>146</v>
      </c>
      <c r="J2003" s="15" t="s">
        <v>3235</v>
      </c>
      <c r="K2003" s="15" t="s">
        <v>3752</v>
      </c>
      <c r="L2003" s="15" t="s">
        <v>178</v>
      </c>
      <c r="M2003" s="15" t="s">
        <v>178</v>
      </c>
      <c r="N2003" s="15" t="s">
        <v>2150</v>
      </c>
      <c r="O2003" s="38" t="s">
        <v>3753</v>
      </c>
      <c r="P2003" s="38" t="s">
        <v>114</v>
      </c>
    </row>
    <row r="2004" spans="2:16" x14ac:dyDescent="0.45">
      <c r="B2004" s="95">
        <v>604437</v>
      </c>
      <c r="C2004" s="15" t="s">
        <v>3754</v>
      </c>
      <c r="D2004" s="15" t="s">
        <v>2787</v>
      </c>
      <c r="E2004" s="15" t="s">
        <v>216</v>
      </c>
      <c r="F2004" s="110">
        <v>44502</v>
      </c>
      <c r="G2004" s="38" t="s">
        <v>54</v>
      </c>
      <c r="H2004" s="96" t="s">
        <v>128</v>
      </c>
      <c r="I2004" s="15" t="s">
        <v>155</v>
      </c>
      <c r="J2004" s="15" t="s">
        <v>2504</v>
      </c>
      <c r="K2004" s="15" t="s">
        <v>2505</v>
      </c>
      <c r="L2004" s="15" t="s">
        <v>176</v>
      </c>
      <c r="M2004" s="15" t="s">
        <v>176</v>
      </c>
      <c r="N2004" s="15" t="s">
        <v>299</v>
      </c>
      <c r="O2004" s="38" t="s">
        <v>3355</v>
      </c>
      <c r="P2004" s="38" t="s">
        <v>114</v>
      </c>
    </row>
    <row r="2005" spans="2:16" x14ac:dyDescent="0.45">
      <c r="B2005" s="95">
        <v>801954</v>
      </c>
      <c r="C2005" s="15" t="s">
        <v>3755</v>
      </c>
      <c r="D2005" s="15" t="s">
        <v>2787</v>
      </c>
      <c r="E2005" s="15" t="s">
        <v>216</v>
      </c>
      <c r="F2005" s="110">
        <v>44502</v>
      </c>
      <c r="G2005" s="38" t="s">
        <v>54</v>
      </c>
      <c r="H2005" s="96" t="s">
        <v>128</v>
      </c>
      <c r="I2005" s="15" t="s">
        <v>155</v>
      </c>
      <c r="J2005" s="15" t="s">
        <v>2504</v>
      </c>
      <c r="K2005" s="15" t="s">
        <v>2505</v>
      </c>
      <c r="L2005" s="15" t="s">
        <v>176</v>
      </c>
      <c r="M2005" s="15" t="s">
        <v>176</v>
      </c>
      <c r="N2005" s="15" t="s">
        <v>1520</v>
      </c>
      <c r="O2005" s="38" t="s">
        <v>2172</v>
      </c>
      <c r="P2005" s="38" t="s">
        <v>114</v>
      </c>
    </row>
    <row r="2006" spans="2:16" x14ac:dyDescent="0.45">
      <c r="B2006" s="95">
        <v>810757</v>
      </c>
      <c r="C2006" s="15" t="s">
        <v>3756</v>
      </c>
      <c r="D2006" s="15" t="s">
        <v>2787</v>
      </c>
      <c r="E2006" s="15" t="s">
        <v>216</v>
      </c>
      <c r="F2006" s="110">
        <v>44502</v>
      </c>
      <c r="G2006" s="38" t="s">
        <v>54</v>
      </c>
      <c r="H2006" s="96" t="s">
        <v>128</v>
      </c>
      <c r="I2006" s="15" t="s">
        <v>155</v>
      </c>
      <c r="J2006" s="15" t="s">
        <v>2504</v>
      </c>
      <c r="K2006" s="15" t="s">
        <v>2505</v>
      </c>
      <c r="L2006" s="15" t="s">
        <v>176</v>
      </c>
      <c r="M2006" s="15" t="s">
        <v>176</v>
      </c>
      <c r="N2006" s="15" t="s">
        <v>1520</v>
      </c>
      <c r="O2006" s="38" t="s">
        <v>2172</v>
      </c>
      <c r="P2006" s="38" t="s">
        <v>114</v>
      </c>
    </row>
    <row r="2007" spans="2:16" x14ac:dyDescent="0.45">
      <c r="B2007" s="95">
        <v>8493169</v>
      </c>
      <c r="C2007" s="15" t="s">
        <v>3757</v>
      </c>
      <c r="D2007" s="15" t="s">
        <v>2787</v>
      </c>
      <c r="E2007" s="15" t="s">
        <v>216</v>
      </c>
      <c r="F2007" s="110">
        <v>44502</v>
      </c>
      <c r="G2007" s="38" t="s">
        <v>54</v>
      </c>
      <c r="H2007" s="96" t="s">
        <v>128</v>
      </c>
      <c r="I2007" s="15" t="s">
        <v>155</v>
      </c>
      <c r="J2007" s="15" t="s">
        <v>2504</v>
      </c>
      <c r="K2007" s="15" t="s">
        <v>2505</v>
      </c>
      <c r="L2007" s="15" t="s">
        <v>183</v>
      </c>
      <c r="M2007" s="15" t="s">
        <v>176</v>
      </c>
      <c r="N2007" s="15" t="s">
        <v>1520</v>
      </c>
      <c r="O2007" s="38" t="s">
        <v>2172</v>
      </c>
      <c r="P2007" s="38" t="s">
        <v>114</v>
      </c>
    </row>
    <row r="2008" spans="2:16" x14ac:dyDescent="0.45">
      <c r="B2008" s="95">
        <v>122216577</v>
      </c>
      <c r="C2008" s="15" t="s">
        <v>3758</v>
      </c>
      <c r="D2008" s="15" t="s">
        <v>2232</v>
      </c>
      <c r="E2008" s="15" t="s">
        <v>216</v>
      </c>
      <c r="F2008" s="110">
        <v>44502</v>
      </c>
      <c r="G2008" s="38" t="s">
        <v>54</v>
      </c>
      <c r="H2008" s="96" t="s">
        <v>128</v>
      </c>
      <c r="I2008" s="15" t="s">
        <v>161</v>
      </c>
      <c r="J2008" s="15" t="s">
        <v>2574</v>
      </c>
      <c r="K2008" s="15" t="s">
        <v>2575</v>
      </c>
      <c r="L2008" s="15" t="s">
        <v>177</v>
      </c>
      <c r="M2008" s="15" t="s">
        <v>176</v>
      </c>
      <c r="N2008" s="15" t="s">
        <v>225</v>
      </c>
      <c r="O2008" s="38" t="s">
        <v>248</v>
      </c>
      <c r="P2008" s="38" t="s">
        <v>114</v>
      </c>
    </row>
    <row r="2009" spans="2:16" x14ac:dyDescent="0.45">
      <c r="B2009" s="95">
        <v>650985569</v>
      </c>
      <c r="C2009" s="15" t="s">
        <v>3759</v>
      </c>
      <c r="D2009" s="15" t="s">
        <v>913</v>
      </c>
      <c r="E2009" s="15" t="s">
        <v>216</v>
      </c>
      <c r="F2009" s="110">
        <v>44502</v>
      </c>
      <c r="G2009" s="38" t="s">
        <v>54</v>
      </c>
      <c r="H2009" s="96" t="s">
        <v>128</v>
      </c>
      <c r="I2009" s="15" t="s">
        <v>155</v>
      </c>
      <c r="J2009" s="15" t="s">
        <v>2504</v>
      </c>
      <c r="K2009" s="15" t="s">
        <v>2505</v>
      </c>
      <c r="L2009" s="15" t="s">
        <v>178</v>
      </c>
      <c r="M2009" s="15" t="s">
        <v>178</v>
      </c>
      <c r="N2009" s="15" t="s">
        <v>1257</v>
      </c>
      <c r="O2009" s="38" t="s">
        <v>1258</v>
      </c>
      <c r="P2009" s="38" t="s">
        <v>114</v>
      </c>
    </row>
    <row r="2010" spans="2:16" x14ac:dyDescent="0.45">
      <c r="B2010" s="95">
        <v>3087689</v>
      </c>
      <c r="C2010" s="15" t="s">
        <v>3760</v>
      </c>
      <c r="D2010" s="15" t="s">
        <v>1511</v>
      </c>
      <c r="E2010" s="15" t="s">
        <v>216</v>
      </c>
      <c r="F2010" s="110">
        <v>44503</v>
      </c>
      <c r="G2010" s="38" t="s">
        <v>54</v>
      </c>
      <c r="H2010" s="96" t="s">
        <v>128</v>
      </c>
      <c r="I2010" s="15" t="s">
        <v>154</v>
      </c>
      <c r="J2010" s="15" t="s">
        <v>3256</v>
      </c>
      <c r="K2010" s="15" t="s">
        <v>3256</v>
      </c>
      <c r="L2010" s="15" t="s">
        <v>176</v>
      </c>
      <c r="M2010" s="15" t="s">
        <v>178</v>
      </c>
      <c r="N2010" s="15" t="s">
        <v>244</v>
      </c>
      <c r="O2010" s="38" t="s">
        <v>646</v>
      </c>
      <c r="P2010" s="38" t="s">
        <v>114</v>
      </c>
    </row>
    <row r="2011" spans="2:16" x14ac:dyDescent="0.45">
      <c r="B2011" s="95">
        <v>5740358</v>
      </c>
      <c r="C2011" s="15" t="s">
        <v>3761</v>
      </c>
      <c r="D2011" s="15" t="s">
        <v>601</v>
      </c>
      <c r="E2011" s="15" t="s">
        <v>216</v>
      </c>
      <c r="F2011" s="110">
        <v>44503</v>
      </c>
      <c r="G2011" s="38" t="s">
        <v>54</v>
      </c>
      <c r="H2011" s="96" t="s">
        <v>128</v>
      </c>
      <c r="I2011" s="15" t="s">
        <v>155</v>
      </c>
      <c r="J2011" s="15" t="s">
        <v>2504</v>
      </c>
      <c r="K2011" s="15" t="s">
        <v>2505</v>
      </c>
      <c r="L2011" s="15" t="s">
        <v>177</v>
      </c>
      <c r="M2011" s="15" t="s">
        <v>177</v>
      </c>
      <c r="N2011" s="15" t="s">
        <v>1168</v>
      </c>
      <c r="O2011" s="38" t="s">
        <v>1793</v>
      </c>
      <c r="P2011" s="38" t="s">
        <v>114</v>
      </c>
    </row>
    <row r="2012" spans="2:16" x14ac:dyDescent="0.45">
      <c r="B2012" s="95">
        <v>87572638</v>
      </c>
      <c r="C2012" s="15" t="s">
        <v>3762</v>
      </c>
      <c r="D2012" s="15" t="s">
        <v>1832</v>
      </c>
      <c r="E2012" s="15" t="s">
        <v>216</v>
      </c>
      <c r="F2012" s="110">
        <v>44503</v>
      </c>
      <c r="G2012" s="38" t="s">
        <v>54</v>
      </c>
      <c r="H2012" s="96" t="s">
        <v>128</v>
      </c>
      <c r="I2012" s="15" t="s">
        <v>156</v>
      </c>
      <c r="J2012" s="15" t="s">
        <v>2859</v>
      </c>
      <c r="K2012" s="15" t="s">
        <v>2859</v>
      </c>
      <c r="L2012" s="15" t="s">
        <v>176</v>
      </c>
      <c r="M2012" s="15" t="s">
        <v>176</v>
      </c>
      <c r="N2012" s="15" t="s">
        <v>225</v>
      </c>
      <c r="O2012" s="38" t="s">
        <v>296</v>
      </c>
      <c r="P2012" s="38" t="s">
        <v>114</v>
      </c>
    </row>
    <row r="2013" spans="2:16" x14ac:dyDescent="0.45">
      <c r="B2013" s="95">
        <v>92308533</v>
      </c>
      <c r="C2013" s="15" t="s">
        <v>3763</v>
      </c>
      <c r="D2013" s="15" t="s">
        <v>1832</v>
      </c>
      <c r="E2013" s="15" t="s">
        <v>216</v>
      </c>
      <c r="F2013" s="110">
        <v>44503</v>
      </c>
      <c r="G2013" s="38" t="s">
        <v>54</v>
      </c>
      <c r="H2013" s="96" t="s">
        <v>128</v>
      </c>
      <c r="I2013" s="15" t="s">
        <v>156</v>
      </c>
      <c r="J2013" s="15" t="s">
        <v>2859</v>
      </c>
      <c r="K2013" s="15" t="s">
        <v>2859</v>
      </c>
      <c r="L2013" s="15" t="s">
        <v>177</v>
      </c>
      <c r="M2013" s="15" t="s">
        <v>177</v>
      </c>
      <c r="N2013" s="15" t="s">
        <v>255</v>
      </c>
      <c r="O2013" s="38" t="s">
        <v>748</v>
      </c>
      <c r="P2013" s="38" t="s">
        <v>114</v>
      </c>
    </row>
    <row r="2014" spans="2:16" x14ac:dyDescent="0.45">
      <c r="B2014" s="95">
        <v>113134875</v>
      </c>
      <c r="C2014" s="15" t="s">
        <v>3764</v>
      </c>
      <c r="D2014" s="15" t="s">
        <v>1832</v>
      </c>
      <c r="E2014" s="15" t="s">
        <v>216</v>
      </c>
      <c r="F2014" s="110">
        <v>44503</v>
      </c>
      <c r="G2014" s="38" t="s">
        <v>54</v>
      </c>
      <c r="H2014" s="96" t="s">
        <v>128</v>
      </c>
      <c r="I2014" s="15" t="s">
        <v>156</v>
      </c>
      <c r="J2014" s="15" t="s">
        <v>2859</v>
      </c>
      <c r="K2014" s="15" t="s">
        <v>2859</v>
      </c>
      <c r="L2014" s="15" t="s">
        <v>176</v>
      </c>
      <c r="M2014" s="15" t="s">
        <v>178</v>
      </c>
      <c r="N2014" s="15" t="s">
        <v>251</v>
      </c>
      <c r="O2014" s="38" t="s">
        <v>357</v>
      </c>
      <c r="P2014" s="38" t="s">
        <v>114</v>
      </c>
    </row>
    <row r="2015" spans="2:16" x14ac:dyDescent="0.45">
      <c r="B2015" s="95">
        <v>121023514</v>
      </c>
      <c r="C2015" s="15" t="s">
        <v>3765</v>
      </c>
      <c r="D2015" s="15" t="s">
        <v>1511</v>
      </c>
      <c r="E2015" s="15" t="s">
        <v>216</v>
      </c>
      <c r="F2015" s="110">
        <v>44503</v>
      </c>
      <c r="G2015" s="38" t="s">
        <v>54</v>
      </c>
      <c r="H2015" s="96" t="s">
        <v>128</v>
      </c>
      <c r="I2015" s="15" t="s">
        <v>154</v>
      </c>
      <c r="J2015" s="15" t="s">
        <v>3256</v>
      </c>
      <c r="K2015" s="15" t="s">
        <v>3256</v>
      </c>
      <c r="L2015" s="15" t="s">
        <v>177</v>
      </c>
      <c r="M2015" s="15" t="s">
        <v>177</v>
      </c>
      <c r="N2015" s="15" t="s">
        <v>311</v>
      </c>
      <c r="O2015" s="38" t="s">
        <v>3766</v>
      </c>
      <c r="P2015" s="38" t="s">
        <v>114</v>
      </c>
    </row>
    <row r="2016" spans="2:16" x14ac:dyDescent="0.45">
      <c r="B2016" s="95">
        <v>128351020</v>
      </c>
      <c r="C2016" s="15" t="s">
        <v>3767</v>
      </c>
      <c r="D2016" s="15" t="s">
        <v>1331</v>
      </c>
      <c r="E2016" s="15" t="s">
        <v>216</v>
      </c>
      <c r="F2016" s="110">
        <v>44503</v>
      </c>
      <c r="G2016" s="38" t="s">
        <v>54</v>
      </c>
      <c r="H2016" s="96" t="s">
        <v>128</v>
      </c>
      <c r="I2016" s="15" t="s">
        <v>147</v>
      </c>
      <c r="J2016" s="15" t="s">
        <v>2523</v>
      </c>
      <c r="K2016" s="15" t="s">
        <v>2698</v>
      </c>
      <c r="L2016" s="15" t="s">
        <v>176</v>
      </c>
      <c r="M2016" s="15" t="s">
        <v>176</v>
      </c>
      <c r="N2016" s="15" t="s">
        <v>287</v>
      </c>
      <c r="O2016" s="38" t="s">
        <v>288</v>
      </c>
      <c r="P2016" s="38" t="s">
        <v>114</v>
      </c>
    </row>
    <row r="2017" spans="2:16" x14ac:dyDescent="0.45">
      <c r="B2017" s="95">
        <v>144721111</v>
      </c>
      <c r="C2017" s="15" t="s">
        <v>3768</v>
      </c>
      <c r="D2017" s="15" t="s">
        <v>411</v>
      </c>
      <c r="E2017" s="15" t="s">
        <v>216</v>
      </c>
      <c r="F2017" s="110">
        <v>44503</v>
      </c>
      <c r="G2017" s="38" t="s">
        <v>54</v>
      </c>
      <c r="H2017" s="96" t="s">
        <v>128</v>
      </c>
      <c r="I2017" s="15" t="s">
        <v>156</v>
      </c>
      <c r="J2017" s="15" t="s">
        <v>2859</v>
      </c>
      <c r="K2017" s="15" t="s">
        <v>2859</v>
      </c>
      <c r="L2017" s="15" t="s">
        <v>177</v>
      </c>
      <c r="M2017" s="15" t="s">
        <v>177</v>
      </c>
      <c r="N2017" s="15" t="s">
        <v>255</v>
      </c>
      <c r="O2017" s="38" t="s">
        <v>373</v>
      </c>
      <c r="P2017" s="38" t="s">
        <v>114</v>
      </c>
    </row>
    <row r="2018" spans="2:16" x14ac:dyDescent="0.45">
      <c r="B2018" s="95">
        <v>1903135</v>
      </c>
      <c r="C2018" s="15" t="s">
        <v>3769</v>
      </c>
      <c r="D2018" s="15" t="s">
        <v>1425</v>
      </c>
      <c r="E2018" s="15" t="s">
        <v>216</v>
      </c>
      <c r="F2018" s="110">
        <v>44504</v>
      </c>
      <c r="G2018" s="38" t="s">
        <v>54</v>
      </c>
      <c r="H2018" s="96" t="s">
        <v>128</v>
      </c>
      <c r="I2018" s="15" t="s">
        <v>150</v>
      </c>
      <c r="J2018" s="15" t="s">
        <v>2494</v>
      </c>
      <c r="K2018" s="15" t="s">
        <v>2495</v>
      </c>
      <c r="L2018" s="15" t="s">
        <v>176</v>
      </c>
      <c r="M2018" s="15" t="s">
        <v>176</v>
      </c>
      <c r="N2018" s="15" t="s">
        <v>785</v>
      </c>
      <c r="O2018" s="38" t="s">
        <v>786</v>
      </c>
      <c r="P2018" s="38" t="s">
        <v>114</v>
      </c>
    </row>
    <row r="2019" spans="2:16" x14ac:dyDescent="0.45">
      <c r="B2019" s="95">
        <v>143160445</v>
      </c>
      <c r="C2019" s="15" t="s">
        <v>3770</v>
      </c>
      <c r="D2019" s="15" t="s">
        <v>401</v>
      </c>
      <c r="E2019" s="15" t="s">
        <v>216</v>
      </c>
      <c r="F2019" s="110">
        <v>44504</v>
      </c>
      <c r="G2019" s="38" t="s">
        <v>54</v>
      </c>
      <c r="H2019" s="96" t="s">
        <v>128</v>
      </c>
      <c r="I2019" s="15" t="s">
        <v>150</v>
      </c>
      <c r="J2019" s="15" t="s">
        <v>2555</v>
      </c>
      <c r="K2019" s="15" t="s">
        <v>2556</v>
      </c>
      <c r="L2019" s="15" t="s">
        <v>177</v>
      </c>
      <c r="M2019" s="15" t="s">
        <v>176</v>
      </c>
      <c r="N2019" s="15" t="s">
        <v>287</v>
      </c>
      <c r="O2019" s="38" t="s">
        <v>650</v>
      </c>
      <c r="P2019" s="38" t="s">
        <v>114</v>
      </c>
    </row>
    <row r="2020" spans="2:16" x14ac:dyDescent="0.45">
      <c r="B2020" s="95">
        <v>162010979</v>
      </c>
      <c r="C2020" s="15" t="s">
        <v>3771</v>
      </c>
      <c r="D2020" s="15" t="s">
        <v>397</v>
      </c>
      <c r="E2020" s="15" t="s">
        <v>216</v>
      </c>
      <c r="F2020" s="110">
        <v>44504</v>
      </c>
      <c r="G2020" s="38" t="s">
        <v>54</v>
      </c>
      <c r="H2020" s="96" t="s">
        <v>128</v>
      </c>
      <c r="I2020" s="15" t="s">
        <v>143</v>
      </c>
      <c r="J2020" s="15" t="s">
        <v>2411</v>
      </c>
      <c r="K2020" s="15" t="s">
        <v>2411</v>
      </c>
      <c r="L2020" s="15" t="s">
        <v>178</v>
      </c>
      <c r="M2020" s="15" t="s">
        <v>178</v>
      </c>
      <c r="N2020" s="15" t="s">
        <v>398</v>
      </c>
      <c r="O2020" s="38" t="s">
        <v>2051</v>
      </c>
      <c r="P2020" s="38" t="s">
        <v>114</v>
      </c>
    </row>
    <row r="2021" spans="2:16" x14ac:dyDescent="0.45">
      <c r="B2021" s="95">
        <v>164488591</v>
      </c>
      <c r="C2021" s="15" t="s">
        <v>3772</v>
      </c>
      <c r="D2021" s="15" t="s">
        <v>401</v>
      </c>
      <c r="E2021" s="15" t="s">
        <v>216</v>
      </c>
      <c r="F2021" s="110">
        <v>44504</v>
      </c>
      <c r="G2021" s="38" t="s">
        <v>54</v>
      </c>
      <c r="H2021" s="96" t="s">
        <v>128</v>
      </c>
      <c r="I2021" s="15" t="s">
        <v>150</v>
      </c>
      <c r="J2021" s="15" t="s">
        <v>2555</v>
      </c>
      <c r="K2021" s="15" t="s">
        <v>2556</v>
      </c>
      <c r="L2021" s="15" t="s">
        <v>177</v>
      </c>
      <c r="M2021" s="15" t="s">
        <v>176</v>
      </c>
      <c r="N2021" s="15" t="s">
        <v>287</v>
      </c>
      <c r="O2021" s="38" t="s">
        <v>650</v>
      </c>
      <c r="P2021" s="38" t="s">
        <v>114</v>
      </c>
    </row>
    <row r="2022" spans="2:16" x14ac:dyDescent="0.45">
      <c r="B2022" s="95">
        <v>164488608</v>
      </c>
      <c r="C2022" s="15" t="s">
        <v>3773</v>
      </c>
      <c r="D2022" s="15" t="s">
        <v>401</v>
      </c>
      <c r="E2022" s="15" t="s">
        <v>216</v>
      </c>
      <c r="F2022" s="110">
        <v>44504</v>
      </c>
      <c r="G2022" s="38" t="s">
        <v>54</v>
      </c>
      <c r="H2022" s="96" t="s">
        <v>128</v>
      </c>
      <c r="I2022" s="15" t="s">
        <v>150</v>
      </c>
      <c r="J2022" s="15" t="s">
        <v>2555</v>
      </c>
      <c r="K2022" s="15" t="s">
        <v>2556</v>
      </c>
      <c r="L2022" s="15" t="s">
        <v>177</v>
      </c>
      <c r="M2022" s="15" t="s">
        <v>176</v>
      </c>
      <c r="N2022" s="15" t="s">
        <v>287</v>
      </c>
      <c r="O2022" s="38" t="s">
        <v>650</v>
      </c>
      <c r="P2022" s="38" t="s">
        <v>114</v>
      </c>
    </row>
    <row r="2023" spans="2:16" x14ac:dyDescent="0.45">
      <c r="B2023" s="95">
        <v>623215501</v>
      </c>
      <c r="C2023" s="15" t="s">
        <v>3774</v>
      </c>
      <c r="D2023" s="15" t="s">
        <v>1248</v>
      </c>
      <c r="E2023" s="15" t="s">
        <v>216</v>
      </c>
      <c r="F2023" s="110">
        <v>44504</v>
      </c>
      <c r="G2023" s="38" t="s">
        <v>54</v>
      </c>
      <c r="H2023" s="96" t="s">
        <v>128</v>
      </c>
      <c r="I2023" s="15" t="s">
        <v>145</v>
      </c>
      <c r="J2023" s="15" t="s">
        <v>2792</v>
      </c>
      <c r="K2023" s="15" t="s">
        <v>2793</v>
      </c>
      <c r="L2023" s="15" t="s">
        <v>179</v>
      </c>
      <c r="M2023" s="15" t="s">
        <v>179</v>
      </c>
      <c r="N2023" s="15" t="s">
        <v>1060</v>
      </c>
      <c r="O2023" s="38" t="s">
        <v>1061</v>
      </c>
      <c r="P2023" s="38" t="s">
        <v>114</v>
      </c>
    </row>
    <row r="2024" spans="2:16" x14ac:dyDescent="0.45">
      <c r="B2024" s="95">
        <v>625999233</v>
      </c>
      <c r="C2024" s="15" t="s">
        <v>3775</v>
      </c>
      <c r="D2024" s="15" t="s">
        <v>734</v>
      </c>
      <c r="E2024" s="15" t="s">
        <v>216</v>
      </c>
      <c r="F2024" s="110">
        <v>44504</v>
      </c>
      <c r="G2024" s="38" t="s">
        <v>54</v>
      </c>
      <c r="H2024" s="96" t="s">
        <v>128</v>
      </c>
      <c r="I2024" s="15" t="s">
        <v>147</v>
      </c>
      <c r="J2024" s="15" t="s">
        <v>2523</v>
      </c>
      <c r="K2024" s="15" t="s">
        <v>2698</v>
      </c>
      <c r="L2024" s="15" t="s">
        <v>176</v>
      </c>
      <c r="M2024" s="15" t="s">
        <v>176</v>
      </c>
      <c r="N2024" s="15" t="s">
        <v>299</v>
      </c>
      <c r="O2024" s="38" t="s">
        <v>2188</v>
      </c>
      <c r="P2024" s="38" t="s">
        <v>114</v>
      </c>
    </row>
    <row r="2025" spans="2:16" x14ac:dyDescent="0.45">
      <c r="B2025" s="95">
        <v>645530463</v>
      </c>
      <c r="C2025" s="15" t="s">
        <v>3776</v>
      </c>
      <c r="D2025" s="15" t="s">
        <v>747</v>
      </c>
      <c r="E2025" s="15" t="s">
        <v>216</v>
      </c>
      <c r="F2025" s="110">
        <v>44504</v>
      </c>
      <c r="G2025" s="38" t="s">
        <v>54</v>
      </c>
      <c r="H2025" s="96" t="s">
        <v>128</v>
      </c>
      <c r="I2025" s="15" t="s">
        <v>156</v>
      </c>
      <c r="J2025" s="15" t="s">
        <v>2426</v>
      </c>
      <c r="K2025" s="15" t="s">
        <v>2542</v>
      </c>
      <c r="L2025" s="15" t="s">
        <v>176</v>
      </c>
      <c r="M2025" s="15" t="s">
        <v>176</v>
      </c>
      <c r="N2025" s="15" t="s">
        <v>287</v>
      </c>
      <c r="O2025" s="38" t="s">
        <v>288</v>
      </c>
      <c r="P2025" s="38" t="s">
        <v>114</v>
      </c>
    </row>
    <row r="2026" spans="2:16" x14ac:dyDescent="0.45">
      <c r="B2026" s="95">
        <v>628125557</v>
      </c>
      <c r="C2026" s="15" t="s">
        <v>3777</v>
      </c>
      <c r="D2026" s="15" t="s">
        <v>267</v>
      </c>
      <c r="E2026" s="15" t="s">
        <v>216</v>
      </c>
      <c r="F2026" s="110">
        <v>44505</v>
      </c>
      <c r="G2026" s="38" t="s">
        <v>54</v>
      </c>
      <c r="H2026" s="96" t="s">
        <v>128</v>
      </c>
      <c r="I2026" s="15" t="s">
        <v>155</v>
      </c>
      <c r="J2026" s="15" t="s">
        <v>2591</v>
      </c>
      <c r="K2026" s="15" t="s">
        <v>3778</v>
      </c>
      <c r="L2026" s="15" t="s">
        <v>177</v>
      </c>
      <c r="M2026" s="15" t="s">
        <v>177</v>
      </c>
      <c r="N2026" s="15" t="s">
        <v>311</v>
      </c>
      <c r="O2026" s="38" t="s">
        <v>1586</v>
      </c>
      <c r="P2026" s="38" t="s">
        <v>114</v>
      </c>
    </row>
    <row r="2027" spans="2:16" x14ac:dyDescent="0.45">
      <c r="B2027" s="95">
        <v>633677568</v>
      </c>
      <c r="C2027" s="15" t="s">
        <v>3779</v>
      </c>
      <c r="D2027" s="15" t="s">
        <v>267</v>
      </c>
      <c r="E2027" s="15" t="s">
        <v>216</v>
      </c>
      <c r="F2027" s="110">
        <v>44505</v>
      </c>
      <c r="G2027" s="38" t="s">
        <v>54</v>
      </c>
      <c r="H2027" s="96" t="s">
        <v>128</v>
      </c>
      <c r="I2027" s="15" t="s">
        <v>155</v>
      </c>
      <c r="J2027" s="15" t="s">
        <v>2591</v>
      </c>
      <c r="K2027" s="15" t="s">
        <v>3778</v>
      </c>
      <c r="L2027" s="15" t="s">
        <v>177</v>
      </c>
      <c r="M2027" s="15" t="s">
        <v>177</v>
      </c>
      <c r="N2027" s="15" t="s">
        <v>311</v>
      </c>
      <c r="O2027" s="38" t="s">
        <v>1586</v>
      </c>
      <c r="P2027" s="38" t="s">
        <v>114</v>
      </c>
    </row>
    <row r="2028" spans="2:16" x14ac:dyDescent="0.45">
      <c r="B2028" s="95">
        <v>2083945</v>
      </c>
      <c r="C2028" s="15" t="s">
        <v>3780</v>
      </c>
      <c r="D2028" s="15" t="s">
        <v>3781</v>
      </c>
      <c r="E2028" s="15" t="s">
        <v>216</v>
      </c>
      <c r="F2028" s="110">
        <v>44508</v>
      </c>
      <c r="G2028" s="38" t="s">
        <v>54</v>
      </c>
      <c r="H2028" s="96" t="s">
        <v>128</v>
      </c>
      <c r="I2028" s="15" t="s">
        <v>158</v>
      </c>
      <c r="J2028" s="15" t="s">
        <v>2411</v>
      </c>
      <c r="K2028" s="15" t="s">
        <v>2411</v>
      </c>
      <c r="L2028" s="15" t="s">
        <v>176</v>
      </c>
      <c r="M2028" s="15" t="s">
        <v>183</v>
      </c>
      <c r="N2028" s="15" t="s">
        <v>183</v>
      </c>
      <c r="O2028" s="38" t="s">
        <v>432</v>
      </c>
      <c r="P2028" s="38" t="s">
        <v>113</v>
      </c>
    </row>
    <row r="2029" spans="2:16" x14ac:dyDescent="0.45">
      <c r="B2029" s="95">
        <v>623133380</v>
      </c>
      <c r="C2029" s="15" t="s">
        <v>3782</v>
      </c>
      <c r="D2029" s="15" t="s">
        <v>2275</v>
      </c>
      <c r="E2029" s="15" t="s">
        <v>216</v>
      </c>
      <c r="F2029" s="110">
        <v>44508</v>
      </c>
      <c r="G2029" s="38" t="s">
        <v>54</v>
      </c>
      <c r="H2029" s="96" t="s">
        <v>128</v>
      </c>
      <c r="I2029" s="15" t="s">
        <v>150</v>
      </c>
      <c r="J2029" s="15" t="s">
        <v>2555</v>
      </c>
      <c r="K2029" s="15" t="s">
        <v>2556</v>
      </c>
      <c r="L2029" s="15" t="s">
        <v>177</v>
      </c>
      <c r="M2029" s="15" t="s">
        <v>177</v>
      </c>
      <c r="N2029" s="15" t="s">
        <v>255</v>
      </c>
      <c r="O2029" s="38" t="s">
        <v>373</v>
      </c>
      <c r="P2029" s="38" t="s">
        <v>114</v>
      </c>
    </row>
    <row r="2030" spans="2:16" x14ac:dyDescent="0.45">
      <c r="B2030" s="95">
        <v>628880482</v>
      </c>
      <c r="C2030" s="15" t="s">
        <v>3783</v>
      </c>
      <c r="D2030" s="15" t="s">
        <v>2275</v>
      </c>
      <c r="E2030" s="15" t="s">
        <v>216</v>
      </c>
      <c r="F2030" s="110">
        <v>44508</v>
      </c>
      <c r="G2030" s="38" t="s">
        <v>54</v>
      </c>
      <c r="H2030" s="96" t="s">
        <v>128</v>
      </c>
      <c r="I2030" s="15" t="s">
        <v>150</v>
      </c>
      <c r="J2030" s="15" t="s">
        <v>2555</v>
      </c>
      <c r="K2030" s="15" t="s">
        <v>2556</v>
      </c>
      <c r="L2030" s="15" t="s">
        <v>177</v>
      </c>
      <c r="M2030" s="15" t="s">
        <v>177</v>
      </c>
      <c r="N2030" s="15" t="s">
        <v>255</v>
      </c>
      <c r="O2030" s="38" t="s">
        <v>373</v>
      </c>
      <c r="P2030" s="38" t="s">
        <v>114</v>
      </c>
    </row>
    <row r="2031" spans="2:16" x14ac:dyDescent="0.45">
      <c r="B2031" s="95">
        <v>636570959</v>
      </c>
      <c r="C2031" s="15" t="s">
        <v>3784</v>
      </c>
      <c r="D2031" s="15" t="s">
        <v>2275</v>
      </c>
      <c r="E2031" s="15" t="s">
        <v>216</v>
      </c>
      <c r="F2031" s="110">
        <v>44508</v>
      </c>
      <c r="G2031" s="38" t="s">
        <v>54</v>
      </c>
      <c r="H2031" s="96" t="s">
        <v>128</v>
      </c>
      <c r="I2031" s="15" t="s">
        <v>150</v>
      </c>
      <c r="J2031" s="15" t="s">
        <v>2555</v>
      </c>
      <c r="K2031" s="15" t="s">
        <v>2556</v>
      </c>
      <c r="L2031" s="15" t="s">
        <v>177</v>
      </c>
      <c r="M2031" s="15" t="s">
        <v>177</v>
      </c>
      <c r="N2031" s="15" t="s">
        <v>255</v>
      </c>
      <c r="O2031" s="38" t="s">
        <v>373</v>
      </c>
      <c r="P2031" s="38" t="s">
        <v>114</v>
      </c>
    </row>
    <row r="2032" spans="2:16" x14ac:dyDescent="0.45">
      <c r="B2032" s="95">
        <v>140708345</v>
      </c>
      <c r="C2032" s="15" t="s">
        <v>3785</v>
      </c>
      <c r="D2032" s="15" t="s">
        <v>770</v>
      </c>
      <c r="E2032" s="15" t="s">
        <v>216</v>
      </c>
      <c r="F2032" s="110">
        <v>44509</v>
      </c>
      <c r="G2032" s="38" t="s">
        <v>54</v>
      </c>
      <c r="H2032" s="96" t="s">
        <v>128</v>
      </c>
      <c r="I2032" s="15" t="s">
        <v>145</v>
      </c>
      <c r="J2032" s="15" t="s">
        <v>2511</v>
      </c>
      <c r="K2032" s="15" t="s">
        <v>2512</v>
      </c>
      <c r="L2032" s="15" t="s">
        <v>176</v>
      </c>
      <c r="M2032" s="15" t="s">
        <v>176</v>
      </c>
      <c r="N2032" s="15" t="s">
        <v>1833</v>
      </c>
      <c r="O2032" s="38" t="s">
        <v>2601</v>
      </c>
      <c r="P2032" s="38" t="s">
        <v>114</v>
      </c>
    </row>
    <row r="2033" spans="2:16" x14ac:dyDescent="0.45">
      <c r="B2033" s="95">
        <v>617984013</v>
      </c>
      <c r="C2033" s="15" t="s">
        <v>3786</v>
      </c>
      <c r="D2033" s="15" t="s">
        <v>993</v>
      </c>
      <c r="E2033" s="15" t="s">
        <v>216</v>
      </c>
      <c r="F2033" s="110">
        <v>44509</v>
      </c>
      <c r="G2033" s="38" t="s">
        <v>54</v>
      </c>
      <c r="H2033" s="96" t="s">
        <v>128</v>
      </c>
      <c r="I2033" s="15" t="s">
        <v>143</v>
      </c>
      <c r="J2033" s="15" t="s">
        <v>2647</v>
      </c>
      <c r="K2033" s="15" t="s">
        <v>2988</v>
      </c>
      <c r="L2033" s="15" t="s">
        <v>176</v>
      </c>
      <c r="M2033" s="15" t="s">
        <v>176</v>
      </c>
      <c r="N2033" s="15" t="s">
        <v>1106</v>
      </c>
      <c r="O2033" s="38" t="s">
        <v>3045</v>
      </c>
      <c r="P2033" s="38" t="s">
        <v>114</v>
      </c>
    </row>
    <row r="2034" spans="2:16" x14ac:dyDescent="0.45">
      <c r="B2034" s="95">
        <v>6672313</v>
      </c>
      <c r="C2034" s="15" t="s">
        <v>3787</v>
      </c>
      <c r="D2034" s="15" t="s">
        <v>1212</v>
      </c>
      <c r="E2034" s="15" t="s">
        <v>216</v>
      </c>
      <c r="F2034" s="110">
        <v>44510</v>
      </c>
      <c r="G2034" s="38" t="s">
        <v>54</v>
      </c>
      <c r="H2034" s="96" t="s">
        <v>128</v>
      </c>
      <c r="I2034" s="15" t="s">
        <v>155</v>
      </c>
      <c r="J2034" s="15" t="s">
        <v>2504</v>
      </c>
      <c r="K2034" s="15" t="s">
        <v>2505</v>
      </c>
      <c r="L2034" s="15" t="s">
        <v>177</v>
      </c>
      <c r="M2034" s="15" t="s">
        <v>177</v>
      </c>
      <c r="N2034" s="15" t="s">
        <v>255</v>
      </c>
      <c r="O2034" s="38" t="s">
        <v>373</v>
      </c>
      <c r="P2034" s="38" t="s">
        <v>114</v>
      </c>
    </row>
    <row r="2035" spans="2:16" x14ac:dyDescent="0.45">
      <c r="B2035" s="95">
        <v>617521981</v>
      </c>
      <c r="C2035" s="15" t="s">
        <v>3788</v>
      </c>
      <c r="D2035" s="15" t="s">
        <v>1554</v>
      </c>
      <c r="E2035" s="15" t="s">
        <v>216</v>
      </c>
      <c r="F2035" s="110">
        <v>44510</v>
      </c>
      <c r="G2035" s="38" t="s">
        <v>54</v>
      </c>
      <c r="H2035" s="96" t="s">
        <v>128</v>
      </c>
      <c r="I2035" s="15" t="s">
        <v>146</v>
      </c>
      <c r="J2035" s="15" t="s">
        <v>3235</v>
      </c>
      <c r="K2035" s="15" t="s">
        <v>3752</v>
      </c>
      <c r="L2035" s="15" t="s">
        <v>178</v>
      </c>
      <c r="M2035" s="15" t="s">
        <v>178</v>
      </c>
      <c r="N2035" s="15" t="s">
        <v>233</v>
      </c>
      <c r="O2035" s="38" t="s">
        <v>3375</v>
      </c>
      <c r="P2035" s="38" t="s">
        <v>114</v>
      </c>
    </row>
    <row r="2036" spans="2:16" x14ac:dyDescent="0.45">
      <c r="B2036" s="95">
        <v>619108708</v>
      </c>
      <c r="C2036" s="15" t="s">
        <v>3789</v>
      </c>
      <c r="D2036" s="15" t="s">
        <v>1212</v>
      </c>
      <c r="E2036" s="15" t="s">
        <v>216</v>
      </c>
      <c r="F2036" s="110">
        <v>44510</v>
      </c>
      <c r="G2036" s="38" t="s">
        <v>54</v>
      </c>
      <c r="H2036" s="96" t="s">
        <v>128</v>
      </c>
      <c r="I2036" s="15" t="s">
        <v>150</v>
      </c>
      <c r="J2036" s="15" t="s">
        <v>2494</v>
      </c>
      <c r="K2036" s="15" t="s">
        <v>2495</v>
      </c>
      <c r="L2036" s="15" t="s">
        <v>177</v>
      </c>
      <c r="M2036" s="15" t="s">
        <v>177</v>
      </c>
      <c r="N2036" s="15" t="s">
        <v>255</v>
      </c>
      <c r="O2036" s="38" t="s">
        <v>373</v>
      </c>
      <c r="P2036" s="38" t="s">
        <v>114</v>
      </c>
    </row>
    <row r="2037" spans="2:16" x14ac:dyDescent="0.45">
      <c r="B2037" s="95">
        <v>619866072</v>
      </c>
      <c r="C2037" s="15" t="s">
        <v>3790</v>
      </c>
      <c r="D2037" s="15" t="s">
        <v>633</v>
      </c>
      <c r="E2037" s="15" t="s">
        <v>216</v>
      </c>
      <c r="F2037" s="110">
        <v>44510</v>
      </c>
      <c r="G2037" s="38" t="s">
        <v>54</v>
      </c>
      <c r="H2037" s="96" t="s">
        <v>128</v>
      </c>
      <c r="I2037" s="15" t="s">
        <v>149</v>
      </c>
      <c r="J2037" s="15" t="s">
        <v>3628</v>
      </c>
      <c r="K2037" s="15" t="s">
        <v>3629</v>
      </c>
      <c r="L2037" s="15" t="s">
        <v>177</v>
      </c>
      <c r="M2037" s="15" t="s">
        <v>177</v>
      </c>
      <c r="N2037" s="15" t="s">
        <v>255</v>
      </c>
      <c r="O2037" s="38" t="s">
        <v>3791</v>
      </c>
      <c r="P2037" s="38" t="s">
        <v>114</v>
      </c>
    </row>
    <row r="2038" spans="2:16" x14ac:dyDescent="0.45">
      <c r="B2038" s="95">
        <v>160190</v>
      </c>
      <c r="C2038" s="15" t="s">
        <v>3792</v>
      </c>
      <c r="D2038" s="15" t="s">
        <v>314</v>
      </c>
      <c r="E2038" s="15" t="s">
        <v>216</v>
      </c>
      <c r="F2038" s="110">
        <v>44511</v>
      </c>
      <c r="G2038" s="38" t="s">
        <v>54</v>
      </c>
      <c r="H2038" s="96" t="s">
        <v>128</v>
      </c>
      <c r="I2038" s="15" t="s">
        <v>155</v>
      </c>
      <c r="J2038" s="15" t="s">
        <v>2504</v>
      </c>
      <c r="K2038" s="15" t="s">
        <v>2505</v>
      </c>
      <c r="L2038" s="15" t="s">
        <v>176</v>
      </c>
      <c r="M2038" s="15" t="s">
        <v>176</v>
      </c>
      <c r="N2038" s="15" t="s">
        <v>273</v>
      </c>
      <c r="O2038" s="38" t="s">
        <v>274</v>
      </c>
      <c r="P2038" s="38" t="s">
        <v>114</v>
      </c>
    </row>
    <row r="2039" spans="2:16" x14ac:dyDescent="0.45">
      <c r="B2039" s="95">
        <v>7612393</v>
      </c>
      <c r="C2039" s="15" t="s">
        <v>3793</v>
      </c>
      <c r="D2039" s="15" t="s">
        <v>890</v>
      </c>
      <c r="E2039" s="15" t="s">
        <v>216</v>
      </c>
      <c r="F2039" s="110">
        <v>44511</v>
      </c>
      <c r="G2039" s="38" t="s">
        <v>54</v>
      </c>
      <c r="H2039" s="96" t="s">
        <v>128</v>
      </c>
      <c r="I2039" s="15" t="s">
        <v>158</v>
      </c>
      <c r="J2039" s="15" t="s">
        <v>2518</v>
      </c>
      <c r="K2039" s="15" t="s">
        <v>2519</v>
      </c>
      <c r="L2039" s="15" t="s">
        <v>179</v>
      </c>
      <c r="M2039" s="15" t="s">
        <v>179</v>
      </c>
      <c r="N2039" s="15" t="s">
        <v>221</v>
      </c>
      <c r="O2039" s="38" t="s">
        <v>584</v>
      </c>
      <c r="P2039" s="38" t="s">
        <v>114</v>
      </c>
    </row>
    <row r="2040" spans="2:16" x14ac:dyDescent="0.45">
      <c r="B2040" s="95">
        <v>84205523</v>
      </c>
      <c r="C2040" s="15" t="s">
        <v>3794</v>
      </c>
      <c r="D2040" s="15" t="s">
        <v>1443</v>
      </c>
      <c r="E2040" s="15" t="s">
        <v>216</v>
      </c>
      <c r="F2040" s="110">
        <v>44511</v>
      </c>
      <c r="G2040" s="38" t="s">
        <v>54</v>
      </c>
      <c r="H2040" s="96" t="s">
        <v>128</v>
      </c>
      <c r="I2040" s="15" t="s">
        <v>153</v>
      </c>
      <c r="J2040" s="15" t="s">
        <v>2411</v>
      </c>
      <c r="K2040" s="15" t="s">
        <v>2411</v>
      </c>
      <c r="L2040" s="15" t="s">
        <v>178</v>
      </c>
      <c r="M2040" s="15" t="s">
        <v>178</v>
      </c>
      <c r="N2040" s="15" t="s">
        <v>1257</v>
      </c>
      <c r="O2040" s="38" t="s">
        <v>1258</v>
      </c>
      <c r="P2040" s="38" t="s">
        <v>114</v>
      </c>
    </row>
    <row r="2041" spans="2:16" x14ac:dyDescent="0.45">
      <c r="B2041" s="95">
        <v>92546686</v>
      </c>
      <c r="C2041" s="15" t="s">
        <v>3795</v>
      </c>
      <c r="D2041" s="15" t="s">
        <v>2232</v>
      </c>
      <c r="E2041" s="15" t="s">
        <v>216</v>
      </c>
      <c r="F2041" s="110">
        <v>44511</v>
      </c>
      <c r="G2041" s="38" t="s">
        <v>54</v>
      </c>
      <c r="H2041" s="96" t="s">
        <v>128</v>
      </c>
      <c r="I2041" s="15" t="s">
        <v>161</v>
      </c>
      <c r="J2041" s="15" t="s">
        <v>2844</v>
      </c>
      <c r="K2041" s="15" t="s">
        <v>2845</v>
      </c>
      <c r="L2041" s="15" t="s">
        <v>176</v>
      </c>
      <c r="M2041" s="15" t="s">
        <v>176</v>
      </c>
      <c r="N2041" s="15" t="s">
        <v>287</v>
      </c>
      <c r="O2041" s="38" t="s">
        <v>288</v>
      </c>
      <c r="P2041" s="38" t="s">
        <v>114</v>
      </c>
    </row>
    <row r="2042" spans="2:16" x14ac:dyDescent="0.45">
      <c r="B2042" s="95">
        <v>104475425</v>
      </c>
      <c r="C2042" s="15" t="s">
        <v>3796</v>
      </c>
      <c r="D2042" s="15" t="s">
        <v>625</v>
      </c>
      <c r="E2042" s="15" t="s">
        <v>216</v>
      </c>
      <c r="F2042" s="110">
        <v>44511</v>
      </c>
      <c r="G2042" s="38" t="s">
        <v>54</v>
      </c>
      <c r="H2042" s="96" t="s">
        <v>128</v>
      </c>
      <c r="I2042" s="15" t="s">
        <v>150</v>
      </c>
      <c r="J2042" s="15" t="s">
        <v>2411</v>
      </c>
      <c r="K2042" s="15" t="s">
        <v>2411</v>
      </c>
      <c r="L2042" s="15" t="s">
        <v>176</v>
      </c>
      <c r="M2042" s="15" t="s">
        <v>176</v>
      </c>
      <c r="N2042" s="15" t="s">
        <v>334</v>
      </c>
      <c r="O2042" s="38" t="s">
        <v>1006</v>
      </c>
      <c r="P2042" s="38" t="s">
        <v>113</v>
      </c>
    </row>
    <row r="2043" spans="2:16" x14ac:dyDescent="0.45">
      <c r="B2043" s="95">
        <v>112314780</v>
      </c>
      <c r="C2043" s="15" t="s">
        <v>3797</v>
      </c>
      <c r="D2043" s="15" t="s">
        <v>2655</v>
      </c>
      <c r="E2043" s="15" t="s">
        <v>216</v>
      </c>
      <c r="F2043" s="110">
        <v>44511</v>
      </c>
      <c r="G2043" s="38" t="s">
        <v>54</v>
      </c>
      <c r="H2043" s="96" t="s">
        <v>128</v>
      </c>
      <c r="I2043" s="15" t="s">
        <v>148</v>
      </c>
      <c r="J2043" s="15" t="s">
        <v>2993</v>
      </c>
      <c r="K2043" s="15" t="s">
        <v>2993</v>
      </c>
      <c r="L2043" s="15" t="s">
        <v>177</v>
      </c>
      <c r="M2043" s="15" t="s">
        <v>179</v>
      </c>
      <c r="N2043" s="15" t="s">
        <v>221</v>
      </c>
      <c r="O2043" s="38" t="s">
        <v>584</v>
      </c>
      <c r="P2043" s="38" t="s">
        <v>114</v>
      </c>
    </row>
    <row r="2044" spans="2:16" x14ac:dyDescent="0.45">
      <c r="B2044" s="95">
        <v>159967987</v>
      </c>
      <c r="C2044" s="15" t="s">
        <v>3798</v>
      </c>
      <c r="D2044" s="15" t="s">
        <v>2232</v>
      </c>
      <c r="E2044" s="15" t="s">
        <v>216</v>
      </c>
      <c r="F2044" s="110">
        <v>44511</v>
      </c>
      <c r="G2044" s="38" t="s">
        <v>54</v>
      </c>
      <c r="H2044" s="96" t="s">
        <v>128</v>
      </c>
      <c r="I2044" s="15" t="s">
        <v>161</v>
      </c>
      <c r="J2044" s="15" t="s">
        <v>2844</v>
      </c>
      <c r="K2044" s="15" t="s">
        <v>2845</v>
      </c>
      <c r="L2044" s="15" t="s">
        <v>176</v>
      </c>
      <c r="M2044" s="15" t="s">
        <v>176</v>
      </c>
      <c r="N2044" s="15" t="s">
        <v>359</v>
      </c>
      <c r="O2044" s="38" t="s">
        <v>360</v>
      </c>
      <c r="P2044" s="38" t="s">
        <v>114</v>
      </c>
    </row>
    <row r="2045" spans="2:16" x14ac:dyDescent="0.45">
      <c r="B2045" s="95">
        <v>605686717</v>
      </c>
      <c r="C2045" s="15" t="s">
        <v>3799</v>
      </c>
      <c r="D2045" s="15" t="s">
        <v>2232</v>
      </c>
      <c r="E2045" s="15" t="s">
        <v>216</v>
      </c>
      <c r="F2045" s="110">
        <v>44511</v>
      </c>
      <c r="G2045" s="38" t="s">
        <v>54</v>
      </c>
      <c r="H2045" s="96" t="s">
        <v>128</v>
      </c>
      <c r="I2045" s="15" t="s">
        <v>161</v>
      </c>
      <c r="J2045" s="15" t="s">
        <v>2844</v>
      </c>
      <c r="K2045" s="15" t="s">
        <v>2845</v>
      </c>
      <c r="L2045" s="15" t="s">
        <v>176</v>
      </c>
      <c r="M2045" s="15" t="s">
        <v>176</v>
      </c>
      <c r="N2045" s="15" t="s">
        <v>359</v>
      </c>
      <c r="O2045" s="38" t="s">
        <v>360</v>
      </c>
      <c r="P2045" s="38" t="s">
        <v>114</v>
      </c>
    </row>
    <row r="2046" spans="2:16" x14ac:dyDescent="0.45">
      <c r="B2046" s="95">
        <v>615485320</v>
      </c>
      <c r="C2046" s="15" t="s">
        <v>3800</v>
      </c>
      <c r="D2046" s="15" t="s">
        <v>1154</v>
      </c>
      <c r="E2046" s="15" t="s">
        <v>216</v>
      </c>
      <c r="F2046" s="110">
        <v>44511</v>
      </c>
      <c r="G2046" s="38" t="s">
        <v>54</v>
      </c>
      <c r="H2046" s="96" t="s">
        <v>128</v>
      </c>
      <c r="I2046" s="15" t="s">
        <v>152</v>
      </c>
      <c r="J2046" s="15" t="s">
        <v>3440</v>
      </c>
      <c r="K2046" s="15" t="s">
        <v>3441</v>
      </c>
      <c r="L2046" s="15" t="s">
        <v>177</v>
      </c>
      <c r="M2046" s="15" t="s">
        <v>177</v>
      </c>
      <c r="N2046" s="15" t="s">
        <v>255</v>
      </c>
      <c r="O2046" s="38" t="s">
        <v>748</v>
      </c>
      <c r="P2046" s="38" t="s">
        <v>114</v>
      </c>
    </row>
    <row r="2047" spans="2:16" x14ac:dyDescent="0.45">
      <c r="B2047" s="95">
        <v>1554310</v>
      </c>
      <c r="C2047" s="15" t="s">
        <v>3801</v>
      </c>
      <c r="D2047" s="15" t="s">
        <v>2085</v>
      </c>
      <c r="E2047" s="15" t="s">
        <v>216</v>
      </c>
      <c r="F2047" s="110">
        <v>44512</v>
      </c>
      <c r="G2047" s="38" t="s">
        <v>54</v>
      </c>
      <c r="H2047" s="96" t="s">
        <v>128</v>
      </c>
      <c r="I2047" s="15" t="s">
        <v>155</v>
      </c>
      <c r="J2047" s="15" t="s">
        <v>2504</v>
      </c>
      <c r="K2047" s="15" t="s">
        <v>2505</v>
      </c>
      <c r="L2047" s="15" t="s">
        <v>176</v>
      </c>
      <c r="M2047" s="15" t="s">
        <v>176</v>
      </c>
      <c r="N2047" s="15" t="s">
        <v>281</v>
      </c>
      <c r="O2047" s="38" t="s">
        <v>282</v>
      </c>
      <c r="P2047" s="38" t="s">
        <v>114</v>
      </c>
    </row>
    <row r="2048" spans="2:16" x14ac:dyDescent="0.45">
      <c r="B2048" s="95">
        <v>4982245</v>
      </c>
      <c r="C2048" s="15" t="s">
        <v>3802</v>
      </c>
      <c r="D2048" s="15" t="s">
        <v>3803</v>
      </c>
      <c r="E2048" s="15" t="s">
        <v>216</v>
      </c>
      <c r="F2048" s="110">
        <v>44512</v>
      </c>
      <c r="G2048" s="38" t="s">
        <v>54</v>
      </c>
      <c r="H2048" s="96" t="s">
        <v>128</v>
      </c>
      <c r="I2048" s="15" t="s">
        <v>158</v>
      </c>
      <c r="J2048" s="15" t="s">
        <v>2411</v>
      </c>
      <c r="K2048" s="15" t="s">
        <v>2411</v>
      </c>
      <c r="L2048" s="15" t="s">
        <v>177</v>
      </c>
      <c r="M2048" s="15" t="s">
        <v>177</v>
      </c>
      <c r="N2048" s="15" t="s">
        <v>255</v>
      </c>
      <c r="O2048" s="38" t="s">
        <v>748</v>
      </c>
      <c r="P2048" s="38" t="s">
        <v>113</v>
      </c>
    </row>
    <row r="2049" spans="2:16" x14ac:dyDescent="0.45">
      <c r="B2049" s="95">
        <v>5101155</v>
      </c>
      <c r="C2049" s="15" t="s">
        <v>3804</v>
      </c>
      <c r="D2049" s="15" t="s">
        <v>619</v>
      </c>
      <c r="E2049" s="15" t="s">
        <v>216</v>
      </c>
      <c r="F2049" s="110">
        <v>44512</v>
      </c>
      <c r="G2049" s="38" t="s">
        <v>54</v>
      </c>
      <c r="H2049" s="96" t="s">
        <v>128</v>
      </c>
      <c r="I2049" s="15" t="s">
        <v>155</v>
      </c>
      <c r="J2049" s="15" t="s">
        <v>2504</v>
      </c>
      <c r="K2049" s="15" t="s">
        <v>2505</v>
      </c>
      <c r="L2049" s="15" t="s">
        <v>177</v>
      </c>
      <c r="M2049" s="15" t="s">
        <v>177</v>
      </c>
      <c r="N2049" s="15" t="s">
        <v>1155</v>
      </c>
      <c r="O2049" s="38" t="s">
        <v>3805</v>
      </c>
      <c r="P2049" s="38" t="s">
        <v>114</v>
      </c>
    </row>
    <row r="2050" spans="2:16" x14ac:dyDescent="0.45">
      <c r="B2050" s="95">
        <v>8713906</v>
      </c>
      <c r="C2050" s="15" t="s">
        <v>3806</v>
      </c>
      <c r="D2050" s="15" t="s">
        <v>964</v>
      </c>
      <c r="E2050" s="15" t="s">
        <v>216</v>
      </c>
      <c r="F2050" s="110">
        <v>44512</v>
      </c>
      <c r="G2050" s="38" t="s">
        <v>54</v>
      </c>
      <c r="H2050" s="96" t="s">
        <v>128</v>
      </c>
      <c r="I2050" s="15" t="s">
        <v>150</v>
      </c>
      <c r="J2050" s="15" t="s">
        <v>2411</v>
      </c>
      <c r="K2050" s="15" t="s">
        <v>2411</v>
      </c>
      <c r="L2050" s="15" t="s">
        <v>180</v>
      </c>
      <c r="M2050" s="15" t="s">
        <v>180</v>
      </c>
      <c r="N2050" s="15" t="s">
        <v>3807</v>
      </c>
      <c r="O2050" s="38" t="s">
        <v>3808</v>
      </c>
      <c r="P2050" s="38" t="s">
        <v>113</v>
      </c>
    </row>
    <row r="2051" spans="2:16" x14ac:dyDescent="0.45">
      <c r="B2051" s="95">
        <v>157681117</v>
      </c>
      <c r="C2051" s="15" t="s">
        <v>3809</v>
      </c>
      <c r="D2051" s="15" t="s">
        <v>1116</v>
      </c>
      <c r="E2051" s="15" t="s">
        <v>216</v>
      </c>
      <c r="F2051" s="110">
        <v>44512</v>
      </c>
      <c r="G2051" s="38" t="s">
        <v>54</v>
      </c>
      <c r="H2051" s="96" t="s">
        <v>128</v>
      </c>
      <c r="I2051" s="15" t="s">
        <v>159</v>
      </c>
      <c r="J2051" s="15" t="s">
        <v>2499</v>
      </c>
      <c r="K2051" s="15" t="s">
        <v>2500</v>
      </c>
      <c r="L2051" s="15" t="s">
        <v>177</v>
      </c>
      <c r="M2051" s="15" t="s">
        <v>177</v>
      </c>
      <c r="N2051" s="15" t="s">
        <v>311</v>
      </c>
      <c r="O2051" s="38" t="s">
        <v>3810</v>
      </c>
      <c r="P2051" s="38" t="s">
        <v>114</v>
      </c>
    </row>
    <row r="2052" spans="2:16" x14ac:dyDescent="0.45">
      <c r="B2052" s="95">
        <v>602446453</v>
      </c>
      <c r="C2052" s="15" t="s">
        <v>3811</v>
      </c>
      <c r="D2052" s="15" t="s">
        <v>3812</v>
      </c>
      <c r="E2052" s="15" t="s">
        <v>216</v>
      </c>
      <c r="F2052" s="110">
        <v>44514</v>
      </c>
      <c r="G2052" s="38" t="s">
        <v>54</v>
      </c>
      <c r="H2052" s="96" t="s">
        <v>128</v>
      </c>
      <c r="I2052" s="15" t="s">
        <v>150</v>
      </c>
      <c r="J2052" s="15" t="s">
        <v>2411</v>
      </c>
      <c r="K2052" s="15" t="s">
        <v>2411</v>
      </c>
      <c r="L2052" s="15" t="s">
        <v>180</v>
      </c>
      <c r="M2052" s="15" t="s">
        <v>180</v>
      </c>
      <c r="N2052" s="15" t="s">
        <v>3606</v>
      </c>
      <c r="O2052" s="38" t="s">
        <v>3607</v>
      </c>
      <c r="P2052" s="38" t="s">
        <v>113</v>
      </c>
    </row>
    <row r="2053" spans="2:16" x14ac:dyDescent="0.45">
      <c r="B2053" s="95">
        <v>546896</v>
      </c>
      <c r="C2053" s="15" t="s">
        <v>3813</v>
      </c>
      <c r="D2053" s="15" t="s">
        <v>1644</v>
      </c>
      <c r="E2053" s="15" t="s">
        <v>216</v>
      </c>
      <c r="F2053" s="110">
        <v>44515</v>
      </c>
      <c r="G2053" s="38" t="s">
        <v>54</v>
      </c>
      <c r="H2053" s="96" t="s">
        <v>128</v>
      </c>
      <c r="I2053" s="15" t="s">
        <v>150</v>
      </c>
      <c r="J2053" s="15" t="s">
        <v>2494</v>
      </c>
      <c r="K2053" s="15" t="s">
        <v>2495</v>
      </c>
      <c r="L2053" s="15" t="s">
        <v>176</v>
      </c>
      <c r="M2053" s="15" t="s">
        <v>176</v>
      </c>
      <c r="N2053" s="15" t="s">
        <v>762</v>
      </c>
      <c r="O2053" s="38" t="s">
        <v>1777</v>
      </c>
      <c r="P2053" s="38" t="s">
        <v>114</v>
      </c>
    </row>
    <row r="2054" spans="2:16" x14ac:dyDescent="0.45">
      <c r="B2054" s="95">
        <v>78583114</v>
      </c>
      <c r="C2054" s="15" t="s">
        <v>3814</v>
      </c>
      <c r="D2054" s="15" t="s">
        <v>1024</v>
      </c>
      <c r="E2054" s="15" t="s">
        <v>216</v>
      </c>
      <c r="F2054" s="110">
        <v>44515</v>
      </c>
      <c r="G2054" s="38" t="s">
        <v>54</v>
      </c>
      <c r="H2054" s="96" t="s">
        <v>128</v>
      </c>
      <c r="I2054" s="15" t="s">
        <v>155</v>
      </c>
      <c r="J2054" s="15" t="s">
        <v>2504</v>
      </c>
      <c r="K2054" s="15" t="s">
        <v>2505</v>
      </c>
      <c r="L2054" s="15" t="s">
        <v>177</v>
      </c>
      <c r="M2054" s="15" t="s">
        <v>177</v>
      </c>
      <c r="N2054" s="15" t="s">
        <v>1025</v>
      </c>
      <c r="O2054" s="38" t="s">
        <v>3815</v>
      </c>
      <c r="P2054" s="38" t="s">
        <v>114</v>
      </c>
    </row>
    <row r="2055" spans="2:16" x14ac:dyDescent="0.45">
      <c r="B2055" s="95">
        <v>102659932</v>
      </c>
      <c r="C2055" s="15" t="s">
        <v>3816</v>
      </c>
      <c r="D2055" s="15" t="s">
        <v>3817</v>
      </c>
      <c r="E2055" s="15" t="s">
        <v>216</v>
      </c>
      <c r="F2055" s="110">
        <v>44515</v>
      </c>
      <c r="G2055" s="38" t="s">
        <v>54</v>
      </c>
      <c r="H2055" s="96" t="s">
        <v>128</v>
      </c>
      <c r="I2055" s="15" t="s">
        <v>150</v>
      </c>
      <c r="J2055" s="15" t="s">
        <v>2555</v>
      </c>
      <c r="K2055" s="15" t="s">
        <v>2556</v>
      </c>
      <c r="L2055" s="15" t="s">
        <v>176</v>
      </c>
      <c r="M2055" s="15" t="s">
        <v>176</v>
      </c>
      <c r="N2055" s="15" t="s">
        <v>1833</v>
      </c>
      <c r="O2055" s="38" t="s">
        <v>1834</v>
      </c>
      <c r="P2055" s="38" t="s">
        <v>114</v>
      </c>
    </row>
    <row r="2056" spans="2:16" x14ac:dyDescent="0.45">
      <c r="B2056" s="95">
        <v>609463738</v>
      </c>
      <c r="C2056" s="15" t="s">
        <v>3818</v>
      </c>
      <c r="D2056" s="15" t="s">
        <v>594</v>
      </c>
      <c r="E2056" s="15" t="s">
        <v>216</v>
      </c>
      <c r="F2056" s="110">
        <v>44515</v>
      </c>
      <c r="G2056" s="38" t="s">
        <v>54</v>
      </c>
      <c r="H2056" s="96" t="s">
        <v>128</v>
      </c>
      <c r="I2056" s="15" t="s">
        <v>155</v>
      </c>
      <c r="J2056" s="15" t="s">
        <v>2504</v>
      </c>
      <c r="K2056" s="15" t="s">
        <v>2505</v>
      </c>
      <c r="L2056" s="15" t="s">
        <v>178</v>
      </c>
      <c r="M2056" s="15" t="s">
        <v>178</v>
      </c>
      <c r="N2056" s="15" t="s">
        <v>251</v>
      </c>
      <c r="O2056" s="38" t="s">
        <v>1433</v>
      </c>
      <c r="P2056" s="38" t="s">
        <v>114</v>
      </c>
    </row>
    <row r="2057" spans="2:16" x14ac:dyDescent="0.45">
      <c r="B2057" s="95">
        <v>3757364</v>
      </c>
      <c r="C2057" s="15" t="s">
        <v>3819</v>
      </c>
      <c r="D2057" s="15" t="s">
        <v>3820</v>
      </c>
      <c r="E2057" s="15" t="s">
        <v>216</v>
      </c>
      <c r="F2057" s="110">
        <v>44516</v>
      </c>
      <c r="G2057" s="38" t="s">
        <v>54</v>
      </c>
      <c r="H2057" s="96" t="s">
        <v>128</v>
      </c>
      <c r="I2057" s="15" t="s">
        <v>154</v>
      </c>
      <c r="J2057" s="15" t="s">
        <v>2411</v>
      </c>
      <c r="K2057" s="15" t="s">
        <v>2411</v>
      </c>
      <c r="L2057" s="15" t="s">
        <v>176</v>
      </c>
      <c r="M2057" s="15" t="s">
        <v>176</v>
      </c>
      <c r="N2057" s="15" t="s">
        <v>287</v>
      </c>
      <c r="O2057" s="38" t="s">
        <v>288</v>
      </c>
      <c r="P2057" s="38" t="s">
        <v>113</v>
      </c>
    </row>
    <row r="2058" spans="2:16" x14ac:dyDescent="0.45">
      <c r="B2058" s="95">
        <v>4589815</v>
      </c>
      <c r="C2058" s="15" t="s">
        <v>3821</v>
      </c>
      <c r="D2058" s="15" t="s">
        <v>2706</v>
      </c>
      <c r="E2058" s="15" t="s">
        <v>216</v>
      </c>
      <c r="F2058" s="110">
        <v>44516</v>
      </c>
      <c r="G2058" s="38" t="s">
        <v>54</v>
      </c>
      <c r="H2058" s="96" t="s">
        <v>128</v>
      </c>
      <c r="I2058" s="15" t="s">
        <v>150</v>
      </c>
      <c r="J2058" s="15" t="s">
        <v>2494</v>
      </c>
      <c r="K2058" s="15" t="s">
        <v>2495</v>
      </c>
      <c r="L2058" s="15" t="s">
        <v>177</v>
      </c>
      <c r="M2058" s="15" t="s">
        <v>177</v>
      </c>
      <c r="N2058" s="15" t="s">
        <v>570</v>
      </c>
      <c r="O2058" s="38" t="s">
        <v>571</v>
      </c>
      <c r="P2058" s="38" t="s">
        <v>114</v>
      </c>
    </row>
    <row r="2059" spans="2:16" x14ac:dyDescent="0.45">
      <c r="B2059" s="95">
        <v>6136170</v>
      </c>
      <c r="C2059" s="15" t="s">
        <v>3822</v>
      </c>
      <c r="D2059" s="15" t="s">
        <v>539</v>
      </c>
      <c r="E2059" s="15" t="s">
        <v>216</v>
      </c>
      <c r="F2059" s="110">
        <v>44516</v>
      </c>
      <c r="G2059" s="38" t="s">
        <v>54</v>
      </c>
      <c r="H2059" s="96" t="s">
        <v>128</v>
      </c>
      <c r="I2059" s="15" t="s">
        <v>150</v>
      </c>
      <c r="J2059" s="15" t="s">
        <v>2555</v>
      </c>
      <c r="K2059" s="15" t="s">
        <v>2556</v>
      </c>
      <c r="L2059" s="15" t="s">
        <v>177</v>
      </c>
      <c r="M2059" s="15" t="s">
        <v>177</v>
      </c>
      <c r="N2059" s="15" t="s">
        <v>379</v>
      </c>
      <c r="O2059" s="38" t="s">
        <v>2421</v>
      </c>
      <c r="P2059" s="38" t="s">
        <v>114</v>
      </c>
    </row>
    <row r="2060" spans="2:16" x14ac:dyDescent="0.45">
      <c r="B2060" s="95">
        <v>604407427</v>
      </c>
      <c r="C2060" s="15" t="s">
        <v>3823</v>
      </c>
      <c r="D2060" s="15" t="s">
        <v>1659</v>
      </c>
      <c r="E2060" s="15" t="s">
        <v>216</v>
      </c>
      <c r="F2060" s="110">
        <v>44516</v>
      </c>
      <c r="G2060" s="38" t="s">
        <v>54</v>
      </c>
      <c r="H2060" s="96" t="s">
        <v>128</v>
      </c>
      <c r="I2060" s="15" t="s">
        <v>154</v>
      </c>
      <c r="J2060" s="15" t="s">
        <v>3256</v>
      </c>
      <c r="K2060" s="15" t="s">
        <v>3256</v>
      </c>
      <c r="L2060" s="15" t="s">
        <v>178</v>
      </c>
      <c r="M2060" s="15" t="s">
        <v>178</v>
      </c>
      <c r="N2060" s="15" t="s">
        <v>3824</v>
      </c>
      <c r="O2060" s="38" t="s">
        <v>3825</v>
      </c>
      <c r="P2060" s="38" t="s">
        <v>114</v>
      </c>
    </row>
    <row r="2061" spans="2:16" x14ac:dyDescent="0.45">
      <c r="B2061" s="95">
        <v>7740981</v>
      </c>
      <c r="C2061" s="15" t="s">
        <v>3826</v>
      </c>
      <c r="D2061" s="15" t="s">
        <v>1248</v>
      </c>
      <c r="E2061" s="15" t="s">
        <v>216</v>
      </c>
      <c r="F2061" s="110">
        <v>44517</v>
      </c>
      <c r="G2061" s="38" t="s">
        <v>54</v>
      </c>
      <c r="H2061" s="96" t="s">
        <v>128</v>
      </c>
      <c r="I2061" s="15" t="s">
        <v>150</v>
      </c>
      <c r="J2061" s="15" t="s">
        <v>2555</v>
      </c>
      <c r="K2061" s="15" t="s">
        <v>2556</v>
      </c>
      <c r="L2061" s="15" t="s">
        <v>179</v>
      </c>
      <c r="M2061" s="15" t="s">
        <v>179</v>
      </c>
      <c r="N2061" s="15" t="s">
        <v>221</v>
      </c>
      <c r="O2061" s="38" t="s">
        <v>241</v>
      </c>
      <c r="P2061" s="38" t="s">
        <v>114</v>
      </c>
    </row>
    <row r="2062" spans="2:16" x14ac:dyDescent="0.45">
      <c r="B2062" s="95">
        <v>8398767</v>
      </c>
      <c r="C2062" s="15" t="s">
        <v>3827</v>
      </c>
      <c r="D2062" s="15" t="s">
        <v>3828</v>
      </c>
      <c r="E2062" s="15" t="s">
        <v>216</v>
      </c>
      <c r="F2062" s="110">
        <v>44517</v>
      </c>
      <c r="G2062" s="38" t="s">
        <v>54</v>
      </c>
      <c r="H2062" s="96" t="s">
        <v>128</v>
      </c>
      <c r="I2062" s="15" t="s">
        <v>153</v>
      </c>
      <c r="J2062" s="15" t="s">
        <v>2411</v>
      </c>
      <c r="K2062" s="15" t="s">
        <v>2411</v>
      </c>
      <c r="L2062" s="15" t="s">
        <v>183</v>
      </c>
      <c r="M2062" s="15" t="s">
        <v>176</v>
      </c>
      <c r="N2062" s="15" t="s">
        <v>287</v>
      </c>
      <c r="O2062" s="38" t="s">
        <v>288</v>
      </c>
      <c r="P2062" s="38" t="s">
        <v>113</v>
      </c>
    </row>
    <row r="2063" spans="2:16" x14ac:dyDescent="0.45">
      <c r="B2063" s="95">
        <v>11030738</v>
      </c>
      <c r="C2063" s="15" t="s">
        <v>3829</v>
      </c>
      <c r="D2063" s="15" t="s">
        <v>541</v>
      </c>
      <c r="E2063" s="15" t="s">
        <v>216</v>
      </c>
      <c r="F2063" s="110">
        <v>44517</v>
      </c>
      <c r="G2063" s="38" t="s">
        <v>54</v>
      </c>
      <c r="H2063" s="96" t="s">
        <v>128</v>
      </c>
      <c r="I2063" s="15" t="s">
        <v>155</v>
      </c>
      <c r="J2063" s="15" t="s">
        <v>2504</v>
      </c>
      <c r="K2063" s="15" t="s">
        <v>2505</v>
      </c>
      <c r="L2063" s="15" t="s">
        <v>178</v>
      </c>
      <c r="M2063" s="15" t="s">
        <v>176</v>
      </c>
      <c r="N2063" s="15" t="s">
        <v>281</v>
      </c>
      <c r="O2063" s="38" t="s">
        <v>282</v>
      </c>
      <c r="P2063" s="38" t="s">
        <v>114</v>
      </c>
    </row>
    <row r="2064" spans="2:16" x14ac:dyDescent="0.45">
      <c r="B2064" s="95">
        <v>11044349</v>
      </c>
      <c r="C2064" s="15" t="s">
        <v>3830</v>
      </c>
      <c r="D2064" s="15" t="s">
        <v>541</v>
      </c>
      <c r="E2064" s="15" t="s">
        <v>216</v>
      </c>
      <c r="F2064" s="110">
        <v>44517</v>
      </c>
      <c r="G2064" s="38" t="s">
        <v>54</v>
      </c>
      <c r="H2064" s="96" t="s">
        <v>128</v>
      </c>
      <c r="I2064" s="15" t="s">
        <v>155</v>
      </c>
      <c r="J2064" s="15" t="s">
        <v>2504</v>
      </c>
      <c r="K2064" s="15" t="s">
        <v>2505</v>
      </c>
      <c r="L2064" s="15" t="s">
        <v>178</v>
      </c>
      <c r="M2064" s="15" t="s">
        <v>178</v>
      </c>
      <c r="N2064" s="15" t="s">
        <v>251</v>
      </c>
      <c r="O2064" s="38" t="s">
        <v>1433</v>
      </c>
      <c r="P2064" s="38" t="s">
        <v>114</v>
      </c>
    </row>
    <row r="2065" spans="2:16" x14ac:dyDescent="0.45">
      <c r="B2065" s="95">
        <v>55506968</v>
      </c>
      <c r="C2065" s="15" t="s">
        <v>3831</v>
      </c>
      <c r="D2065" s="15" t="s">
        <v>541</v>
      </c>
      <c r="E2065" s="15" t="s">
        <v>216</v>
      </c>
      <c r="F2065" s="110">
        <v>44517</v>
      </c>
      <c r="G2065" s="38" t="s">
        <v>54</v>
      </c>
      <c r="H2065" s="96" t="s">
        <v>128</v>
      </c>
      <c r="I2065" s="15" t="s">
        <v>155</v>
      </c>
      <c r="J2065" s="15" t="s">
        <v>2504</v>
      </c>
      <c r="K2065" s="15" t="s">
        <v>2505</v>
      </c>
      <c r="L2065" s="15" t="s">
        <v>176</v>
      </c>
      <c r="M2065" s="15" t="s">
        <v>176</v>
      </c>
      <c r="N2065" s="15" t="s">
        <v>287</v>
      </c>
      <c r="O2065" s="38" t="s">
        <v>288</v>
      </c>
      <c r="P2065" s="38" t="s">
        <v>114</v>
      </c>
    </row>
    <row r="2066" spans="2:16" x14ac:dyDescent="0.45">
      <c r="B2066" s="95">
        <v>94177867</v>
      </c>
      <c r="C2066" s="15" t="s">
        <v>3832</v>
      </c>
      <c r="D2066" s="15" t="s">
        <v>541</v>
      </c>
      <c r="E2066" s="15" t="s">
        <v>216</v>
      </c>
      <c r="F2066" s="110">
        <v>44517</v>
      </c>
      <c r="G2066" s="38" t="s">
        <v>54</v>
      </c>
      <c r="H2066" s="96" t="s">
        <v>128</v>
      </c>
      <c r="I2066" s="15" t="s">
        <v>155</v>
      </c>
      <c r="J2066" s="15" t="s">
        <v>2504</v>
      </c>
      <c r="K2066" s="15" t="s">
        <v>2505</v>
      </c>
      <c r="L2066" s="15" t="s">
        <v>176</v>
      </c>
      <c r="M2066" s="15" t="s">
        <v>176</v>
      </c>
      <c r="N2066" s="15" t="s">
        <v>281</v>
      </c>
      <c r="O2066" s="38" t="s">
        <v>282</v>
      </c>
      <c r="P2066" s="38" t="s">
        <v>114</v>
      </c>
    </row>
    <row r="2067" spans="2:16" x14ac:dyDescent="0.45">
      <c r="B2067" s="95">
        <v>121656826</v>
      </c>
      <c r="C2067" s="15" t="s">
        <v>3833</v>
      </c>
      <c r="D2067" s="15" t="s">
        <v>541</v>
      </c>
      <c r="E2067" s="15" t="s">
        <v>216</v>
      </c>
      <c r="F2067" s="110">
        <v>44517</v>
      </c>
      <c r="G2067" s="38" t="s">
        <v>54</v>
      </c>
      <c r="H2067" s="96" t="s">
        <v>128</v>
      </c>
      <c r="I2067" s="15" t="s">
        <v>155</v>
      </c>
      <c r="J2067" s="15" t="s">
        <v>2504</v>
      </c>
      <c r="K2067" s="15" t="s">
        <v>2505</v>
      </c>
      <c r="L2067" s="15" t="s">
        <v>179</v>
      </c>
      <c r="M2067" s="15" t="s">
        <v>179</v>
      </c>
      <c r="N2067" s="15" t="s">
        <v>221</v>
      </c>
      <c r="O2067" s="38" t="s">
        <v>584</v>
      </c>
      <c r="P2067" s="38" t="s">
        <v>114</v>
      </c>
    </row>
    <row r="2068" spans="2:16" x14ac:dyDescent="0.45">
      <c r="B2068" s="95">
        <v>127916009</v>
      </c>
      <c r="C2068" s="15" t="s">
        <v>3834</v>
      </c>
      <c r="D2068" s="15" t="s">
        <v>541</v>
      </c>
      <c r="E2068" s="15" t="s">
        <v>216</v>
      </c>
      <c r="F2068" s="110">
        <v>44517</v>
      </c>
      <c r="G2068" s="38" t="s">
        <v>54</v>
      </c>
      <c r="H2068" s="96" t="s">
        <v>128</v>
      </c>
      <c r="I2068" s="15" t="s">
        <v>155</v>
      </c>
      <c r="J2068" s="15" t="s">
        <v>2504</v>
      </c>
      <c r="K2068" s="15" t="s">
        <v>2505</v>
      </c>
      <c r="L2068" s="15" t="s">
        <v>180</v>
      </c>
      <c r="M2068" s="15" t="s">
        <v>180</v>
      </c>
      <c r="N2068" s="15" t="s">
        <v>327</v>
      </c>
      <c r="O2068" s="38" t="s">
        <v>429</v>
      </c>
      <c r="P2068" s="38" t="s">
        <v>114</v>
      </c>
    </row>
    <row r="2069" spans="2:16" x14ac:dyDescent="0.45">
      <c r="B2069" s="95">
        <v>147989562</v>
      </c>
      <c r="C2069" s="15" t="s">
        <v>3835</v>
      </c>
      <c r="D2069" s="15" t="s">
        <v>1286</v>
      </c>
      <c r="E2069" s="15" t="s">
        <v>216</v>
      </c>
      <c r="F2069" s="110">
        <v>44517</v>
      </c>
      <c r="G2069" s="38" t="s">
        <v>54</v>
      </c>
      <c r="H2069" s="96" t="s">
        <v>128</v>
      </c>
      <c r="I2069" s="15" t="s">
        <v>147</v>
      </c>
      <c r="J2069" s="15" t="s">
        <v>2539</v>
      </c>
      <c r="K2069" s="15" t="s">
        <v>2720</v>
      </c>
      <c r="L2069" s="15" t="s">
        <v>177</v>
      </c>
      <c r="M2069" s="15" t="s">
        <v>176</v>
      </c>
      <c r="N2069" s="15" t="s">
        <v>287</v>
      </c>
      <c r="O2069" s="38" t="s">
        <v>288</v>
      </c>
      <c r="P2069" s="38" t="s">
        <v>114</v>
      </c>
    </row>
    <row r="2070" spans="2:16" x14ac:dyDescent="0.45">
      <c r="B2070" s="95">
        <v>153117803</v>
      </c>
      <c r="C2070" s="15" t="s">
        <v>3836</v>
      </c>
      <c r="D2070" s="15" t="s">
        <v>648</v>
      </c>
      <c r="E2070" s="15" t="s">
        <v>216</v>
      </c>
      <c r="F2070" s="110">
        <v>44517</v>
      </c>
      <c r="G2070" s="38" t="s">
        <v>54</v>
      </c>
      <c r="H2070" s="96" t="s">
        <v>128</v>
      </c>
      <c r="I2070" s="15" t="s">
        <v>155</v>
      </c>
      <c r="J2070" s="15" t="s">
        <v>2504</v>
      </c>
      <c r="K2070" s="15" t="s">
        <v>2505</v>
      </c>
      <c r="L2070" s="15" t="s">
        <v>180</v>
      </c>
      <c r="M2070" s="15" t="s">
        <v>180</v>
      </c>
      <c r="N2070" s="15" t="s">
        <v>327</v>
      </c>
      <c r="O2070" s="38" t="s">
        <v>429</v>
      </c>
      <c r="P2070" s="38" t="s">
        <v>114</v>
      </c>
    </row>
    <row r="2071" spans="2:16" x14ac:dyDescent="0.45">
      <c r="B2071" s="95">
        <v>602579493</v>
      </c>
      <c r="C2071" s="15" t="s">
        <v>3837</v>
      </c>
      <c r="D2071" s="15" t="s">
        <v>272</v>
      </c>
      <c r="E2071" s="15" t="s">
        <v>216</v>
      </c>
      <c r="F2071" s="110">
        <v>44517</v>
      </c>
      <c r="G2071" s="38" t="s">
        <v>54</v>
      </c>
      <c r="H2071" s="96" t="s">
        <v>128</v>
      </c>
      <c r="I2071" s="15" t="s">
        <v>147</v>
      </c>
      <c r="J2071" s="15" t="s">
        <v>2539</v>
      </c>
      <c r="K2071" s="15" t="s">
        <v>2540</v>
      </c>
      <c r="L2071" s="15" t="s">
        <v>176</v>
      </c>
      <c r="M2071" s="15" t="s">
        <v>176</v>
      </c>
      <c r="N2071" s="15" t="s">
        <v>369</v>
      </c>
      <c r="O2071" s="38" t="s">
        <v>1915</v>
      </c>
      <c r="P2071" s="38" t="s">
        <v>114</v>
      </c>
    </row>
    <row r="2072" spans="2:16" x14ac:dyDescent="0.45">
      <c r="B2072" s="95">
        <v>634031664</v>
      </c>
      <c r="C2072" s="15" t="s">
        <v>3838</v>
      </c>
      <c r="D2072" s="15" t="s">
        <v>477</v>
      </c>
      <c r="E2072" s="15" t="s">
        <v>216</v>
      </c>
      <c r="F2072" s="110">
        <v>44517</v>
      </c>
      <c r="G2072" s="38" t="s">
        <v>54</v>
      </c>
      <c r="H2072" s="96" t="s">
        <v>128</v>
      </c>
      <c r="I2072" s="15" t="s">
        <v>159</v>
      </c>
      <c r="J2072" s="15" t="s">
        <v>2672</v>
      </c>
      <c r="K2072" s="15" t="s">
        <v>2714</v>
      </c>
      <c r="L2072" s="15" t="s">
        <v>176</v>
      </c>
      <c r="M2072" s="15" t="s">
        <v>176</v>
      </c>
      <c r="N2072" s="15" t="s">
        <v>225</v>
      </c>
      <c r="O2072" s="38" t="s">
        <v>1946</v>
      </c>
      <c r="P2072" s="38" t="s">
        <v>114</v>
      </c>
    </row>
    <row r="2073" spans="2:16" x14ac:dyDescent="0.45">
      <c r="B2073" s="95">
        <v>1079821</v>
      </c>
      <c r="C2073" s="15" t="s">
        <v>3839</v>
      </c>
      <c r="D2073" s="15" t="s">
        <v>3840</v>
      </c>
      <c r="E2073" s="15" t="s">
        <v>216</v>
      </c>
      <c r="F2073" s="110">
        <v>44518</v>
      </c>
      <c r="G2073" s="38" t="s">
        <v>54</v>
      </c>
      <c r="H2073" s="96" t="s">
        <v>128</v>
      </c>
      <c r="I2073" s="15" t="s">
        <v>150</v>
      </c>
      <c r="J2073" s="15" t="s">
        <v>2494</v>
      </c>
      <c r="K2073" s="15" t="s">
        <v>2495</v>
      </c>
      <c r="L2073" s="15" t="s">
        <v>176</v>
      </c>
      <c r="M2073" s="15" t="s">
        <v>176</v>
      </c>
      <c r="N2073" s="15" t="s">
        <v>269</v>
      </c>
      <c r="O2073" s="38" t="s">
        <v>270</v>
      </c>
      <c r="P2073" s="38" t="s">
        <v>114</v>
      </c>
    </row>
    <row r="2074" spans="2:16" x14ac:dyDescent="0.45">
      <c r="B2074" s="95">
        <v>2888048</v>
      </c>
      <c r="C2074" s="15" t="s">
        <v>3841</v>
      </c>
      <c r="D2074" s="15" t="s">
        <v>1294</v>
      </c>
      <c r="E2074" s="15" t="s">
        <v>216</v>
      </c>
      <c r="F2074" s="110">
        <v>44518</v>
      </c>
      <c r="G2074" s="38" t="s">
        <v>54</v>
      </c>
      <c r="H2074" s="96" t="s">
        <v>128</v>
      </c>
      <c r="I2074" s="15" t="s">
        <v>150</v>
      </c>
      <c r="J2074" s="15" t="s">
        <v>2555</v>
      </c>
      <c r="K2074" s="15" t="s">
        <v>2556</v>
      </c>
      <c r="L2074" s="15" t="s">
        <v>176</v>
      </c>
      <c r="M2074" s="15" t="s">
        <v>176</v>
      </c>
      <c r="N2074" s="15" t="s">
        <v>287</v>
      </c>
      <c r="O2074" s="38" t="s">
        <v>288</v>
      </c>
      <c r="P2074" s="38" t="s">
        <v>114</v>
      </c>
    </row>
    <row r="2075" spans="2:16" x14ac:dyDescent="0.45">
      <c r="B2075" s="95">
        <v>9870277</v>
      </c>
      <c r="C2075" s="15" t="s">
        <v>3842</v>
      </c>
      <c r="D2075" s="15" t="s">
        <v>333</v>
      </c>
      <c r="E2075" s="15" t="s">
        <v>216</v>
      </c>
      <c r="F2075" s="110">
        <v>44518</v>
      </c>
      <c r="G2075" s="38" t="s">
        <v>54</v>
      </c>
      <c r="H2075" s="96" t="s">
        <v>128</v>
      </c>
      <c r="I2075" s="15" t="s">
        <v>155</v>
      </c>
      <c r="J2075" s="15" t="s">
        <v>2504</v>
      </c>
      <c r="K2075" s="15" t="s">
        <v>2505</v>
      </c>
      <c r="L2075" s="15" t="s">
        <v>178</v>
      </c>
      <c r="M2075" s="15" t="s">
        <v>176</v>
      </c>
      <c r="N2075" s="15" t="s">
        <v>480</v>
      </c>
      <c r="O2075" s="38" t="s">
        <v>3843</v>
      </c>
      <c r="P2075" s="38" t="s">
        <v>114</v>
      </c>
    </row>
    <row r="2076" spans="2:16" x14ac:dyDescent="0.45">
      <c r="B2076" s="95">
        <v>72870798</v>
      </c>
      <c r="C2076" s="15" t="s">
        <v>3844</v>
      </c>
      <c r="D2076" s="15" t="s">
        <v>3845</v>
      </c>
      <c r="E2076" s="15" t="s">
        <v>216</v>
      </c>
      <c r="F2076" s="110">
        <v>44518</v>
      </c>
      <c r="G2076" s="38" t="s">
        <v>54</v>
      </c>
      <c r="H2076" s="96" t="s">
        <v>128</v>
      </c>
      <c r="I2076" s="15" t="s">
        <v>155</v>
      </c>
      <c r="J2076" s="15" t="s">
        <v>2504</v>
      </c>
      <c r="K2076" s="15" t="s">
        <v>2505</v>
      </c>
      <c r="L2076" s="15" t="s">
        <v>176</v>
      </c>
      <c r="M2076" s="15" t="s">
        <v>176</v>
      </c>
      <c r="N2076" s="15" t="s">
        <v>366</v>
      </c>
      <c r="O2076" s="38" t="s">
        <v>367</v>
      </c>
      <c r="P2076" s="38" t="s">
        <v>114</v>
      </c>
    </row>
    <row r="2077" spans="2:16" x14ac:dyDescent="0.45">
      <c r="B2077" s="95">
        <v>85504696</v>
      </c>
      <c r="C2077" s="15" t="s">
        <v>3846</v>
      </c>
      <c r="D2077" s="15" t="s">
        <v>996</v>
      </c>
      <c r="E2077" s="15" t="s">
        <v>216</v>
      </c>
      <c r="F2077" s="110">
        <v>44518</v>
      </c>
      <c r="G2077" s="38" t="s">
        <v>54</v>
      </c>
      <c r="H2077" s="96" t="s">
        <v>128</v>
      </c>
      <c r="I2077" s="15" t="s">
        <v>156</v>
      </c>
      <c r="J2077" s="15" t="s">
        <v>2426</v>
      </c>
      <c r="K2077" s="15" t="s">
        <v>2803</v>
      </c>
      <c r="L2077" s="15" t="s">
        <v>183</v>
      </c>
      <c r="M2077" s="15" t="s">
        <v>183</v>
      </c>
      <c r="N2077" s="15" t="s">
        <v>183</v>
      </c>
      <c r="O2077" s="38" t="s">
        <v>899</v>
      </c>
      <c r="P2077" s="38" t="s">
        <v>114</v>
      </c>
    </row>
    <row r="2078" spans="2:16" x14ac:dyDescent="0.45">
      <c r="B2078" s="95">
        <v>106430960</v>
      </c>
      <c r="C2078" s="15" t="s">
        <v>3847</v>
      </c>
      <c r="D2078" s="15" t="s">
        <v>2713</v>
      </c>
      <c r="E2078" s="15" t="s">
        <v>216</v>
      </c>
      <c r="F2078" s="110">
        <v>44518</v>
      </c>
      <c r="G2078" s="38" t="s">
        <v>54</v>
      </c>
      <c r="H2078" s="96" t="s">
        <v>128</v>
      </c>
      <c r="I2078" s="15" t="s">
        <v>155</v>
      </c>
      <c r="J2078" s="15" t="s">
        <v>2504</v>
      </c>
      <c r="K2078" s="15" t="s">
        <v>2505</v>
      </c>
      <c r="L2078" s="15" t="s">
        <v>177</v>
      </c>
      <c r="M2078" s="15" t="s">
        <v>177</v>
      </c>
      <c r="N2078" s="15" t="s">
        <v>255</v>
      </c>
      <c r="O2078" s="38" t="s">
        <v>1512</v>
      </c>
      <c r="P2078" s="38" t="s">
        <v>114</v>
      </c>
    </row>
    <row r="2079" spans="2:16" x14ac:dyDescent="0.45">
      <c r="B2079" s="95">
        <v>143248355</v>
      </c>
      <c r="C2079" s="15" t="s">
        <v>3848</v>
      </c>
      <c r="D2079" s="15" t="s">
        <v>1761</v>
      </c>
      <c r="E2079" s="15" t="s">
        <v>216</v>
      </c>
      <c r="F2079" s="110">
        <v>44518</v>
      </c>
      <c r="G2079" s="38" t="s">
        <v>54</v>
      </c>
      <c r="H2079" s="96" t="s">
        <v>128</v>
      </c>
      <c r="I2079" s="15" t="s">
        <v>156</v>
      </c>
      <c r="J2079" s="15" t="s">
        <v>2426</v>
      </c>
      <c r="K2079" s="15" t="s">
        <v>2427</v>
      </c>
      <c r="L2079" s="15" t="s">
        <v>178</v>
      </c>
      <c r="M2079" s="15" t="s">
        <v>178</v>
      </c>
      <c r="N2079" s="15" t="s">
        <v>244</v>
      </c>
      <c r="O2079" s="38" t="s">
        <v>363</v>
      </c>
      <c r="P2079" s="38" t="s">
        <v>114</v>
      </c>
    </row>
    <row r="2080" spans="2:16" x14ac:dyDescent="0.45">
      <c r="B2080" s="95">
        <v>159835239</v>
      </c>
      <c r="C2080" s="15" t="s">
        <v>3849</v>
      </c>
      <c r="D2080" s="15" t="s">
        <v>3845</v>
      </c>
      <c r="E2080" s="15" t="s">
        <v>216</v>
      </c>
      <c r="F2080" s="110">
        <v>44518</v>
      </c>
      <c r="G2080" s="38" t="s">
        <v>54</v>
      </c>
      <c r="H2080" s="96" t="s">
        <v>128</v>
      </c>
      <c r="I2080" s="15" t="s">
        <v>147</v>
      </c>
      <c r="J2080" s="15" t="s">
        <v>2523</v>
      </c>
      <c r="K2080" s="15" t="s">
        <v>2698</v>
      </c>
      <c r="L2080" s="15" t="s">
        <v>176</v>
      </c>
      <c r="M2080" s="15" t="s">
        <v>176</v>
      </c>
      <c r="N2080" s="15" t="s">
        <v>366</v>
      </c>
      <c r="O2080" s="38" t="s">
        <v>367</v>
      </c>
      <c r="P2080" s="38" t="s">
        <v>114</v>
      </c>
    </row>
    <row r="2081" spans="2:16" x14ac:dyDescent="0.45">
      <c r="B2081" s="95">
        <v>166878431</v>
      </c>
      <c r="C2081" s="15" t="s">
        <v>3850</v>
      </c>
      <c r="D2081" s="15" t="s">
        <v>3359</v>
      </c>
      <c r="E2081" s="15" t="s">
        <v>216</v>
      </c>
      <c r="F2081" s="110">
        <v>44518</v>
      </c>
      <c r="G2081" s="38" t="s">
        <v>54</v>
      </c>
      <c r="H2081" s="96" t="s">
        <v>128</v>
      </c>
      <c r="I2081" s="15" t="s">
        <v>147</v>
      </c>
      <c r="J2081" s="15" t="s">
        <v>2411</v>
      </c>
      <c r="K2081" s="15" t="s">
        <v>2411</v>
      </c>
      <c r="L2081" s="15" t="s">
        <v>176</v>
      </c>
      <c r="M2081" s="15" t="s">
        <v>176</v>
      </c>
      <c r="N2081" s="15" t="s">
        <v>466</v>
      </c>
      <c r="O2081" s="38" t="s">
        <v>3416</v>
      </c>
      <c r="P2081" s="38" t="s">
        <v>113</v>
      </c>
    </row>
    <row r="2082" spans="2:16" x14ac:dyDescent="0.45">
      <c r="B2082" s="95">
        <v>621106714</v>
      </c>
      <c r="C2082" s="15" t="s">
        <v>3851</v>
      </c>
      <c r="D2082" s="15" t="s">
        <v>3852</v>
      </c>
      <c r="E2082" s="15" t="s">
        <v>216</v>
      </c>
      <c r="F2082" s="110">
        <v>44518</v>
      </c>
      <c r="G2082" s="38" t="s">
        <v>54</v>
      </c>
      <c r="H2082" s="96" t="s">
        <v>128</v>
      </c>
      <c r="I2082" s="15" t="s">
        <v>147</v>
      </c>
      <c r="J2082" s="15" t="s">
        <v>2539</v>
      </c>
      <c r="K2082" s="15" t="s">
        <v>2540</v>
      </c>
      <c r="L2082" s="15" t="s">
        <v>177</v>
      </c>
      <c r="M2082" s="15" t="s">
        <v>177</v>
      </c>
      <c r="N2082" s="15" t="s">
        <v>379</v>
      </c>
      <c r="O2082" s="38" t="s">
        <v>2421</v>
      </c>
      <c r="P2082" s="38" t="s">
        <v>114</v>
      </c>
    </row>
    <row r="2083" spans="2:16" x14ac:dyDescent="0.45">
      <c r="B2083" s="95">
        <v>623887776</v>
      </c>
      <c r="C2083" s="15" t="s">
        <v>3853</v>
      </c>
      <c r="D2083" s="15" t="s">
        <v>3854</v>
      </c>
      <c r="E2083" s="15" t="s">
        <v>216</v>
      </c>
      <c r="F2083" s="110">
        <v>44518</v>
      </c>
      <c r="G2083" s="38" t="s">
        <v>54</v>
      </c>
      <c r="H2083" s="96" t="s">
        <v>128</v>
      </c>
      <c r="I2083" s="15" t="s">
        <v>149</v>
      </c>
      <c r="J2083" s="15" t="s">
        <v>3628</v>
      </c>
      <c r="K2083" s="15" t="s">
        <v>3629</v>
      </c>
      <c r="L2083" s="15" t="s">
        <v>176</v>
      </c>
      <c r="M2083" s="15" t="s">
        <v>177</v>
      </c>
      <c r="N2083" s="15" t="s">
        <v>255</v>
      </c>
      <c r="O2083" s="38" t="s">
        <v>373</v>
      </c>
      <c r="P2083" s="38" t="s">
        <v>114</v>
      </c>
    </row>
    <row r="2084" spans="2:16" x14ac:dyDescent="0.45">
      <c r="B2084" s="95">
        <v>632640352</v>
      </c>
      <c r="C2084" s="15" t="s">
        <v>3855</v>
      </c>
      <c r="D2084" s="15" t="s">
        <v>3854</v>
      </c>
      <c r="E2084" s="15" t="s">
        <v>216</v>
      </c>
      <c r="F2084" s="110">
        <v>44518</v>
      </c>
      <c r="G2084" s="38" t="s">
        <v>54</v>
      </c>
      <c r="H2084" s="96" t="s">
        <v>128</v>
      </c>
      <c r="I2084" s="15" t="s">
        <v>149</v>
      </c>
      <c r="J2084" s="15" t="s">
        <v>3628</v>
      </c>
      <c r="K2084" s="15" t="s">
        <v>3629</v>
      </c>
      <c r="L2084" s="15" t="s">
        <v>177</v>
      </c>
      <c r="M2084" s="15" t="s">
        <v>178</v>
      </c>
      <c r="N2084" s="15" t="s">
        <v>251</v>
      </c>
      <c r="O2084" s="38" t="s">
        <v>357</v>
      </c>
      <c r="P2084" s="38" t="s">
        <v>114</v>
      </c>
    </row>
    <row r="2085" spans="2:16" x14ac:dyDescent="0.45">
      <c r="B2085" s="95">
        <v>636846298</v>
      </c>
      <c r="C2085" s="15" t="s">
        <v>3856</v>
      </c>
      <c r="D2085" s="15" t="s">
        <v>397</v>
      </c>
      <c r="E2085" s="15" t="s">
        <v>216</v>
      </c>
      <c r="F2085" s="110">
        <v>44518</v>
      </c>
      <c r="G2085" s="38" t="s">
        <v>54</v>
      </c>
      <c r="H2085" s="96" t="s">
        <v>128</v>
      </c>
      <c r="I2085" s="15" t="s">
        <v>143</v>
      </c>
      <c r="J2085" s="15" t="s">
        <v>2647</v>
      </c>
      <c r="K2085" s="15" t="s">
        <v>2648</v>
      </c>
      <c r="L2085" s="15" t="s">
        <v>176</v>
      </c>
      <c r="M2085" s="15" t="s">
        <v>178</v>
      </c>
      <c r="N2085" s="15" t="s">
        <v>997</v>
      </c>
      <c r="O2085" s="38" t="s">
        <v>3445</v>
      </c>
      <c r="P2085" s="38" t="s">
        <v>114</v>
      </c>
    </row>
    <row r="2086" spans="2:16" x14ac:dyDescent="0.45">
      <c r="B2086" s="95">
        <v>853789</v>
      </c>
      <c r="C2086" s="15" t="s">
        <v>3857</v>
      </c>
      <c r="D2086" s="15" t="s">
        <v>1040</v>
      </c>
      <c r="E2086" s="15" t="s">
        <v>216</v>
      </c>
      <c r="F2086" s="110">
        <v>44519</v>
      </c>
      <c r="G2086" s="38" t="s">
        <v>54</v>
      </c>
      <c r="H2086" s="96" t="s">
        <v>128</v>
      </c>
      <c r="I2086" s="15" t="s">
        <v>150</v>
      </c>
      <c r="J2086" s="15" t="s">
        <v>2494</v>
      </c>
      <c r="K2086" s="15" t="s">
        <v>2495</v>
      </c>
      <c r="L2086" s="15" t="s">
        <v>176</v>
      </c>
      <c r="M2086" s="15" t="s">
        <v>176</v>
      </c>
      <c r="N2086" s="15" t="s">
        <v>323</v>
      </c>
      <c r="O2086" s="38" t="s">
        <v>3082</v>
      </c>
      <c r="P2086" s="38" t="s">
        <v>114</v>
      </c>
    </row>
    <row r="2087" spans="2:16" x14ac:dyDescent="0.45">
      <c r="B2087" s="95">
        <v>7611216</v>
      </c>
      <c r="C2087" s="15" t="s">
        <v>3858</v>
      </c>
      <c r="D2087" s="15" t="s">
        <v>697</v>
      </c>
      <c r="E2087" s="15" t="s">
        <v>216</v>
      </c>
      <c r="F2087" s="110">
        <v>44519</v>
      </c>
      <c r="G2087" s="38" t="s">
        <v>54</v>
      </c>
      <c r="H2087" s="96" t="s">
        <v>128</v>
      </c>
      <c r="I2087" s="15" t="s">
        <v>147</v>
      </c>
      <c r="J2087" s="15" t="s">
        <v>2523</v>
      </c>
      <c r="K2087" s="15" t="s">
        <v>2534</v>
      </c>
      <c r="L2087" s="15" t="s">
        <v>179</v>
      </c>
      <c r="M2087" s="15" t="s">
        <v>179</v>
      </c>
      <c r="N2087" s="15" t="s">
        <v>790</v>
      </c>
      <c r="O2087" s="38" t="s">
        <v>3859</v>
      </c>
      <c r="P2087" s="38" t="s">
        <v>114</v>
      </c>
    </row>
    <row r="2088" spans="2:16" x14ac:dyDescent="0.45">
      <c r="B2088" s="95">
        <v>8467070</v>
      </c>
      <c r="C2088" s="15" t="s">
        <v>3860</v>
      </c>
      <c r="D2088" s="15" t="s">
        <v>3861</v>
      </c>
      <c r="E2088" s="15" t="s">
        <v>216</v>
      </c>
      <c r="F2088" s="110">
        <v>44519</v>
      </c>
      <c r="G2088" s="38" t="s">
        <v>54</v>
      </c>
      <c r="H2088" s="96" t="s">
        <v>128</v>
      </c>
      <c r="I2088" s="15" t="s">
        <v>145</v>
      </c>
      <c r="J2088" s="15" t="s">
        <v>2511</v>
      </c>
      <c r="K2088" s="15" t="s">
        <v>2691</v>
      </c>
      <c r="L2088" s="15" t="s">
        <v>183</v>
      </c>
      <c r="M2088" s="15" t="s">
        <v>176</v>
      </c>
      <c r="N2088" s="15" t="s">
        <v>554</v>
      </c>
      <c r="O2088" s="38" t="s">
        <v>3862</v>
      </c>
      <c r="P2088" s="38" t="s">
        <v>113</v>
      </c>
    </row>
    <row r="2089" spans="2:16" x14ac:dyDescent="0.45">
      <c r="B2089" s="95">
        <v>9480979</v>
      </c>
      <c r="C2089" s="15" t="s">
        <v>3863</v>
      </c>
      <c r="D2089" s="15" t="s">
        <v>240</v>
      </c>
      <c r="E2089" s="15" t="s">
        <v>216</v>
      </c>
      <c r="F2089" s="110">
        <v>44519</v>
      </c>
      <c r="G2089" s="38" t="s">
        <v>54</v>
      </c>
      <c r="H2089" s="96" t="s">
        <v>128</v>
      </c>
      <c r="I2089" s="15" t="s">
        <v>147</v>
      </c>
      <c r="J2089" s="15" t="s">
        <v>2539</v>
      </c>
      <c r="K2089" s="15" t="s">
        <v>2720</v>
      </c>
      <c r="L2089" s="15" t="s">
        <v>181</v>
      </c>
      <c r="M2089" s="15" t="s">
        <v>181</v>
      </c>
      <c r="N2089" s="15" t="s">
        <v>293</v>
      </c>
      <c r="O2089" s="38" t="s">
        <v>1959</v>
      </c>
      <c r="P2089" s="38" t="s">
        <v>114</v>
      </c>
    </row>
    <row r="2090" spans="2:16" x14ac:dyDescent="0.45">
      <c r="B2090" s="95">
        <v>9642675</v>
      </c>
      <c r="C2090" s="15" t="s">
        <v>3864</v>
      </c>
      <c r="D2090" s="15" t="s">
        <v>3865</v>
      </c>
      <c r="E2090" s="15" t="s">
        <v>216</v>
      </c>
      <c r="F2090" s="110">
        <v>44519</v>
      </c>
      <c r="G2090" s="38" t="s">
        <v>54</v>
      </c>
      <c r="H2090" s="96" t="s">
        <v>128</v>
      </c>
      <c r="I2090" s="15" t="s">
        <v>150</v>
      </c>
      <c r="J2090" s="15" t="s">
        <v>2555</v>
      </c>
      <c r="K2090" s="15" t="s">
        <v>2556</v>
      </c>
      <c r="L2090" s="15" t="s">
        <v>182</v>
      </c>
      <c r="M2090" s="15" t="s">
        <v>182</v>
      </c>
      <c r="N2090" s="15" t="s">
        <v>1853</v>
      </c>
      <c r="O2090" s="38" t="s">
        <v>3866</v>
      </c>
      <c r="P2090" s="38" t="s">
        <v>114</v>
      </c>
    </row>
    <row r="2091" spans="2:16" x14ac:dyDescent="0.45">
      <c r="B2091" s="95">
        <v>105339017</v>
      </c>
      <c r="C2091" s="15" t="s">
        <v>3867</v>
      </c>
      <c r="D2091" s="15" t="s">
        <v>228</v>
      </c>
      <c r="E2091" s="15" t="s">
        <v>216</v>
      </c>
      <c r="F2091" s="110">
        <v>44519</v>
      </c>
      <c r="G2091" s="38" t="s">
        <v>54</v>
      </c>
      <c r="H2091" s="96" t="s">
        <v>128</v>
      </c>
      <c r="I2091" s="15" t="s">
        <v>156</v>
      </c>
      <c r="J2091" s="15" t="s">
        <v>2426</v>
      </c>
      <c r="K2091" s="15" t="s">
        <v>3168</v>
      </c>
      <c r="L2091" s="15" t="s">
        <v>177</v>
      </c>
      <c r="M2091" s="15" t="s">
        <v>177</v>
      </c>
      <c r="N2091" s="15" t="s">
        <v>1890</v>
      </c>
      <c r="O2091" s="38" t="s">
        <v>1891</v>
      </c>
      <c r="P2091" s="38" t="s">
        <v>114</v>
      </c>
    </row>
    <row r="2092" spans="2:16" x14ac:dyDescent="0.45">
      <c r="B2092" s="95">
        <v>148162092</v>
      </c>
      <c r="C2092" s="15" t="s">
        <v>3868</v>
      </c>
      <c r="D2092" s="15" t="s">
        <v>557</v>
      </c>
      <c r="E2092" s="15" t="s">
        <v>216</v>
      </c>
      <c r="F2092" s="110">
        <v>44519</v>
      </c>
      <c r="G2092" s="38" t="s">
        <v>54</v>
      </c>
      <c r="H2092" s="96" t="s">
        <v>128</v>
      </c>
      <c r="I2092" s="15" t="s">
        <v>152</v>
      </c>
      <c r="J2092" s="15" t="s">
        <v>3440</v>
      </c>
      <c r="K2092" s="15" t="s">
        <v>3441</v>
      </c>
      <c r="L2092" s="15" t="s">
        <v>177</v>
      </c>
      <c r="M2092" s="15" t="s">
        <v>176</v>
      </c>
      <c r="N2092" s="15" t="s">
        <v>287</v>
      </c>
      <c r="O2092" s="38" t="s">
        <v>288</v>
      </c>
      <c r="P2092" s="38" t="s">
        <v>114</v>
      </c>
    </row>
    <row r="2093" spans="2:16" x14ac:dyDescent="0.45">
      <c r="B2093" s="95">
        <v>169534249</v>
      </c>
      <c r="C2093" s="15" t="s">
        <v>3869</v>
      </c>
      <c r="D2093" s="15" t="s">
        <v>1275</v>
      </c>
      <c r="E2093" s="15" t="s">
        <v>216</v>
      </c>
      <c r="F2093" s="110">
        <v>44519</v>
      </c>
      <c r="G2093" s="38" t="s">
        <v>54</v>
      </c>
      <c r="H2093" s="96" t="s">
        <v>128</v>
      </c>
      <c r="I2093" s="15" t="s">
        <v>147</v>
      </c>
      <c r="J2093" s="15" t="s">
        <v>2523</v>
      </c>
      <c r="K2093" s="15" t="s">
        <v>2698</v>
      </c>
      <c r="L2093" s="15" t="s">
        <v>176</v>
      </c>
      <c r="M2093" s="15" t="s">
        <v>176</v>
      </c>
      <c r="N2093" s="15" t="s">
        <v>287</v>
      </c>
      <c r="O2093" s="38" t="s">
        <v>650</v>
      </c>
      <c r="P2093" s="38" t="s">
        <v>114</v>
      </c>
    </row>
    <row r="2094" spans="2:16" x14ac:dyDescent="0.45">
      <c r="B2094" s="95">
        <v>621124767</v>
      </c>
      <c r="C2094" s="15" t="s">
        <v>3870</v>
      </c>
      <c r="D2094" s="15" t="s">
        <v>3871</v>
      </c>
      <c r="E2094" s="15" t="s">
        <v>216</v>
      </c>
      <c r="F2094" s="110">
        <v>44519</v>
      </c>
      <c r="G2094" s="38" t="s">
        <v>54</v>
      </c>
      <c r="H2094" s="96" t="s">
        <v>128</v>
      </c>
      <c r="I2094" s="15" t="s">
        <v>159</v>
      </c>
      <c r="J2094" s="15" t="s">
        <v>2630</v>
      </c>
      <c r="K2094" s="15" t="s">
        <v>3340</v>
      </c>
      <c r="L2094" s="15" t="s">
        <v>176</v>
      </c>
      <c r="M2094" s="15" t="s">
        <v>178</v>
      </c>
      <c r="N2094" s="15" t="s">
        <v>1201</v>
      </c>
      <c r="O2094" s="38" t="s">
        <v>3872</v>
      </c>
      <c r="P2094" s="38" t="s">
        <v>114</v>
      </c>
    </row>
    <row r="2095" spans="2:16" x14ac:dyDescent="0.45">
      <c r="B2095" s="95">
        <v>10045191</v>
      </c>
      <c r="C2095" s="15" t="s">
        <v>3873</v>
      </c>
      <c r="D2095" s="15" t="s">
        <v>726</v>
      </c>
      <c r="E2095" s="15" t="s">
        <v>216</v>
      </c>
      <c r="F2095" s="110">
        <v>44522</v>
      </c>
      <c r="G2095" s="38" t="s">
        <v>54</v>
      </c>
      <c r="H2095" s="96" t="s">
        <v>128</v>
      </c>
      <c r="I2095" s="15" t="s">
        <v>158</v>
      </c>
      <c r="J2095" s="15" t="s">
        <v>2411</v>
      </c>
      <c r="K2095" s="15" t="s">
        <v>2411</v>
      </c>
      <c r="L2095" s="15" t="s">
        <v>178</v>
      </c>
      <c r="M2095" s="15" t="s">
        <v>178</v>
      </c>
      <c r="N2095" s="15" t="s">
        <v>233</v>
      </c>
      <c r="O2095" s="38" t="s">
        <v>234</v>
      </c>
      <c r="P2095" s="38" t="s">
        <v>114</v>
      </c>
    </row>
    <row r="2096" spans="2:16" x14ac:dyDescent="0.45">
      <c r="B2096" s="95">
        <v>72769174</v>
      </c>
      <c r="C2096" s="15" t="s">
        <v>3874</v>
      </c>
      <c r="D2096" s="15" t="s">
        <v>1253</v>
      </c>
      <c r="E2096" s="15" t="s">
        <v>216</v>
      </c>
      <c r="F2096" s="110">
        <v>44522</v>
      </c>
      <c r="G2096" s="38" t="s">
        <v>54</v>
      </c>
      <c r="H2096" s="96" t="s">
        <v>128</v>
      </c>
      <c r="I2096" s="15" t="s">
        <v>158</v>
      </c>
      <c r="J2096" s="15" t="s">
        <v>2518</v>
      </c>
      <c r="K2096" s="15" t="s">
        <v>2519</v>
      </c>
      <c r="L2096" s="15" t="s">
        <v>180</v>
      </c>
      <c r="M2096" s="15" t="s">
        <v>180</v>
      </c>
      <c r="N2096" s="15" t="s">
        <v>327</v>
      </c>
      <c r="O2096" s="38" t="s">
        <v>526</v>
      </c>
      <c r="P2096" s="38" t="s">
        <v>114</v>
      </c>
    </row>
    <row r="2097" spans="2:16" x14ac:dyDescent="0.45">
      <c r="B2097" s="95">
        <v>94962133</v>
      </c>
      <c r="C2097" s="15" t="s">
        <v>3875</v>
      </c>
      <c r="D2097" s="15" t="s">
        <v>1210</v>
      </c>
      <c r="E2097" s="15" t="s">
        <v>216</v>
      </c>
      <c r="F2097" s="110">
        <v>44522</v>
      </c>
      <c r="G2097" s="38" t="s">
        <v>54</v>
      </c>
      <c r="H2097" s="96" t="s">
        <v>128</v>
      </c>
      <c r="I2097" s="15" t="s">
        <v>153</v>
      </c>
      <c r="J2097" s="15" t="s">
        <v>2812</v>
      </c>
      <c r="K2097" s="15" t="s">
        <v>2813</v>
      </c>
      <c r="L2097" s="15" t="s">
        <v>177</v>
      </c>
      <c r="M2097" s="15" t="s">
        <v>177</v>
      </c>
      <c r="N2097" s="15" t="s">
        <v>255</v>
      </c>
      <c r="O2097" s="38" t="s">
        <v>290</v>
      </c>
      <c r="P2097" s="38" t="s">
        <v>114</v>
      </c>
    </row>
    <row r="2098" spans="2:16" x14ac:dyDescent="0.45">
      <c r="B2098" s="95">
        <v>129034751</v>
      </c>
      <c r="C2098" s="15" t="s">
        <v>3876</v>
      </c>
      <c r="D2098" s="15" t="s">
        <v>3211</v>
      </c>
      <c r="E2098" s="15" t="s">
        <v>216</v>
      </c>
      <c r="F2098" s="110">
        <v>44522</v>
      </c>
      <c r="G2098" s="38" t="s">
        <v>54</v>
      </c>
      <c r="H2098" s="96" t="s">
        <v>128</v>
      </c>
      <c r="I2098" s="15" t="s">
        <v>148</v>
      </c>
      <c r="J2098" s="15" t="s">
        <v>2993</v>
      </c>
      <c r="K2098" s="15" t="s">
        <v>2994</v>
      </c>
      <c r="L2098" s="15" t="s">
        <v>176</v>
      </c>
      <c r="M2098" s="15" t="s">
        <v>178</v>
      </c>
      <c r="N2098" s="15" t="s">
        <v>1422</v>
      </c>
      <c r="O2098" s="38" t="s">
        <v>1423</v>
      </c>
      <c r="P2098" s="38" t="s">
        <v>114</v>
      </c>
    </row>
    <row r="2099" spans="2:16" x14ac:dyDescent="0.45">
      <c r="B2099" s="95">
        <v>167030275</v>
      </c>
      <c r="C2099" s="15" t="s">
        <v>3877</v>
      </c>
      <c r="D2099" s="15" t="s">
        <v>339</v>
      </c>
      <c r="E2099" s="15" t="s">
        <v>216</v>
      </c>
      <c r="F2099" s="110">
        <v>44522</v>
      </c>
      <c r="G2099" s="38" t="s">
        <v>54</v>
      </c>
      <c r="H2099" s="96" t="s">
        <v>128</v>
      </c>
      <c r="I2099" s="15" t="s">
        <v>155</v>
      </c>
      <c r="J2099" s="15" t="s">
        <v>2504</v>
      </c>
      <c r="K2099" s="15" t="s">
        <v>2505</v>
      </c>
      <c r="L2099" s="15" t="s">
        <v>176</v>
      </c>
      <c r="M2099" s="15" t="s">
        <v>176</v>
      </c>
      <c r="N2099" s="15" t="s">
        <v>561</v>
      </c>
      <c r="O2099" s="38" t="s">
        <v>2767</v>
      </c>
      <c r="P2099" s="38" t="s">
        <v>114</v>
      </c>
    </row>
    <row r="2100" spans="2:16" x14ac:dyDescent="0.45">
      <c r="B2100" s="95">
        <v>167030800</v>
      </c>
      <c r="C2100" s="15" t="s">
        <v>3878</v>
      </c>
      <c r="D2100" s="15" t="s">
        <v>339</v>
      </c>
      <c r="E2100" s="15" t="s">
        <v>216</v>
      </c>
      <c r="F2100" s="110">
        <v>44522</v>
      </c>
      <c r="G2100" s="38" t="s">
        <v>54</v>
      </c>
      <c r="H2100" s="96" t="s">
        <v>128</v>
      </c>
      <c r="I2100" s="15" t="s">
        <v>155</v>
      </c>
      <c r="J2100" s="15" t="s">
        <v>2504</v>
      </c>
      <c r="K2100" s="15" t="s">
        <v>2505</v>
      </c>
      <c r="L2100" s="15" t="s">
        <v>176</v>
      </c>
      <c r="M2100" s="15" t="s">
        <v>176</v>
      </c>
      <c r="N2100" s="15" t="s">
        <v>561</v>
      </c>
      <c r="O2100" s="38" t="s">
        <v>2767</v>
      </c>
      <c r="P2100" s="38" t="s">
        <v>114</v>
      </c>
    </row>
    <row r="2101" spans="2:16" x14ac:dyDescent="0.45">
      <c r="B2101" s="95">
        <v>607450359</v>
      </c>
      <c r="C2101" s="15" t="s">
        <v>3879</v>
      </c>
      <c r="D2101" s="15" t="s">
        <v>1659</v>
      </c>
      <c r="E2101" s="15" t="s">
        <v>216</v>
      </c>
      <c r="F2101" s="110">
        <v>44522</v>
      </c>
      <c r="G2101" s="38" t="s">
        <v>54</v>
      </c>
      <c r="H2101" s="96" t="s">
        <v>128</v>
      </c>
      <c r="I2101" s="15" t="s">
        <v>155</v>
      </c>
      <c r="J2101" s="15" t="s">
        <v>2504</v>
      </c>
      <c r="K2101" s="15" t="s">
        <v>2505</v>
      </c>
      <c r="L2101" s="15" t="s">
        <v>176</v>
      </c>
      <c r="M2101" s="15" t="s">
        <v>176</v>
      </c>
      <c r="N2101" s="15" t="s">
        <v>3274</v>
      </c>
      <c r="O2101" s="38" t="s">
        <v>3275</v>
      </c>
      <c r="P2101" s="38" t="s">
        <v>114</v>
      </c>
    </row>
    <row r="2102" spans="2:16" x14ac:dyDescent="0.45">
      <c r="B2102" s="95">
        <v>345246</v>
      </c>
      <c r="C2102" s="15" t="s">
        <v>3880</v>
      </c>
      <c r="D2102" s="15" t="s">
        <v>2319</v>
      </c>
      <c r="E2102" s="15" t="s">
        <v>216</v>
      </c>
      <c r="F2102" s="110">
        <v>44523</v>
      </c>
      <c r="G2102" s="38" t="s">
        <v>54</v>
      </c>
      <c r="H2102" s="96" t="s">
        <v>128</v>
      </c>
      <c r="I2102" s="15" t="s">
        <v>158</v>
      </c>
      <c r="J2102" s="15" t="s">
        <v>2518</v>
      </c>
      <c r="K2102" s="15" t="s">
        <v>2519</v>
      </c>
      <c r="L2102" s="15" t="s">
        <v>176</v>
      </c>
      <c r="M2102" s="15" t="s">
        <v>176</v>
      </c>
      <c r="N2102" s="15" t="s">
        <v>273</v>
      </c>
      <c r="O2102" s="38" t="s">
        <v>970</v>
      </c>
      <c r="P2102" s="38" t="s">
        <v>114</v>
      </c>
    </row>
    <row r="2103" spans="2:16" x14ac:dyDescent="0.45">
      <c r="B2103" s="95">
        <v>412966</v>
      </c>
      <c r="C2103" s="15" t="s">
        <v>3881</v>
      </c>
      <c r="D2103" s="15" t="s">
        <v>3882</v>
      </c>
      <c r="E2103" s="15" t="s">
        <v>216</v>
      </c>
      <c r="F2103" s="110">
        <v>44523</v>
      </c>
      <c r="G2103" s="38" t="s">
        <v>54</v>
      </c>
      <c r="H2103" s="96" t="s">
        <v>128</v>
      </c>
      <c r="I2103" s="15" t="s">
        <v>160</v>
      </c>
      <c r="J2103" s="15" t="s">
        <v>3883</v>
      </c>
      <c r="K2103" s="15" t="s">
        <v>3883</v>
      </c>
      <c r="L2103" s="15" t="s">
        <v>176</v>
      </c>
      <c r="M2103" s="15" t="s">
        <v>176</v>
      </c>
      <c r="N2103" s="15" t="s">
        <v>390</v>
      </c>
      <c r="O2103" s="38" t="s">
        <v>2375</v>
      </c>
      <c r="P2103" s="38" t="s">
        <v>113</v>
      </c>
    </row>
    <row r="2104" spans="2:16" x14ac:dyDescent="0.45">
      <c r="B2104" s="95">
        <v>8502743</v>
      </c>
      <c r="C2104" s="15" t="s">
        <v>3884</v>
      </c>
      <c r="D2104" s="15" t="s">
        <v>232</v>
      </c>
      <c r="E2104" s="15" t="s">
        <v>216</v>
      </c>
      <c r="F2104" s="110">
        <v>44523</v>
      </c>
      <c r="G2104" s="38" t="s">
        <v>54</v>
      </c>
      <c r="H2104" s="96" t="s">
        <v>128</v>
      </c>
      <c r="I2104" s="15" t="s">
        <v>143</v>
      </c>
      <c r="J2104" s="15" t="s">
        <v>2647</v>
      </c>
      <c r="K2104" s="15" t="s">
        <v>2648</v>
      </c>
      <c r="L2104" s="15" t="s">
        <v>183</v>
      </c>
      <c r="M2104" s="15" t="s">
        <v>183</v>
      </c>
      <c r="N2104" s="15" t="s">
        <v>183</v>
      </c>
      <c r="O2104" s="38" t="s">
        <v>1482</v>
      </c>
      <c r="P2104" s="38" t="s">
        <v>114</v>
      </c>
    </row>
    <row r="2105" spans="2:16" x14ac:dyDescent="0.45">
      <c r="B2105" s="95">
        <v>93317367</v>
      </c>
      <c r="C2105" s="15" t="s">
        <v>3885</v>
      </c>
      <c r="D2105" s="15" t="s">
        <v>3886</v>
      </c>
      <c r="E2105" s="15" t="s">
        <v>216</v>
      </c>
      <c r="F2105" s="110">
        <v>44523</v>
      </c>
      <c r="G2105" s="38" t="s">
        <v>54</v>
      </c>
      <c r="H2105" s="96" t="s">
        <v>128</v>
      </c>
      <c r="I2105" s="15" t="s">
        <v>151</v>
      </c>
      <c r="J2105" s="15" t="s">
        <v>2530</v>
      </c>
      <c r="K2105" s="15" t="s">
        <v>2945</v>
      </c>
      <c r="L2105" s="15" t="s">
        <v>178</v>
      </c>
      <c r="M2105" s="15" t="s">
        <v>178</v>
      </c>
      <c r="N2105" s="15" t="s">
        <v>251</v>
      </c>
      <c r="O2105" s="38" t="s">
        <v>1433</v>
      </c>
      <c r="P2105" s="38" t="s">
        <v>114</v>
      </c>
    </row>
    <row r="2106" spans="2:16" x14ac:dyDescent="0.45">
      <c r="B2106" s="95">
        <v>863721</v>
      </c>
      <c r="C2106" s="15" t="s">
        <v>3887</v>
      </c>
      <c r="D2106" s="15" t="s">
        <v>3888</v>
      </c>
      <c r="E2106" s="15" t="s">
        <v>216</v>
      </c>
      <c r="F2106" s="110">
        <v>44524</v>
      </c>
      <c r="G2106" s="38" t="s">
        <v>54</v>
      </c>
      <c r="H2106" s="96" t="s">
        <v>128</v>
      </c>
      <c r="I2106" s="15" t="s">
        <v>155</v>
      </c>
      <c r="J2106" s="15" t="s">
        <v>2411</v>
      </c>
      <c r="K2106" s="15" t="s">
        <v>2411</v>
      </c>
      <c r="L2106" s="15" t="s">
        <v>176</v>
      </c>
      <c r="M2106" s="15" t="s">
        <v>176</v>
      </c>
      <c r="N2106" s="15" t="s">
        <v>323</v>
      </c>
      <c r="O2106" s="38" t="s">
        <v>3889</v>
      </c>
      <c r="P2106" s="38" t="s">
        <v>113</v>
      </c>
    </row>
    <row r="2107" spans="2:16" x14ac:dyDescent="0.45">
      <c r="B2107" s="95">
        <v>1830904</v>
      </c>
      <c r="C2107" s="15" t="s">
        <v>3890</v>
      </c>
      <c r="D2107" s="15" t="s">
        <v>3891</v>
      </c>
      <c r="E2107" s="15" t="s">
        <v>216</v>
      </c>
      <c r="F2107" s="110">
        <v>44524</v>
      </c>
      <c r="G2107" s="38" t="s">
        <v>54</v>
      </c>
      <c r="H2107" s="96" t="s">
        <v>128</v>
      </c>
      <c r="I2107" s="15" t="s">
        <v>155</v>
      </c>
      <c r="J2107" s="15" t="s">
        <v>2411</v>
      </c>
      <c r="K2107" s="15" t="s">
        <v>2411</v>
      </c>
      <c r="L2107" s="15" t="s">
        <v>176</v>
      </c>
      <c r="M2107" s="15" t="s">
        <v>176</v>
      </c>
      <c r="N2107" s="15" t="s">
        <v>820</v>
      </c>
      <c r="O2107" s="38" t="s">
        <v>3892</v>
      </c>
      <c r="P2107" s="38" t="s">
        <v>113</v>
      </c>
    </row>
    <row r="2108" spans="2:16" x14ac:dyDescent="0.45">
      <c r="B2108" s="95">
        <v>96045957</v>
      </c>
      <c r="C2108" s="15" t="s">
        <v>3893</v>
      </c>
      <c r="D2108" s="15" t="s">
        <v>619</v>
      </c>
      <c r="E2108" s="15" t="s">
        <v>216</v>
      </c>
      <c r="F2108" s="110">
        <v>44524</v>
      </c>
      <c r="G2108" s="38" t="s">
        <v>54</v>
      </c>
      <c r="H2108" s="96" t="s">
        <v>128</v>
      </c>
      <c r="I2108" s="15" t="s">
        <v>159</v>
      </c>
      <c r="J2108" s="15" t="s">
        <v>2499</v>
      </c>
      <c r="K2108" s="15" t="s">
        <v>3894</v>
      </c>
      <c r="L2108" s="15" t="s">
        <v>177</v>
      </c>
      <c r="M2108" s="15" t="s">
        <v>177</v>
      </c>
      <c r="N2108" s="15" t="s">
        <v>667</v>
      </c>
      <c r="O2108" s="38" t="s">
        <v>1465</v>
      </c>
      <c r="P2108" s="38" t="s">
        <v>114</v>
      </c>
    </row>
    <row r="2109" spans="2:16" x14ac:dyDescent="0.45">
      <c r="B2109" s="95">
        <v>605900310</v>
      </c>
      <c r="C2109" s="15" t="s">
        <v>3895</v>
      </c>
      <c r="D2109" s="15" t="s">
        <v>1116</v>
      </c>
      <c r="E2109" s="15" t="s">
        <v>216</v>
      </c>
      <c r="F2109" s="110">
        <v>44524</v>
      </c>
      <c r="G2109" s="38" t="s">
        <v>54</v>
      </c>
      <c r="H2109" s="96" t="s">
        <v>128</v>
      </c>
      <c r="I2109" s="15" t="s">
        <v>151</v>
      </c>
      <c r="J2109" s="15" t="s">
        <v>2530</v>
      </c>
      <c r="K2109" s="15" t="s">
        <v>2945</v>
      </c>
      <c r="L2109" s="15" t="s">
        <v>177</v>
      </c>
      <c r="M2109" s="15" t="s">
        <v>177</v>
      </c>
      <c r="N2109" s="15" t="s">
        <v>379</v>
      </c>
      <c r="O2109" s="38" t="s">
        <v>1938</v>
      </c>
      <c r="P2109" s="38" t="s">
        <v>114</v>
      </c>
    </row>
    <row r="2110" spans="2:16" x14ac:dyDescent="0.45">
      <c r="B2110" s="95">
        <v>4518094</v>
      </c>
      <c r="C2110" s="15" t="s">
        <v>3896</v>
      </c>
      <c r="D2110" s="15" t="s">
        <v>3897</v>
      </c>
      <c r="E2110" s="15" t="s">
        <v>216</v>
      </c>
      <c r="F2110" s="110">
        <v>44525</v>
      </c>
      <c r="G2110" s="38" t="s">
        <v>54</v>
      </c>
      <c r="H2110" s="96" t="s">
        <v>128</v>
      </c>
      <c r="I2110" s="15" t="s">
        <v>155</v>
      </c>
      <c r="J2110" s="15" t="s">
        <v>2411</v>
      </c>
      <c r="K2110" s="15" t="s">
        <v>2411</v>
      </c>
      <c r="L2110" s="15" t="s">
        <v>177</v>
      </c>
      <c r="M2110" s="15" t="s">
        <v>177</v>
      </c>
      <c r="N2110" s="15" t="s">
        <v>1025</v>
      </c>
      <c r="O2110" s="38" t="s">
        <v>1730</v>
      </c>
      <c r="P2110" s="38" t="s">
        <v>113</v>
      </c>
    </row>
    <row r="2111" spans="2:16" x14ac:dyDescent="0.45">
      <c r="B2111" s="95">
        <v>5559071</v>
      </c>
      <c r="C2111" s="15" t="s">
        <v>3898</v>
      </c>
      <c r="D2111" s="15" t="s">
        <v>215</v>
      </c>
      <c r="E2111" s="15" t="s">
        <v>216</v>
      </c>
      <c r="F2111" s="110">
        <v>44525</v>
      </c>
      <c r="G2111" s="38" t="s">
        <v>54</v>
      </c>
      <c r="H2111" s="96" t="s">
        <v>128</v>
      </c>
      <c r="I2111" s="15" t="s">
        <v>150</v>
      </c>
      <c r="J2111" s="15" t="s">
        <v>2494</v>
      </c>
      <c r="K2111" s="15" t="s">
        <v>2495</v>
      </c>
      <c r="L2111" s="15" t="s">
        <v>177</v>
      </c>
      <c r="M2111" s="15" t="s">
        <v>177</v>
      </c>
      <c r="N2111" s="15" t="s">
        <v>1025</v>
      </c>
      <c r="O2111" s="38" t="s">
        <v>3899</v>
      </c>
      <c r="P2111" s="38" t="s">
        <v>114</v>
      </c>
    </row>
    <row r="2112" spans="2:16" x14ac:dyDescent="0.45">
      <c r="B2112" s="95">
        <v>77948433</v>
      </c>
      <c r="C2112" s="15" t="s">
        <v>3900</v>
      </c>
      <c r="D2112" s="15" t="s">
        <v>996</v>
      </c>
      <c r="E2112" s="15" t="s">
        <v>216</v>
      </c>
      <c r="F2112" s="110">
        <v>44525</v>
      </c>
      <c r="G2112" s="38" t="s">
        <v>54</v>
      </c>
      <c r="H2112" s="96" t="s">
        <v>128</v>
      </c>
      <c r="I2112" s="15" t="s">
        <v>150</v>
      </c>
      <c r="J2112" s="15" t="s">
        <v>2494</v>
      </c>
      <c r="K2112" s="15" t="s">
        <v>2495</v>
      </c>
      <c r="L2112" s="15" t="s">
        <v>183</v>
      </c>
      <c r="M2112" s="15" t="s">
        <v>183</v>
      </c>
      <c r="N2112" s="15" t="s">
        <v>183</v>
      </c>
      <c r="O2112" s="38" t="s">
        <v>432</v>
      </c>
      <c r="P2112" s="38" t="s">
        <v>114</v>
      </c>
    </row>
    <row r="2113" spans="2:16" x14ac:dyDescent="0.45">
      <c r="B2113" s="95">
        <v>617803497</v>
      </c>
      <c r="C2113" s="15" t="s">
        <v>3901</v>
      </c>
      <c r="D2113" s="15" t="s">
        <v>2122</v>
      </c>
      <c r="E2113" s="15" t="s">
        <v>216</v>
      </c>
      <c r="F2113" s="110">
        <v>44525</v>
      </c>
      <c r="G2113" s="38" t="s">
        <v>54</v>
      </c>
      <c r="H2113" s="96" t="s">
        <v>128</v>
      </c>
      <c r="I2113" s="15" t="s">
        <v>155</v>
      </c>
      <c r="J2113" s="15" t="s">
        <v>2504</v>
      </c>
      <c r="K2113" s="15" t="s">
        <v>2505</v>
      </c>
      <c r="L2113" s="15" t="s">
        <v>176</v>
      </c>
      <c r="M2113" s="15" t="s">
        <v>176</v>
      </c>
      <c r="N2113" s="15" t="s">
        <v>225</v>
      </c>
      <c r="O2113" s="38" t="s">
        <v>612</v>
      </c>
      <c r="P2113" s="38" t="s">
        <v>114</v>
      </c>
    </row>
    <row r="2114" spans="2:16" x14ac:dyDescent="0.45">
      <c r="B2114" s="95">
        <v>618027188</v>
      </c>
      <c r="C2114" s="15" t="s">
        <v>3902</v>
      </c>
      <c r="D2114" s="15" t="s">
        <v>2122</v>
      </c>
      <c r="E2114" s="15" t="s">
        <v>216</v>
      </c>
      <c r="F2114" s="110">
        <v>44525</v>
      </c>
      <c r="G2114" s="38" t="s">
        <v>54</v>
      </c>
      <c r="H2114" s="96" t="s">
        <v>128</v>
      </c>
      <c r="I2114" s="15" t="s">
        <v>155</v>
      </c>
      <c r="J2114" s="15" t="s">
        <v>2504</v>
      </c>
      <c r="K2114" s="15" t="s">
        <v>2505</v>
      </c>
      <c r="L2114" s="15" t="s">
        <v>176</v>
      </c>
      <c r="M2114" s="15" t="s">
        <v>176</v>
      </c>
      <c r="N2114" s="15" t="s">
        <v>225</v>
      </c>
      <c r="O2114" s="38" t="s">
        <v>612</v>
      </c>
      <c r="P2114" s="38" t="s">
        <v>114</v>
      </c>
    </row>
    <row r="2115" spans="2:16" x14ac:dyDescent="0.45">
      <c r="B2115" s="95">
        <v>641448151</v>
      </c>
      <c r="C2115" s="15" t="s">
        <v>3903</v>
      </c>
      <c r="D2115" s="15" t="s">
        <v>2122</v>
      </c>
      <c r="E2115" s="15" t="s">
        <v>216</v>
      </c>
      <c r="F2115" s="110">
        <v>44525</v>
      </c>
      <c r="G2115" s="38" t="s">
        <v>54</v>
      </c>
      <c r="H2115" s="96" t="s">
        <v>128</v>
      </c>
      <c r="I2115" s="15" t="s">
        <v>155</v>
      </c>
      <c r="J2115" s="15" t="s">
        <v>2504</v>
      </c>
      <c r="K2115" s="15" t="s">
        <v>2505</v>
      </c>
      <c r="L2115" s="15" t="s">
        <v>176</v>
      </c>
      <c r="M2115" s="15" t="s">
        <v>176</v>
      </c>
      <c r="N2115" s="15" t="s">
        <v>225</v>
      </c>
      <c r="O2115" s="38" t="s">
        <v>612</v>
      </c>
      <c r="P2115" s="38" t="s">
        <v>114</v>
      </c>
    </row>
    <row r="2116" spans="2:16" x14ac:dyDescent="0.45">
      <c r="B2116" s="95">
        <v>412457</v>
      </c>
      <c r="C2116" s="15" t="s">
        <v>3904</v>
      </c>
      <c r="D2116" s="15" t="s">
        <v>985</v>
      </c>
      <c r="E2116" s="15" t="s">
        <v>216</v>
      </c>
      <c r="F2116" s="110">
        <v>44526</v>
      </c>
      <c r="G2116" s="38" t="s">
        <v>54</v>
      </c>
      <c r="H2116" s="96" t="s">
        <v>128</v>
      </c>
      <c r="I2116" s="15" t="s">
        <v>150</v>
      </c>
      <c r="J2116" s="15" t="s">
        <v>2494</v>
      </c>
      <c r="K2116" s="15" t="s">
        <v>2495</v>
      </c>
      <c r="L2116" s="15" t="s">
        <v>176</v>
      </c>
      <c r="M2116" s="15" t="s">
        <v>178</v>
      </c>
      <c r="N2116" s="15" t="s">
        <v>244</v>
      </c>
      <c r="O2116" s="38" t="s">
        <v>1038</v>
      </c>
      <c r="P2116" s="38" t="s">
        <v>114</v>
      </c>
    </row>
    <row r="2117" spans="2:16" x14ac:dyDescent="0.45">
      <c r="B2117" s="95">
        <v>4414242</v>
      </c>
      <c r="C2117" s="15" t="s">
        <v>3905</v>
      </c>
      <c r="D2117" s="15" t="s">
        <v>3906</v>
      </c>
      <c r="E2117" s="15" t="s">
        <v>216</v>
      </c>
      <c r="F2117" s="110">
        <v>44526</v>
      </c>
      <c r="G2117" s="38" t="s">
        <v>54</v>
      </c>
      <c r="H2117" s="96" t="s">
        <v>128</v>
      </c>
      <c r="I2117" s="15" t="s">
        <v>155</v>
      </c>
      <c r="J2117" s="15" t="s">
        <v>2504</v>
      </c>
      <c r="K2117" s="15" t="s">
        <v>2505</v>
      </c>
      <c r="L2117" s="15" t="s">
        <v>177</v>
      </c>
      <c r="M2117" s="15" t="s">
        <v>177</v>
      </c>
      <c r="N2117" s="15" t="s">
        <v>307</v>
      </c>
      <c r="O2117" s="38" t="s">
        <v>1351</v>
      </c>
      <c r="P2117" s="38" t="s">
        <v>113</v>
      </c>
    </row>
    <row r="2118" spans="2:16" x14ac:dyDescent="0.45">
      <c r="B2118" s="95">
        <v>9475996</v>
      </c>
      <c r="C2118" s="15" t="s">
        <v>3907</v>
      </c>
      <c r="D2118" s="15" t="s">
        <v>1167</v>
      </c>
      <c r="E2118" s="15" t="s">
        <v>216</v>
      </c>
      <c r="F2118" s="110">
        <v>44526</v>
      </c>
      <c r="G2118" s="38" t="s">
        <v>54</v>
      </c>
      <c r="H2118" s="96" t="s">
        <v>128</v>
      </c>
      <c r="I2118" s="15" t="s">
        <v>159</v>
      </c>
      <c r="J2118" s="15" t="s">
        <v>2630</v>
      </c>
      <c r="K2118" s="15" t="s">
        <v>2631</v>
      </c>
      <c r="L2118" s="15" t="s">
        <v>181</v>
      </c>
      <c r="M2118" s="15" t="s">
        <v>177</v>
      </c>
      <c r="N2118" s="15" t="s">
        <v>311</v>
      </c>
      <c r="O2118" s="38" t="s">
        <v>2367</v>
      </c>
      <c r="P2118" s="38" t="s">
        <v>114</v>
      </c>
    </row>
    <row r="2119" spans="2:16" x14ac:dyDescent="0.45">
      <c r="B2119" s="95">
        <v>60776212</v>
      </c>
      <c r="C2119" s="15" t="s">
        <v>3908</v>
      </c>
      <c r="D2119" s="15" t="s">
        <v>1167</v>
      </c>
      <c r="E2119" s="15" t="s">
        <v>216</v>
      </c>
      <c r="F2119" s="110">
        <v>44526</v>
      </c>
      <c r="G2119" s="38" t="s">
        <v>54</v>
      </c>
      <c r="H2119" s="96" t="s">
        <v>128</v>
      </c>
      <c r="I2119" s="15" t="s">
        <v>159</v>
      </c>
      <c r="J2119" s="15" t="s">
        <v>2630</v>
      </c>
      <c r="K2119" s="15" t="s">
        <v>2631</v>
      </c>
      <c r="L2119" s="15" t="s">
        <v>179</v>
      </c>
      <c r="M2119" s="15" t="s">
        <v>177</v>
      </c>
      <c r="N2119" s="15" t="s">
        <v>311</v>
      </c>
      <c r="O2119" s="38" t="s">
        <v>2367</v>
      </c>
      <c r="P2119" s="38" t="s">
        <v>114</v>
      </c>
    </row>
    <row r="2120" spans="2:16" x14ac:dyDescent="0.45">
      <c r="B2120" s="95">
        <v>117167503</v>
      </c>
      <c r="C2120" s="15" t="s">
        <v>3909</v>
      </c>
      <c r="D2120" s="15" t="s">
        <v>1253</v>
      </c>
      <c r="E2120" s="15" t="s">
        <v>216</v>
      </c>
      <c r="F2120" s="110">
        <v>44526</v>
      </c>
      <c r="G2120" s="38" t="s">
        <v>54</v>
      </c>
      <c r="H2120" s="96" t="s">
        <v>128</v>
      </c>
      <c r="I2120" s="15" t="s">
        <v>158</v>
      </c>
      <c r="J2120" s="15" t="s">
        <v>2518</v>
      </c>
      <c r="K2120" s="15" t="s">
        <v>2519</v>
      </c>
      <c r="L2120" s="15" t="s">
        <v>180</v>
      </c>
      <c r="M2120" s="15" t="s">
        <v>180</v>
      </c>
      <c r="N2120" s="15" t="s">
        <v>327</v>
      </c>
      <c r="O2120" s="38" t="s">
        <v>3910</v>
      </c>
      <c r="P2120" s="38" t="s">
        <v>114</v>
      </c>
    </row>
    <row r="2121" spans="2:16" x14ac:dyDescent="0.45">
      <c r="B2121" s="95">
        <v>621854644</v>
      </c>
      <c r="C2121" s="15" t="s">
        <v>3911</v>
      </c>
      <c r="D2121" s="15" t="s">
        <v>3912</v>
      </c>
      <c r="E2121" s="15" t="s">
        <v>216</v>
      </c>
      <c r="F2121" s="110">
        <v>44526</v>
      </c>
      <c r="G2121" s="38" t="s">
        <v>54</v>
      </c>
      <c r="H2121" s="96" t="s">
        <v>128</v>
      </c>
      <c r="I2121" s="15" t="s">
        <v>147</v>
      </c>
      <c r="J2121" s="15" t="s">
        <v>2539</v>
      </c>
      <c r="K2121" s="15" t="s">
        <v>2540</v>
      </c>
      <c r="L2121" s="15" t="s">
        <v>183</v>
      </c>
      <c r="M2121" s="15" t="s">
        <v>178</v>
      </c>
      <c r="N2121" s="15" t="s">
        <v>2908</v>
      </c>
      <c r="O2121" s="38" t="s">
        <v>2909</v>
      </c>
      <c r="P2121" s="38" t="s">
        <v>114</v>
      </c>
    </row>
    <row r="2122" spans="2:16" x14ac:dyDescent="0.45">
      <c r="B2122" s="95">
        <v>4756245</v>
      </c>
      <c r="C2122" s="15" t="s">
        <v>3913</v>
      </c>
      <c r="D2122" s="15" t="s">
        <v>3906</v>
      </c>
      <c r="E2122" s="15" t="s">
        <v>216</v>
      </c>
      <c r="F2122" s="110">
        <v>44527</v>
      </c>
      <c r="G2122" s="38" t="s">
        <v>54</v>
      </c>
      <c r="H2122" s="96" t="s">
        <v>128</v>
      </c>
      <c r="I2122" s="15" t="s">
        <v>155</v>
      </c>
      <c r="J2122" s="15" t="s">
        <v>2504</v>
      </c>
      <c r="K2122" s="15" t="s">
        <v>2505</v>
      </c>
      <c r="L2122" s="15" t="s">
        <v>177</v>
      </c>
      <c r="M2122" s="15" t="s">
        <v>177</v>
      </c>
      <c r="N2122" s="15" t="s">
        <v>255</v>
      </c>
      <c r="O2122" s="38" t="s">
        <v>256</v>
      </c>
      <c r="P2122" s="38" t="s">
        <v>113</v>
      </c>
    </row>
    <row r="2123" spans="2:16" x14ac:dyDescent="0.45">
      <c r="B2123" s="95">
        <v>57367</v>
      </c>
      <c r="C2123" s="15" t="s">
        <v>3914</v>
      </c>
      <c r="D2123" s="15" t="s">
        <v>3000</v>
      </c>
      <c r="E2123" s="15" t="s">
        <v>216</v>
      </c>
      <c r="F2123" s="110">
        <v>44530</v>
      </c>
      <c r="G2123" s="38" t="s">
        <v>54</v>
      </c>
      <c r="H2123" s="96" t="s">
        <v>128</v>
      </c>
      <c r="I2123" s="15" t="s">
        <v>146</v>
      </c>
      <c r="J2123" s="15" t="s">
        <v>3235</v>
      </c>
      <c r="K2123" s="15" t="s">
        <v>3236</v>
      </c>
      <c r="L2123" s="15" t="s">
        <v>176</v>
      </c>
      <c r="M2123" s="15" t="s">
        <v>176</v>
      </c>
      <c r="N2123" s="15" t="s">
        <v>976</v>
      </c>
      <c r="O2123" s="38" t="s">
        <v>977</v>
      </c>
      <c r="P2123" s="38" t="s">
        <v>114</v>
      </c>
    </row>
    <row r="2124" spans="2:16" x14ac:dyDescent="0.45">
      <c r="B2124" s="95">
        <v>948014</v>
      </c>
      <c r="C2124" s="15" t="s">
        <v>3915</v>
      </c>
      <c r="D2124" s="15" t="s">
        <v>3000</v>
      </c>
      <c r="E2124" s="15" t="s">
        <v>216</v>
      </c>
      <c r="F2124" s="110">
        <v>44530</v>
      </c>
      <c r="G2124" s="38" t="s">
        <v>54</v>
      </c>
      <c r="H2124" s="96" t="s">
        <v>128</v>
      </c>
      <c r="I2124" s="15" t="s">
        <v>146</v>
      </c>
      <c r="J2124" s="15" t="s">
        <v>3235</v>
      </c>
      <c r="K2124" s="15" t="s">
        <v>3236</v>
      </c>
      <c r="L2124" s="15" t="s">
        <v>176</v>
      </c>
      <c r="M2124" s="15" t="s">
        <v>176</v>
      </c>
      <c r="N2124" s="15" t="s">
        <v>976</v>
      </c>
      <c r="O2124" s="38" t="s">
        <v>977</v>
      </c>
      <c r="P2124" s="38" t="s">
        <v>114</v>
      </c>
    </row>
    <row r="2125" spans="2:16" x14ac:dyDescent="0.45">
      <c r="B2125" s="95">
        <v>2238280</v>
      </c>
      <c r="C2125" s="15" t="s">
        <v>3916</v>
      </c>
      <c r="D2125" s="15" t="s">
        <v>726</v>
      </c>
      <c r="E2125" s="15" t="s">
        <v>216</v>
      </c>
      <c r="F2125" s="110">
        <v>44530</v>
      </c>
      <c r="G2125" s="38" t="s">
        <v>54</v>
      </c>
      <c r="H2125" s="96" t="s">
        <v>128</v>
      </c>
      <c r="I2125" s="15" t="s">
        <v>150</v>
      </c>
      <c r="J2125" s="15" t="s">
        <v>2494</v>
      </c>
      <c r="K2125" s="15" t="s">
        <v>2495</v>
      </c>
      <c r="L2125" s="15" t="s">
        <v>176</v>
      </c>
      <c r="M2125" s="15" t="s">
        <v>178</v>
      </c>
      <c r="N2125" s="15" t="s">
        <v>233</v>
      </c>
      <c r="O2125" s="38" t="s">
        <v>3375</v>
      </c>
      <c r="P2125" s="38" t="s">
        <v>114</v>
      </c>
    </row>
    <row r="2126" spans="2:16" x14ac:dyDescent="0.45">
      <c r="B2126" s="95">
        <v>10664721</v>
      </c>
      <c r="C2126" s="15" t="s">
        <v>3917</v>
      </c>
      <c r="D2126" s="15" t="s">
        <v>1375</v>
      </c>
      <c r="E2126" s="15" t="s">
        <v>216</v>
      </c>
      <c r="F2126" s="110">
        <v>44530</v>
      </c>
      <c r="G2126" s="38" t="s">
        <v>54</v>
      </c>
      <c r="H2126" s="96" t="s">
        <v>128</v>
      </c>
      <c r="I2126" s="15" t="s">
        <v>153</v>
      </c>
      <c r="J2126" s="15" t="s">
        <v>3918</v>
      </c>
      <c r="K2126" s="15" t="s">
        <v>3919</v>
      </c>
      <c r="L2126" s="15" t="s">
        <v>178</v>
      </c>
      <c r="M2126" s="15" t="s">
        <v>178</v>
      </c>
      <c r="N2126" s="15" t="s">
        <v>244</v>
      </c>
      <c r="O2126" s="38" t="s">
        <v>409</v>
      </c>
      <c r="P2126" s="38" t="s">
        <v>114</v>
      </c>
    </row>
    <row r="2127" spans="2:16" x14ac:dyDescent="0.45">
      <c r="B2127" s="95">
        <v>70803182</v>
      </c>
      <c r="C2127" s="15" t="s">
        <v>3920</v>
      </c>
      <c r="D2127" s="15" t="s">
        <v>747</v>
      </c>
      <c r="E2127" s="15" t="s">
        <v>216</v>
      </c>
      <c r="F2127" s="110">
        <v>44530</v>
      </c>
      <c r="G2127" s="38" t="s">
        <v>54</v>
      </c>
      <c r="H2127" s="96" t="s">
        <v>128</v>
      </c>
      <c r="I2127" s="15" t="s">
        <v>156</v>
      </c>
      <c r="J2127" s="15" t="s">
        <v>2426</v>
      </c>
      <c r="K2127" s="15" t="s">
        <v>2803</v>
      </c>
      <c r="L2127" s="15" t="s">
        <v>177</v>
      </c>
      <c r="M2127" s="15" t="s">
        <v>177</v>
      </c>
      <c r="N2127" s="15" t="s">
        <v>884</v>
      </c>
      <c r="O2127" s="38" t="s">
        <v>2707</v>
      </c>
      <c r="P2127" s="38" t="s">
        <v>114</v>
      </c>
    </row>
    <row r="2128" spans="2:16" x14ac:dyDescent="0.45">
      <c r="B2128" s="95">
        <v>614835415</v>
      </c>
      <c r="C2128" s="15" t="s">
        <v>3921</v>
      </c>
      <c r="D2128" s="15" t="s">
        <v>3852</v>
      </c>
      <c r="E2128" s="15" t="s">
        <v>216</v>
      </c>
      <c r="F2128" s="110">
        <v>44530</v>
      </c>
      <c r="G2128" s="38" t="s">
        <v>54</v>
      </c>
      <c r="H2128" s="96" t="s">
        <v>128</v>
      </c>
      <c r="I2128" s="15" t="s">
        <v>147</v>
      </c>
      <c r="J2128" s="15" t="s">
        <v>2539</v>
      </c>
      <c r="K2128" s="15" t="s">
        <v>2540</v>
      </c>
      <c r="L2128" s="15" t="s">
        <v>177</v>
      </c>
      <c r="M2128" s="15" t="s">
        <v>177</v>
      </c>
      <c r="N2128" s="15" t="s">
        <v>1155</v>
      </c>
      <c r="O2128" s="38" t="s">
        <v>3805</v>
      </c>
      <c r="P2128" s="38" t="s">
        <v>114</v>
      </c>
    </row>
    <row r="2129" spans="2:16" x14ac:dyDescent="0.45">
      <c r="B2129" s="95">
        <v>150836</v>
      </c>
      <c r="C2129" s="15" t="s">
        <v>3922</v>
      </c>
      <c r="D2129" s="15" t="s">
        <v>1077</v>
      </c>
      <c r="E2129" s="15" t="s">
        <v>216</v>
      </c>
      <c r="F2129" s="110">
        <v>44531</v>
      </c>
      <c r="G2129" s="38" t="s">
        <v>55</v>
      </c>
      <c r="H2129" s="96" t="s">
        <v>128</v>
      </c>
      <c r="I2129" s="15" t="s">
        <v>145</v>
      </c>
      <c r="J2129" s="15" t="s">
        <v>2511</v>
      </c>
      <c r="K2129" s="15" t="s">
        <v>2691</v>
      </c>
      <c r="L2129" s="15" t="s">
        <v>176</v>
      </c>
      <c r="M2129" s="15" t="s">
        <v>176</v>
      </c>
      <c r="N2129" s="15" t="s">
        <v>554</v>
      </c>
      <c r="O2129" s="38" t="s">
        <v>586</v>
      </c>
      <c r="P2129" s="38" t="s">
        <v>114</v>
      </c>
    </row>
    <row r="2130" spans="2:16" x14ac:dyDescent="0.45">
      <c r="B2130" s="95">
        <v>1575855</v>
      </c>
      <c r="C2130" s="15" t="s">
        <v>3923</v>
      </c>
      <c r="D2130" s="15" t="s">
        <v>993</v>
      </c>
      <c r="E2130" s="15" t="s">
        <v>216</v>
      </c>
      <c r="F2130" s="110">
        <v>44531</v>
      </c>
      <c r="G2130" s="38" t="s">
        <v>55</v>
      </c>
      <c r="H2130" s="96" t="s">
        <v>128</v>
      </c>
      <c r="I2130" s="15" t="s">
        <v>155</v>
      </c>
      <c r="J2130" s="15" t="s">
        <v>2504</v>
      </c>
      <c r="K2130" s="15" t="s">
        <v>2505</v>
      </c>
      <c r="L2130" s="15" t="s">
        <v>176</v>
      </c>
      <c r="M2130" s="15" t="s">
        <v>176</v>
      </c>
      <c r="N2130" s="15" t="s">
        <v>549</v>
      </c>
      <c r="O2130" s="38" t="s">
        <v>550</v>
      </c>
      <c r="P2130" s="38" t="s">
        <v>114</v>
      </c>
    </row>
    <row r="2131" spans="2:16" x14ac:dyDescent="0.45">
      <c r="B2131" s="95">
        <v>167034193</v>
      </c>
      <c r="C2131" s="15" t="s">
        <v>3924</v>
      </c>
      <c r="D2131" s="15" t="s">
        <v>958</v>
      </c>
      <c r="E2131" s="15" t="s">
        <v>216</v>
      </c>
      <c r="F2131" s="110">
        <v>44531</v>
      </c>
      <c r="G2131" s="38" t="s">
        <v>55</v>
      </c>
      <c r="H2131" s="96" t="s">
        <v>128</v>
      </c>
      <c r="I2131" s="15" t="s">
        <v>150</v>
      </c>
      <c r="J2131" s="15" t="s">
        <v>2494</v>
      </c>
      <c r="K2131" s="15" t="s">
        <v>2495</v>
      </c>
      <c r="L2131" s="15" t="s">
        <v>177</v>
      </c>
      <c r="M2131" s="15" t="s">
        <v>177</v>
      </c>
      <c r="N2131" s="15" t="s">
        <v>255</v>
      </c>
      <c r="O2131" s="38" t="s">
        <v>373</v>
      </c>
      <c r="P2131" s="38" t="s">
        <v>114</v>
      </c>
    </row>
    <row r="2132" spans="2:16" x14ac:dyDescent="0.45">
      <c r="B2132" s="95">
        <v>634254489</v>
      </c>
      <c r="C2132" s="15" t="s">
        <v>3925</v>
      </c>
      <c r="D2132" s="15" t="s">
        <v>461</v>
      </c>
      <c r="E2132" s="15" t="s">
        <v>216</v>
      </c>
      <c r="F2132" s="110">
        <v>44531</v>
      </c>
      <c r="G2132" s="38" t="s">
        <v>55</v>
      </c>
      <c r="H2132" s="96" t="s">
        <v>128</v>
      </c>
      <c r="I2132" s="15" t="s">
        <v>155</v>
      </c>
      <c r="J2132" s="15" t="s">
        <v>2504</v>
      </c>
      <c r="K2132" s="15" t="s">
        <v>2505</v>
      </c>
      <c r="L2132" s="15" t="s">
        <v>176</v>
      </c>
      <c r="M2132" s="15" t="s">
        <v>176</v>
      </c>
      <c r="N2132" s="15" t="s">
        <v>287</v>
      </c>
      <c r="O2132" s="38" t="s">
        <v>288</v>
      </c>
      <c r="P2132" s="38" t="s">
        <v>114</v>
      </c>
    </row>
    <row r="2133" spans="2:16" x14ac:dyDescent="0.45">
      <c r="B2133" s="95">
        <v>640848291</v>
      </c>
      <c r="C2133" s="15" t="s">
        <v>3926</v>
      </c>
      <c r="D2133" s="15" t="s">
        <v>2232</v>
      </c>
      <c r="E2133" s="15" t="s">
        <v>216</v>
      </c>
      <c r="F2133" s="110">
        <v>44531</v>
      </c>
      <c r="G2133" s="38" t="s">
        <v>55</v>
      </c>
      <c r="H2133" s="96" t="s">
        <v>128</v>
      </c>
      <c r="I2133" s="15" t="s">
        <v>156</v>
      </c>
      <c r="J2133" s="15" t="s">
        <v>2426</v>
      </c>
      <c r="K2133" s="15" t="s">
        <v>2427</v>
      </c>
      <c r="L2133" s="15" t="s">
        <v>183</v>
      </c>
      <c r="M2133" s="15" t="s">
        <v>183</v>
      </c>
      <c r="N2133" s="15" t="s">
        <v>183</v>
      </c>
      <c r="O2133" s="38" t="s">
        <v>1482</v>
      </c>
      <c r="P2133" s="38" t="s">
        <v>114</v>
      </c>
    </row>
    <row r="2134" spans="2:16" x14ac:dyDescent="0.45">
      <c r="B2134" s="95">
        <v>75641</v>
      </c>
      <c r="C2134" s="15" t="s">
        <v>3927</v>
      </c>
      <c r="D2134" s="15" t="s">
        <v>541</v>
      </c>
      <c r="E2134" s="15" t="s">
        <v>216</v>
      </c>
      <c r="F2134" s="110">
        <v>44532</v>
      </c>
      <c r="G2134" s="38" t="s">
        <v>55</v>
      </c>
      <c r="H2134" s="96" t="s">
        <v>128</v>
      </c>
      <c r="I2134" s="15" t="s">
        <v>155</v>
      </c>
      <c r="J2134" s="15" t="s">
        <v>2504</v>
      </c>
      <c r="K2134" s="15" t="s">
        <v>2505</v>
      </c>
      <c r="L2134" s="15" t="s">
        <v>176</v>
      </c>
      <c r="M2134" s="15" t="s">
        <v>176</v>
      </c>
      <c r="N2134" s="15" t="s">
        <v>299</v>
      </c>
      <c r="O2134" s="38" t="s">
        <v>2188</v>
      </c>
      <c r="P2134" s="38" t="s">
        <v>114</v>
      </c>
    </row>
    <row r="2135" spans="2:16" x14ac:dyDescent="0.45">
      <c r="B2135" s="95">
        <v>347419</v>
      </c>
      <c r="C2135" s="15" t="s">
        <v>3928</v>
      </c>
      <c r="D2135" s="15" t="s">
        <v>243</v>
      </c>
      <c r="E2135" s="15" t="s">
        <v>216</v>
      </c>
      <c r="F2135" s="110">
        <v>44532</v>
      </c>
      <c r="G2135" s="38" t="s">
        <v>55</v>
      </c>
      <c r="H2135" s="96" t="s">
        <v>128</v>
      </c>
      <c r="I2135" s="15" t="s">
        <v>158</v>
      </c>
      <c r="J2135" s="15" t="s">
        <v>2518</v>
      </c>
      <c r="K2135" s="15" t="s">
        <v>2519</v>
      </c>
      <c r="L2135" s="15" t="s">
        <v>176</v>
      </c>
      <c r="M2135" s="15" t="s">
        <v>176</v>
      </c>
      <c r="N2135" s="15" t="s">
        <v>820</v>
      </c>
      <c r="O2135" s="38" t="s">
        <v>821</v>
      </c>
      <c r="P2135" s="38" t="s">
        <v>114</v>
      </c>
    </row>
    <row r="2136" spans="2:16" x14ac:dyDescent="0.45">
      <c r="B2136" s="95">
        <v>10532779</v>
      </c>
      <c r="C2136" s="15" t="s">
        <v>3929</v>
      </c>
      <c r="D2136" s="15" t="s">
        <v>541</v>
      </c>
      <c r="E2136" s="15" t="s">
        <v>216</v>
      </c>
      <c r="F2136" s="110">
        <v>44532</v>
      </c>
      <c r="G2136" s="38" t="s">
        <v>55</v>
      </c>
      <c r="H2136" s="96" t="s">
        <v>128</v>
      </c>
      <c r="I2136" s="15" t="s">
        <v>155</v>
      </c>
      <c r="J2136" s="15" t="s">
        <v>2504</v>
      </c>
      <c r="K2136" s="15" t="s">
        <v>2505</v>
      </c>
      <c r="L2136" s="15" t="s">
        <v>178</v>
      </c>
      <c r="M2136" s="15" t="s">
        <v>176</v>
      </c>
      <c r="N2136" s="15" t="s">
        <v>281</v>
      </c>
      <c r="O2136" s="38" t="s">
        <v>282</v>
      </c>
      <c r="P2136" s="38" t="s">
        <v>114</v>
      </c>
    </row>
    <row r="2137" spans="2:16" x14ac:dyDescent="0.45">
      <c r="B2137" s="95">
        <v>10898174</v>
      </c>
      <c r="C2137" s="15" t="s">
        <v>3930</v>
      </c>
      <c r="D2137" s="15" t="s">
        <v>541</v>
      </c>
      <c r="E2137" s="15" t="s">
        <v>216</v>
      </c>
      <c r="F2137" s="110">
        <v>44532</v>
      </c>
      <c r="G2137" s="38" t="s">
        <v>55</v>
      </c>
      <c r="H2137" s="96" t="s">
        <v>128</v>
      </c>
      <c r="I2137" s="15" t="s">
        <v>155</v>
      </c>
      <c r="J2137" s="15" t="s">
        <v>2504</v>
      </c>
      <c r="K2137" s="15" t="s">
        <v>2505</v>
      </c>
      <c r="L2137" s="15" t="s">
        <v>178</v>
      </c>
      <c r="M2137" s="15" t="s">
        <v>176</v>
      </c>
      <c r="N2137" s="15" t="s">
        <v>281</v>
      </c>
      <c r="O2137" s="38" t="s">
        <v>282</v>
      </c>
      <c r="P2137" s="38" t="s">
        <v>114</v>
      </c>
    </row>
    <row r="2138" spans="2:16" x14ac:dyDescent="0.45">
      <c r="B2138" s="95">
        <v>82500150</v>
      </c>
      <c r="C2138" s="15" t="s">
        <v>3931</v>
      </c>
      <c r="D2138" s="15" t="s">
        <v>3547</v>
      </c>
      <c r="E2138" s="15" t="s">
        <v>216</v>
      </c>
      <c r="F2138" s="110">
        <v>44532</v>
      </c>
      <c r="G2138" s="38" t="s">
        <v>55</v>
      </c>
      <c r="H2138" s="96" t="s">
        <v>128</v>
      </c>
      <c r="I2138" s="15" t="s">
        <v>150</v>
      </c>
      <c r="J2138" s="15" t="s">
        <v>2494</v>
      </c>
      <c r="K2138" s="15" t="s">
        <v>2495</v>
      </c>
      <c r="L2138" s="15" t="s">
        <v>176</v>
      </c>
      <c r="M2138" s="15" t="s">
        <v>176</v>
      </c>
      <c r="N2138" s="15" t="s">
        <v>287</v>
      </c>
      <c r="O2138" s="38" t="s">
        <v>288</v>
      </c>
      <c r="P2138" s="38" t="s">
        <v>114</v>
      </c>
    </row>
    <row r="2139" spans="2:16" x14ac:dyDescent="0.45">
      <c r="B2139" s="95">
        <v>110452401</v>
      </c>
      <c r="C2139" s="15" t="s">
        <v>3932</v>
      </c>
      <c r="D2139" s="15" t="s">
        <v>541</v>
      </c>
      <c r="E2139" s="15" t="s">
        <v>216</v>
      </c>
      <c r="F2139" s="110">
        <v>44532</v>
      </c>
      <c r="G2139" s="38" t="s">
        <v>55</v>
      </c>
      <c r="H2139" s="96" t="s">
        <v>128</v>
      </c>
      <c r="I2139" s="15" t="s">
        <v>155</v>
      </c>
      <c r="J2139" s="15" t="s">
        <v>2504</v>
      </c>
      <c r="K2139" s="15" t="s">
        <v>2505</v>
      </c>
      <c r="L2139" s="15" t="s">
        <v>178</v>
      </c>
      <c r="M2139" s="15" t="s">
        <v>176</v>
      </c>
      <c r="N2139" s="15" t="s">
        <v>281</v>
      </c>
      <c r="O2139" s="38" t="s">
        <v>282</v>
      </c>
      <c r="P2139" s="38" t="s">
        <v>114</v>
      </c>
    </row>
    <row r="2140" spans="2:16" x14ac:dyDescent="0.45">
      <c r="B2140" s="95">
        <v>110452410</v>
      </c>
      <c r="C2140" s="15" t="s">
        <v>3933</v>
      </c>
      <c r="D2140" s="15" t="s">
        <v>541</v>
      </c>
      <c r="E2140" s="15" t="s">
        <v>216</v>
      </c>
      <c r="F2140" s="110">
        <v>44532</v>
      </c>
      <c r="G2140" s="38" t="s">
        <v>55</v>
      </c>
      <c r="H2140" s="96" t="s">
        <v>128</v>
      </c>
      <c r="I2140" s="15" t="s">
        <v>155</v>
      </c>
      <c r="J2140" s="15" t="s">
        <v>2504</v>
      </c>
      <c r="K2140" s="15" t="s">
        <v>2505</v>
      </c>
      <c r="L2140" s="15" t="s">
        <v>178</v>
      </c>
      <c r="M2140" s="15" t="s">
        <v>176</v>
      </c>
      <c r="N2140" s="15" t="s">
        <v>281</v>
      </c>
      <c r="O2140" s="38" t="s">
        <v>282</v>
      </c>
      <c r="P2140" s="38" t="s">
        <v>114</v>
      </c>
    </row>
    <row r="2141" spans="2:16" x14ac:dyDescent="0.45">
      <c r="B2141" s="95">
        <v>161232088</v>
      </c>
      <c r="C2141" s="15" t="s">
        <v>3934</v>
      </c>
      <c r="D2141" s="15" t="s">
        <v>541</v>
      </c>
      <c r="E2141" s="15" t="s">
        <v>216</v>
      </c>
      <c r="F2141" s="110">
        <v>44532</v>
      </c>
      <c r="G2141" s="38" t="s">
        <v>55</v>
      </c>
      <c r="H2141" s="96" t="s">
        <v>128</v>
      </c>
      <c r="I2141" s="15" t="s">
        <v>155</v>
      </c>
      <c r="J2141" s="15" t="s">
        <v>2504</v>
      </c>
      <c r="K2141" s="15" t="s">
        <v>2505</v>
      </c>
      <c r="L2141" s="15" t="s">
        <v>177</v>
      </c>
      <c r="M2141" s="15" t="s">
        <v>176</v>
      </c>
      <c r="N2141" s="15" t="s">
        <v>281</v>
      </c>
      <c r="O2141" s="38" t="s">
        <v>282</v>
      </c>
      <c r="P2141" s="38" t="s">
        <v>114</v>
      </c>
    </row>
    <row r="2142" spans="2:16" x14ac:dyDescent="0.45">
      <c r="B2142" s="95">
        <v>610127181</v>
      </c>
      <c r="C2142" s="15" t="s">
        <v>3935</v>
      </c>
      <c r="D2142" s="15" t="s">
        <v>541</v>
      </c>
      <c r="E2142" s="15" t="s">
        <v>216</v>
      </c>
      <c r="F2142" s="110">
        <v>44532</v>
      </c>
      <c r="G2142" s="38" t="s">
        <v>55</v>
      </c>
      <c r="H2142" s="96" t="s">
        <v>128</v>
      </c>
      <c r="I2142" s="15" t="s">
        <v>155</v>
      </c>
      <c r="J2142" s="15" t="s">
        <v>2504</v>
      </c>
      <c r="K2142" s="15" t="s">
        <v>2505</v>
      </c>
      <c r="L2142" s="15" t="s">
        <v>176</v>
      </c>
      <c r="M2142" s="15" t="s">
        <v>177</v>
      </c>
      <c r="N2142" s="15" t="s">
        <v>255</v>
      </c>
      <c r="O2142" s="38" t="s">
        <v>373</v>
      </c>
      <c r="P2142" s="38" t="s">
        <v>114</v>
      </c>
    </row>
    <row r="2143" spans="2:16" x14ac:dyDescent="0.45">
      <c r="B2143" s="95">
        <v>610129256</v>
      </c>
      <c r="C2143" s="15" t="s">
        <v>3936</v>
      </c>
      <c r="D2143" s="15" t="s">
        <v>541</v>
      </c>
      <c r="E2143" s="15" t="s">
        <v>216</v>
      </c>
      <c r="F2143" s="110">
        <v>44532</v>
      </c>
      <c r="G2143" s="38" t="s">
        <v>55</v>
      </c>
      <c r="H2143" s="96" t="s">
        <v>128</v>
      </c>
      <c r="I2143" s="15" t="s">
        <v>155</v>
      </c>
      <c r="J2143" s="15" t="s">
        <v>2504</v>
      </c>
      <c r="K2143" s="15" t="s">
        <v>2505</v>
      </c>
      <c r="L2143" s="15" t="s">
        <v>176</v>
      </c>
      <c r="M2143" s="15" t="s">
        <v>177</v>
      </c>
      <c r="N2143" s="15" t="s">
        <v>255</v>
      </c>
      <c r="O2143" s="38" t="s">
        <v>373</v>
      </c>
      <c r="P2143" s="38" t="s">
        <v>114</v>
      </c>
    </row>
    <row r="2144" spans="2:16" x14ac:dyDescent="0.45">
      <c r="B2144" s="95">
        <v>610129685</v>
      </c>
      <c r="C2144" s="15" t="s">
        <v>3937</v>
      </c>
      <c r="D2144" s="15" t="s">
        <v>541</v>
      </c>
      <c r="E2144" s="15" t="s">
        <v>216</v>
      </c>
      <c r="F2144" s="110">
        <v>44532</v>
      </c>
      <c r="G2144" s="38" t="s">
        <v>55</v>
      </c>
      <c r="H2144" s="96" t="s">
        <v>128</v>
      </c>
      <c r="I2144" s="15" t="s">
        <v>155</v>
      </c>
      <c r="J2144" s="15" t="s">
        <v>2504</v>
      </c>
      <c r="K2144" s="15" t="s">
        <v>2505</v>
      </c>
      <c r="L2144" s="15" t="s">
        <v>176</v>
      </c>
      <c r="M2144" s="15" t="s">
        <v>177</v>
      </c>
      <c r="N2144" s="15" t="s">
        <v>255</v>
      </c>
      <c r="O2144" s="38" t="s">
        <v>373</v>
      </c>
      <c r="P2144" s="38" t="s">
        <v>114</v>
      </c>
    </row>
    <row r="2145" spans="2:16" x14ac:dyDescent="0.45">
      <c r="B2145" s="95">
        <v>610130080</v>
      </c>
      <c r="C2145" s="15" t="s">
        <v>3938</v>
      </c>
      <c r="D2145" s="15" t="s">
        <v>541</v>
      </c>
      <c r="E2145" s="15" t="s">
        <v>216</v>
      </c>
      <c r="F2145" s="110">
        <v>44532</v>
      </c>
      <c r="G2145" s="38" t="s">
        <v>55</v>
      </c>
      <c r="H2145" s="96" t="s">
        <v>128</v>
      </c>
      <c r="I2145" s="15" t="s">
        <v>155</v>
      </c>
      <c r="J2145" s="15" t="s">
        <v>2504</v>
      </c>
      <c r="K2145" s="15" t="s">
        <v>2505</v>
      </c>
      <c r="L2145" s="15" t="s">
        <v>176</v>
      </c>
      <c r="M2145" s="15" t="s">
        <v>177</v>
      </c>
      <c r="N2145" s="15" t="s">
        <v>255</v>
      </c>
      <c r="O2145" s="38" t="s">
        <v>373</v>
      </c>
      <c r="P2145" s="38" t="s">
        <v>114</v>
      </c>
    </row>
    <row r="2146" spans="2:16" x14ac:dyDescent="0.45">
      <c r="B2146" s="95">
        <v>610130624</v>
      </c>
      <c r="C2146" s="15" t="s">
        <v>3939</v>
      </c>
      <c r="D2146" s="15" t="s">
        <v>541</v>
      </c>
      <c r="E2146" s="15" t="s">
        <v>216</v>
      </c>
      <c r="F2146" s="110">
        <v>44532</v>
      </c>
      <c r="G2146" s="38" t="s">
        <v>55</v>
      </c>
      <c r="H2146" s="96" t="s">
        <v>128</v>
      </c>
      <c r="I2146" s="15" t="s">
        <v>155</v>
      </c>
      <c r="J2146" s="15" t="s">
        <v>2504</v>
      </c>
      <c r="K2146" s="15" t="s">
        <v>2505</v>
      </c>
      <c r="L2146" s="15" t="s">
        <v>176</v>
      </c>
      <c r="M2146" s="15" t="s">
        <v>177</v>
      </c>
      <c r="N2146" s="15" t="s">
        <v>255</v>
      </c>
      <c r="O2146" s="38" t="s">
        <v>373</v>
      </c>
      <c r="P2146" s="38" t="s">
        <v>114</v>
      </c>
    </row>
    <row r="2147" spans="2:16" x14ac:dyDescent="0.45">
      <c r="B2147" s="95">
        <v>9633765</v>
      </c>
      <c r="C2147" s="15" t="s">
        <v>3940</v>
      </c>
      <c r="D2147" s="15" t="s">
        <v>3865</v>
      </c>
      <c r="E2147" s="15" t="s">
        <v>216</v>
      </c>
      <c r="F2147" s="110">
        <v>44533</v>
      </c>
      <c r="G2147" s="38" t="s">
        <v>55</v>
      </c>
      <c r="H2147" s="96" t="s">
        <v>128</v>
      </c>
      <c r="I2147" s="15" t="s">
        <v>158</v>
      </c>
      <c r="J2147" s="15" t="s">
        <v>2518</v>
      </c>
      <c r="K2147" s="15" t="s">
        <v>2519</v>
      </c>
      <c r="L2147" s="15" t="s">
        <v>182</v>
      </c>
      <c r="M2147" s="15" t="s">
        <v>182</v>
      </c>
      <c r="N2147" s="15" t="s">
        <v>1853</v>
      </c>
      <c r="O2147" s="38" t="s">
        <v>3866</v>
      </c>
      <c r="P2147" s="38" t="s">
        <v>114</v>
      </c>
    </row>
    <row r="2148" spans="2:16" x14ac:dyDescent="0.45">
      <c r="B2148" s="95">
        <v>83937973</v>
      </c>
      <c r="C2148" s="15" t="s">
        <v>3941</v>
      </c>
      <c r="D2148" s="15" t="s">
        <v>747</v>
      </c>
      <c r="E2148" s="15" t="s">
        <v>216</v>
      </c>
      <c r="F2148" s="110">
        <v>44533</v>
      </c>
      <c r="G2148" s="38" t="s">
        <v>55</v>
      </c>
      <c r="H2148" s="96" t="s">
        <v>128</v>
      </c>
      <c r="I2148" s="15" t="s">
        <v>156</v>
      </c>
      <c r="J2148" s="15" t="s">
        <v>2426</v>
      </c>
      <c r="K2148" s="15" t="s">
        <v>2748</v>
      </c>
      <c r="L2148" s="15" t="s">
        <v>177</v>
      </c>
      <c r="M2148" s="15" t="s">
        <v>177</v>
      </c>
      <c r="N2148" s="15" t="s">
        <v>379</v>
      </c>
      <c r="O2148" s="38" t="s">
        <v>1376</v>
      </c>
      <c r="P2148" s="38" t="s">
        <v>114</v>
      </c>
    </row>
    <row r="2149" spans="2:16" x14ac:dyDescent="0.45">
      <c r="B2149" s="95">
        <v>101063147</v>
      </c>
      <c r="C2149" s="15" t="s">
        <v>3942</v>
      </c>
      <c r="D2149" s="15" t="s">
        <v>1431</v>
      </c>
      <c r="E2149" s="15" t="s">
        <v>216</v>
      </c>
      <c r="F2149" s="110">
        <v>44533</v>
      </c>
      <c r="G2149" s="38" t="s">
        <v>55</v>
      </c>
      <c r="H2149" s="96" t="s">
        <v>128</v>
      </c>
      <c r="I2149" s="15" t="s">
        <v>159</v>
      </c>
      <c r="J2149" s="15" t="s">
        <v>2499</v>
      </c>
      <c r="K2149" s="15" t="s">
        <v>2951</v>
      </c>
      <c r="L2149" s="15" t="s">
        <v>176</v>
      </c>
      <c r="M2149" s="15" t="s">
        <v>176</v>
      </c>
      <c r="N2149" s="15" t="s">
        <v>762</v>
      </c>
      <c r="O2149" s="38" t="s">
        <v>844</v>
      </c>
      <c r="P2149" s="38" t="s">
        <v>114</v>
      </c>
    </row>
    <row r="2150" spans="2:16" x14ac:dyDescent="0.45">
      <c r="B2150" s="95">
        <v>164082599</v>
      </c>
      <c r="C2150" s="15" t="s">
        <v>3943</v>
      </c>
      <c r="D2150" s="15" t="s">
        <v>477</v>
      </c>
      <c r="E2150" s="15" t="s">
        <v>216</v>
      </c>
      <c r="F2150" s="110">
        <v>44533</v>
      </c>
      <c r="G2150" s="38" t="s">
        <v>55</v>
      </c>
      <c r="H2150" s="96" t="s">
        <v>128</v>
      </c>
      <c r="I2150" s="15" t="s">
        <v>155</v>
      </c>
      <c r="J2150" s="15" t="s">
        <v>2504</v>
      </c>
      <c r="K2150" s="15" t="s">
        <v>2505</v>
      </c>
      <c r="L2150" s="15" t="s">
        <v>176</v>
      </c>
      <c r="M2150" s="15" t="s">
        <v>176</v>
      </c>
      <c r="N2150" s="15" t="s">
        <v>444</v>
      </c>
      <c r="O2150" s="38" t="s">
        <v>707</v>
      </c>
      <c r="P2150" s="38" t="s">
        <v>114</v>
      </c>
    </row>
    <row r="2151" spans="2:16" x14ac:dyDescent="0.45">
      <c r="B2151" s="95">
        <v>612231053</v>
      </c>
      <c r="C2151" s="15" t="s">
        <v>3944</v>
      </c>
      <c r="D2151" s="15" t="s">
        <v>890</v>
      </c>
      <c r="E2151" s="15" t="s">
        <v>216</v>
      </c>
      <c r="F2151" s="110">
        <v>44533</v>
      </c>
      <c r="G2151" s="38" t="s">
        <v>55</v>
      </c>
      <c r="H2151" s="96" t="s">
        <v>128</v>
      </c>
      <c r="I2151" s="15" t="s">
        <v>147</v>
      </c>
      <c r="J2151" s="15" t="s">
        <v>2523</v>
      </c>
      <c r="K2151" s="15" t="s">
        <v>3174</v>
      </c>
      <c r="L2151" s="15" t="s">
        <v>177</v>
      </c>
      <c r="M2151" s="15" t="s">
        <v>178</v>
      </c>
      <c r="N2151" s="15" t="s">
        <v>251</v>
      </c>
      <c r="O2151" s="38" t="s">
        <v>357</v>
      </c>
      <c r="P2151" s="38" t="s">
        <v>114</v>
      </c>
    </row>
    <row r="2152" spans="2:16" x14ac:dyDescent="0.45">
      <c r="B2152" s="95">
        <v>644156481</v>
      </c>
      <c r="C2152" s="15" t="s">
        <v>3945</v>
      </c>
      <c r="D2152" s="15" t="s">
        <v>1356</v>
      </c>
      <c r="E2152" s="15" t="s">
        <v>216</v>
      </c>
      <c r="F2152" s="110">
        <v>44533</v>
      </c>
      <c r="G2152" s="38" t="s">
        <v>55</v>
      </c>
      <c r="H2152" s="96" t="s">
        <v>128</v>
      </c>
      <c r="I2152" s="15" t="s">
        <v>150</v>
      </c>
      <c r="J2152" s="15" t="s">
        <v>2411</v>
      </c>
      <c r="K2152" s="15" t="s">
        <v>2411</v>
      </c>
      <c r="L2152" s="15" t="s">
        <v>178</v>
      </c>
      <c r="M2152" s="15" t="s">
        <v>178</v>
      </c>
      <c r="N2152" s="15" t="s">
        <v>1257</v>
      </c>
      <c r="O2152" s="38" t="s">
        <v>1258</v>
      </c>
      <c r="P2152" s="38" t="s">
        <v>113</v>
      </c>
    </row>
    <row r="2153" spans="2:16" x14ac:dyDescent="0.45">
      <c r="B2153" s="95">
        <v>1466717</v>
      </c>
      <c r="C2153" s="15" t="s">
        <v>3946</v>
      </c>
      <c r="D2153" s="15" t="s">
        <v>3947</v>
      </c>
      <c r="E2153" s="15" t="s">
        <v>216</v>
      </c>
      <c r="F2153" s="110">
        <v>44536</v>
      </c>
      <c r="G2153" s="38" t="s">
        <v>55</v>
      </c>
      <c r="H2153" s="96" t="s">
        <v>128</v>
      </c>
      <c r="I2153" s="15" t="s">
        <v>147</v>
      </c>
      <c r="J2153" s="15" t="s">
        <v>2411</v>
      </c>
      <c r="K2153" s="15" t="s">
        <v>2411</v>
      </c>
      <c r="L2153" s="15" t="s">
        <v>176</v>
      </c>
      <c r="M2153" s="15" t="s">
        <v>176</v>
      </c>
      <c r="N2153" s="15" t="s">
        <v>323</v>
      </c>
      <c r="O2153" s="38" t="s">
        <v>2026</v>
      </c>
      <c r="P2153" s="38" t="s">
        <v>113</v>
      </c>
    </row>
    <row r="2154" spans="2:16" x14ac:dyDescent="0.45">
      <c r="B2154" s="95">
        <v>4268571</v>
      </c>
      <c r="C2154" s="15" t="s">
        <v>3948</v>
      </c>
      <c r="D2154" s="15" t="s">
        <v>648</v>
      </c>
      <c r="E2154" s="15" t="s">
        <v>216</v>
      </c>
      <c r="F2154" s="110">
        <v>44536</v>
      </c>
      <c r="G2154" s="38" t="s">
        <v>55</v>
      </c>
      <c r="H2154" s="96" t="s">
        <v>128</v>
      </c>
      <c r="I2154" s="15" t="s">
        <v>154</v>
      </c>
      <c r="J2154" s="15" t="s">
        <v>2769</v>
      </c>
      <c r="K2154" s="15" t="s">
        <v>2770</v>
      </c>
      <c r="L2154" s="15" t="s">
        <v>177</v>
      </c>
      <c r="M2154" s="15" t="s">
        <v>177</v>
      </c>
      <c r="N2154" s="15" t="s">
        <v>255</v>
      </c>
      <c r="O2154" s="38" t="s">
        <v>373</v>
      </c>
      <c r="P2154" s="38" t="s">
        <v>114</v>
      </c>
    </row>
    <row r="2155" spans="2:16" x14ac:dyDescent="0.45">
      <c r="B2155" s="95">
        <v>8434133</v>
      </c>
      <c r="C2155" s="15" t="s">
        <v>3949</v>
      </c>
      <c r="D2155" s="15" t="s">
        <v>247</v>
      </c>
      <c r="E2155" s="15" t="s">
        <v>216</v>
      </c>
      <c r="F2155" s="110">
        <v>44536</v>
      </c>
      <c r="G2155" s="38" t="s">
        <v>55</v>
      </c>
      <c r="H2155" s="96" t="s">
        <v>128</v>
      </c>
      <c r="I2155" s="15" t="s">
        <v>155</v>
      </c>
      <c r="J2155" s="15" t="s">
        <v>2504</v>
      </c>
      <c r="K2155" s="15" t="s">
        <v>2505</v>
      </c>
      <c r="L2155" s="15" t="s">
        <v>183</v>
      </c>
      <c r="M2155" s="15" t="s">
        <v>176</v>
      </c>
      <c r="N2155" s="15" t="s">
        <v>287</v>
      </c>
      <c r="O2155" s="38" t="s">
        <v>288</v>
      </c>
      <c r="P2155" s="38" t="s">
        <v>114</v>
      </c>
    </row>
    <row r="2156" spans="2:16" x14ac:dyDescent="0.45">
      <c r="B2156" s="95">
        <v>55633942</v>
      </c>
      <c r="C2156" s="15" t="s">
        <v>3950</v>
      </c>
      <c r="D2156" s="15" t="s">
        <v>1443</v>
      </c>
      <c r="E2156" s="15" t="s">
        <v>216</v>
      </c>
      <c r="F2156" s="110">
        <v>44536</v>
      </c>
      <c r="G2156" s="38" t="s">
        <v>55</v>
      </c>
      <c r="H2156" s="96" t="s">
        <v>128</v>
      </c>
      <c r="I2156" s="15" t="s">
        <v>155</v>
      </c>
      <c r="J2156" s="15" t="s">
        <v>2411</v>
      </c>
      <c r="K2156" s="15" t="s">
        <v>2411</v>
      </c>
      <c r="L2156" s="15" t="s">
        <v>178</v>
      </c>
      <c r="M2156" s="15" t="s">
        <v>178</v>
      </c>
      <c r="N2156" s="15" t="s">
        <v>3824</v>
      </c>
      <c r="O2156" s="38" t="s">
        <v>3951</v>
      </c>
      <c r="P2156" s="38" t="s">
        <v>114</v>
      </c>
    </row>
    <row r="2157" spans="2:16" x14ac:dyDescent="0.45">
      <c r="B2157" s="95">
        <v>156315721</v>
      </c>
      <c r="C2157" s="15" t="s">
        <v>3952</v>
      </c>
      <c r="D2157" s="15" t="s">
        <v>896</v>
      </c>
      <c r="E2157" s="15" t="s">
        <v>216</v>
      </c>
      <c r="F2157" s="110">
        <v>44536</v>
      </c>
      <c r="G2157" s="38" t="s">
        <v>55</v>
      </c>
      <c r="H2157" s="96" t="s">
        <v>128</v>
      </c>
      <c r="I2157" s="15" t="s">
        <v>145</v>
      </c>
      <c r="J2157" s="15" t="s">
        <v>2411</v>
      </c>
      <c r="K2157" s="15" t="s">
        <v>2411</v>
      </c>
      <c r="L2157" s="15" t="s">
        <v>176</v>
      </c>
      <c r="M2157" s="15" t="s">
        <v>176</v>
      </c>
      <c r="N2157" s="15" t="s">
        <v>287</v>
      </c>
      <c r="O2157" s="38" t="s">
        <v>658</v>
      </c>
      <c r="P2157" s="38" t="s">
        <v>113</v>
      </c>
    </row>
    <row r="2158" spans="2:16" x14ac:dyDescent="0.45">
      <c r="B2158" s="95">
        <v>607001418</v>
      </c>
      <c r="C2158" s="15" t="s">
        <v>3953</v>
      </c>
      <c r="D2158" s="15" t="s">
        <v>896</v>
      </c>
      <c r="E2158" s="15" t="s">
        <v>216</v>
      </c>
      <c r="F2158" s="110">
        <v>44536</v>
      </c>
      <c r="G2158" s="38" t="s">
        <v>55</v>
      </c>
      <c r="H2158" s="96" t="s">
        <v>128</v>
      </c>
      <c r="I2158" s="15" t="s">
        <v>145</v>
      </c>
      <c r="J2158" s="15" t="s">
        <v>2411</v>
      </c>
      <c r="K2158" s="15" t="s">
        <v>2411</v>
      </c>
      <c r="L2158" s="15" t="s">
        <v>176</v>
      </c>
      <c r="M2158" s="15" t="s">
        <v>176</v>
      </c>
      <c r="N2158" s="15" t="s">
        <v>287</v>
      </c>
      <c r="O2158" s="38" t="s">
        <v>658</v>
      </c>
      <c r="P2158" s="38" t="s">
        <v>113</v>
      </c>
    </row>
    <row r="2159" spans="2:16" x14ac:dyDescent="0.45">
      <c r="B2159" s="95">
        <v>198970</v>
      </c>
      <c r="C2159" s="15" t="s">
        <v>3954</v>
      </c>
      <c r="D2159" s="15" t="s">
        <v>755</v>
      </c>
      <c r="E2159" s="15" t="s">
        <v>216</v>
      </c>
      <c r="F2159" s="110">
        <v>44537</v>
      </c>
      <c r="G2159" s="38" t="s">
        <v>55</v>
      </c>
      <c r="H2159" s="96" t="s">
        <v>128</v>
      </c>
      <c r="I2159" s="15" t="s">
        <v>155</v>
      </c>
      <c r="J2159" s="15" t="s">
        <v>2504</v>
      </c>
      <c r="K2159" s="15" t="s">
        <v>2505</v>
      </c>
      <c r="L2159" s="15" t="s">
        <v>176</v>
      </c>
      <c r="M2159" s="15" t="s">
        <v>176</v>
      </c>
      <c r="N2159" s="15" t="s">
        <v>287</v>
      </c>
      <c r="O2159" s="38" t="s">
        <v>288</v>
      </c>
      <c r="P2159" s="38" t="s">
        <v>114</v>
      </c>
    </row>
    <row r="2160" spans="2:16" x14ac:dyDescent="0.45">
      <c r="B2160" s="95">
        <v>570730</v>
      </c>
      <c r="C2160" s="15" t="s">
        <v>3955</v>
      </c>
      <c r="D2160" s="15" t="s">
        <v>664</v>
      </c>
      <c r="E2160" s="15" t="s">
        <v>216</v>
      </c>
      <c r="F2160" s="110">
        <v>44537</v>
      </c>
      <c r="G2160" s="38" t="s">
        <v>55</v>
      </c>
      <c r="H2160" s="96" t="s">
        <v>128</v>
      </c>
      <c r="I2160" s="15" t="s">
        <v>155</v>
      </c>
      <c r="J2160" s="15" t="s">
        <v>2411</v>
      </c>
      <c r="K2160" s="15" t="s">
        <v>2411</v>
      </c>
      <c r="L2160" s="15" t="s">
        <v>176</v>
      </c>
      <c r="M2160" s="15" t="s">
        <v>176</v>
      </c>
      <c r="N2160" s="15" t="s">
        <v>225</v>
      </c>
      <c r="O2160" s="38" t="s">
        <v>665</v>
      </c>
      <c r="P2160" s="38" t="s">
        <v>113</v>
      </c>
    </row>
    <row r="2161" spans="2:16" x14ac:dyDescent="0.45">
      <c r="B2161" s="95">
        <v>1380329</v>
      </c>
      <c r="C2161" s="15" t="s">
        <v>3956</v>
      </c>
      <c r="D2161" s="15" t="s">
        <v>3957</v>
      </c>
      <c r="E2161" s="15" t="s">
        <v>216</v>
      </c>
      <c r="F2161" s="110">
        <v>44537</v>
      </c>
      <c r="G2161" s="38" t="s">
        <v>55</v>
      </c>
      <c r="H2161" s="96" t="s">
        <v>128</v>
      </c>
      <c r="I2161" s="15" t="s">
        <v>145</v>
      </c>
      <c r="J2161" s="15" t="s">
        <v>2411</v>
      </c>
      <c r="K2161" s="15" t="s">
        <v>2411</v>
      </c>
      <c r="L2161" s="15" t="s">
        <v>176</v>
      </c>
      <c r="M2161" s="15" t="s">
        <v>176</v>
      </c>
      <c r="N2161" s="15" t="s">
        <v>762</v>
      </c>
      <c r="O2161" s="38" t="s">
        <v>1819</v>
      </c>
      <c r="P2161" s="38" t="s">
        <v>113</v>
      </c>
    </row>
    <row r="2162" spans="2:16" x14ac:dyDescent="0.45">
      <c r="B2162" s="95">
        <v>64775293</v>
      </c>
      <c r="C2162" s="15" t="s">
        <v>318</v>
      </c>
      <c r="D2162" s="15" t="s">
        <v>734</v>
      </c>
      <c r="E2162" s="15" t="s">
        <v>216</v>
      </c>
      <c r="F2162" s="110">
        <v>44537</v>
      </c>
      <c r="G2162" s="38" t="s">
        <v>55</v>
      </c>
      <c r="H2162" s="96" t="s">
        <v>128</v>
      </c>
      <c r="I2162" s="15" t="s">
        <v>155</v>
      </c>
      <c r="J2162" s="15" t="s">
        <v>2504</v>
      </c>
      <c r="K2162" s="15" t="s">
        <v>2505</v>
      </c>
      <c r="L2162" s="15" t="s">
        <v>176</v>
      </c>
      <c r="M2162" s="15" t="s">
        <v>176</v>
      </c>
      <c r="N2162" s="15" t="s">
        <v>319</v>
      </c>
      <c r="O2162" s="38" t="s">
        <v>320</v>
      </c>
      <c r="P2162" s="38" t="s">
        <v>114</v>
      </c>
    </row>
    <row r="2163" spans="2:16" x14ac:dyDescent="0.45">
      <c r="B2163" s="95">
        <v>74094821</v>
      </c>
      <c r="C2163" s="15" t="s">
        <v>3958</v>
      </c>
      <c r="D2163" s="15" t="s">
        <v>1019</v>
      </c>
      <c r="E2163" s="15" t="s">
        <v>216</v>
      </c>
      <c r="F2163" s="110">
        <v>44537</v>
      </c>
      <c r="G2163" s="38" t="s">
        <v>55</v>
      </c>
      <c r="H2163" s="96" t="s">
        <v>128</v>
      </c>
      <c r="I2163" s="15" t="s">
        <v>159</v>
      </c>
      <c r="J2163" s="15" t="s">
        <v>3959</v>
      </c>
      <c r="K2163" s="15" t="s">
        <v>3959</v>
      </c>
      <c r="L2163" s="15" t="s">
        <v>182</v>
      </c>
      <c r="M2163" s="15" t="s">
        <v>182</v>
      </c>
      <c r="N2163" s="15" t="s">
        <v>1853</v>
      </c>
      <c r="O2163" s="38" t="s">
        <v>3960</v>
      </c>
      <c r="P2163" s="38" t="s">
        <v>114</v>
      </c>
    </row>
    <row r="2164" spans="2:16" x14ac:dyDescent="0.45">
      <c r="B2164" s="95">
        <v>103763426</v>
      </c>
      <c r="C2164" s="15" t="s">
        <v>3961</v>
      </c>
      <c r="D2164" s="15" t="s">
        <v>3962</v>
      </c>
      <c r="E2164" s="15" t="s">
        <v>216</v>
      </c>
      <c r="F2164" s="110">
        <v>44537</v>
      </c>
      <c r="G2164" s="38" t="s">
        <v>55</v>
      </c>
      <c r="H2164" s="96" t="s">
        <v>128</v>
      </c>
      <c r="I2164" s="15" t="s">
        <v>159</v>
      </c>
      <c r="J2164" s="15" t="s">
        <v>2672</v>
      </c>
      <c r="K2164" s="15" t="s">
        <v>2714</v>
      </c>
      <c r="L2164" s="15" t="s">
        <v>178</v>
      </c>
      <c r="M2164" s="15" t="s">
        <v>178</v>
      </c>
      <c r="N2164" s="15" t="s">
        <v>3332</v>
      </c>
      <c r="O2164" s="38" t="s">
        <v>3963</v>
      </c>
      <c r="P2164" s="38" t="s">
        <v>113</v>
      </c>
    </row>
    <row r="2165" spans="2:16" x14ac:dyDescent="0.45">
      <c r="B2165" s="95">
        <v>5027476</v>
      </c>
      <c r="C2165" s="15" t="s">
        <v>3964</v>
      </c>
      <c r="D2165" s="15" t="s">
        <v>1435</v>
      </c>
      <c r="E2165" s="15" t="s">
        <v>216</v>
      </c>
      <c r="F2165" s="110">
        <v>44538</v>
      </c>
      <c r="G2165" s="38" t="s">
        <v>55</v>
      </c>
      <c r="H2165" s="96" t="s">
        <v>128</v>
      </c>
      <c r="I2165" s="15" t="s">
        <v>150</v>
      </c>
      <c r="J2165" s="15" t="s">
        <v>2494</v>
      </c>
      <c r="K2165" s="15" t="s">
        <v>2495</v>
      </c>
      <c r="L2165" s="15" t="s">
        <v>177</v>
      </c>
      <c r="M2165" s="15" t="s">
        <v>177</v>
      </c>
      <c r="N2165" s="15" t="s">
        <v>379</v>
      </c>
      <c r="O2165" s="38" t="s">
        <v>1376</v>
      </c>
      <c r="P2165" s="38" t="s">
        <v>114</v>
      </c>
    </row>
    <row r="2166" spans="2:16" x14ac:dyDescent="0.45">
      <c r="B2166" s="95">
        <v>97754446</v>
      </c>
      <c r="C2166" s="15" t="s">
        <v>3965</v>
      </c>
      <c r="D2166" s="15" t="s">
        <v>1331</v>
      </c>
      <c r="E2166" s="15" t="s">
        <v>216</v>
      </c>
      <c r="F2166" s="110">
        <v>44538</v>
      </c>
      <c r="G2166" s="38" t="s">
        <v>55</v>
      </c>
      <c r="H2166" s="96" t="s">
        <v>128</v>
      </c>
      <c r="I2166" s="15" t="s">
        <v>147</v>
      </c>
      <c r="J2166" s="15" t="s">
        <v>2523</v>
      </c>
      <c r="K2166" s="15" t="s">
        <v>2698</v>
      </c>
      <c r="L2166" s="15" t="s">
        <v>176</v>
      </c>
      <c r="M2166" s="15" t="s">
        <v>176</v>
      </c>
      <c r="N2166" s="15" t="s">
        <v>287</v>
      </c>
      <c r="O2166" s="38" t="s">
        <v>288</v>
      </c>
      <c r="P2166" s="38" t="s">
        <v>114</v>
      </c>
    </row>
    <row r="2167" spans="2:16" x14ac:dyDescent="0.45">
      <c r="B2167" s="95">
        <v>105665843</v>
      </c>
      <c r="C2167" s="15" t="s">
        <v>3966</v>
      </c>
      <c r="D2167" s="15" t="s">
        <v>3967</v>
      </c>
      <c r="E2167" s="15" t="s">
        <v>216</v>
      </c>
      <c r="F2167" s="110">
        <v>44538</v>
      </c>
      <c r="G2167" s="38" t="s">
        <v>55</v>
      </c>
      <c r="H2167" s="96" t="s">
        <v>128</v>
      </c>
      <c r="I2167" s="15" t="s">
        <v>147</v>
      </c>
      <c r="J2167" s="15" t="s">
        <v>3968</v>
      </c>
      <c r="K2167" s="15" t="s">
        <v>3968</v>
      </c>
      <c r="L2167" s="15" t="s">
        <v>180</v>
      </c>
      <c r="M2167" s="15" t="s">
        <v>180</v>
      </c>
      <c r="N2167" s="15" t="s">
        <v>327</v>
      </c>
      <c r="O2167" s="38" t="s">
        <v>328</v>
      </c>
      <c r="P2167" s="38" t="s">
        <v>114</v>
      </c>
    </row>
    <row r="2168" spans="2:16" x14ac:dyDescent="0.45">
      <c r="B2168" s="95">
        <v>110199169</v>
      </c>
      <c r="C2168" s="15" t="s">
        <v>3969</v>
      </c>
      <c r="D2168" s="15" t="s">
        <v>541</v>
      </c>
      <c r="E2168" s="15" t="s">
        <v>216</v>
      </c>
      <c r="F2168" s="110">
        <v>44538</v>
      </c>
      <c r="G2168" s="38" t="s">
        <v>55</v>
      </c>
      <c r="H2168" s="96" t="s">
        <v>128</v>
      </c>
      <c r="I2168" s="15" t="s">
        <v>145</v>
      </c>
      <c r="J2168" s="15" t="s">
        <v>2792</v>
      </c>
      <c r="K2168" s="15" t="s">
        <v>2793</v>
      </c>
      <c r="L2168" s="15" t="s">
        <v>178</v>
      </c>
      <c r="M2168" s="15" t="s">
        <v>176</v>
      </c>
      <c r="N2168" s="15" t="s">
        <v>281</v>
      </c>
      <c r="O2168" s="38" t="s">
        <v>282</v>
      </c>
      <c r="P2168" s="38" t="s">
        <v>114</v>
      </c>
    </row>
    <row r="2169" spans="2:16" x14ac:dyDescent="0.45">
      <c r="B2169" s="95">
        <v>125612419</v>
      </c>
      <c r="C2169" s="15" t="s">
        <v>3970</v>
      </c>
      <c r="D2169" s="15" t="s">
        <v>1331</v>
      </c>
      <c r="E2169" s="15" t="s">
        <v>216</v>
      </c>
      <c r="F2169" s="110">
        <v>44538</v>
      </c>
      <c r="G2169" s="38" t="s">
        <v>55</v>
      </c>
      <c r="H2169" s="96" t="s">
        <v>128</v>
      </c>
      <c r="I2169" s="15" t="s">
        <v>147</v>
      </c>
      <c r="J2169" s="15" t="s">
        <v>2523</v>
      </c>
      <c r="K2169" s="15" t="s">
        <v>2698</v>
      </c>
      <c r="L2169" s="15" t="s">
        <v>177</v>
      </c>
      <c r="M2169" s="15" t="s">
        <v>176</v>
      </c>
      <c r="N2169" s="15" t="s">
        <v>287</v>
      </c>
      <c r="O2169" s="38" t="s">
        <v>288</v>
      </c>
      <c r="P2169" s="38" t="s">
        <v>114</v>
      </c>
    </row>
    <row r="2170" spans="2:16" x14ac:dyDescent="0.45">
      <c r="B2170" s="95">
        <v>125612786</v>
      </c>
      <c r="C2170" s="15" t="s">
        <v>3971</v>
      </c>
      <c r="D2170" s="15" t="s">
        <v>1331</v>
      </c>
      <c r="E2170" s="15" t="s">
        <v>216</v>
      </c>
      <c r="F2170" s="110">
        <v>44538</v>
      </c>
      <c r="G2170" s="38" t="s">
        <v>55</v>
      </c>
      <c r="H2170" s="96" t="s">
        <v>128</v>
      </c>
      <c r="I2170" s="15" t="s">
        <v>147</v>
      </c>
      <c r="J2170" s="15" t="s">
        <v>2523</v>
      </c>
      <c r="K2170" s="15" t="s">
        <v>2698</v>
      </c>
      <c r="L2170" s="15" t="s">
        <v>177</v>
      </c>
      <c r="M2170" s="15" t="s">
        <v>176</v>
      </c>
      <c r="N2170" s="15" t="s">
        <v>287</v>
      </c>
      <c r="O2170" s="38" t="s">
        <v>288</v>
      </c>
      <c r="P2170" s="38" t="s">
        <v>114</v>
      </c>
    </row>
    <row r="2171" spans="2:16" x14ac:dyDescent="0.45">
      <c r="B2171" s="95">
        <v>139300511</v>
      </c>
      <c r="C2171" s="15" t="s">
        <v>3972</v>
      </c>
      <c r="D2171" s="15" t="s">
        <v>800</v>
      </c>
      <c r="E2171" s="15" t="s">
        <v>216</v>
      </c>
      <c r="F2171" s="110">
        <v>44538</v>
      </c>
      <c r="G2171" s="38" t="s">
        <v>55</v>
      </c>
      <c r="H2171" s="96" t="s">
        <v>128</v>
      </c>
      <c r="I2171" s="15" t="s">
        <v>155</v>
      </c>
      <c r="J2171" s="15" t="s">
        <v>2504</v>
      </c>
      <c r="K2171" s="15" t="s">
        <v>2505</v>
      </c>
      <c r="L2171" s="15" t="s">
        <v>176</v>
      </c>
      <c r="M2171" s="15" t="s">
        <v>176</v>
      </c>
      <c r="N2171" s="15" t="s">
        <v>225</v>
      </c>
      <c r="O2171" s="38" t="s">
        <v>1646</v>
      </c>
      <c r="P2171" s="38" t="s">
        <v>114</v>
      </c>
    </row>
    <row r="2172" spans="2:16" x14ac:dyDescent="0.45">
      <c r="B2172" s="95">
        <v>590330</v>
      </c>
      <c r="C2172" s="15" t="s">
        <v>3973</v>
      </c>
      <c r="D2172" s="15" t="s">
        <v>625</v>
      </c>
      <c r="E2172" s="15" t="s">
        <v>216</v>
      </c>
      <c r="F2172" s="110">
        <v>44539</v>
      </c>
      <c r="G2172" s="38" t="s">
        <v>55</v>
      </c>
      <c r="H2172" s="96" t="s">
        <v>128</v>
      </c>
      <c r="I2172" s="15" t="s">
        <v>150</v>
      </c>
      <c r="J2172" s="15" t="s">
        <v>2411</v>
      </c>
      <c r="K2172" s="15" t="s">
        <v>2411</v>
      </c>
      <c r="L2172" s="15" t="s">
        <v>176</v>
      </c>
      <c r="M2172" s="15" t="s">
        <v>176</v>
      </c>
      <c r="N2172" s="15" t="s">
        <v>444</v>
      </c>
      <c r="O2172" s="38" t="s">
        <v>1437</v>
      </c>
      <c r="P2172" s="38" t="s">
        <v>113</v>
      </c>
    </row>
    <row r="2173" spans="2:16" x14ac:dyDescent="0.45">
      <c r="B2173" s="95">
        <v>1326781</v>
      </c>
      <c r="C2173" s="15" t="s">
        <v>3974</v>
      </c>
      <c r="D2173" s="15" t="s">
        <v>770</v>
      </c>
      <c r="E2173" s="15" t="s">
        <v>216</v>
      </c>
      <c r="F2173" s="110">
        <v>44539</v>
      </c>
      <c r="G2173" s="38" t="s">
        <v>55</v>
      </c>
      <c r="H2173" s="96" t="s">
        <v>128</v>
      </c>
      <c r="I2173" s="15" t="s">
        <v>158</v>
      </c>
      <c r="J2173" s="15" t="s">
        <v>2518</v>
      </c>
      <c r="K2173" s="15" t="s">
        <v>2519</v>
      </c>
      <c r="L2173" s="15" t="s">
        <v>176</v>
      </c>
      <c r="M2173" s="15" t="s">
        <v>176</v>
      </c>
      <c r="N2173" s="15" t="s">
        <v>785</v>
      </c>
      <c r="O2173" s="38" t="s">
        <v>3975</v>
      </c>
      <c r="P2173" s="38" t="s">
        <v>114</v>
      </c>
    </row>
    <row r="2174" spans="2:16" x14ac:dyDescent="0.45">
      <c r="B2174" s="95">
        <v>2416462</v>
      </c>
      <c r="C2174" s="15" t="s">
        <v>3976</v>
      </c>
      <c r="D2174" s="15" t="s">
        <v>548</v>
      </c>
      <c r="E2174" s="15" t="s">
        <v>216</v>
      </c>
      <c r="F2174" s="110">
        <v>44539</v>
      </c>
      <c r="G2174" s="38" t="s">
        <v>55</v>
      </c>
      <c r="H2174" s="96" t="s">
        <v>128</v>
      </c>
      <c r="I2174" s="15" t="s">
        <v>153</v>
      </c>
      <c r="J2174" s="15" t="s">
        <v>2566</v>
      </c>
      <c r="K2174" s="15" t="s">
        <v>2567</v>
      </c>
      <c r="L2174" s="15" t="s">
        <v>176</v>
      </c>
      <c r="M2174" s="15" t="s">
        <v>176</v>
      </c>
      <c r="N2174" s="15" t="s">
        <v>225</v>
      </c>
      <c r="O2174" s="38" t="s">
        <v>3977</v>
      </c>
      <c r="P2174" s="38" t="s">
        <v>114</v>
      </c>
    </row>
    <row r="2175" spans="2:16" x14ac:dyDescent="0.45">
      <c r="B2175" s="95">
        <v>2892846</v>
      </c>
      <c r="C2175" s="15" t="s">
        <v>3978</v>
      </c>
      <c r="D2175" s="15" t="s">
        <v>648</v>
      </c>
      <c r="E2175" s="15" t="s">
        <v>216</v>
      </c>
      <c r="F2175" s="110">
        <v>44539</v>
      </c>
      <c r="G2175" s="38" t="s">
        <v>55</v>
      </c>
      <c r="H2175" s="96" t="s">
        <v>128</v>
      </c>
      <c r="I2175" s="15" t="s">
        <v>150</v>
      </c>
      <c r="J2175" s="15" t="s">
        <v>2555</v>
      </c>
      <c r="K2175" s="15" t="s">
        <v>2556</v>
      </c>
      <c r="L2175" s="15" t="s">
        <v>176</v>
      </c>
      <c r="M2175" s="15" t="s">
        <v>176</v>
      </c>
      <c r="N2175" s="15" t="s">
        <v>287</v>
      </c>
      <c r="O2175" s="38" t="s">
        <v>288</v>
      </c>
      <c r="P2175" s="38" t="s">
        <v>114</v>
      </c>
    </row>
    <row r="2176" spans="2:16" x14ac:dyDescent="0.45">
      <c r="B2176" s="95">
        <v>3326618</v>
      </c>
      <c r="C2176" s="15" t="s">
        <v>3979</v>
      </c>
      <c r="D2176" s="15" t="s">
        <v>272</v>
      </c>
      <c r="E2176" s="15" t="s">
        <v>216</v>
      </c>
      <c r="F2176" s="110">
        <v>44539</v>
      </c>
      <c r="G2176" s="38" t="s">
        <v>55</v>
      </c>
      <c r="H2176" s="96" t="s">
        <v>128</v>
      </c>
      <c r="I2176" s="15" t="s">
        <v>156</v>
      </c>
      <c r="J2176" s="15" t="s">
        <v>2426</v>
      </c>
      <c r="K2176" s="15" t="s">
        <v>2542</v>
      </c>
      <c r="L2176" s="15" t="s">
        <v>176</v>
      </c>
      <c r="M2176" s="15" t="s">
        <v>176</v>
      </c>
      <c r="N2176" s="15" t="s">
        <v>287</v>
      </c>
      <c r="O2176" s="38" t="s">
        <v>288</v>
      </c>
      <c r="P2176" s="38" t="s">
        <v>114</v>
      </c>
    </row>
    <row r="2177" spans="2:16" x14ac:dyDescent="0.45">
      <c r="B2177" s="95">
        <v>122897287</v>
      </c>
      <c r="C2177" s="15" t="s">
        <v>3980</v>
      </c>
      <c r="D2177" s="15" t="s">
        <v>1584</v>
      </c>
      <c r="E2177" s="15" t="s">
        <v>216</v>
      </c>
      <c r="F2177" s="110">
        <v>44539</v>
      </c>
      <c r="G2177" s="38" t="s">
        <v>55</v>
      </c>
      <c r="H2177" s="96" t="s">
        <v>128</v>
      </c>
      <c r="I2177" s="15" t="s">
        <v>158</v>
      </c>
      <c r="J2177" s="15" t="s">
        <v>2518</v>
      </c>
      <c r="K2177" s="15" t="s">
        <v>2764</v>
      </c>
      <c r="L2177" s="15" t="s">
        <v>177</v>
      </c>
      <c r="M2177" s="15" t="s">
        <v>176</v>
      </c>
      <c r="N2177" s="15" t="s">
        <v>462</v>
      </c>
      <c r="O2177" s="38" t="s">
        <v>463</v>
      </c>
      <c r="P2177" s="38" t="s">
        <v>114</v>
      </c>
    </row>
    <row r="2178" spans="2:16" x14ac:dyDescent="0.45">
      <c r="B2178" s="95">
        <v>135576528</v>
      </c>
      <c r="C2178" s="15" t="s">
        <v>3981</v>
      </c>
      <c r="D2178" s="15" t="s">
        <v>1584</v>
      </c>
      <c r="E2178" s="15" t="s">
        <v>216</v>
      </c>
      <c r="F2178" s="110">
        <v>44539</v>
      </c>
      <c r="G2178" s="38" t="s">
        <v>55</v>
      </c>
      <c r="H2178" s="96" t="s">
        <v>128</v>
      </c>
      <c r="I2178" s="15" t="s">
        <v>158</v>
      </c>
      <c r="J2178" s="15" t="s">
        <v>2518</v>
      </c>
      <c r="K2178" s="15" t="s">
        <v>2764</v>
      </c>
      <c r="L2178" s="15" t="s">
        <v>176</v>
      </c>
      <c r="M2178" s="15" t="s">
        <v>176</v>
      </c>
      <c r="N2178" s="15" t="s">
        <v>359</v>
      </c>
      <c r="O2178" s="38" t="s">
        <v>3982</v>
      </c>
      <c r="P2178" s="38" t="s">
        <v>114</v>
      </c>
    </row>
    <row r="2179" spans="2:16" x14ac:dyDescent="0.45">
      <c r="B2179" s="95">
        <v>164730554</v>
      </c>
      <c r="C2179" s="15" t="s">
        <v>3983</v>
      </c>
      <c r="D2179" s="15" t="s">
        <v>2114</v>
      </c>
      <c r="E2179" s="15" t="s">
        <v>216</v>
      </c>
      <c r="F2179" s="110">
        <v>44539</v>
      </c>
      <c r="G2179" s="38" t="s">
        <v>55</v>
      </c>
      <c r="H2179" s="96" t="s">
        <v>128</v>
      </c>
      <c r="I2179" s="15" t="s">
        <v>148</v>
      </c>
      <c r="J2179" s="15" t="s">
        <v>2993</v>
      </c>
      <c r="K2179" s="15" t="s">
        <v>2994</v>
      </c>
      <c r="L2179" s="15" t="s">
        <v>177</v>
      </c>
      <c r="M2179" s="15" t="s">
        <v>177</v>
      </c>
      <c r="N2179" s="15" t="s">
        <v>307</v>
      </c>
      <c r="O2179" s="38" t="s">
        <v>1622</v>
      </c>
      <c r="P2179" s="38" t="s">
        <v>114</v>
      </c>
    </row>
    <row r="2180" spans="2:16" x14ac:dyDescent="0.45">
      <c r="B2180" s="95">
        <v>612557865</v>
      </c>
      <c r="C2180" s="15" t="s">
        <v>3984</v>
      </c>
      <c r="D2180" s="15" t="s">
        <v>657</v>
      </c>
      <c r="E2180" s="15" t="s">
        <v>216</v>
      </c>
      <c r="F2180" s="110">
        <v>44539</v>
      </c>
      <c r="G2180" s="38" t="s">
        <v>55</v>
      </c>
      <c r="H2180" s="96" t="s">
        <v>128</v>
      </c>
      <c r="I2180" s="15" t="s">
        <v>155</v>
      </c>
      <c r="J2180" s="15" t="s">
        <v>2504</v>
      </c>
      <c r="K2180" s="15" t="s">
        <v>2505</v>
      </c>
      <c r="L2180" s="15" t="s">
        <v>176</v>
      </c>
      <c r="M2180" s="15" t="s">
        <v>176</v>
      </c>
      <c r="N2180" s="15" t="s">
        <v>561</v>
      </c>
      <c r="O2180" s="38" t="s">
        <v>3985</v>
      </c>
      <c r="P2180" s="38" t="s">
        <v>114</v>
      </c>
    </row>
    <row r="2181" spans="2:16" x14ac:dyDescent="0.45">
      <c r="B2181" s="95">
        <v>607646239</v>
      </c>
      <c r="C2181" s="15" t="s">
        <v>3986</v>
      </c>
      <c r="D2181" s="15" t="s">
        <v>3854</v>
      </c>
      <c r="E2181" s="15" t="s">
        <v>216</v>
      </c>
      <c r="F2181" s="110">
        <v>44540</v>
      </c>
      <c r="G2181" s="38" t="s">
        <v>55</v>
      </c>
      <c r="H2181" s="96" t="s">
        <v>128</v>
      </c>
      <c r="I2181" s="15" t="s">
        <v>152</v>
      </c>
      <c r="J2181" s="15" t="s">
        <v>2710</v>
      </c>
      <c r="K2181" s="15" t="s">
        <v>2711</v>
      </c>
      <c r="L2181" s="15" t="s">
        <v>177</v>
      </c>
      <c r="M2181" s="15" t="s">
        <v>176</v>
      </c>
      <c r="N2181" s="15" t="s">
        <v>225</v>
      </c>
      <c r="O2181" s="38" t="s">
        <v>3987</v>
      </c>
      <c r="P2181" s="38" t="s">
        <v>114</v>
      </c>
    </row>
    <row r="2182" spans="2:16" x14ac:dyDescent="0.45">
      <c r="B2182" s="95">
        <v>631278094</v>
      </c>
      <c r="C2182" s="15" t="s">
        <v>3988</v>
      </c>
      <c r="D2182" s="15" t="s">
        <v>951</v>
      </c>
      <c r="E2182" s="15" t="s">
        <v>216</v>
      </c>
      <c r="F2182" s="110">
        <v>44540</v>
      </c>
      <c r="G2182" s="38" t="s">
        <v>55</v>
      </c>
      <c r="H2182" s="96" t="s">
        <v>128</v>
      </c>
      <c r="I2182" s="15" t="s">
        <v>147</v>
      </c>
      <c r="J2182" s="15" t="s">
        <v>2539</v>
      </c>
      <c r="K2182" s="15" t="s">
        <v>2540</v>
      </c>
      <c r="L2182" s="15" t="s">
        <v>177</v>
      </c>
      <c r="M2182" s="15" t="s">
        <v>177</v>
      </c>
      <c r="N2182" s="15" t="s">
        <v>255</v>
      </c>
      <c r="O2182" s="38" t="s">
        <v>952</v>
      </c>
      <c r="P2182" s="38" t="s">
        <v>114</v>
      </c>
    </row>
    <row r="2183" spans="2:16" x14ac:dyDescent="0.45">
      <c r="B2183" s="95">
        <v>486662</v>
      </c>
      <c r="C2183" s="15" t="s">
        <v>2584</v>
      </c>
      <c r="D2183" s="15" t="s">
        <v>2175</v>
      </c>
      <c r="E2183" s="15" t="s">
        <v>216</v>
      </c>
      <c r="F2183" s="110">
        <v>44541</v>
      </c>
      <c r="G2183" s="38" t="s">
        <v>55</v>
      </c>
      <c r="H2183" s="96" t="s">
        <v>128</v>
      </c>
      <c r="I2183" s="15" t="s">
        <v>150</v>
      </c>
      <c r="J2183" s="15" t="s">
        <v>2555</v>
      </c>
      <c r="K2183" s="15" t="s">
        <v>2556</v>
      </c>
      <c r="L2183" s="15" t="s">
        <v>176</v>
      </c>
      <c r="M2183" s="15" t="s">
        <v>176</v>
      </c>
      <c r="N2183" s="15" t="s">
        <v>287</v>
      </c>
      <c r="O2183" s="38" t="s">
        <v>288</v>
      </c>
      <c r="P2183" s="38" t="s">
        <v>114</v>
      </c>
    </row>
    <row r="2184" spans="2:16" x14ac:dyDescent="0.45">
      <c r="B2184" s="95">
        <v>105297</v>
      </c>
      <c r="C2184" s="15" t="s">
        <v>3989</v>
      </c>
      <c r="D2184" s="15" t="s">
        <v>1040</v>
      </c>
      <c r="E2184" s="15" t="s">
        <v>216</v>
      </c>
      <c r="F2184" s="110">
        <v>44543</v>
      </c>
      <c r="G2184" s="38" t="s">
        <v>55</v>
      </c>
      <c r="H2184" s="96" t="s">
        <v>128</v>
      </c>
      <c r="I2184" s="15" t="s">
        <v>158</v>
      </c>
      <c r="J2184" s="15" t="s">
        <v>2518</v>
      </c>
      <c r="K2184" s="15" t="s">
        <v>2519</v>
      </c>
      <c r="L2184" s="15" t="s">
        <v>176</v>
      </c>
      <c r="M2184" s="15" t="s">
        <v>176</v>
      </c>
      <c r="N2184" s="15" t="s">
        <v>517</v>
      </c>
      <c r="O2184" s="38" t="s">
        <v>3990</v>
      </c>
      <c r="P2184" s="38" t="s">
        <v>114</v>
      </c>
    </row>
    <row r="2185" spans="2:16" x14ac:dyDescent="0.45">
      <c r="B2185" s="95">
        <v>607250</v>
      </c>
      <c r="C2185" s="15" t="s">
        <v>3991</v>
      </c>
      <c r="D2185" s="15" t="s">
        <v>1040</v>
      </c>
      <c r="E2185" s="15" t="s">
        <v>216</v>
      </c>
      <c r="F2185" s="110">
        <v>44543</v>
      </c>
      <c r="G2185" s="38" t="s">
        <v>55</v>
      </c>
      <c r="H2185" s="96" t="s">
        <v>128</v>
      </c>
      <c r="I2185" s="15" t="s">
        <v>158</v>
      </c>
      <c r="J2185" s="15" t="s">
        <v>2518</v>
      </c>
      <c r="K2185" s="15" t="s">
        <v>2519</v>
      </c>
      <c r="L2185" s="15" t="s">
        <v>176</v>
      </c>
      <c r="M2185" s="15" t="s">
        <v>176</v>
      </c>
      <c r="N2185" s="15" t="s">
        <v>517</v>
      </c>
      <c r="O2185" s="38" t="s">
        <v>3990</v>
      </c>
      <c r="P2185" s="38" t="s">
        <v>114</v>
      </c>
    </row>
    <row r="2186" spans="2:16" x14ac:dyDescent="0.45">
      <c r="B2186" s="95">
        <v>1064071</v>
      </c>
      <c r="C2186" s="15" t="s">
        <v>3992</v>
      </c>
      <c r="D2186" s="15" t="s">
        <v>1040</v>
      </c>
      <c r="E2186" s="15" t="s">
        <v>216</v>
      </c>
      <c r="F2186" s="110">
        <v>44543</v>
      </c>
      <c r="G2186" s="38" t="s">
        <v>55</v>
      </c>
      <c r="H2186" s="96" t="s">
        <v>128</v>
      </c>
      <c r="I2186" s="15" t="s">
        <v>150</v>
      </c>
      <c r="J2186" s="15" t="s">
        <v>2494</v>
      </c>
      <c r="K2186" s="15" t="s">
        <v>2495</v>
      </c>
      <c r="L2186" s="15" t="s">
        <v>176</v>
      </c>
      <c r="M2186" s="15" t="s">
        <v>176</v>
      </c>
      <c r="N2186" s="15" t="s">
        <v>517</v>
      </c>
      <c r="O2186" s="38" t="s">
        <v>3990</v>
      </c>
      <c r="P2186" s="38" t="s">
        <v>114</v>
      </c>
    </row>
    <row r="2187" spans="2:16" x14ac:dyDescent="0.45">
      <c r="B2187" s="95">
        <v>1792712</v>
      </c>
      <c r="C2187" s="15" t="s">
        <v>3993</v>
      </c>
      <c r="D2187" s="15" t="s">
        <v>678</v>
      </c>
      <c r="E2187" s="15" t="s">
        <v>216</v>
      </c>
      <c r="F2187" s="110">
        <v>44543</v>
      </c>
      <c r="G2187" s="38" t="s">
        <v>55</v>
      </c>
      <c r="H2187" s="96" t="s">
        <v>128</v>
      </c>
      <c r="I2187" s="15" t="s">
        <v>155</v>
      </c>
      <c r="J2187" s="15" t="s">
        <v>2504</v>
      </c>
      <c r="K2187" s="15" t="s">
        <v>2505</v>
      </c>
      <c r="L2187" s="15" t="s">
        <v>176</v>
      </c>
      <c r="M2187" s="15" t="s">
        <v>180</v>
      </c>
      <c r="N2187" s="15" t="s">
        <v>679</v>
      </c>
      <c r="O2187" s="38" t="s">
        <v>738</v>
      </c>
      <c r="P2187" s="38" t="s">
        <v>114</v>
      </c>
    </row>
    <row r="2188" spans="2:16" x14ac:dyDescent="0.45">
      <c r="B2188" s="95">
        <v>4366410</v>
      </c>
      <c r="C2188" s="15" t="s">
        <v>3994</v>
      </c>
      <c r="D2188" s="15" t="s">
        <v>2976</v>
      </c>
      <c r="E2188" s="15" t="s">
        <v>216</v>
      </c>
      <c r="F2188" s="110">
        <v>44543</v>
      </c>
      <c r="G2188" s="38" t="s">
        <v>55</v>
      </c>
      <c r="H2188" s="96" t="s">
        <v>128</v>
      </c>
      <c r="I2188" s="15" t="s">
        <v>150</v>
      </c>
      <c r="J2188" s="15" t="s">
        <v>2494</v>
      </c>
      <c r="K2188" s="15" t="s">
        <v>2495</v>
      </c>
      <c r="L2188" s="15" t="s">
        <v>177</v>
      </c>
      <c r="M2188" s="15" t="s">
        <v>177</v>
      </c>
      <c r="N2188" s="15" t="s">
        <v>255</v>
      </c>
      <c r="O2188" s="38" t="s">
        <v>1411</v>
      </c>
      <c r="P2188" s="38" t="s">
        <v>114</v>
      </c>
    </row>
    <row r="2189" spans="2:16" x14ac:dyDescent="0.45">
      <c r="B2189" s="95">
        <v>8688935</v>
      </c>
      <c r="C2189" s="15" t="s">
        <v>3995</v>
      </c>
      <c r="D2189" s="15" t="s">
        <v>678</v>
      </c>
      <c r="E2189" s="15" t="s">
        <v>216</v>
      </c>
      <c r="F2189" s="110">
        <v>44543</v>
      </c>
      <c r="G2189" s="38" t="s">
        <v>55</v>
      </c>
      <c r="H2189" s="96" t="s">
        <v>128</v>
      </c>
      <c r="I2189" s="15" t="s">
        <v>145</v>
      </c>
      <c r="J2189" s="15" t="s">
        <v>2511</v>
      </c>
      <c r="K2189" s="15" t="s">
        <v>2691</v>
      </c>
      <c r="L2189" s="15" t="s">
        <v>180</v>
      </c>
      <c r="M2189" s="15" t="s">
        <v>180</v>
      </c>
      <c r="N2189" s="15" t="s">
        <v>229</v>
      </c>
      <c r="O2189" s="38" t="s">
        <v>2379</v>
      </c>
      <c r="P2189" s="38" t="s">
        <v>114</v>
      </c>
    </row>
    <row r="2190" spans="2:16" x14ac:dyDescent="0.45">
      <c r="B2190" s="95">
        <v>66471930</v>
      </c>
      <c r="C2190" s="15" t="s">
        <v>3996</v>
      </c>
      <c r="D2190" s="15" t="s">
        <v>1443</v>
      </c>
      <c r="E2190" s="15" t="s">
        <v>216</v>
      </c>
      <c r="F2190" s="110">
        <v>44543</v>
      </c>
      <c r="G2190" s="38" t="s">
        <v>55</v>
      </c>
      <c r="H2190" s="96" t="s">
        <v>128</v>
      </c>
      <c r="I2190" s="15" t="s">
        <v>161</v>
      </c>
      <c r="J2190" s="15" t="s">
        <v>2411</v>
      </c>
      <c r="K2190" s="15" t="s">
        <v>2411</v>
      </c>
      <c r="L2190" s="15" t="s">
        <v>176</v>
      </c>
      <c r="M2190" s="15" t="s">
        <v>176</v>
      </c>
      <c r="N2190" s="15" t="s">
        <v>390</v>
      </c>
      <c r="O2190" s="38" t="s">
        <v>493</v>
      </c>
      <c r="P2190" s="38" t="s">
        <v>114</v>
      </c>
    </row>
    <row r="2191" spans="2:16" x14ac:dyDescent="0.45">
      <c r="B2191" s="95">
        <v>118370442</v>
      </c>
      <c r="C2191" s="15" t="s">
        <v>3997</v>
      </c>
      <c r="D2191" s="15" t="s">
        <v>2738</v>
      </c>
      <c r="E2191" s="15" t="s">
        <v>216</v>
      </c>
      <c r="F2191" s="110">
        <v>44543</v>
      </c>
      <c r="G2191" s="38" t="s">
        <v>55</v>
      </c>
      <c r="H2191" s="96" t="s">
        <v>128</v>
      </c>
      <c r="I2191" s="15" t="s">
        <v>153</v>
      </c>
      <c r="J2191" s="15" t="s">
        <v>2578</v>
      </c>
      <c r="K2191" s="15" t="s">
        <v>2579</v>
      </c>
      <c r="L2191" s="15" t="s">
        <v>181</v>
      </c>
      <c r="M2191" s="15" t="s">
        <v>181</v>
      </c>
      <c r="N2191" s="15" t="s">
        <v>293</v>
      </c>
      <c r="O2191" s="38" t="s">
        <v>3998</v>
      </c>
      <c r="P2191" s="38" t="s">
        <v>114</v>
      </c>
    </row>
    <row r="2192" spans="2:16" x14ac:dyDescent="0.45">
      <c r="B2192" s="95">
        <v>7592234</v>
      </c>
      <c r="C2192" s="15" t="s">
        <v>3999</v>
      </c>
      <c r="D2192" s="15" t="s">
        <v>3649</v>
      </c>
      <c r="E2192" s="15" t="s">
        <v>216</v>
      </c>
      <c r="F2192" s="110">
        <v>44544</v>
      </c>
      <c r="G2192" s="38" t="s">
        <v>55</v>
      </c>
      <c r="H2192" s="96" t="s">
        <v>128</v>
      </c>
      <c r="I2192" s="15" t="s">
        <v>150</v>
      </c>
      <c r="J2192" s="15" t="s">
        <v>2494</v>
      </c>
      <c r="K2192" s="15" t="s">
        <v>2495</v>
      </c>
      <c r="L2192" s="15" t="s">
        <v>179</v>
      </c>
      <c r="M2192" s="15" t="s">
        <v>179</v>
      </c>
      <c r="N2192" s="15" t="s">
        <v>694</v>
      </c>
      <c r="O2192" s="38" t="s">
        <v>4000</v>
      </c>
      <c r="P2192" s="38" t="s">
        <v>113</v>
      </c>
    </row>
    <row r="2193" spans="2:16" x14ac:dyDescent="0.45">
      <c r="B2193" s="95">
        <v>64742392</v>
      </c>
      <c r="C2193" s="15" t="s">
        <v>4001</v>
      </c>
      <c r="D2193" s="15" t="s">
        <v>2976</v>
      </c>
      <c r="E2193" s="15" t="s">
        <v>216</v>
      </c>
      <c r="F2193" s="110">
        <v>44544</v>
      </c>
      <c r="G2193" s="38" t="s">
        <v>55</v>
      </c>
      <c r="H2193" s="96" t="s">
        <v>128</v>
      </c>
      <c r="I2193" s="15" t="s">
        <v>153</v>
      </c>
      <c r="J2193" s="15" t="s">
        <v>3012</v>
      </c>
      <c r="K2193" s="15" t="s">
        <v>3377</v>
      </c>
      <c r="L2193" s="15" t="s">
        <v>177</v>
      </c>
      <c r="M2193" s="15" t="s">
        <v>177</v>
      </c>
      <c r="N2193" s="15" t="s">
        <v>667</v>
      </c>
      <c r="O2193" s="38" t="s">
        <v>2804</v>
      </c>
      <c r="P2193" s="38" t="s">
        <v>114</v>
      </c>
    </row>
    <row r="2194" spans="2:16" x14ac:dyDescent="0.45">
      <c r="B2194" s="95">
        <v>629776772</v>
      </c>
      <c r="C2194" s="15" t="s">
        <v>4002</v>
      </c>
      <c r="D2194" s="15" t="s">
        <v>243</v>
      </c>
      <c r="E2194" s="15" t="s">
        <v>216</v>
      </c>
      <c r="F2194" s="110">
        <v>44544</v>
      </c>
      <c r="G2194" s="38" t="s">
        <v>55</v>
      </c>
      <c r="H2194" s="96" t="s">
        <v>128</v>
      </c>
      <c r="I2194" s="15" t="s">
        <v>143</v>
      </c>
      <c r="J2194" s="15" t="s">
        <v>2647</v>
      </c>
      <c r="K2194" s="15" t="s">
        <v>2648</v>
      </c>
      <c r="L2194" s="15" t="s">
        <v>176</v>
      </c>
      <c r="M2194" s="15" t="s">
        <v>176</v>
      </c>
      <c r="N2194" s="15" t="s">
        <v>359</v>
      </c>
      <c r="O2194" s="38" t="s">
        <v>4003</v>
      </c>
      <c r="P2194" s="38" t="s">
        <v>114</v>
      </c>
    </row>
    <row r="2195" spans="2:16" x14ac:dyDescent="0.45">
      <c r="B2195" s="95">
        <v>634629495</v>
      </c>
      <c r="C2195" s="15" t="s">
        <v>4004</v>
      </c>
      <c r="D2195" s="15" t="s">
        <v>4005</v>
      </c>
      <c r="E2195" s="15" t="s">
        <v>216</v>
      </c>
      <c r="F2195" s="110">
        <v>44544</v>
      </c>
      <c r="G2195" s="38" t="s">
        <v>55</v>
      </c>
      <c r="H2195" s="96" t="s">
        <v>128</v>
      </c>
      <c r="I2195" s="15" t="s">
        <v>156</v>
      </c>
      <c r="J2195" s="15" t="s">
        <v>2426</v>
      </c>
      <c r="K2195" s="15" t="s">
        <v>2427</v>
      </c>
      <c r="L2195" s="15" t="s">
        <v>177</v>
      </c>
      <c r="M2195" s="15" t="s">
        <v>177</v>
      </c>
      <c r="N2195" s="15" t="s">
        <v>255</v>
      </c>
      <c r="O2195" s="38" t="s">
        <v>1124</v>
      </c>
      <c r="P2195" s="38" t="s">
        <v>114</v>
      </c>
    </row>
    <row r="2196" spans="2:16" x14ac:dyDescent="0.45">
      <c r="B2196" s="95">
        <v>181260</v>
      </c>
      <c r="C2196" s="15" t="s">
        <v>4006</v>
      </c>
      <c r="D2196" s="15" t="s">
        <v>972</v>
      </c>
      <c r="E2196" s="15" t="s">
        <v>216</v>
      </c>
      <c r="F2196" s="110">
        <v>44545</v>
      </c>
      <c r="G2196" s="38" t="s">
        <v>55</v>
      </c>
      <c r="H2196" s="96" t="s">
        <v>128</v>
      </c>
      <c r="I2196" s="15" t="s">
        <v>155</v>
      </c>
      <c r="J2196" s="15" t="s">
        <v>2411</v>
      </c>
      <c r="K2196" s="15" t="s">
        <v>2411</v>
      </c>
      <c r="L2196" s="15" t="s">
        <v>176</v>
      </c>
      <c r="M2196" s="15" t="s">
        <v>176</v>
      </c>
      <c r="N2196" s="15" t="s">
        <v>323</v>
      </c>
      <c r="O2196" s="38" t="s">
        <v>1941</v>
      </c>
      <c r="P2196" s="38" t="s">
        <v>113</v>
      </c>
    </row>
    <row r="2197" spans="2:16" x14ac:dyDescent="0.45">
      <c r="B2197" s="95">
        <v>560485</v>
      </c>
      <c r="C2197" s="15" t="s">
        <v>4007</v>
      </c>
      <c r="D2197" s="15" t="s">
        <v>4008</v>
      </c>
      <c r="E2197" s="15" t="s">
        <v>216</v>
      </c>
      <c r="F2197" s="110">
        <v>44545</v>
      </c>
      <c r="G2197" s="38" t="s">
        <v>55</v>
      </c>
      <c r="H2197" s="96" t="s">
        <v>128</v>
      </c>
      <c r="I2197" s="15" t="s">
        <v>158</v>
      </c>
      <c r="J2197" s="15" t="s">
        <v>2518</v>
      </c>
      <c r="K2197" s="15" t="s">
        <v>2519</v>
      </c>
      <c r="L2197" s="15" t="s">
        <v>176</v>
      </c>
      <c r="M2197" s="15" t="s">
        <v>176</v>
      </c>
      <c r="N2197" s="15" t="s">
        <v>287</v>
      </c>
      <c r="O2197" s="38" t="s">
        <v>2387</v>
      </c>
      <c r="P2197" s="38" t="s">
        <v>113</v>
      </c>
    </row>
    <row r="2198" spans="2:16" x14ac:dyDescent="0.45">
      <c r="B2198" s="95">
        <v>715846</v>
      </c>
      <c r="C2198" s="15" t="s">
        <v>4009</v>
      </c>
      <c r="D2198" s="15" t="s">
        <v>4008</v>
      </c>
      <c r="E2198" s="15" t="s">
        <v>216</v>
      </c>
      <c r="F2198" s="110">
        <v>44545</v>
      </c>
      <c r="G2198" s="38" t="s">
        <v>55</v>
      </c>
      <c r="H2198" s="96" t="s">
        <v>128</v>
      </c>
      <c r="I2198" s="15" t="s">
        <v>158</v>
      </c>
      <c r="J2198" s="15" t="s">
        <v>2518</v>
      </c>
      <c r="K2198" s="15" t="s">
        <v>2519</v>
      </c>
      <c r="L2198" s="15" t="s">
        <v>176</v>
      </c>
      <c r="M2198" s="15" t="s">
        <v>176</v>
      </c>
      <c r="N2198" s="15" t="s">
        <v>287</v>
      </c>
      <c r="O2198" s="38" t="s">
        <v>2387</v>
      </c>
      <c r="P2198" s="38" t="s">
        <v>113</v>
      </c>
    </row>
    <row r="2199" spans="2:16" x14ac:dyDescent="0.45">
      <c r="B2199" s="95">
        <v>2546698</v>
      </c>
      <c r="C2199" s="15" t="s">
        <v>4010</v>
      </c>
      <c r="D2199" s="15" t="s">
        <v>1086</v>
      </c>
      <c r="E2199" s="15" t="s">
        <v>216</v>
      </c>
      <c r="F2199" s="110">
        <v>44545</v>
      </c>
      <c r="G2199" s="38" t="s">
        <v>55</v>
      </c>
      <c r="H2199" s="96" t="s">
        <v>128</v>
      </c>
      <c r="I2199" s="15" t="s">
        <v>153</v>
      </c>
      <c r="J2199" s="15" t="s">
        <v>2411</v>
      </c>
      <c r="K2199" s="15" t="s">
        <v>2411</v>
      </c>
      <c r="L2199" s="15" t="s">
        <v>176</v>
      </c>
      <c r="M2199" s="15" t="s">
        <v>176</v>
      </c>
      <c r="N2199" s="15" t="s">
        <v>628</v>
      </c>
      <c r="O2199" s="38" t="s">
        <v>629</v>
      </c>
      <c r="P2199" s="38" t="s">
        <v>114</v>
      </c>
    </row>
    <row r="2200" spans="2:16" x14ac:dyDescent="0.45">
      <c r="B2200" s="95">
        <v>9776443</v>
      </c>
      <c r="C2200" s="15" t="s">
        <v>4011</v>
      </c>
      <c r="D2200" s="15" t="s">
        <v>918</v>
      </c>
      <c r="E2200" s="15" t="s">
        <v>216</v>
      </c>
      <c r="F2200" s="110">
        <v>44545</v>
      </c>
      <c r="G2200" s="38" t="s">
        <v>55</v>
      </c>
      <c r="H2200" s="96" t="s">
        <v>128</v>
      </c>
      <c r="I2200" s="15" t="s">
        <v>155</v>
      </c>
      <c r="J2200" s="15" t="s">
        <v>2504</v>
      </c>
      <c r="K2200" s="15" t="s">
        <v>2505</v>
      </c>
      <c r="L2200" s="15" t="s">
        <v>178</v>
      </c>
      <c r="M2200" s="15" t="s">
        <v>178</v>
      </c>
      <c r="N2200" s="15" t="s">
        <v>251</v>
      </c>
      <c r="O2200" s="38" t="s">
        <v>357</v>
      </c>
      <c r="P2200" s="38" t="s">
        <v>113</v>
      </c>
    </row>
    <row r="2201" spans="2:16" x14ac:dyDescent="0.45">
      <c r="B2201" s="95">
        <v>137703532</v>
      </c>
      <c r="C2201" s="15" t="s">
        <v>4012</v>
      </c>
      <c r="D2201" s="15" t="s">
        <v>4013</v>
      </c>
      <c r="E2201" s="15" t="s">
        <v>216</v>
      </c>
      <c r="F2201" s="110">
        <v>44545</v>
      </c>
      <c r="G2201" s="38" t="s">
        <v>55</v>
      </c>
      <c r="H2201" s="96" t="s">
        <v>128</v>
      </c>
      <c r="I2201" s="15" t="s">
        <v>155</v>
      </c>
      <c r="J2201" s="15" t="s">
        <v>2411</v>
      </c>
      <c r="K2201" s="15" t="s">
        <v>2411</v>
      </c>
      <c r="L2201" s="15" t="s">
        <v>176</v>
      </c>
      <c r="M2201" s="15" t="s">
        <v>176</v>
      </c>
      <c r="N2201" s="15" t="s">
        <v>390</v>
      </c>
      <c r="O2201" s="38" t="s">
        <v>1602</v>
      </c>
      <c r="P2201" s="38" t="s">
        <v>113</v>
      </c>
    </row>
    <row r="2202" spans="2:16" x14ac:dyDescent="0.45">
      <c r="B2202" s="95">
        <v>144995540</v>
      </c>
      <c r="C2202" s="15" t="s">
        <v>4014</v>
      </c>
      <c r="D2202" s="15" t="s">
        <v>3359</v>
      </c>
      <c r="E2202" s="15" t="s">
        <v>216</v>
      </c>
      <c r="F2202" s="110">
        <v>44545</v>
      </c>
      <c r="G2202" s="38" t="s">
        <v>55</v>
      </c>
      <c r="H2202" s="96" t="s">
        <v>128</v>
      </c>
      <c r="I2202" s="15" t="s">
        <v>151</v>
      </c>
      <c r="J2202" s="15" t="s">
        <v>2530</v>
      </c>
      <c r="K2202" s="15" t="s">
        <v>3719</v>
      </c>
      <c r="L2202" s="15" t="s">
        <v>176</v>
      </c>
      <c r="M2202" s="15" t="s">
        <v>176</v>
      </c>
      <c r="N2202" s="15" t="s">
        <v>225</v>
      </c>
      <c r="O2202" s="38" t="s">
        <v>1646</v>
      </c>
      <c r="P2202" s="38" t="s">
        <v>113</v>
      </c>
    </row>
    <row r="2203" spans="2:16" x14ac:dyDescent="0.45">
      <c r="B2203" s="95">
        <v>159767423</v>
      </c>
      <c r="C2203" s="15" t="s">
        <v>4015</v>
      </c>
      <c r="D2203" s="15" t="s">
        <v>770</v>
      </c>
      <c r="E2203" s="15" t="s">
        <v>216</v>
      </c>
      <c r="F2203" s="110">
        <v>44545</v>
      </c>
      <c r="G2203" s="38" t="s">
        <v>55</v>
      </c>
      <c r="H2203" s="96" t="s">
        <v>128</v>
      </c>
      <c r="I2203" s="15" t="s">
        <v>159</v>
      </c>
      <c r="J2203" s="15" t="s">
        <v>2701</v>
      </c>
      <c r="K2203" s="15" t="s">
        <v>2702</v>
      </c>
      <c r="L2203" s="15" t="s">
        <v>176</v>
      </c>
      <c r="M2203" s="15" t="s">
        <v>176</v>
      </c>
      <c r="N2203" s="15" t="s">
        <v>510</v>
      </c>
      <c r="O2203" s="38" t="s">
        <v>4016</v>
      </c>
      <c r="P2203" s="38" t="s">
        <v>114</v>
      </c>
    </row>
    <row r="2204" spans="2:16" x14ac:dyDescent="0.45">
      <c r="B2204" s="95">
        <v>70235</v>
      </c>
      <c r="C2204" s="15" t="s">
        <v>4017</v>
      </c>
      <c r="D2204" s="15" t="s">
        <v>1086</v>
      </c>
      <c r="E2204" s="15" t="s">
        <v>216</v>
      </c>
      <c r="F2204" s="110">
        <v>44546</v>
      </c>
      <c r="G2204" s="38" t="s">
        <v>55</v>
      </c>
      <c r="H2204" s="96" t="s">
        <v>128</v>
      </c>
      <c r="I2204" s="15" t="s">
        <v>152</v>
      </c>
      <c r="J2204" s="15" t="s">
        <v>2411</v>
      </c>
      <c r="K2204" s="15" t="s">
        <v>2411</v>
      </c>
      <c r="L2204" s="15" t="s">
        <v>176</v>
      </c>
      <c r="M2204" s="15" t="s">
        <v>176</v>
      </c>
      <c r="N2204" s="15" t="s">
        <v>287</v>
      </c>
      <c r="O2204" s="38" t="s">
        <v>658</v>
      </c>
      <c r="P2204" s="38" t="s">
        <v>114</v>
      </c>
    </row>
    <row r="2205" spans="2:16" x14ac:dyDescent="0.45">
      <c r="B2205" s="95">
        <v>386872</v>
      </c>
      <c r="C2205" s="15" t="s">
        <v>4018</v>
      </c>
      <c r="D2205" s="15" t="s">
        <v>1040</v>
      </c>
      <c r="E2205" s="15" t="s">
        <v>216</v>
      </c>
      <c r="F2205" s="110">
        <v>44546</v>
      </c>
      <c r="G2205" s="38" t="s">
        <v>55</v>
      </c>
      <c r="H2205" s="96" t="s">
        <v>128</v>
      </c>
      <c r="I2205" s="15" t="s">
        <v>143</v>
      </c>
      <c r="J2205" s="15" t="s">
        <v>2647</v>
      </c>
      <c r="K2205" s="15" t="s">
        <v>2726</v>
      </c>
      <c r="L2205" s="15" t="s">
        <v>176</v>
      </c>
      <c r="M2205" s="15" t="s">
        <v>176</v>
      </c>
      <c r="N2205" s="15" t="s">
        <v>3282</v>
      </c>
      <c r="O2205" s="38" t="s">
        <v>3283</v>
      </c>
      <c r="P2205" s="38" t="s">
        <v>114</v>
      </c>
    </row>
    <row r="2206" spans="2:16" x14ac:dyDescent="0.45">
      <c r="B2206" s="95">
        <v>4563035</v>
      </c>
      <c r="C2206" s="15" t="s">
        <v>4019</v>
      </c>
      <c r="D2206" s="15" t="s">
        <v>1086</v>
      </c>
      <c r="E2206" s="15" t="s">
        <v>216</v>
      </c>
      <c r="F2206" s="110">
        <v>44546</v>
      </c>
      <c r="G2206" s="38" t="s">
        <v>55</v>
      </c>
      <c r="H2206" s="96" t="s">
        <v>128</v>
      </c>
      <c r="I2206" s="15" t="s">
        <v>152</v>
      </c>
      <c r="J2206" s="15" t="s">
        <v>2411</v>
      </c>
      <c r="K2206" s="15" t="s">
        <v>2411</v>
      </c>
      <c r="L2206" s="15" t="s">
        <v>177</v>
      </c>
      <c r="M2206" s="15" t="s">
        <v>176</v>
      </c>
      <c r="N2206" s="15" t="s">
        <v>287</v>
      </c>
      <c r="O2206" s="38" t="s">
        <v>658</v>
      </c>
      <c r="P2206" s="38" t="s">
        <v>114</v>
      </c>
    </row>
    <row r="2207" spans="2:16" x14ac:dyDescent="0.45">
      <c r="B2207" s="95">
        <v>7610111</v>
      </c>
      <c r="C2207" s="15" t="s">
        <v>4020</v>
      </c>
      <c r="D2207" s="15" t="s">
        <v>4021</v>
      </c>
      <c r="E2207" s="15" t="s">
        <v>216</v>
      </c>
      <c r="F2207" s="110">
        <v>44546</v>
      </c>
      <c r="G2207" s="38" t="s">
        <v>55</v>
      </c>
      <c r="H2207" s="96" t="s">
        <v>128</v>
      </c>
      <c r="I2207" s="15" t="s">
        <v>155</v>
      </c>
      <c r="J2207" s="15" t="s">
        <v>2411</v>
      </c>
      <c r="K2207" s="15" t="s">
        <v>2411</v>
      </c>
      <c r="L2207" s="15" t="s">
        <v>179</v>
      </c>
      <c r="M2207" s="15" t="s">
        <v>179</v>
      </c>
      <c r="N2207" s="15" t="s">
        <v>1233</v>
      </c>
      <c r="O2207" s="38" t="s">
        <v>1234</v>
      </c>
      <c r="P2207" s="38" t="s">
        <v>113</v>
      </c>
    </row>
    <row r="2208" spans="2:16" x14ac:dyDescent="0.45">
      <c r="B2208" s="95">
        <v>8464702</v>
      </c>
      <c r="C2208" s="15" t="s">
        <v>4022</v>
      </c>
      <c r="D2208" s="15" t="s">
        <v>2482</v>
      </c>
      <c r="E2208" s="15" t="s">
        <v>216</v>
      </c>
      <c r="F2208" s="110">
        <v>44546</v>
      </c>
      <c r="G2208" s="38" t="s">
        <v>55</v>
      </c>
      <c r="H2208" s="96" t="s">
        <v>128</v>
      </c>
      <c r="I2208" s="15" t="s">
        <v>150</v>
      </c>
      <c r="J2208" s="15" t="s">
        <v>2494</v>
      </c>
      <c r="K2208" s="15" t="s">
        <v>2495</v>
      </c>
      <c r="L2208" s="15" t="s">
        <v>183</v>
      </c>
      <c r="M2208" s="15" t="s">
        <v>176</v>
      </c>
      <c r="N2208" s="15" t="s">
        <v>480</v>
      </c>
      <c r="O2208" s="38" t="s">
        <v>3278</v>
      </c>
      <c r="P2208" s="38" t="s">
        <v>114</v>
      </c>
    </row>
    <row r="2209" spans="2:16" x14ac:dyDescent="0.45">
      <c r="B2209" s="95">
        <v>9592036</v>
      </c>
      <c r="C2209" s="15" t="s">
        <v>4023</v>
      </c>
      <c r="D2209" s="15" t="s">
        <v>996</v>
      </c>
      <c r="E2209" s="15" t="s">
        <v>216</v>
      </c>
      <c r="F2209" s="110">
        <v>44546</v>
      </c>
      <c r="G2209" s="38" t="s">
        <v>55</v>
      </c>
      <c r="H2209" s="96" t="s">
        <v>128</v>
      </c>
      <c r="I2209" s="15" t="s">
        <v>158</v>
      </c>
      <c r="J2209" s="15" t="s">
        <v>2518</v>
      </c>
      <c r="K2209" s="15" t="s">
        <v>2764</v>
      </c>
      <c r="L2209" s="15" t="s">
        <v>182</v>
      </c>
      <c r="M2209" s="15" t="s">
        <v>183</v>
      </c>
      <c r="N2209" s="15" t="s">
        <v>183</v>
      </c>
      <c r="O2209" s="38" t="s">
        <v>4024</v>
      </c>
      <c r="P2209" s="38" t="s">
        <v>114</v>
      </c>
    </row>
    <row r="2210" spans="2:16" x14ac:dyDescent="0.45">
      <c r="B2210" s="95">
        <v>104321628</v>
      </c>
      <c r="C2210" s="15" t="s">
        <v>4025</v>
      </c>
      <c r="D2210" s="15" t="s">
        <v>1086</v>
      </c>
      <c r="E2210" s="15" t="s">
        <v>216</v>
      </c>
      <c r="F2210" s="110">
        <v>44546</v>
      </c>
      <c r="G2210" s="38" t="s">
        <v>55</v>
      </c>
      <c r="H2210" s="96" t="s">
        <v>128</v>
      </c>
      <c r="I2210" s="15" t="s">
        <v>155</v>
      </c>
      <c r="J2210" s="15" t="s">
        <v>2411</v>
      </c>
      <c r="K2210" s="15" t="s">
        <v>2411</v>
      </c>
      <c r="L2210" s="15" t="s">
        <v>177</v>
      </c>
      <c r="M2210" s="15" t="s">
        <v>177</v>
      </c>
      <c r="N2210" s="15" t="s">
        <v>255</v>
      </c>
      <c r="O2210" s="38" t="s">
        <v>475</v>
      </c>
      <c r="P2210" s="38" t="s">
        <v>114</v>
      </c>
    </row>
    <row r="2211" spans="2:16" x14ac:dyDescent="0.45">
      <c r="B2211" s="95">
        <v>111360377</v>
      </c>
      <c r="C2211" s="15" t="s">
        <v>4026</v>
      </c>
      <c r="D2211" s="15" t="s">
        <v>890</v>
      </c>
      <c r="E2211" s="15" t="s">
        <v>216</v>
      </c>
      <c r="F2211" s="110">
        <v>44546</v>
      </c>
      <c r="G2211" s="38" t="s">
        <v>55</v>
      </c>
      <c r="H2211" s="96" t="s">
        <v>128</v>
      </c>
      <c r="I2211" s="15" t="s">
        <v>156</v>
      </c>
      <c r="J2211" s="15" t="s">
        <v>2859</v>
      </c>
      <c r="K2211" s="15" t="s">
        <v>2859</v>
      </c>
      <c r="L2211" s="15" t="s">
        <v>177</v>
      </c>
      <c r="M2211" s="15" t="s">
        <v>179</v>
      </c>
      <c r="N2211" s="15" t="s">
        <v>1181</v>
      </c>
      <c r="O2211" s="38" t="s">
        <v>4027</v>
      </c>
      <c r="P2211" s="38" t="s">
        <v>114</v>
      </c>
    </row>
    <row r="2212" spans="2:16" x14ac:dyDescent="0.45">
      <c r="B2212" s="95">
        <v>120536512</v>
      </c>
      <c r="C2212" s="15" t="s">
        <v>4028</v>
      </c>
      <c r="D2212" s="15" t="s">
        <v>890</v>
      </c>
      <c r="E2212" s="15" t="s">
        <v>216</v>
      </c>
      <c r="F2212" s="110">
        <v>44546</v>
      </c>
      <c r="G2212" s="38" t="s">
        <v>55</v>
      </c>
      <c r="H2212" s="96" t="s">
        <v>128</v>
      </c>
      <c r="I2212" s="15" t="s">
        <v>156</v>
      </c>
      <c r="J2212" s="15" t="s">
        <v>2859</v>
      </c>
      <c r="K2212" s="15" t="s">
        <v>2859</v>
      </c>
      <c r="L2212" s="15" t="s">
        <v>179</v>
      </c>
      <c r="M2212" s="15" t="s">
        <v>179</v>
      </c>
      <c r="N2212" s="15" t="s">
        <v>694</v>
      </c>
      <c r="O2212" s="38" t="s">
        <v>4029</v>
      </c>
      <c r="P2212" s="38" t="s">
        <v>114</v>
      </c>
    </row>
    <row r="2213" spans="2:16" x14ac:dyDescent="0.45">
      <c r="B2213" s="95">
        <v>160778996</v>
      </c>
      <c r="C2213" s="15" t="s">
        <v>4030</v>
      </c>
      <c r="D2213" s="15" t="s">
        <v>434</v>
      </c>
      <c r="E2213" s="15" t="s">
        <v>216</v>
      </c>
      <c r="F2213" s="110">
        <v>44546</v>
      </c>
      <c r="G2213" s="38" t="s">
        <v>55</v>
      </c>
      <c r="H2213" s="96" t="s">
        <v>128</v>
      </c>
      <c r="I2213" s="15" t="s">
        <v>144</v>
      </c>
      <c r="J2213" s="15" t="s">
        <v>2595</v>
      </c>
      <c r="K2213" s="15" t="s">
        <v>2596</v>
      </c>
      <c r="L2213" s="15" t="s">
        <v>176</v>
      </c>
      <c r="M2213" s="15" t="s">
        <v>176</v>
      </c>
      <c r="N2213" s="15" t="s">
        <v>390</v>
      </c>
      <c r="O2213" s="38" t="s">
        <v>3646</v>
      </c>
      <c r="P2213" s="38" t="s">
        <v>114</v>
      </c>
    </row>
    <row r="2214" spans="2:16" x14ac:dyDescent="0.45">
      <c r="B2214" s="95">
        <v>169228175</v>
      </c>
      <c r="C2214" s="15" t="s">
        <v>4031</v>
      </c>
      <c r="D2214" s="15" t="s">
        <v>434</v>
      </c>
      <c r="E2214" s="15" t="s">
        <v>216</v>
      </c>
      <c r="F2214" s="110">
        <v>44546</v>
      </c>
      <c r="G2214" s="38" t="s">
        <v>55</v>
      </c>
      <c r="H2214" s="96" t="s">
        <v>128</v>
      </c>
      <c r="I2214" s="15" t="s">
        <v>147</v>
      </c>
      <c r="J2214" s="15" t="s">
        <v>2523</v>
      </c>
      <c r="K2214" s="15" t="s">
        <v>2698</v>
      </c>
      <c r="L2214" s="15" t="s">
        <v>176</v>
      </c>
      <c r="M2214" s="15" t="s">
        <v>176</v>
      </c>
      <c r="N2214" s="15" t="s">
        <v>390</v>
      </c>
      <c r="O2214" s="38" t="s">
        <v>3646</v>
      </c>
      <c r="P2214" s="38" t="s">
        <v>114</v>
      </c>
    </row>
    <row r="2215" spans="2:16" x14ac:dyDescent="0.45">
      <c r="B2215" s="95">
        <v>604440011</v>
      </c>
      <c r="C2215" s="15" t="s">
        <v>4032</v>
      </c>
      <c r="D2215" s="15" t="s">
        <v>434</v>
      </c>
      <c r="E2215" s="15" t="s">
        <v>216</v>
      </c>
      <c r="F2215" s="110">
        <v>44546</v>
      </c>
      <c r="G2215" s="38" t="s">
        <v>55</v>
      </c>
      <c r="H2215" s="96" t="s">
        <v>128</v>
      </c>
      <c r="I2215" s="15" t="s">
        <v>147</v>
      </c>
      <c r="J2215" s="15" t="s">
        <v>2523</v>
      </c>
      <c r="K2215" s="15" t="s">
        <v>2698</v>
      </c>
      <c r="L2215" s="15" t="s">
        <v>176</v>
      </c>
      <c r="M2215" s="15" t="s">
        <v>176</v>
      </c>
      <c r="N2215" s="15" t="s">
        <v>390</v>
      </c>
      <c r="O2215" s="38" t="s">
        <v>1639</v>
      </c>
      <c r="P2215" s="38" t="s">
        <v>114</v>
      </c>
    </row>
    <row r="2216" spans="2:16" x14ac:dyDescent="0.45">
      <c r="B2216" s="95">
        <v>1122087</v>
      </c>
      <c r="C2216" s="15" t="s">
        <v>4033</v>
      </c>
      <c r="D2216" s="15" t="s">
        <v>4034</v>
      </c>
      <c r="E2216" s="15" t="s">
        <v>216</v>
      </c>
      <c r="F2216" s="110">
        <v>44547</v>
      </c>
      <c r="G2216" s="38" t="s">
        <v>55</v>
      </c>
      <c r="H2216" s="96" t="s">
        <v>128</v>
      </c>
      <c r="I2216" s="15" t="s">
        <v>145</v>
      </c>
      <c r="J2216" s="15" t="s">
        <v>2792</v>
      </c>
      <c r="K2216" s="15" t="s">
        <v>2793</v>
      </c>
      <c r="L2216" s="15" t="s">
        <v>176</v>
      </c>
      <c r="M2216" s="15" t="s">
        <v>176</v>
      </c>
      <c r="N2216" s="15" t="s">
        <v>444</v>
      </c>
      <c r="O2216" s="38" t="s">
        <v>4035</v>
      </c>
      <c r="P2216" s="38" t="s">
        <v>113</v>
      </c>
    </row>
    <row r="2217" spans="2:16" x14ac:dyDescent="0.45">
      <c r="B2217" s="95">
        <v>1391475</v>
      </c>
      <c r="C2217" s="15" t="s">
        <v>4036</v>
      </c>
      <c r="D2217" s="15" t="s">
        <v>1009</v>
      </c>
      <c r="E2217" s="15" t="s">
        <v>216</v>
      </c>
      <c r="F2217" s="110">
        <v>44547</v>
      </c>
      <c r="G2217" s="38" t="s">
        <v>55</v>
      </c>
      <c r="H2217" s="96" t="s">
        <v>128</v>
      </c>
      <c r="I2217" s="15" t="s">
        <v>159</v>
      </c>
      <c r="J2217" s="15" t="s">
        <v>2630</v>
      </c>
      <c r="K2217" s="15" t="s">
        <v>2631</v>
      </c>
      <c r="L2217" s="15" t="s">
        <v>176</v>
      </c>
      <c r="M2217" s="15" t="s">
        <v>176</v>
      </c>
      <c r="N2217" s="15" t="s">
        <v>1912</v>
      </c>
      <c r="O2217" s="38" t="s">
        <v>1913</v>
      </c>
      <c r="P2217" s="38" t="s">
        <v>114</v>
      </c>
    </row>
    <row r="2218" spans="2:16" x14ac:dyDescent="0.45">
      <c r="B2218" s="95">
        <v>8780069</v>
      </c>
      <c r="C2218" s="15" t="s">
        <v>4037</v>
      </c>
      <c r="D2218" s="15" t="s">
        <v>1253</v>
      </c>
      <c r="E2218" s="15" t="s">
        <v>216</v>
      </c>
      <c r="F2218" s="110">
        <v>44547</v>
      </c>
      <c r="G2218" s="38" t="s">
        <v>55</v>
      </c>
      <c r="H2218" s="96" t="s">
        <v>128</v>
      </c>
      <c r="I2218" s="15" t="s">
        <v>158</v>
      </c>
      <c r="J2218" s="15" t="s">
        <v>2518</v>
      </c>
      <c r="K2218" s="15" t="s">
        <v>2519</v>
      </c>
      <c r="L2218" s="15" t="s">
        <v>180</v>
      </c>
      <c r="M2218" s="15" t="s">
        <v>180</v>
      </c>
      <c r="N2218" s="15" t="s">
        <v>229</v>
      </c>
      <c r="O2218" s="38" t="s">
        <v>4038</v>
      </c>
      <c r="P2218" s="38" t="s">
        <v>114</v>
      </c>
    </row>
    <row r="2219" spans="2:16" x14ac:dyDescent="0.45">
      <c r="B2219" s="95">
        <v>91424396</v>
      </c>
      <c r="C2219" s="15" t="s">
        <v>4039</v>
      </c>
      <c r="D2219" s="15" t="s">
        <v>1048</v>
      </c>
      <c r="E2219" s="15" t="s">
        <v>216</v>
      </c>
      <c r="F2219" s="110">
        <v>44547</v>
      </c>
      <c r="G2219" s="38" t="s">
        <v>55</v>
      </c>
      <c r="H2219" s="96" t="s">
        <v>128</v>
      </c>
      <c r="I2219" s="15" t="s">
        <v>150</v>
      </c>
      <c r="J2219" s="15" t="s">
        <v>2494</v>
      </c>
      <c r="K2219" s="15" t="s">
        <v>2495</v>
      </c>
      <c r="L2219" s="15" t="s">
        <v>181</v>
      </c>
      <c r="M2219" s="15" t="s">
        <v>181</v>
      </c>
      <c r="N2219" s="15" t="s">
        <v>852</v>
      </c>
      <c r="O2219" s="38" t="s">
        <v>1049</v>
      </c>
      <c r="P2219" s="38" t="s">
        <v>114</v>
      </c>
    </row>
    <row r="2220" spans="2:16" x14ac:dyDescent="0.45">
      <c r="B2220" s="95">
        <v>120582738</v>
      </c>
      <c r="C2220" s="15" t="s">
        <v>4040</v>
      </c>
      <c r="D2220" s="15" t="s">
        <v>1294</v>
      </c>
      <c r="E2220" s="15" t="s">
        <v>216</v>
      </c>
      <c r="F2220" s="110">
        <v>44547</v>
      </c>
      <c r="G2220" s="38" t="s">
        <v>55</v>
      </c>
      <c r="H2220" s="96" t="s">
        <v>128</v>
      </c>
      <c r="I2220" s="15" t="s">
        <v>152</v>
      </c>
      <c r="J2220" s="15" t="s">
        <v>2710</v>
      </c>
      <c r="K2220" s="15" t="s">
        <v>2711</v>
      </c>
      <c r="L2220" s="15" t="s">
        <v>178</v>
      </c>
      <c r="M2220" s="15" t="s">
        <v>176</v>
      </c>
      <c r="N2220" s="15" t="s">
        <v>287</v>
      </c>
      <c r="O2220" s="38" t="s">
        <v>288</v>
      </c>
      <c r="P2220" s="38" t="s">
        <v>114</v>
      </c>
    </row>
    <row r="2221" spans="2:16" x14ac:dyDescent="0.45">
      <c r="B2221" s="95">
        <v>604560590</v>
      </c>
      <c r="C2221" s="15" t="s">
        <v>4041</v>
      </c>
      <c r="D2221" s="15" t="s">
        <v>4042</v>
      </c>
      <c r="E2221" s="15" t="s">
        <v>216</v>
      </c>
      <c r="F2221" s="110">
        <v>44547</v>
      </c>
      <c r="G2221" s="38" t="s">
        <v>55</v>
      </c>
      <c r="H2221" s="96" t="s">
        <v>128</v>
      </c>
      <c r="I2221" s="15" t="s">
        <v>161</v>
      </c>
      <c r="J2221" s="15" t="s">
        <v>2844</v>
      </c>
      <c r="K2221" s="15" t="s">
        <v>2845</v>
      </c>
      <c r="L2221" s="15" t="s">
        <v>178</v>
      </c>
      <c r="M2221" s="15" t="s">
        <v>178</v>
      </c>
      <c r="N2221" s="15" t="s">
        <v>808</v>
      </c>
      <c r="O2221" s="38" t="s">
        <v>809</v>
      </c>
      <c r="P2221" s="38" t="s">
        <v>114</v>
      </c>
    </row>
    <row r="2222" spans="2:16" x14ac:dyDescent="0.45">
      <c r="B2222" s="95">
        <v>623536096</v>
      </c>
      <c r="C2222" s="15" t="s">
        <v>4043</v>
      </c>
      <c r="D2222" s="15" t="s">
        <v>985</v>
      </c>
      <c r="E2222" s="15" t="s">
        <v>216</v>
      </c>
      <c r="F2222" s="110">
        <v>44547</v>
      </c>
      <c r="G2222" s="38" t="s">
        <v>55</v>
      </c>
      <c r="H2222" s="96" t="s">
        <v>128</v>
      </c>
      <c r="I2222" s="15" t="s">
        <v>143</v>
      </c>
      <c r="J2222" s="15" t="s">
        <v>2647</v>
      </c>
      <c r="K2222" s="15" t="s">
        <v>2648</v>
      </c>
      <c r="L2222" s="15" t="s">
        <v>178</v>
      </c>
      <c r="M2222" s="15" t="s">
        <v>178</v>
      </c>
      <c r="N2222" s="15" t="s">
        <v>244</v>
      </c>
      <c r="O2222" s="38" t="s">
        <v>646</v>
      </c>
      <c r="P2222" s="38" t="s">
        <v>114</v>
      </c>
    </row>
    <row r="2223" spans="2:16" x14ac:dyDescent="0.45">
      <c r="B2223" s="95">
        <v>8764234</v>
      </c>
      <c r="C2223" s="15" t="s">
        <v>4044</v>
      </c>
      <c r="D2223" s="15" t="s">
        <v>469</v>
      </c>
      <c r="E2223" s="15" t="s">
        <v>216</v>
      </c>
      <c r="F2223" s="110">
        <v>44549</v>
      </c>
      <c r="G2223" s="38" t="s">
        <v>55</v>
      </c>
      <c r="H2223" s="96" t="s">
        <v>128</v>
      </c>
      <c r="I2223" s="15" t="s">
        <v>158</v>
      </c>
      <c r="J2223" s="15" t="s">
        <v>2518</v>
      </c>
      <c r="K2223" s="15" t="s">
        <v>2519</v>
      </c>
      <c r="L2223" s="15" t="s">
        <v>180</v>
      </c>
      <c r="M2223" s="15" t="s">
        <v>180</v>
      </c>
      <c r="N2223" s="15" t="s">
        <v>1507</v>
      </c>
      <c r="O2223" s="38" t="s">
        <v>4045</v>
      </c>
      <c r="P2223" s="38" t="s">
        <v>114</v>
      </c>
    </row>
    <row r="2224" spans="2:16" x14ac:dyDescent="0.45">
      <c r="B2224" s="95">
        <v>127765799</v>
      </c>
      <c r="C2224" s="15" t="s">
        <v>4046</v>
      </c>
      <c r="D2224" s="15" t="s">
        <v>4047</v>
      </c>
      <c r="E2224" s="15" t="s">
        <v>216</v>
      </c>
      <c r="F2224" s="110">
        <v>44549</v>
      </c>
      <c r="G2224" s="38" t="s">
        <v>55</v>
      </c>
      <c r="H2224" s="96" t="s">
        <v>128</v>
      </c>
      <c r="I2224" s="15" t="s">
        <v>160</v>
      </c>
      <c r="J2224" s="15" t="s">
        <v>2609</v>
      </c>
      <c r="K2224" s="15" t="s">
        <v>2972</v>
      </c>
      <c r="L2224" s="15" t="s">
        <v>178</v>
      </c>
      <c r="M2224" s="15" t="s">
        <v>178</v>
      </c>
      <c r="N2224" s="15" t="s">
        <v>808</v>
      </c>
      <c r="O2224" s="38" t="s">
        <v>4048</v>
      </c>
      <c r="P2224" s="38" t="s">
        <v>114</v>
      </c>
    </row>
    <row r="2225" spans="2:16" x14ac:dyDescent="0.45">
      <c r="B2225" s="95">
        <v>1750045</v>
      </c>
      <c r="C2225" s="15" t="s">
        <v>4049</v>
      </c>
      <c r="D2225" s="15" t="s">
        <v>477</v>
      </c>
      <c r="E2225" s="15" t="s">
        <v>216</v>
      </c>
      <c r="F2225" s="110">
        <v>44550</v>
      </c>
      <c r="G2225" s="38" t="s">
        <v>55</v>
      </c>
      <c r="H2225" s="96" t="s">
        <v>128</v>
      </c>
      <c r="I2225" s="15" t="s">
        <v>147</v>
      </c>
      <c r="J2225" s="15" t="s">
        <v>2523</v>
      </c>
      <c r="K2225" s="15" t="s">
        <v>2698</v>
      </c>
      <c r="L2225" s="15" t="s">
        <v>176</v>
      </c>
      <c r="M2225" s="15" t="s">
        <v>176</v>
      </c>
      <c r="N2225" s="15" t="s">
        <v>480</v>
      </c>
      <c r="O2225" s="38" t="s">
        <v>1990</v>
      </c>
      <c r="P2225" s="38" t="s">
        <v>114</v>
      </c>
    </row>
    <row r="2226" spans="2:16" x14ac:dyDescent="0.45">
      <c r="B2226" s="95">
        <v>75223399</v>
      </c>
      <c r="C2226" s="15" t="s">
        <v>4050</v>
      </c>
      <c r="D2226" s="15" t="s">
        <v>4051</v>
      </c>
      <c r="E2226" s="15" t="s">
        <v>216</v>
      </c>
      <c r="F2226" s="110">
        <v>44550</v>
      </c>
      <c r="G2226" s="38" t="s">
        <v>55</v>
      </c>
      <c r="H2226" s="96" t="s">
        <v>128</v>
      </c>
      <c r="I2226" s="15" t="s">
        <v>153</v>
      </c>
      <c r="J2226" s="15" t="s">
        <v>3012</v>
      </c>
      <c r="K2226" s="15" t="s">
        <v>4052</v>
      </c>
      <c r="L2226" s="15" t="s">
        <v>176</v>
      </c>
      <c r="M2226" s="15" t="s">
        <v>176</v>
      </c>
      <c r="N2226" s="15" t="s">
        <v>2257</v>
      </c>
      <c r="O2226" s="38" t="s">
        <v>4053</v>
      </c>
      <c r="P2226" s="38" t="s">
        <v>113</v>
      </c>
    </row>
    <row r="2227" spans="2:16" x14ac:dyDescent="0.45">
      <c r="B2227" s="95">
        <v>100092144</v>
      </c>
      <c r="C2227" s="15" t="s">
        <v>4054</v>
      </c>
      <c r="D2227" s="15" t="s">
        <v>4055</v>
      </c>
      <c r="E2227" s="15" t="s">
        <v>216</v>
      </c>
      <c r="F2227" s="110">
        <v>44550</v>
      </c>
      <c r="G2227" s="38" t="s">
        <v>55</v>
      </c>
      <c r="H2227" s="96" t="s">
        <v>128</v>
      </c>
      <c r="I2227" s="15" t="s">
        <v>155</v>
      </c>
      <c r="J2227" s="15" t="s">
        <v>2504</v>
      </c>
      <c r="K2227" s="15" t="s">
        <v>2505</v>
      </c>
      <c r="L2227" s="15" t="s">
        <v>176</v>
      </c>
      <c r="M2227" s="15" t="s">
        <v>176</v>
      </c>
      <c r="N2227" s="15" t="s">
        <v>287</v>
      </c>
      <c r="O2227" s="38" t="s">
        <v>288</v>
      </c>
      <c r="P2227" s="38" t="s">
        <v>113</v>
      </c>
    </row>
    <row r="2228" spans="2:16" x14ac:dyDescent="0.45">
      <c r="B2228" s="95">
        <v>114891673</v>
      </c>
      <c r="C2228" s="15" t="s">
        <v>4056</v>
      </c>
      <c r="D2228" s="15" t="s">
        <v>4057</v>
      </c>
      <c r="E2228" s="15" t="s">
        <v>216</v>
      </c>
      <c r="F2228" s="110">
        <v>44550</v>
      </c>
      <c r="G2228" s="38" t="s">
        <v>55</v>
      </c>
      <c r="H2228" s="96" t="s">
        <v>128</v>
      </c>
      <c r="I2228" s="15" t="s">
        <v>149</v>
      </c>
      <c r="J2228" s="15" t="s">
        <v>4058</v>
      </c>
      <c r="K2228" s="15" t="s">
        <v>4058</v>
      </c>
      <c r="L2228" s="15" t="s">
        <v>177</v>
      </c>
      <c r="M2228" s="15" t="s">
        <v>177</v>
      </c>
      <c r="N2228" s="15" t="s">
        <v>1025</v>
      </c>
      <c r="O2228" s="38" t="s">
        <v>2829</v>
      </c>
      <c r="P2228" s="38" t="s">
        <v>113</v>
      </c>
    </row>
    <row r="2229" spans="2:16" x14ac:dyDescent="0.45">
      <c r="B2229" s="95">
        <v>117953474</v>
      </c>
      <c r="C2229" s="15" t="s">
        <v>4059</v>
      </c>
      <c r="D2229" s="15" t="s">
        <v>461</v>
      </c>
      <c r="E2229" s="15" t="s">
        <v>216</v>
      </c>
      <c r="F2229" s="110">
        <v>44550</v>
      </c>
      <c r="G2229" s="38" t="s">
        <v>55</v>
      </c>
      <c r="H2229" s="96" t="s">
        <v>128</v>
      </c>
      <c r="I2229" s="15" t="s">
        <v>155</v>
      </c>
      <c r="J2229" s="15" t="s">
        <v>2504</v>
      </c>
      <c r="K2229" s="15" t="s">
        <v>2505</v>
      </c>
      <c r="L2229" s="15" t="s">
        <v>176</v>
      </c>
      <c r="M2229" s="15" t="s">
        <v>176</v>
      </c>
      <c r="N2229" s="15" t="s">
        <v>390</v>
      </c>
      <c r="O2229" s="38" t="s">
        <v>4060</v>
      </c>
      <c r="P2229" s="38" t="s">
        <v>114</v>
      </c>
    </row>
    <row r="2230" spans="2:16" x14ac:dyDescent="0.45">
      <c r="B2230" s="95">
        <v>118009895</v>
      </c>
      <c r="C2230" s="15" t="s">
        <v>4061</v>
      </c>
      <c r="D2230" s="15" t="s">
        <v>461</v>
      </c>
      <c r="E2230" s="15" t="s">
        <v>216</v>
      </c>
      <c r="F2230" s="110">
        <v>44550</v>
      </c>
      <c r="G2230" s="38" t="s">
        <v>55</v>
      </c>
      <c r="H2230" s="96" t="s">
        <v>128</v>
      </c>
      <c r="I2230" s="15" t="s">
        <v>161</v>
      </c>
      <c r="J2230" s="15" t="s">
        <v>2844</v>
      </c>
      <c r="K2230" s="15" t="s">
        <v>2845</v>
      </c>
      <c r="L2230" s="15" t="s">
        <v>176</v>
      </c>
      <c r="M2230" s="15" t="s">
        <v>176</v>
      </c>
      <c r="N2230" s="15" t="s">
        <v>390</v>
      </c>
      <c r="O2230" s="38" t="s">
        <v>4060</v>
      </c>
      <c r="P2230" s="38" t="s">
        <v>114</v>
      </c>
    </row>
    <row r="2231" spans="2:16" x14ac:dyDescent="0.45">
      <c r="B2231" s="95">
        <v>159337818</v>
      </c>
      <c r="C2231" s="15" t="s">
        <v>4062</v>
      </c>
      <c r="D2231" s="15" t="s">
        <v>3597</v>
      </c>
      <c r="E2231" s="15" t="s">
        <v>216</v>
      </c>
      <c r="F2231" s="110">
        <v>44550</v>
      </c>
      <c r="G2231" s="38" t="s">
        <v>55</v>
      </c>
      <c r="H2231" s="96" t="s">
        <v>128</v>
      </c>
      <c r="I2231" s="15" t="s">
        <v>156</v>
      </c>
      <c r="J2231" s="15" t="s">
        <v>2426</v>
      </c>
      <c r="K2231" s="15" t="s">
        <v>2803</v>
      </c>
      <c r="L2231" s="15" t="s">
        <v>180</v>
      </c>
      <c r="M2231" s="15" t="s">
        <v>180</v>
      </c>
      <c r="N2231" s="15" t="s">
        <v>965</v>
      </c>
      <c r="O2231" s="38" t="s">
        <v>966</v>
      </c>
      <c r="P2231" s="38" t="s">
        <v>114</v>
      </c>
    </row>
    <row r="2232" spans="2:16" x14ac:dyDescent="0.45">
      <c r="B2232" s="95">
        <v>826924</v>
      </c>
      <c r="C2232" s="15" t="s">
        <v>4063</v>
      </c>
      <c r="D2232" s="15" t="s">
        <v>996</v>
      </c>
      <c r="E2232" s="15" t="s">
        <v>216</v>
      </c>
      <c r="F2232" s="110">
        <v>44551</v>
      </c>
      <c r="G2232" s="38" t="s">
        <v>55</v>
      </c>
      <c r="H2232" s="96" t="s">
        <v>128</v>
      </c>
      <c r="I2232" s="15" t="s">
        <v>158</v>
      </c>
      <c r="J2232" s="15" t="s">
        <v>2518</v>
      </c>
      <c r="K2232" s="15" t="s">
        <v>2519</v>
      </c>
      <c r="L2232" s="15" t="s">
        <v>176</v>
      </c>
      <c r="M2232" s="15" t="s">
        <v>176</v>
      </c>
      <c r="N2232" s="15" t="s">
        <v>820</v>
      </c>
      <c r="O2232" s="38" t="s">
        <v>821</v>
      </c>
      <c r="P2232" s="38" t="s">
        <v>114</v>
      </c>
    </row>
    <row r="2233" spans="2:16" x14ac:dyDescent="0.45">
      <c r="B2233" s="95">
        <v>5633689</v>
      </c>
      <c r="C2233" s="15" t="s">
        <v>4064</v>
      </c>
      <c r="D2233" s="15" t="s">
        <v>747</v>
      </c>
      <c r="E2233" s="15" t="s">
        <v>216</v>
      </c>
      <c r="F2233" s="110">
        <v>44551</v>
      </c>
      <c r="G2233" s="38" t="s">
        <v>55</v>
      </c>
      <c r="H2233" s="96" t="s">
        <v>128</v>
      </c>
      <c r="I2233" s="15" t="s">
        <v>155</v>
      </c>
      <c r="J2233" s="15" t="s">
        <v>2504</v>
      </c>
      <c r="K2233" s="15" t="s">
        <v>2505</v>
      </c>
      <c r="L2233" s="15" t="s">
        <v>177</v>
      </c>
      <c r="M2233" s="15" t="s">
        <v>177</v>
      </c>
      <c r="N2233" s="15" t="s">
        <v>255</v>
      </c>
      <c r="O2233" s="38" t="s">
        <v>1124</v>
      </c>
      <c r="P2233" s="38" t="s">
        <v>114</v>
      </c>
    </row>
    <row r="2234" spans="2:16" x14ac:dyDescent="0.45">
      <c r="B2234" s="95">
        <v>70146771</v>
      </c>
      <c r="C2234" s="15" t="s">
        <v>4065</v>
      </c>
      <c r="D2234" s="15" t="s">
        <v>3018</v>
      </c>
      <c r="E2234" s="15" t="s">
        <v>216</v>
      </c>
      <c r="F2234" s="110">
        <v>44551</v>
      </c>
      <c r="G2234" s="38" t="s">
        <v>55</v>
      </c>
      <c r="H2234" s="96" t="s">
        <v>128</v>
      </c>
      <c r="I2234" s="15" t="s">
        <v>154</v>
      </c>
      <c r="J2234" s="15" t="s">
        <v>2635</v>
      </c>
      <c r="K2234" s="15" t="s">
        <v>2636</v>
      </c>
      <c r="L2234" s="15" t="s">
        <v>176</v>
      </c>
      <c r="M2234" s="15" t="s">
        <v>180</v>
      </c>
      <c r="N2234" s="15" t="s">
        <v>2632</v>
      </c>
      <c r="O2234" s="38" t="s">
        <v>4066</v>
      </c>
      <c r="P2234" s="38" t="s">
        <v>114</v>
      </c>
    </row>
    <row r="2235" spans="2:16" x14ac:dyDescent="0.45">
      <c r="B2235" s="95">
        <v>83893716</v>
      </c>
      <c r="C2235" s="15" t="s">
        <v>4067</v>
      </c>
      <c r="D2235" s="15" t="s">
        <v>503</v>
      </c>
      <c r="E2235" s="15" t="s">
        <v>216</v>
      </c>
      <c r="F2235" s="110">
        <v>44551</v>
      </c>
      <c r="G2235" s="38" t="s">
        <v>55</v>
      </c>
      <c r="H2235" s="96" t="s">
        <v>128</v>
      </c>
      <c r="I2235" s="15" t="s">
        <v>155</v>
      </c>
      <c r="J2235" s="15" t="s">
        <v>2504</v>
      </c>
      <c r="K2235" s="15" t="s">
        <v>2505</v>
      </c>
      <c r="L2235" s="15" t="s">
        <v>176</v>
      </c>
      <c r="M2235" s="15" t="s">
        <v>176</v>
      </c>
      <c r="N2235" s="15" t="s">
        <v>561</v>
      </c>
      <c r="O2235" s="38" t="s">
        <v>2767</v>
      </c>
      <c r="P2235" s="38" t="s">
        <v>114</v>
      </c>
    </row>
    <row r="2236" spans="2:16" x14ac:dyDescent="0.45">
      <c r="B2236" s="95">
        <v>141239009</v>
      </c>
      <c r="C2236" s="15" t="s">
        <v>4068</v>
      </c>
      <c r="D2236" s="15" t="s">
        <v>1143</v>
      </c>
      <c r="E2236" s="15" t="s">
        <v>216</v>
      </c>
      <c r="F2236" s="110">
        <v>44551</v>
      </c>
      <c r="G2236" s="38" t="s">
        <v>55</v>
      </c>
      <c r="H2236" s="96" t="s">
        <v>128</v>
      </c>
      <c r="I2236" s="15" t="s">
        <v>147</v>
      </c>
      <c r="J2236" s="15" t="s">
        <v>2539</v>
      </c>
      <c r="K2236" s="15" t="s">
        <v>2540</v>
      </c>
      <c r="L2236" s="15" t="s">
        <v>176</v>
      </c>
      <c r="M2236" s="15" t="s">
        <v>176</v>
      </c>
      <c r="N2236" s="15" t="s">
        <v>225</v>
      </c>
      <c r="O2236" s="38" t="s">
        <v>612</v>
      </c>
      <c r="P2236" s="38" t="s">
        <v>114</v>
      </c>
    </row>
    <row r="2237" spans="2:16" x14ac:dyDescent="0.45">
      <c r="B2237" s="95">
        <v>155714328</v>
      </c>
      <c r="C2237" s="15" t="s">
        <v>4069</v>
      </c>
      <c r="D2237" s="15" t="s">
        <v>4051</v>
      </c>
      <c r="E2237" s="15" t="s">
        <v>216</v>
      </c>
      <c r="F2237" s="110">
        <v>44551</v>
      </c>
      <c r="G2237" s="38" t="s">
        <v>55</v>
      </c>
      <c r="H2237" s="96" t="s">
        <v>128</v>
      </c>
      <c r="I2237" s="15" t="s">
        <v>156</v>
      </c>
      <c r="J2237" s="15" t="s">
        <v>2859</v>
      </c>
      <c r="K2237" s="15" t="s">
        <v>2859</v>
      </c>
      <c r="L2237" s="15" t="s">
        <v>176</v>
      </c>
      <c r="M2237" s="15" t="s">
        <v>176</v>
      </c>
      <c r="N2237" s="15" t="s">
        <v>287</v>
      </c>
      <c r="O2237" s="38" t="s">
        <v>288</v>
      </c>
      <c r="P2237" s="38" t="s">
        <v>113</v>
      </c>
    </row>
    <row r="2238" spans="2:16" x14ac:dyDescent="0.45">
      <c r="B2238" s="95">
        <v>614734780</v>
      </c>
      <c r="C2238" s="15" t="s">
        <v>4070</v>
      </c>
      <c r="D2238" s="15" t="s">
        <v>437</v>
      </c>
      <c r="E2238" s="15" t="s">
        <v>216</v>
      </c>
      <c r="F2238" s="110">
        <v>44551</v>
      </c>
      <c r="G2238" s="38" t="s">
        <v>55</v>
      </c>
      <c r="H2238" s="96" t="s">
        <v>128</v>
      </c>
      <c r="I2238" s="15" t="s">
        <v>156</v>
      </c>
      <c r="J2238" s="15" t="s">
        <v>2426</v>
      </c>
      <c r="K2238" s="15" t="s">
        <v>2427</v>
      </c>
      <c r="L2238" s="15" t="s">
        <v>177</v>
      </c>
      <c r="M2238" s="15" t="s">
        <v>177</v>
      </c>
      <c r="N2238" s="15" t="s">
        <v>255</v>
      </c>
      <c r="O2238" s="38" t="s">
        <v>373</v>
      </c>
      <c r="P2238" s="38" t="s">
        <v>114</v>
      </c>
    </row>
    <row r="2239" spans="2:16" x14ac:dyDescent="0.45">
      <c r="B2239" s="95">
        <v>644815663</v>
      </c>
      <c r="C2239" s="15" t="s">
        <v>4071</v>
      </c>
      <c r="D2239" s="15" t="s">
        <v>689</v>
      </c>
      <c r="E2239" s="15" t="s">
        <v>216</v>
      </c>
      <c r="F2239" s="110">
        <v>44551</v>
      </c>
      <c r="G2239" s="38" t="s">
        <v>55</v>
      </c>
      <c r="H2239" s="96" t="s">
        <v>128</v>
      </c>
      <c r="I2239" s="15" t="s">
        <v>147</v>
      </c>
      <c r="J2239" s="15" t="s">
        <v>2523</v>
      </c>
      <c r="K2239" s="15" t="s">
        <v>2698</v>
      </c>
      <c r="L2239" s="15" t="s">
        <v>176</v>
      </c>
      <c r="M2239" s="15" t="s">
        <v>176</v>
      </c>
      <c r="N2239" s="15" t="s">
        <v>402</v>
      </c>
      <c r="O2239" s="38" t="s">
        <v>403</v>
      </c>
      <c r="P2239" s="38" t="s">
        <v>114</v>
      </c>
    </row>
    <row r="2240" spans="2:16" x14ac:dyDescent="0.45">
      <c r="B2240" s="95">
        <v>387548</v>
      </c>
      <c r="C2240" s="15" t="s">
        <v>4072</v>
      </c>
      <c r="D2240" s="15" t="s">
        <v>611</v>
      </c>
      <c r="E2240" s="15" t="s">
        <v>216</v>
      </c>
      <c r="F2240" s="110">
        <v>44552</v>
      </c>
      <c r="G2240" s="38" t="s">
        <v>55</v>
      </c>
      <c r="H2240" s="96" t="s">
        <v>128</v>
      </c>
      <c r="I2240" s="15" t="s">
        <v>158</v>
      </c>
      <c r="J2240" s="15" t="s">
        <v>2518</v>
      </c>
      <c r="K2240" s="15" t="s">
        <v>2519</v>
      </c>
      <c r="L2240" s="15" t="s">
        <v>176</v>
      </c>
      <c r="M2240" s="15" t="s">
        <v>176</v>
      </c>
      <c r="N2240" s="15" t="s">
        <v>225</v>
      </c>
      <c r="O2240" s="38" t="s">
        <v>1646</v>
      </c>
      <c r="P2240" s="38" t="s">
        <v>113</v>
      </c>
    </row>
    <row r="2241" spans="2:16" x14ac:dyDescent="0.45">
      <c r="B2241" s="95">
        <v>650859</v>
      </c>
      <c r="C2241" s="15" t="s">
        <v>4073</v>
      </c>
      <c r="D2241" s="15" t="s">
        <v>625</v>
      </c>
      <c r="E2241" s="15" t="s">
        <v>216</v>
      </c>
      <c r="F2241" s="110">
        <v>44552</v>
      </c>
      <c r="G2241" s="38" t="s">
        <v>55</v>
      </c>
      <c r="H2241" s="96" t="s">
        <v>128</v>
      </c>
      <c r="I2241" s="15" t="s">
        <v>158</v>
      </c>
      <c r="J2241" s="15" t="s">
        <v>2518</v>
      </c>
      <c r="K2241" s="15" t="s">
        <v>2519</v>
      </c>
      <c r="L2241" s="15" t="s">
        <v>176</v>
      </c>
      <c r="M2241" s="15" t="s">
        <v>176</v>
      </c>
      <c r="N2241" s="15" t="s">
        <v>287</v>
      </c>
      <c r="O2241" s="38" t="s">
        <v>288</v>
      </c>
      <c r="P2241" s="38" t="s">
        <v>113</v>
      </c>
    </row>
    <row r="2242" spans="2:16" x14ac:dyDescent="0.45">
      <c r="B2242" s="95">
        <v>4391726</v>
      </c>
      <c r="C2242" s="15" t="s">
        <v>4074</v>
      </c>
      <c r="D2242" s="15" t="s">
        <v>1212</v>
      </c>
      <c r="E2242" s="15" t="s">
        <v>216</v>
      </c>
      <c r="F2242" s="110">
        <v>44552</v>
      </c>
      <c r="G2242" s="38" t="s">
        <v>55</v>
      </c>
      <c r="H2242" s="96" t="s">
        <v>128</v>
      </c>
      <c r="I2242" s="15" t="s">
        <v>150</v>
      </c>
      <c r="J2242" s="15" t="s">
        <v>2494</v>
      </c>
      <c r="K2242" s="15" t="s">
        <v>2495</v>
      </c>
      <c r="L2242" s="15" t="s">
        <v>177</v>
      </c>
      <c r="M2242" s="15" t="s">
        <v>177</v>
      </c>
      <c r="N2242" s="15" t="s">
        <v>570</v>
      </c>
      <c r="O2242" s="38" t="s">
        <v>571</v>
      </c>
      <c r="P2242" s="38" t="s">
        <v>114</v>
      </c>
    </row>
    <row r="2243" spans="2:16" x14ac:dyDescent="0.45">
      <c r="B2243" s="95">
        <v>5102643</v>
      </c>
      <c r="C2243" s="15" t="s">
        <v>4075</v>
      </c>
      <c r="D2243" s="15" t="s">
        <v>625</v>
      </c>
      <c r="E2243" s="15" t="s">
        <v>216</v>
      </c>
      <c r="F2243" s="110">
        <v>44552</v>
      </c>
      <c r="G2243" s="38" t="s">
        <v>55</v>
      </c>
      <c r="H2243" s="96" t="s">
        <v>128</v>
      </c>
      <c r="I2243" s="15" t="s">
        <v>150</v>
      </c>
      <c r="J2243" s="15" t="s">
        <v>2494</v>
      </c>
      <c r="K2243" s="15" t="s">
        <v>2495</v>
      </c>
      <c r="L2243" s="15" t="s">
        <v>177</v>
      </c>
      <c r="M2243" s="15" t="s">
        <v>176</v>
      </c>
      <c r="N2243" s="15" t="s">
        <v>287</v>
      </c>
      <c r="O2243" s="38" t="s">
        <v>288</v>
      </c>
      <c r="P2243" s="38" t="s">
        <v>113</v>
      </c>
    </row>
    <row r="2244" spans="2:16" x14ac:dyDescent="0.45">
      <c r="B2244" s="95">
        <v>5102652</v>
      </c>
      <c r="C2244" s="15" t="s">
        <v>4076</v>
      </c>
      <c r="D2244" s="15" t="s">
        <v>625</v>
      </c>
      <c r="E2244" s="15" t="s">
        <v>216</v>
      </c>
      <c r="F2244" s="110">
        <v>44552</v>
      </c>
      <c r="G2244" s="38" t="s">
        <v>55</v>
      </c>
      <c r="H2244" s="96" t="s">
        <v>128</v>
      </c>
      <c r="I2244" s="15" t="s">
        <v>150</v>
      </c>
      <c r="J2244" s="15" t="s">
        <v>2494</v>
      </c>
      <c r="K2244" s="15" t="s">
        <v>2495</v>
      </c>
      <c r="L2244" s="15" t="s">
        <v>177</v>
      </c>
      <c r="M2244" s="15" t="s">
        <v>176</v>
      </c>
      <c r="N2244" s="15" t="s">
        <v>287</v>
      </c>
      <c r="O2244" s="38" t="s">
        <v>288</v>
      </c>
      <c r="P2244" s="38" t="s">
        <v>113</v>
      </c>
    </row>
    <row r="2245" spans="2:16" x14ac:dyDescent="0.45">
      <c r="B2245" s="95">
        <v>8717842</v>
      </c>
      <c r="C2245" s="15" t="s">
        <v>4077</v>
      </c>
      <c r="D2245" s="15" t="s">
        <v>1253</v>
      </c>
      <c r="E2245" s="15" t="s">
        <v>216</v>
      </c>
      <c r="F2245" s="110">
        <v>44552</v>
      </c>
      <c r="G2245" s="38" t="s">
        <v>55</v>
      </c>
      <c r="H2245" s="96" t="s">
        <v>128</v>
      </c>
      <c r="I2245" s="15" t="s">
        <v>145</v>
      </c>
      <c r="J2245" s="15" t="s">
        <v>2511</v>
      </c>
      <c r="K2245" s="15" t="s">
        <v>2691</v>
      </c>
      <c r="L2245" s="15" t="s">
        <v>180</v>
      </c>
      <c r="M2245" s="15" t="s">
        <v>180</v>
      </c>
      <c r="N2245" s="15" t="s">
        <v>229</v>
      </c>
      <c r="O2245" s="38" t="s">
        <v>4078</v>
      </c>
      <c r="P2245" s="38" t="s">
        <v>114</v>
      </c>
    </row>
    <row r="2246" spans="2:16" x14ac:dyDescent="0.45">
      <c r="B2246" s="95">
        <v>9797648</v>
      </c>
      <c r="C2246" s="15" t="s">
        <v>4079</v>
      </c>
      <c r="D2246" s="15" t="s">
        <v>1116</v>
      </c>
      <c r="E2246" s="15" t="s">
        <v>216</v>
      </c>
      <c r="F2246" s="110">
        <v>44552</v>
      </c>
      <c r="G2246" s="38" t="s">
        <v>55</v>
      </c>
      <c r="H2246" s="96" t="s">
        <v>128</v>
      </c>
      <c r="I2246" s="15" t="s">
        <v>145</v>
      </c>
      <c r="J2246" s="15" t="s">
        <v>2511</v>
      </c>
      <c r="K2246" s="15" t="s">
        <v>2512</v>
      </c>
      <c r="L2246" s="15" t="s">
        <v>178</v>
      </c>
      <c r="M2246" s="15" t="s">
        <v>178</v>
      </c>
      <c r="N2246" s="15" t="s">
        <v>794</v>
      </c>
      <c r="O2246" s="38" t="s">
        <v>2796</v>
      </c>
      <c r="P2246" s="38" t="s">
        <v>114</v>
      </c>
    </row>
    <row r="2247" spans="2:16" x14ac:dyDescent="0.45">
      <c r="B2247" s="95">
        <v>10417008</v>
      </c>
      <c r="C2247" s="15" t="s">
        <v>4080</v>
      </c>
      <c r="D2247" s="15" t="s">
        <v>625</v>
      </c>
      <c r="E2247" s="15" t="s">
        <v>216</v>
      </c>
      <c r="F2247" s="110">
        <v>44552</v>
      </c>
      <c r="G2247" s="38" t="s">
        <v>55</v>
      </c>
      <c r="H2247" s="96" t="s">
        <v>128</v>
      </c>
      <c r="I2247" s="15" t="s">
        <v>156</v>
      </c>
      <c r="J2247" s="15" t="s">
        <v>2426</v>
      </c>
      <c r="K2247" s="15" t="s">
        <v>2878</v>
      </c>
      <c r="L2247" s="15" t="s">
        <v>178</v>
      </c>
      <c r="M2247" s="15" t="s">
        <v>178</v>
      </c>
      <c r="N2247" s="15" t="s">
        <v>997</v>
      </c>
      <c r="O2247" s="38" t="s">
        <v>3489</v>
      </c>
      <c r="P2247" s="38" t="s">
        <v>113</v>
      </c>
    </row>
    <row r="2248" spans="2:16" x14ac:dyDescent="0.45">
      <c r="B2248" s="95">
        <v>83462033</v>
      </c>
      <c r="C2248" s="15" t="s">
        <v>4081</v>
      </c>
      <c r="D2248" s="15" t="s">
        <v>625</v>
      </c>
      <c r="E2248" s="15" t="s">
        <v>216</v>
      </c>
      <c r="F2248" s="110">
        <v>44552</v>
      </c>
      <c r="G2248" s="38" t="s">
        <v>55</v>
      </c>
      <c r="H2248" s="96" t="s">
        <v>128</v>
      </c>
      <c r="I2248" s="15" t="s">
        <v>156</v>
      </c>
      <c r="J2248" s="15" t="s">
        <v>2426</v>
      </c>
      <c r="K2248" s="15" t="s">
        <v>2878</v>
      </c>
      <c r="L2248" s="15" t="s">
        <v>176</v>
      </c>
      <c r="M2248" s="15" t="s">
        <v>176</v>
      </c>
      <c r="N2248" s="15" t="s">
        <v>353</v>
      </c>
      <c r="O2248" s="38" t="s">
        <v>354</v>
      </c>
      <c r="P2248" s="38" t="s">
        <v>113</v>
      </c>
    </row>
    <row r="2249" spans="2:16" x14ac:dyDescent="0.45">
      <c r="B2249" s="95">
        <v>99661300</v>
      </c>
      <c r="C2249" s="15" t="s">
        <v>4082</v>
      </c>
      <c r="D2249" s="15" t="s">
        <v>1761</v>
      </c>
      <c r="E2249" s="15" t="s">
        <v>216</v>
      </c>
      <c r="F2249" s="110">
        <v>44552</v>
      </c>
      <c r="G2249" s="38" t="s">
        <v>55</v>
      </c>
      <c r="H2249" s="96" t="s">
        <v>128</v>
      </c>
      <c r="I2249" s="15" t="s">
        <v>156</v>
      </c>
      <c r="J2249" s="15" t="s">
        <v>2426</v>
      </c>
      <c r="K2249" s="15" t="s">
        <v>2427</v>
      </c>
      <c r="L2249" s="15" t="s">
        <v>177</v>
      </c>
      <c r="M2249" s="15" t="s">
        <v>177</v>
      </c>
      <c r="N2249" s="15" t="s">
        <v>1168</v>
      </c>
      <c r="O2249" s="38" t="s">
        <v>1793</v>
      </c>
      <c r="P2249" s="38" t="s">
        <v>114</v>
      </c>
    </row>
    <row r="2250" spans="2:16" x14ac:dyDescent="0.45">
      <c r="B2250" s="95">
        <v>139212650</v>
      </c>
      <c r="C2250" s="15" t="s">
        <v>4083</v>
      </c>
      <c r="D2250" s="15" t="s">
        <v>342</v>
      </c>
      <c r="E2250" s="15" t="s">
        <v>216</v>
      </c>
      <c r="F2250" s="110">
        <v>44552</v>
      </c>
      <c r="G2250" s="38" t="s">
        <v>55</v>
      </c>
      <c r="H2250" s="96" t="s">
        <v>128</v>
      </c>
      <c r="I2250" s="15" t="s">
        <v>144</v>
      </c>
      <c r="J2250" s="15" t="s">
        <v>2514</v>
      </c>
      <c r="K2250" s="15" t="s">
        <v>2724</v>
      </c>
      <c r="L2250" s="15" t="s">
        <v>179</v>
      </c>
      <c r="M2250" s="15" t="s">
        <v>179</v>
      </c>
      <c r="N2250" s="15" t="s">
        <v>670</v>
      </c>
      <c r="O2250" s="38" t="s">
        <v>4084</v>
      </c>
      <c r="P2250" s="38" t="s">
        <v>114</v>
      </c>
    </row>
    <row r="2251" spans="2:16" x14ac:dyDescent="0.45">
      <c r="B2251" s="95">
        <v>141241910</v>
      </c>
      <c r="C2251" s="15" t="s">
        <v>4085</v>
      </c>
      <c r="D2251" s="15" t="s">
        <v>548</v>
      </c>
      <c r="E2251" s="15" t="s">
        <v>216</v>
      </c>
      <c r="F2251" s="110">
        <v>44552</v>
      </c>
      <c r="G2251" s="38" t="s">
        <v>55</v>
      </c>
      <c r="H2251" s="96" t="s">
        <v>128</v>
      </c>
      <c r="I2251" s="15" t="s">
        <v>156</v>
      </c>
      <c r="J2251" s="15" t="s">
        <v>2426</v>
      </c>
      <c r="K2251" s="15" t="s">
        <v>2427</v>
      </c>
      <c r="L2251" s="15" t="s">
        <v>177</v>
      </c>
      <c r="M2251" s="15" t="s">
        <v>176</v>
      </c>
      <c r="N2251" s="15" t="s">
        <v>287</v>
      </c>
      <c r="O2251" s="38" t="s">
        <v>288</v>
      </c>
      <c r="P2251" s="38" t="s">
        <v>114</v>
      </c>
    </row>
    <row r="2252" spans="2:16" x14ac:dyDescent="0.45">
      <c r="B2252" s="95">
        <v>141760107</v>
      </c>
      <c r="C2252" s="15" t="s">
        <v>4086</v>
      </c>
      <c r="D2252" s="15" t="s">
        <v>548</v>
      </c>
      <c r="E2252" s="15" t="s">
        <v>216</v>
      </c>
      <c r="F2252" s="110">
        <v>44552</v>
      </c>
      <c r="G2252" s="38" t="s">
        <v>55</v>
      </c>
      <c r="H2252" s="96" t="s">
        <v>128</v>
      </c>
      <c r="I2252" s="15" t="s">
        <v>156</v>
      </c>
      <c r="J2252" s="15" t="s">
        <v>2426</v>
      </c>
      <c r="K2252" s="15" t="s">
        <v>2427</v>
      </c>
      <c r="L2252" s="15" t="s">
        <v>177</v>
      </c>
      <c r="M2252" s="15" t="s">
        <v>176</v>
      </c>
      <c r="N2252" s="15" t="s">
        <v>287</v>
      </c>
      <c r="O2252" s="38" t="s">
        <v>288</v>
      </c>
      <c r="P2252" s="38" t="s">
        <v>114</v>
      </c>
    </row>
    <row r="2253" spans="2:16" x14ac:dyDescent="0.45">
      <c r="B2253" s="95">
        <v>605549424</v>
      </c>
      <c r="C2253" s="15" t="s">
        <v>4087</v>
      </c>
      <c r="D2253" s="15" t="s">
        <v>625</v>
      </c>
      <c r="E2253" s="15" t="s">
        <v>216</v>
      </c>
      <c r="F2253" s="110">
        <v>44552</v>
      </c>
      <c r="G2253" s="38" t="s">
        <v>55</v>
      </c>
      <c r="H2253" s="96" t="s">
        <v>128</v>
      </c>
      <c r="I2253" s="15" t="s">
        <v>158</v>
      </c>
      <c r="J2253" s="15" t="s">
        <v>3361</v>
      </c>
      <c r="K2253" s="15" t="s">
        <v>3362</v>
      </c>
      <c r="L2253" s="15" t="s">
        <v>180</v>
      </c>
      <c r="M2253" s="15" t="s">
        <v>180</v>
      </c>
      <c r="N2253" s="15" t="s">
        <v>714</v>
      </c>
      <c r="O2253" s="38" t="s">
        <v>4088</v>
      </c>
      <c r="P2253" s="38" t="s">
        <v>113</v>
      </c>
    </row>
    <row r="2254" spans="2:16" x14ac:dyDescent="0.45">
      <c r="B2254" s="95">
        <v>607618824</v>
      </c>
      <c r="C2254" s="15" t="s">
        <v>4089</v>
      </c>
      <c r="D2254" s="15" t="s">
        <v>2232</v>
      </c>
      <c r="E2254" s="15" t="s">
        <v>216</v>
      </c>
      <c r="F2254" s="110">
        <v>44552</v>
      </c>
      <c r="G2254" s="38" t="s">
        <v>55</v>
      </c>
      <c r="H2254" s="96" t="s">
        <v>128</v>
      </c>
      <c r="I2254" s="15" t="s">
        <v>158</v>
      </c>
      <c r="J2254" s="15" t="s">
        <v>3361</v>
      </c>
      <c r="K2254" s="15" t="s">
        <v>3362</v>
      </c>
      <c r="L2254" s="15" t="s">
        <v>180</v>
      </c>
      <c r="M2254" s="15" t="s">
        <v>180</v>
      </c>
      <c r="N2254" s="15" t="s">
        <v>327</v>
      </c>
      <c r="O2254" s="38" t="s">
        <v>429</v>
      </c>
      <c r="P2254" s="38" t="s">
        <v>114</v>
      </c>
    </row>
    <row r="2255" spans="2:16" x14ac:dyDescent="0.45">
      <c r="B2255" s="95">
        <v>614032487</v>
      </c>
      <c r="C2255" s="15" t="s">
        <v>4090</v>
      </c>
      <c r="D2255" s="15" t="s">
        <v>2809</v>
      </c>
      <c r="E2255" s="15" t="s">
        <v>216</v>
      </c>
      <c r="F2255" s="110">
        <v>44552</v>
      </c>
      <c r="G2255" s="38" t="s">
        <v>55</v>
      </c>
      <c r="H2255" s="96" t="s">
        <v>128</v>
      </c>
      <c r="I2255" s="15" t="s">
        <v>146</v>
      </c>
      <c r="J2255" s="15" t="s">
        <v>3235</v>
      </c>
      <c r="K2255" s="15" t="s">
        <v>3236</v>
      </c>
      <c r="L2255" s="15" t="s">
        <v>176</v>
      </c>
      <c r="M2255" s="15" t="s">
        <v>176</v>
      </c>
      <c r="N2255" s="15" t="s">
        <v>287</v>
      </c>
      <c r="O2255" s="38" t="s">
        <v>1993</v>
      </c>
      <c r="P2255" s="38" t="s">
        <v>114</v>
      </c>
    </row>
    <row r="2256" spans="2:16" x14ac:dyDescent="0.45">
      <c r="B2256" s="95">
        <v>616964928</v>
      </c>
      <c r="C2256" s="15" t="s">
        <v>4091</v>
      </c>
      <c r="D2256" s="15" t="s">
        <v>4092</v>
      </c>
      <c r="E2256" s="15" t="s">
        <v>216</v>
      </c>
      <c r="F2256" s="110">
        <v>44552</v>
      </c>
      <c r="G2256" s="38" t="s">
        <v>55</v>
      </c>
      <c r="H2256" s="96" t="s">
        <v>128</v>
      </c>
      <c r="I2256" s="15" t="s">
        <v>143</v>
      </c>
      <c r="J2256" s="15" t="s">
        <v>2941</v>
      </c>
      <c r="K2256" s="15" t="s">
        <v>2941</v>
      </c>
      <c r="L2256" s="15" t="s">
        <v>176</v>
      </c>
      <c r="M2256" s="15" t="s">
        <v>176</v>
      </c>
      <c r="N2256" s="15" t="s">
        <v>3061</v>
      </c>
      <c r="O2256" s="38" t="s">
        <v>4093</v>
      </c>
      <c r="P2256" s="38" t="s">
        <v>113</v>
      </c>
    </row>
    <row r="2257" spans="2:16" x14ac:dyDescent="0.45">
      <c r="B2257" s="95">
        <v>628902536</v>
      </c>
      <c r="C2257" s="15" t="s">
        <v>4094</v>
      </c>
      <c r="D2257" s="15" t="s">
        <v>625</v>
      </c>
      <c r="E2257" s="15" t="s">
        <v>216</v>
      </c>
      <c r="F2257" s="110">
        <v>44552</v>
      </c>
      <c r="G2257" s="38" t="s">
        <v>55</v>
      </c>
      <c r="H2257" s="96" t="s">
        <v>128</v>
      </c>
      <c r="I2257" s="15" t="s">
        <v>156</v>
      </c>
      <c r="J2257" s="15" t="s">
        <v>2426</v>
      </c>
      <c r="K2257" s="15" t="s">
        <v>2878</v>
      </c>
      <c r="L2257" s="15" t="s">
        <v>176</v>
      </c>
      <c r="M2257" s="15" t="s">
        <v>176</v>
      </c>
      <c r="N2257" s="15" t="s">
        <v>287</v>
      </c>
      <c r="O2257" s="38" t="s">
        <v>288</v>
      </c>
      <c r="P2257" s="38" t="s">
        <v>113</v>
      </c>
    </row>
    <row r="2258" spans="2:16" x14ac:dyDescent="0.45">
      <c r="B2258" s="95">
        <v>4222173</v>
      </c>
      <c r="C2258" s="15" t="s">
        <v>4095</v>
      </c>
      <c r="D2258" s="15" t="s">
        <v>539</v>
      </c>
      <c r="E2258" s="15" t="s">
        <v>216</v>
      </c>
      <c r="F2258" s="110">
        <v>44553</v>
      </c>
      <c r="G2258" s="38" t="s">
        <v>55</v>
      </c>
      <c r="H2258" s="96" t="s">
        <v>128</v>
      </c>
      <c r="I2258" s="15" t="s">
        <v>158</v>
      </c>
      <c r="J2258" s="15" t="s">
        <v>2518</v>
      </c>
      <c r="K2258" s="15" t="s">
        <v>2519</v>
      </c>
      <c r="L2258" s="15" t="s">
        <v>177</v>
      </c>
      <c r="M2258" s="15" t="s">
        <v>177</v>
      </c>
      <c r="N2258" s="15" t="s">
        <v>570</v>
      </c>
      <c r="O2258" s="38" t="s">
        <v>571</v>
      </c>
      <c r="P2258" s="38" t="s">
        <v>114</v>
      </c>
    </row>
    <row r="2259" spans="2:16" x14ac:dyDescent="0.45">
      <c r="B2259" s="95">
        <v>8464668</v>
      </c>
      <c r="C2259" s="15" t="s">
        <v>4096</v>
      </c>
      <c r="D2259" s="15" t="s">
        <v>2482</v>
      </c>
      <c r="E2259" s="15" t="s">
        <v>216</v>
      </c>
      <c r="F2259" s="110">
        <v>44553</v>
      </c>
      <c r="G2259" s="38" t="s">
        <v>55</v>
      </c>
      <c r="H2259" s="96" t="s">
        <v>128</v>
      </c>
      <c r="I2259" s="15" t="s">
        <v>150</v>
      </c>
      <c r="J2259" s="15" t="s">
        <v>2494</v>
      </c>
      <c r="K2259" s="15" t="s">
        <v>2495</v>
      </c>
      <c r="L2259" s="15" t="s">
        <v>183</v>
      </c>
      <c r="M2259" s="15" t="s">
        <v>176</v>
      </c>
      <c r="N2259" s="15" t="s">
        <v>480</v>
      </c>
      <c r="O2259" s="38" t="s">
        <v>3278</v>
      </c>
      <c r="P2259" s="38" t="s">
        <v>114</v>
      </c>
    </row>
    <row r="2260" spans="2:16" x14ac:dyDescent="0.45">
      <c r="B2260" s="95">
        <v>70137361</v>
      </c>
      <c r="C2260" s="15" t="s">
        <v>4097</v>
      </c>
      <c r="D2260" s="15" t="s">
        <v>539</v>
      </c>
      <c r="E2260" s="15" t="s">
        <v>216</v>
      </c>
      <c r="F2260" s="110">
        <v>44553</v>
      </c>
      <c r="G2260" s="38" t="s">
        <v>55</v>
      </c>
      <c r="H2260" s="96" t="s">
        <v>128</v>
      </c>
      <c r="I2260" s="15" t="s">
        <v>155</v>
      </c>
      <c r="J2260" s="15" t="s">
        <v>2591</v>
      </c>
      <c r="K2260" s="15" t="s">
        <v>3778</v>
      </c>
      <c r="L2260" s="15" t="s">
        <v>177</v>
      </c>
      <c r="M2260" s="15" t="s">
        <v>177</v>
      </c>
      <c r="N2260" s="15" t="s">
        <v>263</v>
      </c>
      <c r="O2260" s="38" t="s">
        <v>4098</v>
      </c>
      <c r="P2260" s="38" t="s">
        <v>114</v>
      </c>
    </row>
    <row r="2261" spans="2:16" x14ac:dyDescent="0.45">
      <c r="B2261" s="95">
        <v>609235958</v>
      </c>
      <c r="C2261" s="15" t="s">
        <v>4099</v>
      </c>
      <c r="D2261" s="15" t="s">
        <v>4100</v>
      </c>
      <c r="E2261" s="15" t="s">
        <v>216</v>
      </c>
      <c r="F2261" s="110">
        <v>44553</v>
      </c>
      <c r="G2261" s="38" t="s">
        <v>55</v>
      </c>
      <c r="H2261" s="96" t="s">
        <v>128</v>
      </c>
      <c r="I2261" s="15" t="s">
        <v>155</v>
      </c>
      <c r="J2261" s="15" t="s">
        <v>2504</v>
      </c>
      <c r="K2261" s="15" t="s">
        <v>2505</v>
      </c>
      <c r="L2261" s="15" t="s">
        <v>177</v>
      </c>
      <c r="M2261" s="15" t="s">
        <v>177</v>
      </c>
      <c r="N2261" s="15" t="s">
        <v>311</v>
      </c>
      <c r="O2261" s="38" t="s">
        <v>833</v>
      </c>
      <c r="P2261" s="38" t="s">
        <v>114</v>
      </c>
    </row>
    <row r="2262" spans="2:16" x14ac:dyDescent="0.45">
      <c r="B2262" s="95">
        <v>4747291</v>
      </c>
      <c r="C2262" s="15" t="s">
        <v>4101</v>
      </c>
      <c r="D2262" s="15" t="s">
        <v>2209</v>
      </c>
      <c r="E2262" s="15" t="s">
        <v>216</v>
      </c>
      <c r="F2262" s="110">
        <v>44554</v>
      </c>
      <c r="G2262" s="38" t="s">
        <v>55</v>
      </c>
      <c r="H2262" s="96" t="s">
        <v>128</v>
      </c>
      <c r="I2262" s="15" t="s">
        <v>147</v>
      </c>
      <c r="J2262" s="15" t="s">
        <v>2523</v>
      </c>
      <c r="K2262" s="15" t="s">
        <v>2698</v>
      </c>
      <c r="L2262" s="15" t="s">
        <v>177</v>
      </c>
      <c r="M2262" s="15" t="s">
        <v>177</v>
      </c>
      <c r="N2262" s="15" t="s">
        <v>1025</v>
      </c>
      <c r="O2262" s="38" t="s">
        <v>2430</v>
      </c>
      <c r="P2262" s="38" t="s">
        <v>114</v>
      </c>
    </row>
    <row r="2263" spans="2:16" x14ac:dyDescent="0.45">
      <c r="B2263" s="95">
        <v>145716632</v>
      </c>
      <c r="C2263" s="15" t="s">
        <v>4102</v>
      </c>
      <c r="D2263" s="15" t="s">
        <v>2070</v>
      </c>
      <c r="E2263" s="15" t="s">
        <v>216</v>
      </c>
      <c r="F2263" s="110">
        <v>44554</v>
      </c>
      <c r="G2263" s="38" t="s">
        <v>55</v>
      </c>
      <c r="H2263" s="96" t="s">
        <v>128</v>
      </c>
      <c r="I2263" s="15" t="s">
        <v>152</v>
      </c>
      <c r="J2263" s="15" t="s">
        <v>2710</v>
      </c>
      <c r="K2263" s="15" t="s">
        <v>2711</v>
      </c>
      <c r="L2263" s="15" t="s">
        <v>176</v>
      </c>
      <c r="M2263" s="15" t="s">
        <v>176</v>
      </c>
      <c r="N2263" s="15" t="s">
        <v>299</v>
      </c>
      <c r="O2263" s="38" t="s">
        <v>1378</v>
      </c>
      <c r="P2263" s="38" t="s">
        <v>114</v>
      </c>
    </row>
    <row r="2264" spans="2:16" x14ac:dyDescent="0.45">
      <c r="B2264" s="95">
        <v>151921130</v>
      </c>
      <c r="C2264" s="15" t="s">
        <v>4103</v>
      </c>
      <c r="D2264" s="15" t="s">
        <v>461</v>
      </c>
      <c r="E2264" s="15" t="s">
        <v>216</v>
      </c>
      <c r="F2264" s="110">
        <v>44554</v>
      </c>
      <c r="G2264" s="38" t="s">
        <v>55</v>
      </c>
      <c r="H2264" s="96" t="s">
        <v>128</v>
      </c>
      <c r="I2264" s="15" t="s">
        <v>143</v>
      </c>
      <c r="J2264" s="15" t="s">
        <v>2647</v>
      </c>
      <c r="K2264" s="15" t="s">
        <v>2648</v>
      </c>
      <c r="L2264" s="15" t="s">
        <v>176</v>
      </c>
      <c r="M2264" s="15" t="s">
        <v>176</v>
      </c>
      <c r="N2264" s="15" t="s">
        <v>225</v>
      </c>
      <c r="O2264" s="38" t="s">
        <v>248</v>
      </c>
      <c r="P2264" s="38" t="s">
        <v>114</v>
      </c>
    </row>
    <row r="2265" spans="2:16" x14ac:dyDescent="0.45">
      <c r="B2265" s="95">
        <v>618636561</v>
      </c>
      <c r="C2265" s="15" t="s">
        <v>4104</v>
      </c>
      <c r="D2265" s="15" t="s">
        <v>2522</v>
      </c>
      <c r="E2265" s="15" t="s">
        <v>216</v>
      </c>
      <c r="F2265" s="110">
        <v>44554</v>
      </c>
      <c r="G2265" s="38" t="s">
        <v>55</v>
      </c>
      <c r="H2265" s="96" t="s">
        <v>128</v>
      </c>
      <c r="I2265" s="15" t="s">
        <v>143</v>
      </c>
      <c r="J2265" s="15" t="s">
        <v>2647</v>
      </c>
      <c r="K2265" s="15" t="s">
        <v>2648</v>
      </c>
      <c r="L2265" s="15" t="s">
        <v>177</v>
      </c>
      <c r="M2265" s="15" t="s">
        <v>177</v>
      </c>
      <c r="N2265" s="15" t="s">
        <v>350</v>
      </c>
      <c r="O2265" s="38" t="s">
        <v>4105</v>
      </c>
      <c r="P2265" s="38" t="s">
        <v>114</v>
      </c>
    </row>
    <row r="2266" spans="2:16" x14ac:dyDescent="0.45">
      <c r="B2266" s="95">
        <v>129169802</v>
      </c>
      <c r="C2266" s="15" t="s">
        <v>4106</v>
      </c>
      <c r="D2266" s="15" t="s">
        <v>4107</v>
      </c>
      <c r="E2266" s="15" t="s">
        <v>216</v>
      </c>
      <c r="F2266" s="110">
        <v>44559</v>
      </c>
      <c r="G2266" s="38" t="s">
        <v>55</v>
      </c>
      <c r="H2266" s="96" t="s">
        <v>128</v>
      </c>
      <c r="I2266" s="15" t="s">
        <v>152</v>
      </c>
      <c r="J2266" s="15" t="s">
        <v>2710</v>
      </c>
      <c r="K2266" s="15" t="s">
        <v>2711</v>
      </c>
      <c r="L2266" s="15" t="s">
        <v>176</v>
      </c>
      <c r="M2266" s="15" t="s">
        <v>176</v>
      </c>
      <c r="N2266" s="15" t="s">
        <v>366</v>
      </c>
      <c r="O2266" s="38" t="s">
        <v>367</v>
      </c>
      <c r="P2266" s="38" t="s">
        <v>113</v>
      </c>
    </row>
    <row r="2267" spans="2:16" x14ac:dyDescent="0.45">
      <c r="B2267" s="95">
        <v>618850436</v>
      </c>
      <c r="C2267" s="15" t="s">
        <v>4108</v>
      </c>
      <c r="D2267" s="15" t="s">
        <v>648</v>
      </c>
      <c r="E2267" s="15" t="s">
        <v>216</v>
      </c>
      <c r="F2267" s="110">
        <v>44559</v>
      </c>
      <c r="G2267" s="38" t="s">
        <v>55</v>
      </c>
      <c r="H2267" s="96" t="s">
        <v>128</v>
      </c>
      <c r="I2267" s="15" t="s">
        <v>158</v>
      </c>
      <c r="J2267" s="15" t="s">
        <v>2518</v>
      </c>
      <c r="K2267" s="15" t="s">
        <v>2519</v>
      </c>
      <c r="L2267" s="15" t="s">
        <v>177</v>
      </c>
      <c r="M2267" s="15" t="s">
        <v>177</v>
      </c>
      <c r="N2267" s="15" t="s">
        <v>255</v>
      </c>
      <c r="O2267" s="38" t="s">
        <v>373</v>
      </c>
      <c r="P2267" s="38" t="s">
        <v>114</v>
      </c>
    </row>
    <row r="2268" spans="2:16" x14ac:dyDescent="0.45">
      <c r="B2268" s="95">
        <v>6005063</v>
      </c>
      <c r="C2268" s="15" t="s">
        <v>4109</v>
      </c>
      <c r="D2268" s="15" t="s">
        <v>4110</v>
      </c>
      <c r="E2268" s="15" t="s">
        <v>216</v>
      </c>
      <c r="F2268" s="110">
        <v>44561</v>
      </c>
      <c r="G2268" s="38" t="s">
        <v>55</v>
      </c>
      <c r="H2268" s="96" t="s">
        <v>128</v>
      </c>
      <c r="I2268" s="15" t="s">
        <v>153</v>
      </c>
      <c r="J2268" s="15" t="s">
        <v>2847</v>
      </c>
      <c r="K2268" s="15" t="s">
        <v>2848</v>
      </c>
      <c r="L2268" s="15" t="s">
        <v>177</v>
      </c>
      <c r="M2268" s="15" t="s">
        <v>176</v>
      </c>
      <c r="N2268" s="15" t="s">
        <v>386</v>
      </c>
      <c r="O2268" s="38" t="s">
        <v>916</v>
      </c>
      <c r="P2268" s="38" t="s">
        <v>113</v>
      </c>
    </row>
    <row r="2269" spans="2:16" x14ac:dyDescent="0.45">
      <c r="B2269" s="95">
        <v>164145206</v>
      </c>
      <c r="C2269" s="15" t="s">
        <v>4111</v>
      </c>
      <c r="D2269" s="15" t="s">
        <v>492</v>
      </c>
      <c r="E2269" s="15" t="s">
        <v>216</v>
      </c>
      <c r="F2269" s="110">
        <v>44561</v>
      </c>
      <c r="G2269" s="38" t="s">
        <v>55</v>
      </c>
      <c r="H2269" s="96" t="s">
        <v>128</v>
      </c>
      <c r="I2269" s="15" t="s">
        <v>160</v>
      </c>
      <c r="J2269" s="15" t="s">
        <v>2784</v>
      </c>
      <c r="K2269" s="15" t="s">
        <v>2785</v>
      </c>
      <c r="L2269" s="15" t="s">
        <v>177</v>
      </c>
      <c r="M2269" s="15" t="s">
        <v>176</v>
      </c>
      <c r="N2269" s="15" t="s">
        <v>287</v>
      </c>
      <c r="O2269" s="38" t="s">
        <v>288</v>
      </c>
      <c r="P2269" s="38" t="s">
        <v>114</v>
      </c>
    </row>
    <row r="2270" spans="2:16" x14ac:dyDescent="0.45">
      <c r="B2270" s="95">
        <v>618495828</v>
      </c>
      <c r="C2270" s="15" t="s">
        <v>4112</v>
      </c>
      <c r="D2270" s="15" t="s">
        <v>2332</v>
      </c>
      <c r="E2270" s="15" t="s">
        <v>216</v>
      </c>
      <c r="F2270" s="110">
        <v>44561</v>
      </c>
      <c r="G2270" s="38" t="s">
        <v>55</v>
      </c>
      <c r="H2270" s="96" t="s">
        <v>128</v>
      </c>
      <c r="I2270" s="15" t="s">
        <v>157</v>
      </c>
      <c r="J2270" s="15" t="s">
        <v>4113</v>
      </c>
      <c r="K2270" s="15" t="s">
        <v>4114</v>
      </c>
      <c r="L2270" s="15" t="s">
        <v>176</v>
      </c>
      <c r="M2270" s="15" t="s">
        <v>176</v>
      </c>
      <c r="N2270" s="15" t="s">
        <v>287</v>
      </c>
      <c r="O2270" s="38" t="s">
        <v>288</v>
      </c>
      <c r="P2270" s="38" t="s">
        <v>114</v>
      </c>
    </row>
    <row r="2271" spans="2:16" x14ac:dyDescent="0.45">
      <c r="B2271" s="95">
        <v>1226311</v>
      </c>
      <c r="C2271" s="15" t="s">
        <v>4115</v>
      </c>
      <c r="D2271" s="15" t="s">
        <v>3129</v>
      </c>
      <c r="E2271" s="15" t="s">
        <v>216</v>
      </c>
      <c r="F2271" s="110">
        <v>44565</v>
      </c>
      <c r="G2271" s="38" t="s">
        <v>56</v>
      </c>
      <c r="H2271" s="96" t="s">
        <v>128</v>
      </c>
      <c r="I2271" s="15" t="s">
        <v>158</v>
      </c>
      <c r="J2271" s="15" t="s">
        <v>2518</v>
      </c>
      <c r="K2271" s="15" t="s">
        <v>2519</v>
      </c>
      <c r="L2271" s="15" t="s">
        <v>176</v>
      </c>
      <c r="M2271" s="15" t="s">
        <v>176</v>
      </c>
      <c r="N2271" s="15" t="s">
        <v>554</v>
      </c>
      <c r="O2271" s="38" t="s">
        <v>4116</v>
      </c>
      <c r="P2271" s="38" t="s">
        <v>113</v>
      </c>
    </row>
    <row r="2272" spans="2:16" x14ac:dyDescent="0.45">
      <c r="B2272" s="95">
        <v>129109959</v>
      </c>
      <c r="C2272" s="15" t="s">
        <v>4117</v>
      </c>
      <c r="D2272" s="15" t="s">
        <v>835</v>
      </c>
      <c r="E2272" s="15" t="s">
        <v>216</v>
      </c>
      <c r="F2272" s="110">
        <v>44565</v>
      </c>
      <c r="G2272" s="38" t="s">
        <v>56</v>
      </c>
      <c r="H2272" s="96" t="s">
        <v>128</v>
      </c>
      <c r="I2272" s="15" t="s">
        <v>155</v>
      </c>
      <c r="J2272" s="15" t="s">
        <v>2504</v>
      </c>
      <c r="K2272" s="15" t="s">
        <v>2505</v>
      </c>
      <c r="L2272" s="15" t="s">
        <v>178</v>
      </c>
      <c r="M2272" s="15" t="s">
        <v>177</v>
      </c>
      <c r="N2272" s="15" t="s">
        <v>255</v>
      </c>
      <c r="O2272" s="38" t="s">
        <v>4118</v>
      </c>
      <c r="P2272" s="38" t="s">
        <v>113</v>
      </c>
    </row>
    <row r="2273" spans="2:16" x14ac:dyDescent="0.45">
      <c r="B2273" s="95">
        <v>111756999</v>
      </c>
      <c r="C2273" s="15" t="s">
        <v>4119</v>
      </c>
      <c r="D2273" s="15" t="s">
        <v>440</v>
      </c>
      <c r="E2273" s="15" t="s">
        <v>216</v>
      </c>
      <c r="F2273" s="110">
        <v>44566</v>
      </c>
      <c r="G2273" s="38" t="s">
        <v>56</v>
      </c>
      <c r="H2273" s="96" t="s">
        <v>128</v>
      </c>
      <c r="I2273" s="15" t="s">
        <v>147</v>
      </c>
      <c r="J2273" s="15" t="s">
        <v>2523</v>
      </c>
      <c r="K2273" s="15" t="s">
        <v>2534</v>
      </c>
      <c r="L2273" s="15" t="s">
        <v>176</v>
      </c>
      <c r="M2273" s="15" t="s">
        <v>176</v>
      </c>
      <c r="N2273" s="15" t="s">
        <v>561</v>
      </c>
      <c r="O2273" s="38" t="s">
        <v>562</v>
      </c>
      <c r="P2273" s="38" t="s">
        <v>114</v>
      </c>
    </row>
    <row r="2274" spans="2:16" x14ac:dyDescent="0.45">
      <c r="B2274" s="95">
        <v>2110054</v>
      </c>
      <c r="C2274" s="15" t="s">
        <v>4120</v>
      </c>
      <c r="D2274" s="15" t="s">
        <v>4121</v>
      </c>
      <c r="E2274" s="15" t="s">
        <v>216</v>
      </c>
      <c r="F2274" s="110">
        <v>44567</v>
      </c>
      <c r="G2274" s="38" t="s">
        <v>56</v>
      </c>
      <c r="H2274" s="96" t="s">
        <v>128</v>
      </c>
      <c r="I2274" s="15" t="s">
        <v>150</v>
      </c>
      <c r="J2274" s="15" t="s">
        <v>2494</v>
      </c>
      <c r="K2274" s="15" t="s">
        <v>2495</v>
      </c>
      <c r="L2274" s="15" t="s">
        <v>176</v>
      </c>
      <c r="M2274" s="15" t="s">
        <v>176</v>
      </c>
      <c r="N2274" s="15" t="s">
        <v>517</v>
      </c>
      <c r="O2274" s="38" t="s">
        <v>581</v>
      </c>
      <c r="P2274" s="38" t="s">
        <v>113</v>
      </c>
    </row>
    <row r="2275" spans="2:16" x14ac:dyDescent="0.45">
      <c r="B2275" s="95">
        <v>8686851</v>
      </c>
      <c r="C2275" s="15" t="s">
        <v>4122</v>
      </c>
      <c r="D2275" s="15" t="s">
        <v>4123</v>
      </c>
      <c r="E2275" s="15" t="s">
        <v>216</v>
      </c>
      <c r="F2275" s="110">
        <v>44569</v>
      </c>
      <c r="G2275" s="38" t="s">
        <v>56</v>
      </c>
      <c r="H2275" s="96" t="s">
        <v>128</v>
      </c>
      <c r="I2275" s="15" t="s">
        <v>145</v>
      </c>
      <c r="J2275" s="15" t="s">
        <v>2511</v>
      </c>
      <c r="K2275" s="15" t="s">
        <v>2691</v>
      </c>
      <c r="L2275" s="15" t="s">
        <v>180</v>
      </c>
      <c r="M2275" s="15" t="s">
        <v>176</v>
      </c>
      <c r="N2275" s="15" t="s">
        <v>225</v>
      </c>
      <c r="O2275" s="38" t="s">
        <v>1946</v>
      </c>
      <c r="P2275" s="38" t="s">
        <v>114</v>
      </c>
    </row>
    <row r="2276" spans="2:16" x14ac:dyDescent="0.45">
      <c r="B2276" s="95">
        <v>308369</v>
      </c>
      <c r="C2276" s="15" t="s">
        <v>4124</v>
      </c>
      <c r="D2276" s="15" t="s">
        <v>3817</v>
      </c>
      <c r="E2276" s="15" t="s">
        <v>216</v>
      </c>
      <c r="F2276" s="110">
        <v>44571</v>
      </c>
      <c r="G2276" s="38" t="s">
        <v>56</v>
      </c>
      <c r="H2276" s="96" t="s">
        <v>128</v>
      </c>
      <c r="I2276" s="15" t="s">
        <v>150</v>
      </c>
      <c r="J2276" s="15" t="s">
        <v>2494</v>
      </c>
      <c r="K2276" s="15" t="s">
        <v>2495</v>
      </c>
      <c r="L2276" s="15" t="s">
        <v>176</v>
      </c>
      <c r="M2276" s="15" t="s">
        <v>176</v>
      </c>
      <c r="N2276" s="15" t="s">
        <v>287</v>
      </c>
      <c r="O2276" s="38" t="s">
        <v>2387</v>
      </c>
      <c r="P2276" s="38" t="s">
        <v>114</v>
      </c>
    </row>
    <row r="2277" spans="2:16" x14ac:dyDescent="0.45">
      <c r="B2277" s="95">
        <v>1339180</v>
      </c>
      <c r="C2277" s="15" t="s">
        <v>4125</v>
      </c>
      <c r="D2277" s="15" t="s">
        <v>4126</v>
      </c>
      <c r="E2277" s="15" t="s">
        <v>216</v>
      </c>
      <c r="F2277" s="110">
        <v>44571</v>
      </c>
      <c r="G2277" s="38" t="s">
        <v>56</v>
      </c>
      <c r="H2277" s="96" t="s">
        <v>128</v>
      </c>
      <c r="I2277" s="15" t="s">
        <v>145</v>
      </c>
      <c r="J2277" s="15" t="s">
        <v>2511</v>
      </c>
      <c r="K2277" s="15" t="s">
        <v>2691</v>
      </c>
      <c r="L2277" s="15" t="s">
        <v>176</v>
      </c>
      <c r="M2277" s="15" t="s">
        <v>176</v>
      </c>
      <c r="N2277" s="15" t="s">
        <v>517</v>
      </c>
      <c r="O2277" s="38" t="s">
        <v>4127</v>
      </c>
      <c r="P2277" s="38" t="s">
        <v>113</v>
      </c>
    </row>
    <row r="2278" spans="2:16" x14ac:dyDescent="0.45">
      <c r="B2278" s="95">
        <v>3333051</v>
      </c>
      <c r="C2278" s="15" t="s">
        <v>4128</v>
      </c>
      <c r="D2278" s="15" t="s">
        <v>3817</v>
      </c>
      <c r="E2278" s="15" t="s">
        <v>216</v>
      </c>
      <c r="F2278" s="110">
        <v>44571</v>
      </c>
      <c r="G2278" s="38" t="s">
        <v>56</v>
      </c>
      <c r="H2278" s="96" t="s">
        <v>128</v>
      </c>
      <c r="I2278" s="15" t="s">
        <v>150</v>
      </c>
      <c r="J2278" s="15" t="s">
        <v>2494</v>
      </c>
      <c r="K2278" s="15" t="s">
        <v>2495</v>
      </c>
      <c r="L2278" s="15" t="s">
        <v>176</v>
      </c>
      <c r="M2278" s="15" t="s">
        <v>176</v>
      </c>
      <c r="N2278" s="15" t="s">
        <v>287</v>
      </c>
      <c r="O2278" s="38" t="s">
        <v>2387</v>
      </c>
      <c r="P2278" s="38" t="s">
        <v>114</v>
      </c>
    </row>
    <row r="2279" spans="2:16" x14ac:dyDescent="0.45">
      <c r="B2279" s="95">
        <v>141565602</v>
      </c>
      <c r="C2279" s="15" t="s">
        <v>4129</v>
      </c>
      <c r="D2279" s="15" t="s">
        <v>996</v>
      </c>
      <c r="E2279" s="15" t="s">
        <v>216</v>
      </c>
      <c r="F2279" s="110">
        <v>44571</v>
      </c>
      <c r="G2279" s="38" t="s">
        <v>56</v>
      </c>
      <c r="H2279" s="96" t="s">
        <v>128</v>
      </c>
      <c r="I2279" s="15" t="s">
        <v>158</v>
      </c>
      <c r="J2279" s="15" t="s">
        <v>2518</v>
      </c>
      <c r="K2279" s="15" t="s">
        <v>2519</v>
      </c>
      <c r="L2279" s="15" t="s">
        <v>183</v>
      </c>
      <c r="M2279" s="15" t="s">
        <v>183</v>
      </c>
      <c r="N2279" s="15" t="s">
        <v>183</v>
      </c>
      <c r="O2279" s="38" t="s">
        <v>1365</v>
      </c>
      <c r="P2279" s="38" t="s">
        <v>114</v>
      </c>
    </row>
    <row r="2280" spans="2:16" x14ac:dyDescent="0.45">
      <c r="B2280" s="95">
        <v>8940109</v>
      </c>
      <c r="C2280" s="15" t="s">
        <v>4130</v>
      </c>
      <c r="D2280" s="15" t="s">
        <v>477</v>
      </c>
      <c r="E2280" s="15" t="s">
        <v>216</v>
      </c>
      <c r="F2280" s="110">
        <v>44572</v>
      </c>
      <c r="G2280" s="38" t="s">
        <v>56</v>
      </c>
      <c r="H2280" s="96" t="s">
        <v>128</v>
      </c>
      <c r="I2280" s="15" t="s">
        <v>145</v>
      </c>
      <c r="J2280" s="15" t="s">
        <v>2511</v>
      </c>
      <c r="K2280" s="15" t="s">
        <v>2691</v>
      </c>
      <c r="L2280" s="15" t="s">
        <v>180</v>
      </c>
      <c r="M2280" s="15" t="s">
        <v>180</v>
      </c>
      <c r="N2280" s="15" t="s">
        <v>2632</v>
      </c>
      <c r="O2280" s="38" t="s">
        <v>3073</v>
      </c>
      <c r="P2280" s="38" t="s">
        <v>114</v>
      </c>
    </row>
    <row r="2281" spans="2:16" x14ac:dyDescent="0.45">
      <c r="B2281" s="95">
        <v>1012906</v>
      </c>
      <c r="C2281" s="15" t="s">
        <v>4131</v>
      </c>
      <c r="D2281" s="15" t="s">
        <v>625</v>
      </c>
      <c r="E2281" s="15" t="s">
        <v>216</v>
      </c>
      <c r="F2281" s="110">
        <v>44573</v>
      </c>
      <c r="G2281" s="38" t="s">
        <v>56</v>
      </c>
      <c r="H2281" s="96" t="s">
        <v>128</v>
      </c>
      <c r="I2281" s="15" t="s">
        <v>150</v>
      </c>
      <c r="J2281" s="15" t="s">
        <v>2494</v>
      </c>
      <c r="K2281" s="15" t="s">
        <v>2495</v>
      </c>
      <c r="L2281" s="15" t="s">
        <v>176</v>
      </c>
      <c r="M2281" s="15" t="s">
        <v>176</v>
      </c>
      <c r="N2281" s="15" t="s">
        <v>2662</v>
      </c>
      <c r="O2281" s="38" t="s">
        <v>2663</v>
      </c>
      <c r="P2281" s="38" t="s">
        <v>113</v>
      </c>
    </row>
    <row r="2282" spans="2:16" x14ac:dyDescent="0.45">
      <c r="B2282" s="95">
        <v>4348609</v>
      </c>
      <c r="C2282" s="15" t="s">
        <v>4132</v>
      </c>
      <c r="D2282" s="15" t="s">
        <v>4133</v>
      </c>
      <c r="E2282" s="15" t="s">
        <v>216</v>
      </c>
      <c r="F2282" s="110">
        <v>44573</v>
      </c>
      <c r="G2282" s="38" t="s">
        <v>56</v>
      </c>
      <c r="H2282" s="96" t="s">
        <v>128</v>
      </c>
      <c r="I2282" s="15" t="s">
        <v>155</v>
      </c>
      <c r="J2282" s="15" t="s">
        <v>2504</v>
      </c>
      <c r="K2282" s="15" t="s">
        <v>2505</v>
      </c>
      <c r="L2282" s="15" t="s">
        <v>177</v>
      </c>
      <c r="M2282" s="15" t="s">
        <v>177</v>
      </c>
      <c r="N2282" s="15" t="s">
        <v>255</v>
      </c>
      <c r="O2282" s="38" t="s">
        <v>373</v>
      </c>
      <c r="P2282" s="38" t="s">
        <v>114</v>
      </c>
    </row>
    <row r="2283" spans="2:16" x14ac:dyDescent="0.45">
      <c r="B2283" s="95">
        <v>58365558</v>
      </c>
      <c r="C2283" s="15" t="s">
        <v>4134</v>
      </c>
      <c r="D2283" s="15" t="s">
        <v>1431</v>
      </c>
      <c r="E2283" s="15" t="s">
        <v>216</v>
      </c>
      <c r="F2283" s="110">
        <v>44573</v>
      </c>
      <c r="G2283" s="38" t="s">
        <v>56</v>
      </c>
      <c r="H2283" s="96" t="s">
        <v>128</v>
      </c>
      <c r="I2283" s="15" t="s">
        <v>160</v>
      </c>
      <c r="J2283" s="15" t="s">
        <v>2784</v>
      </c>
      <c r="K2283" s="15" t="s">
        <v>3245</v>
      </c>
      <c r="L2283" s="15" t="s">
        <v>178</v>
      </c>
      <c r="M2283" s="15" t="s">
        <v>178</v>
      </c>
      <c r="N2283" s="15" t="s">
        <v>1223</v>
      </c>
      <c r="O2283" s="38" t="s">
        <v>1224</v>
      </c>
      <c r="P2283" s="38" t="s">
        <v>114</v>
      </c>
    </row>
    <row r="2284" spans="2:16" x14ac:dyDescent="0.45">
      <c r="B2284" s="95">
        <v>116873799</v>
      </c>
      <c r="C2284" s="15" t="s">
        <v>4135</v>
      </c>
      <c r="D2284" s="15" t="s">
        <v>1584</v>
      </c>
      <c r="E2284" s="15" t="s">
        <v>216</v>
      </c>
      <c r="F2284" s="110">
        <v>44574</v>
      </c>
      <c r="G2284" s="38" t="s">
        <v>56</v>
      </c>
      <c r="H2284" s="96" t="s">
        <v>128</v>
      </c>
      <c r="I2284" s="15" t="s">
        <v>158</v>
      </c>
      <c r="J2284" s="15" t="s">
        <v>2518</v>
      </c>
      <c r="K2284" s="15" t="s">
        <v>2764</v>
      </c>
      <c r="L2284" s="15" t="s">
        <v>176</v>
      </c>
      <c r="M2284" s="15" t="s">
        <v>176</v>
      </c>
      <c r="N2284" s="15" t="s">
        <v>225</v>
      </c>
      <c r="O2284" s="38" t="s">
        <v>248</v>
      </c>
      <c r="P2284" s="38" t="s">
        <v>114</v>
      </c>
    </row>
    <row r="2285" spans="2:16" x14ac:dyDescent="0.45">
      <c r="B2285" s="95">
        <v>5066080</v>
      </c>
      <c r="C2285" s="15" t="s">
        <v>4136</v>
      </c>
      <c r="D2285" s="15" t="s">
        <v>4137</v>
      </c>
      <c r="E2285" s="15" t="s">
        <v>216</v>
      </c>
      <c r="F2285" s="110">
        <v>44575</v>
      </c>
      <c r="G2285" s="38" t="s">
        <v>56</v>
      </c>
      <c r="H2285" s="96" t="s">
        <v>128</v>
      </c>
      <c r="I2285" s="15" t="s">
        <v>144</v>
      </c>
      <c r="J2285" s="15" t="s">
        <v>2595</v>
      </c>
      <c r="K2285" s="15" t="s">
        <v>2596</v>
      </c>
      <c r="L2285" s="15" t="s">
        <v>177</v>
      </c>
      <c r="M2285" s="15" t="s">
        <v>177</v>
      </c>
      <c r="N2285" s="15" t="s">
        <v>307</v>
      </c>
      <c r="O2285" s="38" t="s">
        <v>862</v>
      </c>
      <c r="P2285" s="38" t="s">
        <v>113</v>
      </c>
    </row>
    <row r="2286" spans="2:16" x14ac:dyDescent="0.45">
      <c r="B2286" s="95">
        <v>95190677</v>
      </c>
      <c r="C2286" s="15" t="s">
        <v>4138</v>
      </c>
      <c r="D2286" s="15" t="s">
        <v>1286</v>
      </c>
      <c r="E2286" s="15" t="s">
        <v>216</v>
      </c>
      <c r="F2286" s="110">
        <v>44575</v>
      </c>
      <c r="G2286" s="38" t="s">
        <v>56</v>
      </c>
      <c r="H2286" s="96" t="s">
        <v>128</v>
      </c>
      <c r="I2286" s="15" t="s">
        <v>151</v>
      </c>
      <c r="J2286" s="15" t="s">
        <v>3126</v>
      </c>
      <c r="K2286" s="15" t="s">
        <v>3127</v>
      </c>
      <c r="L2286" s="15" t="s">
        <v>178</v>
      </c>
      <c r="M2286" s="15" t="s">
        <v>176</v>
      </c>
      <c r="N2286" s="15" t="s">
        <v>366</v>
      </c>
      <c r="O2286" s="38" t="s">
        <v>367</v>
      </c>
      <c r="P2286" s="38" t="s">
        <v>114</v>
      </c>
    </row>
    <row r="2287" spans="2:16" x14ac:dyDescent="0.45">
      <c r="B2287" s="95">
        <v>96099884</v>
      </c>
      <c r="C2287" s="15" t="s">
        <v>4139</v>
      </c>
      <c r="D2287" s="15" t="s">
        <v>1090</v>
      </c>
      <c r="E2287" s="15" t="s">
        <v>216</v>
      </c>
      <c r="F2287" s="110">
        <v>44575</v>
      </c>
      <c r="G2287" s="38" t="s">
        <v>56</v>
      </c>
      <c r="H2287" s="96" t="s">
        <v>128</v>
      </c>
      <c r="I2287" s="15" t="s">
        <v>153</v>
      </c>
      <c r="J2287" s="15" t="s">
        <v>3918</v>
      </c>
      <c r="K2287" s="15" t="s">
        <v>4140</v>
      </c>
      <c r="L2287" s="15" t="s">
        <v>176</v>
      </c>
      <c r="M2287" s="15" t="s">
        <v>176</v>
      </c>
      <c r="N2287" s="15" t="s">
        <v>287</v>
      </c>
      <c r="O2287" s="38" t="s">
        <v>288</v>
      </c>
      <c r="P2287" s="38" t="s">
        <v>114</v>
      </c>
    </row>
    <row r="2288" spans="2:16" x14ac:dyDescent="0.45">
      <c r="B2288" s="95">
        <v>96994606</v>
      </c>
      <c r="C2288" s="15" t="s">
        <v>4141</v>
      </c>
      <c r="D2288" s="15" t="s">
        <v>601</v>
      </c>
      <c r="E2288" s="15" t="s">
        <v>216</v>
      </c>
      <c r="F2288" s="110">
        <v>44575</v>
      </c>
      <c r="G2288" s="38" t="s">
        <v>56</v>
      </c>
      <c r="H2288" s="96" t="s">
        <v>128</v>
      </c>
      <c r="I2288" s="15" t="s">
        <v>155</v>
      </c>
      <c r="J2288" s="15" t="s">
        <v>2504</v>
      </c>
      <c r="K2288" s="15" t="s">
        <v>2505</v>
      </c>
      <c r="L2288" s="15" t="s">
        <v>177</v>
      </c>
      <c r="M2288" s="15" t="s">
        <v>177</v>
      </c>
      <c r="N2288" s="15" t="s">
        <v>350</v>
      </c>
      <c r="O2288" s="38" t="s">
        <v>4105</v>
      </c>
      <c r="P2288" s="38" t="s">
        <v>114</v>
      </c>
    </row>
    <row r="2289" spans="2:16" x14ac:dyDescent="0.45">
      <c r="B2289" s="95">
        <v>119663311</v>
      </c>
      <c r="C2289" s="15" t="s">
        <v>4142</v>
      </c>
      <c r="D2289" s="15" t="s">
        <v>747</v>
      </c>
      <c r="E2289" s="15" t="s">
        <v>216</v>
      </c>
      <c r="F2289" s="110">
        <v>44575</v>
      </c>
      <c r="G2289" s="38" t="s">
        <v>56</v>
      </c>
      <c r="H2289" s="96" t="s">
        <v>128</v>
      </c>
      <c r="I2289" s="15" t="s">
        <v>153</v>
      </c>
      <c r="J2289" s="15" t="s">
        <v>2566</v>
      </c>
      <c r="K2289" s="15" t="s">
        <v>2567</v>
      </c>
      <c r="L2289" s="15" t="s">
        <v>177</v>
      </c>
      <c r="M2289" s="15" t="s">
        <v>177</v>
      </c>
      <c r="N2289" s="15" t="s">
        <v>4143</v>
      </c>
      <c r="O2289" s="38" t="s">
        <v>4144</v>
      </c>
      <c r="P2289" s="38" t="s">
        <v>114</v>
      </c>
    </row>
    <row r="2290" spans="2:16" x14ac:dyDescent="0.45">
      <c r="B2290" s="95">
        <v>153472630</v>
      </c>
      <c r="C2290" s="15" t="s">
        <v>4145</v>
      </c>
      <c r="D2290" s="15" t="s">
        <v>1048</v>
      </c>
      <c r="E2290" s="15" t="s">
        <v>216</v>
      </c>
      <c r="F2290" s="110">
        <v>44575</v>
      </c>
      <c r="G2290" s="38" t="s">
        <v>56</v>
      </c>
      <c r="H2290" s="96" t="s">
        <v>128</v>
      </c>
      <c r="I2290" s="15" t="s">
        <v>152</v>
      </c>
      <c r="J2290" s="15" t="s">
        <v>2781</v>
      </c>
      <c r="K2290" s="15" t="s">
        <v>2781</v>
      </c>
      <c r="L2290" s="15" t="s">
        <v>181</v>
      </c>
      <c r="M2290" s="15" t="s">
        <v>181</v>
      </c>
      <c r="N2290" s="15" t="s">
        <v>852</v>
      </c>
      <c r="O2290" s="38" t="s">
        <v>4146</v>
      </c>
      <c r="P2290" s="38" t="s">
        <v>114</v>
      </c>
    </row>
    <row r="2291" spans="2:16" x14ac:dyDescent="0.45">
      <c r="B2291" s="95">
        <v>116048107</v>
      </c>
      <c r="C2291" s="15" t="s">
        <v>4147</v>
      </c>
      <c r="D2291" s="15" t="s">
        <v>1186</v>
      </c>
      <c r="E2291" s="15" t="s">
        <v>216</v>
      </c>
      <c r="F2291" s="110">
        <v>44578</v>
      </c>
      <c r="G2291" s="38" t="s">
        <v>56</v>
      </c>
      <c r="H2291" s="96" t="s">
        <v>128</v>
      </c>
      <c r="I2291" s="15" t="s">
        <v>151</v>
      </c>
      <c r="J2291" s="15" t="s">
        <v>3126</v>
      </c>
      <c r="K2291" s="15" t="s">
        <v>3127</v>
      </c>
      <c r="L2291" s="15" t="s">
        <v>177</v>
      </c>
      <c r="M2291" s="15" t="s">
        <v>177</v>
      </c>
      <c r="N2291" s="15" t="s">
        <v>350</v>
      </c>
      <c r="O2291" s="38" t="s">
        <v>4148</v>
      </c>
      <c r="P2291" s="38" t="s">
        <v>114</v>
      </c>
    </row>
    <row r="2292" spans="2:16" x14ac:dyDescent="0.45">
      <c r="B2292" s="95">
        <v>132954440</v>
      </c>
      <c r="C2292" s="15" t="s">
        <v>4149</v>
      </c>
      <c r="D2292" s="15" t="s">
        <v>1048</v>
      </c>
      <c r="E2292" s="15" t="s">
        <v>216</v>
      </c>
      <c r="F2292" s="110">
        <v>44578</v>
      </c>
      <c r="G2292" s="38" t="s">
        <v>56</v>
      </c>
      <c r="H2292" s="96" t="s">
        <v>128</v>
      </c>
      <c r="I2292" s="15" t="s">
        <v>152</v>
      </c>
      <c r="J2292" s="15" t="s">
        <v>2781</v>
      </c>
      <c r="K2292" s="15" t="s">
        <v>2781</v>
      </c>
      <c r="L2292" s="15" t="s">
        <v>181</v>
      </c>
      <c r="M2292" s="15" t="s">
        <v>181</v>
      </c>
      <c r="N2292" s="15" t="s">
        <v>852</v>
      </c>
      <c r="O2292" s="38" t="s">
        <v>4146</v>
      </c>
      <c r="P2292" s="38" t="s">
        <v>114</v>
      </c>
    </row>
    <row r="2293" spans="2:16" x14ac:dyDescent="0.45">
      <c r="B2293" s="95">
        <v>423174</v>
      </c>
      <c r="C2293" s="15" t="s">
        <v>4150</v>
      </c>
      <c r="D2293" s="15" t="s">
        <v>4151</v>
      </c>
      <c r="E2293" s="15" t="s">
        <v>216</v>
      </c>
      <c r="F2293" s="110">
        <v>44579</v>
      </c>
      <c r="G2293" s="38" t="s">
        <v>56</v>
      </c>
      <c r="H2293" s="96" t="s">
        <v>128</v>
      </c>
      <c r="I2293" s="15" t="s">
        <v>150</v>
      </c>
      <c r="J2293" s="15" t="s">
        <v>2494</v>
      </c>
      <c r="K2293" s="15" t="s">
        <v>2495</v>
      </c>
      <c r="L2293" s="15" t="s">
        <v>176</v>
      </c>
      <c r="M2293" s="15" t="s">
        <v>176</v>
      </c>
      <c r="N2293" s="15" t="s">
        <v>480</v>
      </c>
      <c r="O2293" s="38" t="s">
        <v>2545</v>
      </c>
      <c r="P2293" s="38" t="s">
        <v>113</v>
      </c>
    </row>
    <row r="2294" spans="2:16" x14ac:dyDescent="0.45">
      <c r="B2294" s="95">
        <v>9654513</v>
      </c>
      <c r="C2294" s="15" t="s">
        <v>4152</v>
      </c>
      <c r="D2294" s="15" t="s">
        <v>3865</v>
      </c>
      <c r="E2294" s="15" t="s">
        <v>216</v>
      </c>
      <c r="F2294" s="110">
        <v>44579</v>
      </c>
      <c r="G2294" s="38" t="s">
        <v>56</v>
      </c>
      <c r="H2294" s="96" t="s">
        <v>128</v>
      </c>
      <c r="I2294" s="15" t="s">
        <v>147</v>
      </c>
      <c r="J2294" s="15" t="s">
        <v>2523</v>
      </c>
      <c r="K2294" s="15" t="s">
        <v>2698</v>
      </c>
      <c r="L2294" s="15" t="s">
        <v>182</v>
      </c>
      <c r="M2294" s="15" t="s">
        <v>182</v>
      </c>
      <c r="N2294" s="15" t="s">
        <v>1853</v>
      </c>
      <c r="O2294" s="38" t="s">
        <v>3866</v>
      </c>
      <c r="P2294" s="38" t="s">
        <v>114</v>
      </c>
    </row>
    <row r="2295" spans="2:16" x14ac:dyDescent="0.45">
      <c r="B2295" s="95">
        <v>67774065</v>
      </c>
      <c r="C2295" s="15" t="s">
        <v>4153</v>
      </c>
      <c r="D2295" s="15" t="s">
        <v>394</v>
      </c>
      <c r="E2295" s="15" t="s">
        <v>216</v>
      </c>
      <c r="F2295" s="110">
        <v>44579</v>
      </c>
      <c r="G2295" s="38" t="s">
        <v>56</v>
      </c>
      <c r="H2295" s="96" t="s">
        <v>128</v>
      </c>
      <c r="I2295" s="15" t="s">
        <v>161</v>
      </c>
      <c r="J2295" s="15" t="s">
        <v>2938</v>
      </c>
      <c r="K2295" s="15" t="s">
        <v>2938</v>
      </c>
      <c r="L2295" s="15" t="s">
        <v>179</v>
      </c>
      <c r="M2295" s="15" t="s">
        <v>179</v>
      </c>
      <c r="N2295" s="15" t="s">
        <v>790</v>
      </c>
      <c r="O2295" s="38" t="s">
        <v>4154</v>
      </c>
      <c r="P2295" s="38" t="s">
        <v>114</v>
      </c>
    </row>
    <row r="2296" spans="2:16" x14ac:dyDescent="0.45">
      <c r="B2296" s="95">
        <v>110543470</v>
      </c>
      <c r="C2296" s="15" t="s">
        <v>4155</v>
      </c>
      <c r="D2296" s="15" t="s">
        <v>569</v>
      </c>
      <c r="E2296" s="15" t="s">
        <v>216</v>
      </c>
      <c r="F2296" s="110">
        <v>44579</v>
      </c>
      <c r="G2296" s="38" t="s">
        <v>56</v>
      </c>
      <c r="H2296" s="96" t="s">
        <v>128</v>
      </c>
      <c r="I2296" s="15" t="s">
        <v>161</v>
      </c>
      <c r="J2296" s="15" t="s">
        <v>3372</v>
      </c>
      <c r="K2296" s="15" t="s">
        <v>4156</v>
      </c>
      <c r="L2296" s="15" t="s">
        <v>177</v>
      </c>
      <c r="M2296" s="15" t="s">
        <v>177</v>
      </c>
      <c r="N2296" s="15" t="s">
        <v>4157</v>
      </c>
      <c r="O2296" s="38" t="s">
        <v>4158</v>
      </c>
      <c r="P2296" s="38" t="s">
        <v>114</v>
      </c>
    </row>
    <row r="2297" spans="2:16" x14ac:dyDescent="0.45">
      <c r="B2297" s="95">
        <v>469143</v>
      </c>
      <c r="C2297" s="15" t="s">
        <v>4159</v>
      </c>
      <c r="D2297" s="15" t="s">
        <v>385</v>
      </c>
      <c r="E2297" s="15" t="s">
        <v>216</v>
      </c>
      <c r="F2297" s="110">
        <v>44580</v>
      </c>
      <c r="G2297" s="38" t="s">
        <v>56</v>
      </c>
      <c r="H2297" s="96" t="s">
        <v>128</v>
      </c>
      <c r="I2297" s="15" t="s">
        <v>158</v>
      </c>
      <c r="J2297" s="15" t="s">
        <v>2518</v>
      </c>
      <c r="K2297" s="15" t="s">
        <v>2519</v>
      </c>
      <c r="L2297" s="15" t="s">
        <v>176</v>
      </c>
      <c r="M2297" s="15" t="s">
        <v>176</v>
      </c>
      <c r="N2297" s="15" t="s">
        <v>225</v>
      </c>
      <c r="O2297" s="38" t="s">
        <v>423</v>
      </c>
      <c r="P2297" s="38" t="s">
        <v>114</v>
      </c>
    </row>
    <row r="2298" spans="2:16" x14ac:dyDescent="0.45">
      <c r="B2298" s="95">
        <v>11030738</v>
      </c>
      <c r="C2298" s="15" t="s">
        <v>3829</v>
      </c>
      <c r="D2298" s="15" t="s">
        <v>4100</v>
      </c>
      <c r="E2298" s="15" t="s">
        <v>216</v>
      </c>
      <c r="F2298" s="110">
        <v>44580</v>
      </c>
      <c r="G2298" s="38" t="s">
        <v>56</v>
      </c>
      <c r="H2298" s="96" t="s">
        <v>128</v>
      </c>
      <c r="I2298" s="15" t="s">
        <v>155</v>
      </c>
      <c r="J2298" s="15" t="s">
        <v>2504</v>
      </c>
      <c r="K2298" s="15" t="s">
        <v>2505</v>
      </c>
      <c r="L2298" s="15" t="s">
        <v>178</v>
      </c>
      <c r="M2298" s="15" t="s">
        <v>176</v>
      </c>
      <c r="N2298" s="15" t="s">
        <v>281</v>
      </c>
      <c r="O2298" s="38" t="s">
        <v>282</v>
      </c>
      <c r="P2298" s="38" t="s">
        <v>114</v>
      </c>
    </row>
    <row r="2299" spans="2:16" x14ac:dyDescent="0.45">
      <c r="B2299" s="95">
        <v>11044349</v>
      </c>
      <c r="C2299" s="15" t="s">
        <v>3830</v>
      </c>
      <c r="D2299" s="15" t="s">
        <v>4100</v>
      </c>
      <c r="E2299" s="15" t="s">
        <v>216</v>
      </c>
      <c r="F2299" s="110">
        <v>44580</v>
      </c>
      <c r="G2299" s="38" t="s">
        <v>56</v>
      </c>
      <c r="H2299" s="96" t="s">
        <v>128</v>
      </c>
      <c r="I2299" s="15" t="s">
        <v>155</v>
      </c>
      <c r="J2299" s="15" t="s">
        <v>2504</v>
      </c>
      <c r="K2299" s="15" t="s">
        <v>2505</v>
      </c>
      <c r="L2299" s="15" t="s">
        <v>178</v>
      </c>
      <c r="M2299" s="15" t="s">
        <v>178</v>
      </c>
      <c r="N2299" s="15" t="s">
        <v>251</v>
      </c>
      <c r="O2299" s="38" t="s">
        <v>1433</v>
      </c>
      <c r="P2299" s="38" t="s">
        <v>114</v>
      </c>
    </row>
    <row r="2300" spans="2:16" x14ac:dyDescent="0.45">
      <c r="B2300" s="95">
        <v>55506968</v>
      </c>
      <c r="C2300" s="15" t="s">
        <v>3831</v>
      </c>
      <c r="D2300" s="15" t="s">
        <v>4100</v>
      </c>
      <c r="E2300" s="15" t="s">
        <v>216</v>
      </c>
      <c r="F2300" s="110">
        <v>44580</v>
      </c>
      <c r="G2300" s="38" t="s">
        <v>56</v>
      </c>
      <c r="H2300" s="96" t="s">
        <v>128</v>
      </c>
      <c r="I2300" s="15" t="s">
        <v>155</v>
      </c>
      <c r="J2300" s="15" t="s">
        <v>2504</v>
      </c>
      <c r="K2300" s="15" t="s">
        <v>2505</v>
      </c>
      <c r="L2300" s="15" t="s">
        <v>176</v>
      </c>
      <c r="M2300" s="15" t="s">
        <v>176</v>
      </c>
      <c r="N2300" s="15" t="s">
        <v>287</v>
      </c>
      <c r="O2300" s="38" t="s">
        <v>288</v>
      </c>
      <c r="P2300" s="38" t="s">
        <v>114</v>
      </c>
    </row>
    <row r="2301" spans="2:16" x14ac:dyDescent="0.45">
      <c r="B2301" s="95">
        <v>94177867</v>
      </c>
      <c r="C2301" s="15" t="s">
        <v>3832</v>
      </c>
      <c r="D2301" s="15" t="s">
        <v>4100</v>
      </c>
      <c r="E2301" s="15" t="s">
        <v>216</v>
      </c>
      <c r="F2301" s="110">
        <v>44580</v>
      </c>
      <c r="G2301" s="38" t="s">
        <v>56</v>
      </c>
      <c r="H2301" s="96" t="s">
        <v>128</v>
      </c>
      <c r="I2301" s="15" t="s">
        <v>155</v>
      </c>
      <c r="J2301" s="15" t="s">
        <v>2504</v>
      </c>
      <c r="K2301" s="15" t="s">
        <v>2505</v>
      </c>
      <c r="L2301" s="15" t="s">
        <v>176</v>
      </c>
      <c r="M2301" s="15" t="s">
        <v>176</v>
      </c>
      <c r="N2301" s="15" t="s">
        <v>281</v>
      </c>
      <c r="O2301" s="38" t="s">
        <v>282</v>
      </c>
      <c r="P2301" s="38" t="s">
        <v>114</v>
      </c>
    </row>
    <row r="2302" spans="2:16" x14ac:dyDescent="0.45">
      <c r="B2302" s="95">
        <v>98493782</v>
      </c>
      <c r="C2302" s="15" t="s">
        <v>4160</v>
      </c>
      <c r="D2302" s="15" t="s">
        <v>2706</v>
      </c>
      <c r="E2302" s="15" t="s">
        <v>216</v>
      </c>
      <c r="F2302" s="110">
        <v>44580</v>
      </c>
      <c r="G2302" s="38" t="s">
        <v>56</v>
      </c>
      <c r="H2302" s="96" t="s">
        <v>128</v>
      </c>
      <c r="I2302" s="15" t="s">
        <v>147</v>
      </c>
      <c r="J2302" s="15" t="s">
        <v>2539</v>
      </c>
      <c r="K2302" s="15" t="s">
        <v>2720</v>
      </c>
      <c r="L2302" s="15" t="s">
        <v>177</v>
      </c>
      <c r="M2302" s="15" t="s">
        <v>177</v>
      </c>
      <c r="N2302" s="15" t="s">
        <v>255</v>
      </c>
      <c r="O2302" s="38" t="s">
        <v>676</v>
      </c>
      <c r="P2302" s="38" t="s">
        <v>114</v>
      </c>
    </row>
    <row r="2303" spans="2:16" x14ac:dyDescent="0.45">
      <c r="B2303" s="95">
        <v>121656826</v>
      </c>
      <c r="C2303" s="15" t="s">
        <v>3833</v>
      </c>
      <c r="D2303" s="15" t="s">
        <v>4100</v>
      </c>
      <c r="E2303" s="15" t="s">
        <v>216</v>
      </c>
      <c r="F2303" s="110">
        <v>44580</v>
      </c>
      <c r="G2303" s="38" t="s">
        <v>56</v>
      </c>
      <c r="H2303" s="96" t="s">
        <v>128</v>
      </c>
      <c r="I2303" s="15" t="s">
        <v>155</v>
      </c>
      <c r="J2303" s="15" t="s">
        <v>2504</v>
      </c>
      <c r="K2303" s="15" t="s">
        <v>2505</v>
      </c>
      <c r="L2303" s="15" t="s">
        <v>179</v>
      </c>
      <c r="M2303" s="15" t="s">
        <v>179</v>
      </c>
      <c r="N2303" s="15" t="s">
        <v>221</v>
      </c>
      <c r="O2303" s="38" t="s">
        <v>584</v>
      </c>
      <c r="P2303" s="38" t="s">
        <v>114</v>
      </c>
    </row>
    <row r="2304" spans="2:16" x14ac:dyDescent="0.45">
      <c r="B2304" s="95">
        <v>127916009</v>
      </c>
      <c r="C2304" s="15" t="s">
        <v>3834</v>
      </c>
      <c r="D2304" s="15" t="s">
        <v>4100</v>
      </c>
      <c r="E2304" s="15" t="s">
        <v>216</v>
      </c>
      <c r="F2304" s="110">
        <v>44580</v>
      </c>
      <c r="G2304" s="38" t="s">
        <v>56</v>
      </c>
      <c r="H2304" s="96" t="s">
        <v>128</v>
      </c>
      <c r="I2304" s="15" t="s">
        <v>155</v>
      </c>
      <c r="J2304" s="15" t="s">
        <v>2504</v>
      </c>
      <c r="K2304" s="15" t="s">
        <v>2505</v>
      </c>
      <c r="L2304" s="15" t="s">
        <v>180</v>
      </c>
      <c r="M2304" s="15" t="s">
        <v>180</v>
      </c>
      <c r="N2304" s="15" t="s">
        <v>327</v>
      </c>
      <c r="O2304" s="38" t="s">
        <v>429</v>
      </c>
      <c r="P2304" s="38" t="s">
        <v>114</v>
      </c>
    </row>
    <row r="2305" spans="2:16" x14ac:dyDescent="0.45">
      <c r="B2305" s="95">
        <v>146731884</v>
      </c>
      <c r="C2305" s="15" t="s">
        <v>4161</v>
      </c>
      <c r="D2305" s="15" t="s">
        <v>2976</v>
      </c>
      <c r="E2305" s="15" t="s">
        <v>216</v>
      </c>
      <c r="F2305" s="110">
        <v>44580</v>
      </c>
      <c r="G2305" s="38" t="s">
        <v>56</v>
      </c>
      <c r="H2305" s="96" t="s">
        <v>128</v>
      </c>
      <c r="I2305" s="15" t="s">
        <v>158</v>
      </c>
      <c r="J2305" s="15" t="s">
        <v>3361</v>
      </c>
      <c r="K2305" s="15" t="s">
        <v>3362</v>
      </c>
      <c r="L2305" s="15" t="s">
        <v>178</v>
      </c>
      <c r="M2305" s="15" t="s">
        <v>177</v>
      </c>
      <c r="N2305" s="15" t="s">
        <v>311</v>
      </c>
      <c r="O2305" s="38" t="s">
        <v>3766</v>
      </c>
      <c r="P2305" s="38" t="s">
        <v>114</v>
      </c>
    </row>
    <row r="2306" spans="2:16" x14ac:dyDescent="0.45">
      <c r="B2306" s="95">
        <v>600538289</v>
      </c>
      <c r="C2306" s="15" t="s">
        <v>4162</v>
      </c>
      <c r="D2306" s="15" t="s">
        <v>548</v>
      </c>
      <c r="E2306" s="15" t="s">
        <v>216</v>
      </c>
      <c r="F2306" s="110">
        <v>44580</v>
      </c>
      <c r="G2306" s="38" t="s">
        <v>56</v>
      </c>
      <c r="H2306" s="96" t="s">
        <v>128</v>
      </c>
      <c r="I2306" s="15" t="s">
        <v>155</v>
      </c>
      <c r="J2306" s="15" t="s">
        <v>2504</v>
      </c>
      <c r="K2306" s="15" t="s">
        <v>2505</v>
      </c>
      <c r="L2306" s="15" t="s">
        <v>176</v>
      </c>
      <c r="M2306" s="15" t="s">
        <v>176</v>
      </c>
      <c r="N2306" s="15" t="s">
        <v>785</v>
      </c>
      <c r="O2306" s="38" t="s">
        <v>786</v>
      </c>
      <c r="P2306" s="38" t="s">
        <v>114</v>
      </c>
    </row>
    <row r="2307" spans="2:16" x14ac:dyDescent="0.45">
      <c r="B2307" s="95">
        <v>83550681</v>
      </c>
      <c r="C2307" s="15" t="s">
        <v>4163</v>
      </c>
      <c r="D2307" s="15" t="s">
        <v>569</v>
      </c>
      <c r="E2307" s="15" t="s">
        <v>216</v>
      </c>
      <c r="F2307" s="110">
        <v>44581</v>
      </c>
      <c r="G2307" s="38" t="s">
        <v>56</v>
      </c>
      <c r="H2307" s="96" t="s">
        <v>128</v>
      </c>
      <c r="I2307" s="15" t="s">
        <v>159</v>
      </c>
      <c r="J2307" s="15" t="s">
        <v>2499</v>
      </c>
      <c r="K2307" s="15" t="s">
        <v>3894</v>
      </c>
      <c r="L2307" s="15" t="s">
        <v>176</v>
      </c>
      <c r="M2307" s="15" t="s">
        <v>176</v>
      </c>
      <c r="N2307" s="15" t="s">
        <v>462</v>
      </c>
      <c r="O2307" s="38" t="s">
        <v>3160</v>
      </c>
      <c r="P2307" s="38" t="s">
        <v>114</v>
      </c>
    </row>
    <row r="2308" spans="2:16" x14ac:dyDescent="0.45">
      <c r="B2308" s="95">
        <v>142099223</v>
      </c>
      <c r="C2308" s="15" t="s">
        <v>4164</v>
      </c>
      <c r="D2308" s="15" t="s">
        <v>488</v>
      </c>
      <c r="E2308" s="15" t="s">
        <v>216</v>
      </c>
      <c r="F2308" s="110">
        <v>44581</v>
      </c>
      <c r="G2308" s="38" t="s">
        <v>56</v>
      </c>
      <c r="H2308" s="96" t="s">
        <v>128</v>
      </c>
      <c r="I2308" s="15" t="s">
        <v>156</v>
      </c>
      <c r="J2308" s="15" t="s">
        <v>2426</v>
      </c>
      <c r="K2308" s="15" t="s">
        <v>2542</v>
      </c>
      <c r="L2308" s="15" t="s">
        <v>176</v>
      </c>
      <c r="M2308" s="15" t="s">
        <v>176</v>
      </c>
      <c r="N2308" s="15" t="s">
        <v>932</v>
      </c>
      <c r="O2308" s="38" t="s">
        <v>959</v>
      </c>
      <c r="P2308" s="38" t="s">
        <v>114</v>
      </c>
    </row>
    <row r="2309" spans="2:16" x14ac:dyDescent="0.45">
      <c r="B2309" s="95">
        <v>605328667</v>
      </c>
      <c r="C2309" s="15" t="s">
        <v>4165</v>
      </c>
      <c r="D2309" s="15" t="s">
        <v>2057</v>
      </c>
      <c r="E2309" s="15" t="s">
        <v>216</v>
      </c>
      <c r="F2309" s="110">
        <v>44581</v>
      </c>
      <c r="G2309" s="38" t="s">
        <v>56</v>
      </c>
      <c r="H2309" s="96" t="s">
        <v>128</v>
      </c>
      <c r="I2309" s="15" t="s">
        <v>155</v>
      </c>
      <c r="J2309" s="15" t="s">
        <v>2504</v>
      </c>
      <c r="K2309" s="15" t="s">
        <v>2505</v>
      </c>
      <c r="L2309" s="15" t="s">
        <v>176</v>
      </c>
      <c r="M2309" s="15" t="s">
        <v>176</v>
      </c>
      <c r="N2309" s="15" t="s">
        <v>287</v>
      </c>
      <c r="O2309" s="38" t="s">
        <v>288</v>
      </c>
      <c r="P2309" s="38" t="s">
        <v>114</v>
      </c>
    </row>
    <row r="2310" spans="2:16" x14ac:dyDescent="0.45">
      <c r="B2310" s="95">
        <v>608247945</v>
      </c>
      <c r="C2310" s="15" t="s">
        <v>4166</v>
      </c>
      <c r="D2310" s="15" t="s">
        <v>2057</v>
      </c>
      <c r="E2310" s="15" t="s">
        <v>216</v>
      </c>
      <c r="F2310" s="110">
        <v>44581</v>
      </c>
      <c r="G2310" s="38" t="s">
        <v>56</v>
      </c>
      <c r="H2310" s="96" t="s">
        <v>128</v>
      </c>
      <c r="I2310" s="15" t="s">
        <v>155</v>
      </c>
      <c r="J2310" s="15" t="s">
        <v>2504</v>
      </c>
      <c r="K2310" s="15" t="s">
        <v>2505</v>
      </c>
      <c r="L2310" s="15" t="s">
        <v>176</v>
      </c>
      <c r="M2310" s="15" t="s">
        <v>176</v>
      </c>
      <c r="N2310" s="15" t="s">
        <v>287</v>
      </c>
      <c r="O2310" s="38" t="s">
        <v>288</v>
      </c>
      <c r="P2310" s="38" t="s">
        <v>114</v>
      </c>
    </row>
    <row r="2311" spans="2:16" x14ac:dyDescent="0.45">
      <c r="B2311" s="95">
        <v>640681205</v>
      </c>
      <c r="C2311" s="15" t="s">
        <v>4167</v>
      </c>
      <c r="D2311" s="15" t="s">
        <v>232</v>
      </c>
      <c r="E2311" s="15" t="s">
        <v>216</v>
      </c>
      <c r="F2311" s="110">
        <v>44581</v>
      </c>
      <c r="G2311" s="38" t="s">
        <v>56</v>
      </c>
      <c r="H2311" s="96" t="s">
        <v>128</v>
      </c>
      <c r="I2311" s="15" t="s">
        <v>156</v>
      </c>
      <c r="J2311" s="15" t="s">
        <v>2426</v>
      </c>
      <c r="K2311" s="15" t="s">
        <v>2427</v>
      </c>
      <c r="L2311" s="15" t="s">
        <v>183</v>
      </c>
      <c r="M2311" s="15" t="s">
        <v>183</v>
      </c>
      <c r="N2311" s="15" t="s">
        <v>183</v>
      </c>
      <c r="O2311" s="38" t="s">
        <v>276</v>
      </c>
      <c r="P2311" s="38" t="s">
        <v>114</v>
      </c>
    </row>
    <row r="2312" spans="2:16" x14ac:dyDescent="0.45">
      <c r="B2312" s="95">
        <v>752545</v>
      </c>
      <c r="C2312" s="15" t="s">
        <v>4168</v>
      </c>
      <c r="D2312" s="15" t="s">
        <v>4169</v>
      </c>
      <c r="E2312" s="15" t="s">
        <v>216</v>
      </c>
      <c r="F2312" s="110">
        <v>44582</v>
      </c>
      <c r="G2312" s="38" t="s">
        <v>56</v>
      </c>
      <c r="H2312" s="96" t="s">
        <v>128</v>
      </c>
      <c r="I2312" s="15" t="s">
        <v>150</v>
      </c>
      <c r="J2312" s="15" t="s">
        <v>2494</v>
      </c>
      <c r="K2312" s="15" t="s">
        <v>2495</v>
      </c>
      <c r="L2312" s="15" t="s">
        <v>176</v>
      </c>
      <c r="M2312" s="15" t="s">
        <v>176</v>
      </c>
      <c r="N2312" s="15" t="s">
        <v>4170</v>
      </c>
      <c r="O2312" s="38" t="s">
        <v>4171</v>
      </c>
      <c r="P2312" s="38" t="s">
        <v>113</v>
      </c>
    </row>
    <row r="2313" spans="2:16" x14ac:dyDescent="0.45">
      <c r="B2313" s="95">
        <v>7614851</v>
      </c>
      <c r="C2313" s="15" t="s">
        <v>4172</v>
      </c>
      <c r="D2313" s="15" t="s">
        <v>394</v>
      </c>
      <c r="E2313" s="15" t="s">
        <v>216</v>
      </c>
      <c r="F2313" s="110">
        <v>44582</v>
      </c>
      <c r="G2313" s="38" t="s">
        <v>56</v>
      </c>
      <c r="H2313" s="96" t="s">
        <v>128</v>
      </c>
      <c r="I2313" s="15" t="s">
        <v>158</v>
      </c>
      <c r="J2313" s="15" t="s">
        <v>2518</v>
      </c>
      <c r="K2313" s="15" t="s">
        <v>2519</v>
      </c>
      <c r="L2313" s="15" t="s">
        <v>179</v>
      </c>
      <c r="M2313" s="15" t="s">
        <v>179</v>
      </c>
      <c r="N2313" s="15" t="s">
        <v>790</v>
      </c>
      <c r="O2313" s="38" t="s">
        <v>2820</v>
      </c>
      <c r="P2313" s="38" t="s">
        <v>114</v>
      </c>
    </row>
    <row r="2314" spans="2:16" x14ac:dyDescent="0.45">
      <c r="B2314" s="95">
        <v>7765979</v>
      </c>
      <c r="C2314" s="15" t="s">
        <v>4173</v>
      </c>
      <c r="D2314" s="15" t="s">
        <v>394</v>
      </c>
      <c r="E2314" s="15" t="s">
        <v>216</v>
      </c>
      <c r="F2314" s="110">
        <v>44582</v>
      </c>
      <c r="G2314" s="38" t="s">
        <v>56</v>
      </c>
      <c r="H2314" s="96" t="s">
        <v>128</v>
      </c>
      <c r="I2314" s="15" t="s">
        <v>158</v>
      </c>
      <c r="J2314" s="15" t="s">
        <v>2518</v>
      </c>
      <c r="K2314" s="15" t="s">
        <v>2519</v>
      </c>
      <c r="L2314" s="15" t="s">
        <v>179</v>
      </c>
      <c r="M2314" s="15" t="s">
        <v>179</v>
      </c>
      <c r="N2314" s="15" t="s">
        <v>790</v>
      </c>
      <c r="O2314" s="38" t="s">
        <v>2820</v>
      </c>
      <c r="P2314" s="38" t="s">
        <v>114</v>
      </c>
    </row>
    <row r="2315" spans="2:16" x14ac:dyDescent="0.45">
      <c r="B2315" s="95">
        <v>7769986</v>
      </c>
      <c r="C2315" s="15" t="s">
        <v>4174</v>
      </c>
      <c r="D2315" s="15" t="s">
        <v>394</v>
      </c>
      <c r="E2315" s="15" t="s">
        <v>216</v>
      </c>
      <c r="F2315" s="110">
        <v>44582</v>
      </c>
      <c r="G2315" s="38" t="s">
        <v>56</v>
      </c>
      <c r="H2315" s="96" t="s">
        <v>128</v>
      </c>
      <c r="I2315" s="15" t="s">
        <v>150</v>
      </c>
      <c r="J2315" s="15" t="s">
        <v>2494</v>
      </c>
      <c r="K2315" s="15" t="s">
        <v>2495</v>
      </c>
      <c r="L2315" s="15" t="s">
        <v>179</v>
      </c>
      <c r="M2315" s="15" t="s">
        <v>179</v>
      </c>
      <c r="N2315" s="15" t="s">
        <v>790</v>
      </c>
      <c r="O2315" s="38" t="s">
        <v>2820</v>
      </c>
      <c r="P2315" s="38" t="s">
        <v>114</v>
      </c>
    </row>
    <row r="2316" spans="2:16" x14ac:dyDescent="0.45">
      <c r="B2316" s="95">
        <v>8724561</v>
      </c>
      <c r="C2316" s="15" t="s">
        <v>4175</v>
      </c>
      <c r="D2316" s="15" t="s">
        <v>964</v>
      </c>
      <c r="E2316" s="15" t="s">
        <v>216</v>
      </c>
      <c r="F2316" s="110">
        <v>44582</v>
      </c>
      <c r="G2316" s="38" t="s">
        <v>56</v>
      </c>
      <c r="H2316" s="96" t="s">
        <v>128</v>
      </c>
      <c r="I2316" s="15" t="s">
        <v>145</v>
      </c>
      <c r="J2316" s="15" t="s">
        <v>2792</v>
      </c>
      <c r="K2316" s="15" t="s">
        <v>2793</v>
      </c>
      <c r="L2316" s="15" t="s">
        <v>180</v>
      </c>
      <c r="M2316" s="15" t="s">
        <v>180</v>
      </c>
      <c r="N2316" s="15" t="s">
        <v>1507</v>
      </c>
      <c r="O2316" s="38" t="s">
        <v>4045</v>
      </c>
      <c r="P2316" s="38" t="s">
        <v>113</v>
      </c>
    </row>
    <row r="2317" spans="2:16" x14ac:dyDescent="0.45">
      <c r="B2317" s="95">
        <v>9009670</v>
      </c>
      <c r="C2317" s="15" t="s">
        <v>4176</v>
      </c>
      <c r="D2317" s="15" t="s">
        <v>3840</v>
      </c>
      <c r="E2317" s="15" t="s">
        <v>216</v>
      </c>
      <c r="F2317" s="110">
        <v>44582</v>
      </c>
      <c r="G2317" s="38" t="s">
        <v>56</v>
      </c>
      <c r="H2317" s="96" t="s">
        <v>128</v>
      </c>
      <c r="I2317" s="15" t="s">
        <v>158</v>
      </c>
      <c r="J2317" s="15" t="s">
        <v>2518</v>
      </c>
      <c r="K2317" s="15" t="s">
        <v>2764</v>
      </c>
      <c r="L2317" s="15" t="s">
        <v>180</v>
      </c>
      <c r="M2317" s="15" t="s">
        <v>180</v>
      </c>
      <c r="N2317" s="15" t="s">
        <v>3606</v>
      </c>
      <c r="O2317" s="38" t="s">
        <v>3607</v>
      </c>
      <c r="P2317" s="38" t="s">
        <v>114</v>
      </c>
    </row>
    <row r="2318" spans="2:16" x14ac:dyDescent="0.45">
      <c r="B2318" s="95">
        <v>11057560</v>
      </c>
      <c r="C2318" s="15" t="s">
        <v>4177</v>
      </c>
      <c r="D2318" s="15" t="s">
        <v>1652</v>
      </c>
      <c r="E2318" s="15" t="s">
        <v>216</v>
      </c>
      <c r="F2318" s="110">
        <v>44582</v>
      </c>
      <c r="G2318" s="38" t="s">
        <v>56</v>
      </c>
      <c r="H2318" s="96" t="s">
        <v>128</v>
      </c>
      <c r="I2318" s="15" t="s">
        <v>155</v>
      </c>
      <c r="J2318" s="15" t="s">
        <v>2504</v>
      </c>
      <c r="K2318" s="15" t="s">
        <v>2505</v>
      </c>
      <c r="L2318" s="15" t="s">
        <v>178</v>
      </c>
      <c r="M2318" s="15" t="s">
        <v>178</v>
      </c>
      <c r="N2318" s="15" t="s">
        <v>3541</v>
      </c>
      <c r="O2318" s="38" t="s">
        <v>4178</v>
      </c>
      <c r="P2318" s="38" t="s">
        <v>114</v>
      </c>
    </row>
    <row r="2319" spans="2:16" x14ac:dyDescent="0.45">
      <c r="B2319" s="95">
        <v>3427647</v>
      </c>
      <c r="C2319" s="15" t="s">
        <v>4179</v>
      </c>
      <c r="D2319" s="15" t="s">
        <v>969</v>
      </c>
      <c r="E2319" s="15" t="s">
        <v>216</v>
      </c>
      <c r="F2319" s="110">
        <v>44585</v>
      </c>
      <c r="G2319" s="38" t="s">
        <v>56</v>
      </c>
      <c r="H2319" s="96" t="s">
        <v>128</v>
      </c>
      <c r="I2319" s="15" t="s">
        <v>145</v>
      </c>
      <c r="J2319" s="15" t="s">
        <v>2792</v>
      </c>
      <c r="K2319" s="15" t="s">
        <v>2793</v>
      </c>
      <c r="L2319" s="15" t="s">
        <v>176</v>
      </c>
      <c r="M2319" s="15" t="s">
        <v>176</v>
      </c>
      <c r="N2319" s="15" t="s">
        <v>353</v>
      </c>
      <c r="O2319" s="38" t="s">
        <v>354</v>
      </c>
      <c r="P2319" s="38" t="s">
        <v>114</v>
      </c>
    </row>
    <row r="2320" spans="2:16" x14ac:dyDescent="0.45">
      <c r="B2320" s="95">
        <v>114733934</v>
      </c>
      <c r="C2320" s="15" t="s">
        <v>4180</v>
      </c>
      <c r="D2320" s="15" t="s">
        <v>4181</v>
      </c>
      <c r="E2320" s="15" t="s">
        <v>216</v>
      </c>
      <c r="F2320" s="110">
        <v>44585</v>
      </c>
      <c r="G2320" s="38" t="s">
        <v>56</v>
      </c>
      <c r="H2320" s="96" t="s">
        <v>128</v>
      </c>
      <c r="I2320" s="15" t="s">
        <v>150</v>
      </c>
      <c r="J2320" s="15" t="s">
        <v>2555</v>
      </c>
      <c r="K2320" s="15" t="s">
        <v>2556</v>
      </c>
      <c r="L2320" s="15" t="s">
        <v>176</v>
      </c>
      <c r="M2320" s="15" t="s">
        <v>176</v>
      </c>
      <c r="N2320" s="15" t="s">
        <v>1833</v>
      </c>
      <c r="O2320" s="38" t="s">
        <v>1834</v>
      </c>
      <c r="P2320" s="38" t="s">
        <v>113</v>
      </c>
    </row>
    <row r="2321" spans="2:16" x14ac:dyDescent="0.45">
      <c r="B2321" s="95">
        <v>119809568</v>
      </c>
      <c r="C2321" s="15" t="s">
        <v>4182</v>
      </c>
      <c r="D2321" s="15" t="s">
        <v>969</v>
      </c>
      <c r="E2321" s="15" t="s">
        <v>216</v>
      </c>
      <c r="F2321" s="110">
        <v>44585</v>
      </c>
      <c r="G2321" s="38" t="s">
        <v>56</v>
      </c>
      <c r="H2321" s="96" t="s">
        <v>128</v>
      </c>
      <c r="I2321" s="15" t="s">
        <v>145</v>
      </c>
      <c r="J2321" s="15" t="s">
        <v>2792</v>
      </c>
      <c r="K2321" s="15" t="s">
        <v>2793</v>
      </c>
      <c r="L2321" s="15" t="s">
        <v>176</v>
      </c>
      <c r="M2321" s="15" t="s">
        <v>176</v>
      </c>
      <c r="N2321" s="15" t="s">
        <v>353</v>
      </c>
      <c r="O2321" s="38" t="s">
        <v>354</v>
      </c>
      <c r="P2321" s="38" t="s">
        <v>114</v>
      </c>
    </row>
    <row r="2322" spans="2:16" x14ac:dyDescent="0.45">
      <c r="B2322" s="95">
        <v>901860</v>
      </c>
      <c r="C2322" s="15" t="s">
        <v>4183</v>
      </c>
      <c r="D2322" s="15" t="s">
        <v>4184</v>
      </c>
      <c r="E2322" s="15" t="s">
        <v>216</v>
      </c>
      <c r="F2322" s="110">
        <v>44587</v>
      </c>
      <c r="G2322" s="38" t="s">
        <v>56</v>
      </c>
      <c r="H2322" s="96" t="s">
        <v>128</v>
      </c>
      <c r="I2322" s="15" t="s">
        <v>155</v>
      </c>
      <c r="J2322" s="15" t="s">
        <v>2504</v>
      </c>
      <c r="K2322" s="15" t="s">
        <v>2505</v>
      </c>
      <c r="L2322" s="15" t="s">
        <v>176</v>
      </c>
      <c r="M2322" s="15" t="s">
        <v>176</v>
      </c>
      <c r="N2322" s="15" t="s">
        <v>323</v>
      </c>
      <c r="O2322" s="38" t="s">
        <v>2564</v>
      </c>
      <c r="P2322" s="38" t="s">
        <v>113</v>
      </c>
    </row>
    <row r="2323" spans="2:16" x14ac:dyDescent="0.45">
      <c r="B2323" s="95">
        <v>8558585</v>
      </c>
      <c r="C2323" s="15" t="s">
        <v>4185</v>
      </c>
      <c r="D2323" s="15" t="s">
        <v>4186</v>
      </c>
      <c r="E2323" s="15" t="s">
        <v>216</v>
      </c>
      <c r="F2323" s="110">
        <v>44587</v>
      </c>
      <c r="G2323" s="38" t="s">
        <v>56</v>
      </c>
      <c r="H2323" s="96" t="s">
        <v>128</v>
      </c>
      <c r="I2323" s="15" t="s">
        <v>155</v>
      </c>
      <c r="J2323" s="15" t="s">
        <v>2504</v>
      </c>
      <c r="K2323" s="15" t="s">
        <v>2505</v>
      </c>
      <c r="L2323" s="15" t="s">
        <v>183</v>
      </c>
      <c r="M2323" s="15" t="s">
        <v>176</v>
      </c>
      <c r="N2323" s="15" t="s">
        <v>517</v>
      </c>
      <c r="O2323" s="38" t="s">
        <v>1813</v>
      </c>
      <c r="P2323" s="38" t="s">
        <v>113</v>
      </c>
    </row>
    <row r="2324" spans="2:16" x14ac:dyDescent="0.45">
      <c r="B2324" s="95">
        <v>161280637</v>
      </c>
      <c r="C2324" s="15" t="s">
        <v>4187</v>
      </c>
      <c r="D2324" s="15" t="s">
        <v>1447</v>
      </c>
      <c r="E2324" s="15" t="s">
        <v>216</v>
      </c>
      <c r="F2324" s="110">
        <v>44587</v>
      </c>
      <c r="G2324" s="38" t="s">
        <v>56</v>
      </c>
      <c r="H2324" s="96" t="s">
        <v>128</v>
      </c>
      <c r="I2324" s="15" t="s">
        <v>160</v>
      </c>
      <c r="J2324" s="15" t="s">
        <v>2609</v>
      </c>
      <c r="K2324" s="15" t="s">
        <v>2610</v>
      </c>
      <c r="L2324" s="15" t="s">
        <v>176</v>
      </c>
      <c r="M2324" s="15" t="s">
        <v>178</v>
      </c>
      <c r="N2324" s="15" t="s">
        <v>244</v>
      </c>
      <c r="O2324" s="38" t="s">
        <v>837</v>
      </c>
      <c r="P2324" s="38" t="s">
        <v>114</v>
      </c>
    </row>
    <row r="2325" spans="2:16" x14ac:dyDescent="0.45">
      <c r="B2325" s="95">
        <v>607590714</v>
      </c>
      <c r="C2325" s="15" t="s">
        <v>4188</v>
      </c>
      <c r="D2325" s="15" t="s">
        <v>1447</v>
      </c>
      <c r="E2325" s="15" t="s">
        <v>216</v>
      </c>
      <c r="F2325" s="110">
        <v>44587</v>
      </c>
      <c r="G2325" s="38" t="s">
        <v>56</v>
      </c>
      <c r="H2325" s="96" t="s">
        <v>128</v>
      </c>
      <c r="I2325" s="15" t="s">
        <v>155</v>
      </c>
      <c r="J2325" s="15" t="s">
        <v>2504</v>
      </c>
      <c r="K2325" s="15" t="s">
        <v>2505</v>
      </c>
      <c r="L2325" s="15" t="s">
        <v>178</v>
      </c>
      <c r="M2325" s="15" t="s">
        <v>178</v>
      </c>
      <c r="N2325" s="15" t="s">
        <v>1072</v>
      </c>
      <c r="O2325" s="38" t="s">
        <v>1073</v>
      </c>
      <c r="P2325" s="38" t="s">
        <v>114</v>
      </c>
    </row>
    <row r="2326" spans="2:16" x14ac:dyDescent="0.45">
      <c r="B2326" s="95">
        <v>633224709</v>
      </c>
      <c r="C2326" s="15" t="s">
        <v>4189</v>
      </c>
      <c r="D2326" s="15" t="s">
        <v>1447</v>
      </c>
      <c r="E2326" s="15" t="s">
        <v>216</v>
      </c>
      <c r="F2326" s="110">
        <v>44587</v>
      </c>
      <c r="G2326" s="38" t="s">
        <v>56</v>
      </c>
      <c r="H2326" s="96" t="s">
        <v>128</v>
      </c>
      <c r="I2326" s="15" t="s">
        <v>155</v>
      </c>
      <c r="J2326" s="15" t="s">
        <v>2504</v>
      </c>
      <c r="K2326" s="15" t="s">
        <v>2505</v>
      </c>
      <c r="L2326" s="15" t="s">
        <v>178</v>
      </c>
      <c r="M2326" s="15" t="s">
        <v>178</v>
      </c>
      <c r="N2326" s="15" t="s">
        <v>1072</v>
      </c>
      <c r="O2326" s="38" t="s">
        <v>1073</v>
      </c>
      <c r="P2326" s="38" t="s">
        <v>114</v>
      </c>
    </row>
    <row r="2327" spans="2:16" x14ac:dyDescent="0.45">
      <c r="B2327" s="95">
        <v>636436523</v>
      </c>
      <c r="C2327" s="15" t="s">
        <v>4190</v>
      </c>
      <c r="D2327" s="15" t="s">
        <v>1447</v>
      </c>
      <c r="E2327" s="15" t="s">
        <v>216</v>
      </c>
      <c r="F2327" s="110">
        <v>44587</v>
      </c>
      <c r="G2327" s="38" t="s">
        <v>56</v>
      </c>
      <c r="H2327" s="96" t="s">
        <v>128</v>
      </c>
      <c r="I2327" s="15" t="s">
        <v>155</v>
      </c>
      <c r="J2327" s="15" t="s">
        <v>2504</v>
      </c>
      <c r="K2327" s="15" t="s">
        <v>2505</v>
      </c>
      <c r="L2327" s="15" t="s">
        <v>178</v>
      </c>
      <c r="M2327" s="15" t="s">
        <v>178</v>
      </c>
      <c r="N2327" s="15" t="s">
        <v>1072</v>
      </c>
      <c r="O2327" s="38" t="s">
        <v>1073</v>
      </c>
      <c r="P2327" s="38" t="s">
        <v>114</v>
      </c>
    </row>
    <row r="2328" spans="2:16" x14ac:dyDescent="0.45">
      <c r="B2328" s="95">
        <v>2747328</v>
      </c>
      <c r="C2328" s="15" t="s">
        <v>4191</v>
      </c>
      <c r="D2328" s="15" t="s">
        <v>923</v>
      </c>
      <c r="E2328" s="15" t="s">
        <v>216</v>
      </c>
      <c r="F2328" s="110">
        <v>44588</v>
      </c>
      <c r="G2328" s="38" t="s">
        <v>56</v>
      </c>
      <c r="H2328" s="96" t="s">
        <v>128</v>
      </c>
      <c r="I2328" s="15" t="s">
        <v>149</v>
      </c>
      <c r="J2328" s="15" t="s">
        <v>4058</v>
      </c>
      <c r="K2328" s="15" t="s">
        <v>4058</v>
      </c>
      <c r="L2328" s="15" t="s">
        <v>176</v>
      </c>
      <c r="M2328" s="15" t="s">
        <v>176</v>
      </c>
      <c r="N2328" s="15" t="s">
        <v>323</v>
      </c>
      <c r="O2328" s="38" t="s">
        <v>1968</v>
      </c>
      <c r="P2328" s="38" t="s">
        <v>114</v>
      </c>
    </row>
    <row r="2329" spans="2:16" x14ac:dyDescent="0.45">
      <c r="B2329" s="95">
        <v>8675241</v>
      </c>
      <c r="C2329" s="15" t="s">
        <v>4192</v>
      </c>
      <c r="D2329" s="15" t="s">
        <v>1253</v>
      </c>
      <c r="E2329" s="15" t="s">
        <v>216</v>
      </c>
      <c r="F2329" s="110">
        <v>44588</v>
      </c>
      <c r="G2329" s="38" t="s">
        <v>56</v>
      </c>
      <c r="H2329" s="96" t="s">
        <v>128</v>
      </c>
      <c r="I2329" s="15" t="s">
        <v>147</v>
      </c>
      <c r="J2329" s="15" t="s">
        <v>2523</v>
      </c>
      <c r="K2329" s="15" t="s">
        <v>2524</v>
      </c>
      <c r="L2329" s="15" t="s">
        <v>180</v>
      </c>
      <c r="M2329" s="15" t="s">
        <v>180</v>
      </c>
      <c r="N2329" s="15" t="s">
        <v>4193</v>
      </c>
      <c r="O2329" s="38" t="s">
        <v>4194</v>
      </c>
      <c r="P2329" s="38" t="s">
        <v>114</v>
      </c>
    </row>
    <row r="2330" spans="2:16" x14ac:dyDescent="0.45">
      <c r="B2330" s="95">
        <v>8818139</v>
      </c>
      <c r="C2330" s="15" t="s">
        <v>4195</v>
      </c>
      <c r="D2330" s="15" t="s">
        <v>4196</v>
      </c>
      <c r="E2330" s="15" t="s">
        <v>216</v>
      </c>
      <c r="F2330" s="110">
        <v>44588</v>
      </c>
      <c r="G2330" s="38" t="s">
        <v>56</v>
      </c>
      <c r="H2330" s="96" t="s">
        <v>128</v>
      </c>
      <c r="I2330" s="15" t="s">
        <v>150</v>
      </c>
      <c r="J2330" s="15" t="s">
        <v>2494</v>
      </c>
      <c r="K2330" s="15" t="s">
        <v>2495</v>
      </c>
      <c r="L2330" s="15" t="s">
        <v>180</v>
      </c>
      <c r="M2330" s="15" t="s">
        <v>180</v>
      </c>
      <c r="N2330" s="15" t="s">
        <v>1254</v>
      </c>
      <c r="O2330" s="38" t="s">
        <v>1255</v>
      </c>
      <c r="P2330" s="38" t="s">
        <v>113</v>
      </c>
    </row>
    <row r="2331" spans="2:16" x14ac:dyDescent="0.45">
      <c r="B2331" s="95">
        <v>133692798</v>
      </c>
      <c r="C2331" s="15" t="s">
        <v>4197</v>
      </c>
      <c r="D2331" s="15" t="s">
        <v>918</v>
      </c>
      <c r="E2331" s="15" t="s">
        <v>216</v>
      </c>
      <c r="F2331" s="110">
        <v>44588</v>
      </c>
      <c r="G2331" s="38" t="s">
        <v>56</v>
      </c>
      <c r="H2331" s="96" t="s">
        <v>128</v>
      </c>
      <c r="I2331" s="15" t="s">
        <v>155</v>
      </c>
      <c r="J2331" s="15" t="s">
        <v>2504</v>
      </c>
      <c r="K2331" s="15" t="s">
        <v>2505</v>
      </c>
      <c r="L2331" s="15" t="s">
        <v>178</v>
      </c>
      <c r="M2331" s="15" t="s">
        <v>178</v>
      </c>
      <c r="N2331" s="15" t="s">
        <v>2362</v>
      </c>
      <c r="O2331" s="38" t="s">
        <v>3292</v>
      </c>
      <c r="P2331" s="38" t="s">
        <v>113</v>
      </c>
    </row>
    <row r="2332" spans="2:16" x14ac:dyDescent="0.45">
      <c r="B2332" s="95">
        <v>600336507</v>
      </c>
      <c r="C2332" s="15" t="s">
        <v>4198</v>
      </c>
      <c r="D2332" s="15" t="s">
        <v>1054</v>
      </c>
      <c r="E2332" s="15" t="s">
        <v>216</v>
      </c>
      <c r="F2332" s="110">
        <v>44588</v>
      </c>
      <c r="G2332" s="38" t="s">
        <v>56</v>
      </c>
      <c r="H2332" s="96" t="s">
        <v>128</v>
      </c>
      <c r="I2332" s="15" t="s">
        <v>147</v>
      </c>
      <c r="J2332" s="15" t="s">
        <v>2539</v>
      </c>
      <c r="K2332" s="15" t="s">
        <v>2540</v>
      </c>
      <c r="L2332" s="15" t="s">
        <v>178</v>
      </c>
      <c r="M2332" s="15" t="s">
        <v>176</v>
      </c>
      <c r="N2332" s="15" t="s">
        <v>287</v>
      </c>
      <c r="O2332" s="38" t="s">
        <v>288</v>
      </c>
      <c r="P2332" s="38" t="s">
        <v>114</v>
      </c>
    </row>
    <row r="2333" spans="2:16" x14ac:dyDescent="0.45">
      <c r="B2333" s="95">
        <v>601129677</v>
      </c>
      <c r="C2333" s="15" t="s">
        <v>4199</v>
      </c>
      <c r="D2333" s="15" t="s">
        <v>1054</v>
      </c>
      <c r="E2333" s="15" t="s">
        <v>216</v>
      </c>
      <c r="F2333" s="110">
        <v>44588</v>
      </c>
      <c r="G2333" s="38" t="s">
        <v>56</v>
      </c>
      <c r="H2333" s="96" t="s">
        <v>128</v>
      </c>
      <c r="I2333" s="15" t="s">
        <v>147</v>
      </c>
      <c r="J2333" s="15" t="s">
        <v>2539</v>
      </c>
      <c r="K2333" s="15" t="s">
        <v>2540</v>
      </c>
      <c r="L2333" s="15" t="s">
        <v>178</v>
      </c>
      <c r="M2333" s="15" t="s">
        <v>176</v>
      </c>
      <c r="N2333" s="15" t="s">
        <v>287</v>
      </c>
      <c r="O2333" s="38" t="s">
        <v>288</v>
      </c>
      <c r="P2333" s="38" t="s">
        <v>114</v>
      </c>
    </row>
    <row r="2334" spans="2:16" x14ac:dyDescent="0.45">
      <c r="B2334" s="95">
        <v>605924598</v>
      </c>
      <c r="C2334" s="15" t="s">
        <v>4200</v>
      </c>
      <c r="D2334" s="15" t="s">
        <v>1054</v>
      </c>
      <c r="E2334" s="15" t="s">
        <v>216</v>
      </c>
      <c r="F2334" s="110">
        <v>44588</v>
      </c>
      <c r="G2334" s="38" t="s">
        <v>56</v>
      </c>
      <c r="H2334" s="96" t="s">
        <v>128</v>
      </c>
      <c r="I2334" s="15" t="s">
        <v>147</v>
      </c>
      <c r="J2334" s="15" t="s">
        <v>2539</v>
      </c>
      <c r="K2334" s="15" t="s">
        <v>2540</v>
      </c>
      <c r="L2334" s="15" t="s">
        <v>178</v>
      </c>
      <c r="M2334" s="15" t="s">
        <v>176</v>
      </c>
      <c r="N2334" s="15" t="s">
        <v>287</v>
      </c>
      <c r="O2334" s="38" t="s">
        <v>288</v>
      </c>
      <c r="P2334" s="38" t="s">
        <v>114</v>
      </c>
    </row>
    <row r="2335" spans="2:16" x14ac:dyDescent="0.45">
      <c r="B2335" s="95">
        <v>16928</v>
      </c>
      <c r="C2335" s="15" t="s">
        <v>4201</v>
      </c>
      <c r="D2335" s="15" t="s">
        <v>455</v>
      </c>
      <c r="E2335" s="15" t="s">
        <v>216</v>
      </c>
      <c r="F2335" s="110">
        <v>44589</v>
      </c>
      <c r="G2335" s="38" t="s">
        <v>56</v>
      </c>
      <c r="H2335" s="96" t="s">
        <v>128</v>
      </c>
      <c r="I2335" s="15" t="s">
        <v>158</v>
      </c>
      <c r="J2335" s="15" t="s">
        <v>2518</v>
      </c>
      <c r="K2335" s="15" t="s">
        <v>2519</v>
      </c>
      <c r="L2335" s="15" t="s">
        <v>176</v>
      </c>
      <c r="M2335" s="15" t="s">
        <v>176</v>
      </c>
      <c r="N2335" s="15" t="s">
        <v>480</v>
      </c>
      <c r="O2335" s="38" t="s">
        <v>1617</v>
      </c>
      <c r="P2335" s="38" t="s">
        <v>113</v>
      </c>
    </row>
    <row r="2336" spans="2:16" x14ac:dyDescent="0.45">
      <c r="B2336" s="95">
        <v>113664127</v>
      </c>
      <c r="C2336" s="15" t="s">
        <v>4202</v>
      </c>
      <c r="D2336" s="15" t="s">
        <v>4203</v>
      </c>
      <c r="E2336" s="15" t="s">
        <v>216</v>
      </c>
      <c r="F2336" s="110">
        <v>44589</v>
      </c>
      <c r="G2336" s="38" t="s">
        <v>56</v>
      </c>
      <c r="H2336" s="96" t="s">
        <v>128</v>
      </c>
      <c r="I2336" s="15" t="s">
        <v>156</v>
      </c>
      <c r="J2336" s="15" t="s">
        <v>2426</v>
      </c>
      <c r="K2336" s="15" t="s">
        <v>2878</v>
      </c>
      <c r="L2336" s="15" t="s">
        <v>176</v>
      </c>
      <c r="M2336" s="15" t="s">
        <v>177</v>
      </c>
      <c r="N2336" s="15" t="s">
        <v>570</v>
      </c>
      <c r="O2336" s="38" t="s">
        <v>571</v>
      </c>
      <c r="P2336" s="38" t="s">
        <v>113</v>
      </c>
    </row>
    <row r="2337" spans="2:16" x14ac:dyDescent="0.45">
      <c r="B2337" s="95">
        <v>122909924</v>
      </c>
      <c r="C2337" s="15" t="s">
        <v>4204</v>
      </c>
      <c r="D2337" s="15" t="s">
        <v>3840</v>
      </c>
      <c r="E2337" s="15" t="s">
        <v>216</v>
      </c>
      <c r="F2337" s="110">
        <v>44589</v>
      </c>
      <c r="G2337" s="38" t="s">
        <v>56</v>
      </c>
      <c r="H2337" s="96" t="s">
        <v>128</v>
      </c>
      <c r="I2337" s="15" t="s">
        <v>158</v>
      </c>
      <c r="J2337" s="15" t="s">
        <v>2518</v>
      </c>
      <c r="K2337" s="15" t="s">
        <v>2764</v>
      </c>
      <c r="L2337" s="15" t="s">
        <v>176</v>
      </c>
      <c r="M2337" s="15" t="s">
        <v>178</v>
      </c>
      <c r="N2337" s="15" t="s">
        <v>2150</v>
      </c>
      <c r="O2337" s="38" t="s">
        <v>3753</v>
      </c>
      <c r="P2337" s="38" t="s">
        <v>114</v>
      </c>
    </row>
    <row r="2338" spans="2:16" x14ac:dyDescent="0.45">
      <c r="B2338" s="95">
        <v>3915875</v>
      </c>
      <c r="C2338" s="15" t="s">
        <v>4205</v>
      </c>
      <c r="D2338" s="15" t="s">
        <v>4181</v>
      </c>
      <c r="E2338" s="15" t="s">
        <v>216</v>
      </c>
      <c r="F2338" s="110">
        <v>44592</v>
      </c>
      <c r="G2338" s="38" t="s">
        <v>56</v>
      </c>
      <c r="H2338" s="96" t="s">
        <v>128</v>
      </c>
      <c r="I2338" s="15" t="s">
        <v>145</v>
      </c>
      <c r="J2338" s="15" t="s">
        <v>2511</v>
      </c>
      <c r="K2338" s="15" t="s">
        <v>2691</v>
      </c>
      <c r="L2338" s="15" t="s">
        <v>176</v>
      </c>
      <c r="M2338" s="15" t="s">
        <v>176</v>
      </c>
      <c r="N2338" s="15" t="s">
        <v>2440</v>
      </c>
      <c r="O2338" s="38" t="s">
        <v>2441</v>
      </c>
      <c r="P2338" s="38" t="s">
        <v>113</v>
      </c>
    </row>
    <row r="2339" spans="2:16" x14ac:dyDescent="0.45">
      <c r="B2339" s="95">
        <v>89320196</v>
      </c>
      <c r="C2339" s="15" t="s">
        <v>4206</v>
      </c>
      <c r="D2339" s="15" t="s">
        <v>4207</v>
      </c>
      <c r="E2339" s="15" t="s">
        <v>216</v>
      </c>
      <c r="F2339" s="110">
        <v>44592</v>
      </c>
      <c r="G2339" s="38" t="s">
        <v>56</v>
      </c>
      <c r="H2339" s="96" t="s">
        <v>128</v>
      </c>
      <c r="I2339" s="15" t="s">
        <v>155</v>
      </c>
      <c r="J2339" s="15" t="s">
        <v>2504</v>
      </c>
      <c r="K2339" s="15" t="s">
        <v>2505</v>
      </c>
      <c r="L2339" s="15" t="s">
        <v>176</v>
      </c>
      <c r="M2339" s="15" t="s">
        <v>176</v>
      </c>
      <c r="N2339" s="15" t="s">
        <v>273</v>
      </c>
      <c r="O2339" s="38" t="s">
        <v>756</v>
      </c>
      <c r="P2339" s="38" t="s">
        <v>114</v>
      </c>
    </row>
    <row r="2340" spans="2:16" x14ac:dyDescent="0.45">
      <c r="B2340" s="95">
        <v>98732168</v>
      </c>
      <c r="C2340" s="15" t="s">
        <v>4208</v>
      </c>
      <c r="D2340" s="15" t="s">
        <v>759</v>
      </c>
      <c r="E2340" s="15" t="s">
        <v>216</v>
      </c>
      <c r="F2340" s="110">
        <v>44592</v>
      </c>
      <c r="G2340" s="38" t="s">
        <v>56</v>
      </c>
      <c r="H2340" s="96" t="s">
        <v>128</v>
      </c>
      <c r="I2340" s="15" t="s">
        <v>156</v>
      </c>
      <c r="J2340" s="15" t="s">
        <v>2426</v>
      </c>
      <c r="K2340" s="15" t="s">
        <v>2427</v>
      </c>
      <c r="L2340" s="15" t="s">
        <v>176</v>
      </c>
      <c r="M2340" s="15" t="s">
        <v>176</v>
      </c>
      <c r="N2340" s="15" t="s">
        <v>281</v>
      </c>
      <c r="O2340" s="38" t="s">
        <v>282</v>
      </c>
      <c r="P2340" s="38" t="s">
        <v>114</v>
      </c>
    </row>
    <row r="2341" spans="2:16" x14ac:dyDescent="0.45">
      <c r="B2341" s="95">
        <v>2125493</v>
      </c>
      <c r="C2341" s="15" t="s">
        <v>4209</v>
      </c>
      <c r="D2341" s="15" t="s">
        <v>4210</v>
      </c>
      <c r="E2341" s="15" t="s">
        <v>216</v>
      </c>
      <c r="F2341" s="110">
        <v>44593</v>
      </c>
      <c r="G2341" s="38" t="s">
        <v>57</v>
      </c>
      <c r="H2341" s="96" t="s">
        <v>128</v>
      </c>
      <c r="I2341" s="15" t="s">
        <v>146</v>
      </c>
      <c r="J2341" s="15" t="s">
        <v>3235</v>
      </c>
      <c r="K2341" s="15" t="s">
        <v>3752</v>
      </c>
      <c r="L2341" s="15" t="s">
        <v>176</v>
      </c>
      <c r="M2341" s="15" t="s">
        <v>176</v>
      </c>
      <c r="N2341" s="15" t="s">
        <v>561</v>
      </c>
      <c r="O2341" s="38" t="s">
        <v>1827</v>
      </c>
      <c r="P2341" s="38" t="s">
        <v>113</v>
      </c>
    </row>
    <row r="2342" spans="2:16" x14ac:dyDescent="0.45">
      <c r="B2342" s="95">
        <v>4798832</v>
      </c>
      <c r="C2342" s="15" t="s">
        <v>4211</v>
      </c>
      <c r="D2342" s="15" t="s">
        <v>4100</v>
      </c>
      <c r="E2342" s="15" t="s">
        <v>216</v>
      </c>
      <c r="F2342" s="110">
        <v>44593</v>
      </c>
      <c r="G2342" s="38" t="s">
        <v>57</v>
      </c>
      <c r="H2342" s="96" t="s">
        <v>128</v>
      </c>
      <c r="I2342" s="15" t="s">
        <v>155</v>
      </c>
      <c r="J2342" s="15" t="s">
        <v>2504</v>
      </c>
      <c r="K2342" s="15" t="s">
        <v>2505</v>
      </c>
      <c r="L2342" s="15" t="s">
        <v>177</v>
      </c>
      <c r="M2342" s="15" t="s">
        <v>177</v>
      </c>
      <c r="N2342" s="15" t="s">
        <v>1168</v>
      </c>
      <c r="O2342" s="38" t="s">
        <v>1793</v>
      </c>
      <c r="P2342" s="38" t="s">
        <v>114</v>
      </c>
    </row>
    <row r="2343" spans="2:16" x14ac:dyDescent="0.45">
      <c r="B2343" s="95">
        <v>108454299</v>
      </c>
      <c r="C2343" s="15" t="s">
        <v>4212</v>
      </c>
      <c r="D2343" s="15" t="s">
        <v>4100</v>
      </c>
      <c r="E2343" s="15" t="s">
        <v>216</v>
      </c>
      <c r="F2343" s="110">
        <v>44593</v>
      </c>
      <c r="G2343" s="38" t="s">
        <v>57</v>
      </c>
      <c r="H2343" s="96" t="s">
        <v>128</v>
      </c>
      <c r="I2343" s="15" t="s">
        <v>155</v>
      </c>
      <c r="J2343" s="15" t="s">
        <v>2504</v>
      </c>
      <c r="K2343" s="15" t="s">
        <v>2505</v>
      </c>
      <c r="L2343" s="15" t="s">
        <v>177</v>
      </c>
      <c r="M2343" s="15" t="s">
        <v>177</v>
      </c>
      <c r="N2343" s="15" t="s">
        <v>346</v>
      </c>
      <c r="O2343" s="38" t="s">
        <v>1685</v>
      </c>
      <c r="P2343" s="38" t="s">
        <v>114</v>
      </c>
    </row>
    <row r="2344" spans="2:16" x14ac:dyDescent="0.45">
      <c r="B2344" s="95">
        <v>129987131</v>
      </c>
      <c r="C2344" s="15" t="s">
        <v>4213</v>
      </c>
      <c r="D2344" s="15" t="s">
        <v>4100</v>
      </c>
      <c r="E2344" s="15" t="s">
        <v>216</v>
      </c>
      <c r="F2344" s="110">
        <v>44593</v>
      </c>
      <c r="G2344" s="38" t="s">
        <v>57</v>
      </c>
      <c r="H2344" s="96" t="s">
        <v>128</v>
      </c>
      <c r="I2344" s="15" t="s">
        <v>155</v>
      </c>
      <c r="J2344" s="15" t="s">
        <v>2504</v>
      </c>
      <c r="K2344" s="15" t="s">
        <v>2505</v>
      </c>
      <c r="L2344" s="15" t="s">
        <v>177</v>
      </c>
      <c r="M2344" s="15" t="s">
        <v>177</v>
      </c>
      <c r="N2344" s="15" t="s">
        <v>1096</v>
      </c>
      <c r="O2344" s="38" t="s">
        <v>1735</v>
      </c>
      <c r="P2344" s="38" t="s">
        <v>114</v>
      </c>
    </row>
    <row r="2345" spans="2:16" x14ac:dyDescent="0.45">
      <c r="B2345" s="95">
        <v>136377734</v>
      </c>
      <c r="C2345" s="15" t="s">
        <v>4214</v>
      </c>
      <c r="D2345" s="15" t="s">
        <v>4100</v>
      </c>
      <c r="E2345" s="15" t="s">
        <v>216</v>
      </c>
      <c r="F2345" s="110">
        <v>44593</v>
      </c>
      <c r="G2345" s="38" t="s">
        <v>57</v>
      </c>
      <c r="H2345" s="96" t="s">
        <v>128</v>
      </c>
      <c r="I2345" s="15" t="s">
        <v>155</v>
      </c>
      <c r="J2345" s="15" t="s">
        <v>2504</v>
      </c>
      <c r="K2345" s="15" t="s">
        <v>2505</v>
      </c>
      <c r="L2345" s="15" t="s">
        <v>177</v>
      </c>
      <c r="M2345" s="15" t="s">
        <v>177</v>
      </c>
      <c r="N2345" s="15" t="s">
        <v>1168</v>
      </c>
      <c r="O2345" s="38" t="s">
        <v>1793</v>
      </c>
      <c r="P2345" s="38" t="s">
        <v>114</v>
      </c>
    </row>
    <row r="2346" spans="2:16" x14ac:dyDescent="0.45">
      <c r="B2346" s="95">
        <v>4744165</v>
      </c>
      <c r="C2346" s="15" t="s">
        <v>4215</v>
      </c>
      <c r="D2346" s="15" t="s">
        <v>1435</v>
      </c>
      <c r="E2346" s="15" t="s">
        <v>216</v>
      </c>
      <c r="F2346" s="110">
        <v>44594</v>
      </c>
      <c r="G2346" s="38" t="s">
        <v>57</v>
      </c>
      <c r="H2346" s="96" t="s">
        <v>128</v>
      </c>
      <c r="I2346" s="15" t="s">
        <v>150</v>
      </c>
      <c r="J2346" s="15" t="s">
        <v>2555</v>
      </c>
      <c r="K2346" s="15" t="s">
        <v>2556</v>
      </c>
      <c r="L2346" s="15" t="s">
        <v>177</v>
      </c>
      <c r="M2346" s="15" t="s">
        <v>177</v>
      </c>
      <c r="N2346" s="15" t="s">
        <v>307</v>
      </c>
      <c r="O2346" s="38" t="s">
        <v>742</v>
      </c>
      <c r="P2346" s="38" t="s">
        <v>114</v>
      </c>
    </row>
    <row r="2347" spans="2:16" x14ac:dyDescent="0.45">
      <c r="B2347" s="95">
        <v>603182841</v>
      </c>
      <c r="C2347" s="15" t="s">
        <v>4216</v>
      </c>
      <c r="D2347" s="15" t="s">
        <v>339</v>
      </c>
      <c r="E2347" s="15" t="s">
        <v>216</v>
      </c>
      <c r="F2347" s="110">
        <v>44594</v>
      </c>
      <c r="G2347" s="38" t="s">
        <v>57</v>
      </c>
      <c r="H2347" s="96" t="s">
        <v>128</v>
      </c>
      <c r="I2347" s="15" t="s">
        <v>155</v>
      </c>
      <c r="J2347" s="15" t="s">
        <v>2504</v>
      </c>
      <c r="K2347" s="15" t="s">
        <v>2505</v>
      </c>
      <c r="L2347" s="15" t="s">
        <v>176</v>
      </c>
      <c r="M2347" s="15" t="s">
        <v>176</v>
      </c>
      <c r="N2347" s="15" t="s">
        <v>561</v>
      </c>
      <c r="O2347" s="38" t="s">
        <v>4217</v>
      </c>
      <c r="P2347" s="38" t="s">
        <v>114</v>
      </c>
    </row>
    <row r="2348" spans="2:16" x14ac:dyDescent="0.45">
      <c r="B2348" s="95">
        <v>10532779</v>
      </c>
      <c r="C2348" s="15" t="s">
        <v>3929</v>
      </c>
      <c r="D2348" s="15" t="s">
        <v>4100</v>
      </c>
      <c r="E2348" s="15" t="s">
        <v>216</v>
      </c>
      <c r="F2348" s="110">
        <v>44595</v>
      </c>
      <c r="G2348" s="38" t="s">
        <v>57</v>
      </c>
      <c r="H2348" s="96" t="s">
        <v>128</v>
      </c>
      <c r="I2348" s="15" t="s">
        <v>155</v>
      </c>
      <c r="J2348" s="15" t="s">
        <v>2504</v>
      </c>
      <c r="K2348" s="15" t="s">
        <v>2505</v>
      </c>
      <c r="L2348" s="15" t="s">
        <v>178</v>
      </c>
      <c r="M2348" s="15" t="s">
        <v>176</v>
      </c>
      <c r="N2348" s="15" t="s">
        <v>281</v>
      </c>
      <c r="O2348" s="38" t="s">
        <v>282</v>
      </c>
      <c r="P2348" s="38" t="s">
        <v>114</v>
      </c>
    </row>
    <row r="2349" spans="2:16" x14ac:dyDescent="0.45">
      <c r="B2349" s="95">
        <v>10898174</v>
      </c>
      <c r="C2349" s="15" t="s">
        <v>3930</v>
      </c>
      <c r="D2349" s="15" t="s">
        <v>4100</v>
      </c>
      <c r="E2349" s="15" t="s">
        <v>216</v>
      </c>
      <c r="F2349" s="110">
        <v>44595</v>
      </c>
      <c r="G2349" s="38" t="s">
        <v>57</v>
      </c>
      <c r="H2349" s="96" t="s">
        <v>128</v>
      </c>
      <c r="I2349" s="15" t="s">
        <v>155</v>
      </c>
      <c r="J2349" s="15" t="s">
        <v>2504</v>
      </c>
      <c r="K2349" s="15" t="s">
        <v>2505</v>
      </c>
      <c r="L2349" s="15" t="s">
        <v>178</v>
      </c>
      <c r="M2349" s="15" t="s">
        <v>176</v>
      </c>
      <c r="N2349" s="15" t="s">
        <v>281</v>
      </c>
      <c r="O2349" s="38" t="s">
        <v>282</v>
      </c>
      <c r="P2349" s="38" t="s">
        <v>114</v>
      </c>
    </row>
    <row r="2350" spans="2:16" x14ac:dyDescent="0.45">
      <c r="B2350" s="95">
        <v>78540306</v>
      </c>
      <c r="C2350" s="15" t="s">
        <v>4218</v>
      </c>
      <c r="D2350" s="15" t="s">
        <v>4219</v>
      </c>
      <c r="E2350" s="15" t="s">
        <v>216</v>
      </c>
      <c r="F2350" s="110">
        <v>44595</v>
      </c>
      <c r="G2350" s="38" t="s">
        <v>57</v>
      </c>
      <c r="H2350" s="96" t="s">
        <v>128</v>
      </c>
      <c r="I2350" s="15" t="s">
        <v>153</v>
      </c>
      <c r="J2350" s="15" t="s">
        <v>2566</v>
      </c>
      <c r="K2350" s="15" t="s">
        <v>2567</v>
      </c>
      <c r="L2350" s="15" t="s">
        <v>179</v>
      </c>
      <c r="M2350" s="15" t="s">
        <v>179</v>
      </c>
      <c r="N2350" s="15" t="s">
        <v>670</v>
      </c>
      <c r="O2350" s="38" t="s">
        <v>4220</v>
      </c>
      <c r="P2350" s="38" t="s">
        <v>113</v>
      </c>
    </row>
    <row r="2351" spans="2:16" x14ac:dyDescent="0.45">
      <c r="B2351" s="95">
        <v>110452401</v>
      </c>
      <c r="C2351" s="15" t="s">
        <v>3932</v>
      </c>
      <c r="D2351" s="15" t="s">
        <v>4100</v>
      </c>
      <c r="E2351" s="15" t="s">
        <v>216</v>
      </c>
      <c r="F2351" s="110">
        <v>44595</v>
      </c>
      <c r="G2351" s="38" t="s">
        <v>57</v>
      </c>
      <c r="H2351" s="96" t="s">
        <v>128</v>
      </c>
      <c r="I2351" s="15" t="s">
        <v>155</v>
      </c>
      <c r="J2351" s="15" t="s">
        <v>2504</v>
      </c>
      <c r="K2351" s="15" t="s">
        <v>2505</v>
      </c>
      <c r="L2351" s="15" t="s">
        <v>178</v>
      </c>
      <c r="M2351" s="15" t="s">
        <v>176</v>
      </c>
      <c r="N2351" s="15" t="s">
        <v>281</v>
      </c>
      <c r="O2351" s="38" t="s">
        <v>282</v>
      </c>
      <c r="P2351" s="38" t="s">
        <v>114</v>
      </c>
    </row>
    <row r="2352" spans="2:16" x14ac:dyDescent="0.45">
      <c r="B2352" s="95">
        <v>110452410</v>
      </c>
      <c r="C2352" s="15" t="s">
        <v>3933</v>
      </c>
      <c r="D2352" s="15" t="s">
        <v>4100</v>
      </c>
      <c r="E2352" s="15" t="s">
        <v>216</v>
      </c>
      <c r="F2352" s="110">
        <v>44595</v>
      </c>
      <c r="G2352" s="38" t="s">
        <v>57</v>
      </c>
      <c r="H2352" s="96" t="s">
        <v>128</v>
      </c>
      <c r="I2352" s="15" t="s">
        <v>155</v>
      </c>
      <c r="J2352" s="15" t="s">
        <v>2504</v>
      </c>
      <c r="K2352" s="15" t="s">
        <v>2505</v>
      </c>
      <c r="L2352" s="15" t="s">
        <v>178</v>
      </c>
      <c r="M2352" s="15" t="s">
        <v>176</v>
      </c>
      <c r="N2352" s="15" t="s">
        <v>281</v>
      </c>
      <c r="O2352" s="38" t="s">
        <v>282</v>
      </c>
      <c r="P2352" s="38" t="s">
        <v>114</v>
      </c>
    </row>
    <row r="2353" spans="2:16" x14ac:dyDescent="0.45">
      <c r="B2353" s="95">
        <v>143790747</v>
      </c>
      <c r="C2353" s="15" t="s">
        <v>4221</v>
      </c>
      <c r="D2353" s="15" t="s">
        <v>431</v>
      </c>
      <c r="E2353" s="15" t="s">
        <v>216</v>
      </c>
      <c r="F2353" s="110">
        <v>44595</v>
      </c>
      <c r="G2353" s="38" t="s">
        <v>57</v>
      </c>
      <c r="H2353" s="96" t="s">
        <v>128</v>
      </c>
      <c r="I2353" s="15" t="s">
        <v>147</v>
      </c>
      <c r="J2353" s="15" t="s">
        <v>2523</v>
      </c>
      <c r="K2353" s="15" t="s">
        <v>2698</v>
      </c>
      <c r="L2353" s="15" t="s">
        <v>183</v>
      </c>
      <c r="M2353" s="15" t="s">
        <v>183</v>
      </c>
      <c r="N2353" s="15" t="s">
        <v>183</v>
      </c>
      <c r="O2353" s="38" t="s">
        <v>2409</v>
      </c>
      <c r="P2353" s="38" t="s">
        <v>114</v>
      </c>
    </row>
    <row r="2354" spans="2:16" x14ac:dyDescent="0.45">
      <c r="B2354" s="95">
        <v>161232088</v>
      </c>
      <c r="C2354" s="15" t="s">
        <v>3934</v>
      </c>
      <c r="D2354" s="15" t="s">
        <v>4100</v>
      </c>
      <c r="E2354" s="15" t="s">
        <v>216</v>
      </c>
      <c r="F2354" s="110">
        <v>44595</v>
      </c>
      <c r="G2354" s="38" t="s">
        <v>57</v>
      </c>
      <c r="H2354" s="96" t="s">
        <v>128</v>
      </c>
      <c r="I2354" s="15" t="s">
        <v>155</v>
      </c>
      <c r="J2354" s="15" t="s">
        <v>2504</v>
      </c>
      <c r="K2354" s="15" t="s">
        <v>2505</v>
      </c>
      <c r="L2354" s="15" t="s">
        <v>177</v>
      </c>
      <c r="M2354" s="15" t="s">
        <v>176</v>
      </c>
      <c r="N2354" s="15" t="s">
        <v>281</v>
      </c>
      <c r="O2354" s="38" t="s">
        <v>282</v>
      </c>
      <c r="P2354" s="38" t="s">
        <v>114</v>
      </c>
    </row>
    <row r="2355" spans="2:16" x14ac:dyDescent="0.45">
      <c r="B2355" s="95">
        <v>607112372</v>
      </c>
      <c r="C2355" s="15" t="s">
        <v>4222</v>
      </c>
      <c r="D2355" s="15" t="s">
        <v>1659</v>
      </c>
      <c r="E2355" s="15" t="s">
        <v>216</v>
      </c>
      <c r="F2355" s="110">
        <v>44595</v>
      </c>
      <c r="G2355" s="38" t="s">
        <v>57</v>
      </c>
      <c r="H2355" s="96" t="s">
        <v>128</v>
      </c>
      <c r="I2355" s="15" t="s">
        <v>143</v>
      </c>
      <c r="J2355" s="15" t="s">
        <v>2647</v>
      </c>
      <c r="K2355" s="15" t="s">
        <v>2988</v>
      </c>
      <c r="L2355" s="15" t="s">
        <v>180</v>
      </c>
      <c r="M2355" s="15" t="s">
        <v>180</v>
      </c>
      <c r="N2355" s="15" t="s">
        <v>714</v>
      </c>
      <c r="O2355" s="38" t="s">
        <v>4223</v>
      </c>
      <c r="P2355" s="38" t="s">
        <v>114</v>
      </c>
    </row>
    <row r="2356" spans="2:16" x14ac:dyDescent="0.45">
      <c r="B2356" s="95">
        <v>624872144</v>
      </c>
      <c r="C2356" s="15" t="s">
        <v>4224</v>
      </c>
      <c r="D2356" s="15" t="s">
        <v>431</v>
      </c>
      <c r="E2356" s="15" t="s">
        <v>216</v>
      </c>
      <c r="F2356" s="110">
        <v>44595</v>
      </c>
      <c r="G2356" s="38" t="s">
        <v>57</v>
      </c>
      <c r="H2356" s="96" t="s">
        <v>128</v>
      </c>
      <c r="I2356" s="15" t="s">
        <v>147</v>
      </c>
      <c r="J2356" s="15" t="s">
        <v>2523</v>
      </c>
      <c r="K2356" s="15" t="s">
        <v>2698</v>
      </c>
      <c r="L2356" s="15" t="s">
        <v>183</v>
      </c>
      <c r="M2356" s="15" t="s">
        <v>183</v>
      </c>
      <c r="N2356" s="15" t="s">
        <v>183</v>
      </c>
      <c r="O2356" s="38" t="s">
        <v>2409</v>
      </c>
      <c r="P2356" s="38" t="s">
        <v>114</v>
      </c>
    </row>
    <row r="2357" spans="2:16" x14ac:dyDescent="0.45">
      <c r="B2357" s="95">
        <v>1034877</v>
      </c>
      <c r="C2357" s="15" t="s">
        <v>4225</v>
      </c>
      <c r="D2357" s="15" t="s">
        <v>443</v>
      </c>
      <c r="E2357" s="15" t="s">
        <v>216</v>
      </c>
      <c r="F2357" s="110">
        <v>44596</v>
      </c>
      <c r="G2357" s="38" t="s">
        <v>57</v>
      </c>
      <c r="H2357" s="96" t="s">
        <v>128</v>
      </c>
      <c r="I2357" s="15" t="s">
        <v>158</v>
      </c>
      <c r="J2357" s="15" t="s">
        <v>2518</v>
      </c>
      <c r="K2357" s="15" t="s">
        <v>2519</v>
      </c>
      <c r="L2357" s="15" t="s">
        <v>176</v>
      </c>
      <c r="M2357" s="15" t="s">
        <v>176</v>
      </c>
      <c r="N2357" s="15" t="s">
        <v>444</v>
      </c>
      <c r="O2357" s="38" t="s">
        <v>445</v>
      </c>
      <c r="P2357" s="38" t="s">
        <v>114</v>
      </c>
    </row>
    <row r="2358" spans="2:16" x14ac:dyDescent="0.45">
      <c r="B2358" s="95">
        <v>2020108</v>
      </c>
      <c r="C2358" s="15" t="s">
        <v>4226</v>
      </c>
      <c r="D2358" s="15" t="s">
        <v>1275</v>
      </c>
      <c r="E2358" s="15" t="s">
        <v>216</v>
      </c>
      <c r="F2358" s="110">
        <v>44596</v>
      </c>
      <c r="G2358" s="38" t="s">
        <v>57</v>
      </c>
      <c r="H2358" s="96" t="s">
        <v>128</v>
      </c>
      <c r="I2358" s="15" t="s">
        <v>150</v>
      </c>
      <c r="J2358" s="15" t="s">
        <v>2494</v>
      </c>
      <c r="K2358" s="15" t="s">
        <v>3239</v>
      </c>
      <c r="L2358" s="15" t="s">
        <v>176</v>
      </c>
      <c r="M2358" s="15" t="s">
        <v>176</v>
      </c>
      <c r="N2358" s="15" t="s">
        <v>366</v>
      </c>
      <c r="O2358" s="38" t="s">
        <v>367</v>
      </c>
      <c r="P2358" s="38" t="s">
        <v>114</v>
      </c>
    </row>
    <row r="2359" spans="2:16" x14ac:dyDescent="0.45">
      <c r="B2359" s="95">
        <v>7581982</v>
      </c>
      <c r="C2359" s="15" t="s">
        <v>4227</v>
      </c>
      <c r="D2359" s="15" t="s">
        <v>394</v>
      </c>
      <c r="E2359" s="15" t="s">
        <v>216</v>
      </c>
      <c r="F2359" s="110">
        <v>44596</v>
      </c>
      <c r="G2359" s="38" t="s">
        <v>57</v>
      </c>
      <c r="H2359" s="96" t="s">
        <v>128</v>
      </c>
      <c r="I2359" s="15" t="s">
        <v>150</v>
      </c>
      <c r="J2359" s="15" t="s">
        <v>2494</v>
      </c>
      <c r="K2359" s="15" t="s">
        <v>2495</v>
      </c>
      <c r="L2359" s="15" t="s">
        <v>179</v>
      </c>
      <c r="M2359" s="15" t="s">
        <v>179</v>
      </c>
      <c r="N2359" s="15" t="s">
        <v>790</v>
      </c>
      <c r="O2359" s="38" t="s">
        <v>4228</v>
      </c>
      <c r="P2359" s="38" t="s">
        <v>114</v>
      </c>
    </row>
    <row r="2360" spans="2:16" x14ac:dyDescent="0.45">
      <c r="B2360" s="95">
        <v>8498173</v>
      </c>
      <c r="C2360" s="15" t="s">
        <v>4229</v>
      </c>
      <c r="D2360" s="15" t="s">
        <v>443</v>
      </c>
      <c r="E2360" s="15" t="s">
        <v>216</v>
      </c>
      <c r="F2360" s="110">
        <v>44596</v>
      </c>
      <c r="G2360" s="38" t="s">
        <v>57</v>
      </c>
      <c r="H2360" s="96" t="s">
        <v>128</v>
      </c>
      <c r="I2360" s="15" t="s">
        <v>158</v>
      </c>
      <c r="J2360" s="15" t="s">
        <v>2518</v>
      </c>
      <c r="K2360" s="15" t="s">
        <v>2519</v>
      </c>
      <c r="L2360" s="15" t="s">
        <v>183</v>
      </c>
      <c r="M2360" s="15" t="s">
        <v>176</v>
      </c>
      <c r="N2360" s="15" t="s">
        <v>444</v>
      </c>
      <c r="O2360" s="38" t="s">
        <v>445</v>
      </c>
      <c r="P2360" s="38" t="s">
        <v>114</v>
      </c>
    </row>
    <row r="2361" spans="2:16" x14ac:dyDescent="0.45">
      <c r="B2361" s="95">
        <v>104956425</v>
      </c>
      <c r="C2361" s="15" t="s">
        <v>4230</v>
      </c>
      <c r="D2361" s="15" t="s">
        <v>755</v>
      </c>
      <c r="E2361" s="15" t="s">
        <v>216</v>
      </c>
      <c r="F2361" s="110">
        <v>44596</v>
      </c>
      <c r="G2361" s="38" t="s">
        <v>57</v>
      </c>
      <c r="H2361" s="96" t="s">
        <v>128</v>
      </c>
      <c r="I2361" s="15" t="s">
        <v>155</v>
      </c>
      <c r="J2361" s="15" t="s">
        <v>2504</v>
      </c>
      <c r="K2361" s="15" t="s">
        <v>2505</v>
      </c>
      <c r="L2361" s="15" t="s">
        <v>176</v>
      </c>
      <c r="M2361" s="15" t="s">
        <v>176</v>
      </c>
      <c r="N2361" s="15" t="s">
        <v>299</v>
      </c>
      <c r="O2361" s="38" t="s">
        <v>991</v>
      </c>
      <c r="P2361" s="38" t="s">
        <v>114</v>
      </c>
    </row>
    <row r="2362" spans="2:16" x14ac:dyDescent="0.45">
      <c r="B2362" s="95">
        <v>613177914</v>
      </c>
      <c r="C2362" s="15" t="s">
        <v>4231</v>
      </c>
      <c r="D2362" s="15" t="s">
        <v>1216</v>
      </c>
      <c r="E2362" s="15" t="s">
        <v>216</v>
      </c>
      <c r="F2362" s="110">
        <v>44596</v>
      </c>
      <c r="G2362" s="38" t="s">
        <v>57</v>
      </c>
      <c r="H2362" s="96" t="s">
        <v>128</v>
      </c>
      <c r="I2362" s="15" t="s">
        <v>159</v>
      </c>
      <c r="J2362" s="15" t="s">
        <v>2499</v>
      </c>
      <c r="K2362" s="15" t="s">
        <v>2916</v>
      </c>
      <c r="L2362" s="15" t="s">
        <v>176</v>
      </c>
      <c r="M2362" s="15" t="s">
        <v>176</v>
      </c>
      <c r="N2362" s="15" t="s">
        <v>287</v>
      </c>
      <c r="O2362" s="38" t="s">
        <v>288</v>
      </c>
      <c r="P2362" s="38" t="s">
        <v>114</v>
      </c>
    </row>
    <row r="2363" spans="2:16" x14ac:dyDescent="0.45">
      <c r="B2363" s="95">
        <v>613180706</v>
      </c>
      <c r="C2363" s="15" t="s">
        <v>4232</v>
      </c>
      <c r="D2363" s="15" t="s">
        <v>1216</v>
      </c>
      <c r="E2363" s="15" t="s">
        <v>216</v>
      </c>
      <c r="F2363" s="110">
        <v>44596</v>
      </c>
      <c r="G2363" s="38" t="s">
        <v>57</v>
      </c>
      <c r="H2363" s="96" t="s">
        <v>128</v>
      </c>
      <c r="I2363" s="15" t="s">
        <v>155</v>
      </c>
      <c r="J2363" s="15" t="s">
        <v>2504</v>
      </c>
      <c r="K2363" s="15" t="s">
        <v>2505</v>
      </c>
      <c r="L2363" s="15" t="s">
        <v>176</v>
      </c>
      <c r="M2363" s="15" t="s">
        <v>176</v>
      </c>
      <c r="N2363" s="15" t="s">
        <v>287</v>
      </c>
      <c r="O2363" s="38" t="s">
        <v>288</v>
      </c>
      <c r="P2363" s="38" t="s">
        <v>114</v>
      </c>
    </row>
    <row r="2364" spans="2:16" x14ac:dyDescent="0.45">
      <c r="B2364" s="95">
        <v>635835022</v>
      </c>
      <c r="C2364" s="15" t="s">
        <v>4233</v>
      </c>
      <c r="D2364" s="15" t="s">
        <v>1216</v>
      </c>
      <c r="E2364" s="15" t="s">
        <v>216</v>
      </c>
      <c r="F2364" s="110">
        <v>44596</v>
      </c>
      <c r="G2364" s="38" t="s">
        <v>57</v>
      </c>
      <c r="H2364" s="96" t="s">
        <v>128</v>
      </c>
      <c r="I2364" s="15" t="s">
        <v>155</v>
      </c>
      <c r="J2364" s="15" t="s">
        <v>2504</v>
      </c>
      <c r="K2364" s="15" t="s">
        <v>2505</v>
      </c>
      <c r="L2364" s="15" t="s">
        <v>176</v>
      </c>
      <c r="M2364" s="15" t="s">
        <v>176</v>
      </c>
      <c r="N2364" s="15" t="s">
        <v>287</v>
      </c>
      <c r="O2364" s="38" t="s">
        <v>288</v>
      </c>
      <c r="P2364" s="38" t="s">
        <v>114</v>
      </c>
    </row>
    <row r="2365" spans="2:16" x14ac:dyDescent="0.45">
      <c r="B2365" s="95">
        <v>1660368</v>
      </c>
      <c r="C2365" s="15" t="s">
        <v>4234</v>
      </c>
      <c r="D2365" s="15" t="s">
        <v>990</v>
      </c>
      <c r="E2365" s="15" t="s">
        <v>216</v>
      </c>
      <c r="F2365" s="110">
        <v>44599</v>
      </c>
      <c r="G2365" s="38" t="s">
        <v>57</v>
      </c>
      <c r="H2365" s="96" t="s">
        <v>128</v>
      </c>
      <c r="I2365" s="15" t="s">
        <v>143</v>
      </c>
      <c r="J2365" s="15" t="s">
        <v>2941</v>
      </c>
      <c r="K2365" s="15" t="s">
        <v>2941</v>
      </c>
      <c r="L2365" s="15" t="s">
        <v>176</v>
      </c>
      <c r="M2365" s="15" t="s">
        <v>176</v>
      </c>
      <c r="N2365" s="15" t="s">
        <v>225</v>
      </c>
      <c r="O2365" s="38" t="s">
        <v>3987</v>
      </c>
      <c r="P2365" s="38" t="s">
        <v>114</v>
      </c>
    </row>
    <row r="2366" spans="2:16" x14ac:dyDescent="0.45">
      <c r="B2366" s="95">
        <v>3455141</v>
      </c>
      <c r="C2366" s="15" t="s">
        <v>4235</v>
      </c>
      <c r="D2366" s="15" t="s">
        <v>4236</v>
      </c>
      <c r="E2366" s="15" t="s">
        <v>216</v>
      </c>
      <c r="F2366" s="110">
        <v>44599</v>
      </c>
      <c r="G2366" s="38" t="s">
        <v>57</v>
      </c>
      <c r="H2366" s="96" t="s">
        <v>128</v>
      </c>
      <c r="I2366" s="15" t="s">
        <v>158</v>
      </c>
      <c r="J2366" s="15" t="s">
        <v>2518</v>
      </c>
      <c r="K2366" s="15" t="s">
        <v>2519</v>
      </c>
      <c r="L2366" s="15" t="s">
        <v>176</v>
      </c>
      <c r="M2366" s="15" t="s">
        <v>176</v>
      </c>
      <c r="N2366" s="15" t="s">
        <v>4237</v>
      </c>
      <c r="O2366" s="38" t="s">
        <v>4238</v>
      </c>
      <c r="P2366" s="38" t="s">
        <v>113</v>
      </c>
    </row>
    <row r="2367" spans="2:16" x14ac:dyDescent="0.45">
      <c r="B2367" s="95">
        <v>661727</v>
      </c>
      <c r="C2367" s="15" t="s">
        <v>4239</v>
      </c>
      <c r="D2367" s="15" t="s">
        <v>4236</v>
      </c>
      <c r="E2367" s="15" t="s">
        <v>216</v>
      </c>
      <c r="F2367" s="110">
        <v>44600</v>
      </c>
      <c r="G2367" s="38" t="s">
        <v>57</v>
      </c>
      <c r="H2367" s="96" t="s">
        <v>128</v>
      </c>
      <c r="I2367" s="15" t="s">
        <v>158</v>
      </c>
      <c r="J2367" s="15" t="s">
        <v>2518</v>
      </c>
      <c r="K2367" s="15" t="s">
        <v>2764</v>
      </c>
      <c r="L2367" s="15" t="s">
        <v>176</v>
      </c>
      <c r="M2367" s="15" t="s">
        <v>176</v>
      </c>
      <c r="N2367" s="15" t="s">
        <v>1190</v>
      </c>
      <c r="O2367" s="38" t="s">
        <v>4240</v>
      </c>
      <c r="P2367" s="38" t="s">
        <v>113</v>
      </c>
    </row>
    <row r="2368" spans="2:16" x14ac:dyDescent="0.45">
      <c r="B2368" s="95">
        <v>4454755</v>
      </c>
      <c r="C2368" s="15" t="s">
        <v>4241</v>
      </c>
      <c r="D2368" s="15" t="s">
        <v>1167</v>
      </c>
      <c r="E2368" s="15" t="s">
        <v>216</v>
      </c>
      <c r="F2368" s="110">
        <v>44600</v>
      </c>
      <c r="G2368" s="38" t="s">
        <v>57</v>
      </c>
      <c r="H2368" s="96" t="s">
        <v>128</v>
      </c>
      <c r="I2368" s="15" t="s">
        <v>147</v>
      </c>
      <c r="J2368" s="15" t="s">
        <v>2539</v>
      </c>
      <c r="K2368" s="15" t="s">
        <v>2540</v>
      </c>
      <c r="L2368" s="15" t="s">
        <v>177</v>
      </c>
      <c r="M2368" s="15" t="s">
        <v>177</v>
      </c>
      <c r="N2368" s="15" t="s">
        <v>255</v>
      </c>
      <c r="O2368" s="38" t="s">
        <v>1562</v>
      </c>
      <c r="P2368" s="38" t="s">
        <v>114</v>
      </c>
    </row>
    <row r="2369" spans="2:16" x14ac:dyDescent="0.45">
      <c r="B2369" s="95">
        <v>57962151</v>
      </c>
      <c r="C2369" s="15" t="s">
        <v>4242</v>
      </c>
      <c r="D2369" s="15" t="s">
        <v>652</v>
      </c>
      <c r="E2369" s="15" t="s">
        <v>216</v>
      </c>
      <c r="F2369" s="110">
        <v>44600</v>
      </c>
      <c r="G2369" s="38" t="s">
        <v>57</v>
      </c>
      <c r="H2369" s="96" t="s">
        <v>128</v>
      </c>
      <c r="I2369" s="15" t="s">
        <v>153</v>
      </c>
      <c r="J2369" s="15" t="s">
        <v>3012</v>
      </c>
      <c r="K2369" s="15" t="s">
        <v>4243</v>
      </c>
      <c r="L2369" s="15" t="s">
        <v>176</v>
      </c>
      <c r="M2369" s="15" t="s">
        <v>178</v>
      </c>
      <c r="N2369" s="15" t="s">
        <v>244</v>
      </c>
      <c r="O2369" s="38" t="s">
        <v>646</v>
      </c>
      <c r="P2369" s="38" t="s">
        <v>114</v>
      </c>
    </row>
    <row r="2370" spans="2:16" x14ac:dyDescent="0.45">
      <c r="B2370" s="95">
        <v>132846738</v>
      </c>
      <c r="C2370" s="15" t="s">
        <v>4244</v>
      </c>
      <c r="D2370" s="15" t="s">
        <v>3817</v>
      </c>
      <c r="E2370" s="15" t="s">
        <v>216</v>
      </c>
      <c r="F2370" s="110">
        <v>44600</v>
      </c>
      <c r="G2370" s="38" t="s">
        <v>57</v>
      </c>
      <c r="H2370" s="96" t="s">
        <v>128</v>
      </c>
      <c r="I2370" s="15" t="s">
        <v>152</v>
      </c>
      <c r="J2370" s="15" t="s">
        <v>2781</v>
      </c>
      <c r="K2370" s="15" t="s">
        <v>2781</v>
      </c>
      <c r="L2370" s="15" t="s">
        <v>176</v>
      </c>
      <c r="M2370" s="15" t="s">
        <v>176</v>
      </c>
      <c r="N2370" s="15" t="s">
        <v>225</v>
      </c>
      <c r="O2370" s="38" t="s">
        <v>296</v>
      </c>
      <c r="P2370" s="38" t="s">
        <v>114</v>
      </c>
    </row>
    <row r="2371" spans="2:16" x14ac:dyDescent="0.45">
      <c r="B2371" s="95">
        <v>142637081</v>
      </c>
      <c r="C2371" s="15" t="s">
        <v>4245</v>
      </c>
      <c r="D2371" s="15" t="s">
        <v>2122</v>
      </c>
      <c r="E2371" s="15" t="s">
        <v>216</v>
      </c>
      <c r="F2371" s="110">
        <v>44600</v>
      </c>
      <c r="G2371" s="38" t="s">
        <v>57</v>
      </c>
      <c r="H2371" s="96" t="s">
        <v>128</v>
      </c>
      <c r="I2371" s="15" t="s">
        <v>147</v>
      </c>
      <c r="J2371" s="15" t="s">
        <v>2523</v>
      </c>
      <c r="K2371" s="15" t="s">
        <v>2698</v>
      </c>
      <c r="L2371" s="15" t="s">
        <v>183</v>
      </c>
      <c r="M2371" s="15" t="s">
        <v>183</v>
      </c>
      <c r="N2371" s="15" t="s">
        <v>183</v>
      </c>
      <c r="O2371" s="38" t="s">
        <v>1482</v>
      </c>
      <c r="P2371" s="38" t="s">
        <v>114</v>
      </c>
    </row>
    <row r="2372" spans="2:16" x14ac:dyDescent="0.45">
      <c r="B2372" s="95">
        <v>149082664</v>
      </c>
      <c r="C2372" s="15" t="s">
        <v>4246</v>
      </c>
      <c r="D2372" s="15" t="s">
        <v>431</v>
      </c>
      <c r="E2372" s="15" t="s">
        <v>216</v>
      </c>
      <c r="F2372" s="110">
        <v>44600</v>
      </c>
      <c r="G2372" s="38" t="s">
        <v>57</v>
      </c>
      <c r="H2372" s="96" t="s">
        <v>128</v>
      </c>
      <c r="I2372" s="15" t="s">
        <v>147</v>
      </c>
      <c r="J2372" s="15" t="s">
        <v>2539</v>
      </c>
      <c r="K2372" s="15" t="s">
        <v>2720</v>
      </c>
      <c r="L2372" s="15" t="s">
        <v>176</v>
      </c>
      <c r="M2372" s="15" t="s">
        <v>176</v>
      </c>
      <c r="N2372" s="15" t="s">
        <v>225</v>
      </c>
      <c r="O2372" s="38" t="s">
        <v>248</v>
      </c>
      <c r="P2372" s="38" t="s">
        <v>114</v>
      </c>
    </row>
    <row r="2373" spans="2:16" x14ac:dyDescent="0.45">
      <c r="B2373" s="95">
        <v>149202040</v>
      </c>
      <c r="C2373" s="15" t="s">
        <v>4247</v>
      </c>
      <c r="D2373" s="15" t="s">
        <v>431</v>
      </c>
      <c r="E2373" s="15" t="s">
        <v>216</v>
      </c>
      <c r="F2373" s="110">
        <v>44600</v>
      </c>
      <c r="G2373" s="38" t="s">
        <v>57</v>
      </c>
      <c r="H2373" s="96" t="s">
        <v>128</v>
      </c>
      <c r="I2373" s="15" t="s">
        <v>147</v>
      </c>
      <c r="J2373" s="15" t="s">
        <v>2539</v>
      </c>
      <c r="K2373" s="15" t="s">
        <v>2720</v>
      </c>
      <c r="L2373" s="15" t="s">
        <v>176</v>
      </c>
      <c r="M2373" s="15" t="s">
        <v>176</v>
      </c>
      <c r="N2373" s="15" t="s">
        <v>225</v>
      </c>
      <c r="O2373" s="38" t="s">
        <v>248</v>
      </c>
      <c r="P2373" s="38" t="s">
        <v>114</v>
      </c>
    </row>
    <row r="2374" spans="2:16" x14ac:dyDescent="0.45">
      <c r="B2374" s="95">
        <v>153152740</v>
      </c>
      <c r="C2374" s="15" t="s">
        <v>4248</v>
      </c>
      <c r="D2374" s="15" t="s">
        <v>431</v>
      </c>
      <c r="E2374" s="15" t="s">
        <v>216</v>
      </c>
      <c r="F2374" s="110">
        <v>44600</v>
      </c>
      <c r="G2374" s="38" t="s">
        <v>57</v>
      </c>
      <c r="H2374" s="96" t="s">
        <v>128</v>
      </c>
      <c r="I2374" s="15" t="s">
        <v>147</v>
      </c>
      <c r="J2374" s="15" t="s">
        <v>2539</v>
      </c>
      <c r="K2374" s="15" t="s">
        <v>2720</v>
      </c>
      <c r="L2374" s="15" t="s">
        <v>176</v>
      </c>
      <c r="M2374" s="15" t="s">
        <v>176</v>
      </c>
      <c r="N2374" s="15" t="s">
        <v>225</v>
      </c>
      <c r="O2374" s="38" t="s">
        <v>248</v>
      </c>
      <c r="P2374" s="38" t="s">
        <v>114</v>
      </c>
    </row>
    <row r="2375" spans="2:16" x14ac:dyDescent="0.45">
      <c r="B2375" s="95">
        <v>153152777</v>
      </c>
      <c r="C2375" s="15" t="s">
        <v>4249</v>
      </c>
      <c r="D2375" s="15" t="s">
        <v>431</v>
      </c>
      <c r="E2375" s="15" t="s">
        <v>216</v>
      </c>
      <c r="F2375" s="110">
        <v>44600</v>
      </c>
      <c r="G2375" s="38" t="s">
        <v>57</v>
      </c>
      <c r="H2375" s="96" t="s">
        <v>128</v>
      </c>
      <c r="I2375" s="15" t="s">
        <v>147</v>
      </c>
      <c r="J2375" s="15" t="s">
        <v>2539</v>
      </c>
      <c r="K2375" s="15" t="s">
        <v>2720</v>
      </c>
      <c r="L2375" s="15" t="s">
        <v>176</v>
      </c>
      <c r="M2375" s="15" t="s">
        <v>176</v>
      </c>
      <c r="N2375" s="15" t="s">
        <v>225</v>
      </c>
      <c r="O2375" s="38" t="s">
        <v>248</v>
      </c>
      <c r="P2375" s="38" t="s">
        <v>114</v>
      </c>
    </row>
    <row r="2376" spans="2:16" x14ac:dyDescent="0.45">
      <c r="B2376" s="95">
        <v>156363398</v>
      </c>
      <c r="C2376" s="15" t="s">
        <v>4250</v>
      </c>
      <c r="D2376" s="15" t="s">
        <v>431</v>
      </c>
      <c r="E2376" s="15" t="s">
        <v>216</v>
      </c>
      <c r="F2376" s="110">
        <v>44600</v>
      </c>
      <c r="G2376" s="38" t="s">
        <v>57</v>
      </c>
      <c r="H2376" s="96" t="s">
        <v>128</v>
      </c>
      <c r="I2376" s="15" t="s">
        <v>147</v>
      </c>
      <c r="J2376" s="15" t="s">
        <v>2539</v>
      </c>
      <c r="K2376" s="15" t="s">
        <v>2720</v>
      </c>
      <c r="L2376" s="15" t="s">
        <v>176</v>
      </c>
      <c r="M2376" s="15" t="s">
        <v>176</v>
      </c>
      <c r="N2376" s="15" t="s">
        <v>225</v>
      </c>
      <c r="O2376" s="38" t="s">
        <v>248</v>
      </c>
      <c r="P2376" s="38" t="s">
        <v>114</v>
      </c>
    </row>
    <row r="2377" spans="2:16" x14ac:dyDescent="0.45">
      <c r="B2377" s="95">
        <v>166884902</v>
      </c>
      <c r="C2377" s="15" t="s">
        <v>4251</v>
      </c>
      <c r="D2377" s="15" t="s">
        <v>431</v>
      </c>
      <c r="E2377" s="15" t="s">
        <v>216</v>
      </c>
      <c r="F2377" s="110">
        <v>44600</v>
      </c>
      <c r="G2377" s="38" t="s">
        <v>57</v>
      </c>
      <c r="H2377" s="96" t="s">
        <v>128</v>
      </c>
      <c r="I2377" s="15" t="s">
        <v>147</v>
      </c>
      <c r="J2377" s="15" t="s">
        <v>2539</v>
      </c>
      <c r="K2377" s="15" t="s">
        <v>2720</v>
      </c>
      <c r="L2377" s="15" t="s">
        <v>176</v>
      </c>
      <c r="M2377" s="15" t="s">
        <v>176</v>
      </c>
      <c r="N2377" s="15" t="s">
        <v>225</v>
      </c>
      <c r="O2377" s="38" t="s">
        <v>248</v>
      </c>
      <c r="P2377" s="38" t="s">
        <v>114</v>
      </c>
    </row>
    <row r="2378" spans="2:16" x14ac:dyDescent="0.45">
      <c r="B2378" s="95">
        <v>602594294</v>
      </c>
      <c r="C2378" s="15" t="s">
        <v>4252</v>
      </c>
      <c r="D2378" s="15" t="s">
        <v>431</v>
      </c>
      <c r="E2378" s="15" t="s">
        <v>216</v>
      </c>
      <c r="F2378" s="110">
        <v>44600</v>
      </c>
      <c r="G2378" s="38" t="s">
        <v>57</v>
      </c>
      <c r="H2378" s="96" t="s">
        <v>128</v>
      </c>
      <c r="I2378" s="15" t="s">
        <v>147</v>
      </c>
      <c r="J2378" s="15" t="s">
        <v>2539</v>
      </c>
      <c r="K2378" s="15" t="s">
        <v>2720</v>
      </c>
      <c r="L2378" s="15" t="s">
        <v>176</v>
      </c>
      <c r="M2378" s="15" t="s">
        <v>176</v>
      </c>
      <c r="N2378" s="15" t="s">
        <v>225</v>
      </c>
      <c r="O2378" s="38" t="s">
        <v>248</v>
      </c>
      <c r="P2378" s="38" t="s">
        <v>114</v>
      </c>
    </row>
    <row r="2379" spans="2:16" x14ac:dyDescent="0.45">
      <c r="B2379" s="95">
        <v>469536</v>
      </c>
      <c r="C2379" s="15" t="s">
        <v>4253</v>
      </c>
      <c r="D2379" s="15" t="s">
        <v>2419</v>
      </c>
      <c r="E2379" s="15" t="s">
        <v>216</v>
      </c>
      <c r="F2379" s="110">
        <v>44601</v>
      </c>
      <c r="G2379" s="38" t="s">
        <v>57</v>
      </c>
      <c r="H2379" s="96" t="s">
        <v>128</v>
      </c>
      <c r="I2379" s="15" t="s">
        <v>150</v>
      </c>
      <c r="J2379" s="15" t="s">
        <v>2494</v>
      </c>
      <c r="K2379" s="15" t="s">
        <v>2495</v>
      </c>
      <c r="L2379" s="15" t="s">
        <v>176</v>
      </c>
      <c r="M2379" s="15" t="s">
        <v>176</v>
      </c>
      <c r="N2379" s="15" t="s">
        <v>273</v>
      </c>
      <c r="O2379" s="38" t="s">
        <v>1708</v>
      </c>
      <c r="P2379" s="38" t="s">
        <v>114</v>
      </c>
    </row>
    <row r="2380" spans="2:16" x14ac:dyDescent="0.45">
      <c r="B2380" s="95">
        <v>1535851</v>
      </c>
      <c r="C2380" s="15" t="s">
        <v>4254</v>
      </c>
      <c r="D2380" s="15" t="s">
        <v>1431</v>
      </c>
      <c r="E2380" s="15" t="s">
        <v>216</v>
      </c>
      <c r="F2380" s="110">
        <v>44601</v>
      </c>
      <c r="G2380" s="38" t="s">
        <v>57</v>
      </c>
      <c r="H2380" s="96" t="s">
        <v>128</v>
      </c>
      <c r="I2380" s="15" t="s">
        <v>155</v>
      </c>
      <c r="J2380" s="15" t="s">
        <v>2504</v>
      </c>
      <c r="K2380" s="15" t="s">
        <v>2505</v>
      </c>
      <c r="L2380" s="15" t="s">
        <v>176</v>
      </c>
      <c r="M2380" s="15" t="s">
        <v>176</v>
      </c>
      <c r="N2380" s="15" t="s">
        <v>466</v>
      </c>
      <c r="O2380" s="38" t="s">
        <v>3166</v>
      </c>
      <c r="P2380" s="38" t="s">
        <v>114</v>
      </c>
    </row>
    <row r="2381" spans="2:16" x14ac:dyDescent="0.45">
      <c r="B2381" s="95">
        <v>2112263</v>
      </c>
      <c r="C2381" s="15" t="s">
        <v>4255</v>
      </c>
      <c r="D2381" s="15" t="s">
        <v>996</v>
      </c>
      <c r="E2381" s="15" t="s">
        <v>216</v>
      </c>
      <c r="F2381" s="110">
        <v>44601</v>
      </c>
      <c r="G2381" s="38" t="s">
        <v>57</v>
      </c>
      <c r="H2381" s="96" t="s">
        <v>128</v>
      </c>
      <c r="I2381" s="15" t="s">
        <v>155</v>
      </c>
      <c r="J2381" s="15" t="s">
        <v>2504</v>
      </c>
      <c r="K2381" s="15" t="s">
        <v>2505</v>
      </c>
      <c r="L2381" s="15" t="s">
        <v>176</v>
      </c>
      <c r="M2381" s="15" t="s">
        <v>183</v>
      </c>
      <c r="N2381" s="15" t="s">
        <v>183</v>
      </c>
      <c r="O2381" s="38" t="s">
        <v>1669</v>
      </c>
      <c r="P2381" s="38" t="s">
        <v>114</v>
      </c>
    </row>
    <row r="2382" spans="2:16" x14ac:dyDescent="0.45">
      <c r="B2382" s="95">
        <v>130079846</v>
      </c>
      <c r="C2382" s="15" t="s">
        <v>4256</v>
      </c>
      <c r="D2382" s="15" t="s">
        <v>477</v>
      </c>
      <c r="E2382" s="15" t="s">
        <v>216</v>
      </c>
      <c r="F2382" s="110">
        <v>44601</v>
      </c>
      <c r="G2382" s="38" t="s">
        <v>57</v>
      </c>
      <c r="H2382" s="96" t="s">
        <v>128</v>
      </c>
      <c r="I2382" s="15" t="s">
        <v>158</v>
      </c>
      <c r="J2382" s="15" t="s">
        <v>2518</v>
      </c>
      <c r="K2382" s="15" t="s">
        <v>2764</v>
      </c>
      <c r="L2382" s="15" t="s">
        <v>180</v>
      </c>
      <c r="M2382" s="15" t="s">
        <v>180</v>
      </c>
      <c r="N2382" s="15" t="s">
        <v>4257</v>
      </c>
      <c r="O2382" s="38" t="s">
        <v>4258</v>
      </c>
      <c r="P2382" s="38" t="s">
        <v>114</v>
      </c>
    </row>
    <row r="2383" spans="2:16" x14ac:dyDescent="0.45">
      <c r="B2383" s="95">
        <v>6729228</v>
      </c>
      <c r="C2383" s="15" t="s">
        <v>4259</v>
      </c>
      <c r="D2383" s="15" t="s">
        <v>1222</v>
      </c>
      <c r="E2383" s="15" t="s">
        <v>216</v>
      </c>
      <c r="F2383" s="110">
        <v>44602</v>
      </c>
      <c r="G2383" s="38" t="s">
        <v>57</v>
      </c>
      <c r="H2383" s="96" t="s">
        <v>128</v>
      </c>
      <c r="I2383" s="15" t="s">
        <v>159</v>
      </c>
      <c r="J2383" s="15" t="s">
        <v>2499</v>
      </c>
      <c r="K2383" s="15" t="s">
        <v>2951</v>
      </c>
      <c r="L2383" s="15" t="s">
        <v>177</v>
      </c>
      <c r="M2383" s="15" t="s">
        <v>177</v>
      </c>
      <c r="N2383" s="15" t="s">
        <v>1025</v>
      </c>
      <c r="O2383" s="38" t="s">
        <v>4260</v>
      </c>
      <c r="P2383" s="38" t="s">
        <v>114</v>
      </c>
    </row>
    <row r="2384" spans="2:16" x14ac:dyDescent="0.45">
      <c r="B2384" s="95">
        <v>7794738</v>
      </c>
      <c r="C2384" s="15" t="s">
        <v>4261</v>
      </c>
      <c r="D2384" s="15" t="s">
        <v>925</v>
      </c>
      <c r="E2384" s="15" t="s">
        <v>216</v>
      </c>
      <c r="F2384" s="110">
        <v>44602</v>
      </c>
      <c r="G2384" s="38" t="s">
        <v>57</v>
      </c>
      <c r="H2384" s="96" t="s">
        <v>128</v>
      </c>
      <c r="I2384" s="15" t="s">
        <v>145</v>
      </c>
      <c r="J2384" s="15" t="s">
        <v>2511</v>
      </c>
      <c r="K2384" s="15" t="s">
        <v>2691</v>
      </c>
      <c r="L2384" s="15" t="s">
        <v>179</v>
      </c>
      <c r="M2384" s="15" t="s">
        <v>179</v>
      </c>
      <c r="N2384" s="15" t="s">
        <v>790</v>
      </c>
      <c r="O2384" s="38" t="s">
        <v>4262</v>
      </c>
      <c r="P2384" s="38" t="s">
        <v>114</v>
      </c>
    </row>
    <row r="2385" spans="2:16" x14ac:dyDescent="0.45">
      <c r="B2385" s="95">
        <v>96400752</v>
      </c>
      <c r="C2385" s="15" t="s">
        <v>4263</v>
      </c>
      <c r="D2385" s="15" t="s">
        <v>4264</v>
      </c>
      <c r="E2385" s="15" t="s">
        <v>216</v>
      </c>
      <c r="F2385" s="110">
        <v>44602</v>
      </c>
      <c r="G2385" s="38" t="s">
        <v>57</v>
      </c>
      <c r="H2385" s="96" t="s">
        <v>128</v>
      </c>
      <c r="I2385" s="15" t="s">
        <v>158</v>
      </c>
      <c r="J2385" s="15" t="s">
        <v>2518</v>
      </c>
      <c r="K2385" s="15" t="s">
        <v>2519</v>
      </c>
      <c r="L2385" s="15" t="s">
        <v>176</v>
      </c>
      <c r="M2385" s="15" t="s">
        <v>176</v>
      </c>
      <c r="N2385" s="15" t="s">
        <v>259</v>
      </c>
      <c r="O2385" s="38" t="s">
        <v>4265</v>
      </c>
      <c r="P2385" s="38" t="s">
        <v>113</v>
      </c>
    </row>
    <row r="2386" spans="2:16" x14ac:dyDescent="0.45">
      <c r="B2386" s="95">
        <v>162413274</v>
      </c>
      <c r="C2386" s="15" t="s">
        <v>4266</v>
      </c>
      <c r="D2386" s="15" t="s">
        <v>648</v>
      </c>
      <c r="E2386" s="15" t="s">
        <v>216</v>
      </c>
      <c r="F2386" s="110">
        <v>44602</v>
      </c>
      <c r="G2386" s="38" t="s">
        <v>57</v>
      </c>
      <c r="H2386" s="96" t="s">
        <v>128</v>
      </c>
      <c r="I2386" s="15" t="s">
        <v>152</v>
      </c>
      <c r="J2386" s="15" t="s">
        <v>2710</v>
      </c>
      <c r="K2386" s="15" t="s">
        <v>2711</v>
      </c>
      <c r="L2386" s="15" t="s">
        <v>177</v>
      </c>
      <c r="M2386" s="15" t="s">
        <v>176</v>
      </c>
      <c r="N2386" s="15" t="s">
        <v>287</v>
      </c>
      <c r="O2386" s="38" t="s">
        <v>288</v>
      </c>
      <c r="P2386" s="38" t="s">
        <v>114</v>
      </c>
    </row>
    <row r="2387" spans="2:16" x14ac:dyDescent="0.45">
      <c r="B2387" s="95">
        <v>962774</v>
      </c>
      <c r="C2387" s="15" t="s">
        <v>4267</v>
      </c>
      <c r="D2387" s="15" t="s">
        <v>4268</v>
      </c>
      <c r="E2387" s="15" t="s">
        <v>216</v>
      </c>
      <c r="F2387" s="110">
        <v>44603</v>
      </c>
      <c r="G2387" s="38" t="s">
        <v>57</v>
      </c>
      <c r="H2387" s="96" t="s">
        <v>128</v>
      </c>
      <c r="I2387" s="15" t="s">
        <v>155</v>
      </c>
      <c r="J2387" s="15" t="s">
        <v>2504</v>
      </c>
      <c r="K2387" s="15" t="s">
        <v>2505</v>
      </c>
      <c r="L2387" s="15" t="s">
        <v>176</v>
      </c>
      <c r="M2387" s="15" t="s">
        <v>176</v>
      </c>
      <c r="N2387" s="15" t="s">
        <v>273</v>
      </c>
      <c r="O2387" s="38" t="s">
        <v>765</v>
      </c>
      <c r="P2387" s="38" t="s">
        <v>113</v>
      </c>
    </row>
    <row r="2388" spans="2:16" x14ac:dyDescent="0.45">
      <c r="B2388" s="95">
        <v>4907126</v>
      </c>
      <c r="C2388" s="15" t="s">
        <v>4269</v>
      </c>
      <c r="D2388" s="15" t="s">
        <v>4270</v>
      </c>
      <c r="E2388" s="15" t="s">
        <v>216</v>
      </c>
      <c r="F2388" s="110">
        <v>44603</v>
      </c>
      <c r="G2388" s="38" t="s">
        <v>57</v>
      </c>
      <c r="H2388" s="96" t="s">
        <v>128</v>
      </c>
      <c r="I2388" s="15" t="s">
        <v>155</v>
      </c>
      <c r="J2388" s="15" t="s">
        <v>2504</v>
      </c>
      <c r="K2388" s="15" t="s">
        <v>2505</v>
      </c>
      <c r="L2388" s="15" t="s">
        <v>177</v>
      </c>
      <c r="M2388" s="15" t="s">
        <v>179</v>
      </c>
      <c r="N2388" s="15" t="s">
        <v>2329</v>
      </c>
      <c r="O2388" s="38" t="s">
        <v>4271</v>
      </c>
      <c r="P2388" s="38" t="s">
        <v>113</v>
      </c>
    </row>
    <row r="2389" spans="2:16" x14ac:dyDescent="0.45">
      <c r="B2389" s="95">
        <v>7539915</v>
      </c>
      <c r="C2389" s="15" t="s">
        <v>4272</v>
      </c>
      <c r="D2389" s="15" t="s">
        <v>4273</v>
      </c>
      <c r="E2389" s="15" t="s">
        <v>216</v>
      </c>
      <c r="F2389" s="110">
        <v>44603</v>
      </c>
      <c r="G2389" s="38" t="s">
        <v>57</v>
      </c>
      <c r="H2389" s="96" t="s">
        <v>128</v>
      </c>
      <c r="I2389" s="15" t="s">
        <v>150</v>
      </c>
      <c r="J2389" s="15" t="s">
        <v>2494</v>
      </c>
      <c r="K2389" s="15" t="s">
        <v>2495</v>
      </c>
      <c r="L2389" s="15" t="s">
        <v>179</v>
      </c>
      <c r="M2389" s="15" t="s">
        <v>179</v>
      </c>
      <c r="N2389" s="15" t="s">
        <v>500</v>
      </c>
      <c r="O2389" s="38" t="s">
        <v>3424</v>
      </c>
      <c r="P2389" s="38" t="s">
        <v>113</v>
      </c>
    </row>
    <row r="2390" spans="2:16" x14ac:dyDescent="0.45">
      <c r="B2390" s="95">
        <v>7712638</v>
      </c>
      <c r="C2390" s="15" t="s">
        <v>4274</v>
      </c>
      <c r="D2390" s="15" t="s">
        <v>697</v>
      </c>
      <c r="E2390" s="15" t="s">
        <v>216</v>
      </c>
      <c r="F2390" s="110">
        <v>44603</v>
      </c>
      <c r="G2390" s="38" t="s">
        <v>57</v>
      </c>
      <c r="H2390" s="96" t="s">
        <v>128</v>
      </c>
      <c r="I2390" s="15" t="s">
        <v>158</v>
      </c>
      <c r="J2390" s="15" t="s">
        <v>2518</v>
      </c>
      <c r="K2390" s="15" t="s">
        <v>2519</v>
      </c>
      <c r="L2390" s="15" t="s">
        <v>179</v>
      </c>
      <c r="M2390" s="15" t="s">
        <v>179</v>
      </c>
      <c r="N2390" s="15" t="s">
        <v>500</v>
      </c>
      <c r="O2390" s="38" t="s">
        <v>4275</v>
      </c>
      <c r="P2390" s="38" t="s">
        <v>114</v>
      </c>
    </row>
    <row r="2391" spans="2:16" x14ac:dyDescent="0.45">
      <c r="B2391" s="95">
        <v>148910883</v>
      </c>
      <c r="C2391" s="15" t="s">
        <v>4276</v>
      </c>
      <c r="D2391" s="15" t="s">
        <v>411</v>
      </c>
      <c r="E2391" s="15" t="s">
        <v>216</v>
      </c>
      <c r="F2391" s="110">
        <v>44603</v>
      </c>
      <c r="G2391" s="38" t="s">
        <v>57</v>
      </c>
      <c r="H2391" s="96" t="s">
        <v>128</v>
      </c>
      <c r="I2391" s="15" t="s">
        <v>151</v>
      </c>
      <c r="J2391" s="15" t="s">
        <v>2530</v>
      </c>
      <c r="K2391" s="15" t="s">
        <v>2531</v>
      </c>
      <c r="L2391" s="15" t="s">
        <v>177</v>
      </c>
      <c r="M2391" s="15" t="s">
        <v>177</v>
      </c>
      <c r="N2391" s="15" t="s">
        <v>255</v>
      </c>
      <c r="O2391" s="38" t="s">
        <v>256</v>
      </c>
      <c r="P2391" s="38" t="s">
        <v>114</v>
      </c>
    </row>
    <row r="2392" spans="2:16" x14ac:dyDescent="0.45">
      <c r="B2392" s="95">
        <v>160487829</v>
      </c>
      <c r="C2392" s="15" t="s">
        <v>4277</v>
      </c>
      <c r="D2392" s="15" t="s">
        <v>4278</v>
      </c>
      <c r="E2392" s="15" t="s">
        <v>216</v>
      </c>
      <c r="F2392" s="110">
        <v>44603</v>
      </c>
      <c r="G2392" s="38" t="s">
        <v>57</v>
      </c>
      <c r="H2392" s="96" t="s">
        <v>128</v>
      </c>
      <c r="I2392" s="15" t="s">
        <v>152</v>
      </c>
      <c r="J2392" s="15" t="s">
        <v>2781</v>
      </c>
      <c r="K2392" s="15" t="s">
        <v>2781</v>
      </c>
      <c r="L2392" s="15" t="s">
        <v>178</v>
      </c>
      <c r="M2392" s="15" t="s">
        <v>178</v>
      </c>
      <c r="N2392" s="15" t="s">
        <v>767</v>
      </c>
      <c r="O2392" s="38" t="s">
        <v>4279</v>
      </c>
      <c r="P2392" s="38" t="s">
        <v>114</v>
      </c>
    </row>
    <row r="2393" spans="2:16" x14ac:dyDescent="0.45">
      <c r="B2393" s="95">
        <v>169106790</v>
      </c>
      <c r="C2393" s="15" t="s">
        <v>4280</v>
      </c>
      <c r="D2393" s="15" t="s">
        <v>1024</v>
      </c>
      <c r="E2393" s="15" t="s">
        <v>216</v>
      </c>
      <c r="F2393" s="110">
        <v>44603</v>
      </c>
      <c r="G2393" s="38" t="s">
        <v>57</v>
      </c>
      <c r="H2393" s="96" t="s">
        <v>128</v>
      </c>
      <c r="I2393" s="15" t="s">
        <v>148</v>
      </c>
      <c r="J2393" s="15" t="s">
        <v>2993</v>
      </c>
      <c r="K2393" s="15" t="s">
        <v>2993</v>
      </c>
      <c r="L2393" s="15" t="s">
        <v>177</v>
      </c>
      <c r="M2393" s="15" t="s">
        <v>177</v>
      </c>
      <c r="N2393" s="15" t="s">
        <v>1155</v>
      </c>
      <c r="O2393" s="38" t="s">
        <v>3805</v>
      </c>
      <c r="P2393" s="38" t="s">
        <v>114</v>
      </c>
    </row>
    <row r="2394" spans="2:16" x14ac:dyDescent="0.45">
      <c r="B2394" s="95">
        <v>451249</v>
      </c>
      <c r="C2394" s="15" t="s">
        <v>4281</v>
      </c>
      <c r="D2394" s="15" t="s">
        <v>4282</v>
      </c>
      <c r="E2394" s="15" t="s">
        <v>216</v>
      </c>
      <c r="F2394" s="110">
        <v>44606</v>
      </c>
      <c r="G2394" s="38" t="s">
        <v>57</v>
      </c>
      <c r="H2394" s="96" t="s">
        <v>128</v>
      </c>
      <c r="I2394" s="15" t="s">
        <v>153</v>
      </c>
      <c r="J2394" s="15" t="s">
        <v>2826</v>
      </c>
      <c r="K2394" s="15" t="s">
        <v>2827</v>
      </c>
      <c r="L2394" s="15" t="s">
        <v>176</v>
      </c>
      <c r="M2394" s="15" t="s">
        <v>176</v>
      </c>
      <c r="N2394" s="15" t="s">
        <v>369</v>
      </c>
      <c r="O2394" s="38" t="s">
        <v>805</v>
      </c>
      <c r="P2394" s="38" t="s">
        <v>113</v>
      </c>
    </row>
    <row r="2395" spans="2:16" x14ac:dyDescent="0.45">
      <c r="B2395" s="95">
        <v>6449663</v>
      </c>
      <c r="C2395" s="15" t="s">
        <v>4283</v>
      </c>
      <c r="D2395" s="15" t="s">
        <v>2706</v>
      </c>
      <c r="E2395" s="15" t="s">
        <v>216</v>
      </c>
      <c r="F2395" s="110">
        <v>44606</v>
      </c>
      <c r="G2395" s="38" t="s">
        <v>57</v>
      </c>
      <c r="H2395" s="96" t="s">
        <v>128</v>
      </c>
      <c r="I2395" s="15" t="s">
        <v>155</v>
      </c>
      <c r="J2395" s="15" t="s">
        <v>2504</v>
      </c>
      <c r="K2395" s="15" t="s">
        <v>2505</v>
      </c>
      <c r="L2395" s="15" t="s">
        <v>177</v>
      </c>
      <c r="M2395" s="15" t="s">
        <v>177</v>
      </c>
      <c r="N2395" s="15" t="s">
        <v>255</v>
      </c>
      <c r="O2395" s="38" t="s">
        <v>655</v>
      </c>
      <c r="P2395" s="38" t="s">
        <v>114</v>
      </c>
    </row>
    <row r="2396" spans="2:16" x14ac:dyDescent="0.45">
      <c r="B2396" s="95">
        <v>54835853</v>
      </c>
      <c r="C2396" s="15" t="s">
        <v>4284</v>
      </c>
      <c r="D2396" s="15" t="s">
        <v>4282</v>
      </c>
      <c r="E2396" s="15" t="s">
        <v>216</v>
      </c>
      <c r="F2396" s="110">
        <v>44606</v>
      </c>
      <c r="G2396" s="38" t="s">
        <v>57</v>
      </c>
      <c r="H2396" s="96" t="s">
        <v>128</v>
      </c>
      <c r="I2396" s="15" t="s">
        <v>151</v>
      </c>
      <c r="J2396" s="15" t="s">
        <v>2530</v>
      </c>
      <c r="K2396" s="15" t="s">
        <v>3719</v>
      </c>
      <c r="L2396" s="15" t="s">
        <v>177</v>
      </c>
      <c r="M2396" s="15" t="s">
        <v>176</v>
      </c>
      <c r="N2396" s="15" t="s">
        <v>369</v>
      </c>
      <c r="O2396" s="38" t="s">
        <v>805</v>
      </c>
      <c r="P2396" s="38" t="s">
        <v>113</v>
      </c>
    </row>
    <row r="2397" spans="2:16" x14ac:dyDescent="0.45">
      <c r="B2397" s="95">
        <v>85220417</v>
      </c>
      <c r="C2397" s="15" t="s">
        <v>4285</v>
      </c>
      <c r="D2397" s="15" t="s">
        <v>4282</v>
      </c>
      <c r="E2397" s="15" t="s">
        <v>216</v>
      </c>
      <c r="F2397" s="110">
        <v>44606</v>
      </c>
      <c r="G2397" s="38" t="s">
        <v>57</v>
      </c>
      <c r="H2397" s="96" t="s">
        <v>128</v>
      </c>
      <c r="I2397" s="15" t="s">
        <v>153</v>
      </c>
      <c r="J2397" s="15" t="s">
        <v>2826</v>
      </c>
      <c r="K2397" s="15" t="s">
        <v>2827</v>
      </c>
      <c r="L2397" s="15" t="s">
        <v>178</v>
      </c>
      <c r="M2397" s="15" t="s">
        <v>176</v>
      </c>
      <c r="N2397" s="15" t="s">
        <v>369</v>
      </c>
      <c r="O2397" s="38" t="s">
        <v>805</v>
      </c>
      <c r="P2397" s="38" t="s">
        <v>113</v>
      </c>
    </row>
    <row r="2398" spans="2:16" x14ac:dyDescent="0.45">
      <c r="B2398" s="95">
        <v>155256670</v>
      </c>
      <c r="C2398" s="15" t="s">
        <v>4286</v>
      </c>
      <c r="D2398" s="15" t="s">
        <v>2425</v>
      </c>
      <c r="E2398" s="15" t="s">
        <v>216</v>
      </c>
      <c r="F2398" s="110">
        <v>44606</v>
      </c>
      <c r="G2398" s="38" t="s">
        <v>57</v>
      </c>
      <c r="H2398" s="96" t="s">
        <v>128</v>
      </c>
      <c r="I2398" s="15" t="s">
        <v>145</v>
      </c>
      <c r="J2398" s="15" t="s">
        <v>2511</v>
      </c>
      <c r="K2398" s="15" t="s">
        <v>2691</v>
      </c>
      <c r="L2398" s="15" t="s">
        <v>177</v>
      </c>
      <c r="M2398" s="15" t="s">
        <v>178</v>
      </c>
      <c r="N2398" s="15" t="s">
        <v>251</v>
      </c>
      <c r="O2398" s="38" t="s">
        <v>357</v>
      </c>
      <c r="P2398" s="38" t="s">
        <v>114</v>
      </c>
    </row>
    <row r="2399" spans="2:16" x14ac:dyDescent="0.45">
      <c r="B2399" s="95">
        <v>624574910</v>
      </c>
      <c r="C2399" s="15" t="s">
        <v>4287</v>
      </c>
      <c r="D2399" s="15" t="s">
        <v>827</v>
      </c>
      <c r="E2399" s="15" t="s">
        <v>216</v>
      </c>
      <c r="F2399" s="110">
        <v>44606</v>
      </c>
      <c r="G2399" s="38" t="s">
        <v>57</v>
      </c>
      <c r="H2399" s="96" t="s">
        <v>128</v>
      </c>
      <c r="I2399" s="15" t="s">
        <v>155</v>
      </c>
      <c r="J2399" s="15" t="s">
        <v>2504</v>
      </c>
      <c r="K2399" s="15" t="s">
        <v>2505</v>
      </c>
      <c r="L2399" s="15" t="s">
        <v>177</v>
      </c>
      <c r="M2399" s="15" t="s">
        <v>176</v>
      </c>
      <c r="N2399" s="15" t="s">
        <v>287</v>
      </c>
      <c r="O2399" s="38" t="s">
        <v>288</v>
      </c>
      <c r="P2399" s="38" t="s">
        <v>114</v>
      </c>
    </row>
    <row r="2400" spans="2:16" x14ac:dyDescent="0.45">
      <c r="B2400" s="95">
        <v>10167503</v>
      </c>
      <c r="C2400" s="15" t="s">
        <v>4288</v>
      </c>
      <c r="D2400" s="15" t="s">
        <v>1584</v>
      </c>
      <c r="E2400" s="15" t="s">
        <v>216</v>
      </c>
      <c r="F2400" s="110">
        <v>44607</v>
      </c>
      <c r="G2400" s="38" t="s">
        <v>57</v>
      </c>
      <c r="H2400" s="96" t="s">
        <v>128</v>
      </c>
      <c r="I2400" s="15" t="s">
        <v>144</v>
      </c>
      <c r="J2400" s="15" t="s">
        <v>2595</v>
      </c>
      <c r="K2400" s="15" t="s">
        <v>2980</v>
      </c>
      <c r="L2400" s="15" t="s">
        <v>178</v>
      </c>
      <c r="M2400" s="15" t="s">
        <v>176</v>
      </c>
      <c r="N2400" s="15" t="s">
        <v>466</v>
      </c>
      <c r="O2400" s="38" t="s">
        <v>4289</v>
      </c>
      <c r="P2400" s="38" t="s">
        <v>114</v>
      </c>
    </row>
    <row r="2401" spans="2:16" x14ac:dyDescent="0.45">
      <c r="B2401" s="95">
        <v>97048023</v>
      </c>
      <c r="C2401" s="15" t="s">
        <v>4290</v>
      </c>
      <c r="D2401" s="15" t="s">
        <v>4291</v>
      </c>
      <c r="E2401" s="15" t="s">
        <v>216</v>
      </c>
      <c r="F2401" s="110">
        <v>44607</v>
      </c>
      <c r="G2401" s="38" t="s">
        <v>57</v>
      </c>
      <c r="H2401" s="96" t="s">
        <v>128</v>
      </c>
      <c r="I2401" s="15" t="s">
        <v>159</v>
      </c>
      <c r="J2401" s="15" t="s">
        <v>2499</v>
      </c>
      <c r="K2401" s="15" t="s">
        <v>3894</v>
      </c>
      <c r="L2401" s="15" t="s">
        <v>181</v>
      </c>
      <c r="M2401" s="15" t="s">
        <v>181</v>
      </c>
      <c r="N2401" s="15" t="s">
        <v>852</v>
      </c>
      <c r="O2401" s="38" t="s">
        <v>1003</v>
      </c>
      <c r="P2401" s="38" t="s">
        <v>113</v>
      </c>
    </row>
    <row r="2402" spans="2:16" x14ac:dyDescent="0.45">
      <c r="B2402" s="95">
        <v>151839342</v>
      </c>
      <c r="C2402" s="15" t="s">
        <v>4292</v>
      </c>
      <c r="D2402" s="15" t="s">
        <v>2067</v>
      </c>
      <c r="E2402" s="15" t="s">
        <v>216</v>
      </c>
      <c r="F2402" s="110">
        <v>44607</v>
      </c>
      <c r="G2402" s="38" t="s">
        <v>57</v>
      </c>
      <c r="H2402" s="96" t="s">
        <v>128</v>
      </c>
      <c r="I2402" s="15" t="s">
        <v>154</v>
      </c>
      <c r="J2402" s="15" t="s">
        <v>2769</v>
      </c>
      <c r="K2402" s="15" t="s">
        <v>2770</v>
      </c>
      <c r="L2402" s="15" t="s">
        <v>180</v>
      </c>
      <c r="M2402" s="15" t="s">
        <v>180</v>
      </c>
      <c r="N2402" s="15" t="s">
        <v>965</v>
      </c>
      <c r="O2402" s="38" t="s">
        <v>966</v>
      </c>
      <c r="P2402" s="38" t="s">
        <v>114</v>
      </c>
    </row>
    <row r="2403" spans="2:16" x14ac:dyDescent="0.45">
      <c r="B2403" s="95">
        <v>8442582</v>
      </c>
      <c r="C2403" s="15" t="s">
        <v>4293</v>
      </c>
      <c r="D2403" s="15" t="s">
        <v>1340</v>
      </c>
      <c r="E2403" s="15" t="s">
        <v>216</v>
      </c>
      <c r="F2403" s="110">
        <v>44608</v>
      </c>
      <c r="G2403" s="38" t="s">
        <v>57</v>
      </c>
      <c r="H2403" s="96" t="s">
        <v>128</v>
      </c>
      <c r="I2403" s="15" t="s">
        <v>150</v>
      </c>
      <c r="J2403" s="15" t="s">
        <v>2555</v>
      </c>
      <c r="K2403" s="15" t="s">
        <v>2556</v>
      </c>
      <c r="L2403" s="15" t="s">
        <v>183</v>
      </c>
      <c r="M2403" s="15" t="s">
        <v>176</v>
      </c>
      <c r="N2403" s="15" t="s">
        <v>1106</v>
      </c>
      <c r="O2403" s="38" t="s">
        <v>4294</v>
      </c>
      <c r="P2403" s="38" t="s">
        <v>114</v>
      </c>
    </row>
    <row r="2404" spans="2:16" x14ac:dyDescent="0.45">
      <c r="B2404" s="95">
        <v>154546540</v>
      </c>
      <c r="C2404" s="15" t="s">
        <v>4295</v>
      </c>
      <c r="D2404" s="15" t="s">
        <v>2423</v>
      </c>
      <c r="E2404" s="15" t="s">
        <v>216</v>
      </c>
      <c r="F2404" s="110">
        <v>44608</v>
      </c>
      <c r="G2404" s="38" t="s">
        <v>57</v>
      </c>
      <c r="H2404" s="96" t="s">
        <v>128</v>
      </c>
      <c r="I2404" s="15" t="s">
        <v>151</v>
      </c>
      <c r="J2404" s="15" t="s">
        <v>3126</v>
      </c>
      <c r="K2404" s="15" t="s">
        <v>3127</v>
      </c>
      <c r="L2404" s="15" t="s">
        <v>179</v>
      </c>
      <c r="M2404" s="15" t="s">
        <v>179</v>
      </c>
      <c r="N2404" s="15" t="s">
        <v>1060</v>
      </c>
      <c r="O2404" s="38" t="s">
        <v>1061</v>
      </c>
      <c r="P2404" s="38" t="s">
        <v>114</v>
      </c>
    </row>
    <row r="2405" spans="2:16" x14ac:dyDescent="0.45">
      <c r="B2405" s="95">
        <v>931082</v>
      </c>
      <c r="C2405" s="15" t="s">
        <v>4296</v>
      </c>
      <c r="D2405" s="15" t="s">
        <v>972</v>
      </c>
      <c r="E2405" s="15" t="s">
        <v>216</v>
      </c>
      <c r="F2405" s="110">
        <v>44609</v>
      </c>
      <c r="G2405" s="38" t="s">
        <v>57</v>
      </c>
      <c r="H2405" s="96" t="s">
        <v>128</v>
      </c>
      <c r="I2405" s="15" t="s">
        <v>153</v>
      </c>
      <c r="J2405" s="15" t="s">
        <v>2566</v>
      </c>
      <c r="K2405" s="15" t="s">
        <v>2567</v>
      </c>
      <c r="L2405" s="15" t="s">
        <v>176</v>
      </c>
      <c r="M2405" s="15" t="s">
        <v>176</v>
      </c>
      <c r="N2405" s="15" t="s">
        <v>323</v>
      </c>
      <c r="O2405" s="38" t="s">
        <v>1968</v>
      </c>
      <c r="P2405" s="38" t="s">
        <v>113</v>
      </c>
    </row>
    <row r="2406" spans="2:16" x14ac:dyDescent="0.45">
      <c r="B2406" s="95">
        <v>1201172</v>
      </c>
      <c r="C2406" s="15" t="s">
        <v>4297</v>
      </c>
      <c r="D2406" s="15" t="s">
        <v>1040</v>
      </c>
      <c r="E2406" s="15" t="s">
        <v>216</v>
      </c>
      <c r="F2406" s="110">
        <v>44609</v>
      </c>
      <c r="G2406" s="38" t="s">
        <v>57</v>
      </c>
      <c r="H2406" s="96" t="s">
        <v>128</v>
      </c>
      <c r="I2406" s="15" t="s">
        <v>158</v>
      </c>
      <c r="J2406" s="15" t="s">
        <v>2518</v>
      </c>
      <c r="K2406" s="15" t="s">
        <v>2519</v>
      </c>
      <c r="L2406" s="15" t="s">
        <v>176</v>
      </c>
      <c r="M2406" s="15" t="s">
        <v>176</v>
      </c>
      <c r="N2406" s="15" t="s">
        <v>323</v>
      </c>
      <c r="O2406" s="38" t="s">
        <v>3082</v>
      </c>
      <c r="P2406" s="38" t="s">
        <v>114</v>
      </c>
    </row>
    <row r="2407" spans="2:16" x14ac:dyDescent="0.45">
      <c r="B2407" s="95">
        <v>6459089</v>
      </c>
      <c r="C2407" s="15" t="s">
        <v>4298</v>
      </c>
      <c r="D2407" s="15" t="s">
        <v>619</v>
      </c>
      <c r="E2407" s="15" t="s">
        <v>216</v>
      </c>
      <c r="F2407" s="110">
        <v>44609</v>
      </c>
      <c r="G2407" s="38" t="s">
        <v>57</v>
      </c>
      <c r="H2407" s="96" t="s">
        <v>128</v>
      </c>
      <c r="I2407" s="15" t="s">
        <v>155</v>
      </c>
      <c r="J2407" s="15" t="s">
        <v>2504</v>
      </c>
      <c r="K2407" s="15" t="s">
        <v>2505</v>
      </c>
      <c r="L2407" s="15" t="s">
        <v>177</v>
      </c>
      <c r="M2407" s="15" t="s">
        <v>177</v>
      </c>
      <c r="N2407" s="15" t="s">
        <v>620</v>
      </c>
      <c r="O2407" s="38" t="s">
        <v>4299</v>
      </c>
      <c r="P2407" s="38" t="s">
        <v>114</v>
      </c>
    </row>
    <row r="2408" spans="2:16" x14ac:dyDescent="0.45">
      <c r="B2408" s="95">
        <v>136601146</v>
      </c>
      <c r="C2408" s="15" t="s">
        <v>4300</v>
      </c>
      <c r="D2408" s="15" t="s">
        <v>2122</v>
      </c>
      <c r="E2408" s="15" t="s">
        <v>216</v>
      </c>
      <c r="F2408" s="110">
        <v>44609</v>
      </c>
      <c r="G2408" s="38" t="s">
        <v>57</v>
      </c>
      <c r="H2408" s="96" t="s">
        <v>128</v>
      </c>
      <c r="I2408" s="15" t="s">
        <v>156</v>
      </c>
      <c r="J2408" s="15" t="s">
        <v>2426</v>
      </c>
      <c r="K2408" s="15" t="s">
        <v>2803</v>
      </c>
      <c r="L2408" s="15" t="s">
        <v>183</v>
      </c>
      <c r="M2408" s="15" t="s">
        <v>183</v>
      </c>
      <c r="N2408" s="15" t="s">
        <v>183</v>
      </c>
      <c r="O2408" s="38" t="s">
        <v>1482</v>
      </c>
      <c r="P2408" s="38" t="s">
        <v>114</v>
      </c>
    </row>
    <row r="2409" spans="2:16" x14ac:dyDescent="0.45">
      <c r="B2409" s="95">
        <v>145636451</v>
      </c>
      <c r="C2409" s="15" t="s">
        <v>4301</v>
      </c>
      <c r="D2409" s="15" t="s">
        <v>2190</v>
      </c>
      <c r="E2409" s="15" t="s">
        <v>216</v>
      </c>
      <c r="F2409" s="110">
        <v>44609</v>
      </c>
      <c r="G2409" s="38" t="s">
        <v>57</v>
      </c>
      <c r="H2409" s="96" t="s">
        <v>128</v>
      </c>
      <c r="I2409" s="15" t="s">
        <v>150</v>
      </c>
      <c r="J2409" s="15" t="s">
        <v>2555</v>
      </c>
      <c r="K2409" s="15" t="s">
        <v>2556</v>
      </c>
      <c r="L2409" s="15" t="s">
        <v>176</v>
      </c>
      <c r="M2409" s="15" t="s">
        <v>176</v>
      </c>
      <c r="N2409" s="15" t="s">
        <v>225</v>
      </c>
      <c r="O2409" s="38" t="s">
        <v>1946</v>
      </c>
      <c r="P2409" s="38" t="s">
        <v>114</v>
      </c>
    </row>
    <row r="2410" spans="2:16" x14ac:dyDescent="0.45">
      <c r="B2410" s="95">
        <v>163881785</v>
      </c>
      <c r="C2410" s="15" t="s">
        <v>4302</v>
      </c>
      <c r="D2410" s="15" t="s">
        <v>1040</v>
      </c>
      <c r="E2410" s="15" t="s">
        <v>216</v>
      </c>
      <c r="F2410" s="110">
        <v>44609</v>
      </c>
      <c r="G2410" s="38" t="s">
        <v>57</v>
      </c>
      <c r="H2410" s="96" t="s">
        <v>128</v>
      </c>
      <c r="I2410" s="15" t="s">
        <v>158</v>
      </c>
      <c r="J2410" s="15" t="s">
        <v>2518</v>
      </c>
      <c r="K2410" s="15" t="s">
        <v>2519</v>
      </c>
      <c r="L2410" s="15" t="s">
        <v>176</v>
      </c>
      <c r="M2410" s="15" t="s">
        <v>176</v>
      </c>
      <c r="N2410" s="15" t="s">
        <v>323</v>
      </c>
      <c r="O2410" s="38" t="s">
        <v>3082</v>
      </c>
      <c r="P2410" s="38" t="s">
        <v>114</v>
      </c>
    </row>
    <row r="2411" spans="2:16" x14ac:dyDescent="0.45">
      <c r="B2411" s="95">
        <v>164203212</v>
      </c>
      <c r="C2411" s="15" t="s">
        <v>4303</v>
      </c>
      <c r="D2411" s="15" t="s">
        <v>2122</v>
      </c>
      <c r="E2411" s="15" t="s">
        <v>216</v>
      </c>
      <c r="F2411" s="110">
        <v>44609</v>
      </c>
      <c r="G2411" s="38" t="s">
        <v>57</v>
      </c>
      <c r="H2411" s="96" t="s">
        <v>128</v>
      </c>
      <c r="I2411" s="15" t="s">
        <v>156</v>
      </c>
      <c r="J2411" s="15" t="s">
        <v>2426</v>
      </c>
      <c r="K2411" s="15" t="s">
        <v>2803</v>
      </c>
      <c r="L2411" s="15" t="s">
        <v>183</v>
      </c>
      <c r="M2411" s="15" t="s">
        <v>183</v>
      </c>
      <c r="N2411" s="15" t="s">
        <v>183</v>
      </c>
      <c r="O2411" s="38" t="s">
        <v>1482</v>
      </c>
      <c r="P2411" s="38" t="s">
        <v>114</v>
      </c>
    </row>
    <row r="2412" spans="2:16" x14ac:dyDescent="0.45">
      <c r="B2412" s="95">
        <v>406575</v>
      </c>
      <c r="C2412" s="15" t="s">
        <v>4304</v>
      </c>
      <c r="D2412" s="15" t="s">
        <v>2360</v>
      </c>
      <c r="E2412" s="15" t="s">
        <v>216</v>
      </c>
      <c r="F2412" s="110">
        <v>44610</v>
      </c>
      <c r="G2412" s="38" t="s">
        <v>57</v>
      </c>
      <c r="H2412" s="96" t="s">
        <v>128</v>
      </c>
      <c r="I2412" s="15" t="s">
        <v>155</v>
      </c>
      <c r="J2412" s="15" t="s">
        <v>2504</v>
      </c>
      <c r="K2412" s="15" t="s">
        <v>2505</v>
      </c>
      <c r="L2412" s="15" t="s">
        <v>176</v>
      </c>
      <c r="M2412" s="15" t="s">
        <v>176</v>
      </c>
      <c r="N2412" s="15" t="s">
        <v>466</v>
      </c>
      <c r="O2412" s="38" t="s">
        <v>858</v>
      </c>
      <c r="P2412" s="38" t="s">
        <v>114</v>
      </c>
    </row>
    <row r="2413" spans="2:16" x14ac:dyDescent="0.45">
      <c r="B2413" s="95">
        <v>101871434</v>
      </c>
      <c r="C2413" s="15" t="s">
        <v>4305</v>
      </c>
      <c r="D2413" s="15" t="s">
        <v>4306</v>
      </c>
      <c r="E2413" s="15" t="s">
        <v>216</v>
      </c>
      <c r="F2413" s="110">
        <v>44610</v>
      </c>
      <c r="G2413" s="38" t="s">
        <v>57</v>
      </c>
      <c r="H2413" s="96" t="s">
        <v>128</v>
      </c>
      <c r="I2413" s="15" t="s">
        <v>155</v>
      </c>
      <c r="J2413" s="15" t="s">
        <v>2591</v>
      </c>
      <c r="K2413" s="15" t="s">
        <v>2592</v>
      </c>
      <c r="L2413" s="15" t="s">
        <v>176</v>
      </c>
      <c r="M2413" s="15" t="s">
        <v>176</v>
      </c>
      <c r="N2413" s="15" t="s">
        <v>259</v>
      </c>
      <c r="O2413" s="38" t="s">
        <v>779</v>
      </c>
      <c r="P2413" s="38" t="s">
        <v>113</v>
      </c>
    </row>
    <row r="2414" spans="2:16" x14ac:dyDescent="0.45">
      <c r="B2414" s="95">
        <v>150868474</v>
      </c>
      <c r="C2414" s="15" t="s">
        <v>4307</v>
      </c>
      <c r="D2414" s="15" t="s">
        <v>1470</v>
      </c>
      <c r="E2414" s="15" t="s">
        <v>216</v>
      </c>
      <c r="F2414" s="110">
        <v>44610</v>
      </c>
      <c r="G2414" s="38" t="s">
        <v>57</v>
      </c>
      <c r="H2414" s="96" t="s">
        <v>128</v>
      </c>
      <c r="I2414" s="15" t="s">
        <v>155</v>
      </c>
      <c r="J2414" s="15" t="s">
        <v>2504</v>
      </c>
      <c r="K2414" s="15" t="s">
        <v>2505</v>
      </c>
      <c r="L2414" s="15" t="s">
        <v>177</v>
      </c>
      <c r="M2414" s="15" t="s">
        <v>177</v>
      </c>
      <c r="N2414" s="15" t="s">
        <v>263</v>
      </c>
      <c r="O2414" s="38" t="s">
        <v>4308</v>
      </c>
      <c r="P2414" s="38" t="s">
        <v>114</v>
      </c>
    </row>
    <row r="2415" spans="2:16" x14ac:dyDescent="0.45">
      <c r="B2415" s="95">
        <v>7608077</v>
      </c>
      <c r="C2415" s="15" t="s">
        <v>4309</v>
      </c>
      <c r="D2415" s="15" t="s">
        <v>925</v>
      </c>
      <c r="E2415" s="15" t="s">
        <v>216</v>
      </c>
      <c r="F2415" s="110">
        <v>44612</v>
      </c>
      <c r="G2415" s="38" t="s">
        <v>57</v>
      </c>
      <c r="H2415" s="96" t="s">
        <v>128</v>
      </c>
      <c r="I2415" s="15" t="s">
        <v>158</v>
      </c>
      <c r="J2415" s="15" t="s">
        <v>2518</v>
      </c>
      <c r="K2415" s="15" t="s">
        <v>2519</v>
      </c>
      <c r="L2415" s="15" t="s">
        <v>179</v>
      </c>
      <c r="M2415" s="15" t="s">
        <v>179</v>
      </c>
      <c r="N2415" s="15" t="s">
        <v>694</v>
      </c>
      <c r="O2415" s="38" t="s">
        <v>3665</v>
      </c>
      <c r="P2415" s="38" t="s">
        <v>114</v>
      </c>
    </row>
    <row r="2416" spans="2:16" x14ac:dyDescent="0.45">
      <c r="B2416" s="95">
        <v>5422220</v>
      </c>
      <c r="C2416" s="15" t="s">
        <v>4310</v>
      </c>
      <c r="D2416" s="15" t="s">
        <v>741</v>
      </c>
      <c r="E2416" s="15" t="s">
        <v>216</v>
      </c>
      <c r="F2416" s="110">
        <v>44613</v>
      </c>
      <c r="G2416" s="38" t="s">
        <v>57</v>
      </c>
      <c r="H2416" s="96" t="s">
        <v>128</v>
      </c>
      <c r="I2416" s="15" t="s">
        <v>152</v>
      </c>
      <c r="J2416" s="15" t="s">
        <v>2710</v>
      </c>
      <c r="K2416" s="15" t="s">
        <v>2925</v>
      </c>
      <c r="L2416" s="15" t="s">
        <v>177</v>
      </c>
      <c r="M2416" s="15" t="s">
        <v>183</v>
      </c>
      <c r="N2416" s="15" t="s">
        <v>183</v>
      </c>
      <c r="O2416" s="38" t="s">
        <v>4311</v>
      </c>
      <c r="P2416" s="38" t="s">
        <v>114</v>
      </c>
    </row>
    <row r="2417" spans="2:16" x14ac:dyDescent="0.45">
      <c r="B2417" s="95">
        <v>7413578</v>
      </c>
      <c r="C2417" s="15" t="s">
        <v>4312</v>
      </c>
      <c r="D2417" s="15" t="s">
        <v>413</v>
      </c>
      <c r="E2417" s="15" t="s">
        <v>216</v>
      </c>
      <c r="F2417" s="110">
        <v>44613</v>
      </c>
      <c r="G2417" s="38" t="s">
        <v>57</v>
      </c>
      <c r="H2417" s="96" t="s">
        <v>128</v>
      </c>
      <c r="I2417" s="15" t="s">
        <v>161</v>
      </c>
      <c r="J2417" s="15" t="s">
        <v>4313</v>
      </c>
      <c r="K2417" s="15" t="s">
        <v>4313</v>
      </c>
      <c r="L2417" s="15" t="s">
        <v>177</v>
      </c>
      <c r="M2417" s="15" t="s">
        <v>177</v>
      </c>
      <c r="N2417" s="15" t="s">
        <v>620</v>
      </c>
      <c r="O2417" s="38" t="s">
        <v>674</v>
      </c>
      <c r="P2417" s="38" t="s">
        <v>114</v>
      </c>
    </row>
    <row r="2418" spans="2:16" x14ac:dyDescent="0.45">
      <c r="B2418" s="95">
        <v>10118573</v>
      </c>
      <c r="C2418" s="15" t="s">
        <v>4314</v>
      </c>
      <c r="D2418" s="15" t="s">
        <v>923</v>
      </c>
      <c r="E2418" s="15" t="s">
        <v>216</v>
      </c>
      <c r="F2418" s="110">
        <v>44613</v>
      </c>
      <c r="G2418" s="38" t="s">
        <v>57</v>
      </c>
      <c r="H2418" s="96" t="s">
        <v>128</v>
      </c>
      <c r="I2418" s="15" t="s">
        <v>155</v>
      </c>
      <c r="J2418" s="15" t="s">
        <v>2504</v>
      </c>
      <c r="K2418" s="15" t="s">
        <v>2505</v>
      </c>
      <c r="L2418" s="15" t="s">
        <v>178</v>
      </c>
      <c r="M2418" s="15" t="s">
        <v>178</v>
      </c>
      <c r="N2418" s="15" t="s">
        <v>233</v>
      </c>
      <c r="O2418" s="38" t="s">
        <v>4315</v>
      </c>
      <c r="P2418" s="38" t="s">
        <v>114</v>
      </c>
    </row>
    <row r="2419" spans="2:16" x14ac:dyDescent="0.45">
      <c r="B2419" s="95">
        <v>80989877</v>
      </c>
      <c r="C2419" s="15" t="s">
        <v>4316</v>
      </c>
      <c r="D2419" s="15" t="s">
        <v>1040</v>
      </c>
      <c r="E2419" s="15" t="s">
        <v>216</v>
      </c>
      <c r="F2419" s="110">
        <v>44613</v>
      </c>
      <c r="G2419" s="38" t="s">
        <v>57</v>
      </c>
      <c r="H2419" s="96" t="s">
        <v>128</v>
      </c>
      <c r="I2419" s="15" t="s">
        <v>148</v>
      </c>
      <c r="J2419" s="15" t="s">
        <v>2993</v>
      </c>
      <c r="K2419" s="15" t="s">
        <v>2994</v>
      </c>
      <c r="L2419" s="15" t="s">
        <v>176</v>
      </c>
      <c r="M2419" s="15" t="s">
        <v>176</v>
      </c>
      <c r="N2419" s="15" t="s">
        <v>323</v>
      </c>
      <c r="O2419" s="38" t="s">
        <v>3082</v>
      </c>
      <c r="P2419" s="38" t="s">
        <v>114</v>
      </c>
    </row>
    <row r="2420" spans="2:16" x14ac:dyDescent="0.45">
      <c r="B2420" s="95">
        <v>115521901</v>
      </c>
      <c r="C2420" s="15" t="s">
        <v>4317</v>
      </c>
      <c r="D2420" s="15" t="s">
        <v>2389</v>
      </c>
      <c r="E2420" s="15" t="s">
        <v>216</v>
      </c>
      <c r="F2420" s="110">
        <v>44613</v>
      </c>
      <c r="G2420" s="38" t="s">
        <v>57</v>
      </c>
      <c r="H2420" s="96" t="s">
        <v>128</v>
      </c>
      <c r="I2420" s="15" t="s">
        <v>158</v>
      </c>
      <c r="J2420" s="15" t="s">
        <v>2518</v>
      </c>
      <c r="K2420" s="15" t="s">
        <v>2519</v>
      </c>
      <c r="L2420" s="15" t="s">
        <v>176</v>
      </c>
      <c r="M2420" s="15" t="s">
        <v>176</v>
      </c>
      <c r="N2420" s="15" t="s">
        <v>323</v>
      </c>
      <c r="O2420" s="38" t="s">
        <v>3047</v>
      </c>
      <c r="P2420" s="38" t="s">
        <v>114</v>
      </c>
    </row>
    <row r="2421" spans="2:16" x14ac:dyDescent="0.45">
      <c r="B2421" s="95">
        <v>121054180</v>
      </c>
      <c r="C2421" s="15" t="s">
        <v>4318</v>
      </c>
      <c r="D2421" s="15" t="s">
        <v>1167</v>
      </c>
      <c r="E2421" s="15" t="s">
        <v>216</v>
      </c>
      <c r="F2421" s="110">
        <v>44613</v>
      </c>
      <c r="G2421" s="38" t="s">
        <v>57</v>
      </c>
      <c r="H2421" s="96" t="s">
        <v>128</v>
      </c>
      <c r="I2421" s="15" t="s">
        <v>151</v>
      </c>
      <c r="J2421" s="15" t="s">
        <v>2530</v>
      </c>
      <c r="K2421" s="15" t="s">
        <v>2945</v>
      </c>
      <c r="L2421" s="15" t="s">
        <v>177</v>
      </c>
      <c r="M2421" s="15" t="s">
        <v>183</v>
      </c>
      <c r="N2421" s="15" t="s">
        <v>183</v>
      </c>
      <c r="O2421" s="38" t="s">
        <v>1482</v>
      </c>
      <c r="P2421" s="38" t="s">
        <v>114</v>
      </c>
    </row>
    <row r="2422" spans="2:16" x14ac:dyDescent="0.45">
      <c r="B2422" s="95">
        <v>127165619</v>
      </c>
      <c r="C2422" s="15" t="s">
        <v>4319</v>
      </c>
      <c r="D2422" s="15" t="s">
        <v>713</v>
      </c>
      <c r="E2422" s="15" t="s">
        <v>216</v>
      </c>
      <c r="F2422" s="110">
        <v>44613</v>
      </c>
      <c r="G2422" s="38" t="s">
        <v>57</v>
      </c>
      <c r="H2422" s="96" t="s">
        <v>128</v>
      </c>
      <c r="I2422" s="15" t="s">
        <v>147</v>
      </c>
      <c r="J2422" s="15" t="s">
        <v>2523</v>
      </c>
      <c r="K2422" s="15" t="s">
        <v>2534</v>
      </c>
      <c r="L2422" s="15" t="s">
        <v>180</v>
      </c>
      <c r="M2422" s="15" t="s">
        <v>180</v>
      </c>
      <c r="N2422" s="15" t="s">
        <v>679</v>
      </c>
      <c r="O2422" s="38" t="s">
        <v>738</v>
      </c>
      <c r="P2422" s="38" t="s">
        <v>114</v>
      </c>
    </row>
    <row r="2423" spans="2:16" x14ac:dyDescent="0.45">
      <c r="B2423" s="95">
        <v>153622916</v>
      </c>
      <c r="C2423" s="15" t="s">
        <v>4320</v>
      </c>
      <c r="D2423" s="15" t="s">
        <v>2389</v>
      </c>
      <c r="E2423" s="15" t="s">
        <v>216</v>
      </c>
      <c r="F2423" s="110">
        <v>44613</v>
      </c>
      <c r="G2423" s="38" t="s">
        <v>57</v>
      </c>
      <c r="H2423" s="96" t="s">
        <v>128</v>
      </c>
      <c r="I2423" s="15" t="s">
        <v>158</v>
      </c>
      <c r="J2423" s="15" t="s">
        <v>3361</v>
      </c>
      <c r="K2423" s="15" t="s">
        <v>3362</v>
      </c>
      <c r="L2423" s="15" t="s">
        <v>177</v>
      </c>
      <c r="M2423" s="15" t="s">
        <v>178</v>
      </c>
      <c r="N2423" s="15" t="s">
        <v>3824</v>
      </c>
      <c r="O2423" s="38" t="s">
        <v>4321</v>
      </c>
      <c r="P2423" s="38" t="s">
        <v>114</v>
      </c>
    </row>
    <row r="2424" spans="2:16" x14ac:dyDescent="0.45">
      <c r="B2424" s="95">
        <v>157988988</v>
      </c>
      <c r="C2424" s="15" t="s">
        <v>4322</v>
      </c>
      <c r="D2424" s="15" t="s">
        <v>1707</v>
      </c>
      <c r="E2424" s="15" t="s">
        <v>216</v>
      </c>
      <c r="F2424" s="110">
        <v>44613</v>
      </c>
      <c r="G2424" s="38" t="s">
        <v>57</v>
      </c>
      <c r="H2424" s="96" t="s">
        <v>128</v>
      </c>
      <c r="I2424" s="15" t="s">
        <v>150</v>
      </c>
      <c r="J2424" s="15" t="s">
        <v>2555</v>
      </c>
      <c r="K2424" s="15" t="s">
        <v>2556</v>
      </c>
      <c r="L2424" s="15" t="s">
        <v>176</v>
      </c>
      <c r="M2424" s="15" t="s">
        <v>176</v>
      </c>
      <c r="N2424" s="15" t="s">
        <v>225</v>
      </c>
      <c r="O2424" s="38" t="s">
        <v>296</v>
      </c>
      <c r="P2424" s="38" t="s">
        <v>114</v>
      </c>
    </row>
    <row r="2425" spans="2:16" x14ac:dyDescent="0.45">
      <c r="B2425" s="95">
        <v>615082427</v>
      </c>
      <c r="C2425" s="15" t="s">
        <v>4323</v>
      </c>
      <c r="D2425" s="15" t="s">
        <v>2389</v>
      </c>
      <c r="E2425" s="15" t="s">
        <v>216</v>
      </c>
      <c r="F2425" s="110">
        <v>44613</v>
      </c>
      <c r="G2425" s="38" t="s">
        <v>57</v>
      </c>
      <c r="H2425" s="96" t="s">
        <v>128</v>
      </c>
      <c r="I2425" s="15" t="s">
        <v>158</v>
      </c>
      <c r="J2425" s="15" t="s">
        <v>3361</v>
      </c>
      <c r="K2425" s="15" t="s">
        <v>3362</v>
      </c>
      <c r="L2425" s="15" t="s">
        <v>177</v>
      </c>
      <c r="M2425" s="15" t="s">
        <v>178</v>
      </c>
      <c r="N2425" s="15" t="s">
        <v>251</v>
      </c>
      <c r="O2425" s="38" t="s">
        <v>357</v>
      </c>
      <c r="P2425" s="38" t="s">
        <v>114</v>
      </c>
    </row>
    <row r="2426" spans="2:16" x14ac:dyDescent="0.45">
      <c r="B2426" s="95">
        <v>615084467</v>
      </c>
      <c r="C2426" s="15" t="s">
        <v>4324</v>
      </c>
      <c r="D2426" s="15" t="s">
        <v>2389</v>
      </c>
      <c r="E2426" s="15" t="s">
        <v>216</v>
      </c>
      <c r="F2426" s="110">
        <v>44613</v>
      </c>
      <c r="G2426" s="38" t="s">
        <v>57</v>
      </c>
      <c r="H2426" s="96" t="s">
        <v>128</v>
      </c>
      <c r="I2426" s="15" t="s">
        <v>158</v>
      </c>
      <c r="J2426" s="15" t="s">
        <v>3361</v>
      </c>
      <c r="K2426" s="15" t="s">
        <v>3362</v>
      </c>
      <c r="L2426" s="15" t="s">
        <v>177</v>
      </c>
      <c r="M2426" s="15" t="s">
        <v>178</v>
      </c>
      <c r="N2426" s="15" t="s">
        <v>251</v>
      </c>
      <c r="O2426" s="38" t="s">
        <v>357</v>
      </c>
      <c r="P2426" s="38" t="s">
        <v>114</v>
      </c>
    </row>
    <row r="2427" spans="2:16" x14ac:dyDescent="0.45">
      <c r="B2427" s="95">
        <v>1155808</v>
      </c>
      <c r="C2427" s="15" t="s">
        <v>4325</v>
      </c>
      <c r="D2427" s="15" t="s">
        <v>278</v>
      </c>
      <c r="E2427" s="15" t="s">
        <v>216</v>
      </c>
      <c r="F2427" s="110">
        <v>44614</v>
      </c>
      <c r="G2427" s="38" t="s">
        <v>57</v>
      </c>
      <c r="H2427" s="96" t="s">
        <v>128</v>
      </c>
      <c r="I2427" s="15" t="s">
        <v>150</v>
      </c>
      <c r="J2427" s="15" t="s">
        <v>2494</v>
      </c>
      <c r="K2427" s="15" t="s">
        <v>2495</v>
      </c>
      <c r="L2427" s="15" t="s">
        <v>176</v>
      </c>
      <c r="M2427" s="15" t="s">
        <v>176</v>
      </c>
      <c r="N2427" s="15" t="s">
        <v>3274</v>
      </c>
      <c r="O2427" s="38" t="s">
        <v>3275</v>
      </c>
      <c r="P2427" s="38" t="s">
        <v>114</v>
      </c>
    </row>
    <row r="2428" spans="2:16" x14ac:dyDescent="0.45">
      <c r="B2428" s="95">
        <v>8600477</v>
      </c>
      <c r="C2428" s="15" t="s">
        <v>4326</v>
      </c>
      <c r="D2428" s="15" t="s">
        <v>1152</v>
      </c>
      <c r="E2428" s="15" t="s">
        <v>216</v>
      </c>
      <c r="F2428" s="110">
        <v>44614</v>
      </c>
      <c r="G2428" s="38" t="s">
        <v>57</v>
      </c>
      <c r="H2428" s="96" t="s">
        <v>128</v>
      </c>
      <c r="I2428" s="15" t="s">
        <v>155</v>
      </c>
      <c r="J2428" s="15" t="s">
        <v>2504</v>
      </c>
      <c r="K2428" s="15" t="s">
        <v>2505</v>
      </c>
      <c r="L2428" s="15" t="s">
        <v>183</v>
      </c>
      <c r="M2428" s="15" t="s">
        <v>176</v>
      </c>
      <c r="N2428" s="15" t="s">
        <v>287</v>
      </c>
      <c r="O2428" s="38" t="s">
        <v>658</v>
      </c>
      <c r="P2428" s="38" t="s">
        <v>113</v>
      </c>
    </row>
    <row r="2429" spans="2:16" x14ac:dyDescent="0.45">
      <c r="B2429" s="95">
        <v>78716926</v>
      </c>
      <c r="C2429" s="15" t="s">
        <v>4327</v>
      </c>
      <c r="D2429" s="15" t="s">
        <v>448</v>
      </c>
      <c r="E2429" s="15" t="s">
        <v>216</v>
      </c>
      <c r="F2429" s="110">
        <v>44614</v>
      </c>
      <c r="G2429" s="38" t="s">
        <v>57</v>
      </c>
      <c r="H2429" s="96" t="s">
        <v>128</v>
      </c>
      <c r="I2429" s="15" t="s">
        <v>158</v>
      </c>
      <c r="J2429" s="15" t="s">
        <v>2518</v>
      </c>
      <c r="K2429" s="15" t="s">
        <v>2519</v>
      </c>
      <c r="L2429" s="15" t="s">
        <v>176</v>
      </c>
      <c r="M2429" s="15" t="s">
        <v>178</v>
      </c>
      <c r="N2429" s="15" t="s">
        <v>251</v>
      </c>
      <c r="O2429" s="38" t="s">
        <v>357</v>
      </c>
      <c r="P2429" s="38" t="s">
        <v>114</v>
      </c>
    </row>
    <row r="2430" spans="2:16" x14ac:dyDescent="0.45">
      <c r="B2430" s="95">
        <v>103605714</v>
      </c>
      <c r="C2430" s="15" t="s">
        <v>4328</v>
      </c>
      <c r="D2430" s="15" t="s">
        <v>428</v>
      </c>
      <c r="E2430" s="15" t="s">
        <v>216</v>
      </c>
      <c r="F2430" s="110">
        <v>44614</v>
      </c>
      <c r="G2430" s="38" t="s">
        <v>57</v>
      </c>
      <c r="H2430" s="96" t="s">
        <v>128</v>
      </c>
      <c r="I2430" s="15" t="s">
        <v>155</v>
      </c>
      <c r="J2430" s="15" t="s">
        <v>2504</v>
      </c>
      <c r="K2430" s="15" t="s">
        <v>2505</v>
      </c>
      <c r="L2430" s="15" t="s">
        <v>176</v>
      </c>
      <c r="M2430" s="15" t="s">
        <v>180</v>
      </c>
      <c r="N2430" s="15" t="s">
        <v>679</v>
      </c>
      <c r="O2430" s="38" t="s">
        <v>3710</v>
      </c>
      <c r="P2430" s="38" t="s">
        <v>114</v>
      </c>
    </row>
    <row r="2431" spans="2:16" x14ac:dyDescent="0.45">
      <c r="B2431" s="95">
        <v>110101481</v>
      </c>
      <c r="C2431" s="15" t="s">
        <v>4329</v>
      </c>
      <c r="D2431" s="15" t="s">
        <v>428</v>
      </c>
      <c r="E2431" s="15" t="s">
        <v>216</v>
      </c>
      <c r="F2431" s="110">
        <v>44614</v>
      </c>
      <c r="G2431" s="38" t="s">
        <v>57</v>
      </c>
      <c r="H2431" s="96" t="s">
        <v>128</v>
      </c>
      <c r="I2431" s="15" t="s">
        <v>155</v>
      </c>
      <c r="J2431" s="15" t="s">
        <v>2504</v>
      </c>
      <c r="K2431" s="15" t="s">
        <v>2505</v>
      </c>
      <c r="L2431" s="15" t="s">
        <v>180</v>
      </c>
      <c r="M2431" s="15" t="s">
        <v>180</v>
      </c>
      <c r="N2431" s="15" t="s">
        <v>679</v>
      </c>
      <c r="O2431" s="38" t="s">
        <v>3710</v>
      </c>
      <c r="P2431" s="38" t="s">
        <v>114</v>
      </c>
    </row>
    <row r="2432" spans="2:16" x14ac:dyDescent="0.45">
      <c r="B2432" s="95">
        <v>114749110</v>
      </c>
      <c r="C2432" s="15" t="s">
        <v>4330</v>
      </c>
      <c r="D2432" s="15" t="s">
        <v>428</v>
      </c>
      <c r="E2432" s="15" t="s">
        <v>216</v>
      </c>
      <c r="F2432" s="110">
        <v>44614</v>
      </c>
      <c r="G2432" s="38" t="s">
        <v>57</v>
      </c>
      <c r="H2432" s="96" t="s">
        <v>128</v>
      </c>
      <c r="I2432" s="15" t="s">
        <v>155</v>
      </c>
      <c r="J2432" s="15" t="s">
        <v>2504</v>
      </c>
      <c r="K2432" s="15" t="s">
        <v>2505</v>
      </c>
      <c r="L2432" s="15" t="s">
        <v>180</v>
      </c>
      <c r="M2432" s="15" t="s">
        <v>180</v>
      </c>
      <c r="N2432" s="15" t="s">
        <v>679</v>
      </c>
      <c r="O2432" s="38" t="s">
        <v>3710</v>
      </c>
      <c r="P2432" s="38" t="s">
        <v>114</v>
      </c>
    </row>
    <row r="2433" spans="2:16" x14ac:dyDescent="0.45">
      <c r="B2433" s="95">
        <v>141194309</v>
      </c>
      <c r="C2433" s="15" t="s">
        <v>4331</v>
      </c>
      <c r="D2433" s="15" t="s">
        <v>428</v>
      </c>
      <c r="E2433" s="15" t="s">
        <v>216</v>
      </c>
      <c r="F2433" s="110">
        <v>44614</v>
      </c>
      <c r="G2433" s="38" t="s">
        <v>57</v>
      </c>
      <c r="H2433" s="96" t="s">
        <v>128</v>
      </c>
      <c r="I2433" s="15" t="s">
        <v>155</v>
      </c>
      <c r="J2433" s="15" t="s">
        <v>2504</v>
      </c>
      <c r="K2433" s="15" t="s">
        <v>2505</v>
      </c>
      <c r="L2433" s="15" t="s">
        <v>177</v>
      </c>
      <c r="M2433" s="15" t="s">
        <v>180</v>
      </c>
      <c r="N2433" s="15" t="s">
        <v>679</v>
      </c>
      <c r="O2433" s="38" t="s">
        <v>3710</v>
      </c>
      <c r="P2433" s="38" t="s">
        <v>114</v>
      </c>
    </row>
    <row r="2434" spans="2:16" x14ac:dyDescent="0.45">
      <c r="B2434" s="95">
        <v>143348841</v>
      </c>
      <c r="C2434" s="15" t="s">
        <v>4332</v>
      </c>
      <c r="D2434" s="15" t="s">
        <v>428</v>
      </c>
      <c r="E2434" s="15" t="s">
        <v>216</v>
      </c>
      <c r="F2434" s="110">
        <v>44614</v>
      </c>
      <c r="G2434" s="38" t="s">
        <v>57</v>
      </c>
      <c r="H2434" s="96" t="s">
        <v>128</v>
      </c>
      <c r="I2434" s="15" t="s">
        <v>155</v>
      </c>
      <c r="J2434" s="15" t="s">
        <v>2504</v>
      </c>
      <c r="K2434" s="15" t="s">
        <v>2505</v>
      </c>
      <c r="L2434" s="15" t="s">
        <v>177</v>
      </c>
      <c r="M2434" s="15" t="s">
        <v>180</v>
      </c>
      <c r="N2434" s="15" t="s">
        <v>679</v>
      </c>
      <c r="O2434" s="38" t="s">
        <v>3710</v>
      </c>
      <c r="P2434" s="38" t="s">
        <v>114</v>
      </c>
    </row>
    <row r="2435" spans="2:16" x14ac:dyDescent="0.45">
      <c r="B2435" s="95">
        <v>159219039</v>
      </c>
      <c r="C2435" s="15" t="s">
        <v>4333</v>
      </c>
      <c r="D2435" s="15" t="s">
        <v>985</v>
      </c>
      <c r="E2435" s="15" t="s">
        <v>216</v>
      </c>
      <c r="F2435" s="110">
        <v>44614</v>
      </c>
      <c r="G2435" s="38" t="s">
        <v>57</v>
      </c>
      <c r="H2435" s="96" t="s">
        <v>128</v>
      </c>
      <c r="I2435" s="15" t="s">
        <v>150</v>
      </c>
      <c r="J2435" s="15" t="s">
        <v>2555</v>
      </c>
      <c r="K2435" s="15" t="s">
        <v>2556</v>
      </c>
      <c r="L2435" s="15" t="s">
        <v>176</v>
      </c>
      <c r="M2435" s="15" t="s">
        <v>176</v>
      </c>
      <c r="N2435" s="15" t="s">
        <v>510</v>
      </c>
      <c r="O2435" s="38" t="s">
        <v>3222</v>
      </c>
      <c r="P2435" s="38" t="s">
        <v>114</v>
      </c>
    </row>
    <row r="2436" spans="2:16" x14ac:dyDescent="0.45">
      <c r="B2436" s="95">
        <v>161119660</v>
      </c>
      <c r="C2436" s="15" t="s">
        <v>4334</v>
      </c>
      <c r="D2436" s="15" t="s">
        <v>443</v>
      </c>
      <c r="E2436" s="15" t="s">
        <v>216</v>
      </c>
      <c r="F2436" s="110">
        <v>44614</v>
      </c>
      <c r="G2436" s="38" t="s">
        <v>57</v>
      </c>
      <c r="H2436" s="96" t="s">
        <v>128</v>
      </c>
      <c r="I2436" s="15" t="s">
        <v>153</v>
      </c>
      <c r="J2436" s="15" t="s">
        <v>2983</v>
      </c>
      <c r="K2436" s="15" t="s">
        <v>2984</v>
      </c>
      <c r="L2436" s="15" t="s">
        <v>176</v>
      </c>
      <c r="M2436" s="15" t="s">
        <v>176</v>
      </c>
      <c r="N2436" s="15" t="s">
        <v>444</v>
      </c>
      <c r="O2436" s="38" t="s">
        <v>1517</v>
      </c>
      <c r="P2436" s="38" t="s">
        <v>114</v>
      </c>
    </row>
    <row r="2437" spans="2:16" x14ac:dyDescent="0.45">
      <c r="B2437" s="95">
        <v>639663308</v>
      </c>
      <c r="C2437" s="15" t="s">
        <v>4335</v>
      </c>
      <c r="D2437" s="15" t="s">
        <v>985</v>
      </c>
      <c r="E2437" s="15" t="s">
        <v>216</v>
      </c>
      <c r="F2437" s="110">
        <v>44614</v>
      </c>
      <c r="G2437" s="38" t="s">
        <v>57</v>
      </c>
      <c r="H2437" s="96" t="s">
        <v>128</v>
      </c>
      <c r="I2437" s="15" t="s">
        <v>150</v>
      </c>
      <c r="J2437" s="15" t="s">
        <v>2555</v>
      </c>
      <c r="K2437" s="15" t="s">
        <v>2556</v>
      </c>
      <c r="L2437" s="15" t="s">
        <v>178</v>
      </c>
      <c r="M2437" s="15" t="s">
        <v>178</v>
      </c>
      <c r="N2437" s="15" t="s">
        <v>244</v>
      </c>
      <c r="O2437" s="38" t="s">
        <v>3598</v>
      </c>
      <c r="P2437" s="38" t="s">
        <v>114</v>
      </c>
    </row>
    <row r="2438" spans="2:16" x14ac:dyDescent="0.45">
      <c r="B2438" s="95">
        <v>9761022</v>
      </c>
      <c r="C2438" s="15" t="s">
        <v>4336</v>
      </c>
      <c r="D2438" s="15" t="s">
        <v>2220</v>
      </c>
      <c r="E2438" s="15" t="s">
        <v>216</v>
      </c>
      <c r="F2438" s="110">
        <v>44615</v>
      </c>
      <c r="G2438" s="38" t="s">
        <v>57</v>
      </c>
      <c r="H2438" s="96" t="s">
        <v>128</v>
      </c>
      <c r="I2438" s="15" t="s">
        <v>150</v>
      </c>
      <c r="J2438" s="15" t="s">
        <v>2494</v>
      </c>
      <c r="K2438" s="15" t="s">
        <v>2495</v>
      </c>
      <c r="L2438" s="15" t="s">
        <v>178</v>
      </c>
      <c r="M2438" s="15" t="s">
        <v>176</v>
      </c>
      <c r="N2438" s="15" t="s">
        <v>225</v>
      </c>
      <c r="O2438" s="38" t="s">
        <v>1646</v>
      </c>
      <c r="P2438" s="38" t="s">
        <v>114</v>
      </c>
    </row>
    <row r="2439" spans="2:16" x14ac:dyDescent="0.45">
      <c r="B2439" s="95">
        <v>137345692</v>
      </c>
      <c r="C2439" s="15" t="s">
        <v>4337</v>
      </c>
      <c r="D2439" s="15" t="s">
        <v>428</v>
      </c>
      <c r="E2439" s="15" t="s">
        <v>216</v>
      </c>
      <c r="F2439" s="110">
        <v>44615</v>
      </c>
      <c r="G2439" s="38" t="s">
        <v>57</v>
      </c>
      <c r="H2439" s="96" t="s">
        <v>128</v>
      </c>
      <c r="I2439" s="15" t="s">
        <v>155</v>
      </c>
      <c r="J2439" s="15" t="s">
        <v>2504</v>
      </c>
      <c r="K2439" s="15" t="s">
        <v>2505</v>
      </c>
      <c r="L2439" s="15" t="s">
        <v>177</v>
      </c>
      <c r="M2439" s="15" t="s">
        <v>180</v>
      </c>
      <c r="N2439" s="15" t="s">
        <v>679</v>
      </c>
      <c r="O2439" s="38" t="s">
        <v>3710</v>
      </c>
      <c r="P2439" s="38" t="s">
        <v>114</v>
      </c>
    </row>
    <row r="2440" spans="2:16" x14ac:dyDescent="0.45">
      <c r="B2440" s="95">
        <v>158842052</v>
      </c>
      <c r="C2440" s="15" t="s">
        <v>4338</v>
      </c>
      <c r="D2440" s="15" t="s">
        <v>1443</v>
      </c>
      <c r="E2440" s="15" t="s">
        <v>216</v>
      </c>
      <c r="F2440" s="110">
        <v>44615</v>
      </c>
      <c r="G2440" s="38" t="s">
        <v>57</v>
      </c>
      <c r="H2440" s="96" t="s">
        <v>128</v>
      </c>
      <c r="I2440" s="15" t="s">
        <v>155</v>
      </c>
      <c r="J2440" s="15" t="s">
        <v>2504</v>
      </c>
      <c r="K2440" s="15" t="s">
        <v>2505</v>
      </c>
      <c r="L2440" s="15" t="s">
        <v>178</v>
      </c>
      <c r="M2440" s="15" t="s">
        <v>178</v>
      </c>
      <c r="N2440" s="15" t="s">
        <v>1223</v>
      </c>
      <c r="O2440" s="38" t="s">
        <v>1224</v>
      </c>
      <c r="P2440" s="38" t="s">
        <v>114</v>
      </c>
    </row>
    <row r="2441" spans="2:16" x14ac:dyDescent="0.45">
      <c r="B2441" s="95">
        <v>80333124</v>
      </c>
      <c r="C2441" s="15" t="s">
        <v>4339</v>
      </c>
      <c r="D2441" s="15" t="s">
        <v>907</v>
      </c>
      <c r="E2441" s="15" t="s">
        <v>216</v>
      </c>
      <c r="F2441" s="110">
        <v>44616</v>
      </c>
      <c r="G2441" s="38" t="s">
        <v>57</v>
      </c>
      <c r="H2441" s="96" t="s">
        <v>128</v>
      </c>
      <c r="I2441" s="15" t="s">
        <v>156</v>
      </c>
      <c r="J2441" s="15" t="s">
        <v>2426</v>
      </c>
      <c r="K2441" s="15" t="s">
        <v>2427</v>
      </c>
      <c r="L2441" s="15" t="s">
        <v>178</v>
      </c>
      <c r="M2441" s="15" t="s">
        <v>178</v>
      </c>
      <c r="N2441" s="15" t="s">
        <v>251</v>
      </c>
      <c r="O2441" s="38" t="s">
        <v>357</v>
      </c>
      <c r="P2441" s="38" t="s">
        <v>113</v>
      </c>
    </row>
    <row r="2442" spans="2:16" x14ac:dyDescent="0.45">
      <c r="B2442" s="95">
        <v>119936275</v>
      </c>
      <c r="C2442" s="15" t="s">
        <v>4340</v>
      </c>
      <c r="D2442" s="15" t="s">
        <v>4100</v>
      </c>
      <c r="E2442" s="15" t="s">
        <v>216</v>
      </c>
      <c r="F2442" s="110">
        <v>44616</v>
      </c>
      <c r="G2442" s="38" t="s">
        <v>57</v>
      </c>
      <c r="H2442" s="96" t="s">
        <v>128</v>
      </c>
      <c r="I2442" s="15" t="s">
        <v>155</v>
      </c>
      <c r="J2442" s="15" t="s">
        <v>2504</v>
      </c>
      <c r="K2442" s="15" t="s">
        <v>2505</v>
      </c>
      <c r="L2442" s="15" t="s">
        <v>177</v>
      </c>
      <c r="M2442" s="15" t="s">
        <v>177</v>
      </c>
      <c r="N2442" s="15" t="s">
        <v>311</v>
      </c>
      <c r="O2442" s="38" t="s">
        <v>1179</v>
      </c>
      <c r="P2442" s="38" t="s">
        <v>114</v>
      </c>
    </row>
    <row r="2443" spans="2:16" x14ac:dyDescent="0.45">
      <c r="B2443" s="95">
        <v>130525405</v>
      </c>
      <c r="C2443" s="15" t="s">
        <v>4341</v>
      </c>
      <c r="D2443" s="15" t="s">
        <v>2232</v>
      </c>
      <c r="E2443" s="15" t="s">
        <v>216</v>
      </c>
      <c r="F2443" s="110">
        <v>44616</v>
      </c>
      <c r="G2443" s="38" t="s">
        <v>57</v>
      </c>
      <c r="H2443" s="96" t="s">
        <v>128</v>
      </c>
      <c r="I2443" s="15" t="s">
        <v>156</v>
      </c>
      <c r="J2443" s="15" t="s">
        <v>2859</v>
      </c>
      <c r="K2443" s="15" t="s">
        <v>2859</v>
      </c>
      <c r="L2443" s="15" t="s">
        <v>177</v>
      </c>
      <c r="M2443" s="15" t="s">
        <v>176</v>
      </c>
      <c r="N2443" s="15" t="s">
        <v>287</v>
      </c>
      <c r="O2443" s="38" t="s">
        <v>288</v>
      </c>
      <c r="P2443" s="38" t="s">
        <v>114</v>
      </c>
    </row>
    <row r="2444" spans="2:16" x14ac:dyDescent="0.45">
      <c r="B2444" s="95">
        <v>127926</v>
      </c>
      <c r="C2444" s="15" t="s">
        <v>4342</v>
      </c>
      <c r="D2444" s="15" t="s">
        <v>594</v>
      </c>
      <c r="E2444" s="15" t="s">
        <v>216</v>
      </c>
      <c r="F2444" s="110">
        <v>44617</v>
      </c>
      <c r="G2444" s="38" t="s">
        <v>57</v>
      </c>
      <c r="H2444" s="96" t="s">
        <v>128</v>
      </c>
      <c r="I2444" s="15" t="s">
        <v>150</v>
      </c>
      <c r="J2444" s="15" t="s">
        <v>2555</v>
      </c>
      <c r="K2444" s="15" t="s">
        <v>2556</v>
      </c>
      <c r="L2444" s="15" t="s">
        <v>176</v>
      </c>
      <c r="M2444" s="15" t="s">
        <v>176</v>
      </c>
      <c r="N2444" s="15" t="s">
        <v>480</v>
      </c>
      <c r="O2444" s="38" t="s">
        <v>2545</v>
      </c>
      <c r="P2444" s="38" t="s">
        <v>114</v>
      </c>
    </row>
    <row r="2445" spans="2:16" x14ac:dyDescent="0.45">
      <c r="B2445" s="95">
        <v>604742538</v>
      </c>
      <c r="C2445" s="15" t="s">
        <v>4343</v>
      </c>
      <c r="D2445" s="15" t="s">
        <v>747</v>
      </c>
      <c r="E2445" s="15" t="s">
        <v>216</v>
      </c>
      <c r="F2445" s="110">
        <v>44617</v>
      </c>
      <c r="G2445" s="38" t="s">
        <v>57</v>
      </c>
      <c r="H2445" s="96" t="s">
        <v>128</v>
      </c>
      <c r="I2445" s="15" t="s">
        <v>147</v>
      </c>
      <c r="J2445" s="15" t="s">
        <v>2539</v>
      </c>
      <c r="K2445" s="15" t="s">
        <v>2540</v>
      </c>
      <c r="L2445" s="15" t="s">
        <v>177</v>
      </c>
      <c r="M2445" s="15" t="s">
        <v>177</v>
      </c>
      <c r="N2445" s="15" t="s">
        <v>255</v>
      </c>
      <c r="O2445" s="38" t="s">
        <v>3791</v>
      </c>
      <c r="P2445" s="38" t="s">
        <v>114</v>
      </c>
    </row>
    <row r="2446" spans="2:16" x14ac:dyDescent="0.45">
      <c r="B2446" s="95">
        <v>604742547</v>
      </c>
      <c r="C2446" s="15" t="s">
        <v>4344</v>
      </c>
      <c r="D2446" s="15" t="s">
        <v>747</v>
      </c>
      <c r="E2446" s="15" t="s">
        <v>216</v>
      </c>
      <c r="F2446" s="110">
        <v>44617</v>
      </c>
      <c r="G2446" s="38" t="s">
        <v>57</v>
      </c>
      <c r="H2446" s="96" t="s">
        <v>128</v>
      </c>
      <c r="I2446" s="15" t="s">
        <v>147</v>
      </c>
      <c r="J2446" s="15" t="s">
        <v>2539</v>
      </c>
      <c r="K2446" s="15" t="s">
        <v>2540</v>
      </c>
      <c r="L2446" s="15" t="s">
        <v>177</v>
      </c>
      <c r="M2446" s="15" t="s">
        <v>177</v>
      </c>
      <c r="N2446" s="15" t="s">
        <v>255</v>
      </c>
      <c r="O2446" s="38" t="s">
        <v>3791</v>
      </c>
      <c r="P2446" s="38" t="s">
        <v>114</v>
      </c>
    </row>
    <row r="2447" spans="2:16" x14ac:dyDescent="0.45">
      <c r="B2447" s="95">
        <v>604742556</v>
      </c>
      <c r="C2447" s="15" t="s">
        <v>4345</v>
      </c>
      <c r="D2447" s="15" t="s">
        <v>747</v>
      </c>
      <c r="E2447" s="15" t="s">
        <v>216</v>
      </c>
      <c r="F2447" s="110">
        <v>44617</v>
      </c>
      <c r="G2447" s="38" t="s">
        <v>57</v>
      </c>
      <c r="H2447" s="96" t="s">
        <v>128</v>
      </c>
      <c r="I2447" s="15" t="s">
        <v>147</v>
      </c>
      <c r="J2447" s="15" t="s">
        <v>2539</v>
      </c>
      <c r="K2447" s="15" t="s">
        <v>2540</v>
      </c>
      <c r="L2447" s="15" t="s">
        <v>177</v>
      </c>
      <c r="M2447" s="15" t="s">
        <v>177</v>
      </c>
      <c r="N2447" s="15" t="s">
        <v>255</v>
      </c>
      <c r="O2447" s="38" t="s">
        <v>3791</v>
      </c>
      <c r="P2447" s="38" t="s">
        <v>114</v>
      </c>
    </row>
    <row r="2448" spans="2:16" x14ac:dyDescent="0.45">
      <c r="B2448" s="95">
        <v>624186465</v>
      </c>
      <c r="C2448" s="15" t="s">
        <v>4346</v>
      </c>
      <c r="D2448" s="15" t="s">
        <v>1002</v>
      </c>
      <c r="E2448" s="15" t="s">
        <v>216</v>
      </c>
      <c r="F2448" s="110">
        <v>44617</v>
      </c>
      <c r="G2448" s="38" t="s">
        <v>57</v>
      </c>
      <c r="H2448" s="96" t="s">
        <v>128</v>
      </c>
      <c r="I2448" s="15" t="s">
        <v>145</v>
      </c>
      <c r="J2448" s="15" t="s">
        <v>2511</v>
      </c>
      <c r="K2448" s="15" t="s">
        <v>2512</v>
      </c>
      <c r="L2448" s="15" t="s">
        <v>181</v>
      </c>
      <c r="M2448" s="15" t="s">
        <v>181</v>
      </c>
      <c r="N2448" s="15" t="s">
        <v>852</v>
      </c>
      <c r="O2448" s="38" t="s">
        <v>3750</v>
      </c>
      <c r="P2448" s="38" t="s">
        <v>114</v>
      </c>
    </row>
    <row r="2449" spans="2:16" x14ac:dyDescent="0.45">
      <c r="B2449" s="95">
        <v>5432833</v>
      </c>
      <c r="C2449" s="15" t="s">
        <v>4347</v>
      </c>
      <c r="D2449" s="15" t="s">
        <v>569</v>
      </c>
      <c r="E2449" s="15" t="s">
        <v>216</v>
      </c>
      <c r="F2449" s="110">
        <v>44620</v>
      </c>
      <c r="G2449" s="38" t="s">
        <v>57</v>
      </c>
      <c r="H2449" s="96" t="s">
        <v>128</v>
      </c>
      <c r="I2449" s="15" t="s">
        <v>156</v>
      </c>
      <c r="J2449" s="15" t="s">
        <v>2426</v>
      </c>
      <c r="K2449" s="15" t="s">
        <v>2803</v>
      </c>
      <c r="L2449" s="15" t="s">
        <v>177</v>
      </c>
      <c r="M2449" s="15" t="s">
        <v>177</v>
      </c>
      <c r="N2449" s="15" t="s">
        <v>255</v>
      </c>
      <c r="O2449" s="38" t="s">
        <v>373</v>
      </c>
      <c r="P2449" s="38" t="s">
        <v>114</v>
      </c>
    </row>
    <row r="2450" spans="2:16" x14ac:dyDescent="0.45">
      <c r="B2450" s="95">
        <v>8430019</v>
      </c>
      <c r="C2450" s="15" t="s">
        <v>4348</v>
      </c>
      <c r="D2450" s="15" t="s">
        <v>4349</v>
      </c>
      <c r="E2450" s="15" t="s">
        <v>216</v>
      </c>
      <c r="F2450" s="110">
        <v>44620</v>
      </c>
      <c r="G2450" s="38" t="s">
        <v>57</v>
      </c>
      <c r="H2450" s="96" t="s">
        <v>128</v>
      </c>
      <c r="I2450" s="15" t="s">
        <v>150</v>
      </c>
      <c r="J2450" s="15" t="s">
        <v>2494</v>
      </c>
      <c r="K2450" s="15" t="s">
        <v>2495</v>
      </c>
      <c r="L2450" s="15" t="s">
        <v>183</v>
      </c>
      <c r="M2450" s="15" t="s">
        <v>176</v>
      </c>
      <c r="N2450" s="15" t="s">
        <v>225</v>
      </c>
      <c r="O2450" s="38" t="s">
        <v>2703</v>
      </c>
      <c r="P2450" s="38" t="s">
        <v>113</v>
      </c>
    </row>
    <row r="2451" spans="2:16" x14ac:dyDescent="0.45">
      <c r="B2451" s="95">
        <v>9697705</v>
      </c>
      <c r="C2451" s="15" t="s">
        <v>4350</v>
      </c>
      <c r="D2451" s="15" t="s">
        <v>913</v>
      </c>
      <c r="E2451" s="15" t="s">
        <v>216</v>
      </c>
      <c r="F2451" s="110">
        <v>44620</v>
      </c>
      <c r="G2451" s="38" t="s">
        <v>57</v>
      </c>
      <c r="H2451" s="96" t="s">
        <v>128</v>
      </c>
      <c r="I2451" s="15" t="s">
        <v>144</v>
      </c>
      <c r="J2451" s="15" t="s">
        <v>2595</v>
      </c>
      <c r="K2451" s="15" t="s">
        <v>2596</v>
      </c>
      <c r="L2451" s="15" t="s">
        <v>178</v>
      </c>
      <c r="M2451" s="15" t="s">
        <v>178</v>
      </c>
      <c r="N2451" s="15" t="s">
        <v>1257</v>
      </c>
      <c r="O2451" s="38" t="s">
        <v>1258</v>
      </c>
      <c r="P2451" s="38" t="s">
        <v>114</v>
      </c>
    </row>
    <row r="2452" spans="2:16" x14ac:dyDescent="0.45">
      <c r="B2452" s="95">
        <v>97612416</v>
      </c>
      <c r="C2452" s="15" t="s">
        <v>4351</v>
      </c>
      <c r="D2452" s="15" t="s">
        <v>3049</v>
      </c>
      <c r="E2452" s="15" t="s">
        <v>216</v>
      </c>
      <c r="F2452" s="110">
        <v>44620</v>
      </c>
      <c r="G2452" s="38" t="s">
        <v>57</v>
      </c>
      <c r="H2452" s="96" t="s">
        <v>128</v>
      </c>
      <c r="I2452" s="15" t="s">
        <v>150</v>
      </c>
      <c r="J2452" s="15" t="s">
        <v>2494</v>
      </c>
      <c r="K2452" s="15" t="s">
        <v>2495</v>
      </c>
      <c r="L2452" s="15" t="s">
        <v>177</v>
      </c>
      <c r="M2452" s="15" t="s">
        <v>177</v>
      </c>
      <c r="N2452" s="15" t="s">
        <v>639</v>
      </c>
      <c r="O2452" s="38" t="s">
        <v>640</v>
      </c>
      <c r="P2452" s="38" t="s">
        <v>114</v>
      </c>
    </row>
    <row r="2453" spans="2:16" x14ac:dyDescent="0.45">
      <c r="B2453" s="95">
        <v>165237203</v>
      </c>
      <c r="C2453" s="15" t="s">
        <v>4352</v>
      </c>
      <c r="D2453" s="15" t="s">
        <v>413</v>
      </c>
      <c r="E2453" s="15" t="s">
        <v>216</v>
      </c>
      <c r="F2453" s="110">
        <v>44620</v>
      </c>
      <c r="G2453" s="38" t="s">
        <v>57</v>
      </c>
      <c r="H2453" s="96" t="s">
        <v>128</v>
      </c>
      <c r="I2453" s="15" t="s">
        <v>153</v>
      </c>
      <c r="J2453" s="15" t="s">
        <v>2566</v>
      </c>
      <c r="K2453" s="15" t="s">
        <v>2567</v>
      </c>
      <c r="L2453" s="15" t="s">
        <v>177</v>
      </c>
      <c r="M2453" s="15" t="s">
        <v>177</v>
      </c>
      <c r="N2453" s="15" t="s">
        <v>311</v>
      </c>
      <c r="O2453" s="38" t="s">
        <v>3766</v>
      </c>
      <c r="P2453" s="38" t="s">
        <v>114</v>
      </c>
    </row>
    <row r="2454" spans="2:16" x14ac:dyDescent="0.45">
      <c r="B2454" s="95">
        <v>602495385</v>
      </c>
      <c r="C2454" s="15" t="s">
        <v>4353</v>
      </c>
      <c r="D2454" s="15" t="s">
        <v>625</v>
      </c>
      <c r="E2454" s="15" t="s">
        <v>216</v>
      </c>
      <c r="F2454" s="110">
        <v>44620</v>
      </c>
      <c r="G2454" s="38" t="s">
        <v>57</v>
      </c>
      <c r="H2454" s="96" t="s">
        <v>128</v>
      </c>
      <c r="I2454" s="15" t="s">
        <v>150</v>
      </c>
      <c r="J2454" s="15" t="s">
        <v>2555</v>
      </c>
      <c r="K2454" s="15" t="s">
        <v>2556</v>
      </c>
      <c r="L2454" s="15" t="s">
        <v>176</v>
      </c>
      <c r="M2454" s="15" t="s">
        <v>176</v>
      </c>
      <c r="N2454" s="15" t="s">
        <v>225</v>
      </c>
      <c r="O2454" s="38" t="s">
        <v>248</v>
      </c>
      <c r="P2454" s="38" t="s">
        <v>113</v>
      </c>
    </row>
    <row r="2455" spans="2:16" x14ac:dyDescent="0.45">
      <c r="B2455" s="95">
        <v>631458207</v>
      </c>
      <c r="C2455" s="15" t="s">
        <v>4354</v>
      </c>
      <c r="D2455" s="15" t="s">
        <v>4355</v>
      </c>
      <c r="E2455" s="15" t="s">
        <v>216</v>
      </c>
      <c r="F2455" s="110">
        <v>44620</v>
      </c>
      <c r="G2455" s="38" t="s">
        <v>57</v>
      </c>
      <c r="H2455" s="96" t="s">
        <v>128</v>
      </c>
      <c r="I2455" s="15" t="s">
        <v>144</v>
      </c>
      <c r="J2455" s="15" t="s">
        <v>2595</v>
      </c>
      <c r="K2455" s="15" t="s">
        <v>2596</v>
      </c>
      <c r="L2455" s="15" t="s">
        <v>176</v>
      </c>
      <c r="M2455" s="15" t="s">
        <v>176</v>
      </c>
      <c r="N2455" s="15" t="s">
        <v>386</v>
      </c>
      <c r="O2455" s="38" t="s">
        <v>567</v>
      </c>
      <c r="P2455" s="38" t="s">
        <v>114</v>
      </c>
    </row>
    <row r="2456" spans="2:16" x14ac:dyDescent="0.45">
      <c r="B2456" s="95">
        <v>9659876</v>
      </c>
      <c r="C2456" s="15" t="s">
        <v>4356</v>
      </c>
      <c r="D2456" s="15" t="s">
        <v>247</v>
      </c>
      <c r="E2456" s="15" t="s">
        <v>216</v>
      </c>
      <c r="F2456" s="110">
        <v>44621</v>
      </c>
      <c r="G2456" s="38" t="s">
        <v>58</v>
      </c>
      <c r="H2456" s="96" t="s">
        <v>128</v>
      </c>
      <c r="I2456" s="15" t="s">
        <v>155</v>
      </c>
      <c r="J2456" s="15" t="s">
        <v>2504</v>
      </c>
      <c r="K2456" s="15" t="s">
        <v>2505</v>
      </c>
      <c r="L2456" s="15" t="s">
        <v>178</v>
      </c>
      <c r="M2456" s="15" t="s">
        <v>178</v>
      </c>
      <c r="N2456" s="15" t="s">
        <v>251</v>
      </c>
      <c r="O2456" s="38" t="s">
        <v>357</v>
      </c>
      <c r="P2456" s="38" t="s">
        <v>114</v>
      </c>
    </row>
    <row r="2457" spans="2:16" x14ac:dyDescent="0.45">
      <c r="B2457" s="95">
        <v>9715628</v>
      </c>
      <c r="C2457" s="15" t="s">
        <v>4357</v>
      </c>
      <c r="D2457" s="15" t="s">
        <v>247</v>
      </c>
      <c r="E2457" s="15" t="s">
        <v>216</v>
      </c>
      <c r="F2457" s="110">
        <v>44621</v>
      </c>
      <c r="G2457" s="38" t="s">
        <v>58</v>
      </c>
      <c r="H2457" s="96" t="s">
        <v>128</v>
      </c>
      <c r="I2457" s="15" t="s">
        <v>155</v>
      </c>
      <c r="J2457" s="15" t="s">
        <v>2504</v>
      </c>
      <c r="K2457" s="15" t="s">
        <v>2505</v>
      </c>
      <c r="L2457" s="15" t="s">
        <v>178</v>
      </c>
      <c r="M2457" s="15" t="s">
        <v>178</v>
      </c>
      <c r="N2457" s="15" t="s">
        <v>3332</v>
      </c>
      <c r="O2457" s="38" t="s">
        <v>4358</v>
      </c>
      <c r="P2457" s="38" t="s">
        <v>114</v>
      </c>
    </row>
    <row r="2458" spans="2:16" x14ac:dyDescent="0.45">
      <c r="B2458" s="95">
        <v>162914114</v>
      </c>
      <c r="C2458" s="15" t="s">
        <v>4359</v>
      </c>
      <c r="D2458" s="15" t="s">
        <v>4137</v>
      </c>
      <c r="E2458" s="15" t="s">
        <v>216</v>
      </c>
      <c r="F2458" s="110">
        <v>44621</v>
      </c>
      <c r="G2458" s="38" t="s">
        <v>58</v>
      </c>
      <c r="H2458" s="96" t="s">
        <v>128</v>
      </c>
      <c r="I2458" s="15" t="s">
        <v>143</v>
      </c>
      <c r="J2458" s="15" t="s">
        <v>2647</v>
      </c>
      <c r="K2458" s="15" t="s">
        <v>2648</v>
      </c>
      <c r="L2458" s="15" t="s">
        <v>177</v>
      </c>
      <c r="M2458" s="15" t="s">
        <v>177</v>
      </c>
      <c r="N2458" s="15" t="s">
        <v>255</v>
      </c>
      <c r="O2458" s="38" t="s">
        <v>1821</v>
      </c>
      <c r="P2458" s="38" t="s">
        <v>113</v>
      </c>
    </row>
    <row r="2459" spans="2:16" x14ac:dyDescent="0.45">
      <c r="B2459" s="95">
        <v>164112592</v>
      </c>
      <c r="C2459" s="15" t="s">
        <v>4360</v>
      </c>
      <c r="D2459" s="15" t="s">
        <v>461</v>
      </c>
      <c r="E2459" s="15" t="s">
        <v>216</v>
      </c>
      <c r="F2459" s="110">
        <v>44621</v>
      </c>
      <c r="G2459" s="38" t="s">
        <v>58</v>
      </c>
      <c r="H2459" s="96" t="s">
        <v>128</v>
      </c>
      <c r="I2459" s="15" t="s">
        <v>159</v>
      </c>
      <c r="J2459" s="15" t="s">
        <v>2499</v>
      </c>
      <c r="K2459" s="15" t="s">
        <v>2951</v>
      </c>
      <c r="L2459" s="15" t="s">
        <v>177</v>
      </c>
      <c r="M2459" s="15" t="s">
        <v>177</v>
      </c>
      <c r="N2459" s="15" t="s">
        <v>255</v>
      </c>
      <c r="O2459" s="38" t="s">
        <v>290</v>
      </c>
      <c r="P2459" s="38" t="s">
        <v>114</v>
      </c>
    </row>
    <row r="2460" spans="2:16" x14ac:dyDescent="0.45">
      <c r="B2460" s="95">
        <v>606462873</v>
      </c>
      <c r="C2460" s="15" t="s">
        <v>4361</v>
      </c>
      <c r="D2460" s="15" t="s">
        <v>461</v>
      </c>
      <c r="E2460" s="15" t="s">
        <v>216</v>
      </c>
      <c r="F2460" s="110">
        <v>44621</v>
      </c>
      <c r="G2460" s="38" t="s">
        <v>58</v>
      </c>
      <c r="H2460" s="96" t="s">
        <v>128</v>
      </c>
      <c r="I2460" s="15" t="s">
        <v>159</v>
      </c>
      <c r="J2460" s="15" t="s">
        <v>2499</v>
      </c>
      <c r="K2460" s="15" t="s">
        <v>2951</v>
      </c>
      <c r="L2460" s="15" t="s">
        <v>177</v>
      </c>
      <c r="M2460" s="15" t="s">
        <v>177</v>
      </c>
      <c r="N2460" s="15" t="s">
        <v>255</v>
      </c>
      <c r="O2460" s="38" t="s">
        <v>290</v>
      </c>
      <c r="P2460" s="38" t="s">
        <v>114</v>
      </c>
    </row>
    <row r="2461" spans="2:16" x14ac:dyDescent="0.45">
      <c r="B2461" s="95">
        <v>108056</v>
      </c>
      <c r="C2461" s="15" t="s">
        <v>4362</v>
      </c>
      <c r="D2461" s="15" t="s">
        <v>2470</v>
      </c>
      <c r="E2461" s="15" t="s">
        <v>216</v>
      </c>
      <c r="F2461" s="110">
        <v>44622</v>
      </c>
      <c r="G2461" s="38" t="s">
        <v>58</v>
      </c>
      <c r="H2461" s="96" t="s">
        <v>128</v>
      </c>
      <c r="I2461" s="15" t="s">
        <v>153</v>
      </c>
      <c r="J2461" s="15" t="s">
        <v>3918</v>
      </c>
      <c r="K2461" s="15" t="s">
        <v>4363</v>
      </c>
      <c r="L2461" s="15" t="s">
        <v>176</v>
      </c>
      <c r="M2461" s="15" t="s">
        <v>176</v>
      </c>
      <c r="N2461" s="15" t="s">
        <v>287</v>
      </c>
      <c r="O2461" s="38" t="s">
        <v>288</v>
      </c>
      <c r="P2461" s="38" t="s">
        <v>114</v>
      </c>
    </row>
    <row r="2462" spans="2:16" x14ac:dyDescent="0.45">
      <c r="B2462" s="95">
        <v>924103</v>
      </c>
      <c r="C2462" s="15" t="s">
        <v>4364</v>
      </c>
      <c r="D2462" s="15" t="s">
        <v>1368</v>
      </c>
      <c r="E2462" s="15" t="s">
        <v>216</v>
      </c>
      <c r="F2462" s="110">
        <v>44622</v>
      </c>
      <c r="G2462" s="38" t="s">
        <v>58</v>
      </c>
      <c r="H2462" s="96" t="s">
        <v>128</v>
      </c>
      <c r="I2462" s="15" t="s">
        <v>155</v>
      </c>
      <c r="J2462" s="15" t="s">
        <v>2504</v>
      </c>
      <c r="K2462" s="15" t="s">
        <v>2505</v>
      </c>
      <c r="L2462" s="15" t="s">
        <v>176</v>
      </c>
      <c r="M2462" s="15" t="s">
        <v>176</v>
      </c>
      <c r="N2462" s="15" t="s">
        <v>273</v>
      </c>
      <c r="O2462" s="38" t="s">
        <v>660</v>
      </c>
      <c r="P2462" s="38" t="s">
        <v>114</v>
      </c>
    </row>
    <row r="2463" spans="2:16" x14ac:dyDescent="0.45">
      <c r="B2463" s="95">
        <v>2068822</v>
      </c>
      <c r="C2463" s="15" t="s">
        <v>4365</v>
      </c>
      <c r="D2463" s="15" t="s">
        <v>4366</v>
      </c>
      <c r="E2463" s="15" t="s">
        <v>216</v>
      </c>
      <c r="F2463" s="110">
        <v>44622</v>
      </c>
      <c r="G2463" s="38" t="s">
        <v>58</v>
      </c>
      <c r="H2463" s="96" t="s">
        <v>128</v>
      </c>
      <c r="I2463" s="15" t="s">
        <v>155</v>
      </c>
      <c r="J2463" s="15" t="s">
        <v>2504</v>
      </c>
      <c r="K2463" s="15" t="s">
        <v>2505</v>
      </c>
      <c r="L2463" s="15" t="s">
        <v>176</v>
      </c>
      <c r="M2463" s="15" t="s">
        <v>176</v>
      </c>
      <c r="N2463" s="15" t="s">
        <v>517</v>
      </c>
      <c r="O2463" s="38" t="s">
        <v>4367</v>
      </c>
      <c r="P2463" s="38" t="s">
        <v>113</v>
      </c>
    </row>
    <row r="2464" spans="2:16" x14ac:dyDescent="0.45">
      <c r="B2464" s="95">
        <v>139449693</v>
      </c>
      <c r="C2464" s="15" t="s">
        <v>4368</v>
      </c>
      <c r="D2464" s="15" t="s">
        <v>461</v>
      </c>
      <c r="E2464" s="15" t="s">
        <v>216</v>
      </c>
      <c r="F2464" s="110">
        <v>44622</v>
      </c>
      <c r="G2464" s="38" t="s">
        <v>58</v>
      </c>
      <c r="H2464" s="96" t="s">
        <v>128</v>
      </c>
      <c r="I2464" s="15" t="s">
        <v>158</v>
      </c>
      <c r="J2464" s="15" t="s">
        <v>3361</v>
      </c>
      <c r="K2464" s="15" t="s">
        <v>3362</v>
      </c>
      <c r="L2464" s="15" t="s">
        <v>176</v>
      </c>
      <c r="M2464" s="15" t="s">
        <v>176</v>
      </c>
      <c r="N2464" s="15" t="s">
        <v>390</v>
      </c>
      <c r="O2464" s="38" t="s">
        <v>493</v>
      </c>
      <c r="P2464" s="38" t="s">
        <v>114</v>
      </c>
    </row>
    <row r="2465" spans="2:16" x14ac:dyDescent="0.45">
      <c r="B2465" s="95">
        <v>143550529</v>
      </c>
      <c r="C2465" s="15" t="s">
        <v>4369</v>
      </c>
      <c r="D2465" s="15" t="s">
        <v>689</v>
      </c>
      <c r="E2465" s="15" t="s">
        <v>216</v>
      </c>
      <c r="F2465" s="110">
        <v>44622</v>
      </c>
      <c r="G2465" s="38" t="s">
        <v>58</v>
      </c>
      <c r="H2465" s="96" t="s">
        <v>128</v>
      </c>
      <c r="I2465" s="15" t="s">
        <v>147</v>
      </c>
      <c r="J2465" s="15" t="s">
        <v>2523</v>
      </c>
      <c r="K2465" s="15" t="s">
        <v>2698</v>
      </c>
      <c r="L2465" s="15" t="s">
        <v>176</v>
      </c>
      <c r="M2465" s="15" t="s">
        <v>176</v>
      </c>
      <c r="N2465" s="15" t="s">
        <v>506</v>
      </c>
      <c r="O2465" s="38" t="s">
        <v>507</v>
      </c>
      <c r="P2465" s="38" t="s">
        <v>114</v>
      </c>
    </row>
    <row r="2466" spans="2:16" x14ac:dyDescent="0.45">
      <c r="B2466" s="95">
        <v>609778672</v>
      </c>
      <c r="C2466" s="15" t="s">
        <v>4370</v>
      </c>
      <c r="D2466" s="15" t="s">
        <v>4371</v>
      </c>
      <c r="E2466" s="15" t="s">
        <v>216</v>
      </c>
      <c r="F2466" s="110">
        <v>44622</v>
      </c>
      <c r="G2466" s="38" t="s">
        <v>58</v>
      </c>
      <c r="H2466" s="96" t="s">
        <v>128</v>
      </c>
      <c r="I2466" s="15" t="s">
        <v>156</v>
      </c>
      <c r="J2466" s="15" t="s">
        <v>2426</v>
      </c>
      <c r="K2466" s="15" t="s">
        <v>4372</v>
      </c>
      <c r="L2466" s="15" t="s">
        <v>180</v>
      </c>
      <c r="M2466" s="15" t="s">
        <v>177</v>
      </c>
      <c r="N2466" s="15" t="s">
        <v>307</v>
      </c>
      <c r="O2466" s="38" t="s">
        <v>814</v>
      </c>
      <c r="P2466" s="38" t="s">
        <v>114</v>
      </c>
    </row>
    <row r="2467" spans="2:16" x14ac:dyDescent="0.45">
      <c r="B2467" s="95">
        <v>609778681</v>
      </c>
      <c r="C2467" s="15" t="s">
        <v>4373</v>
      </c>
      <c r="D2467" s="15" t="s">
        <v>4371</v>
      </c>
      <c r="E2467" s="15" t="s">
        <v>216</v>
      </c>
      <c r="F2467" s="110">
        <v>44622</v>
      </c>
      <c r="G2467" s="38" t="s">
        <v>58</v>
      </c>
      <c r="H2467" s="96" t="s">
        <v>128</v>
      </c>
      <c r="I2467" s="15" t="s">
        <v>158</v>
      </c>
      <c r="J2467" s="15" t="s">
        <v>2518</v>
      </c>
      <c r="K2467" s="15" t="s">
        <v>2519</v>
      </c>
      <c r="L2467" s="15" t="s">
        <v>180</v>
      </c>
      <c r="M2467" s="15" t="s">
        <v>177</v>
      </c>
      <c r="N2467" s="15" t="s">
        <v>307</v>
      </c>
      <c r="O2467" s="38" t="s">
        <v>814</v>
      </c>
      <c r="P2467" s="38" t="s">
        <v>114</v>
      </c>
    </row>
    <row r="2468" spans="2:16" x14ac:dyDescent="0.45">
      <c r="B2468" s="95">
        <v>611944471</v>
      </c>
      <c r="C2468" s="15" t="s">
        <v>4374</v>
      </c>
      <c r="D2468" s="15" t="s">
        <v>996</v>
      </c>
      <c r="E2468" s="15" t="s">
        <v>216</v>
      </c>
      <c r="F2468" s="110">
        <v>44622</v>
      </c>
      <c r="G2468" s="38" t="s">
        <v>58</v>
      </c>
      <c r="H2468" s="96" t="s">
        <v>128</v>
      </c>
      <c r="I2468" s="15" t="s">
        <v>143</v>
      </c>
      <c r="J2468" s="15" t="s">
        <v>2647</v>
      </c>
      <c r="K2468" s="15" t="s">
        <v>2648</v>
      </c>
      <c r="L2468" s="15" t="s">
        <v>183</v>
      </c>
      <c r="M2468" s="15" t="s">
        <v>183</v>
      </c>
      <c r="N2468" s="15" t="s">
        <v>183</v>
      </c>
      <c r="O2468" s="38" t="s">
        <v>432</v>
      </c>
      <c r="P2468" s="38" t="s">
        <v>114</v>
      </c>
    </row>
    <row r="2469" spans="2:16" x14ac:dyDescent="0.45">
      <c r="B2469" s="95">
        <v>108667009</v>
      </c>
      <c r="C2469" s="15" t="s">
        <v>4375</v>
      </c>
      <c r="D2469" s="15" t="s">
        <v>4376</v>
      </c>
      <c r="E2469" s="15" t="s">
        <v>216</v>
      </c>
      <c r="F2469" s="110">
        <v>44623</v>
      </c>
      <c r="G2469" s="38" t="s">
        <v>58</v>
      </c>
      <c r="H2469" s="96" t="s">
        <v>128</v>
      </c>
      <c r="I2469" s="15" t="s">
        <v>160</v>
      </c>
      <c r="J2469" s="15" t="s">
        <v>2609</v>
      </c>
      <c r="K2469" s="15" t="s">
        <v>2610</v>
      </c>
      <c r="L2469" s="15" t="s">
        <v>176</v>
      </c>
      <c r="M2469" s="15" t="s">
        <v>176</v>
      </c>
      <c r="N2469" s="15" t="s">
        <v>287</v>
      </c>
      <c r="O2469" s="38" t="s">
        <v>650</v>
      </c>
      <c r="P2469" s="38" t="s">
        <v>114</v>
      </c>
    </row>
    <row r="2470" spans="2:16" x14ac:dyDescent="0.45">
      <c r="B2470" s="95">
        <v>133417508</v>
      </c>
      <c r="C2470" s="15" t="s">
        <v>4377</v>
      </c>
      <c r="D2470" s="15" t="s">
        <v>1086</v>
      </c>
      <c r="E2470" s="15" t="s">
        <v>216</v>
      </c>
      <c r="F2470" s="110">
        <v>44623</v>
      </c>
      <c r="G2470" s="38" t="s">
        <v>58</v>
      </c>
      <c r="H2470" s="96" t="s">
        <v>128</v>
      </c>
      <c r="I2470" s="15" t="s">
        <v>153</v>
      </c>
      <c r="J2470" s="15" t="s">
        <v>3012</v>
      </c>
      <c r="K2470" s="15" t="s">
        <v>4052</v>
      </c>
      <c r="L2470" s="15" t="s">
        <v>177</v>
      </c>
      <c r="M2470" s="15" t="s">
        <v>176</v>
      </c>
      <c r="N2470" s="15" t="s">
        <v>287</v>
      </c>
      <c r="O2470" s="38" t="s">
        <v>1292</v>
      </c>
      <c r="P2470" s="38" t="s">
        <v>114</v>
      </c>
    </row>
    <row r="2471" spans="2:16" x14ac:dyDescent="0.45">
      <c r="B2471" s="95">
        <v>163197886</v>
      </c>
      <c r="C2471" s="15" t="s">
        <v>4378</v>
      </c>
      <c r="D2471" s="15" t="s">
        <v>627</v>
      </c>
      <c r="E2471" s="15" t="s">
        <v>216</v>
      </c>
      <c r="F2471" s="110">
        <v>44623</v>
      </c>
      <c r="G2471" s="38" t="s">
        <v>58</v>
      </c>
      <c r="H2471" s="96" t="s">
        <v>128</v>
      </c>
      <c r="I2471" s="15" t="s">
        <v>160</v>
      </c>
      <c r="J2471" s="15" t="s">
        <v>2784</v>
      </c>
      <c r="K2471" s="15" t="s">
        <v>3245</v>
      </c>
      <c r="L2471" s="15" t="s">
        <v>176</v>
      </c>
      <c r="M2471" s="15" t="s">
        <v>177</v>
      </c>
      <c r="N2471" s="15" t="s">
        <v>620</v>
      </c>
      <c r="O2471" s="38" t="s">
        <v>674</v>
      </c>
      <c r="P2471" s="38" t="s">
        <v>114</v>
      </c>
    </row>
    <row r="2472" spans="2:16" x14ac:dyDescent="0.45">
      <c r="B2472" s="95">
        <v>167342127</v>
      </c>
      <c r="C2472" s="15" t="s">
        <v>4379</v>
      </c>
      <c r="D2472" s="15" t="s">
        <v>4100</v>
      </c>
      <c r="E2472" s="15" t="s">
        <v>216</v>
      </c>
      <c r="F2472" s="110">
        <v>44623</v>
      </c>
      <c r="G2472" s="38" t="s">
        <v>58</v>
      </c>
      <c r="H2472" s="96" t="s">
        <v>128</v>
      </c>
      <c r="I2472" s="15" t="s">
        <v>155</v>
      </c>
      <c r="J2472" s="15" t="s">
        <v>2504</v>
      </c>
      <c r="K2472" s="15" t="s">
        <v>2505</v>
      </c>
      <c r="L2472" s="15" t="s">
        <v>176</v>
      </c>
      <c r="M2472" s="15" t="s">
        <v>176</v>
      </c>
      <c r="N2472" s="15" t="s">
        <v>287</v>
      </c>
      <c r="O2472" s="38" t="s">
        <v>288</v>
      </c>
      <c r="P2472" s="38" t="s">
        <v>114</v>
      </c>
    </row>
    <row r="2473" spans="2:16" x14ac:dyDescent="0.45">
      <c r="B2473" s="95">
        <v>3511279</v>
      </c>
      <c r="C2473" s="15" t="s">
        <v>4380</v>
      </c>
      <c r="D2473" s="15" t="s">
        <v>3840</v>
      </c>
      <c r="E2473" s="15" t="s">
        <v>216</v>
      </c>
      <c r="F2473" s="110">
        <v>44624</v>
      </c>
      <c r="G2473" s="38" t="s">
        <v>58</v>
      </c>
      <c r="H2473" s="96" t="s">
        <v>128</v>
      </c>
      <c r="I2473" s="15" t="s">
        <v>158</v>
      </c>
      <c r="J2473" s="15" t="s">
        <v>2518</v>
      </c>
      <c r="K2473" s="15" t="s">
        <v>2764</v>
      </c>
      <c r="L2473" s="15" t="s">
        <v>176</v>
      </c>
      <c r="M2473" s="15" t="s">
        <v>178</v>
      </c>
      <c r="N2473" s="15" t="s">
        <v>2150</v>
      </c>
      <c r="O2473" s="38" t="s">
        <v>3753</v>
      </c>
      <c r="P2473" s="38" t="s">
        <v>114</v>
      </c>
    </row>
    <row r="2474" spans="2:16" x14ac:dyDescent="0.45">
      <c r="B2474" s="95">
        <v>4584123</v>
      </c>
      <c r="C2474" s="15" t="s">
        <v>4381</v>
      </c>
      <c r="D2474" s="15" t="s">
        <v>2522</v>
      </c>
      <c r="E2474" s="15" t="s">
        <v>216</v>
      </c>
      <c r="F2474" s="110">
        <v>44624</v>
      </c>
      <c r="G2474" s="38" t="s">
        <v>58</v>
      </c>
      <c r="H2474" s="96" t="s">
        <v>128</v>
      </c>
      <c r="I2474" s="15" t="s">
        <v>158</v>
      </c>
      <c r="J2474" s="15" t="s">
        <v>2518</v>
      </c>
      <c r="K2474" s="15" t="s">
        <v>2519</v>
      </c>
      <c r="L2474" s="15" t="s">
        <v>177</v>
      </c>
      <c r="M2474" s="15" t="s">
        <v>177</v>
      </c>
      <c r="N2474" s="15" t="s">
        <v>1096</v>
      </c>
      <c r="O2474" s="38" t="s">
        <v>1097</v>
      </c>
      <c r="P2474" s="38" t="s">
        <v>114</v>
      </c>
    </row>
    <row r="2475" spans="2:16" x14ac:dyDescent="0.45">
      <c r="B2475" s="95">
        <v>6134185</v>
      </c>
      <c r="C2475" s="15" t="s">
        <v>4382</v>
      </c>
      <c r="D2475" s="15" t="s">
        <v>3840</v>
      </c>
      <c r="E2475" s="15" t="s">
        <v>216</v>
      </c>
      <c r="F2475" s="110">
        <v>44624</v>
      </c>
      <c r="G2475" s="38" t="s">
        <v>58</v>
      </c>
      <c r="H2475" s="96" t="s">
        <v>128</v>
      </c>
      <c r="I2475" s="15" t="s">
        <v>158</v>
      </c>
      <c r="J2475" s="15" t="s">
        <v>2518</v>
      </c>
      <c r="K2475" s="15" t="s">
        <v>2764</v>
      </c>
      <c r="L2475" s="15" t="s">
        <v>177</v>
      </c>
      <c r="M2475" s="15" t="s">
        <v>178</v>
      </c>
      <c r="N2475" s="15" t="s">
        <v>2150</v>
      </c>
      <c r="O2475" s="38" t="s">
        <v>3753</v>
      </c>
      <c r="P2475" s="38" t="s">
        <v>114</v>
      </c>
    </row>
    <row r="2476" spans="2:16" x14ac:dyDescent="0.45">
      <c r="B2476" s="95">
        <v>85657772</v>
      </c>
      <c r="C2476" s="15" t="s">
        <v>4383</v>
      </c>
      <c r="D2476" s="15" t="s">
        <v>3840</v>
      </c>
      <c r="E2476" s="15" t="s">
        <v>216</v>
      </c>
      <c r="F2476" s="110">
        <v>44624</v>
      </c>
      <c r="G2476" s="38" t="s">
        <v>58</v>
      </c>
      <c r="H2476" s="96" t="s">
        <v>128</v>
      </c>
      <c r="I2476" s="15" t="s">
        <v>158</v>
      </c>
      <c r="J2476" s="15" t="s">
        <v>2518</v>
      </c>
      <c r="K2476" s="15" t="s">
        <v>2764</v>
      </c>
      <c r="L2476" s="15" t="s">
        <v>177</v>
      </c>
      <c r="M2476" s="15" t="s">
        <v>178</v>
      </c>
      <c r="N2476" s="15" t="s">
        <v>2150</v>
      </c>
      <c r="O2476" s="38" t="s">
        <v>3753</v>
      </c>
      <c r="P2476" s="38" t="s">
        <v>114</v>
      </c>
    </row>
    <row r="2477" spans="2:16" x14ac:dyDescent="0.45">
      <c r="B2477" s="95">
        <v>3782296</v>
      </c>
      <c r="C2477" s="15" t="s">
        <v>4384</v>
      </c>
      <c r="D2477" s="15" t="s">
        <v>4181</v>
      </c>
      <c r="E2477" s="15" t="s">
        <v>216</v>
      </c>
      <c r="F2477" s="110">
        <v>44627</v>
      </c>
      <c r="G2477" s="38" t="s">
        <v>58</v>
      </c>
      <c r="H2477" s="96" t="s">
        <v>128</v>
      </c>
      <c r="I2477" s="15" t="s">
        <v>147</v>
      </c>
      <c r="J2477" s="15" t="s">
        <v>2523</v>
      </c>
      <c r="K2477" s="15" t="s">
        <v>4385</v>
      </c>
      <c r="L2477" s="15" t="s">
        <v>176</v>
      </c>
      <c r="M2477" s="15" t="s">
        <v>176</v>
      </c>
      <c r="N2477" s="15" t="s">
        <v>2440</v>
      </c>
      <c r="O2477" s="38" t="s">
        <v>2441</v>
      </c>
      <c r="P2477" s="38" t="s">
        <v>113</v>
      </c>
    </row>
    <row r="2478" spans="2:16" x14ac:dyDescent="0.45">
      <c r="B2478" s="95">
        <v>8732590</v>
      </c>
      <c r="C2478" s="15" t="s">
        <v>4386</v>
      </c>
      <c r="D2478" s="15" t="s">
        <v>232</v>
      </c>
      <c r="E2478" s="15" t="s">
        <v>216</v>
      </c>
      <c r="F2478" s="110">
        <v>44627</v>
      </c>
      <c r="G2478" s="38" t="s">
        <v>58</v>
      </c>
      <c r="H2478" s="96" t="s">
        <v>128</v>
      </c>
      <c r="I2478" s="15" t="s">
        <v>155</v>
      </c>
      <c r="J2478" s="15" t="s">
        <v>2504</v>
      </c>
      <c r="K2478" s="15" t="s">
        <v>2505</v>
      </c>
      <c r="L2478" s="15" t="s">
        <v>180</v>
      </c>
      <c r="M2478" s="15" t="s">
        <v>180</v>
      </c>
      <c r="N2478" s="15" t="s">
        <v>1507</v>
      </c>
      <c r="O2478" s="38" t="s">
        <v>3581</v>
      </c>
      <c r="P2478" s="38" t="s">
        <v>114</v>
      </c>
    </row>
    <row r="2479" spans="2:16" x14ac:dyDescent="0.45">
      <c r="B2479" s="95">
        <v>9902363</v>
      </c>
      <c r="C2479" s="15" t="s">
        <v>4387</v>
      </c>
      <c r="D2479" s="15" t="s">
        <v>247</v>
      </c>
      <c r="E2479" s="15" t="s">
        <v>216</v>
      </c>
      <c r="F2479" s="110">
        <v>44627</v>
      </c>
      <c r="G2479" s="38" t="s">
        <v>58</v>
      </c>
      <c r="H2479" s="96" t="s">
        <v>128</v>
      </c>
      <c r="I2479" s="15" t="s">
        <v>155</v>
      </c>
      <c r="J2479" s="15" t="s">
        <v>2504</v>
      </c>
      <c r="K2479" s="15" t="s">
        <v>2505</v>
      </c>
      <c r="L2479" s="15" t="s">
        <v>178</v>
      </c>
      <c r="M2479" s="15" t="s">
        <v>178</v>
      </c>
      <c r="N2479" s="15" t="s">
        <v>997</v>
      </c>
      <c r="O2479" s="38" t="s">
        <v>4388</v>
      </c>
      <c r="P2479" s="38" t="s">
        <v>114</v>
      </c>
    </row>
    <row r="2480" spans="2:16" x14ac:dyDescent="0.45">
      <c r="B2480" s="95">
        <v>8742318</v>
      </c>
      <c r="C2480" s="15" t="s">
        <v>4389</v>
      </c>
      <c r="D2480" s="15" t="s">
        <v>232</v>
      </c>
      <c r="E2480" s="15" t="s">
        <v>216</v>
      </c>
      <c r="F2480" s="110">
        <v>44628</v>
      </c>
      <c r="G2480" s="38" t="s">
        <v>58</v>
      </c>
      <c r="H2480" s="96" t="s">
        <v>128</v>
      </c>
      <c r="I2480" s="15" t="s">
        <v>145</v>
      </c>
      <c r="J2480" s="15" t="s">
        <v>2511</v>
      </c>
      <c r="K2480" s="15" t="s">
        <v>2691</v>
      </c>
      <c r="L2480" s="15" t="s">
        <v>180</v>
      </c>
      <c r="M2480" s="15" t="s">
        <v>180</v>
      </c>
      <c r="N2480" s="15" t="s">
        <v>229</v>
      </c>
      <c r="O2480" s="38" t="s">
        <v>3086</v>
      </c>
      <c r="P2480" s="38" t="s">
        <v>114</v>
      </c>
    </row>
    <row r="2481" spans="2:16" x14ac:dyDescent="0.45">
      <c r="B2481" s="95">
        <v>62168512</v>
      </c>
      <c r="C2481" s="15" t="s">
        <v>4390</v>
      </c>
      <c r="D2481" s="15" t="s">
        <v>1167</v>
      </c>
      <c r="E2481" s="15" t="s">
        <v>216</v>
      </c>
      <c r="F2481" s="110">
        <v>44628</v>
      </c>
      <c r="G2481" s="38" t="s">
        <v>58</v>
      </c>
      <c r="H2481" s="96" t="s">
        <v>128</v>
      </c>
      <c r="I2481" s="15" t="s">
        <v>147</v>
      </c>
      <c r="J2481" s="15" t="s">
        <v>2539</v>
      </c>
      <c r="K2481" s="15" t="s">
        <v>2720</v>
      </c>
      <c r="L2481" s="15" t="s">
        <v>176</v>
      </c>
      <c r="M2481" s="15" t="s">
        <v>176</v>
      </c>
      <c r="N2481" s="15" t="s">
        <v>281</v>
      </c>
      <c r="O2481" s="38" t="s">
        <v>1711</v>
      </c>
      <c r="P2481" s="38" t="s">
        <v>114</v>
      </c>
    </row>
    <row r="2482" spans="2:16" x14ac:dyDescent="0.45">
      <c r="B2482" s="95">
        <v>119996995</v>
      </c>
      <c r="C2482" s="15" t="s">
        <v>4391</v>
      </c>
      <c r="D2482" s="15" t="s">
        <v>440</v>
      </c>
      <c r="E2482" s="15" t="s">
        <v>216</v>
      </c>
      <c r="F2482" s="110">
        <v>44628</v>
      </c>
      <c r="G2482" s="38" t="s">
        <v>58</v>
      </c>
      <c r="H2482" s="96" t="s">
        <v>128</v>
      </c>
      <c r="I2482" s="15" t="s">
        <v>147</v>
      </c>
      <c r="J2482" s="15" t="s">
        <v>2539</v>
      </c>
      <c r="K2482" s="15" t="s">
        <v>2540</v>
      </c>
      <c r="L2482" s="15" t="s">
        <v>183</v>
      </c>
      <c r="M2482" s="15" t="s">
        <v>183</v>
      </c>
      <c r="N2482" s="15" t="s">
        <v>183</v>
      </c>
      <c r="O2482" s="38" t="s">
        <v>1701</v>
      </c>
      <c r="P2482" s="38" t="s">
        <v>114</v>
      </c>
    </row>
    <row r="2483" spans="2:16" x14ac:dyDescent="0.45">
      <c r="B2483" s="95">
        <v>615542142</v>
      </c>
      <c r="C2483" s="15" t="s">
        <v>4392</v>
      </c>
      <c r="D2483" s="15" t="s">
        <v>461</v>
      </c>
      <c r="E2483" s="15" t="s">
        <v>216</v>
      </c>
      <c r="F2483" s="110">
        <v>44628</v>
      </c>
      <c r="G2483" s="38" t="s">
        <v>58</v>
      </c>
      <c r="H2483" s="96" t="s">
        <v>128</v>
      </c>
      <c r="I2483" s="15" t="s">
        <v>147</v>
      </c>
      <c r="J2483" s="15" t="s">
        <v>2523</v>
      </c>
      <c r="K2483" s="15" t="s">
        <v>2534</v>
      </c>
      <c r="L2483" s="15" t="s">
        <v>176</v>
      </c>
      <c r="M2483" s="15" t="s">
        <v>176</v>
      </c>
      <c r="N2483" s="15" t="s">
        <v>1528</v>
      </c>
      <c r="O2483" s="38" t="s">
        <v>1529</v>
      </c>
      <c r="P2483" s="38" t="s">
        <v>114</v>
      </c>
    </row>
    <row r="2484" spans="2:16" x14ac:dyDescent="0.45">
      <c r="B2484" s="95">
        <v>1474899</v>
      </c>
      <c r="C2484" s="15" t="s">
        <v>4393</v>
      </c>
      <c r="D2484" s="15" t="s">
        <v>972</v>
      </c>
      <c r="E2484" s="15" t="s">
        <v>216</v>
      </c>
      <c r="F2484" s="110">
        <v>44629</v>
      </c>
      <c r="G2484" s="38" t="s">
        <v>58</v>
      </c>
      <c r="H2484" s="96" t="s">
        <v>128</v>
      </c>
      <c r="I2484" s="15" t="s">
        <v>155</v>
      </c>
      <c r="J2484" s="15" t="s">
        <v>2504</v>
      </c>
      <c r="K2484" s="15" t="s">
        <v>2505</v>
      </c>
      <c r="L2484" s="15" t="s">
        <v>176</v>
      </c>
      <c r="M2484" s="15" t="s">
        <v>176</v>
      </c>
      <c r="N2484" s="15" t="s">
        <v>323</v>
      </c>
      <c r="O2484" s="38" t="s">
        <v>2024</v>
      </c>
      <c r="P2484" s="38" t="s">
        <v>113</v>
      </c>
    </row>
    <row r="2485" spans="2:16" x14ac:dyDescent="0.45">
      <c r="B2485" s="95">
        <v>2851514</v>
      </c>
      <c r="C2485" s="15" t="s">
        <v>4394</v>
      </c>
      <c r="D2485" s="15" t="s">
        <v>2137</v>
      </c>
      <c r="E2485" s="15" t="s">
        <v>216</v>
      </c>
      <c r="F2485" s="110">
        <v>44629</v>
      </c>
      <c r="G2485" s="38" t="s">
        <v>58</v>
      </c>
      <c r="H2485" s="96" t="s">
        <v>128</v>
      </c>
      <c r="I2485" s="15" t="s">
        <v>156</v>
      </c>
      <c r="J2485" s="15" t="s">
        <v>2426</v>
      </c>
      <c r="K2485" s="15" t="s">
        <v>2427</v>
      </c>
      <c r="L2485" s="15" t="s">
        <v>176</v>
      </c>
      <c r="M2485" s="15" t="s">
        <v>176</v>
      </c>
      <c r="N2485" s="15" t="s">
        <v>287</v>
      </c>
      <c r="O2485" s="38" t="s">
        <v>288</v>
      </c>
      <c r="P2485" s="38" t="s">
        <v>114</v>
      </c>
    </row>
    <row r="2486" spans="2:16" x14ac:dyDescent="0.45">
      <c r="B2486" s="95">
        <v>8415370</v>
      </c>
      <c r="C2486" s="15" t="s">
        <v>4395</v>
      </c>
      <c r="D2486" s="15" t="s">
        <v>1368</v>
      </c>
      <c r="E2486" s="15" t="s">
        <v>216</v>
      </c>
      <c r="F2486" s="110">
        <v>44629</v>
      </c>
      <c r="G2486" s="38" t="s">
        <v>58</v>
      </c>
      <c r="H2486" s="96" t="s">
        <v>128</v>
      </c>
      <c r="I2486" s="15" t="s">
        <v>155</v>
      </c>
      <c r="J2486" s="15" t="s">
        <v>2504</v>
      </c>
      <c r="K2486" s="15" t="s">
        <v>2505</v>
      </c>
      <c r="L2486" s="15" t="s">
        <v>183</v>
      </c>
      <c r="M2486" s="15" t="s">
        <v>176</v>
      </c>
      <c r="N2486" s="15" t="s">
        <v>273</v>
      </c>
      <c r="O2486" s="38" t="s">
        <v>1750</v>
      </c>
      <c r="P2486" s="38" t="s">
        <v>114</v>
      </c>
    </row>
    <row r="2487" spans="2:16" x14ac:dyDescent="0.45">
      <c r="B2487" s="95">
        <v>10604074</v>
      </c>
      <c r="C2487" s="15" t="s">
        <v>4396</v>
      </c>
      <c r="D2487" s="15" t="s">
        <v>247</v>
      </c>
      <c r="E2487" s="15" t="s">
        <v>216</v>
      </c>
      <c r="F2487" s="110">
        <v>44629</v>
      </c>
      <c r="G2487" s="38" t="s">
        <v>58</v>
      </c>
      <c r="H2487" s="96" t="s">
        <v>128</v>
      </c>
      <c r="I2487" s="15" t="s">
        <v>147</v>
      </c>
      <c r="J2487" s="15" t="s">
        <v>2523</v>
      </c>
      <c r="K2487" s="15" t="s">
        <v>2698</v>
      </c>
      <c r="L2487" s="15" t="s">
        <v>178</v>
      </c>
      <c r="M2487" s="15" t="s">
        <v>178</v>
      </c>
      <c r="N2487" s="15" t="s">
        <v>875</v>
      </c>
      <c r="O2487" s="38" t="s">
        <v>4397</v>
      </c>
      <c r="P2487" s="38" t="s">
        <v>114</v>
      </c>
    </row>
    <row r="2488" spans="2:16" x14ac:dyDescent="0.45">
      <c r="B2488" s="95">
        <v>77655102</v>
      </c>
      <c r="C2488" s="15" t="s">
        <v>4398</v>
      </c>
      <c r="D2488" s="15" t="s">
        <v>2137</v>
      </c>
      <c r="E2488" s="15" t="s">
        <v>216</v>
      </c>
      <c r="F2488" s="110">
        <v>44629</v>
      </c>
      <c r="G2488" s="38" t="s">
        <v>58</v>
      </c>
      <c r="H2488" s="96" t="s">
        <v>128</v>
      </c>
      <c r="I2488" s="15" t="s">
        <v>156</v>
      </c>
      <c r="J2488" s="15" t="s">
        <v>2426</v>
      </c>
      <c r="K2488" s="15" t="s">
        <v>2427</v>
      </c>
      <c r="L2488" s="15" t="s">
        <v>176</v>
      </c>
      <c r="M2488" s="15" t="s">
        <v>176</v>
      </c>
      <c r="N2488" s="15" t="s">
        <v>287</v>
      </c>
      <c r="O2488" s="38" t="s">
        <v>288</v>
      </c>
      <c r="P2488" s="38" t="s">
        <v>114</v>
      </c>
    </row>
    <row r="2489" spans="2:16" x14ac:dyDescent="0.45">
      <c r="B2489" s="95">
        <v>99580391</v>
      </c>
      <c r="C2489" s="15" t="s">
        <v>4399</v>
      </c>
      <c r="D2489" s="15" t="s">
        <v>247</v>
      </c>
      <c r="E2489" s="15" t="s">
        <v>216</v>
      </c>
      <c r="F2489" s="110">
        <v>44629</v>
      </c>
      <c r="G2489" s="38" t="s">
        <v>58</v>
      </c>
      <c r="H2489" s="96" t="s">
        <v>128</v>
      </c>
      <c r="I2489" s="15" t="s">
        <v>147</v>
      </c>
      <c r="J2489" s="15" t="s">
        <v>2523</v>
      </c>
      <c r="K2489" s="15" t="s">
        <v>2698</v>
      </c>
      <c r="L2489" s="15" t="s">
        <v>178</v>
      </c>
      <c r="M2489" s="15" t="s">
        <v>178</v>
      </c>
      <c r="N2489" s="15" t="s">
        <v>875</v>
      </c>
      <c r="O2489" s="38" t="s">
        <v>4397</v>
      </c>
      <c r="P2489" s="38" t="s">
        <v>114</v>
      </c>
    </row>
    <row r="2490" spans="2:16" x14ac:dyDescent="0.45">
      <c r="B2490" s="95">
        <v>101418544</v>
      </c>
      <c r="C2490" s="15" t="s">
        <v>4400</v>
      </c>
      <c r="D2490" s="15" t="s">
        <v>247</v>
      </c>
      <c r="E2490" s="15" t="s">
        <v>216</v>
      </c>
      <c r="F2490" s="110">
        <v>44629</v>
      </c>
      <c r="G2490" s="38" t="s">
        <v>58</v>
      </c>
      <c r="H2490" s="96" t="s">
        <v>128</v>
      </c>
      <c r="I2490" s="15" t="s">
        <v>147</v>
      </c>
      <c r="J2490" s="15" t="s">
        <v>2523</v>
      </c>
      <c r="K2490" s="15" t="s">
        <v>2698</v>
      </c>
      <c r="L2490" s="15" t="s">
        <v>178</v>
      </c>
      <c r="M2490" s="15" t="s">
        <v>178</v>
      </c>
      <c r="N2490" s="15" t="s">
        <v>875</v>
      </c>
      <c r="O2490" s="38" t="s">
        <v>4397</v>
      </c>
      <c r="P2490" s="38" t="s">
        <v>114</v>
      </c>
    </row>
    <row r="2491" spans="2:16" x14ac:dyDescent="0.45">
      <c r="B2491" s="95">
        <v>101418553</v>
      </c>
      <c r="C2491" s="15" t="s">
        <v>4401</v>
      </c>
      <c r="D2491" s="15" t="s">
        <v>247</v>
      </c>
      <c r="E2491" s="15" t="s">
        <v>216</v>
      </c>
      <c r="F2491" s="110">
        <v>44629</v>
      </c>
      <c r="G2491" s="38" t="s">
        <v>58</v>
      </c>
      <c r="H2491" s="96" t="s">
        <v>128</v>
      </c>
      <c r="I2491" s="15" t="s">
        <v>147</v>
      </c>
      <c r="J2491" s="15" t="s">
        <v>2523</v>
      </c>
      <c r="K2491" s="15" t="s">
        <v>2698</v>
      </c>
      <c r="L2491" s="15" t="s">
        <v>178</v>
      </c>
      <c r="M2491" s="15" t="s">
        <v>178</v>
      </c>
      <c r="N2491" s="15" t="s">
        <v>875</v>
      </c>
      <c r="O2491" s="38" t="s">
        <v>4397</v>
      </c>
      <c r="P2491" s="38" t="s">
        <v>114</v>
      </c>
    </row>
    <row r="2492" spans="2:16" x14ac:dyDescent="0.45">
      <c r="B2492" s="95">
        <v>116124460</v>
      </c>
      <c r="C2492" s="15" t="s">
        <v>4402</v>
      </c>
      <c r="D2492" s="15" t="s">
        <v>569</v>
      </c>
      <c r="E2492" s="15" t="s">
        <v>216</v>
      </c>
      <c r="F2492" s="110">
        <v>44629</v>
      </c>
      <c r="G2492" s="38" t="s">
        <v>58</v>
      </c>
      <c r="H2492" s="96" t="s">
        <v>128</v>
      </c>
      <c r="I2492" s="15" t="s">
        <v>149</v>
      </c>
      <c r="J2492" s="15" t="s">
        <v>3042</v>
      </c>
      <c r="K2492" s="15" t="s">
        <v>3042</v>
      </c>
      <c r="L2492" s="15" t="s">
        <v>177</v>
      </c>
      <c r="M2492" s="15" t="s">
        <v>179</v>
      </c>
      <c r="N2492" s="15" t="s">
        <v>221</v>
      </c>
      <c r="O2492" s="38" t="s">
        <v>1396</v>
      </c>
      <c r="P2492" s="38" t="s">
        <v>114</v>
      </c>
    </row>
    <row r="2493" spans="2:16" x14ac:dyDescent="0.45">
      <c r="B2493" s="95">
        <v>635969256</v>
      </c>
      <c r="C2493" s="15" t="s">
        <v>4403</v>
      </c>
      <c r="D2493" s="15" t="s">
        <v>747</v>
      </c>
      <c r="E2493" s="15" t="s">
        <v>216</v>
      </c>
      <c r="F2493" s="110">
        <v>44629</v>
      </c>
      <c r="G2493" s="38" t="s">
        <v>58</v>
      </c>
      <c r="H2493" s="96" t="s">
        <v>128</v>
      </c>
      <c r="I2493" s="15" t="s">
        <v>146</v>
      </c>
      <c r="J2493" s="15" t="s">
        <v>3235</v>
      </c>
      <c r="K2493" s="15" t="s">
        <v>3236</v>
      </c>
      <c r="L2493" s="15" t="s">
        <v>177</v>
      </c>
      <c r="M2493" s="15" t="s">
        <v>177</v>
      </c>
      <c r="N2493" s="15" t="s">
        <v>311</v>
      </c>
      <c r="O2493" s="38" t="s">
        <v>3766</v>
      </c>
      <c r="P2493" s="38" t="s">
        <v>114</v>
      </c>
    </row>
    <row r="2494" spans="2:16" x14ac:dyDescent="0.45">
      <c r="B2494" s="95">
        <v>30455</v>
      </c>
      <c r="C2494" s="15" t="s">
        <v>4404</v>
      </c>
      <c r="D2494" s="15" t="s">
        <v>2360</v>
      </c>
      <c r="E2494" s="15" t="s">
        <v>216</v>
      </c>
      <c r="F2494" s="110">
        <v>44630</v>
      </c>
      <c r="G2494" s="38" t="s">
        <v>58</v>
      </c>
      <c r="H2494" s="96" t="s">
        <v>128</v>
      </c>
      <c r="I2494" s="15" t="s">
        <v>144</v>
      </c>
      <c r="J2494" s="15" t="s">
        <v>2595</v>
      </c>
      <c r="K2494" s="15" t="s">
        <v>2596</v>
      </c>
      <c r="L2494" s="15" t="s">
        <v>176</v>
      </c>
      <c r="M2494" s="15" t="s">
        <v>176</v>
      </c>
      <c r="N2494" s="15" t="s">
        <v>561</v>
      </c>
      <c r="O2494" s="38" t="s">
        <v>1856</v>
      </c>
      <c r="P2494" s="38" t="s">
        <v>114</v>
      </c>
    </row>
    <row r="2495" spans="2:16" x14ac:dyDescent="0.45">
      <c r="B2495" s="95">
        <v>4376407</v>
      </c>
      <c r="C2495" s="15" t="s">
        <v>4405</v>
      </c>
      <c r="D2495" s="15" t="s">
        <v>3674</v>
      </c>
      <c r="E2495" s="15" t="s">
        <v>216</v>
      </c>
      <c r="F2495" s="110">
        <v>44630</v>
      </c>
      <c r="G2495" s="38" t="s">
        <v>58</v>
      </c>
      <c r="H2495" s="96" t="s">
        <v>128</v>
      </c>
      <c r="I2495" s="15" t="s">
        <v>158</v>
      </c>
      <c r="J2495" s="15" t="s">
        <v>2518</v>
      </c>
      <c r="K2495" s="15" t="s">
        <v>2519</v>
      </c>
      <c r="L2495" s="15" t="s">
        <v>177</v>
      </c>
      <c r="M2495" s="15" t="s">
        <v>177</v>
      </c>
      <c r="N2495" s="15" t="s">
        <v>255</v>
      </c>
      <c r="O2495" s="38" t="s">
        <v>373</v>
      </c>
      <c r="P2495" s="38" t="s">
        <v>114</v>
      </c>
    </row>
    <row r="2496" spans="2:16" x14ac:dyDescent="0.45">
      <c r="B2496" s="95">
        <v>79124342</v>
      </c>
      <c r="C2496" s="15" t="s">
        <v>4406</v>
      </c>
      <c r="D2496" s="15" t="s">
        <v>1051</v>
      </c>
      <c r="E2496" s="15" t="s">
        <v>216</v>
      </c>
      <c r="F2496" s="110">
        <v>44630</v>
      </c>
      <c r="G2496" s="38" t="s">
        <v>58</v>
      </c>
      <c r="H2496" s="96" t="s">
        <v>128</v>
      </c>
      <c r="I2496" s="15" t="s">
        <v>145</v>
      </c>
      <c r="J2496" s="15" t="s">
        <v>2572</v>
      </c>
      <c r="K2496" s="15" t="s">
        <v>2572</v>
      </c>
      <c r="L2496" s="15" t="s">
        <v>177</v>
      </c>
      <c r="M2496" s="15" t="s">
        <v>183</v>
      </c>
      <c r="N2496" s="15" t="s">
        <v>183</v>
      </c>
      <c r="O2496" s="38" t="s">
        <v>899</v>
      </c>
      <c r="P2496" s="38" t="s">
        <v>114</v>
      </c>
    </row>
    <row r="2497" spans="2:16" x14ac:dyDescent="0.45">
      <c r="B2497" s="95">
        <v>79124397</v>
      </c>
      <c r="C2497" s="15" t="s">
        <v>4407</v>
      </c>
      <c r="D2497" s="15" t="s">
        <v>1051</v>
      </c>
      <c r="E2497" s="15" t="s">
        <v>216</v>
      </c>
      <c r="F2497" s="110">
        <v>44630</v>
      </c>
      <c r="G2497" s="38" t="s">
        <v>58</v>
      </c>
      <c r="H2497" s="96" t="s">
        <v>128</v>
      </c>
      <c r="I2497" s="15" t="s">
        <v>145</v>
      </c>
      <c r="J2497" s="15" t="s">
        <v>2792</v>
      </c>
      <c r="K2497" s="15" t="s">
        <v>4408</v>
      </c>
      <c r="L2497" s="15" t="s">
        <v>177</v>
      </c>
      <c r="M2497" s="15" t="s">
        <v>183</v>
      </c>
      <c r="N2497" s="15" t="s">
        <v>183</v>
      </c>
      <c r="O2497" s="38" t="s">
        <v>899</v>
      </c>
      <c r="P2497" s="38" t="s">
        <v>114</v>
      </c>
    </row>
    <row r="2498" spans="2:16" x14ac:dyDescent="0.45">
      <c r="B2498" s="95">
        <v>85680673</v>
      </c>
      <c r="C2498" s="15" t="s">
        <v>3734</v>
      </c>
      <c r="D2498" s="15" t="s">
        <v>996</v>
      </c>
      <c r="E2498" s="15" t="s">
        <v>216</v>
      </c>
      <c r="F2498" s="110">
        <v>44630</v>
      </c>
      <c r="G2498" s="38" t="s">
        <v>58</v>
      </c>
      <c r="H2498" s="96" t="s">
        <v>128</v>
      </c>
      <c r="I2498" s="15" t="s">
        <v>144</v>
      </c>
      <c r="J2498" s="15" t="s">
        <v>2595</v>
      </c>
      <c r="K2498" s="15" t="s">
        <v>2596</v>
      </c>
      <c r="L2498" s="15" t="s">
        <v>183</v>
      </c>
      <c r="M2498" s="15" t="s">
        <v>183</v>
      </c>
      <c r="N2498" s="15" t="s">
        <v>183</v>
      </c>
      <c r="O2498" s="38" t="s">
        <v>1365</v>
      </c>
      <c r="P2498" s="38" t="s">
        <v>114</v>
      </c>
    </row>
    <row r="2499" spans="2:16" x14ac:dyDescent="0.45">
      <c r="B2499" s="95">
        <v>429550</v>
      </c>
      <c r="C2499" s="15" t="s">
        <v>4409</v>
      </c>
      <c r="D2499" s="15" t="s">
        <v>4410</v>
      </c>
      <c r="E2499" s="15" t="s">
        <v>216</v>
      </c>
      <c r="F2499" s="110">
        <v>44631</v>
      </c>
      <c r="G2499" s="38" t="s">
        <v>58</v>
      </c>
      <c r="H2499" s="96" t="s">
        <v>128</v>
      </c>
      <c r="I2499" s="15" t="s">
        <v>153</v>
      </c>
      <c r="J2499" s="15" t="s">
        <v>2578</v>
      </c>
      <c r="K2499" s="15" t="s">
        <v>2579</v>
      </c>
      <c r="L2499" s="15" t="s">
        <v>176</v>
      </c>
      <c r="M2499" s="15" t="s">
        <v>176</v>
      </c>
      <c r="N2499" s="15" t="s">
        <v>1190</v>
      </c>
      <c r="O2499" s="38" t="s">
        <v>4411</v>
      </c>
      <c r="P2499" s="38" t="s">
        <v>114</v>
      </c>
    </row>
    <row r="2500" spans="2:16" x14ac:dyDescent="0.45">
      <c r="B2500" s="95">
        <v>1318930</v>
      </c>
      <c r="C2500" s="15" t="s">
        <v>4412</v>
      </c>
      <c r="D2500" s="15" t="s">
        <v>2122</v>
      </c>
      <c r="E2500" s="15" t="s">
        <v>216</v>
      </c>
      <c r="F2500" s="110">
        <v>44631</v>
      </c>
      <c r="G2500" s="38" t="s">
        <v>58</v>
      </c>
      <c r="H2500" s="96" t="s">
        <v>128</v>
      </c>
      <c r="I2500" s="15" t="s">
        <v>150</v>
      </c>
      <c r="J2500" s="15" t="s">
        <v>2494</v>
      </c>
      <c r="K2500" s="15" t="s">
        <v>2495</v>
      </c>
      <c r="L2500" s="15" t="s">
        <v>176</v>
      </c>
      <c r="M2500" s="15" t="s">
        <v>176</v>
      </c>
      <c r="N2500" s="15" t="s">
        <v>299</v>
      </c>
      <c r="O2500" s="38" t="s">
        <v>1036</v>
      </c>
      <c r="P2500" s="38" t="s">
        <v>114</v>
      </c>
    </row>
    <row r="2501" spans="2:16" x14ac:dyDescent="0.45">
      <c r="B2501" s="95">
        <v>1522149</v>
      </c>
      <c r="C2501" s="15" t="s">
        <v>4413</v>
      </c>
      <c r="D2501" s="15" t="s">
        <v>770</v>
      </c>
      <c r="E2501" s="15" t="s">
        <v>216</v>
      </c>
      <c r="F2501" s="110">
        <v>44631</v>
      </c>
      <c r="G2501" s="38" t="s">
        <v>58</v>
      </c>
      <c r="H2501" s="96" t="s">
        <v>128</v>
      </c>
      <c r="I2501" s="15" t="s">
        <v>145</v>
      </c>
      <c r="J2501" s="15" t="s">
        <v>2511</v>
      </c>
      <c r="K2501" s="15" t="s">
        <v>2691</v>
      </c>
      <c r="L2501" s="15" t="s">
        <v>176</v>
      </c>
      <c r="M2501" s="15" t="s">
        <v>176</v>
      </c>
      <c r="N2501" s="15" t="s">
        <v>510</v>
      </c>
      <c r="O2501" s="38" t="s">
        <v>4016</v>
      </c>
      <c r="P2501" s="38" t="s">
        <v>114</v>
      </c>
    </row>
    <row r="2502" spans="2:16" x14ac:dyDescent="0.45">
      <c r="B2502" s="95">
        <v>5959142</v>
      </c>
      <c r="C2502" s="15" t="s">
        <v>4414</v>
      </c>
      <c r="D2502" s="15" t="s">
        <v>267</v>
      </c>
      <c r="E2502" s="15" t="s">
        <v>216</v>
      </c>
      <c r="F2502" s="110">
        <v>44631</v>
      </c>
      <c r="G2502" s="38" t="s">
        <v>58</v>
      </c>
      <c r="H2502" s="96" t="s">
        <v>128</v>
      </c>
      <c r="I2502" s="15" t="s">
        <v>155</v>
      </c>
      <c r="J2502" s="15" t="s">
        <v>2504</v>
      </c>
      <c r="K2502" s="15" t="s">
        <v>2505</v>
      </c>
      <c r="L2502" s="15" t="s">
        <v>177</v>
      </c>
      <c r="M2502" s="15" t="s">
        <v>177</v>
      </c>
      <c r="N2502" s="15" t="s">
        <v>263</v>
      </c>
      <c r="O2502" s="38" t="s">
        <v>4098</v>
      </c>
      <c r="P2502" s="38" t="s">
        <v>114</v>
      </c>
    </row>
    <row r="2503" spans="2:16" x14ac:dyDescent="0.45">
      <c r="B2503" s="95">
        <v>68530165</v>
      </c>
      <c r="C2503" s="15" t="s">
        <v>4415</v>
      </c>
      <c r="D2503" s="15" t="s">
        <v>2787</v>
      </c>
      <c r="E2503" s="15" t="s">
        <v>216</v>
      </c>
      <c r="F2503" s="110">
        <v>44631</v>
      </c>
      <c r="G2503" s="38" t="s">
        <v>58</v>
      </c>
      <c r="H2503" s="96" t="s">
        <v>128</v>
      </c>
      <c r="I2503" s="15" t="s">
        <v>155</v>
      </c>
      <c r="J2503" s="15" t="s">
        <v>2504</v>
      </c>
      <c r="K2503" s="15" t="s">
        <v>2505</v>
      </c>
      <c r="L2503" s="15" t="s">
        <v>178</v>
      </c>
      <c r="M2503" s="15" t="s">
        <v>176</v>
      </c>
      <c r="N2503" s="15" t="s">
        <v>762</v>
      </c>
      <c r="O2503" s="38" t="s">
        <v>763</v>
      </c>
      <c r="P2503" s="38" t="s">
        <v>114</v>
      </c>
    </row>
    <row r="2504" spans="2:16" x14ac:dyDescent="0.45">
      <c r="B2504" s="95">
        <v>118129463</v>
      </c>
      <c r="C2504" s="15" t="s">
        <v>4416</v>
      </c>
      <c r="D2504" s="15" t="s">
        <v>958</v>
      </c>
      <c r="E2504" s="15" t="s">
        <v>216</v>
      </c>
      <c r="F2504" s="110">
        <v>44631</v>
      </c>
      <c r="G2504" s="38" t="s">
        <v>58</v>
      </c>
      <c r="H2504" s="96" t="s">
        <v>128</v>
      </c>
      <c r="I2504" s="15" t="s">
        <v>155</v>
      </c>
      <c r="J2504" s="15" t="s">
        <v>2504</v>
      </c>
      <c r="K2504" s="15" t="s">
        <v>2505</v>
      </c>
      <c r="L2504" s="15" t="s">
        <v>177</v>
      </c>
      <c r="M2504" s="15" t="s">
        <v>179</v>
      </c>
      <c r="N2504" s="15" t="s">
        <v>221</v>
      </c>
      <c r="O2504" s="38" t="s">
        <v>584</v>
      </c>
      <c r="P2504" s="38" t="s">
        <v>114</v>
      </c>
    </row>
    <row r="2505" spans="2:16" x14ac:dyDescent="0.45">
      <c r="B2505" s="95">
        <v>600538798</v>
      </c>
      <c r="C2505" s="15" t="s">
        <v>4417</v>
      </c>
      <c r="D2505" s="15" t="s">
        <v>2733</v>
      </c>
      <c r="E2505" s="15" t="s">
        <v>216</v>
      </c>
      <c r="F2505" s="110">
        <v>44631</v>
      </c>
      <c r="G2505" s="38" t="s">
        <v>58</v>
      </c>
      <c r="H2505" s="96" t="s">
        <v>128</v>
      </c>
      <c r="I2505" s="15" t="s">
        <v>156</v>
      </c>
      <c r="J2505" s="15" t="s">
        <v>2426</v>
      </c>
      <c r="K2505" s="15" t="s">
        <v>2427</v>
      </c>
      <c r="L2505" s="15" t="s">
        <v>180</v>
      </c>
      <c r="M2505" s="15" t="s">
        <v>180</v>
      </c>
      <c r="N2505" s="15" t="s">
        <v>327</v>
      </c>
      <c r="O2505" s="38" t="s">
        <v>429</v>
      </c>
      <c r="P2505" s="38" t="s">
        <v>114</v>
      </c>
    </row>
    <row r="2506" spans="2:16" x14ac:dyDescent="0.45">
      <c r="B2506" s="95">
        <v>626749068</v>
      </c>
      <c r="C2506" s="15" t="s">
        <v>4418</v>
      </c>
      <c r="D2506" s="15" t="s">
        <v>2522</v>
      </c>
      <c r="E2506" s="15" t="s">
        <v>216</v>
      </c>
      <c r="F2506" s="110">
        <v>44631</v>
      </c>
      <c r="G2506" s="38" t="s">
        <v>58</v>
      </c>
      <c r="H2506" s="96" t="s">
        <v>128</v>
      </c>
      <c r="I2506" s="15" t="s">
        <v>151</v>
      </c>
      <c r="J2506" s="15" t="s">
        <v>2530</v>
      </c>
      <c r="K2506" s="15" t="s">
        <v>2945</v>
      </c>
      <c r="L2506" s="15" t="s">
        <v>177</v>
      </c>
      <c r="M2506" s="15" t="s">
        <v>179</v>
      </c>
      <c r="N2506" s="15" t="s">
        <v>500</v>
      </c>
      <c r="O2506" s="38" t="s">
        <v>4419</v>
      </c>
      <c r="P2506" s="38" t="s">
        <v>114</v>
      </c>
    </row>
    <row r="2507" spans="2:16" x14ac:dyDescent="0.45">
      <c r="B2507" s="95">
        <v>630158637</v>
      </c>
      <c r="C2507" s="15" t="s">
        <v>4420</v>
      </c>
      <c r="D2507" s="15" t="s">
        <v>4421</v>
      </c>
      <c r="E2507" s="15" t="s">
        <v>216</v>
      </c>
      <c r="F2507" s="110">
        <v>44631</v>
      </c>
      <c r="G2507" s="38" t="s">
        <v>58</v>
      </c>
      <c r="H2507" s="96" t="s">
        <v>128</v>
      </c>
      <c r="I2507" s="15" t="s">
        <v>147</v>
      </c>
      <c r="J2507" s="15" t="s">
        <v>2523</v>
      </c>
      <c r="K2507" s="15" t="s">
        <v>2524</v>
      </c>
      <c r="L2507" s="15" t="s">
        <v>178</v>
      </c>
      <c r="M2507" s="15" t="s">
        <v>178</v>
      </c>
      <c r="N2507" s="15" t="s">
        <v>2362</v>
      </c>
      <c r="O2507" s="38" t="s">
        <v>2363</v>
      </c>
      <c r="P2507" s="38" t="s">
        <v>113</v>
      </c>
    </row>
    <row r="2508" spans="2:16" x14ac:dyDescent="0.45">
      <c r="B2508" s="95">
        <v>1105479</v>
      </c>
      <c r="C2508" s="15" t="s">
        <v>4422</v>
      </c>
      <c r="D2508" s="15" t="s">
        <v>4423</v>
      </c>
      <c r="E2508" s="15" t="s">
        <v>216</v>
      </c>
      <c r="F2508" s="110">
        <v>44634</v>
      </c>
      <c r="G2508" s="38" t="s">
        <v>58</v>
      </c>
      <c r="H2508" s="96" t="s">
        <v>128</v>
      </c>
      <c r="I2508" s="15" t="s">
        <v>150</v>
      </c>
      <c r="J2508" s="15" t="s">
        <v>2494</v>
      </c>
      <c r="K2508" s="15" t="s">
        <v>2495</v>
      </c>
      <c r="L2508" s="15" t="s">
        <v>176</v>
      </c>
      <c r="M2508" s="15" t="s">
        <v>176</v>
      </c>
      <c r="N2508" s="15" t="s">
        <v>334</v>
      </c>
      <c r="O2508" s="38" t="s">
        <v>994</v>
      </c>
      <c r="P2508" s="38" t="s">
        <v>113</v>
      </c>
    </row>
    <row r="2509" spans="2:16" x14ac:dyDescent="0.45">
      <c r="B2509" s="95">
        <v>604114392</v>
      </c>
      <c r="C2509" s="15" t="s">
        <v>4424</v>
      </c>
      <c r="D2509" s="15" t="s">
        <v>2389</v>
      </c>
      <c r="E2509" s="15" t="s">
        <v>216</v>
      </c>
      <c r="F2509" s="110">
        <v>44634</v>
      </c>
      <c r="G2509" s="38" t="s">
        <v>58</v>
      </c>
      <c r="H2509" s="96" t="s">
        <v>128</v>
      </c>
      <c r="I2509" s="15" t="s">
        <v>150</v>
      </c>
      <c r="J2509" s="15" t="s">
        <v>2555</v>
      </c>
      <c r="K2509" s="15" t="s">
        <v>2556</v>
      </c>
      <c r="L2509" s="15" t="s">
        <v>176</v>
      </c>
      <c r="M2509" s="15" t="s">
        <v>176</v>
      </c>
      <c r="N2509" s="15" t="s">
        <v>323</v>
      </c>
      <c r="O2509" s="38" t="s">
        <v>324</v>
      </c>
      <c r="P2509" s="38" t="s">
        <v>114</v>
      </c>
    </row>
    <row r="2510" spans="2:16" x14ac:dyDescent="0.45">
      <c r="B2510" s="95">
        <v>631917425</v>
      </c>
      <c r="C2510" s="15" t="s">
        <v>4425</v>
      </c>
      <c r="D2510" s="15" t="s">
        <v>4426</v>
      </c>
      <c r="E2510" s="15" t="s">
        <v>216</v>
      </c>
      <c r="F2510" s="110">
        <v>44634</v>
      </c>
      <c r="G2510" s="38" t="s">
        <v>58</v>
      </c>
      <c r="H2510" s="96" t="s">
        <v>128</v>
      </c>
      <c r="I2510" s="15" t="s">
        <v>150</v>
      </c>
      <c r="J2510" s="15" t="s">
        <v>2555</v>
      </c>
      <c r="K2510" s="15" t="s">
        <v>3015</v>
      </c>
      <c r="L2510" s="15" t="s">
        <v>176</v>
      </c>
      <c r="M2510" s="15" t="s">
        <v>176</v>
      </c>
      <c r="N2510" s="15" t="s">
        <v>225</v>
      </c>
      <c r="O2510" s="38" t="s">
        <v>4427</v>
      </c>
      <c r="P2510" s="38" t="s">
        <v>113</v>
      </c>
    </row>
    <row r="2511" spans="2:16" x14ac:dyDescent="0.45">
      <c r="B2511" s="95">
        <v>78841595</v>
      </c>
      <c r="C2511" s="15" t="s">
        <v>4428</v>
      </c>
      <c r="D2511" s="15" t="s">
        <v>375</v>
      </c>
      <c r="E2511" s="15" t="s">
        <v>216</v>
      </c>
      <c r="F2511" s="110">
        <v>44635</v>
      </c>
      <c r="G2511" s="38" t="s">
        <v>58</v>
      </c>
      <c r="H2511" s="96" t="s">
        <v>128</v>
      </c>
      <c r="I2511" s="15" t="s">
        <v>155</v>
      </c>
      <c r="J2511" s="15" t="s">
        <v>2504</v>
      </c>
      <c r="K2511" s="15" t="s">
        <v>2505</v>
      </c>
      <c r="L2511" s="15" t="s">
        <v>176</v>
      </c>
      <c r="M2511" s="15" t="s">
        <v>176</v>
      </c>
      <c r="N2511" s="15" t="s">
        <v>386</v>
      </c>
      <c r="O2511" s="38" t="s">
        <v>916</v>
      </c>
      <c r="P2511" s="38" t="s">
        <v>113</v>
      </c>
    </row>
    <row r="2512" spans="2:16" x14ac:dyDescent="0.45">
      <c r="B2512" s="95">
        <v>124161208</v>
      </c>
      <c r="C2512" s="15" t="s">
        <v>4429</v>
      </c>
      <c r="D2512" s="15" t="s">
        <v>2228</v>
      </c>
      <c r="E2512" s="15" t="s">
        <v>216</v>
      </c>
      <c r="F2512" s="110">
        <v>44635</v>
      </c>
      <c r="G2512" s="38" t="s">
        <v>58</v>
      </c>
      <c r="H2512" s="96" t="s">
        <v>128</v>
      </c>
      <c r="I2512" s="15" t="s">
        <v>155</v>
      </c>
      <c r="J2512" s="15" t="s">
        <v>2504</v>
      </c>
      <c r="K2512" s="15" t="s">
        <v>2505</v>
      </c>
      <c r="L2512" s="15" t="s">
        <v>178</v>
      </c>
      <c r="M2512" s="15" t="s">
        <v>178</v>
      </c>
      <c r="N2512" s="15" t="s">
        <v>244</v>
      </c>
      <c r="O2512" s="38" t="s">
        <v>643</v>
      </c>
      <c r="P2512" s="38" t="s">
        <v>113</v>
      </c>
    </row>
    <row r="2513" spans="2:16" x14ac:dyDescent="0.45">
      <c r="B2513" s="95">
        <v>144803976</v>
      </c>
      <c r="C2513" s="15" t="s">
        <v>4430</v>
      </c>
      <c r="D2513" s="15" t="s">
        <v>2228</v>
      </c>
      <c r="E2513" s="15" t="s">
        <v>216</v>
      </c>
      <c r="F2513" s="110">
        <v>44635</v>
      </c>
      <c r="G2513" s="38" t="s">
        <v>58</v>
      </c>
      <c r="H2513" s="96" t="s">
        <v>128</v>
      </c>
      <c r="I2513" s="15" t="s">
        <v>155</v>
      </c>
      <c r="J2513" s="15" t="s">
        <v>2504</v>
      </c>
      <c r="K2513" s="15" t="s">
        <v>2505</v>
      </c>
      <c r="L2513" s="15" t="s">
        <v>178</v>
      </c>
      <c r="M2513" s="15" t="s">
        <v>178</v>
      </c>
      <c r="N2513" s="15" t="s">
        <v>244</v>
      </c>
      <c r="O2513" s="38" t="s">
        <v>643</v>
      </c>
      <c r="P2513" s="38" t="s">
        <v>113</v>
      </c>
    </row>
    <row r="2514" spans="2:16" x14ac:dyDescent="0.45">
      <c r="B2514" s="95">
        <v>612877906</v>
      </c>
      <c r="C2514" s="15" t="s">
        <v>4431</v>
      </c>
      <c r="D2514" s="15" t="s">
        <v>1659</v>
      </c>
      <c r="E2514" s="15" t="s">
        <v>216</v>
      </c>
      <c r="F2514" s="110">
        <v>44635</v>
      </c>
      <c r="G2514" s="38" t="s">
        <v>58</v>
      </c>
      <c r="H2514" s="96" t="s">
        <v>128</v>
      </c>
      <c r="I2514" s="15" t="s">
        <v>158</v>
      </c>
      <c r="J2514" s="15" t="s">
        <v>2518</v>
      </c>
      <c r="K2514" s="15" t="s">
        <v>2764</v>
      </c>
      <c r="L2514" s="15" t="s">
        <v>176</v>
      </c>
      <c r="M2514" s="15" t="s">
        <v>176</v>
      </c>
      <c r="N2514" s="15" t="s">
        <v>287</v>
      </c>
      <c r="O2514" s="38" t="s">
        <v>658</v>
      </c>
      <c r="P2514" s="38" t="s">
        <v>114</v>
      </c>
    </row>
    <row r="2515" spans="2:16" x14ac:dyDescent="0.45">
      <c r="B2515" s="95">
        <v>634254023</v>
      </c>
      <c r="C2515" s="15" t="s">
        <v>4432</v>
      </c>
      <c r="D2515" s="15" t="s">
        <v>1659</v>
      </c>
      <c r="E2515" s="15" t="s">
        <v>216</v>
      </c>
      <c r="F2515" s="110">
        <v>44635</v>
      </c>
      <c r="G2515" s="38" t="s">
        <v>58</v>
      </c>
      <c r="H2515" s="96" t="s">
        <v>128</v>
      </c>
      <c r="I2515" s="15" t="s">
        <v>155</v>
      </c>
      <c r="J2515" s="15" t="s">
        <v>2504</v>
      </c>
      <c r="K2515" s="15" t="s">
        <v>2505</v>
      </c>
      <c r="L2515" s="15" t="s">
        <v>176</v>
      </c>
      <c r="M2515" s="15" t="s">
        <v>176</v>
      </c>
      <c r="N2515" s="15" t="s">
        <v>287</v>
      </c>
      <c r="O2515" s="38" t="s">
        <v>288</v>
      </c>
      <c r="P2515" s="38" t="s">
        <v>114</v>
      </c>
    </row>
    <row r="2516" spans="2:16" x14ac:dyDescent="0.45">
      <c r="B2516" s="95">
        <v>146530378</v>
      </c>
      <c r="C2516" s="15" t="s">
        <v>4433</v>
      </c>
      <c r="D2516" s="15" t="s">
        <v>4434</v>
      </c>
      <c r="E2516" s="15" t="s">
        <v>216</v>
      </c>
      <c r="F2516" s="110">
        <v>44636</v>
      </c>
      <c r="G2516" s="38" t="s">
        <v>58</v>
      </c>
      <c r="H2516" s="96" t="s">
        <v>128</v>
      </c>
      <c r="I2516" s="15" t="s">
        <v>154</v>
      </c>
      <c r="J2516" s="15" t="s">
        <v>3256</v>
      </c>
      <c r="K2516" s="15" t="s">
        <v>3256</v>
      </c>
      <c r="L2516" s="15" t="s">
        <v>180</v>
      </c>
      <c r="M2516" s="15" t="s">
        <v>180</v>
      </c>
      <c r="N2516" s="15" t="s">
        <v>327</v>
      </c>
      <c r="O2516" s="38" t="s">
        <v>3910</v>
      </c>
      <c r="P2516" s="38" t="s">
        <v>114</v>
      </c>
    </row>
    <row r="2517" spans="2:16" x14ac:dyDescent="0.45">
      <c r="B2517" s="95">
        <v>1372087</v>
      </c>
      <c r="C2517" s="15" t="s">
        <v>4435</v>
      </c>
      <c r="D2517" s="15" t="s">
        <v>2085</v>
      </c>
      <c r="E2517" s="15" t="s">
        <v>216</v>
      </c>
      <c r="F2517" s="110">
        <v>44637</v>
      </c>
      <c r="G2517" s="38" t="s">
        <v>58</v>
      </c>
      <c r="H2517" s="96" t="s">
        <v>128</v>
      </c>
      <c r="I2517" s="15" t="s">
        <v>155</v>
      </c>
      <c r="J2517" s="15" t="s">
        <v>2504</v>
      </c>
      <c r="K2517" s="15" t="s">
        <v>2505</v>
      </c>
      <c r="L2517" s="15" t="s">
        <v>176</v>
      </c>
      <c r="M2517" s="15" t="s">
        <v>176</v>
      </c>
      <c r="N2517" s="15" t="s">
        <v>1190</v>
      </c>
      <c r="O2517" s="38" t="s">
        <v>4240</v>
      </c>
      <c r="P2517" s="38" t="s">
        <v>114</v>
      </c>
    </row>
    <row r="2518" spans="2:16" x14ac:dyDescent="0.45">
      <c r="B2518" s="95">
        <v>1745580</v>
      </c>
      <c r="C2518" s="15" t="s">
        <v>4436</v>
      </c>
      <c r="D2518" s="15" t="s">
        <v>625</v>
      </c>
      <c r="E2518" s="15" t="s">
        <v>216</v>
      </c>
      <c r="F2518" s="110">
        <v>44637</v>
      </c>
      <c r="G2518" s="38" t="s">
        <v>58</v>
      </c>
      <c r="H2518" s="96" t="s">
        <v>128</v>
      </c>
      <c r="I2518" s="15" t="s">
        <v>150</v>
      </c>
      <c r="J2518" s="15" t="s">
        <v>2494</v>
      </c>
      <c r="K2518" s="15" t="s">
        <v>2495</v>
      </c>
      <c r="L2518" s="15" t="s">
        <v>176</v>
      </c>
      <c r="M2518" s="15" t="s">
        <v>176</v>
      </c>
      <c r="N2518" s="15" t="s">
        <v>225</v>
      </c>
      <c r="O2518" s="38" t="s">
        <v>296</v>
      </c>
      <c r="P2518" s="38" t="s">
        <v>113</v>
      </c>
    </row>
    <row r="2519" spans="2:16" x14ac:dyDescent="0.45">
      <c r="B2519" s="95">
        <v>8694737</v>
      </c>
      <c r="C2519" s="15" t="s">
        <v>4437</v>
      </c>
      <c r="D2519" s="15" t="s">
        <v>232</v>
      </c>
      <c r="E2519" s="15" t="s">
        <v>216</v>
      </c>
      <c r="F2519" s="110">
        <v>44637</v>
      </c>
      <c r="G2519" s="38" t="s">
        <v>58</v>
      </c>
      <c r="H2519" s="96" t="s">
        <v>128</v>
      </c>
      <c r="I2519" s="15" t="s">
        <v>145</v>
      </c>
      <c r="J2519" s="15" t="s">
        <v>2511</v>
      </c>
      <c r="K2519" s="15" t="s">
        <v>2691</v>
      </c>
      <c r="L2519" s="15" t="s">
        <v>180</v>
      </c>
      <c r="M2519" s="15" t="s">
        <v>180</v>
      </c>
      <c r="N2519" s="15" t="s">
        <v>4438</v>
      </c>
      <c r="O2519" s="38" t="s">
        <v>4439</v>
      </c>
      <c r="P2519" s="38" t="s">
        <v>114</v>
      </c>
    </row>
    <row r="2520" spans="2:16" x14ac:dyDescent="0.45">
      <c r="B2520" s="95">
        <v>600441058</v>
      </c>
      <c r="C2520" s="15" t="s">
        <v>4440</v>
      </c>
      <c r="D2520" s="15" t="s">
        <v>619</v>
      </c>
      <c r="E2520" s="15" t="s">
        <v>216</v>
      </c>
      <c r="F2520" s="110">
        <v>44637</v>
      </c>
      <c r="G2520" s="38" t="s">
        <v>58</v>
      </c>
      <c r="H2520" s="96" t="s">
        <v>128</v>
      </c>
      <c r="I2520" s="15" t="s">
        <v>155</v>
      </c>
      <c r="J2520" s="15" t="s">
        <v>2504</v>
      </c>
      <c r="K2520" s="15" t="s">
        <v>2505</v>
      </c>
      <c r="L2520" s="15" t="s">
        <v>177</v>
      </c>
      <c r="M2520" s="15" t="s">
        <v>177</v>
      </c>
      <c r="N2520" s="15" t="s">
        <v>255</v>
      </c>
      <c r="O2520" s="38" t="s">
        <v>1562</v>
      </c>
      <c r="P2520" s="38" t="s">
        <v>114</v>
      </c>
    </row>
    <row r="2521" spans="2:16" x14ac:dyDescent="0.45">
      <c r="B2521" s="95">
        <v>606729560</v>
      </c>
      <c r="C2521" s="15" t="s">
        <v>4441</v>
      </c>
      <c r="D2521" s="15" t="s">
        <v>713</v>
      </c>
      <c r="E2521" s="15" t="s">
        <v>216</v>
      </c>
      <c r="F2521" s="110">
        <v>44637</v>
      </c>
      <c r="G2521" s="38" t="s">
        <v>58</v>
      </c>
      <c r="H2521" s="96" t="s">
        <v>128</v>
      </c>
      <c r="I2521" s="15" t="s">
        <v>147</v>
      </c>
      <c r="J2521" s="15" t="s">
        <v>2523</v>
      </c>
      <c r="K2521" s="15" t="s">
        <v>2698</v>
      </c>
      <c r="L2521" s="15" t="s">
        <v>180</v>
      </c>
      <c r="M2521" s="15" t="s">
        <v>180</v>
      </c>
      <c r="N2521" s="15" t="s">
        <v>714</v>
      </c>
      <c r="O2521" s="38" t="s">
        <v>788</v>
      </c>
      <c r="P2521" s="38" t="s">
        <v>114</v>
      </c>
    </row>
    <row r="2522" spans="2:16" x14ac:dyDescent="0.45">
      <c r="B2522" s="95">
        <v>621318125</v>
      </c>
      <c r="C2522" s="15" t="s">
        <v>4442</v>
      </c>
      <c r="D2522" s="15" t="s">
        <v>625</v>
      </c>
      <c r="E2522" s="15" t="s">
        <v>216</v>
      </c>
      <c r="F2522" s="110">
        <v>44637</v>
      </c>
      <c r="G2522" s="38" t="s">
        <v>58</v>
      </c>
      <c r="H2522" s="96" t="s">
        <v>128</v>
      </c>
      <c r="I2522" s="15" t="s">
        <v>144</v>
      </c>
      <c r="J2522" s="15" t="s">
        <v>2595</v>
      </c>
      <c r="K2522" s="15" t="s">
        <v>2596</v>
      </c>
      <c r="L2522" s="15" t="s">
        <v>177</v>
      </c>
      <c r="M2522" s="15" t="s">
        <v>177</v>
      </c>
      <c r="N2522" s="15" t="s">
        <v>570</v>
      </c>
      <c r="O2522" s="38" t="s">
        <v>571</v>
      </c>
      <c r="P2522" s="38" t="s">
        <v>113</v>
      </c>
    </row>
    <row r="2523" spans="2:16" x14ac:dyDescent="0.45">
      <c r="B2523" s="95">
        <v>91716782</v>
      </c>
      <c r="C2523" s="15" t="s">
        <v>4443</v>
      </c>
      <c r="D2523" s="15" t="s">
        <v>4444</v>
      </c>
      <c r="E2523" s="15" t="s">
        <v>216</v>
      </c>
      <c r="F2523" s="110">
        <v>44638</v>
      </c>
      <c r="G2523" s="38" t="s">
        <v>58</v>
      </c>
      <c r="H2523" s="96" t="s">
        <v>128</v>
      </c>
      <c r="I2523" s="15" t="s">
        <v>146</v>
      </c>
      <c r="J2523" s="15" t="s">
        <v>3005</v>
      </c>
      <c r="K2523" s="15" t="s">
        <v>3005</v>
      </c>
      <c r="L2523" s="15" t="s">
        <v>176</v>
      </c>
      <c r="M2523" s="15" t="s">
        <v>176</v>
      </c>
      <c r="N2523" s="15" t="s">
        <v>299</v>
      </c>
      <c r="O2523" s="38" t="s">
        <v>4445</v>
      </c>
      <c r="P2523" s="38" t="s">
        <v>114</v>
      </c>
    </row>
    <row r="2524" spans="2:16" x14ac:dyDescent="0.45">
      <c r="B2524" s="95">
        <v>94144091</v>
      </c>
      <c r="C2524" s="15" t="s">
        <v>4446</v>
      </c>
      <c r="D2524" s="15" t="s">
        <v>2057</v>
      </c>
      <c r="E2524" s="15" t="s">
        <v>216</v>
      </c>
      <c r="F2524" s="110">
        <v>44638</v>
      </c>
      <c r="G2524" s="38" t="s">
        <v>58</v>
      </c>
      <c r="H2524" s="96" t="s">
        <v>128</v>
      </c>
      <c r="I2524" s="15" t="s">
        <v>145</v>
      </c>
      <c r="J2524" s="15" t="s">
        <v>2511</v>
      </c>
      <c r="K2524" s="15" t="s">
        <v>2691</v>
      </c>
      <c r="L2524" s="15" t="s">
        <v>176</v>
      </c>
      <c r="M2524" s="15" t="s">
        <v>176</v>
      </c>
      <c r="N2524" s="15" t="s">
        <v>225</v>
      </c>
      <c r="O2524" s="38" t="s">
        <v>1726</v>
      </c>
      <c r="P2524" s="38" t="s">
        <v>114</v>
      </c>
    </row>
    <row r="2525" spans="2:16" x14ac:dyDescent="0.45">
      <c r="B2525" s="95">
        <v>140311584</v>
      </c>
      <c r="C2525" s="15" t="s">
        <v>4447</v>
      </c>
      <c r="D2525" s="15" t="s">
        <v>4448</v>
      </c>
      <c r="E2525" s="15" t="s">
        <v>216</v>
      </c>
      <c r="F2525" s="110">
        <v>44638</v>
      </c>
      <c r="G2525" s="38" t="s">
        <v>58</v>
      </c>
      <c r="H2525" s="96" t="s">
        <v>128</v>
      </c>
      <c r="I2525" s="15" t="s">
        <v>145</v>
      </c>
      <c r="J2525" s="15" t="s">
        <v>2511</v>
      </c>
      <c r="K2525" s="15" t="s">
        <v>2691</v>
      </c>
      <c r="L2525" s="15" t="s">
        <v>176</v>
      </c>
      <c r="M2525" s="15" t="s">
        <v>176</v>
      </c>
      <c r="N2525" s="15" t="s">
        <v>281</v>
      </c>
      <c r="O2525" s="38" t="s">
        <v>282</v>
      </c>
      <c r="P2525" s="38" t="s">
        <v>113</v>
      </c>
    </row>
    <row r="2526" spans="2:16" x14ac:dyDescent="0.45">
      <c r="B2526" s="95">
        <v>151272463</v>
      </c>
      <c r="C2526" s="15" t="s">
        <v>4449</v>
      </c>
      <c r="D2526" s="15" t="s">
        <v>2175</v>
      </c>
      <c r="E2526" s="15" t="s">
        <v>216</v>
      </c>
      <c r="F2526" s="110">
        <v>44638</v>
      </c>
      <c r="G2526" s="38" t="s">
        <v>58</v>
      </c>
      <c r="H2526" s="96" t="s">
        <v>128</v>
      </c>
      <c r="I2526" s="15" t="s">
        <v>153</v>
      </c>
      <c r="J2526" s="15" t="s">
        <v>3012</v>
      </c>
      <c r="K2526" s="15" t="s">
        <v>4243</v>
      </c>
      <c r="L2526" s="15" t="s">
        <v>176</v>
      </c>
      <c r="M2526" s="15" t="s">
        <v>176</v>
      </c>
      <c r="N2526" s="15" t="s">
        <v>299</v>
      </c>
      <c r="O2526" s="38" t="s">
        <v>4450</v>
      </c>
      <c r="P2526" s="38" t="s">
        <v>114</v>
      </c>
    </row>
    <row r="2527" spans="2:16" x14ac:dyDescent="0.45">
      <c r="B2527" s="95">
        <v>593608</v>
      </c>
      <c r="C2527" s="15" t="s">
        <v>4451</v>
      </c>
      <c r="D2527" s="15" t="s">
        <v>443</v>
      </c>
      <c r="E2527" s="15" t="s">
        <v>216</v>
      </c>
      <c r="F2527" s="110">
        <v>44641</v>
      </c>
      <c r="G2527" s="38" t="s">
        <v>58</v>
      </c>
      <c r="H2527" s="96" t="s">
        <v>128</v>
      </c>
      <c r="I2527" s="15" t="s">
        <v>155</v>
      </c>
      <c r="J2527" s="15" t="s">
        <v>2504</v>
      </c>
      <c r="K2527" s="15" t="s">
        <v>2505</v>
      </c>
      <c r="L2527" s="15" t="s">
        <v>176</v>
      </c>
      <c r="M2527" s="15" t="s">
        <v>176</v>
      </c>
      <c r="N2527" s="15" t="s">
        <v>323</v>
      </c>
      <c r="O2527" s="38" t="s">
        <v>1099</v>
      </c>
      <c r="P2527" s="38" t="s">
        <v>114</v>
      </c>
    </row>
    <row r="2528" spans="2:16" x14ac:dyDescent="0.45">
      <c r="B2528" s="95">
        <v>1229401</v>
      </c>
      <c r="C2528" s="15" t="s">
        <v>4452</v>
      </c>
      <c r="D2528" s="15" t="s">
        <v>1040</v>
      </c>
      <c r="E2528" s="15" t="s">
        <v>216</v>
      </c>
      <c r="F2528" s="110">
        <v>44641</v>
      </c>
      <c r="G2528" s="38" t="s">
        <v>58</v>
      </c>
      <c r="H2528" s="96" t="s">
        <v>128</v>
      </c>
      <c r="I2528" s="15" t="s">
        <v>158</v>
      </c>
      <c r="J2528" s="15" t="s">
        <v>2518</v>
      </c>
      <c r="K2528" s="15" t="s">
        <v>2519</v>
      </c>
      <c r="L2528" s="15" t="s">
        <v>176</v>
      </c>
      <c r="M2528" s="15" t="s">
        <v>176</v>
      </c>
      <c r="N2528" s="15" t="s">
        <v>323</v>
      </c>
      <c r="O2528" s="38" t="s">
        <v>1099</v>
      </c>
      <c r="P2528" s="38" t="s">
        <v>114</v>
      </c>
    </row>
    <row r="2529" spans="2:16" x14ac:dyDescent="0.45">
      <c r="B2529" s="95">
        <v>1229410</v>
      </c>
      <c r="C2529" s="15" t="s">
        <v>4453</v>
      </c>
      <c r="D2529" s="15" t="s">
        <v>1040</v>
      </c>
      <c r="E2529" s="15" t="s">
        <v>216</v>
      </c>
      <c r="F2529" s="110">
        <v>44641</v>
      </c>
      <c r="G2529" s="38" t="s">
        <v>58</v>
      </c>
      <c r="H2529" s="96" t="s">
        <v>128</v>
      </c>
      <c r="I2529" s="15" t="s">
        <v>161</v>
      </c>
      <c r="J2529" s="15" t="s">
        <v>2938</v>
      </c>
      <c r="K2529" s="15" t="s">
        <v>2938</v>
      </c>
      <c r="L2529" s="15" t="s">
        <v>176</v>
      </c>
      <c r="M2529" s="15" t="s">
        <v>176</v>
      </c>
      <c r="N2529" s="15" t="s">
        <v>323</v>
      </c>
      <c r="O2529" s="38" t="s">
        <v>1099</v>
      </c>
      <c r="P2529" s="38" t="s">
        <v>114</v>
      </c>
    </row>
    <row r="2530" spans="2:16" x14ac:dyDescent="0.45">
      <c r="B2530" s="95">
        <v>601159728</v>
      </c>
      <c r="C2530" s="15" t="s">
        <v>4454</v>
      </c>
      <c r="D2530" s="15" t="s">
        <v>434</v>
      </c>
      <c r="E2530" s="15" t="s">
        <v>216</v>
      </c>
      <c r="F2530" s="110">
        <v>44641</v>
      </c>
      <c r="G2530" s="38" t="s">
        <v>58</v>
      </c>
      <c r="H2530" s="96" t="s">
        <v>128</v>
      </c>
      <c r="I2530" s="15" t="s">
        <v>147</v>
      </c>
      <c r="J2530" s="15" t="s">
        <v>2523</v>
      </c>
      <c r="K2530" s="15" t="s">
        <v>2698</v>
      </c>
      <c r="L2530" s="15" t="s">
        <v>176</v>
      </c>
      <c r="M2530" s="15" t="s">
        <v>176</v>
      </c>
      <c r="N2530" s="15" t="s">
        <v>628</v>
      </c>
      <c r="O2530" s="38" t="s">
        <v>870</v>
      </c>
      <c r="P2530" s="38" t="s">
        <v>114</v>
      </c>
    </row>
    <row r="2531" spans="2:16" x14ac:dyDescent="0.45">
      <c r="B2531" s="95">
        <v>610533161</v>
      </c>
      <c r="C2531" s="15" t="s">
        <v>4455</v>
      </c>
      <c r="D2531" s="15" t="s">
        <v>4456</v>
      </c>
      <c r="E2531" s="15" t="s">
        <v>216</v>
      </c>
      <c r="F2531" s="110">
        <v>44641</v>
      </c>
      <c r="G2531" s="38" t="s">
        <v>58</v>
      </c>
      <c r="H2531" s="96" t="s">
        <v>128</v>
      </c>
      <c r="I2531" s="15" t="s">
        <v>150</v>
      </c>
      <c r="J2531" s="15" t="s">
        <v>2494</v>
      </c>
      <c r="K2531" s="15" t="s">
        <v>2495</v>
      </c>
      <c r="L2531" s="15" t="s">
        <v>176</v>
      </c>
      <c r="M2531" s="15" t="s">
        <v>176</v>
      </c>
      <c r="N2531" s="15" t="s">
        <v>273</v>
      </c>
      <c r="O2531" s="38" t="s">
        <v>660</v>
      </c>
      <c r="P2531" s="38" t="s">
        <v>113</v>
      </c>
    </row>
    <row r="2532" spans="2:16" x14ac:dyDescent="0.45">
      <c r="B2532" s="95">
        <v>165190796</v>
      </c>
      <c r="C2532" s="15" t="s">
        <v>4457</v>
      </c>
      <c r="D2532" s="15" t="s">
        <v>1294</v>
      </c>
      <c r="E2532" s="15" t="s">
        <v>216</v>
      </c>
      <c r="F2532" s="110">
        <v>44642</v>
      </c>
      <c r="G2532" s="38" t="s">
        <v>58</v>
      </c>
      <c r="H2532" s="96" t="s">
        <v>128</v>
      </c>
      <c r="I2532" s="15" t="s">
        <v>156</v>
      </c>
      <c r="J2532" s="15" t="s">
        <v>2426</v>
      </c>
      <c r="K2532" s="15" t="s">
        <v>2878</v>
      </c>
      <c r="L2532" s="15" t="s">
        <v>177</v>
      </c>
      <c r="M2532" s="15" t="s">
        <v>176</v>
      </c>
      <c r="N2532" s="15" t="s">
        <v>287</v>
      </c>
      <c r="O2532" s="38" t="s">
        <v>288</v>
      </c>
      <c r="P2532" s="38" t="s">
        <v>114</v>
      </c>
    </row>
    <row r="2533" spans="2:16" x14ac:dyDescent="0.45">
      <c r="B2533" s="95">
        <v>165190821</v>
      </c>
      <c r="C2533" s="15" t="s">
        <v>4458</v>
      </c>
      <c r="D2533" s="15" t="s">
        <v>1294</v>
      </c>
      <c r="E2533" s="15" t="s">
        <v>216</v>
      </c>
      <c r="F2533" s="110">
        <v>44642</v>
      </c>
      <c r="G2533" s="38" t="s">
        <v>58</v>
      </c>
      <c r="H2533" s="96" t="s">
        <v>128</v>
      </c>
      <c r="I2533" s="15" t="s">
        <v>156</v>
      </c>
      <c r="J2533" s="15" t="s">
        <v>2426</v>
      </c>
      <c r="K2533" s="15" t="s">
        <v>2878</v>
      </c>
      <c r="L2533" s="15" t="s">
        <v>177</v>
      </c>
      <c r="M2533" s="15" t="s">
        <v>176</v>
      </c>
      <c r="N2533" s="15" t="s">
        <v>287</v>
      </c>
      <c r="O2533" s="38" t="s">
        <v>288</v>
      </c>
      <c r="P2533" s="38" t="s">
        <v>114</v>
      </c>
    </row>
    <row r="2534" spans="2:16" x14ac:dyDescent="0.45">
      <c r="B2534" s="95">
        <v>169320978</v>
      </c>
      <c r="C2534" s="15" t="s">
        <v>4459</v>
      </c>
      <c r="D2534" s="15" t="s">
        <v>1294</v>
      </c>
      <c r="E2534" s="15" t="s">
        <v>216</v>
      </c>
      <c r="F2534" s="110">
        <v>44642</v>
      </c>
      <c r="G2534" s="38" t="s">
        <v>58</v>
      </c>
      <c r="H2534" s="96" t="s">
        <v>128</v>
      </c>
      <c r="I2534" s="15" t="s">
        <v>153</v>
      </c>
      <c r="J2534" s="15" t="s">
        <v>3918</v>
      </c>
      <c r="K2534" s="15" t="s">
        <v>4460</v>
      </c>
      <c r="L2534" s="15" t="s">
        <v>177</v>
      </c>
      <c r="M2534" s="15" t="s">
        <v>176</v>
      </c>
      <c r="N2534" s="15" t="s">
        <v>287</v>
      </c>
      <c r="O2534" s="38" t="s">
        <v>288</v>
      </c>
      <c r="P2534" s="38" t="s">
        <v>114</v>
      </c>
    </row>
    <row r="2535" spans="2:16" x14ac:dyDescent="0.45">
      <c r="B2535" s="95">
        <v>1062620</v>
      </c>
      <c r="C2535" s="15" t="s">
        <v>4461</v>
      </c>
      <c r="D2535" s="15" t="s">
        <v>993</v>
      </c>
      <c r="E2535" s="15" t="s">
        <v>216</v>
      </c>
      <c r="F2535" s="110">
        <v>44643</v>
      </c>
      <c r="G2535" s="38" t="s">
        <v>58</v>
      </c>
      <c r="H2535" s="96" t="s">
        <v>128</v>
      </c>
      <c r="I2535" s="15" t="s">
        <v>143</v>
      </c>
      <c r="J2535" s="15" t="s">
        <v>2647</v>
      </c>
      <c r="K2535" s="15" t="s">
        <v>2726</v>
      </c>
      <c r="L2535" s="15" t="s">
        <v>176</v>
      </c>
      <c r="M2535" s="15" t="s">
        <v>176</v>
      </c>
      <c r="N2535" s="15" t="s">
        <v>1276</v>
      </c>
      <c r="O2535" s="38" t="s">
        <v>4462</v>
      </c>
      <c r="P2535" s="38" t="s">
        <v>114</v>
      </c>
    </row>
    <row r="2536" spans="2:16" x14ac:dyDescent="0.45">
      <c r="B2536" s="95">
        <v>8705039</v>
      </c>
      <c r="C2536" s="15" t="s">
        <v>4463</v>
      </c>
      <c r="D2536" s="15" t="s">
        <v>2536</v>
      </c>
      <c r="E2536" s="15" t="s">
        <v>216</v>
      </c>
      <c r="F2536" s="110">
        <v>44643</v>
      </c>
      <c r="G2536" s="38" t="s">
        <v>58</v>
      </c>
      <c r="H2536" s="96" t="s">
        <v>128</v>
      </c>
      <c r="I2536" s="15" t="s">
        <v>154</v>
      </c>
      <c r="J2536" s="15" t="s">
        <v>3256</v>
      </c>
      <c r="K2536" s="15" t="s">
        <v>3256</v>
      </c>
      <c r="L2536" s="15" t="s">
        <v>180</v>
      </c>
      <c r="M2536" s="15" t="s">
        <v>180</v>
      </c>
      <c r="N2536" s="15" t="s">
        <v>327</v>
      </c>
      <c r="O2536" s="38" t="s">
        <v>328</v>
      </c>
      <c r="P2536" s="38" t="s">
        <v>114</v>
      </c>
    </row>
    <row r="2537" spans="2:16" x14ac:dyDescent="0.45">
      <c r="B2537" s="95">
        <v>80803425</v>
      </c>
      <c r="C2537" s="15" t="s">
        <v>4464</v>
      </c>
      <c r="D2537" s="15" t="s">
        <v>4465</v>
      </c>
      <c r="E2537" s="15" t="s">
        <v>216</v>
      </c>
      <c r="F2537" s="110">
        <v>44643</v>
      </c>
      <c r="G2537" s="38" t="s">
        <v>58</v>
      </c>
      <c r="H2537" s="96" t="s">
        <v>128</v>
      </c>
      <c r="I2537" s="15" t="s">
        <v>155</v>
      </c>
      <c r="J2537" s="15" t="s">
        <v>2504</v>
      </c>
      <c r="K2537" s="15" t="s">
        <v>2505</v>
      </c>
      <c r="L2537" s="15" t="s">
        <v>176</v>
      </c>
      <c r="M2537" s="15" t="s">
        <v>176</v>
      </c>
      <c r="N2537" s="15" t="s">
        <v>480</v>
      </c>
      <c r="O2537" s="38" t="s">
        <v>662</v>
      </c>
      <c r="P2537" s="38" t="s">
        <v>113</v>
      </c>
    </row>
    <row r="2538" spans="2:16" x14ac:dyDescent="0.45">
      <c r="B2538" s="95">
        <v>117655348</v>
      </c>
      <c r="C2538" s="15" t="s">
        <v>4466</v>
      </c>
      <c r="D2538" s="15" t="s">
        <v>1116</v>
      </c>
      <c r="E2538" s="15" t="s">
        <v>216</v>
      </c>
      <c r="F2538" s="110">
        <v>44643</v>
      </c>
      <c r="G2538" s="38" t="s">
        <v>58</v>
      </c>
      <c r="H2538" s="96" t="s">
        <v>128</v>
      </c>
      <c r="I2538" s="15" t="s">
        <v>161</v>
      </c>
      <c r="J2538" s="15" t="s">
        <v>2938</v>
      </c>
      <c r="K2538" s="15" t="s">
        <v>2938</v>
      </c>
      <c r="L2538" s="15" t="s">
        <v>177</v>
      </c>
      <c r="M2538" s="15" t="s">
        <v>177</v>
      </c>
      <c r="N2538" s="15" t="s">
        <v>311</v>
      </c>
      <c r="O2538" s="38" t="s">
        <v>1641</v>
      </c>
      <c r="P2538" s="38" t="s">
        <v>114</v>
      </c>
    </row>
    <row r="2539" spans="2:16" x14ac:dyDescent="0.45">
      <c r="B2539" s="95">
        <v>130160628</v>
      </c>
      <c r="C2539" s="15" t="s">
        <v>4467</v>
      </c>
      <c r="D2539" s="15" t="s">
        <v>734</v>
      </c>
      <c r="E2539" s="15" t="s">
        <v>216</v>
      </c>
      <c r="F2539" s="110">
        <v>44643</v>
      </c>
      <c r="G2539" s="38" t="s">
        <v>58</v>
      </c>
      <c r="H2539" s="96" t="s">
        <v>128</v>
      </c>
      <c r="I2539" s="15" t="s">
        <v>156</v>
      </c>
      <c r="J2539" s="15" t="s">
        <v>2426</v>
      </c>
      <c r="K2539" s="15" t="s">
        <v>2427</v>
      </c>
      <c r="L2539" s="15" t="s">
        <v>176</v>
      </c>
      <c r="M2539" s="15" t="s">
        <v>176</v>
      </c>
      <c r="N2539" s="15" t="s">
        <v>366</v>
      </c>
      <c r="O2539" s="38" t="s">
        <v>367</v>
      </c>
      <c r="P2539" s="38" t="s">
        <v>114</v>
      </c>
    </row>
    <row r="2540" spans="2:16" x14ac:dyDescent="0.45">
      <c r="B2540" s="95">
        <v>169468508</v>
      </c>
      <c r="C2540" s="15" t="s">
        <v>2637</v>
      </c>
      <c r="D2540" s="15" t="s">
        <v>4465</v>
      </c>
      <c r="E2540" s="15" t="s">
        <v>216</v>
      </c>
      <c r="F2540" s="110">
        <v>44643</v>
      </c>
      <c r="G2540" s="38" t="s">
        <v>58</v>
      </c>
      <c r="H2540" s="96" t="s">
        <v>128</v>
      </c>
      <c r="I2540" s="15" t="s">
        <v>155</v>
      </c>
      <c r="J2540" s="15" t="s">
        <v>2504</v>
      </c>
      <c r="K2540" s="15" t="s">
        <v>2505</v>
      </c>
      <c r="L2540" s="15" t="s">
        <v>177</v>
      </c>
      <c r="M2540" s="15" t="s">
        <v>176</v>
      </c>
      <c r="N2540" s="15" t="s">
        <v>480</v>
      </c>
      <c r="O2540" s="38" t="s">
        <v>662</v>
      </c>
      <c r="P2540" s="38" t="s">
        <v>113</v>
      </c>
    </row>
    <row r="2541" spans="2:16" x14ac:dyDescent="0.45">
      <c r="B2541" s="95">
        <v>169470277</v>
      </c>
      <c r="C2541" s="15" t="s">
        <v>4468</v>
      </c>
      <c r="D2541" s="15" t="s">
        <v>4465</v>
      </c>
      <c r="E2541" s="15" t="s">
        <v>216</v>
      </c>
      <c r="F2541" s="110">
        <v>44643</v>
      </c>
      <c r="G2541" s="38" t="s">
        <v>58</v>
      </c>
      <c r="H2541" s="96" t="s">
        <v>128</v>
      </c>
      <c r="I2541" s="15" t="s">
        <v>155</v>
      </c>
      <c r="J2541" s="15" t="s">
        <v>2504</v>
      </c>
      <c r="K2541" s="15" t="s">
        <v>2505</v>
      </c>
      <c r="L2541" s="15" t="s">
        <v>177</v>
      </c>
      <c r="M2541" s="15" t="s">
        <v>176</v>
      </c>
      <c r="N2541" s="15" t="s">
        <v>480</v>
      </c>
      <c r="O2541" s="38" t="s">
        <v>662</v>
      </c>
      <c r="P2541" s="38" t="s">
        <v>113</v>
      </c>
    </row>
    <row r="2542" spans="2:16" x14ac:dyDescent="0.45">
      <c r="B2542" s="95">
        <v>615654905</v>
      </c>
      <c r="C2542" s="15" t="s">
        <v>4469</v>
      </c>
      <c r="D2542" s="15" t="s">
        <v>4470</v>
      </c>
      <c r="E2542" s="15" t="s">
        <v>216</v>
      </c>
      <c r="F2542" s="110">
        <v>44643</v>
      </c>
      <c r="G2542" s="38" t="s">
        <v>58</v>
      </c>
      <c r="H2542" s="96" t="s">
        <v>128</v>
      </c>
      <c r="I2542" s="15" t="s">
        <v>150</v>
      </c>
      <c r="J2542" s="15" t="s">
        <v>2494</v>
      </c>
      <c r="K2542" s="15" t="s">
        <v>2495</v>
      </c>
      <c r="L2542" s="15" t="s">
        <v>179</v>
      </c>
      <c r="M2542" s="15" t="s">
        <v>179</v>
      </c>
      <c r="N2542" s="15" t="s">
        <v>694</v>
      </c>
      <c r="O2542" s="38" t="s">
        <v>4471</v>
      </c>
      <c r="P2542" s="38" t="s">
        <v>114</v>
      </c>
    </row>
    <row r="2543" spans="2:16" x14ac:dyDescent="0.45">
      <c r="B2543" s="95">
        <v>617805811</v>
      </c>
      <c r="C2543" s="15" t="s">
        <v>4472</v>
      </c>
      <c r="D2543" s="15" t="s">
        <v>333</v>
      </c>
      <c r="E2543" s="15" t="s">
        <v>216</v>
      </c>
      <c r="F2543" s="110">
        <v>44643</v>
      </c>
      <c r="G2543" s="38" t="s">
        <v>58</v>
      </c>
      <c r="H2543" s="96" t="s">
        <v>128</v>
      </c>
      <c r="I2543" s="15" t="s">
        <v>158</v>
      </c>
      <c r="J2543" s="15" t="s">
        <v>2518</v>
      </c>
      <c r="K2543" s="15" t="s">
        <v>2764</v>
      </c>
      <c r="L2543" s="15" t="s">
        <v>178</v>
      </c>
      <c r="M2543" s="15" t="s">
        <v>178</v>
      </c>
      <c r="N2543" s="15" t="s">
        <v>251</v>
      </c>
      <c r="O2543" s="38" t="s">
        <v>357</v>
      </c>
      <c r="P2543" s="38" t="s">
        <v>114</v>
      </c>
    </row>
    <row r="2544" spans="2:16" x14ac:dyDescent="0.45">
      <c r="B2544" s="95">
        <v>619872481</v>
      </c>
      <c r="C2544" s="15" t="s">
        <v>4473</v>
      </c>
      <c r="D2544" s="15" t="s">
        <v>333</v>
      </c>
      <c r="E2544" s="15" t="s">
        <v>216</v>
      </c>
      <c r="F2544" s="110">
        <v>44643</v>
      </c>
      <c r="G2544" s="38" t="s">
        <v>58</v>
      </c>
      <c r="H2544" s="96" t="s">
        <v>128</v>
      </c>
      <c r="I2544" s="15" t="s">
        <v>158</v>
      </c>
      <c r="J2544" s="15" t="s">
        <v>2518</v>
      </c>
      <c r="K2544" s="15" t="s">
        <v>2764</v>
      </c>
      <c r="L2544" s="15" t="s">
        <v>178</v>
      </c>
      <c r="M2544" s="15" t="s">
        <v>178</v>
      </c>
      <c r="N2544" s="15" t="s">
        <v>251</v>
      </c>
      <c r="O2544" s="38" t="s">
        <v>357</v>
      </c>
      <c r="P2544" s="38" t="s">
        <v>114</v>
      </c>
    </row>
    <row r="2545" spans="2:16" x14ac:dyDescent="0.45">
      <c r="B2545" s="95">
        <v>628284873</v>
      </c>
      <c r="C2545" s="15" t="s">
        <v>4474</v>
      </c>
      <c r="D2545" s="15" t="s">
        <v>1040</v>
      </c>
      <c r="E2545" s="15" t="s">
        <v>216</v>
      </c>
      <c r="F2545" s="110">
        <v>44643</v>
      </c>
      <c r="G2545" s="38" t="s">
        <v>58</v>
      </c>
      <c r="H2545" s="96" t="s">
        <v>128</v>
      </c>
      <c r="I2545" s="15" t="s">
        <v>158</v>
      </c>
      <c r="J2545" s="15" t="s">
        <v>2518</v>
      </c>
      <c r="K2545" s="15" t="s">
        <v>2519</v>
      </c>
      <c r="L2545" s="15" t="s">
        <v>176</v>
      </c>
      <c r="M2545" s="15" t="s">
        <v>176</v>
      </c>
      <c r="N2545" s="15" t="s">
        <v>323</v>
      </c>
      <c r="O2545" s="38" t="s">
        <v>1099</v>
      </c>
      <c r="P2545" s="38" t="s">
        <v>114</v>
      </c>
    </row>
    <row r="2546" spans="2:16" x14ac:dyDescent="0.45">
      <c r="B2546" s="95">
        <v>316496</v>
      </c>
      <c r="C2546" s="15" t="s">
        <v>4475</v>
      </c>
      <c r="D2546" s="15" t="s">
        <v>734</v>
      </c>
      <c r="E2546" s="15" t="s">
        <v>216</v>
      </c>
      <c r="F2546" s="110">
        <v>44644</v>
      </c>
      <c r="G2546" s="38" t="s">
        <v>58</v>
      </c>
      <c r="H2546" s="96" t="s">
        <v>128</v>
      </c>
      <c r="I2546" s="15" t="s">
        <v>150</v>
      </c>
      <c r="J2546" s="15" t="s">
        <v>2494</v>
      </c>
      <c r="K2546" s="15" t="s">
        <v>2495</v>
      </c>
      <c r="L2546" s="15" t="s">
        <v>176</v>
      </c>
      <c r="M2546" s="15" t="s">
        <v>176</v>
      </c>
      <c r="N2546" s="15" t="s">
        <v>299</v>
      </c>
      <c r="O2546" s="38" t="s">
        <v>300</v>
      </c>
      <c r="P2546" s="38" t="s">
        <v>114</v>
      </c>
    </row>
    <row r="2547" spans="2:16" x14ac:dyDescent="0.45">
      <c r="B2547" s="95">
        <v>2446871</v>
      </c>
      <c r="C2547" s="15" t="s">
        <v>4476</v>
      </c>
      <c r="D2547" s="15" t="s">
        <v>3123</v>
      </c>
      <c r="E2547" s="15" t="s">
        <v>216</v>
      </c>
      <c r="F2547" s="110">
        <v>44644</v>
      </c>
      <c r="G2547" s="38" t="s">
        <v>58</v>
      </c>
      <c r="H2547" s="96" t="s">
        <v>128</v>
      </c>
      <c r="I2547" s="15" t="s">
        <v>158</v>
      </c>
      <c r="J2547" s="15" t="s">
        <v>2518</v>
      </c>
      <c r="K2547" s="15" t="s">
        <v>2519</v>
      </c>
      <c r="L2547" s="15" t="s">
        <v>176</v>
      </c>
      <c r="M2547" s="15" t="s">
        <v>176</v>
      </c>
      <c r="N2547" s="15" t="s">
        <v>506</v>
      </c>
      <c r="O2547" s="38" t="s">
        <v>3699</v>
      </c>
      <c r="P2547" s="38" t="s">
        <v>114</v>
      </c>
    </row>
    <row r="2548" spans="2:16" x14ac:dyDescent="0.45">
      <c r="B2548" s="95">
        <v>4819194</v>
      </c>
      <c r="C2548" s="15" t="s">
        <v>4477</v>
      </c>
      <c r="D2548" s="15" t="s">
        <v>4133</v>
      </c>
      <c r="E2548" s="15" t="s">
        <v>216</v>
      </c>
      <c r="F2548" s="110">
        <v>44644</v>
      </c>
      <c r="G2548" s="38" t="s">
        <v>58</v>
      </c>
      <c r="H2548" s="96" t="s">
        <v>128</v>
      </c>
      <c r="I2548" s="15" t="s">
        <v>150</v>
      </c>
      <c r="J2548" s="15" t="s">
        <v>2555</v>
      </c>
      <c r="K2548" s="15" t="s">
        <v>2556</v>
      </c>
      <c r="L2548" s="15" t="s">
        <v>177</v>
      </c>
      <c r="M2548" s="15" t="s">
        <v>177</v>
      </c>
      <c r="N2548" s="15" t="s">
        <v>350</v>
      </c>
      <c r="O2548" s="38" t="s">
        <v>4478</v>
      </c>
      <c r="P2548" s="38" t="s">
        <v>114</v>
      </c>
    </row>
    <row r="2549" spans="2:16" x14ac:dyDescent="0.45">
      <c r="B2549" s="95">
        <v>52247140</v>
      </c>
      <c r="C2549" s="15" t="s">
        <v>4479</v>
      </c>
      <c r="D2549" s="15" t="s">
        <v>3597</v>
      </c>
      <c r="E2549" s="15" t="s">
        <v>216</v>
      </c>
      <c r="F2549" s="110">
        <v>44644</v>
      </c>
      <c r="G2549" s="38" t="s">
        <v>58</v>
      </c>
      <c r="H2549" s="96" t="s">
        <v>128</v>
      </c>
      <c r="I2549" s="15" t="s">
        <v>159</v>
      </c>
      <c r="J2549" s="15" t="s">
        <v>2499</v>
      </c>
      <c r="K2549" s="15" t="s">
        <v>2893</v>
      </c>
      <c r="L2549" s="15" t="s">
        <v>176</v>
      </c>
      <c r="M2549" s="15" t="s">
        <v>176</v>
      </c>
      <c r="N2549" s="15" t="s">
        <v>323</v>
      </c>
      <c r="O2549" s="38" t="s">
        <v>4480</v>
      </c>
      <c r="P2549" s="38" t="s">
        <v>114</v>
      </c>
    </row>
    <row r="2550" spans="2:16" x14ac:dyDescent="0.45">
      <c r="B2550" s="95">
        <v>52479231</v>
      </c>
      <c r="C2550" s="15" t="s">
        <v>4481</v>
      </c>
      <c r="D2550" s="15" t="s">
        <v>314</v>
      </c>
      <c r="E2550" s="15" t="s">
        <v>216</v>
      </c>
      <c r="F2550" s="110">
        <v>44644</v>
      </c>
      <c r="G2550" s="38" t="s">
        <v>58</v>
      </c>
      <c r="H2550" s="96" t="s">
        <v>128</v>
      </c>
      <c r="I2550" s="15" t="s">
        <v>155</v>
      </c>
      <c r="J2550" s="15" t="s">
        <v>2504</v>
      </c>
      <c r="K2550" s="15" t="s">
        <v>2505</v>
      </c>
      <c r="L2550" s="15" t="s">
        <v>177</v>
      </c>
      <c r="M2550" s="15" t="s">
        <v>176</v>
      </c>
      <c r="N2550" s="15" t="s">
        <v>273</v>
      </c>
      <c r="O2550" s="38" t="s">
        <v>1880</v>
      </c>
      <c r="P2550" s="38" t="s">
        <v>114</v>
      </c>
    </row>
    <row r="2551" spans="2:16" x14ac:dyDescent="0.45">
      <c r="B2551" s="95">
        <v>55016727</v>
      </c>
      <c r="C2551" s="15" t="s">
        <v>4482</v>
      </c>
      <c r="D2551" s="15" t="s">
        <v>314</v>
      </c>
      <c r="E2551" s="15" t="s">
        <v>216</v>
      </c>
      <c r="F2551" s="110">
        <v>44644</v>
      </c>
      <c r="G2551" s="38" t="s">
        <v>58</v>
      </c>
      <c r="H2551" s="96" t="s">
        <v>128</v>
      </c>
      <c r="I2551" s="15" t="s">
        <v>155</v>
      </c>
      <c r="J2551" s="15" t="s">
        <v>2504</v>
      </c>
      <c r="K2551" s="15" t="s">
        <v>2505</v>
      </c>
      <c r="L2551" s="15" t="s">
        <v>176</v>
      </c>
      <c r="M2551" s="15" t="s">
        <v>176</v>
      </c>
      <c r="N2551" s="15" t="s">
        <v>273</v>
      </c>
      <c r="O2551" s="38" t="s">
        <v>1880</v>
      </c>
      <c r="P2551" s="38" t="s">
        <v>114</v>
      </c>
    </row>
    <row r="2552" spans="2:16" x14ac:dyDescent="0.45">
      <c r="B2552" s="95">
        <v>83523479</v>
      </c>
      <c r="C2552" s="15" t="s">
        <v>4483</v>
      </c>
      <c r="D2552" s="15" t="s">
        <v>996</v>
      </c>
      <c r="E2552" s="15" t="s">
        <v>216</v>
      </c>
      <c r="F2552" s="110">
        <v>44644</v>
      </c>
      <c r="G2552" s="38" t="s">
        <v>58</v>
      </c>
      <c r="H2552" s="96" t="s">
        <v>128</v>
      </c>
      <c r="I2552" s="15" t="s">
        <v>156</v>
      </c>
      <c r="J2552" s="15" t="s">
        <v>2426</v>
      </c>
      <c r="K2552" s="15" t="s">
        <v>2803</v>
      </c>
      <c r="L2552" s="15" t="s">
        <v>183</v>
      </c>
      <c r="M2552" s="15" t="s">
        <v>183</v>
      </c>
      <c r="N2552" s="15" t="s">
        <v>183</v>
      </c>
      <c r="O2552" s="38" t="s">
        <v>441</v>
      </c>
      <c r="P2552" s="38" t="s">
        <v>114</v>
      </c>
    </row>
    <row r="2553" spans="2:16" x14ac:dyDescent="0.45">
      <c r="B2553" s="95">
        <v>120539157</v>
      </c>
      <c r="C2553" s="15" t="s">
        <v>4484</v>
      </c>
      <c r="D2553" s="15" t="s">
        <v>996</v>
      </c>
      <c r="E2553" s="15" t="s">
        <v>216</v>
      </c>
      <c r="F2553" s="110">
        <v>44644</v>
      </c>
      <c r="G2553" s="38" t="s">
        <v>58</v>
      </c>
      <c r="H2553" s="96" t="s">
        <v>128</v>
      </c>
      <c r="I2553" s="15" t="s">
        <v>156</v>
      </c>
      <c r="J2553" s="15" t="s">
        <v>2426</v>
      </c>
      <c r="K2553" s="15" t="s">
        <v>2803</v>
      </c>
      <c r="L2553" s="15" t="s">
        <v>183</v>
      </c>
      <c r="M2553" s="15" t="s">
        <v>183</v>
      </c>
      <c r="N2553" s="15" t="s">
        <v>183</v>
      </c>
      <c r="O2553" s="38" t="s">
        <v>899</v>
      </c>
      <c r="P2553" s="38" t="s">
        <v>114</v>
      </c>
    </row>
    <row r="2554" spans="2:16" x14ac:dyDescent="0.45">
      <c r="B2554" s="95">
        <v>122046431</v>
      </c>
      <c r="C2554" s="15" t="s">
        <v>4485</v>
      </c>
      <c r="D2554" s="15" t="s">
        <v>625</v>
      </c>
      <c r="E2554" s="15" t="s">
        <v>216</v>
      </c>
      <c r="F2554" s="110">
        <v>44644</v>
      </c>
      <c r="G2554" s="38" t="s">
        <v>58</v>
      </c>
      <c r="H2554" s="96" t="s">
        <v>128</v>
      </c>
      <c r="I2554" s="15" t="s">
        <v>156</v>
      </c>
      <c r="J2554" s="15" t="s">
        <v>2426</v>
      </c>
      <c r="K2554" s="15" t="s">
        <v>2803</v>
      </c>
      <c r="L2554" s="15" t="s">
        <v>177</v>
      </c>
      <c r="M2554" s="15" t="s">
        <v>181</v>
      </c>
      <c r="N2554" s="15" t="s">
        <v>852</v>
      </c>
      <c r="O2554" s="38" t="s">
        <v>4486</v>
      </c>
      <c r="P2554" s="38" t="s">
        <v>113</v>
      </c>
    </row>
    <row r="2555" spans="2:16" x14ac:dyDescent="0.45">
      <c r="B2555" s="95">
        <v>654295</v>
      </c>
      <c r="C2555" s="15" t="s">
        <v>4487</v>
      </c>
      <c r="D2555" s="15" t="s">
        <v>1077</v>
      </c>
      <c r="E2555" s="15" t="s">
        <v>216</v>
      </c>
      <c r="F2555" s="110">
        <v>44645</v>
      </c>
      <c r="G2555" s="38" t="s">
        <v>58</v>
      </c>
      <c r="H2555" s="96" t="s">
        <v>128</v>
      </c>
      <c r="I2555" s="15" t="s">
        <v>150</v>
      </c>
      <c r="J2555" s="15" t="s">
        <v>2494</v>
      </c>
      <c r="K2555" s="15" t="s">
        <v>2495</v>
      </c>
      <c r="L2555" s="15" t="s">
        <v>176</v>
      </c>
      <c r="M2555" s="15" t="s">
        <v>176</v>
      </c>
      <c r="N2555" s="15" t="s">
        <v>287</v>
      </c>
      <c r="O2555" s="38" t="s">
        <v>288</v>
      </c>
      <c r="P2555" s="38" t="s">
        <v>114</v>
      </c>
    </row>
    <row r="2556" spans="2:16" x14ac:dyDescent="0.45">
      <c r="B2556" s="95">
        <v>9690788</v>
      </c>
      <c r="C2556" s="15" t="s">
        <v>4488</v>
      </c>
      <c r="D2556" s="15" t="s">
        <v>726</v>
      </c>
      <c r="E2556" s="15" t="s">
        <v>216</v>
      </c>
      <c r="F2556" s="110">
        <v>44645</v>
      </c>
      <c r="G2556" s="38" t="s">
        <v>58</v>
      </c>
      <c r="H2556" s="96" t="s">
        <v>128</v>
      </c>
      <c r="I2556" s="15" t="s">
        <v>158</v>
      </c>
      <c r="J2556" s="15" t="s">
        <v>2518</v>
      </c>
      <c r="K2556" s="15" t="s">
        <v>2519</v>
      </c>
      <c r="L2556" s="15" t="s">
        <v>178</v>
      </c>
      <c r="M2556" s="15" t="s">
        <v>178</v>
      </c>
      <c r="N2556" s="15" t="s">
        <v>3332</v>
      </c>
      <c r="O2556" s="38" t="s">
        <v>4489</v>
      </c>
      <c r="P2556" s="38" t="s">
        <v>114</v>
      </c>
    </row>
    <row r="2557" spans="2:16" x14ac:dyDescent="0.45">
      <c r="B2557" s="95">
        <v>131579550</v>
      </c>
      <c r="C2557" s="15" t="s">
        <v>4490</v>
      </c>
      <c r="D2557" s="15" t="s">
        <v>4491</v>
      </c>
      <c r="E2557" s="15" t="s">
        <v>216</v>
      </c>
      <c r="F2557" s="110">
        <v>44645</v>
      </c>
      <c r="G2557" s="38" t="s">
        <v>58</v>
      </c>
      <c r="H2557" s="96" t="s">
        <v>128</v>
      </c>
      <c r="I2557" s="15" t="s">
        <v>152</v>
      </c>
      <c r="J2557" s="15" t="s">
        <v>3440</v>
      </c>
      <c r="K2557" s="15" t="s">
        <v>3441</v>
      </c>
      <c r="L2557" s="15" t="s">
        <v>176</v>
      </c>
      <c r="M2557" s="15" t="s">
        <v>176</v>
      </c>
      <c r="N2557" s="15" t="s">
        <v>287</v>
      </c>
      <c r="O2557" s="38" t="s">
        <v>288</v>
      </c>
      <c r="P2557" s="38" t="s">
        <v>114</v>
      </c>
    </row>
    <row r="2558" spans="2:16" x14ac:dyDescent="0.45">
      <c r="B2558" s="95">
        <v>137538759</v>
      </c>
      <c r="C2558" s="15" t="s">
        <v>4492</v>
      </c>
      <c r="D2558" s="15" t="s">
        <v>3578</v>
      </c>
      <c r="E2558" s="15" t="s">
        <v>216</v>
      </c>
      <c r="F2558" s="110">
        <v>44645</v>
      </c>
      <c r="G2558" s="38" t="s">
        <v>58</v>
      </c>
      <c r="H2558" s="96" t="s">
        <v>128</v>
      </c>
      <c r="I2558" s="15" t="s">
        <v>160</v>
      </c>
      <c r="J2558" s="15" t="s">
        <v>4493</v>
      </c>
      <c r="K2558" s="15" t="s">
        <v>4494</v>
      </c>
      <c r="L2558" s="15" t="s">
        <v>180</v>
      </c>
      <c r="M2558" s="15" t="s">
        <v>180</v>
      </c>
      <c r="N2558" s="15" t="s">
        <v>714</v>
      </c>
      <c r="O2558" s="38" t="s">
        <v>3092</v>
      </c>
      <c r="P2558" s="38" t="s">
        <v>114</v>
      </c>
    </row>
    <row r="2559" spans="2:16" x14ac:dyDescent="0.45">
      <c r="B2559" s="95">
        <v>150122606</v>
      </c>
      <c r="C2559" s="15" t="s">
        <v>4495</v>
      </c>
      <c r="D2559" s="15" t="s">
        <v>4491</v>
      </c>
      <c r="E2559" s="15" t="s">
        <v>216</v>
      </c>
      <c r="F2559" s="110">
        <v>44645</v>
      </c>
      <c r="G2559" s="38" t="s">
        <v>58</v>
      </c>
      <c r="H2559" s="96" t="s">
        <v>128</v>
      </c>
      <c r="I2559" s="15" t="s">
        <v>152</v>
      </c>
      <c r="J2559" s="15" t="s">
        <v>3440</v>
      </c>
      <c r="K2559" s="15" t="s">
        <v>3441</v>
      </c>
      <c r="L2559" s="15" t="s">
        <v>176</v>
      </c>
      <c r="M2559" s="15" t="s">
        <v>176</v>
      </c>
      <c r="N2559" s="15" t="s">
        <v>287</v>
      </c>
      <c r="O2559" s="38" t="s">
        <v>288</v>
      </c>
      <c r="P2559" s="38" t="s">
        <v>114</v>
      </c>
    </row>
    <row r="2560" spans="2:16" x14ac:dyDescent="0.45">
      <c r="B2560" s="95">
        <v>155117936</v>
      </c>
      <c r="C2560" s="15" t="s">
        <v>4496</v>
      </c>
      <c r="D2560" s="15" t="s">
        <v>1431</v>
      </c>
      <c r="E2560" s="15" t="s">
        <v>216</v>
      </c>
      <c r="F2560" s="110">
        <v>44645</v>
      </c>
      <c r="G2560" s="38" t="s">
        <v>58</v>
      </c>
      <c r="H2560" s="96" t="s">
        <v>128</v>
      </c>
      <c r="I2560" s="15" t="s">
        <v>160</v>
      </c>
      <c r="J2560" s="15" t="s">
        <v>2609</v>
      </c>
      <c r="K2560" s="15" t="s">
        <v>2610</v>
      </c>
      <c r="L2560" s="15" t="s">
        <v>178</v>
      </c>
      <c r="M2560" s="15" t="s">
        <v>178</v>
      </c>
      <c r="N2560" s="15" t="s">
        <v>2333</v>
      </c>
      <c r="O2560" s="38" t="s">
        <v>2334</v>
      </c>
      <c r="P2560" s="38" t="s">
        <v>114</v>
      </c>
    </row>
    <row r="2561" spans="2:16" x14ac:dyDescent="0.45">
      <c r="B2561" s="95">
        <v>614883895</v>
      </c>
      <c r="C2561" s="15" t="s">
        <v>4497</v>
      </c>
      <c r="D2561" s="15" t="s">
        <v>4491</v>
      </c>
      <c r="E2561" s="15" t="s">
        <v>216</v>
      </c>
      <c r="F2561" s="110">
        <v>44645</v>
      </c>
      <c r="G2561" s="38" t="s">
        <v>58</v>
      </c>
      <c r="H2561" s="96" t="s">
        <v>128</v>
      </c>
      <c r="I2561" s="15" t="s">
        <v>152</v>
      </c>
      <c r="J2561" s="15" t="s">
        <v>3440</v>
      </c>
      <c r="K2561" s="15" t="s">
        <v>3441</v>
      </c>
      <c r="L2561" s="15" t="s">
        <v>176</v>
      </c>
      <c r="M2561" s="15" t="s">
        <v>176</v>
      </c>
      <c r="N2561" s="15" t="s">
        <v>287</v>
      </c>
      <c r="O2561" s="38" t="s">
        <v>288</v>
      </c>
      <c r="P2561" s="38" t="s">
        <v>114</v>
      </c>
    </row>
    <row r="2562" spans="2:16" x14ac:dyDescent="0.45">
      <c r="B2562" s="95">
        <v>617447373</v>
      </c>
      <c r="C2562" s="15" t="s">
        <v>4498</v>
      </c>
      <c r="D2562" s="15" t="s">
        <v>4491</v>
      </c>
      <c r="E2562" s="15" t="s">
        <v>216</v>
      </c>
      <c r="F2562" s="110">
        <v>44645</v>
      </c>
      <c r="G2562" s="38" t="s">
        <v>58</v>
      </c>
      <c r="H2562" s="96" t="s">
        <v>128</v>
      </c>
      <c r="I2562" s="15" t="s">
        <v>152</v>
      </c>
      <c r="J2562" s="15" t="s">
        <v>3440</v>
      </c>
      <c r="K2562" s="15" t="s">
        <v>3441</v>
      </c>
      <c r="L2562" s="15" t="s">
        <v>176</v>
      </c>
      <c r="M2562" s="15" t="s">
        <v>176</v>
      </c>
      <c r="N2562" s="15" t="s">
        <v>287</v>
      </c>
      <c r="O2562" s="38" t="s">
        <v>288</v>
      </c>
      <c r="P2562" s="38" t="s">
        <v>114</v>
      </c>
    </row>
    <row r="2563" spans="2:16" x14ac:dyDescent="0.45">
      <c r="B2563" s="95">
        <v>622753815</v>
      </c>
      <c r="C2563" s="15" t="s">
        <v>4499</v>
      </c>
      <c r="D2563" s="15" t="s">
        <v>232</v>
      </c>
      <c r="E2563" s="15" t="s">
        <v>216</v>
      </c>
      <c r="F2563" s="110">
        <v>44645</v>
      </c>
      <c r="G2563" s="38" t="s">
        <v>58</v>
      </c>
      <c r="H2563" s="96" t="s">
        <v>128</v>
      </c>
      <c r="I2563" s="15" t="s">
        <v>147</v>
      </c>
      <c r="J2563" s="15" t="s">
        <v>2523</v>
      </c>
      <c r="K2563" s="15" t="s">
        <v>2534</v>
      </c>
      <c r="L2563" s="15" t="s">
        <v>183</v>
      </c>
      <c r="M2563" s="15" t="s">
        <v>183</v>
      </c>
      <c r="N2563" s="15" t="s">
        <v>183</v>
      </c>
      <c r="O2563" s="38" t="s">
        <v>432</v>
      </c>
      <c r="P2563" s="38" t="s">
        <v>114</v>
      </c>
    </row>
    <row r="2564" spans="2:16" x14ac:dyDescent="0.45">
      <c r="B2564" s="95">
        <v>1052311</v>
      </c>
      <c r="C2564" s="15" t="s">
        <v>4500</v>
      </c>
      <c r="D2564" s="15" t="s">
        <v>2360</v>
      </c>
      <c r="E2564" s="15" t="s">
        <v>216</v>
      </c>
      <c r="F2564" s="110">
        <v>44648</v>
      </c>
      <c r="G2564" s="38" t="s">
        <v>58</v>
      </c>
      <c r="H2564" s="96" t="s">
        <v>128</v>
      </c>
      <c r="I2564" s="15" t="s">
        <v>158</v>
      </c>
      <c r="J2564" s="15" t="s">
        <v>2518</v>
      </c>
      <c r="K2564" s="15" t="s">
        <v>2519</v>
      </c>
      <c r="L2564" s="15" t="s">
        <v>176</v>
      </c>
      <c r="M2564" s="15" t="s">
        <v>176</v>
      </c>
      <c r="N2564" s="15" t="s">
        <v>561</v>
      </c>
      <c r="O2564" s="38" t="s">
        <v>4501</v>
      </c>
      <c r="P2564" s="38" t="s">
        <v>114</v>
      </c>
    </row>
    <row r="2565" spans="2:16" x14ac:dyDescent="0.45">
      <c r="B2565" s="95">
        <v>4447572</v>
      </c>
      <c r="C2565" s="15" t="s">
        <v>4502</v>
      </c>
      <c r="D2565" s="15" t="s">
        <v>2713</v>
      </c>
      <c r="E2565" s="15" t="s">
        <v>216</v>
      </c>
      <c r="F2565" s="110">
        <v>44648</v>
      </c>
      <c r="G2565" s="38" t="s">
        <v>58</v>
      </c>
      <c r="H2565" s="96" t="s">
        <v>128</v>
      </c>
      <c r="I2565" s="15" t="s">
        <v>155</v>
      </c>
      <c r="J2565" s="15" t="s">
        <v>2504</v>
      </c>
      <c r="K2565" s="15" t="s">
        <v>2505</v>
      </c>
      <c r="L2565" s="15" t="s">
        <v>177</v>
      </c>
      <c r="M2565" s="15" t="s">
        <v>177</v>
      </c>
      <c r="N2565" s="15" t="s">
        <v>379</v>
      </c>
      <c r="O2565" s="38" t="s">
        <v>2421</v>
      </c>
      <c r="P2565" s="38" t="s">
        <v>114</v>
      </c>
    </row>
    <row r="2566" spans="2:16" x14ac:dyDescent="0.45">
      <c r="B2566" s="95">
        <v>9803070</v>
      </c>
      <c r="C2566" s="15" t="s">
        <v>4503</v>
      </c>
      <c r="D2566" s="15" t="s">
        <v>4504</v>
      </c>
      <c r="E2566" s="15" t="s">
        <v>216</v>
      </c>
      <c r="F2566" s="110">
        <v>44648</v>
      </c>
      <c r="G2566" s="38" t="s">
        <v>58</v>
      </c>
      <c r="H2566" s="96" t="s">
        <v>128</v>
      </c>
      <c r="I2566" s="15" t="s">
        <v>147</v>
      </c>
      <c r="J2566" s="15" t="s">
        <v>2523</v>
      </c>
      <c r="K2566" s="15" t="s">
        <v>2698</v>
      </c>
      <c r="L2566" s="15" t="s">
        <v>178</v>
      </c>
      <c r="M2566" s="15" t="s">
        <v>178</v>
      </c>
      <c r="N2566" s="15" t="s">
        <v>1296</v>
      </c>
      <c r="O2566" s="38" t="s">
        <v>1297</v>
      </c>
      <c r="P2566" s="38" t="s">
        <v>114</v>
      </c>
    </row>
    <row r="2567" spans="2:16" x14ac:dyDescent="0.45">
      <c r="B2567" s="95">
        <v>102838808</v>
      </c>
      <c r="C2567" s="15" t="s">
        <v>4505</v>
      </c>
      <c r="D2567" s="15" t="s">
        <v>339</v>
      </c>
      <c r="E2567" s="15" t="s">
        <v>216</v>
      </c>
      <c r="F2567" s="110">
        <v>44648</v>
      </c>
      <c r="G2567" s="38" t="s">
        <v>58</v>
      </c>
      <c r="H2567" s="96" t="s">
        <v>128</v>
      </c>
      <c r="I2567" s="15" t="s">
        <v>155</v>
      </c>
      <c r="J2567" s="15" t="s">
        <v>2504</v>
      </c>
      <c r="K2567" s="15" t="s">
        <v>2505</v>
      </c>
      <c r="L2567" s="15" t="s">
        <v>176</v>
      </c>
      <c r="M2567" s="15" t="s">
        <v>176</v>
      </c>
      <c r="N2567" s="15" t="s">
        <v>561</v>
      </c>
      <c r="O2567" s="38" t="s">
        <v>1033</v>
      </c>
      <c r="P2567" s="38" t="s">
        <v>114</v>
      </c>
    </row>
    <row r="2568" spans="2:16" x14ac:dyDescent="0.45">
      <c r="B2568" s="95">
        <v>162741648</v>
      </c>
      <c r="C2568" s="15" t="s">
        <v>4506</v>
      </c>
      <c r="D2568" s="15" t="s">
        <v>513</v>
      </c>
      <c r="E2568" s="15" t="s">
        <v>216</v>
      </c>
      <c r="F2568" s="110">
        <v>44648</v>
      </c>
      <c r="G2568" s="38" t="s">
        <v>58</v>
      </c>
      <c r="H2568" s="96" t="s">
        <v>128</v>
      </c>
      <c r="I2568" s="15" t="s">
        <v>150</v>
      </c>
      <c r="J2568" s="15" t="s">
        <v>2555</v>
      </c>
      <c r="K2568" s="15" t="s">
        <v>2556</v>
      </c>
      <c r="L2568" s="15" t="s">
        <v>177</v>
      </c>
      <c r="M2568" s="15" t="s">
        <v>176</v>
      </c>
      <c r="N2568" s="15" t="s">
        <v>287</v>
      </c>
      <c r="O2568" s="38" t="s">
        <v>288</v>
      </c>
      <c r="P2568" s="38" t="s">
        <v>114</v>
      </c>
    </row>
    <row r="2569" spans="2:16" x14ac:dyDescent="0.45">
      <c r="B2569" s="95">
        <v>132676272</v>
      </c>
      <c r="C2569" s="15" t="s">
        <v>4507</v>
      </c>
      <c r="D2569" s="15" t="s">
        <v>1699</v>
      </c>
      <c r="E2569" s="15" t="s">
        <v>216</v>
      </c>
      <c r="F2569" s="110">
        <v>44649</v>
      </c>
      <c r="G2569" s="38" t="s">
        <v>58</v>
      </c>
      <c r="H2569" s="96" t="s">
        <v>128</v>
      </c>
      <c r="I2569" s="15" t="s">
        <v>156</v>
      </c>
      <c r="J2569" s="15" t="s">
        <v>2426</v>
      </c>
      <c r="K2569" s="15" t="s">
        <v>2803</v>
      </c>
      <c r="L2569" s="15" t="s">
        <v>180</v>
      </c>
      <c r="M2569" s="15" t="s">
        <v>180</v>
      </c>
      <c r="N2569" s="15" t="s">
        <v>679</v>
      </c>
      <c r="O2569" s="38" t="s">
        <v>4508</v>
      </c>
      <c r="P2569" s="38" t="s">
        <v>114</v>
      </c>
    </row>
    <row r="2570" spans="2:16" x14ac:dyDescent="0.45">
      <c r="B2570" s="95">
        <v>466722</v>
      </c>
      <c r="C2570" s="15" t="s">
        <v>4509</v>
      </c>
      <c r="D2570" s="15" t="s">
        <v>4510</v>
      </c>
      <c r="E2570" s="15" t="s">
        <v>216</v>
      </c>
      <c r="F2570" s="110">
        <v>44650</v>
      </c>
      <c r="G2570" s="38" t="s">
        <v>58</v>
      </c>
      <c r="H2570" s="96" t="s">
        <v>128</v>
      </c>
      <c r="I2570" s="15" t="s">
        <v>155</v>
      </c>
      <c r="J2570" s="15" t="s">
        <v>2504</v>
      </c>
      <c r="K2570" s="15" t="s">
        <v>2505</v>
      </c>
      <c r="L2570" s="15" t="s">
        <v>176</v>
      </c>
      <c r="M2570" s="15" t="s">
        <v>176</v>
      </c>
      <c r="N2570" s="15" t="s">
        <v>1276</v>
      </c>
      <c r="O2570" s="38" t="s">
        <v>4511</v>
      </c>
      <c r="P2570" s="38" t="s">
        <v>114</v>
      </c>
    </row>
    <row r="2571" spans="2:16" x14ac:dyDescent="0.45">
      <c r="B2571" s="95">
        <v>4795215</v>
      </c>
      <c r="C2571" s="15" t="s">
        <v>4512</v>
      </c>
      <c r="D2571" s="15" t="s">
        <v>1116</v>
      </c>
      <c r="E2571" s="15" t="s">
        <v>216</v>
      </c>
      <c r="F2571" s="110">
        <v>44650</v>
      </c>
      <c r="G2571" s="38" t="s">
        <v>58</v>
      </c>
      <c r="H2571" s="96" t="s">
        <v>128</v>
      </c>
      <c r="I2571" s="15" t="s">
        <v>155</v>
      </c>
      <c r="J2571" s="15" t="s">
        <v>2504</v>
      </c>
      <c r="K2571" s="15" t="s">
        <v>2505</v>
      </c>
      <c r="L2571" s="15" t="s">
        <v>177</v>
      </c>
      <c r="M2571" s="15" t="s">
        <v>176</v>
      </c>
      <c r="N2571" s="15" t="s">
        <v>273</v>
      </c>
      <c r="O2571" s="38" t="s">
        <v>660</v>
      </c>
      <c r="P2571" s="38" t="s">
        <v>114</v>
      </c>
    </row>
    <row r="2572" spans="2:16" x14ac:dyDescent="0.45">
      <c r="B2572" s="95">
        <v>8429650</v>
      </c>
      <c r="C2572" s="15" t="s">
        <v>4513</v>
      </c>
      <c r="D2572" s="15" t="s">
        <v>625</v>
      </c>
      <c r="E2572" s="15" t="s">
        <v>216</v>
      </c>
      <c r="F2572" s="110">
        <v>44650</v>
      </c>
      <c r="G2572" s="38" t="s">
        <v>58</v>
      </c>
      <c r="H2572" s="96" t="s">
        <v>128</v>
      </c>
      <c r="I2572" s="15" t="s">
        <v>150</v>
      </c>
      <c r="J2572" s="15" t="s">
        <v>2555</v>
      </c>
      <c r="K2572" s="15" t="s">
        <v>2556</v>
      </c>
      <c r="L2572" s="15" t="s">
        <v>183</v>
      </c>
      <c r="M2572" s="15" t="s">
        <v>176</v>
      </c>
      <c r="N2572" s="15" t="s">
        <v>1520</v>
      </c>
      <c r="O2572" s="38" t="s">
        <v>1966</v>
      </c>
      <c r="P2572" s="38" t="s">
        <v>113</v>
      </c>
    </row>
    <row r="2573" spans="2:16" x14ac:dyDescent="0.45">
      <c r="B2573" s="95">
        <v>74900557</v>
      </c>
      <c r="C2573" s="15" t="s">
        <v>4514</v>
      </c>
      <c r="D2573" s="15" t="s">
        <v>625</v>
      </c>
      <c r="E2573" s="15" t="s">
        <v>216</v>
      </c>
      <c r="F2573" s="110">
        <v>44650</v>
      </c>
      <c r="G2573" s="38" t="s">
        <v>58</v>
      </c>
      <c r="H2573" s="96" t="s">
        <v>128</v>
      </c>
      <c r="I2573" s="15" t="s">
        <v>150</v>
      </c>
      <c r="J2573" s="15" t="s">
        <v>2555</v>
      </c>
      <c r="K2573" s="15" t="s">
        <v>2556</v>
      </c>
      <c r="L2573" s="15" t="s">
        <v>181</v>
      </c>
      <c r="M2573" s="15" t="s">
        <v>181</v>
      </c>
      <c r="N2573" s="15" t="s">
        <v>293</v>
      </c>
      <c r="O2573" s="38" t="s">
        <v>1959</v>
      </c>
      <c r="P2573" s="38" t="s">
        <v>113</v>
      </c>
    </row>
    <row r="2574" spans="2:16" x14ac:dyDescent="0.45">
      <c r="B2574" s="95">
        <v>92232436</v>
      </c>
      <c r="C2574" s="15" t="s">
        <v>4515</v>
      </c>
      <c r="D2574" s="15" t="s">
        <v>682</v>
      </c>
      <c r="E2574" s="15" t="s">
        <v>216</v>
      </c>
      <c r="F2574" s="110">
        <v>44650</v>
      </c>
      <c r="G2574" s="38" t="s">
        <v>58</v>
      </c>
      <c r="H2574" s="96" t="s">
        <v>128</v>
      </c>
      <c r="I2574" s="15" t="s">
        <v>146</v>
      </c>
      <c r="J2574" s="15" t="s">
        <v>3235</v>
      </c>
      <c r="K2574" s="15" t="s">
        <v>3236</v>
      </c>
      <c r="L2574" s="15" t="s">
        <v>178</v>
      </c>
      <c r="M2574" s="15" t="s">
        <v>178</v>
      </c>
      <c r="N2574" s="15" t="s">
        <v>1201</v>
      </c>
      <c r="O2574" s="38" t="s">
        <v>4516</v>
      </c>
      <c r="P2574" s="38" t="s">
        <v>114</v>
      </c>
    </row>
    <row r="2575" spans="2:16" x14ac:dyDescent="0.45">
      <c r="B2575" s="95">
        <v>126448235</v>
      </c>
      <c r="C2575" s="15" t="s">
        <v>4517</v>
      </c>
      <c r="D2575" s="15" t="s">
        <v>1275</v>
      </c>
      <c r="E2575" s="15" t="s">
        <v>216</v>
      </c>
      <c r="F2575" s="110">
        <v>44650</v>
      </c>
      <c r="G2575" s="38" t="s">
        <v>58</v>
      </c>
      <c r="H2575" s="96" t="s">
        <v>128</v>
      </c>
      <c r="I2575" s="15" t="s">
        <v>150</v>
      </c>
      <c r="J2575" s="15" t="s">
        <v>2555</v>
      </c>
      <c r="K2575" s="15" t="s">
        <v>2556</v>
      </c>
      <c r="L2575" s="15" t="s">
        <v>176</v>
      </c>
      <c r="M2575" s="15" t="s">
        <v>176</v>
      </c>
      <c r="N2575" s="15" t="s">
        <v>1276</v>
      </c>
      <c r="O2575" s="38" t="s">
        <v>4518</v>
      </c>
      <c r="P2575" s="38" t="s">
        <v>114</v>
      </c>
    </row>
    <row r="2576" spans="2:16" x14ac:dyDescent="0.45">
      <c r="B2576" s="95">
        <v>602589766</v>
      </c>
      <c r="C2576" s="15" t="s">
        <v>4519</v>
      </c>
      <c r="D2576" s="15" t="s">
        <v>1331</v>
      </c>
      <c r="E2576" s="15" t="s">
        <v>216</v>
      </c>
      <c r="F2576" s="110">
        <v>44650</v>
      </c>
      <c r="G2576" s="38" t="s">
        <v>58</v>
      </c>
      <c r="H2576" s="96" t="s">
        <v>128</v>
      </c>
      <c r="I2576" s="15" t="s">
        <v>152</v>
      </c>
      <c r="J2576" s="15" t="s">
        <v>2562</v>
      </c>
      <c r="K2576" s="15" t="s">
        <v>2563</v>
      </c>
      <c r="L2576" s="15" t="s">
        <v>177</v>
      </c>
      <c r="M2576" s="15" t="s">
        <v>177</v>
      </c>
      <c r="N2576" s="15" t="s">
        <v>311</v>
      </c>
      <c r="O2576" s="38" t="s">
        <v>2367</v>
      </c>
      <c r="P2576" s="38" t="s">
        <v>114</v>
      </c>
    </row>
    <row r="2577" spans="2:16" x14ac:dyDescent="0.45">
      <c r="B2577" s="95">
        <v>337655</v>
      </c>
      <c r="C2577" s="15" t="s">
        <v>4520</v>
      </c>
      <c r="D2577" s="15" t="s">
        <v>243</v>
      </c>
      <c r="E2577" s="15" t="s">
        <v>216</v>
      </c>
      <c r="F2577" s="110">
        <v>44651</v>
      </c>
      <c r="G2577" s="38" t="s">
        <v>58</v>
      </c>
      <c r="H2577" s="96" t="s">
        <v>128</v>
      </c>
      <c r="I2577" s="15" t="s">
        <v>147</v>
      </c>
      <c r="J2577" s="15" t="s">
        <v>2539</v>
      </c>
      <c r="K2577" s="15" t="s">
        <v>2540</v>
      </c>
      <c r="L2577" s="15" t="s">
        <v>176</v>
      </c>
      <c r="M2577" s="15" t="s">
        <v>176</v>
      </c>
      <c r="N2577" s="15" t="s">
        <v>1417</v>
      </c>
      <c r="O2577" s="38" t="s">
        <v>1418</v>
      </c>
      <c r="P2577" s="38" t="s">
        <v>114</v>
      </c>
    </row>
    <row r="2578" spans="2:16" x14ac:dyDescent="0.45">
      <c r="B2578" s="95">
        <v>4375151</v>
      </c>
      <c r="C2578" s="15" t="s">
        <v>4521</v>
      </c>
      <c r="D2578" s="15" t="s">
        <v>345</v>
      </c>
      <c r="E2578" s="15" t="s">
        <v>216</v>
      </c>
      <c r="F2578" s="110">
        <v>44651</v>
      </c>
      <c r="G2578" s="38" t="s">
        <v>58</v>
      </c>
      <c r="H2578" s="96" t="s">
        <v>128</v>
      </c>
      <c r="I2578" s="15" t="s">
        <v>150</v>
      </c>
      <c r="J2578" s="15" t="s">
        <v>2555</v>
      </c>
      <c r="K2578" s="15" t="s">
        <v>2556</v>
      </c>
      <c r="L2578" s="15" t="s">
        <v>177</v>
      </c>
      <c r="M2578" s="15" t="s">
        <v>177</v>
      </c>
      <c r="N2578" s="15" t="s">
        <v>255</v>
      </c>
      <c r="O2578" s="38" t="s">
        <v>2576</v>
      </c>
      <c r="P2578" s="38" t="s">
        <v>114</v>
      </c>
    </row>
    <row r="2579" spans="2:16" x14ac:dyDescent="0.45">
      <c r="B2579" s="95">
        <v>4469265</v>
      </c>
      <c r="C2579" s="15" t="s">
        <v>4522</v>
      </c>
      <c r="D2579" s="15" t="s">
        <v>345</v>
      </c>
      <c r="E2579" s="15" t="s">
        <v>216</v>
      </c>
      <c r="F2579" s="110">
        <v>44651</v>
      </c>
      <c r="G2579" s="38" t="s">
        <v>58</v>
      </c>
      <c r="H2579" s="96" t="s">
        <v>128</v>
      </c>
      <c r="I2579" s="15" t="s">
        <v>150</v>
      </c>
      <c r="J2579" s="15" t="s">
        <v>2555</v>
      </c>
      <c r="K2579" s="15" t="s">
        <v>2556</v>
      </c>
      <c r="L2579" s="15" t="s">
        <v>177</v>
      </c>
      <c r="M2579" s="15" t="s">
        <v>177</v>
      </c>
      <c r="N2579" s="15" t="s">
        <v>255</v>
      </c>
      <c r="O2579" s="38" t="s">
        <v>2576</v>
      </c>
      <c r="P2579" s="38" t="s">
        <v>114</v>
      </c>
    </row>
    <row r="2580" spans="2:16" x14ac:dyDescent="0.45">
      <c r="B2580" s="95">
        <v>9175160</v>
      </c>
      <c r="C2580" s="15" t="s">
        <v>4523</v>
      </c>
      <c r="D2580" s="15" t="s">
        <v>4524</v>
      </c>
      <c r="E2580" s="15" t="s">
        <v>216</v>
      </c>
      <c r="F2580" s="110">
        <v>44651</v>
      </c>
      <c r="G2580" s="38" t="s">
        <v>58</v>
      </c>
      <c r="H2580" s="96" t="s">
        <v>128</v>
      </c>
      <c r="I2580" s="15" t="s">
        <v>150</v>
      </c>
      <c r="J2580" s="15" t="s">
        <v>2494</v>
      </c>
      <c r="K2580" s="15" t="s">
        <v>2495</v>
      </c>
      <c r="L2580" s="15" t="s">
        <v>180</v>
      </c>
      <c r="M2580" s="15" t="s">
        <v>180</v>
      </c>
      <c r="N2580" s="15" t="s">
        <v>1788</v>
      </c>
      <c r="O2580" s="38" t="s">
        <v>4525</v>
      </c>
      <c r="P2580" s="38" t="s">
        <v>113</v>
      </c>
    </row>
    <row r="2581" spans="2:16" x14ac:dyDescent="0.45">
      <c r="B2581" s="95">
        <v>81009805</v>
      </c>
      <c r="C2581" s="15" t="s">
        <v>4526</v>
      </c>
      <c r="D2581" s="15" t="s">
        <v>2156</v>
      </c>
      <c r="E2581" s="15" t="s">
        <v>216</v>
      </c>
      <c r="F2581" s="110">
        <v>44651</v>
      </c>
      <c r="G2581" s="38" t="s">
        <v>58</v>
      </c>
      <c r="H2581" s="96" t="s">
        <v>128</v>
      </c>
      <c r="I2581" s="15" t="s">
        <v>144</v>
      </c>
      <c r="J2581" s="15" t="s">
        <v>2595</v>
      </c>
      <c r="K2581" s="15" t="s">
        <v>2596</v>
      </c>
      <c r="L2581" s="15" t="s">
        <v>176</v>
      </c>
      <c r="M2581" s="15" t="s">
        <v>176</v>
      </c>
      <c r="N2581" s="15" t="s">
        <v>287</v>
      </c>
      <c r="O2581" s="38" t="s">
        <v>288</v>
      </c>
      <c r="P2581" s="38" t="s">
        <v>113</v>
      </c>
    </row>
    <row r="2582" spans="2:16" x14ac:dyDescent="0.45">
      <c r="B2582" s="95">
        <v>86493718</v>
      </c>
      <c r="C2582" s="15" t="s">
        <v>4527</v>
      </c>
      <c r="D2582" s="15" t="s">
        <v>2156</v>
      </c>
      <c r="E2582" s="15" t="s">
        <v>216</v>
      </c>
      <c r="F2582" s="110">
        <v>44651</v>
      </c>
      <c r="G2582" s="38" t="s">
        <v>58</v>
      </c>
      <c r="H2582" s="96" t="s">
        <v>128</v>
      </c>
      <c r="I2582" s="15" t="s">
        <v>144</v>
      </c>
      <c r="J2582" s="15" t="s">
        <v>2595</v>
      </c>
      <c r="K2582" s="15" t="s">
        <v>2596</v>
      </c>
      <c r="L2582" s="15" t="s">
        <v>176</v>
      </c>
      <c r="M2582" s="15" t="s">
        <v>176</v>
      </c>
      <c r="N2582" s="15" t="s">
        <v>287</v>
      </c>
      <c r="O2582" s="38" t="s">
        <v>288</v>
      </c>
      <c r="P2582" s="38" t="s">
        <v>113</v>
      </c>
    </row>
    <row r="2583" spans="2:16" x14ac:dyDescent="0.45">
      <c r="B2583" s="95">
        <v>87141197</v>
      </c>
      <c r="C2583" s="15" t="s">
        <v>4528</v>
      </c>
      <c r="D2583" s="15" t="s">
        <v>2156</v>
      </c>
      <c r="E2583" s="15" t="s">
        <v>216</v>
      </c>
      <c r="F2583" s="110">
        <v>44651</v>
      </c>
      <c r="G2583" s="38" t="s">
        <v>58</v>
      </c>
      <c r="H2583" s="96" t="s">
        <v>128</v>
      </c>
      <c r="I2583" s="15" t="s">
        <v>144</v>
      </c>
      <c r="J2583" s="15" t="s">
        <v>2595</v>
      </c>
      <c r="K2583" s="15" t="s">
        <v>2596</v>
      </c>
      <c r="L2583" s="15" t="s">
        <v>176</v>
      </c>
      <c r="M2583" s="15" t="s">
        <v>176</v>
      </c>
      <c r="N2583" s="15" t="s">
        <v>287</v>
      </c>
      <c r="O2583" s="38" t="s">
        <v>288</v>
      </c>
      <c r="P2583" s="38" t="s">
        <v>113</v>
      </c>
    </row>
    <row r="2584" spans="2:16" x14ac:dyDescent="0.45">
      <c r="B2584" s="95">
        <v>124936081</v>
      </c>
      <c r="C2584" s="15" t="s">
        <v>4529</v>
      </c>
      <c r="D2584" s="15" t="s">
        <v>2156</v>
      </c>
      <c r="E2584" s="15" t="s">
        <v>216</v>
      </c>
      <c r="F2584" s="110">
        <v>44651</v>
      </c>
      <c r="G2584" s="38" t="s">
        <v>58</v>
      </c>
      <c r="H2584" s="96" t="s">
        <v>128</v>
      </c>
      <c r="I2584" s="15" t="s">
        <v>144</v>
      </c>
      <c r="J2584" s="15" t="s">
        <v>2595</v>
      </c>
      <c r="K2584" s="15" t="s">
        <v>2596</v>
      </c>
      <c r="L2584" s="15" t="s">
        <v>176</v>
      </c>
      <c r="M2584" s="15" t="s">
        <v>176</v>
      </c>
      <c r="N2584" s="15" t="s">
        <v>287</v>
      </c>
      <c r="O2584" s="38" t="s">
        <v>288</v>
      </c>
      <c r="P2584" s="38" t="s">
        <v>113</v>
      </c>
    </row>
    <row r="2585" spans="2:16" x14ac:dyDescent="0.45">
      <c r="B2585" s="95">
        <v>137720588</v>
      </c>
      <c r="C2585" s="15" t="s">
        <v>4530</v>
      </c>
      <c r="D2585" s="15" t="s">
        <v>2156</v>
      </c>
      <c r="E2585" s="15" t="s">
        <v>216</v>
      </c>
      <c r="F2585" s="110">
        <v>44651</v>
      </c>
      <c r="G2585" s="38" t="s">
        <v>58</v>
      </c>
      <c r="H2585" s="96" t="s">
        <v>128</v>
      </c>
      <c r="I2585" s="15" t="s">
        <v>144</v>
      </c>
      <c r="J2585" s="15" t="s">
        <v>2595</v>
      </c>
      <c r="K2585" s="15" t="s">
        <v>2596</v>
      </c>
      <c r="L2585" s="15" t="s">
        <v>177</v>
      </c>
      <c r="M2585" s="15" t="s">
        <v>176</v>
      </c>
      <c r="N2585" s="15" t="s">
        <v>287</v>
      </c>
      <c r="O2585" s="38" t="s">
        <v>288</v>
      </c>
      <c r="P2585" s="38" t="s">
        <v>113</v>
      </c>
    </row>
    <row r="2586" spans="2:16" x14ac:dyDescent="0.45">
      <c r="B2586" s="95">
        <v>149875383</v>
      </c>
      <c r="C2586" s="15" t="s">
        <v>4531</v>
      </c>
      <c r="D2586" s="15" t="s">
        <v>2156</v>
      </c>
      <c r="E2586" s="15" t="s">
        <v>216</v>
      </c>
      <c r="F2586" s="110">
        <v>44651</v>
      </c>
      <c r="G2586" s="38" t="s">
        <v>58</v>
      </c>
      <c r="H2586" s="96" t="s">
        <v>128</v>
      </c>
      <c r="I2586" s="15" t="s">
        <v>144</v>
      </c>
      <c r="J2586" s="15" t="s">
        <v>2595</v>
      </c>
      <c r="K2586" s="15" t="s">
        <v>2596</v>
      </c>
      <c r="L2586" s="15" t="s">
        <v>177</v>
      </c>
      <c r="M2586" s="15" t="s">
        <v>176</v>
      </c>
      <c r="N2586" s="15" t="s">
        <v>287</v>
      </c>
      <c r="O2586" s="38" t="s">
        <v>288</v>
      </c>
      <c r="P2586" s="38" t="s">
        <v>113</v>
      </c>
    </row>
    <row r="2587" spans="2:16" x14ac:dyDescent="0.45">
      <c r="B2587" s="95">
        <v>149879836</v>
      </c>
      <c r="C2587" s="15" t="s">
        <v>4532</v>
      </c>
      <c r="D2587" s="15" t="s">
        <v>2156</v>
      </c>
      <c r="E2587" s="15" t="s">
        <v>216</v>
      </c>
      <c r="F2587" s="110">
        <v>44651</v>
      </c>
      <c r="G2587" s="38" t="s">
        <v>58</v>
      </c>
      <c r="H2587" s="96" t="s">
        <v>128</v>
      </c>
      <c r="I2587" s="15" t="s">
        <v>144</v>
      </c>
      <c r="J2587" s="15" t="s">
        <v>2595</v>
      </c>
      <c r="K2587" s="15" t="s">
        <v>2596</v>
      </c>
      <c r="L2587" s="15" t="s">
        <v>177</v>
      </c>
      <c r="M2587" s="15" t="s">
        <v>176</v>
      </c>
      <c r="N2587" s="15" t="s">
        <v>287</v>
      </c>
      <c r="O2587" s="38" t="s">
        <v>288</v>
      </c>
      <c r="P2587" s="38" t="s">
        <v>113</v>
      </c>
    </row>
    <row r="2588" spans="2:16" x14ac:dyDescent="0.45">
      <c r="B2588" s="95">
        <v>621155995</v>
      </c>
      <c r="C2588" s="15" t="s">
        <v>4533</v>
      </c>
      <c r="D2588" s="15" t="s">
        <v>4534</v>
      </c>
      <c r="E2588" s="15" t="s">
        <v>216</v>
      </c>
      <c r="F2588" s="110">
        <v>44651</v>
      </c>
      <c r="G2588" s="38" t="s">
        <v>58</v>
      </c>
      <c r="H2588" s="96" t="s">
        <v>128</v>
      </c>
      <c r="I2588" s="15" t="s">
        <v>152</v>
      </c>
      <c r="J2588" s="15" t="s">
        <v>3440</v>
      </c>
      <c r="K2588" s="15" t="s">
        <v>4535</v>
      </c>
      <c r="L2588" s="15" t="s">
        <v>176</v>
      </c>
      <c r="M2588" s="15" t="s">
        <v>176</v>
      </c>
      <c r="N2588" s="15" t="s">
        <v>390</v>
      </c>
      <c r="O2588" s="38" t="s">
        <v>4536</v>
      </c>
      <c r="P2588" s="38" t="s">
        <v>114</v>
      </c>
    </row>
    <row r="2589" spans="2:16" x14ac:dyDescent="0.45">
      <c r="B2589" s="95">
        <v>630411755</v>
      </c>
      <c r="C2589" s="15" t="s">
        <v>4537</v>
      </c>
      <c r="D2589" s="15" t="s">
        <v>243</v>
      </c>
      <c r="E2589" s="15" t="s">
        <v>216</v>
      </c>
      <c r="F2589" s="110">
        <v>44651</v>
      </c>
      <c r="G2589" s="38" t="s">
        <v>58</v>
      </c>
      <c r="H2589" s="96" t="s">
        <v>128</v>
      </c>
      <c r="I2589" s="15" t="s">
        <v>144</v>
      </c>
      <c r="J2589" s="15" t="s">
        <v>2595</v>
      </c>
      <c r="K2589" s="15" t="s">
        <v>3449</v>
      </c>
      <c r="L2589" s="15" t="s">
        <v>176</v>
      </c>
      <c r="M2589" s="15" t="s">
        <v>176</v>
      </c>
      <c r="N2589" s="15" t="s">
        <v>269</v>
      </c>
      <c r="O2589" s="38" t="s">
        <v>270</v>
      </c>
      <c r="P2589" s="38" t="s">
        <v>114</v>
      </c>
    </row>
    <row r="2590" spans="2:16" x14ac:dyDescent="0.45">
      <c r="B2590" s="95">
        <v>96246927</v>
      </c>
      <c r="C2590" s="15" t="s">
        <v>4538</v>
      </c>
      <c r="D2590" s="15" t="s">
        <v>1086</v>
      </c>
      <c r="E2590" s="15" t="s">
        <v>216</v>
      </c>
      <c r="F2590" s="110">
        <v>44652</v>
      </c>
      <c r="G2590" s="38" t="s">
        <v>59</v>
      </c>
      <c r="H2590" s="96" t="s">
        <v>128</v>
      </c>
      <c r="I2590" s="15" t="s">
        <v>152</v>
      </c>
      <c r="J2590" s="15" t="s">
        <v>2710</v>
      </c>
      <c r="K2590" s="15" t="s">
        <v>2711</v>
      </c>
      <c r="L2590" s="15" t="s">
        <v>176</v>
      </c>
      <c r="M2590" s="15" t="s">
        <v>176</v>
      </c>
      <c r="N2590" s="15" t="s">
        <v>225</v>
      </c>
      <c r="O2590" s="38" t="s">
        <v>296</v>
      </c>
      <c r="P2590" s="38" t="s">
        <v>114</v>
      </c>
    </row>
    <row r="2591" spans="2:16" x14ac:dyDescent="0.45">
      <c r="B2591" s="95">
        <v>122593846</v>
      </c>
      <c r="C2591" s="15" t="s">
        <v>4539</v>
      </c>
      <c r="D2591" s="15" t="s">
        <v>1425</v>
      </c>
      <c r="E2591" s="15" t="s">
        <v>216</v>
      </c>
      <c r="F2591" s="110">
        <v>44652</v>
      </c>
      <c r="G2591" s="38" t="s">
        <v>59</v>
      </c>
      <c r="H2591" s="96" t="s">
        <v>128</v>
      </c>
      <c r="I2591" s="15" t="s">
        <v>151</v>
      </c>
      <c r="J2591" s="15" t="s">
        <v>3406</v>
      </c>
      <c r="K2591" s="15" t="s">
        <v>3406</v>
      </c>
      <c r="L2591" s="15" t="s">
        <v>180</v>
      </c>
      <c r="M2591" s="15" t="s">
        <v>176</v>
      </c>
      <c r="N2591" s="15" t="s">
        <v>287</v>
      </c>
      <c r="O2591" s="38" t="s">
        <v>288</v>
      </c>
      <c r="P2591" s="38" t="s">
        <v>114</v>
      </c>
    </row>
    <row r="2592" spans="2:16" x14ac:dyDescent="0.45">
      <c r="B2592" s="95">
        <v>634406910</v>
      </c>
      <c r="C2592" s="15" t="s">
        <v>4540</v>
      </c>
      <c r="D2592" s="15" t="s">
        <v>1659</v>
      </c>
      <c r="E2592" s="15" t="s">
        <v>216</v>
      </c>
      <c r="F2592" s="110">
        <v>44652</v>
      </c>
      <c r="G2592" s="38" t="s">
        <v>59</v>
      </c>
      <c r="H2592" s="96" t="s">
        <v>128</v>
      </c>
      <c r="I2592" s="15" t="s">
        <v>155</v>
      </c>
      <c r="J2592" s="15" t="s">
        <v>2504</v>
      </c>
      <c r="K2592" s="15" t="s">
        <v>2505</v>
      </c>
      <c r="L2592" s="15" t="s">
        <v>176</v>
      </c>
      <c r="M2592" s="15" t="s">
        <v>176</v>
      </c>
      <c r="N2592" s="15" t="s">
        <v>287</v>
      </c>
      <c r="O2592" s="38" t="s">
        <v>288</v>
      </c>
      <c r="P2592" s="38" t="s">
        <v>114</v>
      </c>
    </row>
    <row r="2593" spans="2:16" x14ac:dyDescent="0.45">
      <c r="B2593" s="95">
        <v>650440672</v>
      </c>
      <c r="C2593" s="15" t="s">
        <v>4541</v>
      </c>
      <c r="D2593" s="15" t="s">
        <v>1659</v>
      </c>
      <c r="E2593" s="15" t="s">
        <v>216</v>
      </c>
      <c r="F2593" s="110">
        <v>44652</v>
      </c>
      <c r="G2593" s="38" t="s">
        <v>59</v>
      </c>
      <c r="H2593" s="96" t="s">
        <v>128</v>
      </c>
      <c r="I2593" s="15" t="s">
        <v>155</v>
      </c>
      <c r="J2593" s="15" t="s">
        <v>2504</v>
      </c>
      <c r="K2593" s="15" t="s">
        <v>2505</v>
      </c>
      <c r="L2593" s="15" t="s">
        <v>176</v>
      </c>
      <c r="M2593" s="15" t="s">
        <v>176</v>
      </c>
      <c r="N2593" s="15" t="s">
        <v>287</v>
      </c>
      <c r="O2593" s="38" t="s">
        <v>288</v>
      </c>
      <c r="P2593" s="38" t="s">
        <v>114</v>
      </c>
    </row>
    <row r="2594" spans="2:16" x14ac:dyDescent="0.45">
      <c r="B2594" s="95">
        <v>360305</v>
      </c>
      <c r="C2594" s="15" t="s">
        <v>4542</v>
      </c>
      <c r="D2594" s="15" t="s">
        <v>2156</v>
      </c>
      <c r="E2594" s="15" t="s">
        <v>216</v>
      </c>
      <c r="F2594" s="110">
        <v>44655</v>
      </c>
      <c r="G2594" s="38" t="s">
        <v>59</v>
      </c>
      <c r="H2594" s="96" t="s">
        <v>128</v>
      </c>
      <c r="I2594" s="15" t="s">
        <v>144</v>
      </c>
      <c r="J2594" s="15" t="s">
        <v>2595</v>
      </c>
      <c r="K2594" s="15" t="s">
        <v>2596</v>
      </c>
      <c r="L2594" s="15" t="s">
        <v>176</v>
      </c>
      <c r="M2594" s="15" t="s">
        <v>176</v>
      </c>
      <c r="N2594" s="15" t="s">
        <v>287</v>
      </c>
      <c r="O2594" s="38" t="s">
        <v>288</v>
      </c>
      <c r="P2594" s="38" t="s">
        <v>113</v>
      </c>
    </row>
    <row r="2595" spans="2:16" x14ac:dyDescent="0.45">
      <c r="B2595" s="95">
        <v>2283963</v>
      </c>
      <c r="C2595" s="15" t="s">
        <v>4543</v>
      </c>
      <c r="D2595" s="15" t="s">
        <v>243</v>
      </c>
      <c r="E2595" s="15" t="s">
        <v>216</v>
      </c>
      <c r="F2595" s="110">
        <v>44655</v>
      </c>
      <c r="G2595" s="38" t="s">
        <v>59</v>
      </c>
      <c r="H2595" s="96" t="s">
        <v>128</v>
      </c>
      <c r="I2595" s="15" t="s">
        <v>147</v>
      </c>
      <c r="J2595" s="15" t="s">
        <v>2539</v>
      </c>
      <c r="K2595" s="15" t="s">
        <v>2540</v>
      </c>
      <c r="L2595" s="15" t="s">
        <v>176</v>
      </c>
      <c r="M2595" s="15" t="s">
        <v>176</v>
      </c>
      <c r="N2595" s="15" t="s">
        <v>359</v>
      </c>
      <c r="O2595" s="38" t="s">
        <v>360</v>
      </c>
      <c r="P2595" s="38" t="s">
        <v>114</v>
      </c>
    </row>
    <row r="2596" spans="2:16" x14ac:dyDescent="0.45">
      <c r="B2596" s="95">
        <v>2430319</v>
      </c>
      <c r="C2596" s="15" t="s">
        <v>4544</v>
      </c>
      <c r="D2596" s="15" t="s">
        <v>1051</v>
      </c>
      <c r="E2596" s="15" t="s">
        <v>216</v>
      </c>
      <c r="F2596" s="110">
        <v>44655</v>
      </c>
      <c r="G2596" s="38" t="s">
        <v>59</v>
      </c>
      <c r="H2596" s="96" t="s">
        <v>128</v>
      </c>
      <c r="I2596" s="15" t="s">
        <v>159</v>
      </c>
      <c r="J2596" s="15" t="s">
        <v>3959</v>
      </c>
      <c r="K2596" s="15" t="s">
        <v>3959</v>
      </c>
      <c r="L2596" s="15" t="s">
        <v>176</v>
      </c>
      <c r="M2596" s="15" t="s">
        <v>176</v>
      </c>
      <c r="N2596" s="15" t="s">
        <v>554</v>
      </c>
      <c r="O2596" s="38" t="s">
        <v>4545</v>
      </c>
      <c r="P2596" s="38" t="s">
        <v>114</v>
      </c>
    </row>
    <row r="2597" spans="2:16" x14ac:dyDescent="0.45">
      <c r="B2597" s="95">
        <v>53325321</v>
      </c>
      <c r="C2597" s="15" t="s">
        <v>4546</v>
      </c>
      <c r="D2597" s="15" t="s">
        <v>1294</v>
      </c>
      <c r="E2597" s="15" t="s">
        <v>216</v>
      </c>
      <c r="F2597" s="110">
        <v>44655</v>
      </c>
      <c r="G2597" s="38" t="s">
        <v>59</v>
      </c>
      <c r="H2597" s="96" t="s">
        <v>128</v>
      </c>
      <c r="I2597" s="15" t="s">
        <v>153</v>
      </c>
      <c r="J2597" s="15" t="s">
        <v>3918</v>
      </c>
      <c r="K2597" s="15" t="s">
        <v>4460</v>
      </c>
      <c r="L2597" s="15" t="s">
        <v>176</v>
      </c>
      <c r="M2597" s="15" t="s">
        <v>176</v>
      </c>
      <c r="N2597" s="15" t="s">
        <v>287</v>
      </c>
      <c r="O2597" s="38" t="s">
        <v>288</v>
      </c>
      <c r="P2597" s="38" t="s">
        <v>114</v>
      </c>
    </row>
    <row r="2598" spans="2:16" x14ac:dyDescent="0.45">
      <c r="B2598" s="95">
        <v>119260114</v>
      </c>
      <c r="C2598" s="15" t="s">
        <v>4547</v>
      </c>
      <c r="D2598" s="15" t="s">
        <v>2156</v>
      </c>
      <c r="E2598" s="15" t="s">
        <v>216</v>
      </c>
      <c r="F2598" s="110">
        <v>44655</v>
      </c>
      <c r="G2598" s="38" t="s">
        <v>59</v>
      </c>
      <c r="H2598" s="96" t="s">
        <v>128</v>
      </c>
      <c r="I2598" s="15" t="s">
        <v>144</v>
      </c>
      <c r="J2598" s="15" t="s">
        <v>2595</v>
      </c>
      <c r="K2598" s="15" t="s">
        <v>2596</v>
      </c>
      <c r="L2598" s="15" t="s">
        <v>176</v>
      </c>
      <c r="M2598" s="15" t="s">
        <v>176</v>
      </c>
      <c r="N2598" s="15" t="s">
        <v>287</v>
      </c>
      <c r="O2598" s="38" t="s">
        <v>288</v>
      </c>
      <c r="P2598" s="38" t="s">
        <v>113</v>
      </c>
    </row>
    <row r="2599" spans="2:16" x14ac:dyDescent="0.45">
      <c r="B2599" s="95">
        <v>119260123</v>
      </c>
      <c r="C2599" s="15" t="s">
        <v>4548</v>
      </c>
      <c r="D2599" s="15" t="s">
        <v>2156</v>
      </c>
      <c r="E2599" s="15" t="s">
        <v>216</v>
      </c>
      <c r="F2599" s="110">
        <v>44655</v>
      </c>
      <c r="G2599" s="38" t="s">
        <v>59</v>
      </c>
      <c r="H2599" s="96" t="s">
        <v>128</v>
      </c>
      <c r="I2599" s="15" t="s">
        <v>144</v>
      </c>
      <c r="J2599" s="15" t="s">
        <v>2595</v>
      </c>
      <c r="K2599" s="15" t="s">
        <v>2596</v>
      </c>
      <c r="L2599" s="15" t="s">
        <v>176</v>
      </c>
      <c r="M2599" s="15" t="s">
        <v>176</v>
      </c>
      <c r="N2599" s="15" t="s">
        <v>287</v>
      </c>
      <c r="O2599" s="38" t="s">
        <v>288</v>
      </c>
      <c r="P2599" s="38" t="s">
        <v>113</v>
      </c>
    </row>
    <row r="2600" spans="2:16" x14ac:dyDescent="0.45">
      <c r="B2600" s="95">
        <v>128045849</v>
      </c>
      <c r="C2600" s="15" t="s">
        <v>4549</v>
      </c>
      <c r="D2600" s="15" t="s">
        <v>243</v>
      </c>
      <c r="E2600" s="15" t="s">
        <v>216</v>
      </c>
      <c r="F2600" s="110">
        <v>44655</v>
      </c>
      <c r="G2600" s="38" t="s">
        <v>59</v>
      </c>
      <c r="H2600" s="96" t="s">
        <v>128</v>
      </c>
      <c r="I2600" s="15" t="s">
        <v>159</v>
      </c>
      <c r="J2600" s="15" t="s">
        <v>2499</v>
      </c>
      <c r="K2600" s="15" t="s">
        <v>3894</v>
      </c>
      <c r="L2600" s="15" t="s">
        <v>176</v>
      </c>
      <c r="M2600" s="15" t="s">
        <v>176</v>
      </c>
      <c r="N2600" s="15" t="s">
        <v>1520</v>
      </c>
      <c r="O2600" s="38" t="s">
        <v>2172</v>
      </c>
      <c r="P2600" s="38" t="s">
        <v>114</v>
      </c>
    </row>
    <row r="2601" spans="2:16" x14ac:dyDescent="0.45">
      <c r="B2601" s="95">
        <v>153660783</v>
      </c>
      <c r="C2601" s="15" t="s">
        <v>4550</v>
      </c>
      <c r="D2601" s="15" t="s">
        <v>990</v>
      </c>
      <c r="E2601" s="15" t="s">
        <v>216</v>
      </c>
      <c r="F2601" s="110">
        <v>44655</v>
      </c>
      <c r="G2601" s="38" t="s">
        <v>59</v>
      </c>
      <c r="H2601" s="96" t="s">
        <v>128</v>
      </c>
      <c r="I2601" s="15" t="s">
        <v>147</v>
      </c>
      <c r="J2601" s="15" t="s">
        <v>2539</v>
      </c>
      <c r="K2601" s="15" t="s">
        <v>2540</v>
      </c>
      <c r="L2601" s="15" t="s">
        <v>176</v>
      </c>
      <c r="M2601" s="15" t="s">
        <v>176</v>
      </c>
      <c r="N2601" s="15" t="s">
        <v>299</v>
      </c>
      <c r="O2601" s="38" t="s">
        <v>300</v>
      </c>
      <c r="P2601" s="38" t="s">
        <v>114</v>
      </c>
    </row>
    <row r="2602" spans="2:16" x14ac:dyDescent="0.45">
      <c r="B2602" s="95">
        <v>884720</v>
      </c>
      <c r="C2602" s="15" t="s">
        <v>4551</v>
      </c>
      <c r="D2602" s="15" t="s">
        <v>993</v>
      </c>
      <c r="E2602" s="15" t="s">
        <v>216</v>
      </c>
      <c r="F2602" s="110">
        <v>44656</v>
      </c>
      <c r="G2602" s="38" t="s">
        <v>59</v>
      </c>
      <c r="H2602" s="96" t="s">
        <v>128</v>
      </c>
      <c r="I2602" s="15" t="s">
        <v>150</v>
      </c>
      <c r="J2602" s="15" t="s">
        <v>2494</v>
      </c>
      <c r="K2602" s="15" t="s">
        <v>2495</v>
      </c>
      <c r="L2602" s="15" t="s">
        <v>176</v>
      </c>
      <c r="M2602" s="15" t="s">
        <v>176</v>
      </c>
      <c r="N2602" s="15" t="s">
        <v>323</v>
      </c>
      <c r="O2602" s="38" t="s">
        <v>1099</v>
      </c>
      <c r="P2602" s="38" t="s">
        <v>114</v>
      </c>
    </row>
    <row r="2603" spans="2:16" x14ac:dyDescent="0.45">
      <c r="B2603" s="95">
        <v>7560063</v>
      </c>
      <c r="C2603" s="15" t="s">
        <v>4552</v>
      </c>
      <c r="D2603" s="15" t="s">
        <v>394</v>
      </c>
      <c r="E2603" s="15" t="s">
        <v>216</v>
      </c>
      <c r="F2603" s="110">
        <v>44656</v>
      </c>
      <c r="G2603" s="38" t="s">
        <v>59</v>
      </c>
      <c r="H2603" s="96" t="s">
        <v>128</v>
      </c>
      <c r="I2603" s="15" t="s">
        <v>150</v>
      </c>
      <c r="J2603" s="15" t="s">
        <v>2494</v>
      </c>
      <c r="K2603" s="15" t="s">
        <v>2495</v>
      </c>
      <c r="L2603" s="15" t="s">
        <v>179</v>
      </c>
      <c r="M2603" s="15" t="s">
        <v>179</v>
      </c>
      <c r="N2603" s="15" t="s">
        <v>500</v>
      </c>
      <c r="O2603" s="38" t="s">
        <v>4553</v>
      </c>
      <c r="P2603" s="38" t="s">
        <v>114</v>
      </c>
    </row>
    <row r="2604" spans="2:16" x14ac:dyDescent="0.45">
      <c r="B2604" s="95">
        <v>78272947</v>
      </c>
      <c r="C2604" s="15" t="s">
        <v>4554</v>
      </c>
      <c r="D2604" s="15" t="s">
        <v>969</v>
      </c>
      <c r="E2604" s="15" t="s">
        <v>216</v>
      </c>
      <c r="F2604" s="110">
        <v>44656</v>
      </c>
      <c r="G2604" s="38" t="s">
        <v>59</v>
      </c>
      <c r="H2604" s="96" t="s">
        <v>128</v>
      </c>
      <c r="I2604" s="15" t="s">
        <v>153</v>
      </c>
      <c r="J2604" s="15" t="s">
        <v>4555</v>
      </c>
      <c r="K2604" s="15" t="s">
        <v>4556</v>
      </c>
      <c r="L2604" s="15" t="s">
        <v>176</v>
      </c>
      <c r="M2604" s="15" t="s">
        <v>176</v>
      </c>
      <c r="N2604" s="15" t="s">
        <v>369</v>
      </c>
      <c r="O2604" s="38" t="s">
        <v>1915</v>
      </c>
      <c r="P2604" s="38" t="s">
        <v>114</v>
      </c>
    </row>
    <row r="2605" spans="2:16" x14ac:dyDescent="0.45">
      <c r="B2605" s="95">
        <v>132087855</v>
      </c>
      <c r="C2605" s="15" t="s">
        <v>4557</v>
      </c>
      <c r="D2605" s="15" t="s">
        <v>431</v>
      </c>
      <c r="E2605" s="15" t="s">
        <v>216</v>
      </c>
      <c r="F2605" s="110">
        <v>44656</v>
      </c>
      <c r="G2605" s="38" t="s">
        <v>59</v>
      </c>
      <c r="H2605" s="96" t="s">
        <v>128</v>
      </c>
      <c r="I2605" s="15" t="s">
        <v>147</v>
      </c>
      <c r="J2605" s="15" t="s">
        <v>2523</v>
      </c>
      <c r="K2605" s="15" t="s">
        <v>2698</v>
      </c>
      <c r="L2605" s="15" t="s">
        <v>183</v>
      </c>
      <c r="M2605" s="15" t="s">
        <v>183</v>
      </c>
      <c r="N2605" s="15" t="s">
        <v>183</v>
      </c>
      <c r="O2605" s="38" t="s">
        <v>2409</v>
      </c>
      <c r="P2605" s="38" t="s">
        <v>114</v>
      </c>
    </row>
    <row r="2606" spans="2:16" x14ac:dyDescent="0.45">
      <c r="B2606" s="95">
        <v>142852800</v>
      </c>
      <c r="C2606" s="15" t="s">
        <v>4558</v>
      </c>
      <c r="D2606" s="15" t="s">
        <v>996</v>
      </c>
      <c r="E2606" s="15" t="s">
        <v>216</v>
      </c>
      <c r="F2606" s="110">
        <v>44656</v>
      </c>
      <c r="G2606" s="38" t="s">
        <v>59</v>
      </c>
      <c r="H2606" s="96" t="s">
        <v>128</v>
      </c>
      <c r="I2606" s="15" t="s">
        <v>147</v>
      </c>
      <c r="J2606" s="15" t="s">
        <v>2539</v>
      </c>
      <c r="K2606" s="15" t="s">
        <v>2540</v>
      </c>
      <c r="L2606" s="15" t="s">
        <v>183</v>
      </c>
      <c r="M2606" s="15" t="s">
        <v>183</v>
      </c>
      <c r="N2606" s="15" t="s">
        <v>183</v>
      </c>
      <c r="O2606" s="38" t="s">
        <v>1669</v>
      </c>
      <c r="P2606" s="38" t="s">
        <v>114</v>
      </c>
    </row>
    <row r="2607" spans="2:16" x14ac:dyDescent="0.45">
      <c r="B2607" s="95">
        <v>142852837</v>
      </c>
      <c r="C2607" s="15" t="s">
        <v>4559</v>
      </c>
      <c r="D2607" s="15" t="s">
        <v>996</v>
      </c>
      <c r="E2607" s="15" t="s">
        <v>216</v>
      </c>
      <c r="F2607" s="110">
        <v>44656</v>
      </c>
      <c r="G2607" s="38" t="s">
        <v>59</v>
      </c>
      <c r="H2607" s="96" t="s">
        <v>128</v>
      </c>
      <c r="I2607" s="15" t="s">
        <v>147</v>
      </c>
      <c r="J2607" s="15" t="s">
        <v>2539</v>
      </c>
      <c r="K2607" s="15" t="s">
        <v>2540</v>
      </c>
      <c r="L2607" s="15" t="s">
        <v>183</v>
      </c>
      <c r="M2607" s="15" t="s">
        <v>183</v>
      </c>
      <c r="N2607" s="15" t="s">
        <v>183</v>
      </c>
      <c r="O2607" s="38" t="s">
        <v>1669</v>
      </c>
      <c r="P2607" s="38" t="s">
        <v>114</v>
      </c>
    </row>
    <row r="2608" spans="2:16" x14ac:dyDescent="0.45">
      <c r="B2608" s="95">
        <v>150002332</v>
      </c>
      <c r="C2608" s="15" t="s">
        <v>4560</v>
      </c>
      <c r="D2608" s="15" t="s">
        <v>4100</v>
      </c>
      <c r="E2608" s="15" t="s">
        <v>216</v>
      </c>
      <c r="F2608" s="110">
        <v>44656</v>
      </c>
      <c r="G2608" s="38" t="s">
        <v>59</v>
      </c>
      <c r="H2608" s="96" t="s">
        <v>128</v>
      </c>
      <c r="I2608" s="15" t="s">
        <v>155</v>
      </c>
      <c r="J2608" s="15" t="s">
        <v>2504</v>
      </c>
      <c r="K2608" s="15" t="s">
        <v>2505</v>
      </c>
      <c r="L2608" s="15" t="s">
        <v>177</v>
      </c>
      <c r="M2608" s="15" t="s">
        <v>176</v>
      </c>
      <c r="N2608" s="15" t="s">
        <v>287</v>
      </c>
      <c r="O2608" s="38" t="s">
        <v>288</v>
      </c>
      <c r="P2608" s="38" t="s">
        <v>114</v>
      </c>
    </row>
    <row r="2609" spans="2:16" x14ac:dyDescent="0.45">
      <c r="B2609" s="95">
        <v>160742156</v>
      </c>
      <c r="C2609" s="15" t="s">
        <v>4561</v>
      </c>
      <c r="D2609" s="15" t="s">
        <v>996</v>
      </c>
      <c r="E2609" s="15" t="s">
        <v>216</v>
      </c>
      <c r="F2609" s="110">
        <v>44656</v>
      </c>
      <c r="G2609" s="38" t="s">
        <v>59</v>
      </c>
      <c r="H2609" s="96" t="s">
        <v>128</v>
      </c>
      <c r="I2609" s="15" t="s">
        <v>147</v>
      </c>
      <c r="J2609" s="15" t="s">
        <v>2539</v>
      </c>
      <c r="K2609" s="15" t="s">
        <v>2540</v>
      </c>
      <c r="L2609" s="15" t="s">
        <v>183</v>
      </c>
      <c r="M2609" s="15" t="s">
        <v>183</v>
      </c>
      <c r="N2609" s="15" t="s">
        <v>183</v>
      </c>
      <c r="O2609" s="38" t="s">
        <v>276</v>
      </c>
      <c r="P2609" s="38" t="s">
        <v>114</v>
      </c>
    </row>
    <row r="2610" spans="2:16" x14ac:dyDescent="0.45">
      <c r="B2610" s="95">
        <v>162632368</v>
      </c>
      <c r="C2610" s="15" t="s">
        <v>4562</v>
      </c>
      <c r="D2610" s="15" t="s">
        <v>996</v>
      </c>
      <c r="E2610" s="15" t="s">
        <v>216</v>
      </c>
      <c r="F2610" s="110">
        <v>44656</v>
      </c>
      <c r="G2610" s="38" t="s">
        <v>59</v>
      </c>
      <c r="H2610" s="96" t="s">
        <v>128</v>
      </c>
      <c r="I2610" s="15" t="s">
        <v>147</v>
      </c>
      <c r="J2610" s="15" t="s">
        <v>2539</v>
      </c>
      <c r="K2610" s="15" t="s">
        <v>2540</v>
      </c>
      <c r="L2610" s="15" t="s">
        <v>183</v>
      </c>
      <c r="M2610" s="15" t="s">
        <v>183</v>
      </c>
      <c r="N2610" s="15" t="s">
        <v>183</v>
      </c>
      <c r="O2610" s="38" t="s">
        <v>1669</v>
      </c>
      <c r="P2610" s="38" t="s">
        <v>114</v>
      </c>
    </row>
    <row r="2611" spans="2:16" x14ac:dyDescent="0.45">
      <c r="B2611" s="95">
        <v>165430188</v>
      </c>
      <c r="C2611" s="15" t="s">
        <v>4563</v>
      </c>
      <c r="D2611" s="15" t="s">
        <v>996</v>
      </c>
      <c r="E2611" s="15" t="s">
        <v>216</v>
      </c>
      <c r="F2611" s="110">
        <v>44656</v>
      </c>
      <c r="G2611" s="38" t="s">
        <v>59</v>
      </c>
      <c r="H2611" s="96" t="s">
        <v>128</v>
      </c>
      <c r="I2611" s="15" t="s">
        <v>147</v>
      </c>
      <c r="J2611" s="15" t="s">
        <v>2539</v>
      </c>
      <c r="K2611" s="15" t="s">
        <v>2540</v>
      </c>
      <c r="L2611" s="15" t="s">
        <v>183</v>
      </c>
      <c r="M2611" s="15" t="s">
        <v>183</v>
      </c>
      <c r="N2611" s="15" t="s">
        <v>183</v>
      </c>
      <c r="O2611" s="38" t="s">
        <v>1669</v>
      </c>
      <c r="P2611" s="38" t="s">
        <v>114</v>
      </c>
    </row>
    <row r="2612" spans="2:16" x14ac:dyDescent="0.45">
      <c r="B2612" s="95">
        <v>168785331</v>
      </c>
      <c r="C2612" s="15" t="s">
        <v>4564</v>
      </c>
      <c r="D2612" s="15" t="s">
        <v>996</v>
      </c>
      <c r="E2612" s="15" t="s">
        <v>216</v>
      </c>
      <c r="F2612" s="110">
        <v>44656</v>
      </c>
      <c r="G2612" s="38" t="s">
        <v>59</v>
      </c>
      <c r="H2612" s="96" t="s">
        <v>128</v>
      </c>
      <c r="I2612" s="15" t="s">
        <v>147</v>
      </c>
      <c r="J2612" s="15" t="s">
        <v>2539</v>
      </c>
      <c r="K2612" s="15" t="s">
        <v>2540</v>
      </c>
      <c r="L2612" s="15" t="s">
        <v>183</v>
      </c>
      <c r="M2612" s="15" t="s">
        <v>183</v>
      </c>
      <c r="N2612" s="15" t="s">
        <v>183</v>
      </c>
      <c r="O2612" s="38" t="s">
        <v>1669</v>
      </c>
      <c r="P2612" s="38" t="s">
        <v>114</v>
      </c>
    </row>
    <row r="2613" spans="2:16" x14ac:dyDescent="0.45">
      <c r="B2613" s="95">
        <v>600014695</v>
      </c>
      <c r="C2613" s="15" t="s">
        <v>4565</v>
      </c>
      <c r="D2613" s="15" t="s">
        <v>996</v>
      </c>
      <c r="E2613" s="15" t="s">
        <v>216</v>
      </c>
      <c r="F2613" s="110">
        <v>44656</v>
      </c>
      <c r="G2613" s="38" t="s">
        <v>59</v>
      </c>
      <c r="H2613" s="96" t="s">
        <v>128</v>
      </c>
      <c r="I2613" s="15" t="s">
        <v>147</v>
      </c>
      <c r="J2613" s="15" t="s">
        <v>2539</v>
      </c>
      <c r="K2613" s="15" t="s">
        <v>2540</v>
      </c>
      <c r="L2613" s="15" t="s">
        <v>183</v>
      </c>
      <c r="M2613" s="15" t="s">
        <v>183</v>
      </c>
      <c r="N2613" s="15" t="s">
        <v>183</v>
      </c>
      <c r="O2613" s="38" t="s">
        <v>1669</v>
      </c>
      <c r="P2613" s="38" t="s">
        <v>114</v>
      </c>
    </row>
    <row r="2614" spans="2:16" x14ac:dyDescent="0.45">
      <c r="B2614" s="95">
        <v>600014846</v>
      </c>
      <c r="C2614" s="15" t="s">
        <v>4566</v>
      </c>
      <c r="D2614" s="15" t="s">
        <v>996</v>
      </c>
      <c r="E2614" s="15" t="s">
        <v>216</v>
      </c>
      <c r="F2614" s="110">
        <v>44656</v>
      </c>
      <c r="G2614" s="38" t="s">
        <v>59</v>
      </c>
      <c r="H2614" s="96" t="s">
        <v>128</v>
      </c>
      <c r="I2614" s="15" t="s">
        <v>147</v>
      </c>
      <c r="J2614" s="15" t="s">
        <v>2539</v>
      </c>
      <c r="K2614" s="15" t="s">
        <v>2540</v>
      </c>
      <c r="L2614" s="15" t="s">
        <v>183</v>
      </c>
      <c r="M2614" s="15" t="s">
        <v>183</v>
      </c>
      <c r="N2614" s="15" t="s">
        <v>183</v>
      </c>
      <c r="O2614" s="38" t="s">
        <v>1669</v>
      </c>
      <c r="P2614" s="38" t="s">
        <v>114</v>
      </c>
    </row>
    <row r="2615" spans="2:16" x14ac:dyDescent="0.45">
      <c r="B2615" s="95">
        <v>608826017</v>
      </c>
      <c r="C2615" s="15" t="s">
        <v>4567</v>
      </c>
      <c r="D2615" s="15" t="s">
        <v>996</v>
      </c>
      <c r="E2615" s="15" t="s">
        <v>216</v>
      </c>
      <c r="F2615" s="110">
        <v>44656</v>
      </c>
      <c r="G2615" s="38" t="s">
        <v>59</v>
      </c>
      <c r="H2615" s="96" t="s">
        <v>128</v>
      </c>
      <c r="I2615" s="15" t="s">
        <v>147</v>
      </c>
      <c r="J2615" s="15" t="s">
        <v>2539</v>
      </c>
      <c r="K2615" s="15" t="s">
        <v>2540</v>
      </c>
      <c r="L2615" s="15" t="s">
        <v>183</v>
      </c>
      <c r="M2615" s="15" t="s">
        <v>183</v>
      </c>
      <c r="N2615" s="15" t="s">
        <v>183</v>
      </c>
      <c r="O2615" s="38" t="s">
        <v>1669</v>
      </c>
      <c r="P2615" s="38" t="s">
        <v>114</v>
      </c>
    </row>
    <row r="2616" spans="2:16" x14ac:dyDescent="0.45">
      <c r="B2616" s="95">
        <v>619923803</v>
      </c>
      <c r="C2616" s="15" t="s">
        <v>4568</v>
      </c>
      <c r="D2616" s="15" t="s">
        <v>431</v>
      </c>
      <c r="E2616" s="15" t="s">
        <v>216</v>
      </c>
      <c r="F2616" s="110">
        <v>44656</v>
      </c>
      <c r="G2616" s="38" t="s">
        <v>59</v>
      </c>
      <c r="H2616" s="96" t="s">
        <v>128</v>
      </c>
      <c r="I2616" s="15" t="s">
        <v>147</v>
      </c>
      <c r="J2616" s="15" t="s">
        <v>2523</v>
      </c>
      <c r="K2616" s="15" t="s">
        <v>2698</v>
      </c>
      <c r="L2616" s="15" t="s">
        <v>183</v>
      </c>
      <c r="M2616" s="15" t="s">
        <v>183</v>
      </c>
      <c r="N2616" s="15" t="s">
        <v>183</v>
      </c>
      <c r="O2616" s="38" t="s">
        <v>2409</v>
      </c>
      <c r="P2616" s="38" t="s">
        <v>114</v>
      </c>
    </row>
    <row r="2617" spans="2:16" x14ac:dyDescent="0.45">
      <c r="B2617" s="95">
        <v>619923821</v>
      </c>
      <c r="C2617" s="15" t="s">
        <v>4569</v>
      </c>
      <c r="D2617" s="15" t="s">
        <v>431</v>
      </c>
      <c r="E2617" s="15" t="s">
        <v>216</v>
      </c>
      <c r="F2617" s="110">
        <v>44656</v>
      </c>
      <c r="G2617" s="38" t="s">
        <v>59</v>
      </c>
      <c r="H2617" s="96" t="s">
        <v>128</v>
      </c>
      <c r="I2617" s="15" t="s">
        <v>147</v>
      </c>
      <c r="J2617" s="15" t="s">
        <v>2523</v>
      </c>
      <c r="K2617" s="15" t="s">
        <v>2698</v>
      </c>
      <c r="L2617" s="15" t="s">
        <v>183</v>
      </c>
      <c r="M2617" s="15" t="s">
        <v>176</v>
      </c>
      <c r="N2617" s="15" t="s">
        <v>554</v>
      </c>
      <c r="O2617" s="38" t="s">
        <v>2773</v>
      </c>
      <c r="P2617" s="38" t="s">
        <v>114</v>
      </c>
    </row>
    <row r="2618" spans="2:16" x14ac:dyDescent="0.45">
      <c r="B2618" s="95">
        <v>621577606</v>
      </c>
      <c r="C2618" s="15" t="s">
        <v>4570</v>
      </c>
      <c r="D2618" s="15" t="s">
        <v>996</v>
      </c>
      <c r="E2618" s="15" t="s">
        <v>216</v>
      </c>
      <c r="F2618" s="110">
        <v>44656</v>
      </c>
      <c r="G2618" s="38" t="s">
        <v>59</v>
      </c>
      <c r="H2618" s="96" t="s">
        <v>128</v>
      </c>
      <c r="I2618" s="15" t="s">
        <v>147</v>
      </c>
      <c r="J2618" s="15" t="s">
        <v>2539</v>
      </c>
      <c r="K2618" s="15" t="s">
        <v>2540</v>
      </c>
      <c r="L2618" s="15" t="s">
        <v>183</v>
      </c>
      <c r="M2618" s="15" t="s">
        <v>183</v>
      </c>
      <c r="N2618" s="15" t="s">
        <v>183</v>
      </c>
      <c r="O2618" s="38" t="s">
        <v>1669</v>
      </c>
      <c r="P2618" s="38" t="s">
        <v>114</v>
      </c>
    </row>
    <row r="2619" spans="2:16" x14ac:dyDescent="0.45">
      <c r="B2619" s="95">
        <v>622407738</v>
      </c>
      <c r="C2619" s="15" t="s">
        <v>4571</v>
      </c>
      <c r="D2619" s="15" t="s">
        <v>996</v>
      </c>
      <c r="E2619" s="15" t="s">
        <v>216</v>
      </c>
      <c r="F2619" s="110">
        <v>44656</v>
      </c>
      <c r="G2619" s="38" t="s">
        <v>59</v>
      </c>
      <c r="H2619" s="96" t="s">
        <v>128</v>
      </c>
      <c r="I2619" s="15" t="s">
        <v>147</v>
      </c>
      <c r="J2619" s="15" t="s">
        <v>2539</v>
      </c>
      <c r="K2619" s="15" t="s">
        <v>2540</v>
      </c>
      <c r="L2619" s="15" t="s">
        <v>183</v>
      </c>
      <c r="M2619" s="15" t="s">
        <v>183</v>
      </c>
      <c r="N2619" s="15" t="s">
        <v>183</v>
      </c>
      <c r="O2619" s="38" t="s">
        <v>1669</v>
      </c>
      <c r="P2619" s="38" t="s">
        <v>114</v>
      </c>
    </row>
    <row r="2620" spans="2:16" x14ac:dyDescent="0.45">
      <c r="B2620" s="95">
        <v>622597</v>
      </c>
      <c r="C2620" s="15" t="s">
        <v>4572</v>
      </c>
      <c r="D2620" s="15" t="s">
        <v>3261</v>
      </c>
      <c r="E2620" s="15" t="s">
        <v>216</v>
      </c>
      <c r="F2620" s="110">
        <v>44657</v>
      </c>
      <c r="G2620" s="38" t="s">
        <v>59</v>
      </c>
      <c r="H2620" s="96" t="s">
        <v>128</v>
      </c>
      <c r="I2620" s="15" t="s">
        <v>155</v>
      </c>
      <c r="J2620" s="15" t="s">
        <v>2504</v>
      </c>
      <c r="K2620" s="15" t="s">
        <v>2505</v>
      </c>
      <c r="L2620" s="15" t="s">
        <v>176</v>
      </c>
      <c r="M2620" s="15" t="s">
        <v>176</v>
      </c>
      <c r="N2620" s="15" t="s">
        <v>273</v>
      </c>
      <c r="O2620" s="38" t="s">
        <v>660</v>
      </c>
      <c r="P2620" s="38" t="s">
        <v>114</v>
      </c>
    </row>
    <row r="2621" spans="2:16" x14ac:dyDescent="0.45">
      <c r="B2621" s="95">
        <v>694397</v>
      </c>
      <c r="C2621" s="15" t="s">
        <v>4573</v>
      </c>
      <c r="D2621" s="15" t="s">
        <v>3261</v>
      </c>
      <c r="E2621" s="15" t="s">
        <v>216</v>
      </c>
      <c r="F2621" s="110">
        <v>44657</v>
      </c>
      <c r="G2621" s="38" t="s">
        <v>59</v>
      </c>
      <c r="H2621" s="96" t="s">
        <v>128</v>
      </c>
      <c r="I2621" s="15" t="s">
        <v>155</v>
      </c>
      <c r="J2621" s="15" t="s">
        <v>2504</v>
      </c>
      <c r="K2621" s="15" t="s">
        <v>2505</v>
      </c>
      <c r="L2621" s="15" t="s">
        <v>176</v>
      </c>
      <c r="M2621" s="15" t="s">
        <v>176</v>
      </c>
      <c r="N2621" s="15" t="s">
        <v>273</v>
      </c>
      <c r="O2621" s="38" t="s">
        <v>660</v>
      </c>
      <c r="P2621" s="38" t="s">
        <v>114</v>
      </c>
    </row>
    <row r="2622" spans="2:16" x14ac:dyDescent="0.45">
      <c r="B2622" s="95">
        <v>937575</v>
      </c>
      <c r="C2622" s="15" t="s">
        <v>4574</v>
      </c>
      <c r="D2622" s="15" t="s">
        <v>3261</v>
      </c>
      <c r="E2622" s="15" t="s">
        <v>216</v>
      </c>
      <c r="F2622" s="110">
        <v>44657</v>
      </c>
      <c r="G2622" s="38" t="s">
        <v>59</v>
      </c>
      <c r="H2622" s="96" t="s">
        <v>128</v>
      </c>
      <c r="I2622" s="15" t="s">
        <v>155</v>
      </c>
      <c r="J2622" s="15" t="s">
        <v>2504</v>
      </c>
      <c r="K2622" s="15" t="s">
        <v>2505</v>
      </c>
      <c r="L2622" s="15" t="s">
        <v>176</v>
      </c>
      <c r="M2622" s="15" t="s">
        <v>176</v>
      </c>
      <c r="N2622" s="15" t="s">
        <v>273</v>
      </c>
      <c r="O2622" s="38" t="s">
        <v>660</v>
      </c>
      <c r="P2622" s="38" t="s">
        <v>114</v>
      </c>
    </row>
    <row r="2623" spans="2:16" x14ac:dyDescent="0.45">
      <c r="B2623" s="95">
        <v>2495052</v>
      </c>
      <c r="C2623" s="15" t="s">
        <v>4575</v>
      </c>
      <c r="D2623" s="15" t="s">
        <v>1090</v>
      </c>
      <c r="E2623" s="15" t="s">
        <v>216</v>
      </c>
      <c r="F2623" s="110">
        <v>44657</v>
      </c>
      <c r="G2623" s="38" t="s">
        <v>59</v>
      </c>
      <c r="H2623" s="96" t="s">
        <v>128</v>
      </c>
      <c r="I2623" s="15" t="s">
        <v>150</v>
      </c>
      <c r="J2623" s="15" t="s">
        <v>2494</v>
      </c>
      <c r="K2623" s="15" t="s">
        <v>2495</v>
      </c>
      <c r="L2623" s="15" t="s">
        <v>176</v>
      </c>
      <c r="M2623" s="15" t="s">
        <v>178</v>
      </c>
      <c r="N2623" s="15" t="s">
        <v>244</v>
      </c>
      <c r="O2623" s="38" t="s">
        <v>2327</v>
      </c>
      <c r="P2623" s="38" t="s">
        <v>114</v>
      </c>
    </row>
    <row r="2624" spans="2:16" x14ac:dyDescent="0.45">
      <c r="B2624" s="95">
        <v>5271849</v>
      </c>
      <c r="C2624" s="15" t="s">
        <v>4576</v>
      </c>
      <c r="D2624" s="15" t="s">
        <v>3871</v>
      </c>
      <c r="E2624" s="15" t="s">
        <v>216</v>
      </c>
      <c r="F2624" s="110">
        <v>44657</v>
      </c>
      <c r="G2624" s="38" t="s">
        <v>59</v>
      </c>
      <c r="H2624" s="96" t="s">
        <v>128</v>
      </c>
      <c r="I2624" s="15" t="s">
        <v>150</v>
      </c>
      <c r="J2624" s="15" t="s">
        <v>2555</v>
      </c>
      <c r="K2624" s="15" t="s">
        <v>2556</v>
      </c>
      <c r="L2624" s="15" t="s">
        <v>177</v>
      </c>
      <c r="M2624" s="15" t="s">
        <v>177</v>
      </c>
      <c r="N2624" s="15" t="s">
        <v>1782</v>
      </c>
      <c r="O2624" s="38" t="s">
        <v>1783</v>
      </c>
      <c r="P2624" s="38" t="s">
        <v>114</v>
      </c>
    </row>
    <row r="2625" spans="2:16" x14ac:dyDescent="0.45">
      <c r="B2625" s="95">
        <v>8497238</v>
      </c>
      <c r="C2625" s="15" t="s">
        <v>4577</v>
      </c>
      <c r="D2625" s="15" t="s">
        <v>247</v>
      </c>
      <c r="E2625" s="15" t="s">
        <v>216</v>
      </c>
      <c r="F2625" s="110">
        <v>44657</v>
      </c>
      <c r="G2625" s="38" t="s">
        <v>59</v>
      </c>
      <c r="H2625" s="96" t="s">
        <v>128</v>
      </c>
      <c r="I2625" s="15" t="s">
        <v>155</v>
      </c>
      <c r="J2625" s="15" t="s">
        <v>2504</v>
      </c>
      <c r="K2625" s="15" t="s">
        <v>2505</v>
      </c>
      <c r="L2625" s="15" t="s">
        <v>183</v>
      </c>
      <c r="M2625" s="15" t="s">
        <v>176</v>
      </c>
      <c r="N2625" s="15" t="s">
        <v>287</v>
      </c>
      <c r="O2625" s="38" t="s">
        <v>288</v>
      </c>
      <c r="P2625" s="38" t="s">
        <v>114</v>
      </c>
    </row>
    <row r="2626" spans="2:16" x14ac:dyDescent="0.45">
      <c r="B2626" s="95">
        <v>8744125</v>
      </c>
      <c r="C2626" s="15" t="s">
        <v>4578</v>
      </c>
      <c r="D2626" s="15" t="s">
        <v>713</v>
      </c>
      <c r="E2626" s="15" t="s">
        <v>216</v>
      </c>
      <c r="F2626" s="110">
        <v>44657</v>
      </c>
      <c r="G2626" s="38" t="s">
        <v>59</v>
      </c>
      <c r="H2626" s="96" t="s">
        <v>128</v>
      </c>
      <c r="I2626" s="15" t="s">
        <v>155</v>
      </c>
      <c r="J2626" s="15" t="s">
        <v>2504</v>
      </c>
      <c r="K2626" s="15" t="s">
        <v>2505</v>
      </c>
      <c r="L2626" s="15" t="s">
        <v>180</v>
      </c>
      <c r="M2626" s="15" t="s">
        <v>180</v>
      </c>
      <c r="N2626" s="15" t="s">
        <v>327</v>
      </c>
      <c r="O2626" s="38" t="s">
        <v>328</v>
      </c>
      <c r="P2626" s="38" t="s">
        <v>114</v>
      </c>
    </row>
    <row r="2627" spans="2:16" x14ac:dyDescent="0.45">
      <c r="B2627" s="95">
        <v>10098101</v>
      </c>
      <c r="C2627" s="15" t="s">
        <v>4579</v>
      </c>
      <c r="D2627" s="15" t="s">
        <v>4580</v>
      </c>
      <c r="E2627" s="15" t="s">
        <v>216</v>
      </c>
      <c r="F2627" s="110">
        <v>44657</v>
      </c>
      <c r="G2627" s="38" t="s">
        <v>59</v>
      </c>
      <c r="H2627" s="96" t="s">
        <v>128</v>
      </c>
      <c r="I2627" s="15" t="s">
        <v>155</v>
      </c>
      <c r="J2627" s="15" t="s">
        <v>2504</v>
      </c>
      <c r="K2627" s="15" t="s">
        <v>2505</v>
      </c>
      <c r="L2627" s="15" t="s">
        <v>178</v>
      </c>
      <c r="M2627" s="15" t="s">
        <v>178</v>
      </c>
      <c r="N2627" s="15" t="s">
        <v>1243</v>
      </c>
      <c r="O2627" s="38" t="s">
        <v>1244</v>
      </c>
      <c r="P2627" s="38" t="s">
        <v>113</v>
      </c>
    </row>
    <row r="2628" spans="2:16" x14ac:dyDescent="0.45">
      <c r="B2628" s="95">
        <v>143992367</v>
      </c>
      <c r="C2628" s="15" t="s">
        <v>4581</v>
      </c>
      <c r="D2628" s="15" t="s">
        <v>699</v>
      </c>
      <c r="E2628" s="15" t="s">
        <v>216</v>
      </c>
      <c r="F2628" s="110">
        <v>44657</v>
      </c>
      <c r="G2628" s="38" t="s">
        <v>59</v>
      </c>
      <c r="H2628" s="96" t="s">
        <v>128</v>
      </c>
      <c r="I2628" s="15" t="s">
        <v>156</v>
      </c>
      <c r="J2628" s="15" t="s">
        <v>2426</v>
      </c>
      <c r="K2628" s="15" t="s">
        <v>2542</v>
      </c>
      <c r="L2628" s="15" t="s">
        <v>176</v>
      </c>
      <c r="M2628" s="15" t="s">
        <v>176</v>
      </c>
      <c r="N2628" s="15" t="s">
        <v>444</v>
      </c>
      <c r="O2628" s="38" t="s">
        <v>1517</v>
      </c>
      <c r="P2628" s="38" t="s">
        <v>114</v>
      </c>
    </row>
    <row r="2629" spans="2:16" x14ac:dyDescent="0.45">
      <c r="B2629" s="95">
        <v>74461911</v>
      </c>
      <c r="C2629" s="15" t="s">
        <v>4582</v>
      </c>
      <c r="D2629" s="15" t="s">
        <v>985</v>
      </c>
      <c r="E2629" s="15" t="s">
        <v>216</v>
      </c>
      <c r="F2629" s="110">
        <v>44658</v>
      </c>
      <c r="G2629" s="38" t="s">
        <v>59</v>
      </c>
      <c r="H2629" s="96" t="s">
        <v>128</v>
      </c>
      <c r="I2629" s="15" t="s">
        <v>147</v>
      </c>
      <c r="J2629" s="15" t="s">
        <v>2523</v>
      </c>
      <c r="K2629" s="15" t="s">
        <v>4385</v>
      </c>
      <c r="L2629" s="15" t="s">
        <v>178</v>
      </c>
      <c r="M2629" s="15" t="s">
        <v>178</v>
      </c>
      <c r="N2629" s="15" t="s">
        <v>244</v>
      </c>
      <c r="O2629" s="38" t="s">
        <v>2327</v>
      </c>
      <c r="P2629" s="38" t="s">
        <v>114</v>
      </c>
    </row>
    <row r="2630" spans="2:16" x14ac:dyDescent="0.45">
      <c r="B2630" s="95">
        <v>109186450</v>
      </c>
      <c r="C2630" s="15" t="s">
        <v>4583</v>
      </c>
      <c r="D2630" s="15" t="s">
        <v>3845</v>
      </c>
      <c r="E2630" s="15" t="s">
        <v>216</v>
      </c>
      <c r="F2630" s="110">
        <v>44658</v>
      </c>
      <c r="G2630" s="38" t="s">
        <v>59</v>
      </c>
      <c r="H2630" s="96" t="s">
        <v>128</v>
      </c>
      <c r="I2630" s="15" t="s">
        <v>147</v>
      </c>
      <c r="J2630" s="15" t="s">
        <v>2523</v>
      </c>
      <c r="K2630" s="15" t="s">
        <v>2698</v>
      </c>
      <c r="L2630" s="15" t="s">
        <v>178</v>
      </c>
      <c r="M2630" s="15" t="s">
        <v>178</v>
      </c>
      <c r="N2630" s="15" t="s">
        <v>251</v>
      </c>
      <c r="O2630" s="38" t="s">
        <v>406</v>
      </c>
      <c r="P2630" s="38" t="s">
        <v>114</v>
      </c>
    </row>
    <row r="2631" spans="2:16" x14ac:dyDescent="0.45">
      <c r="B2631" s="95">
        <v>114444496</v>
      </c>
      <c r="C2631" s="15" t="s">
        <v>4584</v>
      </c>
      <c r="D2631" s="15" t="s">
        <v>985</v>
      </c>
      <c r="E2631" s="15" t="s">
        <v>216</v>
      </c>
      <c r="F2631" s="110">
        <v>44658</v>
      </c>
      <c r="G2631" s="38" t="s">
        <v>59</v>
      </c>
      <c r="H2631" s="96" t="s">
        <v>128</v>
      </c>
      <c r="I2631" s="15" t="s">
        <v>158</v>
      </c>
      <c r="J2631" s="15" t="s">
        <v>3361</v>
      </c>
      <c r="K2631" s="15" t="s">
        <v>3362</v>
      </c>
      <c r="L2631" s="15" t="s">
        <v>178</v>
      </c>
      <c r="M2631" s="15" t="s">
        <v>178</v>
      </c>
      <c r="N2631" s="15" t="s">
        <v>244</v>
      </c>
      <c r="O2631" s="38" t="s">
        <v>2327</v>
      </c>
      <c r="P2631" s="38" t="s">
        <v>114</v>
      </c>
    </row>
    <row r="2632" spans="2:16" x14ac:dyDescent="0.45">
      <c r="B2632" s="95">
        <v>115034065</v>
      </c>
      <c r="C2632" s="15" t="s">
        <v>4585</v>
      </c>
      <c r="D2632" s="15" t="s">
        <v>3845</v>
      </c>
      <c r="E2632" s="15" t="s">
        <v>216</v>
      </c>
      <c r="F2632" s="110">
        <v>44658</v>
      </c>
      <c r="G2632" s="38" t="s">
        <v>59</v>
      </c>
      <c r="H2632" s="96" t="s">
        <v>128</v>
      </c>
      <c r="I2632" s="15" t="s">
        <v>147</v>
      </c>
      <c r="J2632" s="15" t="s">
        <v>2523</v>
      </c>
      <c r="K2632" s="15" t="s">
        <v>2698</v>
      </c>
      <c r="L2632" s="15" t="s">
        <v>177</v>
      </c>
      <c r="M2632" s="15" t="s">
        <v>178</v>
      </c>
      <c r="N2632" s="15" t="s">
        <v>251</v>
      </c>
      <c r="O2632" s="38" t="s">
        <v>406</v>
      </c>
      <c r="P2632" s="38" t="s">
        <v>114</v>
      </c>
    </row>
    <row r="2633" spans="2:16" x14ac:dyDescent="0.45">
      <c r="B2633" s="95">
        <v>147716265</v>
      </c>
      <c r="C2633" s="15" t="s">
        <v>4586</v>
      </c>
      <c r="D2633" s="15" t="s">
        <v>1498</v>
      </c>
      <c r="E2633" s="15" t="s">
        <v>216</v>
      </c>
      <c r="F2633" s="110">
        <v>44658</v>
      </c>
      <c r="G2633" s="38" t="s">
        <v>59</v>
      </c>
      <c r="H2633" s="96" t="s">
        <v>128</v>
      </c>
      <c r="I2633" s="15" t="s">
        <v>153</v>
      </c>
      <c r="J2633" s="15" t="s">
        <v>3012</v>
      </c>
      <c r="K2633" s="15" t="s">
        <v>4243</v>
      </c>
      <c r="L2633" s="15" t="s">
        <v>177</v>
      </c>
      <c r="M2633" s="15" t="s">
        <v>177</v>
      </c>
      <c r="N2633" s="15" t="s">
        <v>311</v>
      </c>
      <c r="O2633" s="38" t="s">
        <v>1263</v>
      </c>
      <c r="P2633" s="38" t="s">
        <v>114</v>
      </c>
    </row>
    <row r="2634" spans="2:16" x14ac:dyDescent="0.45">
      <c r="B2634" s="95">
        <v>151281042</v>
      </c>
      <c r="C2634" s="15" t="s">
        <v>4587</v>
      </c>
      <c r="D2634" s="15" t="s">
        <v>232</v>
      </c>
      <c r="E2634" s="15" t="s">
        <v>216</v>
      </c>
      <c r="F2634" s="110">
        <v>44658</v>
      </c>
      <c r="G2634" s="38" t="s">
        <v>59</v>
      </c>
      <c r="H2634" s="96" t="s">
        <v>128</v>
      </c>
      <c r="I2634" s="15" t="s">
        <v>157</v>
      </c>
      <c r="J2634" s="15" t="s">
        <v>4588</v>
      </c>
      <c r="K2634" s="15" t="s">
        <v>4588</v>
      </c>
      <c r="L2634" s="15" t="s">
        <v>177</v>
      </c>
      <c r="M2634" s="15" t="s">
        <v>183</v>
      </c>
      <c r="N2634" s="15" t="s">
        <v>183</v>
      </c>
      <c r="O2634" s="38" t="s">
        <v>276</v>
      </c>
      <c r="P2634" s="38" t="s">
        <v>114</v>
      </c>
    </row>
    <row r="2635" spans="2:16" x14ac:dyDescent="0.45">
      <c r="B2635" s="95">
        <v>163326752</v>
      </c>
      <c r="C2635" s="15" t="s">
        <v>4589</v>
      </c>
      <c r="D2635" s="15" t="s">
        <v>1431</v>
      </c>
      <c r="E2635" s="15" t="s">
        <v>216</v>
      </c>
      <c r="F2635" s="110">
        <v>44658</v>
      </c>
      <c r="G2635" s="38" t="s">
        <v>59</v>
      </c>
      <c r="H2635" s="96" t="s">
        <v>128</v>
      </c>
      <c r="I2635" s="15" t="s">
        <v>155</v>
      </c>
      <c r="J2635" s="15" t="s">
        <v>2504</v>
      </c>
      <c r="K2635" s="15" t="s">
        <v>2505</v>
      </c>
      <c r="L2635" s="15" t="s">
        <v>176</v>
      </c>
      <c r="M2635" s="15" t="s">
        <v>176</v>
      </c>
      <c r="N2635" s="15" t="s">
        <v>762</v>
      </c>
      <c r="O2635" s="38" t="s">
        <v>763</v>
      </c>
      <c r="P2635" s="38" t="s">
        <v>114</v>
      </c>
    </row>
    <row r="2636" spans="2:16" x14ac:dyDescent="0.45">
      <c r="B2636" s="95">
        <v>605086379</v>
      </c>
      <c r="C2636" s="15" t="s">
        <v>4590</v>
      </c>
      <c r="D2636" s="15" t="s">
        <v>594</v>
      </c>
      <c r="E2636" s="15" t="s">
        <v>216</v>
      </c>
      <c r="F2636" s="110">
        <v>44658</v>
      </c>
      <c r="G2636" s="38" t="s">
        <v>59</v>
      </c>
      <c r="H2636" s="96" t="s">
        <v>128</v>
      </c>
      <c r="I2636" s="15" t="s">
        <v>147</v>
      </c>
      <c r="J2636" s="15" t="s">
        <v>2539</v>
      </c>
      <c r="K2636" s="15" t="s">
        <v>2540</v>
      </c>
      <c r="L2636" s="15" t="s">
        <v>178</v>
      </c>
      <c r="M2636" s="15" t="s">
        <v>178</v>
      </c>
      <c r="N2636" s="15" t="s">
        <v>251</v>
      </c>
      <c r="O2636" s="38" t="s">
        <v>1433</v>
      </c>
      <c r="P2636" s="38" t="s">
        <v>114</v>
      </c>
    </row>
    <row r="2637" spans="2:16" x14ac:dyDescent="0.45">
      <c r="B2637" s="95">
        <v>612204181</v>
      </c>
      <c r="C2637" s="15" t="s">
        <v>4591</v>
      </c>
      <c r="D2637" s="15" t="s">
        <v>1086</v>
      </c>
      <c r="E2637" s="15" t="s">
        <v>216</v>
      </c>
      <c r="F2637" s="110">
        <v>44658</v>
      </c>
      <c r="G2637" s="38" t="s">
        <v>59</v>
      </c>
      <c r="H2637" s="96" t="s">
        <v>128</v>
      </c>
      <c r="I2637" s="15" t="s">
        <v>144</v>
      </c>
      <c r="J2637" s="15" t="s">
        <v>2595</v>
      </c>
      <c r="K2637" s="15" t="s">
        <v>2980</v>
      </c>
      <c r="L2637" s="15" t="s">
        <v>177</v>
      </c>
      <c r="M2637" s="15" t="s">
        <v>176</v>
      </c>
      <c r="N2637" s="15" t="s">
        <v>225</v>
      </c>
      <c r="O2637" s="38" t="s">
        <v>296</v>
      </c>
      <c r="P2637" s="38" t="s">
        <v>114</v>
      </c>
    </row>
    <row r="2638" spans="2:16" x14ac:dyDescent="0.45">
      <c r="B2638" s="95">
        <v>619576546</v>
      </c>
      <c r="C2638" s="15" t="s">
        <v>4592</v>
      </c>
      <c r="D2638" s="15" t="s">
        <v>1659</v>
      </c>
      <c r="E2638" s="15" t="s">
        <v>216</v>
      </c>
      <c r="F2638" s="110">
        <v>44658</v>
      </c>
      <c r="G2638" s="38" t="s">
        <v>59</v>
      </c>
      <c r="H2638" s="96" t="s">
        <v>128</v>
      </c>
      <c r="I2638" s="15" t="s">
        <v>147</v>
      </c>
      <c r="J2638" s="15" t="s">
        <v>2523</v>
      </c>
      <c r="K2638" s="15" t="s">
        <v>2698</v>
      </c>
      <c r="L2638" s="15" t="s">
        <v>176</v>
      </c>
      <c r="M2638" s="15" t="s">
        <v>176</v>
      </c>
      <c r="N2638" s="15" t="s">
        <v>287</v>
      </c>
      <c r="O2638" s="38" t="s">
        <v>288</v>
      </c>
      <c r="P2638" s="38" t="s">
        <v>114</v>
      </c>
    </row>
    <row r="2639" spans="2:16" x14ac:dyDescent="0.45">
      <c r="B2639" s="95">
        <v>1256391</v>
      </c>
      <c r="C2639" s="15" t="s">
        <v>4593</v>
      </c>
      <c r="D2639" s="15" t="s">
        <v>557</v>
      </c>
      <c r="E2639" s="15" t="s">
        <v>216</v>
      </c>
      <c r="F2639" s="110">
        <v>44659</v>
      </c>
      <c r="G2639" s="38" t="s">
        <v>59</v>
      </c>
      <c r="H2639" s="96" t="s">
        <v>128</v>
      </c>
      <c r="I2639" s="15" t="s">
        <v>150</v>
      </c>
      <c r="J2639" s="15" t="s">
        <v>2494</v>
      </c>
      <c r="K2639" s="15" t="s">
        <v>2495</v>
      </c>
      <c r="L2639" s="15" t="s">
        <v>176</v>
      </c>
      <c r="M2639" s="15" t="s">
        <v>176</v>
      </c>
      <c r="N2639" s="15" t="s">
        <v>269</v>
      </c>
      <c r="O2639" s="38" t="s">
        <v>270</v>
      </c>
      <c r="P2639" s="38" t="s">
        <v>114</v>
      </c>
    </row>
    <row r="2640" spans="2:16" x14ac:dyDescent="0.45">
      <c r="B2640" s="95">
        <v>7940338</v>
      </c>
      <c r="C2640" s="15" t="s">
        <v>4594</v>
      </c>
      <c r="D2640" s="15" t="s">
        <v>418</v>
      </c>
      <c r="E2640" s="15" t="s">
        <v>216</v>
      </c>
      <c r="F2640" s="110">
        <v>44659</v>
      </c>
      <c r="G2640" s="38" t="s">
        <v>59</v>
      </c>
      <c r="H2640" s="96" t="s">
        <v>128</v>
      </c>
      <c r="I2640" s="15" t="s">
        <v>146</v>
      </c>
      <c r="J2640" s="15" t="s">
        <v>2717</v>
      </c>
      <c r="K2640" s="15" t="s">
        <v>2717</v>
      </c>
      <c r="L2640" s="15" t="s">
        <v>179</v>
      </c>
      <c r="M2640" s="15" t="s">
        <v>179</v>
      </c>
      <c r="N2640" s="15" t="s">
        <v>500</v>
      </c>
      <c r="O2640" s="38" t="s">
        <v>4595</v>
      </c>
      <c r="P2640" s="38" t="s">
        <v>114</v>
      </c>
    </row>
    <row r="2641" spans="2:16" x14ac:dyDescent="0.45">
      <c r="B2641" s="95">
        <v>8732796</v>
      </c>
      <c r="C2641" s="15" t="s">
        <v>4596</v>
      </c>
      <c r="D2641" s="15" t="s">
        <v>2067</v>
      </c>
      <c r="E2641" s="15" t="s">
        <v>216</v>
      </c>
      <c r="F2641" s="110">
        <v>44659</v>
      </c>
      <c r="G2641" s="38" t="s">
        <v>59</v>
      </c>
      <c r="H2641" s="96" t="s">
        <v>128</v>
      </c>
      <c r="I2641" s="15" t="s">
        <v>145</v>
      </c>
      <c r="J2641" s="15" t="s">
        <v>2511</v>
      </c>
      <c r="K2641" s="15" t="s">
        <v>2691</v>
      </c>
      <c r="L2641" s="15" t="s">
        <v>180</v>
      </c>
      <c r="M2641" s="15" t="s">
        <v>180</v>
      </c>
      <c r="N2641" s="15" t="s">
        <v>4597</v>
      </c>
      <c r="O2641" s="38" t="s">
        <v>4598</v>
      </c>
      <c r="P2641" s="38" t="s">
        <v>114</v>
      </c>
    </row>
    <row r="2642" spans="2:16" x14ac:dyDescent="0.45">
      <c r="B2642" s="95">
        <v>159700964</v>
      </c>
      <c r="C2642" s="15" t="s">
        <v>4599</v>
      </c>
      <c r="D2642" s="15" t="s">
        <v>2091</v>
      </c>
      <c r="E2642" s="15" t="s">
        <v>216</v>
      </c>
      <c r="F2642" s="110">
        <v>44659</v>
      </c>
      <c r="G2642" s="38" t="s">
        <v>59</v>
      </c>
      <c r="H2642" s="96" t="s">
        <v>128</v>
      </c>
      <c r="I2642" s="15" t="s">
        <v>154</v>
      </c>
      <c r="J2642" s="15" t="s">
        <v>2635</v>
      </c>
      <c r="K2642" s="15" t="s">
        <v>3081</v>
      </c>
      <c r="L2642" s="15" t="s">
        <v>177</v>
      </c>
      <c r="M2642" s="15" t="s">
        <v>179</v>
      </c>
      <c r="N2642" s="15" t="s">
        <v>419</v>
      </c>
      <c r="O2642" s="38" t="s">
        <v>3559</v>
      </c>
      <c r="P2642" s="38" t="s">
        <v>114</v>
      </c>
    </row>
    <row r="2643" spans="2:16" x14ac:dyDescent="0.45">
      <c r="B2643" s="95">
        <v>605213625</v>
      </c>
      <c r="C2643" s="15" t="s">
        <v>4600</v>
      </c>
      <c r="D2643" s="15" t="s">
        <v>642</v>
      </c>
      <c r="E2643" s="15" t="s">
        <v>216</v>
      </c>
      <c r="F2643" s="110">
        <v>44659</v>
      </c>
      <c r="G2643" s="38" t="s">
        <v>59</v>
      </c>
      <c r="H2643" s="96" t="s">
        <v>128</v>
      </c>
      <c r="I2643" s="15" t="s">
        <v>155</v>
      </c>
      <c r="J2643" s="15" t="s">
        <v>2504</v>
      </c>
      <c r="K2643" s="15" t="s">
        <v>2505</v>
      </c>
      <c r="L2643" s="15" t="s">
        <v>177</v>
      </c>
      <c r="M2643" s="15" t="s">
        <v>176</v>
      </c>
      <c r="N2643" s="15" t="s">
        <v>425</v>
      </c>
      <c r="O2643" s="38" t="s">
        <v>4601</v>
      </c>
      <c r="P2643" s="38" t="s">
        <v>114</v>
      </c>
    </row>
    <row r="2644" spans="2:16" x14ac:dyDescent="0.45">
      <c r="B2644" s="95">
        <v>990536</v>
      </c>
      <c r="C2644" s="15" t="s">
        <v>4602</v>
      </c>
      <c r="D2644" s="15" t="s">
        <v>3383</v>
      </c>
      <c r="E2644" s="15" t="s">
        <v>216</v>
      </c>
      <c r="F2644" s="110">
        <v>44661</v>
      </c>
      <c r="G2644" s="38" t="s">
        <v>59</v>
      </c>
      <c r="H2644" s="96" t="s">
        <v>128</v>
      </c>
      <c r="I2644" s="15" t="s">
        <v>150</v>
      </c>
      <c r="J2644" s="15" t="s">
        <v>2494</v>
      </c>
      <c r="K2644" s="15" t="s">
        <v>2495</v>
      </c>
      <c r="L2644" s="15" t="s">
        <v>176</v>
      </c>
      <c r="M2644" s="15" t="s">
        <v>176</v>
      </c>
      <c r="N2644" s="15" t="s">
        <v>225</v>
      </c>
      <c r="O2644" s="38" t="s">
        <v>2703</v>
      </c>
      <c r="P2644" s="38" t="s">
        <v>113</v>
      </c>
    </row>
    <row r="2645" spans="2:16" x14ac:dyDescent="0.45">
      <c r="B2645" s="95">
        <v>981279</v>
      </c>
      <c r="C2645" s="15" t="s">
        <v>4603</v>
      </c>
      <c r="D2645" s="15" t="s">
        <v>4604</v>
      </c>
      <c r="E2645" s="15" t="s">
        <v>216</v>
      </c>
      <c r="F2645" s="110">
        <v>44662</v>
      </c>
      <c r="G2645" s="38" t="s">
        <v>59</v>
      </c>
      <c r="H2645" s="96" t="s">
        <v>128</v>
      </c>
      <c r="I2645" s="15" t="s">
        <v>143</v>
      </c>
      <c r="J2645" s="15" t="s">
        <v>2941</v>
      </c>
      <c r="K2645" s="15" t="s">
        <v>2941</v>
      </c>
      <c r="L2645" s="15" t="s">
        <v>176</v>
      </c>
      <c r="M2645" s="15" t="s">
        <v>176</v>
      </c>
      <c r="N2645" s="15" t="s">
        <v>287</v>
      </c>
      <c r="O2645" s="38" t="s">
        <v>2387</v>
      </c>
      <c r="P2645" s="38" t="s">
        <v>114</v>
      </c>
    </row>
    <row r="2646" spans="2:16" x14ac:dyDescent="0.45">
      <c r="B2646" s="95">
        <v>628985446</v>
      </c>
      <c r="C2646" s="15" t="s">
        <v>4605</v>
      </c>
      <c r="D2646" s="15" t="s">
        <v>3211</v>
      </c>
      <c r="E2646" s="15" t="s">
        <v>216</v>
      </c>
      <c r="F2646" s="110">
        <v>44662</v>
      </c>
      <c r="G2646" s="38" t="s">
        <v>59</v>
      </c>
      <c r="H2646" s="96" t="s">
        <v>128</v>
      </c>
      <c r="I2646" s="15" t="s">
        <v>151</v>
      </c>
      <c r="J2646" s="15" t="s">
        <v>2530</v>
      </c>
      <c r="K2646" s="15" t="s">
        <v>2531</v>
      </c>
      <c r="L2646" s="15" t="s">
        <v>178</v>
      </c>
      <c r="M2646" s="15" t="s">
        <v>178</v>
      </c>
      <c r="N2646" s="15" t="s">
        <v>1283</v>
      </c>
      <c r="O2646" s="38" t="s">
        <v>4606</v>
      </c>
      <c r="P2646" s="38" t="s">
        <v>114</v>
      </c>
    </row>
    <row r="2647" spans="2:16" x14ac:dyDescent="0.45">
      <c r="B2647" s="95">
        <v>634254078</v>
      </c>
      <c r="C2647" s="15" t="s">
        <v>4607</v>
      </c>
      <c r="D2647" s="15" t="s">
        <v>1659</v>
      </c>
      <c r="E2647" s="15" t="s">
        <v>216</v>
      </c>
      <c r="F2647" s="110">
        <v>44662</v>
      </c>
      <c r="G2647" s="38" t="s">
        <v>59</v>
      </c>
      <c r="H2647" s="96" t="s">
        <v>128</v>
      </c>
      <c r="I2647" s="15" t="s">
        <v>155</v>
      </c>
      <c r="J2647" s="15" t="s">
        <v>2504</v>
      </c>
      <c r="K2647" s="15" t="s">
        <v>2505</v>
      </c>
      <c r="L2647" s="15" t="s">
        <v>176</v>
      </c>
      <c r="M2647" s="15" t="s">
        <v>176</v>
      </c>
      <c r="N2647" s="15" t="s">
        <v>287</v>
      </c>
      <c r="O2647" s="38" t="s">
        <v>288</v>
      </c>
      <c r="P2647" s="38" t="s">
        <v>114</v>
      </c>
    </row>
    <row r="2648" spans="2:16" x14ac:dyDescent="0.45">
      <c r="B2648" s="95">
        <v>213712</v>
      </c>
      <c r="C2648" s="15" t="s">
        <v>4608</v>
      </c>
      <c r="D2648" s="15" t="s">
        <v>434</v>
      </c>
      <c r="E2648" s="15" t="s">
        <v>216</v>
      </c>
      <c r="F2648" s="110">
        <v>44663</v>
      </c>
      <c r="G2648" s="38" t="s">
        <v>59</v>
      </c>
      <c r="H2648" s="96" t="s">
        <v>128</v>
      </c>
      <c r="I2648" s="15" t="s">
        <v>150</v>
      </c>
      <c r="J2648" s="15" t="s">
        <v>2494</v>
      </c>
      <c r="K2648" s="15" t="s">
        <v>2495</v>
      </c>
      <c r="L2648" s="15" t="s">
        <v>176</v>
      </c>
      <c r="M2648" s="15" t="s">
        <v>176</v>
      </c>
      <c r="N2648" s="15" t="s">
        <v>466</v>
      </c>
      <c r="O2648" s="38" t="s">
        <v>3166</v>
      </c>
      <c r="P2648" s="38" t="s">
        <v>114</v>
      </c>
    </row>
    <row r="2649" spans="2:16" x14ac:dyDescent="0.45">
      <c r="B2649" s="95">
        <v>123322967</v>
      </c>
      <c r="C2649" s="15" t="s">
        <v>4609</v>
      </c>
      <c r="D2649" s="15" t="s">
        <v>522</v>
      </c>
      <c r="E2649" s="15" t="s">
        <v>216</v>
      </c>
      <c r="F2649" s="110">
        <v>44663</v>
      </c>
      <c r="G2649" s="38" t="s">
        <v>59</v>
      </c>
      <c r="H2649" s="96" t="s">
        <v>128</v>
      </c>
      <c r="I2649" s="15" t="s">
        <v>155</v>
      </c>
      <c r="J2649" s="15" t="s">
        <v>2504</v>
      </c>
      <c r="K2649" s="15" t="s">
        <v>2505</v>
      </c>
      <c r="L2649" s="15" t="s">
        <v>180</v>
      </c>
      <c r="M2649" s="15" t="s">
        <v>180</v>
      </c>
      <c r="N2649" s="15" t="s">
        <v>4257</v>
      </c>
      <c r="O2649" s="38" t="s">
        <v>4258</v>
      </c>
      <c r="P2649" s="38" t="s">
        <v>113</v>
      </c>
    </row>
    <row r="2650" spans="2:16" x14ac:dyDescent="0.45">
      <c r="B2650" s="95">
        <v>145471165</v>
      </c>
      <c r="C2650" s="15" t="s">
        <v>4610</v>
      </c>
      <c r="D2650" s="15" t="s">
        <v>4611</v>
      </c>
      <c r="E2650" s="15" t="s">
        <v>216</v>
      </c>
      <c r="F2650" s="110">
        <v>44663</v>
      </c>
      <c r="G2650" s="38" t="s">
        <v>59</v>
      </c>
      <c r="H2650" s="96" t="s">
        <v>128</v>
      </c>
      <c r="I2650" s="15" t="s">
        <v>156</v>
      </c>
      <c r="J2650" s="15" t="s">
        <v>2426</v>
      </c>
      <c r="K2650" s="15" t="s">
        <v>2803</v>
      </c>
      <c r="L2650" s="15" t="s">
        <v>178</v>
      </c>
      <c r="M2650" s="15" t="s">
        <v>176</v>
      </c>
      <c r="N2650" s="15" t="s">
        <v>259</v>
      </c>
      <c r="O2650" s="38" t="s">
        <v>4612</v>
      </c>
      <c r="P2650" s="38" t="s">
        <v>114</v>
      </c>
    </row>
    <row r="2651" spans="2:16" x14ac:dyDescent="0.45">
      <c r="B2651" s="95">
        <v>63788938</v>
      </c>
      <c r="C2651" s="15" t="s">
        <v>4613</v>
      </c>
      <c r="D2651" s="15" t="s">
        <v>4614</v>
      </c>
      <c r="E2651" s="15" t="s">
        <v>216</v>
      </c>
      <c r="F2651" s="110">
        <v>44664</v>
      </c>
      <c r="G2651" s="38" t="s">
        <v>59</v>
      </c>
      <c r="H2651" s="96" t="s">
        <v>128</v>
      </c>
      <c r="I2651" s="15" t="s">
        <v>147</v>
      </c>
      <c r="J2651" s="15" t="s">
        <v>2523</v>
      </c>
      <c r="K2651" s="15" t="s">
        <v>2698</v>
      </c>
      <c r="L2651" s="15" t="s">
        <v>180</v>
      </c>
      <c r="M2651" s="15" t="s">
        <v>180</v>
      </c>
      <c r="N2651" s="15" t="s">
        <v>327</v>
      </c>
      <c r="O2651" s="38" t="s">
        <v>526</v>
      </c>
      <c r="P2651" s="38" t="s">
        <v>114</v>
      </c>
    </row>
    <row r="2652" spans="2:16" x14ac:dyDescent="0.45">
      <c r="B2652" s="95">
        <v>128160145</v>
      </c>
      <c r="C2652" s="15" t="s">
        <v>4615</v>
      </c>
      <c r="D2652" s="15" t="s">
        <v>648</v>
      </c>
      <c r="E2652" s="15" t="s">
        <v>216</v>
      </c>
      <c r="F2652" s="110">
        <v>44664</v>
      </c>
      <c r="G2652" s="38" t="s">
        <v>59</v>
      </c>
      <c r="H2652" s="96" t="s">
        <v>128</v>
      </c>
      <c r="I2652" s="15" t="s">
        <v>153</v>
      </c>
      <c r="J2652" s="15" t="s">
        <v>3194</v>
      </c>
      <c r="K2652" s="15" t="s">
        <v>4616</v>
      </c>
      <c r="L2652" s="15" t="s">
        <v>180</v>
      </c>
      <c r="M2652" s="15" t="s">
        <v>180</v>
      </c>
      <c r="N2652" s="15" t="s">
        <v>1507</v>
      </c>
      <c r="O2652" s="38" t="s">
        <v>4617</v>
      </c>
      <c r="P2652" s="38" t="s">
        <v>114</v>
      </c>
    </row>
    <row r="2653" spans="2:16" x14ac:dyDescent="0.45">
      <c r="B2653" s="95">
        <v>150898605</v>
      </c>
      <c r="C2653" s="15" t="s">
        <v>4618</v>
      </c>
      <c r="D2653" s="15" t="s">
        <v>4619</v>
      </c>
      <c r="E2653" s="15" t="s">
        <v>216</v>
      </c>
      <c r="F2653" s="110">
        <v>44664</v>
      </c>
      <c r="G2653" s="38" t="s">
        <v>59</v>
      </c>
      <c r="H2653" s="96" t="s">
        <v>128</v>
      </c>
      <c r="I2653" s="15" t="s">
        <v>155</v>
      </c>
      <c r="J2653" s="15" t="s">
        <v>2504</v>
      </c>
      <c r="K2653" s="15" t="s">
        <v>2505</v>
      </c>
      <c r="L2653" s="15" t="s">
        <v>177</v>
      </c>
      <c r="M2653" s="15" t="s">
        <v>178</v>
      </c>
      <c r="N2653" s="15" t="s">
        <v>251</v>
      </c>
      <c r="O2653" s="38" t="s">
        <v>1433</v>
      </c>
      <c r="P2653" s="38" t="s">
        <v>114</v>
      </c>
    </row>
    <row r="2654" spans="2:16" x14ac:dyDescent="0.45">
      <c r="B2654" s="95">
        <v>161074139</v>
      </c>
      <c r="C2654" s="15" t="s">
        <v>4620</v>
      </c>
      <c r="D2654" s="15" t="s">
        <v>4619</v>
      </c>
      <c r="E2654" s="15" t="s">
        <v>216</v>
      </c>
      <c r="F2654" s="110">
        <v>44664</v>
      </c>
      <c r="G2654" s="38" t="s">
        <v>59</v>
      </c>
      <c r="H2654" s="96" t="s">
        <v>128</v>
      </c>
      <c r="I2654" s="15" t="s">
        <v>152</v>
      </c>
      <c r="J2654" s="15" t="s">
        <v>3075</v>
      </c>
      <c r="K2654" s="15" t="s">
        <v>3076</v>
      </c>
      <c r="L2654" s="15" t="s">
        <v>178</v>
      </c>
      <c r="M2654" s="15" t="s">
        <v>178</v>
      </c>
      <c r="N2654" s="15" t="s">
        <v>251</v>
      </c>
      <c r="O2654" s="38" t="s">
        <v>1433</v>
      </c>
      <c r="P2654" s="38" t="s">
        <v>114</v>
      </c>
    </row>
    <row r="2655" spans="2:16" x14ac:dyDescent="0.45">
      <c r="B2655" s="95">
        <v>1134676</v>
      </c>
      <c r="C2655" s="15" t="s">
        <v>4621</v>
      </c>
      <c r="D2655" s="15" t="s">
        <v>534</v>
      </c>
      <c r="E2655" s="15" t="s">
        <v>216</v>
      </c>
      <c r="F2655" s="110">
        <v>44665</v>
      </c>
      <c r="G2655" s="38" t="s">
        <v>59</v>
      </c>
      <c r="H2655" s="96" t="s">
        <v>128</v>
      </c>
      <c r="I2655" s="15" t="s">
        <v>150</v>
      </c>
      <c r="J2655" s="15" t="s">
        <v>2555</v>
      </c>
      <c r="K2655" s="15" t="s">
        <v>2556</v>
      </c>
      <c r="L2655" s="15" t="s">
        <v>176</v>
      </c>
      <c r="M2655" s="15" t="s">
        <v>176</v>
      </c>
      <c r="N2655" s="15" t="s">
        <v>287</v>
      </c>
      <c r="O2655" s="38" t="s">
        <v>658</v>
      </c>
      <c r="P2655" s="38" t="s">
        <v>114</v>
      </c>
    </row>
    <row r="2656" spans="2:16" x14ac:dyDescent="0.45">
      <c r="B2656" s="95">
        <v>3087661</v>
      </c>
      <c r="C2656" s="15" t="s">
        <v>4622</v>
      </c>
      <c r="D2656" s="15" t="s">
        <v>534</v>
      </c>
      <c r="E2656" s="15" t="s">
        <v>216</v>
      </c>
      <c r="F2656" s="110">
        <v>44665</v>
      </c>
      <c r="G2656" s="38" t="s">
        <v>59</v>
      </c>
      <c r="H2656" s="96" t="s">
        <v>128</v>
      </c>
      <c r="I2656" s="15" t="s">
        <v>150</v>
      </c>
      <c r="J2656" s="15" t="s">
        <v>2555</v>
      </c>
      <c r="K2656" s="15" t="s">
        <v>2556</v>
      </c>
      <c r="L2656" s="15" t="s">
        <v>176</v>
      </c>
      <c r="M2656" s="15" t="s">
        <v>176</v>
      </c>
      <c r="N2656" s="15" t="s">
        <v>287</v>
      </c>
      <c r="O2656" s="38" t="s">
        <v>658</v>
      </c>
      <c r="P2656" s="38" t="s">
        <v>114</v>
      </c>
    </row>
    <row r="2657" spans="2:16" x14ac:dyDescent="0.45">
      <c r="B2657" s="95">
        <v>9594941</v>
      </c>
      <c r="C2657" s="15" t="s">
        <v>4623</v>
      </c>
      <c r="D2657" s="15" t="s">
        <v>4624</v>
      </c>
      <c r="E2657" s="15" t="s">
        <v>216</v>
      </c>
      <c r="F2657" s="110">
        <v>44665</v>
      </c>
      <c r="G2657" s="38" t="s">
        <v>59</v>
      </c>
      <c r="H2657" s="96" t="s">
        <v>128</v>
      </c>
      <c r="I2657" s="15" t="s">
        <v>155</v>
      </c>
      <c r="J2657" s="15" t="s">
        <v>2504</v>
      </c>
      <c r="K2657" s="15" t="s">
        <v>2505</v>
      </c>
      <c r="L2657" s="15" t="s">
        <v>182</v>
      </c>
      <c r="M2657" s="15" t="s">
        <v>178</v>
      </c>
      <c r="N2657" s="15" t="s">
        <v>4625</v>
      </c>
      <c r="O2657" s="38" t="s">
        <v>4626</v>
      </c>
      <c r="P2657" s="38" t="s">
        <v>113</v>
      </c>
    </row>
    <row r="2658" spans="2:16" x14ac:dyDescent="0.45">
      <c r="B2658" s="95">
        <v>9679109</v>
      </c>
      <c r="C2658" s="15" t="s">
        <v>4627</v>
      </c>
      <c r="D2658" s="15" t="s">
        <v>1443</v>
      </c>
      <c r="E2658" s="15" t="s">
        <v>216</v>
      </c>
      <c r="F2658" s="110">
        <v>44665</v>
      </c>
      <c r="G2658" s="38" t="s">
        <v>59</v>
      </c>
      <c r="H2658" s="96" t="s">
        <v>128</v>
      </c>
      <c r="I2658" s="15" t="s">
        <v>155</v>
      </c>
      <c r="J2658" s="15" t="s">
        <v>2504</v>
      </c>
      <c r="K2658" s="15" t="s">
        <v>2505</v>
      </c>
      <c r="L2658" s="15" t="s">
        <v>178</v>
      </c>
      <c r="M2658" s="15" t="s">
        <v>178</v>
      </c>
      <c r="N2658" s="15" t="s">
        <v>251</v>
      </c>
      <c r="O2658" s="38" t="s">
        <v>406</v>
      </c>
      <c r="P2658" s="38" t="s">
        <v>114</v>
      </c>
    </row>
    <row r="2659" spans="2:16" x14ac:dyDescent="0.45">
      <c r="B2659" s="95">
        <v>50054245</v>
      </c>
      <c r="C2659" s="15" t="s">
        <v>4628</v>
      </c>
      <c r="D2659" s="15" t="s">
        <v>534</v>
      </c>
      <c r="E2659" s="15" t="s">
        <v>216</v>
      </c>
      <c r="F2659" s="110">
        <v>44665</v>
      </c>
      <c r="G2659" s="38" t="s">
        <v>59</v>
      </c>
      <c r="H2659" s="96" t="s">
        <v>128</v>
      </c>
      <c r="I2659" s="15" t="s">
        <v>150</v>
      </c>
      <c r="J2659" s="15" t="s">
        <v>2555</v>
      </c>
      <c r="K2659" s="15" t="s">
        <v>2556</v>
      </c>
      <c r="L2659" s="15" t="s">
        <v>176</v>
      </c>
      <c r="M2659" s="15" t="s">
        <v>176</v>
      </c>
      <c r="N2659" s="15" t="s">
        <v>287</v>
      </c>
      <c r="O2659" s="38" t="s">
        <v>658</v>
      </c>
      <c r="P2659" s="38" t="s">
        <v>114</v>
      </c>
    </row>
    <row r="2660" spans="2:16" x14ac:dyDescent="0.45">
      <c r="B2660" s="95">
        <v>73668596</v>
      </c>
      <c r="C2660" s="15" t="s">
        <v>4629</v>
      </c>
      <c r="D2660" s="15" t="s">
        <v>1086</v>
      </c>
      <c r="E2660" s="15" t="s">
        <v>216</v>
      </c>
      <c r="F2660" s="110">
        <v>44665</v>
      </c>
      <c r="G2660" s="38" t="s">
        <v>59</v>
      </c>
      <c r="H2660" s="96" t="s">
        <v>128</v>
      </c>
      <c r="I2660" s="15" t="s">
        <v>161</v>
      </c>
      <c r="J2660" s="15" t="s">
        <v>4313</v>
      </c>
      <c r="K2660" s="15" t="s">
        <v>4313</v>
      </c>
      <c r="L2660" s="15" t="s">
        <v>177</v>
      </c>
      <c r="M2660" s="15" t="s">
        <v>176</v>
      </c>
      <c r="N2660" s="15" t="s">
        <v>287</v>
      </c>
      <c r="O2660" s="38" t="s">
        <v>288</v>
      </c>
      <c r="P2660" s="38" t="s">
        <v>114</v>
      </c>
    </row>
    <row r="2661" spans="2:16" x14ac:dyDescent="0.45">
      <c r="B2661" s="95">
        <v>78618201</v>
      </c>
      <c r="C2661" s="15" t="s">
        <v>4630</v>
      </c>
      <c r="D2661" s="15" t="s">
        <v>534</v>
      </c>
      <c r="E2661" s="15" t="s">
        <v>216</v>
      </c>
      <c r="F2661" s="110">
        <v>44665</v>
      </c>
      <c r="G2661" s="38" t="s">
        <v>59</v>
      </c>
      <c r="H2661" s="96" t="s">
        <v>128</v>
      </c>
      <c r="I2661" s="15" t="s">
        <v>150</v>
      </c>
      <c r="J2661" s="15" t="s">
        <v>2555</v>
      </c>
      <c r="K2661" s="15" t="s">
        <v>2556</v>
      </c>
      <c r="L2661" s="15" t="s">
        <v>176</v>
      </c>
      <c r="M2661" s="15" t="s">
        <v>176</v>
      </c>
      <c r="N2661" s="15" t="s">
        <v>287</v>
      </c>
      <c r="O2661" s="38" t="s">
        <v>288</v>
      </c>
      <c r="P2661" s="38" t="s">
        <v>114</v>
      </c>
    </row>
    <row r="2662" spans="2:16" x14ac:dyDescent="0.45">
      <c r="B2662" s="95">
        <v>126262842</v>
      </c>
      <c r="C2662" s="15" t="s">
        <v>4631</v>
      </c>
      <c r="D2662" s="15" t="s">
        <v>928</v>
      </c>
      <c r="E2662" s="15" t="s">
        <v>216</v>
      </c>
      <c r="F2662" s="110">
        <v>44665</v>
      </c>
      <c r="G2662" s="38" t="s">
        <v>59</v>
      </c>
      <c r="H2662" s="96" t="s">
        <v>128</v>
      </c>
      <c r="I2662" s="15" t="s">
        <v>147</v>
      </c>
      <c r="J2662" s="15" t="s">
        <v>2523</v>
      </c>
      <c r="K2662" s="15" t="s">
        <v>2698</v>
      </c>
      <c r="L2662" s="15" t="s">
        <v>178</v>
      </c>
      <c r="M2662" s="15" t="s">
        <v>176</v>
      </c>
      <c r="N2662" s="15" t="s">
        <v>628</v>
      </c>
      <c r="O2662" s="38" t="s">
        <v>629</v>
      </c>
      <c r="P2662" s="38" t="s">
        <v>114</v>
      </c>
    </row>
    <row r="2663" spans="2:16" x14ac:dyDescent="0.45">
      <c r="B2663" s="95">
        <v>130089566</v>
      </c>
      <c r="C2663" s="15" t="s">
        <v>4632</v>
      </c>
      <c r="D2663" s="15" t="s">
        <v>534</v>
      </c>
      <c r="E2663" s="15" t="s">
        <v>216</v>
      </c>
      <c r="F2663" s="110">
        <v>44665</v>
      </c>
      <c r="G2663" s="38" t="s">
        <v>59</v>
      </c>
      <c r="H2663" s="96" t="s">
        <v>128</v>
      </c>
      <c r="I2663" s="15" t="s">
        <v>150</v>
      </c>
      <c r="J2663" s="15" t="s">
        <v>2555</v>
      </c>
      <c r="K2663" s="15" t="s">
        <v>2556</v>
      </c>
      <c r="L2663" s="15" t="s">
        <v>177</v>
      </c>
      <c r="M2663" s="15" t="s">
        <v>176</v>
      </c>
      <c r="N2663" s="15" t="s">
        <v>287</v>
      </c>
      <c r="O2663" s="38" t="s">
        <v>288</v>
      </c>
      <c r="P2663" s="38" t="s">
        <v>114</v>
      </c>
    </row>
    <row r="2664" spans="2:16" x14ac:dyDescent="0.45">
      <c r="B2664" s="95">
        <v>130131029</v>
      </c>
      <c r="C2664" s="15" t="s">
        <v>4633</v>
      </c>
      <c r="D2664" s="15" t="s">
        <v>534</v>
      </c>
      <c r="E2664" s="15" t="s">
        <v>216</v>
      </c>
      <c r="F2664" s="110">
        <v>44665</v>
      </c>
      <c r="G2664" s="38" t="s">
        <v>59</v>
      </c>
      <c r="H2664" s="96" t="s">
        <v>128</v>
      </c>
      <c r="I2664" s="15" t="s">
        <v>150</v>
      </c>
      <c r="J2664" s="15" t="s">
        <v>2555</v>
      </c>
      <c r="K2664" s="15" t="s">
        <v>2556</v>
      </c>
      <c r="L2664" s="15" t="s">
        <v>177</v>
      </c>
      <c r="M2664" s="15" t="s">
        <v>176</v>
      </c>
      <c r="N2664" s="15" t="s">
        <v>287</v>
      </c>
      <c r="O2664" s="38" t="s">
        <v>288</v>
      </c>
      <c r="P2664" s="38" t="s">
        <v>114</v>
      </c>
    </row>
    <row r="2665" spans="2:16" x14ac:dyDescent="0.45">
      <c r="B2665" s="95">
        <v>147672384</v>
      </c>
      <c r="C2665" s="15" t="s">
        <v>4634</v>
      </c>
      <c r="D2665" s="15" t="s">
        <v>1040</v>
      </c>
      <c r="E2665" s="15" t="s">
        <v>216</v>
      </c>
      <c r="F2665" s="110">
        <v>44665</v>
      </c>
      <c r="G2665" s="38" t="s">
        <v>59</v>
      </c>
      <c r="H2665" s="96" t="s">
        <v>128</v>
      </c>
      <c r="I2665" s="15" t="s">
        <v>150</v>
      </c>
      <c r="J2665" s="15" t="s">
        <v>2494</v>
      </c>
      <c r="K2665" s="15" t="s">
        <v>2495</v>
      </c>
      <c r="L2665" s="15" t="s">
        <v>176</v>
      </c>
      <c r="M2665" s="15" t="s">
        <v>176</v>
      </c>
      <c r="N2665" s="15" t="s">
        <v>323</v>
      </c>
      <c r="O2665" s="38" t="s">
        <v>1099</v>
      </c>
      <c r="P2665" s="38" t="s">
        <v>114</v>
      </c>
    </row>
    <row r="2666" spans="2:16" x14ac:dyDescent="0.45">
      <c r="B2666" s="95">
        <v>630141650</v>
      </c>
      <c r="C2666" s="15" t="s">
        <v>4635</v>
      </c>
      <c r="D2666" s="15" t="s">
        <v>534</v>
      </c>
      <c r="E2666" s="15" t="s">
        <v>216</v>
      </c>
      <c r="F2666" s="110">
        <v>44665</v>
      </c>
      <c r="G2666" s="38" t="s">
        <v>59</v>
      </c>
      <c r="H2666" s="96" t="s">
        <v>128</v>
      </c>
      <c r="I2666" s="15" t="s">
        <v>150</v>
      </c>
      <c r="J2666" s="15" t="s">
        <v>2555</v>
      </c>
      <c r="K2666" s="15" t="s">
        <v>2556</v>
      </c>
      <c r="L2666" s="15" t="s">
        <v>176</v>
      </c>
      <c r="M2666" s="15" t="s">
        <v>176</v>
      </c>
      <c r="N2666" s="15" t="s">
        <v>287</v>
      </c>
      <c r="O2666" s="38" t="s">
        <v>288</v>
      </c>
      <c r="P2666" s="38" t="s">
        <v>114</v>
      </c>
    </row>
    <row r="2667" spans="2:16" x14ac:dyDescent="0.45">
      <c r="B2667" s="95">
        <v>630141758</v>
      </c>
      <c r="C2667" s="15" t="s">
        <v>4636</v>
      </c>
      <c r="D2667" s="15" t="s">
        <v>534</v>
      </c>
      <c r="E2667" s="15" t="s">
        <v>216</v>
      </c>
      <c r="F2667" s="110">
        <v>44665</v>
      </c>
      <c r="G2667" s="38" t="s">
        <v>59</v>
      </c>
      <c r="H2667" s="96" t="s">
        <v>128</v>
      </c>
      <c r="I2667" s="15" t="s">
        <v>150</v>
      </c>
      <c r="J2667" s="15" t="s">
        <v>2555</v>
      </c>
      <c r="K2667" s="15" t="s">
        <v>2556</v>
      </c>
      <c r="L2667" s="15" t="s">
        <v>176</v>
      </c>
      <c r="M2667" s="15" t="s">
        <v>176</v>
      </c>
      <c r="N2667" s="15" t="s">
        <v>287</v>
      </c>
      <c r="O2667" s="38" t="s">
        <v>288</v>
      </c>
      <c r="P2667" s="38" t="s">
        <v>114</v>
      </c>
    </row>
    <row r="2668" spans="2:16" x14ac:dyDescent="0.45">
      <c r="B2668" s="95">
        <v>630141874</v>
      </c>
      <c r="C2668" s="15" t="s">
        <v>4637</v>
      </c>
      <c r="D2668" s="15" t="s">
        <v>534</v>
      </c>
      <c r="E2668" s="15" t="s">
        <v>216</v>
      </c>
      <c r="F2668" s="110">
        <v>44665</v>
      </c>
      <c r="G2668" s="38" t="s">
        <v>59</v>
      </c>
      <c r="H2668" s="96" t="s">
        <v>128</v>
      </c>
      <c r="I2668" s="15" t="s">
        <v>150</v>
      </c>
      <c r="J2668" s="15" t="s">
        <v>2555</v>
      </c>
      <c r="K2668" s="15" t="s">
        <v>2556</v>
      </c>
      <c r="L2668" s="15" t="s">
        <v>176</v>
      </c>
      <c r="M2668" s="15" t="s">
        <v>176</v>
      </c>
      <c r="N2668" s="15" t="s">
        <v>287</v>
      </c>
      <c r="O2668" s="38" t="s">
        <v>288</v>
      </c>
      <c r="P2668" s="38" t="s">
        <v>114</v>
      </c>
    </row>
    <row r="2669" spans="2:16" x14ac:dyDescent="0.45">
      <c r="B2669" s="95">
        <v>630142059</v>
      </c>
      <c r="C2669" s="15" t="s">
        <v>4638</v>
      </c>
      <c r="D2669" s="15" t="s">
        <v>534</v>
      </c>
      <c r="E2669" s="15" t="s">
        <v>216</v>
      </c>
      <c r="F2669" s="110">
        <v>44665</v>
      </c>
      <c r="G2669" s="38" t="s">
        <v>59</v>
      </c>
      <c r="H2669" s="96" t="s">
        <v>128</v>
      </c>
      <c r="I2669" s="15" t="s">
        <v>150</v>
      </c>
      <c r="J2669" s="15" t="s">
        <v>2555</v>
      </c>
      <c r="K2669" s="15" t="s">
        <v>2556</v>
      </c>
      <c r="L2669" s="15" t="s">
        <v>176</v>
      </c>
      <c r="M2669" s="15" t="s">
        <v>176</v>
      </c>
      <c r="N2669" s="15" t="s">
        <v>287</v>
      </c>
      <c r="O2669" s="38" t="s">
        <v>288</v>
      </c>
      <c r="P2669" s="38" t="s">
        <v>114</v>
      </c>
    </row>
    <row r="2670" spans="2:16" x14ac:dyDescent="0.45">
      <c r="B2670" s="95">
        <v>630142175</v>
      </c>
      <c r="C2670" s="15" t="s">
        <v>4639</v>
      </c>
      <c r="D2670" s="15" t="s">
        <v>534</v>
      </c>
      <c r="E2670" s="15" t="s">
        <v>216</v>
      </c>
      <c r="F2670" s="110">
        <v>44665</v>
      </c>
      <c r="G2670" s="38" t="s">
        <v>59</v>
      </c>
      <c r="H2670" s="96" t="s">
        <v>128</v>
      </c>
      <c r="I2670" s="15" t="s">
        <v>150</v>
      </c>
      <c r="J2670" s="15" t="s">
        <v>2555</v>
      </c>
      <c r="K2670" s="15" t="s">
        <v>2556</v>
      </c>
      <c r="L2670" s="15" t="s">
        <v>176</v>
      </c>
      <c r="M2670" s="15" t="s">
        <v>176</v>
      </c>
      <c r="N2670" s="15" t="s">
        <v>287</v>
      </c>
      <c r="O2670" s="38" t="s">
        <v>288</v>
      </c>
      <c r="P2670" s="38" t="s">
        <v>114</v>
      </c>
    </row>
    <row r="2671" spans="2:16" x14ac:dyDescent="0.45">
      <c r="B2671" s="95">
        <v>630142291</v>
      </c>
      <c r="C2671" s="15" t="s">
        <v>4640</v>
      </c>
      <c r="D2671" s="15" t="s">
        <v>534</v>
      </c>
      <c r="E2671" s="15" t="s">
        <v>216</v>
      </c>
      <c r="F2671" s="110">
        <v>44665</v>
      </c>
      <c r="G2671" s="38" t="s">
        <v>59</v>
      </c>
      <c r="H2671" s="96" t="s">
        <v>128</v>
      </c>
      <c r="I2671" s="15" t="s">
        <v>150</v>
      </c>
      <c r="J2671" s="15" t="s">
        <v>2555</v>
      </c>
      <c r="K2671" s="15" t="s">
        <v>2556</v>
      </c>
      <c r="L2671" s="15" t="s">
        <v>176</v>
      </c>
      <c r="M2671" s="15" t="s">
        <v>176</v>
      </c>
      <c r="N2671" s="15" t="s">
        <v>287</v>
      </c>
      <c r="O2671" s="38" t="s">
        <v>288</v>
      </c>
      <c r="P2671" s="38" t="s">
        <v>114</v>
      </c>
    </row>
    <row r="2672" spans="2:16" x14ac:dyDescent="0.45">
      <c r="B2672" s="95">
        <v>4085018</v>
      </c>
      <c r="C2672" s="15" t="s">
        <v>4641</v>
      </c>
      <c r="D2672" s="15" t="s">
        <v>633</v>
      </c>
      <c r="E2672" s="15" t="s">
        <v>216</v>
      </c>
      <c r="F2672" s="110">
        <v>44669</v>
      </c>
      <c r="G2672" s="38" t="s">
        <v>59</v>
      </c>
      <c r="H2672" s="96" t="s">
        <v>128</v>
      </c>
      <c r="I2672" s="15" t="s">
        <v>145</v>
      </c>
      <c r="J2672" s="15" t="s">
        <v>2511</v>
      </c>
      <c r="K2672" s="15" t="s">
        <v>2691</v>
      </c>
      <c r="L2672" s="15" t="s">
        <v>177</v>
      </c>
      <c r="M2672" s="15" t="s">
        <v>177</v>
      </c>
      <c r="N2672" s="15" t="s">
        <v>379</v>
      </c>
      <c r="O2672" s="38" t="s">
        <v>1322</v>
      </c>
      <c r="P2672" s="38" t="s">
        <v>114</v>
      </c>
    </row>
    <row r="2673" spans="2:16" x14ac:dyDescent="0.45">
      <c r="B2673" s="95">
        <v>4501151</v>
      </c>
      <c r="C2673" s="15" t="s">
        <v>4642</v>
      </c>
      <c r="D2673" s="15" t="s">
        <v>3906</v>
      </c>
      <c r="E2673" s="15" t="s">
        <v>216</v>
      </c>
      <c r="F2673" s="110">
        <v>44669</v>
      </c>
      <c r="G2673" s="38" t="s">
        <v>59</v>
      </c>
      <c r="H2673" s="96" t="s">
        <v>128</v>
      </c>
      <c r="I2673" s="15" t="s">
        <v>155</v>
      </c>
      <c r="J2673" s="15" t="s">
        <v>2504</v>
      </c>
      <c r="K2673" s="15" t="s">
        <v>2505</v>
      </c>
      <c r="L2673" s="15" t="s">
        <v>177</v>
      </c>
      <c r="M2673" s="15" t="s">
        <v>177</v>
      </c>
      <c r="N2673" s="15" t="s">
        <v>255</v>
      </c>
      <c r="O2673" s="38" t="s">
        <v>373</v>
      </c>
      <c r="P2673" s="38" t="s">
        <v>113</v>
      </c>
    </row>
    <row r="2674" spans="2:16" x14ac:dyDescent="0.45">
      <c r="B2674" s="95">
        <v>737191</v>
      </c>
      <c r="C2674" s="15" t="s">
        <v>4643</v>
      </c>
      <c r="D2674" s="15" t="s">
        <v>4644</v>
      </c>
      <c r="E2674" s="15" t="s">
        <v>216</v>
      </c>
      <c r="F2674" s="110">
        <v>44670</v>
      </c>
      <c r="G2674" s="38" t="s">
        <v>59</v>
      </c>
      <c r="H2674" s="96" t="s">
        <v>128</v>
      </c>
      <c r="I2674" s="15" t="s">
        <v>155</v>
      </c>
      <c r="J2674" s="15" t="s">
        <v>2504</v>
      </c>
      <c r="K2674" s="15" t="s">
        <v>2505</v>
      </c>
      <c r="L2674" s="15" t="s">
        <v>176</v>
      </c>
      <c r="M2674" s="15" t="s">
        <v>176</v>
      </c>
      <c r="N2674" s="15" t="s">
        <v>225</v>
      </c>
      <c r="O2674" s="38" t="s">
        <v>2703</v>
      </c>
      <c r="P2674" s="38" t="s">
        <v>113</v>
      </c>
    </row>
    <row r="2675" spans="2:16" x14ac:dyDescent="0.45">
      <c r="B2675" s="95">
        <v>4837101</v>
      </c>
      <c r="C2675" s="15" t="s">
        <v>4645</v>
      </c>
      <c r="D2675" s="15" t="s">
        <v>1584</v>
      </c>
      <c r="E2675" s="15" t="s">
        <v>216</v>
      </c>
      <c r="F2675" s="110">
        <v>44670</v>
      </c>
      <c r="G2675" s="38" t="s">
        <v>59</v>
      </c>
      <c r="H2675" s="96" t="s">
        <v>128</v>
      </c>
      <c r="I2675" s="15" t="s">
        <v>160</v>
      </c>
      <c r="J2675" s="15" t="s">
        <v>4646</v>
      </c>
      <c r="K2675" s="15" t="s">
        <v>4647</v>
      </c>
      <c r="L2675" s="15" t="s">
        <v>177</v>
      </c>
      <c r="M2675" s="15" t="s">
        <v>177</v>
      </c>
      <c r="N2675" s="15" t="s">
        <v>255</v>
      </c>
      <c r="O2675" s="38" t="s">
        <v>748</v>
      </c>
      <c r="P2675" s="38" t="s">
        <v>114</v>
      </c>
    </row>
    <row r="2676" spans="2:16" x14ac:dyDescent="0.45">
      <c r="B2676" s="95">
        <v>9160043</v>
      </c>
      <c r="C2676" s="15" t="s">
        <v>4648</v>
      </c>
      <c r="D2676" s="15" t="s">
        <v>4649</v>
      </c>
      <c r="E2676" s="15" t="s">
        <v>216</v>
      </c>
      <c r="F2676" s="110">
        <v>44670</v>
      </c>
      <c r="G2676" s="38" t="s">
        <v>59</v>
      </c>
      <c r="H2676" s="96" t="s">
        <v>128</v>
      </c>
      <c r="I2676" s="15" t="s">
        <v>154</v>
      </c>
      <c r="J2676" s="15" t="s">
        <v>2769</v>
      </c>
      <c r="K2676" s="15" t="s">
        <v>2770</v>
      </c>
      <c r="L2676" s="15" t="s">
        <v>180</v>
      </c>
      <c r="M2676" s="15" t="s">
        <v>180</v>
      </c>
      <c r="N2676" s="15" t="s">
        <v>327</v>
      </c>
      <c r="O2676" s="38" t="s">
        <v>2049</v>
      </c>
      <c r="P2676" s="38" t="s">
        <v>114</v>
      </c>
    </row>
    <row r="2677" spans="2:16" x14ac:dyDescent="0.45">
      <c r="B2677" s="95">
        <v>10162946</v>
      </c>
      <c r="C2677" s="15" t="s">
        <v>4650</v>
      </c>
      <c r="D2677" s="15" t="s">
        <v>1443</v>
      </c>
      <c r="E2677" s="15" t="s">
        <v>216</v>
      </c>
      <c r="F2677" s="110">
        <v>44670</v>
      </c>
      <c r="G2677" s="38" t="s">
        <v>59</v>
      </c>
      <c r="H2677" s="96" t="s">
        <v>128</v>
      </c>
      <c r="I2677" s="15" t="s">
        <v>155</v>
      </c>
      <c r="J2677" s="15" t="s">
        <v>2504</v>
      </c>
      <c r="K2677" s="15" t="s">
        <v>2505</v>
      </c>
      <c r="L2677" s="15" t="s">
        <v>178</v>
      </c>
      <c r="M2677" s="15" t="s">
        <v>178</v>
      </c>
      <c r="N2677" s="15" t="s">
        <v>251</v>
      </c>
      <c r="O2677" s="38" t="s">
        <v>406</v>
      </c>
      <c r="P2677" s="38" t="s">
        <v>114</v>
      </c>
    </row>
    <row r="2678" spans="2:16" x14ac:dyDescent="0.45">
      <c r="B2678" s="95">
        <v>92083166</v>
      </c>
      <c r="C2678" s="15" t="s">
        <v>4651</v>
      </c>
      <c r="D2678" s="15" t="s">
        <v>1832</v>
      </c>
      <c r="E2678" s="15" t="s">
        <v>216</v>
      </c>
      <c r="F2678" s="110">
        <v>44670</v>
      </c>
      <c r="G2678" s="38" t="s">
        <v>59</v>
      </c>
      <c r="H2678" s="96" t="s">
        <v>128</v>
      </c>
      <c r="I2678" s="15" t="s">
        <v>156</v>
      </c>
      <c r="J2678" s="15" t="s">
        <v>2859</v>
      </c>
      <c r="K2678" s="15" t="s">
        <v>2859</v>
      </c>
      <c r="L2678" s="15" t="s">
        <v>176</v>
      </c>
      <c r="M2678" s="15" t="s">
        <v>176</v>
      </c>
      <c r="N2678" s="15" t="s">
        <v>480</v>
      </c>
      <c r="O2678" s="38" t="s">
        <v>2823</v>
      </c>
      <c r="P2678" s="38" t="s">
        <v>114</v>
      </c>
    </row>
    <row r="2679" spans="2:16" x14ac:dyDescent="0.45">
      <c r="B2679" s="95">
        <v>97172480</v>
      </c>
      <c r="C2679" s="15" t="s">
        <v>4652</v>
      </c>
      <c r="D2679" s="15" t="s">
        <v>1294</v>
      </c>
      <c r="E2679" s="15" t="s">
        <v>216</v>
      </c>
      <c r="F2679" s="110">
        <v>44670</v>
      </c>
      <c r="G2679" s="38" t="s">
        <v>59</v>
      </c>
      <c r="H2679" s="96" t="s">
        <v>128</v>
      </c>
      <c r="I2679" s="15" t="s">
        <v>153</v>
      </c>
      <c r="J2679" s="15" t="s">
        <v>3194</v>
      </c>
      <c r="K2679" s="15" t="s">
        <v>3195</v>
      </c>
      <c r="L2679" s="15" t="s">
        <v>177</v>
      </c>
      <c r="M2679" s="15" t="s">
        <v>177</v>
      </c>
      <c r="N2679" s="15" t="s">
        <v>667</v>
      </c>
      <c r="O2679" s="38" t="s">
        <v>1213</v>
      </c>
      <c r="P2679" s="38" t="s">
        <v>114</v>
      </c>
    </row>
    <row r="2680" spans="2:16" x14ac:dyDescent="0.45">
      <c r="B2680" s="95">
        <v>107211567</v>
      </c>
      <c r="C2680" s="15" t="s">
        <v>4653</v>
      </c>
      <c r="D2680" s="15" t="s">
        <v>1294</v>
      </c>
      <c r="E2680" s="15" t="s">
        <v>216</v>
      </c>
      <c r="F2680" s="110">
        <v>44670</v>
      </c>
      <c r="G2680" s="38" t="s">
        <v>59</v>
      </c>
      <c r="H2680" s="96" t="s">
        <v>128</v>
      </c>
      <c r="I2680" s="15" t="s">
        <v>153</v>
      </c>
      <c r="J2680" s="15" t="s">
        <v>3194</v>
      </c>
      <c r="K2680" s="15" t="s">
        <v>3195</v>
      </c>
      <c r="L2680" s="15" t="s">
        <v>177</v>
      </c>
      <c r="M2680" s="15" t="s">
        <v>177</v>
      </c>
      <c r="N2680" s="15" t="s">
        <v>667</v>
      </c>
      <c r="O2680" s="38" t="s">
        <v>1213</v>
      </c>
      <c r="P2680" s="38" t="s">
        <v>114</v>
      </c>
    </row>
    <row r="2681" spans="2:16" x14ac:dyDescent="0.45">
      <c r="B2681" s="95">
        <v>139605459</v>
      </c>
      <c r="C2681" s="15" t="s">
        <v>4654</v>
      </c>
      <c r="D2681" s="15" t="s">
        <v>857</v>
      </c>
      <c r="E2681" s="15" t="s">
        <v>216</v>
      </c>
      <c r="F2681" s="110">
        <v>44670</v>
      </c>
      <c r="G2681" s="38" t="s">
        <v>59</v>
      </c>
      <c r="H2681" s="96" t="s">
        <v>128</v>
      </c>
      <c r="I2681" s="15" t="s">
        <v>155</v>
      </c>
      <c r="J2681" s="15" t="s">
        <v>2504</v>
      </c>
      <c r="K2681" s="15" t="s">
        <v>2505</v>
      </c>
      <c r="L2681" s="15" t="s">
        <v>176</v>
      </c>
      <c r="M2681" s="15" t="s">
        <v>176</v>
      </c>
      <c r="N2681" s="15" t="s">
        <v>287</v>
      </c>
      <c r="O2681" s="38" t="s">
        <v>458</v>
      </c>
      <c r="P2681" s="38" t="s">
        <v>114</v>
      </c>
    </row>
    <row r="2682" spans="2:16" x14ac:dyDescent="0.45">
      <c r="B2682" s="95">
        <v>154058143</v>
      </c>
      <c r="C2682" s="15" t="s">
        <v>4655</v>
      </c>
      <c r="D2682" s="15" t="s">
        <v>3871</v>
      </c>
      <c r="E2682" s="15" t="s">
        <v>216</v>
      </c>
      <c r="F2682" s="110">
        <v>44670</v>
      </c>
      <c r="G2682" s="38" t="s">
        <v>59</v>
      </c>
      <c r="H2682" s="96" t="s">
        <v>128</v>
      </c>
      <c r="I2682" s="15" t="s">
        <v>151</v>
      </c>
      <c r="J2682" s="15" t="s">
        <v>2530</v>
      </c>
      <c r="K2682" s="15" t="s">
        <v>2531</v>
      </c>
      <c r="L2682" s="15" t="s">
        <v>177</v>
      </c>
      <c r="M2682" s="15" t="s">
        <v>177</v>
      </c>
      <c r="N2682" s="15" t="s">
        <v>379</v>
      </c>
      <c r="O2682" s="38" t="s">
        <v>724</v>
      </c>
      <c r="P2682" s="38" t="s">
        <v>114</v>
      </c>
    </row>
    <row r="2683" spans="2:16" x14ac:dyDescent="0.45">
      <c r="B2683" s="95">
        <v>1138334</v>
      </c>
      <c r="C2683" s="15" t="s">
        <v>4656</v>
      </c>
      <c r="D2683" s="15" t="s">
        <v>1040</v>
      </c>
      <c r="E2683" s="15" t="s">
        <v>216</v>
      </c>
      <c r="F2683" s="110">
        <v>44671</v>
      </c>
      <c r="G2683" s="38" t="s">
        <v>59</v>
      </c>
      <c r="H2683" s="96" t="s">
        <v>128</v>
      </c>
      <c r="I2683" s="15" t="s">
        <v>158</v>
      </c>
      <c r="J2683" s="15" t="s">
        <v>2518</v>
      </c>
      <c r="K2683" s="15" t="s">
        <v>2519</v>
      </c>
      <c r="L2683" s="15" t="s">
        <v>176</v>
      </c>
      <c r="M2683" s="15" t="s">
        <v>176</v>
      </c>
      <c r="N2683" s="15" t="s">
        <v>444</v>
      </c>
      <c r="O2683" s="38" t="s">
        <v>1022</v>
      </c>
      <c r="P2683" s="38" t="s">
        <v>114</v>
      </c>
    </row>
    <row r="2684" spans="2:16" x14ac:dyDescent="0.45">
      <c r="B2684" s="95">
        <v>88086659</v>
      </c>
      <c r="C2684" s="15" t="s">
        <v>4657</v>
      </c>
      <c r="D2684" s="15" t="s">
        <v>747</v>
      </c>
      <c r="E2684" s="15" t="s">
        <v>216</v>
      </c>
      <c r="F2684" s="110">
        <v>44671</v>
      </c>
      <c r="G2684" s="38" t="s">
        <v>59</v>
      </c>
      <c r="H2684" s="96" t="s">
        <v>128</v>
      </c>
      <c r="I2684" s="15" t="s">
        <v>143</v>
      </c>
      <c r="J2684" s="15" t="s">
        <v>2647</v>
      </c>
      <c r="K2684" s="15" t="s">
        <v>2988</v>
      </c>
      <c r="L2684" s="15" t="s">
        <v>178</v>
      </c>
      <c r="M2684" s="15" t="s">
        <v>178</v>
      </c>
      <c r="N2684" s="15" t="s">
        <v>1223</v>
      </c>
      <c r="O2684" s="38" t="s">
        <v>4658</v>
      </c>
      <c r="P2684" s="38" t="s">
        <v>114</v>
      </c>
    </row>
    <row r="2685" spans="2:16" x14ac:dyDescent="0.45">
      <c r="B2685" s="95">
        <v>124412666</v>
      </c>
      <c r="C2685" s="15" t="s">
        <v>4659</v>
      </c>
      <c r="D2685" s="15" t="s">
        <v>3871</v>
      </c>
      <c r="E2685" s="15" t="s">
        <v>216</v>
      </c>
      <c r="F2685" s="110">
        <v>44671</v>
      </c>
      <c r="G2685" s="38" t="s">
        <v>59</v>
      </c>
      <c r="H2685" s="96" t="s">
        <v>128</v>
      </c>
      <c r="I2685" s="15" t="s">
        <v>151</v>
      </c>
      <c r="J2685" s="15" t="s">
        <v>2530</v>
      </c>
      <c r="K2685" s="15" t="s">
        <v>2531</v>
      </c>
      <c r="L2685" s="15" t="s">
        <v>177</v>
      </c>
      <c r="M2685" s="15" t="s">
        <v>177</v>
      </c>
      <c r="N2685" s="15" t="s">
        <v>307</v>
      </c>
      <c r="O2685" s="38" t="s">
        <v>940</v>
      </c>
      <c r="P2685" s="38" t="s">
        <v>114</v>
      </c>
    </row>
    <row r="2686" spans="2:16" x14ac:dyDescent="0.45">
      <c r="B2686" s="95">
        <v>10251760</v>
      </c>
      <c r="C2686" s="15" t="s">
        <v>4660</v>
      </c>
      <c r="D2686" s="15" t="s">
        <v>408</v>
      </c>
      <c r="E2686" s="15" t="s">
        <v>216</v>
      </c>
      <c r="F2686" s="110">
        <v>44672</v>
      </c>
      <c r="G2686" s="38" t="s">
        <v>59</v>
      </c>
      <c r="H2686" s="96" t="s">
        <v>128</v>
      </c>
      <c r="I2686" s="15" t="s">
        <v>155</v>
      </c>
      <c r="J2686" s="15" t="s">
        <v>2504</v>
      </c>
      <c r="K2686" s="15" t="s">
        <v>2505</v>
      </c>
      <c r="L2686" s="15" t="s">
        <v>178</v>
      </c>
      <c r="M2686" s="15" t="s">
        <v>178</v>
      </c>
      <c r="N2686" s="15" t="s">
        <v>244</v>
      </c>
      <c r="O2686" s="38" t="s">
        <v>409</v>
      </c>
      <c r="P2686" s="38" t="s">
        <v>113</v>
      </c>
    </row>
    <row r="2687" spans="2:16" x14ac:dyDescent="0.45">
      <c r="B2687" s="95">
        <v>136869228</v>
      </c>
      <c r="C2687" s="15" t="s">
        <v>4661</v>
      </c>
      <c r="D2687" s="15" t="s">
        <v>1699</v>
      </c>
      <c r="E2687" s="15" t="s">
        <v>216</v>
      </c>
      <c r="F2687" s="110">
        <v>44672</v>
      </c>
      <c r="G2687" s="38" t="s">
        <v>59</v>
      </c>
      <c r="H2687" s="96" t="s">
        <v>128</v>
      </c>
      <c r="I2687" s="15" t="s">
        <v>150</v>
      </c>
      <c r="J2687" s="15" t="s">
        <v>3569</v>
      </c>
      <c r="K2687" s="15" t="s">
        <v>4662</v>
      </c>
      <c r="L2687" s="15" t="s">
        <v>180</v>
      </c>
      <c r="M2687" s="15" t="s">
        <v>180</v>
      </c>
      <c r="N2687" s="15" t="s">
        <v>679</v>
      </c>
      <c r="O2687" s="38" t="s">
        <v>4663</v>
      </c>
      <c r="P2687" s="38" t="s">
        <v>114</v>
      </c>
    </row>
    <row r="2688" spans="2:16" x14ac:dyDescent="0.45">
      <c r="B2688" s="95">
        <v>145305817</v>
      </c>
      <c r="C2688" s="15" t="s">
        <v>4664</v>
      </c>
      <c r="D2688" s="15" t="s">
        <v>1112</v>
      </c>
      <c r="E2688" s="15" t="s">
        <v>216</v>
      </c>
      <c r="F2688" s="110">
        <v>44672</v>
      </c>
      <c r="G2688" s="38" t="s">
        <v>59</v>
      </c>
      <c r="H2688" s="96" t="s">
        <v>128</v>
      </c>
      <c r="I2688" s="15" t="s">
        <v>151</v>
      </c>
      <c r="J2688" s="15" t="s">
        <v>2530</v>
      </c>
      <c r="K2688" s="15" t="s">
        <v>4665</v>
      </c>
      <c r="L2688" s="15" t="s">
        <v>178</v>
      </c>
      <c r="M2688" s="15" t="s">
        <v>178</v>
      </c>
      <c r="N2688" s="15" t="s">
        <v>4666</v>
      </c>
      <c r="O2688" s="38" t="s">
        <v>4667</v>
      </c>
      <c r="P2688" s="38" t="s">
        <v>114</v>
      </c>
    </row>
    <row r="2689" spans="2:16" x14ac:dyDescent="0.45">
      <c r="B2689" s="95">
        <v>606955515</v>
      </c>
      <c r="C2689" s="15" t="s">
        <v>4668</v>
      </c>
      <c r="D2689" s="15" t="s">
        <v>734</v>
      </c>
      <c r="E2689" s="15" t="s">
        <v>216</v>
      </c>
      <c r="F2689" s="110">
        <v>44672</v>
      </c>
      <c r="G2689" s="38" t="s">
        <v>59</v>
      </c>
      <c r="H2689" s="96" t="s">
        <v>128</v>
      </c>
      <c r="I2689" s="15" t="s">
        <v>155</v>
      </c>
      <c r="J2689" s="15" t="s">
        <v>2504</v>
      </c>
      <c r="K2689" s="15" t="s">
        <v>2505</v>
      </c>
      <c r="L2689" s="15" t="s">
        <v>177</v>
      </c>
      <c r="M2689" s="15" t="s">
        <v>176</v>
      </c>
      <c r="N2689" s="15" t="s">
        <v>287</v>
      </c>
      <c r="O2689" s="38" t="s">
        <v>288</v>
      </c>
      <c r="P2689" s="38" t="s">
        <v>114</v>
      </c>
    </row>
    <row r="2690" spans="2:16" x14ac:dyDescent="0.45">
      <c r="B2690" s="95">
        <v>129615756</v>
      </c>
      <c r="C2690" s="15" t="s">
        <v>4669</v>
      </c>
      <c r="D2690" s="15" t="s">
        <v>682</v>
      </c>
      <c r="E2690" s="15" t="s">
        <v>216</v>
      </c>
      <c r="F2690" s="110">
        <v>44673</v>
      </c>
      <c r="G2690" s="38" t="s">
        <v>59</v>
      </c>
      <c r="H2690" s="96" t="s">
        <v>128</v>
      </c>
      <c r="I2690" s="15" t="s">
        <v>156</v>
      </c>
      <c r="J2690" s="15" t="s">
        <v>2859</v>
      </c>
      <c r="K2690" s="15" t="s">
        <v>2859</v>
      </c>
      <c r="L2690" s="15" t="s">
        <v>178</v>
      </c>
      <c r="M2690" s="15" t="s">
        <v>178</v>
      </c>
      <c r="N2690" s="15" t="s">
        <v>251</v>
      </c>
      <c r="O2690" s="38" t="s">
        <v>357</v>
      </c>
      <c r="P2690" s="38" t="s">
        <v>114</v>
      </c>
    </row>
    <row r="2691" spans="2:16" x14ac:dyDescent="0.45">
      <c r="B2691" s="95">
        <v>139889688</v>
      </c>
      <c r="C2691" s="15" t="s">
        <v>4670</v>
      </c>
      <c r="D2691" s="15" t="s">
        <v>2809</v>
      </c>
      <c r="E2691" s="15" t="s">
        <v>216</v>
      </c>
      <c r="F2691" s="110">
        <v>44673</v>
      </c>
      <c r="G2691" s="38" t="s">
        <v>59</v>
      </c>
      <c r="H2691" s="96" t="s">
        <v>128</v>
      </c>
      <c r="I2691" s="15" t="s">
        <v>150</v>
      </c>
      <c r="J2691" s="15" t="s">
        <v>2555</v>
      </c>
      <c r="K2691" s="15" t="s">
        <v>2556</v>
      </c>
      <c r="L2691" s="15" t="s">
        <v>176</v>
      </c>
      <c r="M2691" s="15" t="s">
        <v>176</v>
      </c>
      <c r="N2691" s="15" t="s">
        <v>287</v>
      </c>
      <c r="O2691" s="38" t="s">
        <v>288</v>
      </c>
      <c r="P2691" s="38" t="s">
        <v>114</v>
      </c>
    </row>
    <row r="2692" spans="2:16" x14ac:dyDescent="0.45">
      <c r="B2692" s="95">
        <v>152604852</v>
      </c>
      <c r="C2692" s="15" t="s">
        <v>4671</v>
      </c>
      <c r="D2692" s="15" t="s">
        <v>2738</v>
      </c>
      <c r="E2692" s="15" t="s">
        <v>216</v>
      </c>
      <c r="F2692" s="110">
        <v>44673</v>
      </c>
      <c r="G2692" s="38" t="s">
        <v>59</v>
      </c>
      <c r="H2692" s="96" t="s">
        <v>128</v>
      </c>
      <c r="I2692" s="15" t="s">
        <v>152</v>
      </c>
      <c r="J2692" s="15" t="s">
        <v>2781</v>
      </c>
      <c r="K2692" s="15" t="s">
        <v>2781</v>
      </c>
      <c r="L2692" s="15" t="s">
        <v>181</v>
      </c>
      <c r="M2692" s="15" t="s">
        <v>181</v>
      </c>
      <c r="N2692" s="15" t="s">
        <v>293</v>
      </c>
      <c r="O2692" s="38" t="s">
        <v>1959</v>
      </c>
      <c r="P2692" s="38" t="s">
        <v>114</v>
      </c>
    </row>
    <row r="2693" spans="2:16" x14ac:dyDescent="0.45">
      <c r="B2693" s="95">
        <v>152604941</v>
      </c>
      <c r="C2693" s="15" t="s">
        <v>4672</v>
      </c>
      <c r="D2693" s="15" t="s">
        <v>2738</v>
      </c>
      <c r="E2693" s="15" t="s">
        <v>216</v>
      </c>
      <c r="F2693" s="110">
        <v>44673</v>
      </c>
      <c r="G2693" s="38" t="s">
        <v>59</v>
      </c>
      <c r="H2693" s="96" t="s">
        <v>128</v>
      </c>
      <c r="I2693" s="15" t="s">
        <v>152</v>
      </c>
      <c r="J2693" s="15" t="s">
        <v>2781</v>
      </c>
      <c r="K2693" s="15" t="s">
        <v>2781</v>
      </c>
      <c r="L2693" s="15" t="s">
        <v>181</v>
      </c>
      <c r="M2693" s="15" t="s">
        <v>181</v>
      </c>
      <c r="N2693" s="15" t="s">
        <v>293</v>
      </c>
      <c r="O2693" s="38" t="s">
        <v>4673</v>
      </c>
      <c r="P2693" s="38" t="s">
        <v>114</v>
      </c>
    </row>
    <row r="2694" spans="2:16" x14ac:dyDescent="0.45">
      <c r="B2694" s="95">
        <v>611464218</v>
      </c>
      <c r="C2694" s="15" t="s">
        <v>4674</v>
      </c>
      <c r="D2694" s="15" t="s">
        <v>1282</v>
      </c>
      <c r="E2694" s="15" t="s">
        <v>216</v>
      </c>
      <c r="F2694" s="110">
        <v>44673</v>
      </c>
      <c r="G2694" s="38" t="s">
        <v>59</v>
      </c>
      <c r="H2694" s="96" t="s">
        <v>128</v>
      </c>
      <c r="I2694" s="15" t="s">
        <v>159</v>
      </c>
      <c r="J2694" s="15" t="s">
        <v>2499</v>
      </c>
      <c r="K2694" s="15" t="s">
        <v>2500</v>
      </c>
      <c r="L2694" s="15" t="s">
        <v>177</v>
      </c>
      <c r="M2694" s="15" t="s">
        <v>177</v>
      </c>
      <c r="N2694" s="15" t="s">
        <v>4675</v>
      </c>
      <c r="O2694" s="38" t="s">
        <v>4676</v>
      </c>
      <c r="P2694" s="38" t="s">
        <v>114</v>
      </c>
    </row>
    <row r="2695" spans="2:16" x14ac:dyDescent="0.45">
      <c r="B2695" s="95">
        <v>633234214</v>
      </c>
      <c r="C2695" s="15" t="s">
        <v>4677</v>
      </c>
      <c r="D2695" s="15" t="s">
        <v>2738</v>
      </c>
      <c r="E2695" s="15" t="s">
        <v>216</v>
      </c>
      <c r="F2695" s="110">
        <v>44673</v>
      </c>
      <c r="G2695" s="38" t="s">
        <v>59</v>
      </c>
      <c r="H2695" s="96" t="s">
        <v>128</v>
      </c>
      <c r="I2695" s="15" t="s">
        <v>152</v>
      </c>
      <c r="J2695" s="15" t="s">
        <v>2781</v>
      </c>
      <c r="K2695" s="15" t="s">
        <v>2781</v>
      </c>
      <c r="L2695" s="15" t="s">
        <v>181</v>
      </c>
      <c r="M2695" s="15" t="s">
        <v>181</v>
      </c>
      <c r="N2695" s="15" t="s">
        <v>293</v>
      </c>
      <c r="O2695" s="38" t="s">
        <v>1959</v>
      </c>
      <c r="P2695" s="38" t="s">
        <v>114</v>
      </c>
    </row>
    <row r="2696" spans="2:16" x14ac:dyDescent="0.45">
      <c r="B2696" s="95">
        <v>6335655</v>
      </c>
      <c r="C2696" s="15" t="s">
        <v>4678</v>
      </c>
      <c r="D2696" s="15" t="s">
        <v>2974</v>
      </c>
      <c r="E2696" s="15" t="s">
        <v>216</v>
      </c>
      <c r="F2696" s="110">
        <v>44677</v>
      </c>
      <c r="G2696" s="38" t="s">
        <v>59</v>
      </c>
      <c r="H2696" s="96" t="s">
        <v>128</v>
      </c>
      <c r="I2696" s="15" t="s">
        <v>155</v>
      </c>
      <c r="J2696" s="15" t="s">
        <v>2504</v>
      </c>
      <c r="K2696" s="15" t="s">
        <v>2505</v>
      </c>
      <c r="L2696" s="15" t="s">
        <v>177</v>
      </c>
      <c r="M2696" s="15" t="s">
        <v>177</v>
      </c>
      <c r="N2696" s="15" t="s">
        <v>717</v>
      </c>
      <c r="O2696" s="38" t="s">
        <v>2240</v>
      </c>
      <c r="P2696" s="38" t="s">
        <v>113</v>
      </c>
    </row>
    <row r="2697" spans="2:16" x14ac:dyDescent="0.45">
      <c r="B2697" s="95">
        <v>8468513</v>
      </c>
      <c r="C2697" s="15" t="s">
        <v>4679</v>
      </c>
      <c r="D2697" s="15" t="s">
        <v>770</v>
      </c>
      <c r="E2697" s="15" t="s">
        <v>216</v>
      </c>
      <c r="F2697" s="110">
        <v>44677</v>
      </c>
      <c r="G2697" s="38" t="s">
        <v>59</v>
      </c>
      <c r="H2697" s="96" t="s">
        <v>128</v>
      </c>
      <c r="I2697" s="15" t="s">
        <v>145</v>
      </c>
      <c r="J2697" s="15" t="s">
        <v>2511</v>
      </c>
      <c r="K2697" s="15" t="s">
        <v>2691</v>
      </c>
      <c r="L2697" s="15" t="s">
        <v>183</v>
      </c>
      <c r="M2697" s="15" t="s">
        <v>176</v>
      </c>
      <c r="N2697" s="15" t="s">
        <v>744</v>
      </c>
      <c r="O2697" s="38" t="s">
        <v>4680</v>
      </c>
      <c r="P2697" s="38" t="s">
        <v>114</v>
      </c>
    </row>
    <row r="2698" spans="2:16" x14ac:dyDescent="0.45">
      <c r="B2698" s="95">
        <v>8566238</v>
      </c>
      <c r="C2698" s="15" t="s">
        <v>4681</v>
      </c>
      <c r="D2698" s="15" t="s">
        <v>1707</v>
      </c>
      <c r="E2698" s="15" t="s">
        <v>216</v>
      </c>
      <c r="F2698" s="110">
        <v>44677</v>
      </c>
      <c r="G2698" s="38" t="s">
        <v>59</v>
      </c>
      <c r="H2698" s="96" t="s">
        <v>128</v>
      </c>
      <c r="I2698" s="15" t="s">
        <v>150</v>
      </c>
      <c r="J2698" s="15" t="s">
        <v>2555</v>
      </c>
      <c r="K2698" s="15" t="s">
        <v>2556</v>
      </c>
      <c r="L2698" s="15" t="s">
        <v>183</v>
      </c>
      <c r="M2698" s="15" t="s">
        <v>176</v>
      </c>
      <c r="N2698" s="15" t="s">
        <v>386</v>
      </c>
      <c r="O2698" s="38" t="s">
        <v>4682</v>
      </c>
      <c r="P2698" s="38" t="s">
        <v>114</v>
      </c>
    </row>
    <row r="2699" spans="2:16" x14ac:dyDescent="0.45">
      <c r="B2699" s="95">
        <v>10836496</v>
      </c>
      <c r="C2699" s="15" t="s">
        <v>4683</v>
      </c>
      <c r="D2699" s="15" t="s">
        <v>1112</v>
      </c>
      <c r="E2699" s="15" t="s">
        <v>216</v>
      </c>
      <c r="F2699" s="110">
        <v>44677</v>
      </c>
      <c r="G2699" s="38" t="s">
        <v>59</v>
      </c>
      <c r="H2699" s="96" t="s">
        <v>128</v>
      </c>
      <c r="I2699" s="15" t="s">
        <v>160</v>
      </c>
      <c r="J2699" s="15" t="s">
        <v>2609</v>
      </c>
      <c r="K2699" s="15" t="s">
        <v>3091</v>
      </c>
      <c r="L2699" s="15" t="s">
        <v>178</v>
      </c>
      <c r="M2699" s="15" t="s">
        <v>178</v>
      </c>
      <c r="N2699" s="15" t="s">
        <v>251</v>
      </c>
      <c r="O2699" s="38" t="s">
        <v>357</v>
      </c>
      <c r="P2699" s="38" t="s">
        <v>114</v>
      </c>
    </row>
    <row r="2700" spans="2:16" x14ac:dyDescent="0.45">
      <c r="B2700" s="95">
        <v>617604118</v>
      </c>
      <c r="C2700" s="15" t="s">
        <v>4684</v>
      </c>
      <c r="D2700" s="15" t="s">
        <v>4410</v>
      </c>
      <c r="E2700" s="15" t="s">
        <v>216</v>
      </c>
      <c r="F2700" s="110">
        <v>44677</v>
      </c>
      <c r="G2700" s="38" t="s">
        <v>59</v>
      </c>
      <c r="H2700" s="96" t="s">
        <v>128</v>
      </c>
      <c r="I2700" s="15" t="s">
        <v>143</v>
      </c>
      <c r="J2700" s="15" t="s">
        <v>2647</v>
      </c>
      <c r="K2700" s="15" t="s">
        <v>2648</v>
      </c>
      <c r="L2700" s="15" t="s">
        <v>177</v>
      </c>
      <c r="M2700" s="15" t="s">
        <v>176</v>
      </c>
      <c r="N2700" s="15" t="s">
        <v>369</v>
      </c>
      <c r="O2700" s="38" t="s">
        <v>4685</v>
      </c>
      <c r="P2700" s="38" t="s">
        <v>114</v>
      </c>
    </row>
    <row r="2701" spans="2:16" x14ac:dyDescent="0.45">
      <c r="B2701" s="95">
        <v>622208208</v>
      </c>
      <c r="C2701" s="15" t="s">
        <v>4686</v>
      </c>
      <c r="D2701" s="15" t="s">
        <v>448</v>
      </c>
      <c r="E2701" s="15" t="s">
        <v>216</v>
      </c>
      <c r="F2701" s="110">
        <v>44677</v>
      </c>
      <c r="G2701" s="38" t="s">
        <v>59</v>
      </c>
      <c r="H2701" s="96" t="s">
        <v>128</v>
      </c>
      <c r="I2701" s="15" t="s">
        <v>153</v>
      </c>
      <c r="J2701" s="15" t="s">
        <v>2847</v>
      </c>
      <c r="K2701" s="15" t="s">
        <v>4687</v>
      </c>
      <c r="L2701" s="15" t="s">
        <v>178</v>
      </c>
      <c r="M2701" s="15" t="s">
        <v>178</v>
      </c>
      <c r="N2701" s="15" t="s">
        <v>1201</v>
      </c>
      <c r="O2701" s="38" t="s">
        <v>3872</v>
      </c>
      <c r="P2701" s="38" t="s">
        <v>114</v>
      </c>
    </row>
    <row r="2702" spans="2:16" x14ac:dyDescent="0.45">
      <c r="B2702" s="95">
        <v>2125493</v>
      </c>
      <c r="C2702" s="15" t="s">
        <v>4209</v>
      </c>
      <c r="D2702" s="15" t="s">
        <v>243</v>
      </c>
      <c r="E2702" s="15" t="s">
        <v>216</v>
      </c>
      <c r="F2702" s="110">
        <v>44678</v>
      </c>
      <c r="G2702" s="38" t="s">
        <v>59</v>
      </c>
      <c r="H2702" s="96" t="s">
        <v>128</v>
      </c>
      <c r="I2702" s="15" t="s">
        <v>146</v>
      </c>
      <c r="J2702" s="15" t="s">
        <v>3235</v>
      </c>
      <c r="K2702" s="15" t="s">
        <v>3752</v>
      </c>
      <c r="L2702" s="15" t="s">
        <v>176</v>
      </c>
      <c r="M2702" s="15" t="s">
        <v>176</v>
      </c>
      <c r="N2702" s="15" t="s">
        <v>561</v>
      </c>
      <c r="O2702" s="38" t="s">
        <v>1827</v>
      </c>
      <c r="P2702" s="38" t="s">
        <v>114</v>
      </c>
    </row>
    <row r="2703" spans="2:16" x14ac:dyDescent="0.45">
      <c r="B2703" s="95">
        <v>3480395</v>
      </c>
      <c r="C2703" s="15" t="s">
        <v>4688</v>
      </c>
      <c r="D2703" s="15" t="s">
        <v>1846</v>
      </c>
      <c r="E2703" s="15" t="s">
        <v>216</v>
      </c>
      <c r="F2703" s="110">
        <v>44678</v>
      </c>
      <c r="G2703" s="38" t="s">
        <v>59</v>
      </c>
      <c r="H2703" s="96" t="s">
        <v>128</v>
      </c>
      <c r="I2703" s="15" t="s">
        <v>150</v>
      </c>
      <c r="J2703" s="15" t="s">
        <v>2494</v>
      </c>
      <c r="K2703" s="15" t="s">
        <v>2495</v>
      </c>
      <c r="L2703" s="15" t="s">
        <v>176</v>
      </c>
      <c r="M2703" s="15" t="s">
        <v>176</v>
      </c>
      <c r="N2703" s="15" t="s">
        <v>287</v>
      </c>
      <c r="O2703" s="38" t="s">
        <v>496</v>
      </c>
      <c r="P2703" s="38" t="s">
        <v>113</v>
      </c>
    </row>
    <row r="2704" spans="2:16" x14ac:dyDescent="0.45">
      <c r="B2704" s="95">
        <v>4500609</v>
      </c>
      <c r="C2704" s="15" t="s">
        <v>4689</v>
      </c>
      <c r="D2704" s="15" t="s">
        <v>1116</v>
      </c>
      <c r="E2704" s="15" t="s">
        <v>216</v>
      </c>
      <c r="F2704" s="110">
        <v>44678</v>
      </c>
      <c r="G2704" s="38" t="s">
        <v>59</v>
      </c>
      <c r="H2704" s="96" t="s">
        <v>128</v>
      </c>
      <c r="I2704" s="15" t="s">
        <v>155</v>
      </c>
      <c r="J2704" s="15" t="s">
        <v>2504</v>
      </c>
      <c r="K2704" s="15" t="s">
        <v>2505</v>
      </c>
      <c r="L2704" s="15" t="s">
        <v>177</v>
      </c>
      <c r="M2704" s="15" t="s">
        <v>177</v>
      </c>
      <c r="N2704" s="15" t="s">
        <v>311</v>
      </c>
      <c r="O2704" s="38" t="s">
        <v>3766</v>
      </c>
      <c r="P2704" s="38" t="s">
        <v>114</v>
      </c>
    </row>
    <row r="2705" spans="2:16" x14ac:dyDescent="0.45">
      <c r="B2705" s="95">
        <v>4671390</v>
      </c>
      <c r="C2705" s="15" t="s">
        <v>4690</v>
      </c>
      <c r="D2705" s="15" t="s">
        <v>2974</v>
      </c>
      <c r="E2705" s="15" t="s">
        <v>216</v>
      </c>
      <c r="F2705" s="110">
        <v>44678</v>
      </c>
      <c r="G2705" s="38" t="s">
        <v>59</v>
      </c>
      <c r="H2705" s="96" t="s">
        <v>128</v>
      </c>
      <c r="I2705" s="15" t="s">
        <v>155</v>
      </c>
      <c r="J2705" s="15" t="s">
        <v>2504</v>
      </c>
      <c r="K2705" s="15" t="s">
        <v>2505</v>
      </c>
      <c r="L2705" s="15" t="s">
        <v>177</v>
      </c>
      <c r="M2705" s="15" t="s">
        <v>177</v>
      </c>
      <c r="N2705" s="15" t="s">
        <v>717</v>
      </c>
      <c r="O2705" s="38" t="s">
        <v>2242</v>
      </c>
      <c r="P2705" s="38" t="s">
        <v>113</v>
      </c>
    </row>
    <row r="2706" spans="2:16" x14ac:dyDescent="0.45">
      <c r="B2706" s="95">
        <v>67904223</v>
      </c>
      <c r="C2706" s="15" t="s">
        <v>4691</v>
      </c>
      <c r="D2706" s="15" t="s">
        <v>2974</v>
      </c>
      <c r="E2706" s="15" t="s">
        <v>216</v>
      </c>
      <c r="F2706" s="110">
        <v>44678</v>
      </c>
      <c r="G2706" s="38" t="s">
        <v>59</v>
      </c>
      <c r="H2706" s="96" t="s">
        <v>128</v>
      </c>
      <c r="I2706" s="15" t="s">
        <v>155</v>
      </c>
      <c r="J2706" s="15" t="s">
        <v>2504</v>
      </c>
      <c r="K2706" s="15" t="s">
        <v>2505</v>
      </c>
      <c r="L2706" s="15" t="s">
        <v>179</v>
      </c>
      <c r="M2706" s="15" t="s">
        <v>179</v>
      </c>
      <c r="N2706" s="15" t="s">
        <v>790</v>
      </c>
      <c r="O2706" s="38" t="s">
        <v>2820</v>
      </c>
      <c r="P2706" s="38" t="s">
        <v>113</v>
      </c>
    </row>
    <row r="2707" spans="2:16" x14ac:dyDescent="0.45">
      <c r="B2707" s="95">
        <v>106387884</v>
      </c>
      <c r="C2707" s="15" t="s">
        <v>4692</v>
      </c>
      <c r="D2707" s="15" t="s">
        <v>734</v>
      </c>
      <c r="E2707" s="15" t="s">
        <v>216</v>
      </c>
      <c r="F2707" s="110">
        <v>44678</v>
      </c>
      <c r="G2707" s="38" t="s">
        <v>59</v>
      </c>
      <c r="H2707" s="96" t="s">
        <v>128</v>
      </c>
      <c r="I2707" s="15" t="s">
        <v>156</v>
      </c>
      <c r="J2707" s="15" t="s">
        <v>2426</v>
      </c>
      <c r="K2707" s="15" t="s">
        <v>2427</v>
      </c>
      <c r="L2707" s="15" t="s">
        <v>176</v>
      </c>
      <c r="M2707" s="15" t="s">
        <v>176</v>
      </c>
      <c r="N2707" s="15" t="s">
        <v>480</v>
      </c>
      <c r="O2707" s="38" t="s">
        <v>1617</v>
      </c>
      <c r="P2707" s="38" t="s">
        <v>114</v>
      </c>
    </row>
    <row r="2708" spans="2:16" x14ac:dyDescent="0.45">
      <c r="B2708" s="95">
        <v>609671847</v>
      </c>
      <c r="C2708" s="15" t="s">
        <v>4693</v>
      </c>
      <c r="D2708" s="15" t="s">
        <v>4694</v>
      </c>
      <c r="E2708" s="15" t="s">
        <v>216</v>
      </c>
      <c r="F2708" s="110">
        <v>44678</v>
      </c>
      <c r="G2708" s="38" t="s">
        <v>59</v>
      </c>
      <c r="H2708" s="96" t="s">
        <v>128</v>
      </c>
      <c r="I2708" s="15" t="s">
        <v>152</v>
      </c>
      <c r="J2708" s="15" t="s">
        <v>2710</v>
      </c>
      <c r="K2708" s="15" t="s">
        <v>2711</v>
      </c>
      <c r="L2708" s="15" t="s">
        <v>178</v>
      </c>
      <c r="M2708" s="15" t="s">
        <v>178</v>
      </c>
      <c r="N2708" s="15" t="s">
        <v>244</v>
      </c>
      <c r="O2708" s="38" t="s">
        <v>4695</v>
      </c>
      <c r="P2708" s="38" t="s">
        <v>114</v>
      </c>
    </row>
    <row r="2709" spans="2:16" x14ac:dyDescent="0.45">
      <c r="B2709" s="95">
        <v>611044538</v>
      </c>
      <c r="C2709" s="15" t="s">
        <v>4696</v>
      </c>
      <c r="D2709" s="15" t="s">
        <v>4694</v>
      </c>
      <c r="E2709" s="15" t="s">
        <v>216</v>
      </c>
      <c r="F2709" s="110">
        <v>44678</v>
      </c>
      <c r="G2709" s="38" t="s">
        <v>59</v>
      </c>
      <c r="H2709" s="96" t="s">
        <v>128</v>
      </c>
      <c r="I2709" s="15" t="s">
        <v>152</v>
      </c>
      <c r="J2709" s="15" t="s">
        <v>2710</v>
      </c>
      <c r="K2709" s="15" t="s">
        <v>2711</v>
      </c>
      <c r="L2709" s="15" t="s">
        <v>178</v>
      </c>
      <c r="M2709" s="15" t="s">
        <v>178</v>
      </c>
      <c r="N2709" s="15" t="s">
        <v>244</v>
      </c>
      <c r="O2709" s="38" t="s">
        <v>4695</v>
      </c>
      <c r="P2709" s="38" t="s">
        <v>114</v>
      </c>
    </row>
    <row r="2710" spans="2:16" x14ac:dyDescent="0.45">
      <c r="B2710" s="95">
        <v>618420876</v>
      </c>
      <c r="C2710" s="15" t="s">
        <v>4697</v>
      </c>
      <c r="D2710" s="15" t="s">
        <v>4694</v>
      </c>
      <c r="E2710" s="15" t="s">
        <v>216</v>
      </c>
      <c r="F2710" s="110">
        <v>44678</v>
      </c>
      <c r="G2710" s="38" t="s">
        <v>59</v>
      </c>
      <c r="H2710" s="96" t="s">
        <v>128</v>
      </c>
      <c r="I2710" s="15" t="s">
        <v>152</v>
      </c>
      <c r="J2710" s="15" t="s">
        <v>2710</v>
      </c>
      <c r="K2710" s="15" t="s">
        <v>2711</v>
      </c>
      <c r="L2710" s="15" t="s">
        <v>178</v>
      </c>
      <c r="M2710" s="15" t="s">
        <v>178</v>
      </c>
      <c r="N2710" s="15" t="s">
        <v>244</v>
      </c>
      <c r="O2710" s="38" t="s">
        <v>4695</v>
      </c>
      <c r="P2710" s="38" t="s">
        <v>114</v>
      </c>
    </row>
    <row r="2711" spans="2:16" x14ac:dyDescent="0.45">
      <c r="B2711" s="95">
        <v>618421033</v>
      </c>
      <c r="C2711" s="15" t="s">
        <v>4698</v>
      </c>
      <c r="D2711" s="15" t="s">
        <v>4694</v>
      </c>
      <c r="E2711" s="15" t="s">
        <v>216</v>
      </c>
      <c r="F2711" s="110">
        <v>44678</v>
      </c>
      <c r="G2711" s="38" t="s">
        <v>59</v>
      </c>
      <c r="H2711" s="96" t="s">
        <v>128</v>
      </c>
      <c r="I2711" s="15" t="s">
        <v>152</v>
      </c>
      <c r="J2711" s="15" t="s">
        <v>2710</v>
      </c>
      <c r="K2711" s="15" t="s">
        <v>2711</v>
      </c>
      <c r="L2711" s="15" t="s">
        <v>178</v>
      </c>
      <c r="M2711" s="15" t="s">
        <v>178</v>
      </c>
      <c r="N2711" s="15" t="s">
        <v>244</v>
      </c>
      <c r="O2711" s="38" t="s">
        <v>4695</v>
      </c>
      <c r="P2711" s="38" t="s">
        <v>114</v>
      </c>
    </row>
    <row r="2712" spans="2:16" x14ac:dyDescent="0.45">
      <c r="B2712" s="95">
        <v>125404</v>
      </c>
      <c r="C2712" s="15" t="s">
        <v>4699</v>
      </c>
      <c r="D2712" s="15" t="s">
        <v>443</v>
      </c>
      <c r="E2712" s="15" t="s">
        <v>216</v>
      </c>
      <c r="F2712" s="110">
        <v>44679</v>
      </c>
      <c r="G2712" s="38" t="s">
        <v>59</v>
      </c>
      <c r="H2712" s="96" t="s">
        <v>128</v>
      </c>
      <c r="I2712" s="15" t="s">
        <v>145</v>
      </c>
      <c r="J2712" s="15" t="s">
        <v>2511</v>
      </c>
      <c r="K2712" s="15" t="s">
        <v>2691</v>
      </c>
      <c r="L2712" s="15" t="s">
        <v>176</v>
      </c>
      <c r="M2712" s="15" t="s">
        <v>176</v>
      </c>
      <c r="N2712" s="15" t="s">
        <v>444</v>
      </c>
      <c r="O2712" s="38" t="s">
        <v>2520</v>
      </c>
      <c r="P2712" s="38" t="s">
        <v>114</v>
      </c>
    </row>
    <row r="2713" spans="2:16" x14ac:dyDescent="0.45">
      <c r="B2713" s="95">
        <v>1364825</v>
      </c>
      <c r="C2713" s="15" t="s">
        <v>4700</v>
      </c>
      <c r="D2713" s="15" t="s">
        <v>461</v>
      </c>
      <c r="E2713" s="15" t="s">
        <v>216</v>
      </c>
      <c r="F2713" s="110">
        <v>44679</v>
      </c>
      <c r="G2713" s="38" t="s">
        <v>59</v>
      </c>
      <c r="H2713" s="96" t="s">
        <v>128</v>
      </c>
      <c r="I2713" s="15" t="s">
        <v>155</v>
      </c>
      <c r="J2713" s="15" t="s">
        <v>2504</v>
      </c>
      <c r="K2713" s="15" t="s">
        <v>2505</v>
      </c>
      <c r="L2713" s="15" t="s">
        <v>176</v>
      </c>
      <c r="M2713" s="15" t="s">
        <v>176</v>
      </c>
      <c r="N2713" s="15" t="s">
        <v>273</v>
      </c>
      <c r="O2713" s="38" t="s">
        <v>274</v>
      </c>
      <c r="P2713" s="38" t="s">
        <v>114</v>
      </c>
    </row>
    <row r="2714" spans="2:16" x14ac:dyDescent="0.45">
      <c r="B2714" s="95">
        <v>2175199</v>
      </c>
      <c r="C2714" s="15" t="s">
        <v>4701</v>
      </c>
      <c r="D2714" s="15" t="s">
        <v>1659</v>
      </c>
      <c r="E2714" s="15" t="s">
        <v>216</v>
      </c>
      <c r="F2714" s="110">
        <v>44679</v>
      </c>
      <c r="G2714" s="38" t="s">
        <v>59</v>
      </c>
      <c r="H2714" s="96" t="s">
        <v>128</v>
      </c>
      <c r="I2714" s="15" t="s">
        <v>155</v>
      </c>
      <c r="J2714" s="15" t="s">
        <v>2504</v>
      </c>
      <c r="K2714" s="15" t="s">
        <v>2505</v>
      </c>
      <c r="L2714" s="15" t="s">
        <v>176</v>
      </c>
      <c r="M2714" s="15" t="s">
        <v>176</v>
      </c>
      <c r="N2714" s="15" t="s">
        <v>359</v>
      </c>
      <c r="O2714" s="38" t="s">
        <v>4702</v>
      </c>
      <c r="P2714" s="38" t="s">
        <v>114</v>
      </c>
    </row>
    <row r="2715" spans="2:16" x14ac:dyDescent="0.45">
      <c r="B2715" s="95">
        <v>10416136</v>
      </c>
      <c r="C2715" s="15" t="s">
        <v>4703</v>
      </c>
      <c r="D2715" s="15" t="s">
        <v>4278</v>
      </c>
      <c r="E2715" s="15" t="s">
        <v>216</v>
      </c>
      <c r="F2715" s="110">
        <v>44679</v>
      </c>
      <c r="G2715" s="38" t="s">
        <v>59</v>
      </c>
      <c r="H2715" s="96" t="s">
        <v>128</v>
      </c>
      <c r="I2715" s="15" t="s">
        <v>145</v>
      </c>
      <c r="J2715" s="15" t="s">
        <v>2511</v>
      </c>
      <c r="K2715" s="15" t="s">
        <v>2691</v>
      </c>
      <c r="L2715" s="15" t="s">
        <v>178</v>
      </c>
      <c r="M2715" s="15" t="s">
        <v>178</v>
      </c>
      <c r="N2715" s="15" t="s">
        <v>3332</v>
      </c>
      <c r="O2715" s="38" t="s">
        <v>3333</v>
      </c>
      <c r="P2715" s="38" t="s">
        <v>114</v>
      </c>
    </row>
    <row r="2716" spans="2:16" x14ac:dyDescent="0.45">
      <c r="B2716" s="95">
        <v>55774653</v>
      </c>
      <c r="C2716" s="15" t="s">
        <v>4704</v>
      </c>
      <c r="D2716" s="15" t="s">
        <v>1754</v>
      </c>
      <c r="E2716" s="15" t="s">
        <v>216</v>
      </c>
      <c r="F2716" s="110">
        <v>44679</v>
      </c>
      <c r="G2716" s="38" t="s">
        <v>59</v>
      </c>
      <c r="H2716" s="96" t="s">
        <v>128</v>
      </c>
      <c r="I2716" s="15" t="s">
        <v>143</v>
      </c>
      <c r="J2716" s="15" t="s">
        <v>2941</v>
      </c>
      <c r="K2716" s="15" t="s">
        <v>2941</v>
      </c>
      <c r="L2716" s="15" t="s">
        <v>177</v>
      </c>
      <c r="M2716" s="15" t="s">
        <v>177</v>
      </c>
      <c r="N2716" s="15" t="s">
        <v>255</v>
      </c>
      <c r="O2716" s="38" t="s">
        <v>4705</v>
      </c>
      <c r="P2716" s="38" t="s">
        <v>114</v>
      </c>
    </row>
    <row r="2717" spans="2:16" x14ac:dyDescent="0.45">
      <c r="B2717" s="95">
        <v>76639211</v>
      </c>
      <c r="C2717" s="15" t="s">
        <v>4706</v>
      </c>
      <c r="D2717" s="15" t="s">
        <v>267</v>
      </c>
      <c r="E2717" s="15" t="s">
        <v>216</v>
      </c>
      <c r="F2717" s="110">
        <v>44679</v>
      </c>
      <c r="G2717" s="38" t="s">
        <v>59</v>
      </c>
      <c r="H2717" s="96" t="s">
        <v>128</v>
      </c>
      <c r="I2717" s="15" t="s">
        <v>155</v>
      </c>
      <c r="J2717" s="15" t="s">
        <v>2504</v>
      </c>
      <c r="K2717" s="15" t="s">
        <v>2505</v>
      </c>
      <c r="L2717" s="15" t="s">
        <v>177</v>
      </c>
      <c r="M2717" s="15" t="s">
        <v>177</v>
      </c>
      <c r="N2717" s="15" t="s">
        <v>255</v>
      </c>
      <c r="O2717" s="38" t="s">
        <v>373</v>
      </c>
      <c r="P2717" s="38" t="s">
        <v>114</v>
      </c>
    </row>
    <row r="2718" spans="2:16" x14ac:dyDescent="0.45">
      <c r="B2718" s="95">
        <v>136578044</v>
      </c>
      <c r="C2718" s="15" t="s">
        <v>4707</v>
      </c>
      <c r="D2718" s="15" t="s">
        <v>267</v>
      </c>
      <c r="E2718" s="15" t="s">
        <v>216</v>
      </c>
      <c r="F2718" s="110">
        <v>44679</v>
      </c>
      <c r="G2718" s="38" t="s">
        <v>59</v>
      </c>
      <c r="H2718" s="96" t="s">
        <v>128</v>
      </c>
      <c r="I2718" s="15" t="s">
        <v>155</v>
      </c>
      <c r="J2718" s="15" t="s">
        <v>2504</v>
      </c>
      <c r="K2718" s="15" t="s">
        <v>2505</v>
      </c>
      <c r="L2718" s="15" t="s">
        <v>177</v>
      </c>
      <c r="M2718" s="15" t="s">
        <v>177</v>
      </c>
      <c r="N2718" s="15" t="s">
        <v>255</v>
      </c>
      <c r="O2718" s="38" t="s">
        <v>373</v>
      </c>
      <c r="P2718" s="38" t="s">
        <v>114</v>
      </c>
    </row>
    <row r="2719" spans="2:16" x14ac:dyDescent="0.45">
      <c r="B2719" s="95">
        <v>29023</v>
      </c>
      <c r="C2719" s="15" t="s">
        <v>4708</v>
      </c>
      <c r="D2719" s="15" t="s">
        <v>625</v>
      </c>
      <c r="E2719" s="15" t="s">
        <v>216</v>
      </c>
      <c r="F2719" s="110">
        <v>44680</v>
      </c>
      <c r="G2719" s="38" t="s">
        <v>59</v>
      </c>
      <c r="H2719" s="96" t="s">
        <v>128</v>
      </c>
      <c r="I2719" s="15" t="s">
        <v>150</v>
      </c>
      <c r="J2719" s="15" t="s">
        <v>2494</v>
      </c>
      <c r="K2719" s="15" t="s">
        <v>2495</v>
      </c>
      <c r="L2719" s="15" t="s">
        <v>176</v>
      </c>
      <c r="M2719" s="15" t="s">
        <v>176</v>
      </c>
      <c r="N2719" s="15" t="s">
        <v>225</v>
      </c>
      <c r="O2719" s="38" t="s">
        <v>423</v>
      </c>
      <c r="P2719" s="38" t="s">
        <v>113</v>
      </c>
    </row>
    <row r="2720" spans="2:16" x14ac:dyDescent="0.45">
      <c r="B2720" s="95">
        <v>485450</v>
      </c>
      <c r="C2720" s="15" t="s">
        <v>4709</v>
      </c>
      <c r="D2720" s="15" t="s">
        <v>625</v>
      </c>
      <c r="E2720" s="15" t="s">
        <v>216</v>
      </c>
      <c r="F2720" s="110">
        <v>44680</v>
      </c>
      <c r="G2720" s="38" t="s">
        <v>59</v>
      </c>
      <c r="H2720" s="96" t="s">
        <v>128</v>
      </c>
      <c r="I2720" s="15" t="s">
        <v>150</v>
      </c>
      <c r="J2720" s="15" t="s">
        <v>2555</v>
      </c>
      <c r="K2720" s="15" t="s">
        <v>2556</v>
      </c>
      <c r="L2720" s="15" t="s">
        <v>176</v>
      </c>
      <c r="M2720" s="15" t="s">
        <v>176</v>
      </c>
      <c r="N2720" s="15" t="s">
        <v>323</v>
      </c>
      <c r="O2720" s="38" t="s">
        <v>1099</v>
      </c>
      <c r="P2720" s="38" t="s">
        <v>113</v>
      </c>
    </row>
    <row r="2721" spans="2:16" x14ac:dyDescent="0.45">
      <c r="B2721" s="95">
        <v>82785251</v>
      </c>
      <c r="C2721" s="15" t="s">
        <v>4710</v>
      </c>
      <c r="D2721" s="15" t="s">
        <v>625</v>
      </c>
      <c r="E2721" s="15" t="s">
        <v>216</v>
      </c>
      <c r="F2721" s="110">
        <v>44680</v>
      </c>
      <c r="G2721" s="38" t="s">
        <v>59</v>
      </c>
      <c r="H2721" s="96" t="s">
        <v>128</v>
      </c>
      <c r="I2721" s="15" t="s">
        <v>153</v>
      </c>
      <c r="J2721" s="15" t="s">
        <v>3918</v>
      </c>
      <c r="K2721" s="15" t="s">
        <v>4140</v>
      </c>
      <c r="L2721" s="15" t="s">
        <v>180</v>
      </c>
      <c r="M2721" s="15" t="s">
        <v>180</v>
      </c>
      <c r="N2721" s="15" t="s">
        <v>714</v>
      </c>
      <c r="O2721" s="38" t="s">
        <v>4223</v>
      </c>
      <c r="P2721" s="38" t="s">
        <v>113</v>
      </c>
    </row>
    <row r="2722" spans="2:16" x14ac:dyDescent="0.45">
      <c r="B2722" s="95">
        <v>117273131</v>
      </c>
      <c r="C2722" s="15" t="s">
        <v>4711</v>
      </c>
      <c r="D2722" s="15" t="s">
        <v>625</v>
      </c>
      <c r="E2722" s="15" t="s">
        <v>216</v>
      </c>
      <c r="F2722" s="110">
        <v>44680</v>
      </c>
      <c r="G2722" s="38" t="s">
        <v>59</v>
      </c>
      <c r="H2722" s="96" t="s">
        <v>128</v>
      </c>
      <c r="I2722" s="15" t="s">
        <v>156</v>
      </c>
      <c r="J2722" s="15" t="s">
        <v>2426</v>
      </c>
      <c r="K2722" s="15" t="s">
        <v>2878</v>
      </c>
      <c r="L2722" s="15" t="s">
        <v>176</v>
      </c>
      <c r="M2722" s="15" t="s">
        <v>176</v>
      </c>
      <c r="N2722" s="15" t="s">
        <v>287</v>
      </c>
      <c r="O2722" s="38" t="s">
        <v>288</v>
      </c>
      <c r="P2722" s="38" t="s">
        <v>113</v>
      </c>
    </row>
    <row r="2723" spans="2:16" x14ac:dyDescent="0.45">
      <c r="B2723" s="95">
        <v>169942036</v>
      </c>
      <c r="C2723" s="15" t="s">
        <v>4712</v>
      </c>
      <c r="D2723" s="15" t="s">
        <v>272</v>
      </c>
      <c r="E2723" s="15" t="s">
        <v>216</v>
      </c>
      <c r="F2723" s="110">
        <v>44680</v>
      </c>
      <c r="G2723" s="38" t="s">
        <v>59</v>
      </c>
      <c r="H2723" s="96" t="s">
        <v>128</v>
      </c>
      <c r="I2723" s="15" t="s">
        <v>144</v>
      </c>
      <c r="J2723" s="15" t="s">
        <v>2595</v>
      </c>
      <c r="K2723" s="15" t="s">
        <v>3449</v>
      </c>
      <c r="L2723" s="15" t="s">
        <v>176</v>
      </c>
      <c r="M2723" s="15" t="s">
        <v>176</v>
      </c>
      <c r="N2723" s="15" t="s">
        <v>287</v>
      </c>
      <c r="O2723" s="38" t="s">
        <v>288</v>
      </c>
      <c r="P2723" s="38" t="s">
        <v>114</v>
      </c>
    </row>
    <row r="2724" spans="2:16" x14ac:dyDescent="0.45">
      <c r="B2724" s="95">
        <v>600792112</v>
      </c>
      <c r="C2724" s="15" t="s">
        <v>4713</v>
      </c>
      <c r="D2724" s="15" t="s">
        <v>1184</v>
      </c>
      <c r="E2724" s="15" t="s">
        <v>216</v>
      </c>
      <c r="F2724" s="110">
        <v>44680</v>
      </c>
      <c r="G2724" s="38" t="s">
        <v>59</v>
      </c>
      <c r="H2724" s="96" t="s">
        <v>128</v>
      </c>
      <c r="I2724" s="15" t="s">
        <v>147</v>
      </c>
      <c r="J2724" s="15" t="s">
        <v>2539</v>
      </c>
      <c r="K2724" s="15" t="s">
        <v>2540</v>
      </c>
      <c r="L2724" s="15" t="s">
        <v>180</v>
      </c>
      <c r="M2724" s="15" t="s">
        <v>180</v>
      </c>
      <c r="N2724" s="15" t="s">
        <v>679</v>
      </c>
      <c r="O2724" s="38" t="s">
        <v>3710</v>
      </c>
      <c r="P2724" s="38" t="s">
        <v>114</v>
      </c>
    </row>
    <row r="2725" spans="2:16" x14ac:dyDescent="0.45">
      <c r="B2725" s="95">
        <v>602419965</v>
      </c>
      <c r="C2725" s="15" t="s">
        <v>4714</v>
      </c>
      <c r="D2725" s="15" t="s">
        <v>625</v>
      </c>
      <c r="E2725" s="15" t="s">
        <v>216</v>
      </c>
      <c r="F2725" s="110">
        <v>44680</v>
      </c>
      <c r="G2725" s="38" t="s">
        <v>59</v>
      </c>
      <c r="H2725" s="96" t="s">
        <v>128</v>
      </c>
      <c r="I2725" s="15" t="s">
        <v>161</v>
      </c>
      <c r="J2725" s="15" t="s">
        <v>2844</v>
      </c>
      <c r="K2725" s="15" t="s">
        <v>2845</v>
      </c>
      <c r="L2725" s="15" t="s">
        <v>177</v>
      </c>
      <c r="M2725" s="15" t="s">
        <v>176</v>
      </c>
      <c r="N2725" s="15" t="s">
        <v>323</v>
      </c>
      <c r="O2725" s="38" t="s">
        <v>324</v>
      </c>
      <c r="P2725" s="38" t="s">
        <v>113</v>
      </c>
    </row>
    <row r="2726" spans="2:16" x14ac:dyDescent="0.45">
      <c r="B2726" s="95">
        <v>613873591</v>
      </c>
      <c r="C2726" s="15" t="s">
        <v>4715</v>
      </c>
      <c r="D2726" s="15" t="s">
        <v>4534</v>
      </c>
      <c r="E2726" s="15" t="s">
        <v>216</v>
      </c>
      <c r="F2726" s="110">
        <v>44680</v>
      </c>
      <c r="G2726" s="38" t="s">
        <v>59</v>
      </c>
      <c r="H2726" s="96" t="s">
        <v>128</v>
      </c>
      <c r="I2726" s="15" t="s">
        <v>147</v>
      </c>
      <c r="J2726" s="15" t="s">
        <v>2539</v>
      </c>
      <c r="K2726" s="15" t="s">
        <v>2540</v>
      </c>
      <c r="L2726" s="15" t="s">
        <v>176</v>
      </c>
      <c r="M2726" s="15" t="s">
        <v>176</v>
      </c>
      <c r="N2726" s="15" t="s">
        <v>480</v>
      </c>
      <c r="O2726" s="38" t="s">
        <v>1990</v>
      </c>
      <c r="P2726" s="38" t="s">
        <v>114</v>
      </c>
    </row>
    <row r="2727" spans="2:16" x14ac:dyDescent="0.45">
      <c r="B2727" s="95">
        <v>633179049</v>
      </c>
      <c r="C2727" s="15" t="s">
        <v>4716</v>
      </c>
      <c r="D2727" s="15" t="s">
        <v>4611</v>
      </c>
      <c r="E2727" s="15" t="s">
        <v>216</v>
      </c>
      <c r="F2727" s="110">
        <v>44680</v>
      </c>
      <c r="G2727" s="38" t="s">
        <v>59</v>
      </c>
      <c r="H2727" s="96" t="s">
        <v>128</v>
      </c>
      <c r="I2727" s="15" t="s">
        <v>150</v>
      </c>
      <c r="J2727" s="15" t="s">
        <v>2494</v>
      </c>
      <c r="K2727" s="15" t="s">
        <v>2495</v>
      </c>
      <c r="L2727" s="15" t="s">
        <v>178</v>
      </c>
      <c r="M2727" s="15" t="s">
        <v>178</v>
      </c>
      <c r="N2727" s="15" t="s">
        <v>244</v>
      </c>
      <c r="O2727" s="38" t="s">
        <v>643</v>
      </c>
      <c r="P2727" s="38" t="s">
        <v>114</v>
      </c>
    </row>
    <row r="2728" spans="2:16" x14ac:dyDescent="0.45">
      <c r="B2728" s="95">
        <v>604330592</v>
      </c>
      <c r="C2728" s="15" t="s">
        <v>4717</v>
      </c>
      <c r="D2728" s="15" t="s">
        <v>2175</v>
      </c>
      <c r="E2728" s="15" t="s">
        <v>216</v>
      </c>
      <c r="F2728" s="110">
        <v>44683</v>
      </c>
      <c r="G2728" s="38" t="s">
        <v>60</v>
      </c>
      <c r="H2728" s="96" t="s">
        <v>128</v>
      </c>
      <c r="I2728" s="15" t="s">
        <v>143</v>
      </c>
      <c r="J2728" s="15" t="s">
        <v>2647</v>
      </c>
      <c r="K2728" s="15" t="s">
        <v>2648</v>
      </c>
      <c r="L2728" s="15" t="s">
        <v>176</v>
      </c>
      <c r="M2728" s="15" t="s">
        <v>176</v>
      </c>
      <c r="N2728" s="15" t="s">
        <v>359</v>
      </c>
      <c r="O2728" s="38" t="s">
        <v>3706</v>
      </c>
      <c r="P2728" s="38" t="s">
        <v>114</v>
      </c>
    </row>
    <row r="2729" spans="2:16" x14ac:dyDescent="0.45">
      <c r="B2729" s="95">
        <v>2446111</v>
      </c>
      <c r="C2729" s="15" t="s">
        <v>4718</v>
      </c>
      <c r="D2729" s="15" t="s">
        <v>4719</v>
      </c>
      <c r="E2729" s="15" t="s">
        <v>216</v>
      </c>
      <c r="F2729" s="110">
        <v>44684</v>
      </c>
      <c r="G2729" s="38" t="s">
        <v>60</v>
      </c>
      <c r="H2729" s="96" t="s">
        <v>128</v>
      </c>
      <c r="I2729" s="15" t="s">
        <v>155</v>
      </c>
      <c r="J2729" s="15" t="s">
        <v>2504</v>
      </c>
      <c r="K2729" s="15" t="s">
        <v>2505</v>
      </c>
      <c r="L2729" s="15" t="s">
        <v>176</v>
      </c>
      <c r="M2729" s="15" t="s">
        <v>176</v>
      </c>
      <c r="N2729" s="15" t="s">
        <v>259</v>
      </c>
      <c r="O2729" s="38" t="s">
        <v>260</v>
      </c>
      <c r="P2729" s="38" t="s">
        <v>113</v>
      </c>
    </row>
    <row r="2730" spans="2:16" x14ac:dyDescent="0.45">
      <c r="B2730" s="95">
        <v>7633883</v>
      </c>
      <c r="C2730" s="15" t="s">
        <v>4720</v>
      </c>
      <c r="D2730" s="15" t="s">
        <v>394</v>
      </c>
      <c r="E2730" s="15" t="s">
        <v>216</v>
      </c>
      <c r="F2730" s="110">
        <v>44684</v>
      </c>
      <c r="G2730" s="38" t="s">
        <v>60</v>
      </c>
      <c r="H2730" s="96" t="s">
        <v>128</v>
      </c>
      <c r="I2730" s="15" t="s">
        <v>150</v>
      </c>
      <c r="J2730" s="15" t="s">
        <v>2494</v>
      </c>
      <c r="K2730" s="15" t="s">
        <v>2495</v>
      </c>
      <c r="L2730" s="15" t="s">
        <v>179</v>
      </c>
      <c r="M2730" s="15" t="s">
        <v>179</v>
      </c>
      <c r="N2730" s="15" t="s">
        <v>221</v>
      </c>
      <c r="O2730" s="38" t="s">
        <v>241</v>
      </c>
      <c r="P2730" s="38" t="s">
        <v>114</v>
      </c>
    </row>
    <row r="2731" spans="2:16" x14ac:dyDescent="0.45">
      <c r="B2731" s="95">
        <v>67898855</v>
      </c>
      <c r="C2731" s="15" t="s">
        <v>4721</v>
      </c>
      <c r="D2731" s="15" t="s">
        <v>1331</v>
      </c>
      <c r="E2731" s="15" t="s">
        <v>216</v>
      </c>
      <c r="F2731" s="110">
        <v>44684</v>
      </c>
      <c r="G2731" s="38" t="s">
        <v>60</v>
      </c>
      <c r="H2731" s="96" t="s">
        <v>128</v>
      </c>
      <c r="I2731" s="15" t="s">
        <v>147</v>
      </c>
      <c r="J2731" s="15" t="s">
        <v>2523</v>
      </c>
      <c r="K2731" s="15" t="s">
        <v>2698</v>
      </c>
      <c r="L2731" s="15" t="s">
        <v>176</v>
      </c>
      <c r="M2731" s="15" t="s">
        <v>176</v>
      </c>
      <c r="N2731" s="15" t="s">
        <v>287</v>
      </c>
      <c r="O2731" s="38" t="s">
        <v>288</v>
      </c>
      <c r="P2731" s="38" t="s">
        <v>114</v>
      </c>
    </row>
    <row r="2732" spans="2:16" x14ac:dyDescent="0.45">
      <c r="B2732" s="95">
        <v>79751894</v>
      </c>
      <c r="C2732" s="15" t="s">
        <v>4722</v>
      </c>
      <c r="D2732" s="15" t="s">
        <v>1331</v>
      </c>
      <c r="E2732" s="15" t="s">
        <v>216</v>
      </c>
      <c r="F2732" s="110">
        <v>44684</v>
      </c>
      <c r="G2732" s="38" t="s">
        <v>60</v>
      </c>
      <c r="H2732" s="96" t="s">
        <v>128</v>
      </c>
      <c r="I2732" s="15" t="s">
        <v>147</v>
      </c>
      <c r="J2732" s="15" t="s">
        <v>2523</v>
      </c>
      <c r="K2732" s="15" t="s">
        <v>2698</v>
      </c>
      <c r="L2732" s="15" t="s">
        <v>176</v>
      </c>
      <c r="M2732" s="15" t="s">
        <v>176</v>
      </c>
      <c r="N2732" s="15" t="s">
        <v>287</v>
      </c>
      <c r="O2732" s="38" t="s">
        <v>288</v>
      </c>
      <c r="P2732" s="38" t="s">
        <v>114</v>
      </c>
    </row>
    <row r="2733" spans="2:16" x14ac:dyDescent="0.45">
      <c r="B2733" s="95">
        <v>80368065</v>
      </c>
      <c r="C2733" s="15" t="s">
        <v>4723</v>
      </c>
      <c r="D2733" s="15" t="s">
        <v>1331</v>
      </c>
      <c r="E2733" s="15" t="s">
        <v>216</v>
      </c>
      <c r="F2733" s="110">
        <v>44684</v>
      </c>
      <c r="G2733" s="38" t="s">
        <v>60</v>
      </c>
      <c r="H2733" s="96" t="s">
        <v>128</v>
      </c>
      <c r="I2733" s="15" t="s">
        <v>147</v>
      </c>
      <c r="J2733" s="15" t="s">
        <v>2523</v>
      </c>
      <c r="K2733" s="15" t="s">
        <v>2698</v>
      </c>
      <c r="L2733" s="15" t="s">
        <v>176</v>
      </c>
      <c r="M2733" s="15" t="s">
        <v>176</v>
      </c>
      <c r="N2733" s="15" t="s">
        <v>287</v>
      </c>
      <c r="O2733" s="38" t="s">
        <v>288</v>
      </c>
      <c r="P2733" s="38" t="s">
        <v>114</v>
      </c>
    </row>
    <row r="2734" spans="2:16" x14ac:dyDescent="0.45">
      <c r="B2734" s="95">
        <v>95922955</v>
      </c>
      <c r="C2734" s="15" t="s">
        <v>4724</v>
      </c>
      <c r="D2734" s="15" t="s">
        <v>1331</v>
      </c>
      <c r="E2734" s="15" t="s">
        <v>216</v>
      </c>
      <c r="F2734" s="110">
        <v>44684</v>
      </c>
      <c r="G2734" s="38" t="s">
        <v>60</v>
      </c>
      <c r="H2734" s="96" t="s">
        <v>128</v>
      </c>
      <c r="I2734" s="15" t="s">
        <v>147</v>
      </c>
      <c r="J2734" s="15" t="s">
        <v>2523</v>
      </c>
      <c r="K2734" s="15" t="s">
        <v>2698</v>
      </c>
      <c r="L2734" s="15" t="s">
        <v>176</v>
      </c>
      <c r="M2734" s="15" t="s">
        <v>176</v>
      </c>
      <c r="N2734" s="15" t="s">
        <v>287</v>
      </c>
      <c r="O2734" s="38" t="s">
        <v>288</v>
      </c>
      <c r="P2734" s="38" t="s">
        <v>114</v>
      </c>
    </row>
    <row r="2735" spans="2:16" x14ac:dyDescent="0.45">
      <c r="B2735" s="95">
        <v>100901737</v>
      </c>
      <c r="C2735" s="15" t="s">
        <v>4725</v>
      </c>
      <c r="D2735" s="15" t="s">
        <v>1222</v>
      </c>
      <c r="E2735" s="15" t="s">
        <v>216</v>
      </c>
      <c r="F2735" s="110">
        <v>44684</v>
      </c>
      <c r="G2735" s="38" t="s">
        <v>60</v>
      </c>
      <c r="H2735" s="96" t="s">
        <v>128</v>
      </c>
      <c r="I2735" s="15" t="s">
        <v>155</v>
      </c>
      <c r="J2735" s="15" t="s">
        <v>2591</v>
      </c>
      <c r="K2735" s="15" t="s">
        <v>2592</v>
      </c>
      <c r="L2735" s="15" t="s">
        <v>177</v>
      </c>
      <c r="M2735" s="15" t="s">
        <v>177</v>
      </c>
      <c r="N2735" s="15" t="s">
        <v>1025</v>
      </c>
      <c r="O2735" s="38" t="s">
        <v>3639</v>
      </c>
      <c r="P2735" s="38" t="s">
        <v>114</v>
      </c>
    </row>
    <row r="2736" spans="2:16" x14ac:dyDescent="0.45">
      <c r="B2736" s="95">
        <v>138483</v>
      </c>
      <c r="C2736" s="15" t="s">
        <v>4726</v>
      </c>
      <c r="D2736" s="15" t="s">
        <v>4727</v>
      </c>
      <c r="E2736" s="15" t="s">
        <v>216</v>
      </c>
      <c r="F2736" s="110">
        <v>44685</v>
      </c>
      <c r="G2736" s="38" t="s">
        <v>60</v>
      </c>
      <c r="H2736" s="96" t="s">
        <v>128</v>
      </c>
      <c r="I2736" s="15" t="s">
        <v>155</v>
      </c>
      <c r="J2736" s="15" t="s">
        <v>2504</v>
      </c>
      <c r="K2736" s="15" t="s">
        <v>2505</v>
      </c>
      <c r="L2736" s="15" t="s">
        <v>176</v>
      </c>
      <c r="M2736" s="15" t="s">
        <v>176</v>
      </c>
      <c r="N2736" s="15" t="s">
        <v>4728</v>
      </c>
      <c r="O2736" s="38" t="s">
        <v>4729</v>
      </c>
      <c r="P2736" s="38" t="s">
        <v>113</v>
      </c>
    </row>
    <row r="2737" spans="2:16" x14ac:dyDescent="0.45">
      <c r="B2737" s="95">
        <v>1207370</v>
      </c>
      <c r="C2737" s="15" t="s">
        <v>4730</v>
      </c>
      <c r="D2737" s="15" t="s">
        <v>4731</v>
      </c>
      <c r="E2737" s="15" t="s">
        <v>216</v>
      </c>
      <c r="F2737" s="110">
        <v>44685</v>
      </c>
      <c r="G2737" s="38" t="s">
        <v>60</v>
      </c>
      <c r="H2737" s="96" t="s">
        <v>128</v>
      </c>
      <c r="I2737" s="15" t="s">
        <v>155</v>
      </c>
      <c r="J2737" s="15" t="s">
        <v>2504</v>
      </c>
      <c r="K2737" s="15" t="s">
        <v>2505</v>
      </c>
      <c r="L2737" s="15" t="s">
        <v>176</v>
      </c>
      <c r="M2737" s="15" t="s">
        <v>176</v>
      </c>
      <c r="N2737" s="15" t="s">
        <v>4170</v>
      </c>
      <c r="O2737" s="38" t="s">
        <v>4171</v>
      </c>
      <c r="P2737" s="38" t="s">
        <v>113</v>
      </c>
    </row>
    <row r="2738" spans="2:16" x14ac:dyDescent="0.45">
      <c r="B2738" s="95">
        <v>603061267</v>
      </c>
      <c r="C2738" s="15" t="s">
        <v>4732</v>
      </c>
      <c r="D2738" s="15" t="s">
        <v>557</v>
      </c>
      <c r="E2738" s="15" t="s">
        <v>216</v>
      </c>
      <c r="F2738" s="110">
        <v>44685</v>
      </c>
      <c r="G2738" s="38" t="s">
        <v>60</v>
      </c>
      <c r="H2738" s="96" t="s">
        <v>128</v>
      </c>
      <c r="I2738" s="15" t="s">
        <v>156</v>
      </c>
      <c r="J2738" s="15" t="s">
        <v>2426</v>
      </c>
      <c r="K2738" s="15" t="s">
        <v>2427</v>
      </c>
      <c r="L2738" s="15" t="s">
        <v>176</v>
      </c>
      <c r="M2738" s="15" t="s">
        <v>176</v>
      </c>
      <c r="N2738" s="15" t="s">
        <v>4733</v>
      </c>
      <c r="O2738" s="38" t="s">
        <v>4734</v>
      </c>
      <c r="P2738" s="38" t="s">
        <v>114</v>
      </c>
    </row>
    <row r="2739" spans="2:16" x14ac:dyDescent="0.45">
      <c r="B2739" s="95">
        <v>264899</v>
      </c>
      <c r="C2739" s="15" t="s">
        <v>4735</v>
      </c>
      <c r="D2739" s="15" t="s">
        <v>1846</v>
      </c>
      <c r="E2739" s="15" t="s">
        <v>216</v>
      </c>
      <c r="F2739" s="110">
        <v>44686</v>
      </c>
      <c r="G2739" s="38" t="s">
        <v>60</v>
      </c>
      <c r="H2739" s="96" t="s">
        <v>128</v>
      </c>
      <c r="I2739" s="15" t="s">
        <v>150</v>
      </c>
      <c r="J2739" s="15" t="s">
        <v>2494</v>
      </c>
      <c r="K2739" s="15" t="s">
        <v>2495</v>
      </c>
      <c r="L2739" s="15" t="s">
        <v>176</v>
      </c>
      <c r="M2739" s="15" t="s">
        <v>176</v>
      </c>
      <c r="N2739" s="15" t="s">
        <v>287</v>
      </c>
      <c r="O2739" s="38" t="s">
        <v>496</v>
      </c>
      <c r="P2739" s="38" t="s">
        <v>113</v>
      </c>
    </row>
    <row r="2740" spans="2:16" x14ac:dyDescent="0.45">
      <c r="B2740" s="95">
        <v>826139</v>
      </c>
      <c r="C2740" s="15" t="s">
        <v>4736</v>
      </c>
      <c r="D2740" s="15" t="s">
        <v>778</v>
      </c>
      <c r="E2740" s="15" t="s">
        <v>216</v>
      </c>
      <c r="F2740" s="110">
        <v>44686</v>
      </c>
      <c r="G2740" s="38" t="s">
        <v>60</v>
      </c>
      <c r="H2740" s="96" t="s">
        <v>128</v>
      </c>
      <c r="I2740" s="15" t="s">
        <v>155</v>
      </c>
      <c r="J2740" s="15" t="s">
        <v>2504</v>
      </c>
      <c r="K2740" s="15" t="s">
        <v>2505</v>
      </c>
      <c r="L2740" s="15" t="s">
        <v>176</v>
      </c>
      <c r="M2740" s="15" t="s">
        <v>176</v>
      </c>
      <c r="N2740" s="15" t="s">
        <v>259</v>
      </c>
      <c r="O2740" s="38" t="s">
        <v>4737</v>
      </c>
      <c r="P2740" s="38" t="s">
        <v>114</v>
      </c>
    </row>
    <row r="2741" spans="2:16" x14ac:dyDescent="0.45">
      <c r="B2741" s="95">
        <v>9594414</v>
      </c>
      <c r="C2741" s="15" t="s">
        <v>4738</v>
      </c>
      <c r="D2741" s="15" t="s">
        <v>726</v>
      </c>
      <c r="E2741" s="15" t="s">
        <v>216</v>
      </c>
      <c r="F2741" s="110">
        <v>44686</v>
      </c>
      <c r="G2741" s="38" t="s">
        <v>60</v>
      </c>
      <c r="H2741" s="96" t="s">
        <v>128</v>
      </c>
      <c r="I2741" s="15" t="s">
        <v>158</v>
      </c>
      <c r="J2741" s="15" t="s">
        <v>2518</v>
      </c>
      <c r="K2741" s="15" t="s">
        <v>2519</v>
      </c>
      <c r="L2741" s="15" t="s">
        <v>182</v>
      </c>
      <c r="M2741" s="15" t="s">
        <v>178</v>
      </c>
      <c r="N2741" s="15" t="s">
        <v>1398</v>
      </c>
      <c r="O2741" s="38" t="s">
        <v>1808</v>
      </c>
      <c r="P2741" s="38" t="s">
        <v>114</v>
      </c>
    </row>
    <row r="2742" spans="2:16" x14ac:dyDescent="0.45">
      <c r="B2742" s="95">
        <v>97066601</v>
      </c>
      <c r="C2742" s="15" t="s">
        <v>4739</v>
      </c>
      <c r="D2742" s="15" t="s">
        <v>4740</v>
      </c>
      <c r="E2742" s="15" t="s">
        <v>216</v>
      </c>
      <c r="F2742" s="110">
        <v>44686</v>
      </c>
      <c r="G2742" s="38" t="s">
        <v>60</v>
      </c>
      <c r="H2742" s="96" t="s">
        <v>128</v>
      </c>
      <c r="I2742" s="15" t="s">
        <v>155</v>
      </c>
      <c r="J2742" s="15" t="s">
        <v>2504</v>
      </c>
      <c r="K2742" s="15" t="s">
        <v>2505</v>
      </c>
      <c r="L2742" s="15" t="s">
        <v>176</v>
      </c>
      <c r="M2742" s="15" t="s">
        <v>176</v>
      </c>
      <c r="N2742" s="15" t="s">
        <v>386</v>
      </c>
      <c r="O2742" s="38" t="s">
        <v>567</v>
      </c>
      <c r="P2742" s="38" t="s">
        <v>113</v>
      </c>
    </row>
    <row r="2743" spans="2:16" x14ac:dyDescent="0.45">
      <c r="B2743" s="95">
        <v>129595115</v>
      </c>
      <c r="C2743" s="15" t="s">
        <v>4741</v>
      </c>
      <c r="D2743" s="15" t="s">
        <v>4742</v>
      </c>
      <c r="E2743" s="15" t="s">
        <v>216</v>
      </c>
      <c r="F2743" s="110">
        <v>44687</v>
      </c>
      <c r="G2743" s="38" t="s">
        <v>60</v>
      </c>
      <c r="H2743" s="96" t="s">
        <v>128</v>
      </c>
      <c r="I2743" s="15" t="s">
        <v>150</v>
      </c>
      <c r="J2743" s="15" t="s">
        <v>2555</v>
      </c>
      <c r="K2743" s="15" t="s">
        <v>2556</v>
      </c>
      <c r="L2743" s="15" t="s">
        <v>179</v>
      </c>
      <c r="M2743" s="15" t="s">
        <v>179</v>
      </c>
      <c r="N2743" s="15" t="s">
        <v>1060</v>
      </c>
      <c r="O2743" s="38" t="s">
        <v>3693</v>
      </c>
      <c r="P2743" s="38" t="s">
        <v>113</v>
      </c>
    </row>
    <row r="2744" spans="2:16" x14ac:dyDescent="0.45">
      <c r="B2744" s="95">
        <v>623347491</v>
      </c>
      <c r="C2744" s="15" t="s">
        <v>4743</v>
      </c>
      <c r="D2744" s="15" t="s">
        <v>434</v>
      </c>
      <c r="E2744" s="15" t="s">
        <v>216</v>
      </c>
      <c r="F2744" s="110">
        <v>44687</v>
      </c>
      <c r="G2744" s="38" t="s">
        <v>60</v>
      </c>
      <c r="H2744" s="96" t="s">
        <v>128</v>
      </c>
      <c r="I2744" s="15" t="s">
        <v>143</v>
      </c>
      <c r="J2744" s="15" t="s">
        <v>2647</v>
      </c>
      <c r="K2744" s="15" t="s">
        <v>2648</v>
      </c>
      <c r="L2744" s="15" t="s">
        <v>176</v>
      </c>
      <c r="M2744" s="15" t="s">
        <v>176</v>
      </c>
      <c r="N2744" s="15" t="s">
        <v>299</v>
      </c>
      <c r="O2744" s="38" t="s">
        <v>2395</v>
      </c>
      <c r="P2744" s="38" t="s">
        <v>114</v>
      </c>
    </row>
    <row r="2745" spans="2:16" x14ac:dyDescent="0.45">
      <c r="B2745" s="95">
        <v>1088651</v>
      </c>
      <c r="C2745" s="15" t="s">
        <v>4744</v>
      </c>
      <c r="D2745" s="15" t="s">
        <v>1846</v>
      </c>
      <c r="E2745" s="15" t="s">
        <v>216</v>
      </c>
      <c r="F2745" s="110">
        <v>44690</v>
      </c>
      <c r="G2745" s="38" t="s">
        <v>60</v>
      </c>
      <c r="H2745" s="96" t="s">
        <v>128</v>
      </c>
      <c r="I2745" s="15" t="s">
        <v>150</v>
      </c>
      <c r="J2745" s="15" t="s">
        <v>2494</v>
      </c>
      <c r="K2745" s="15" t="s">
        <v>2495</v>
      </c>
      <c r="L2745" s="15" t="s">
        <v>176</v>
      </c>
      <c r="M2745" s="15" t="s">
        <v>176</v>
      </c>
      <c r="N2745" s="15" t="s">
        <v>287</v>
      </c>
      <c r="O2745" s="38" t="s">
        <v>496</v>
      </c>
      <c r="P2745" s="38" t="s">
        <v>113</v>
      </c>
    </row>
    <row r="2746" spans="2:16" x14ac:dyDescent="0.45">
      <c r="B2746" s="95">
        <v>4282679</v>
      </c>
      <c r="C2746" s="15" t="s">
        <v>4745</v>
      </c>
      <c r="D2746" s="15" t="s">
        <v>372</v>
      </c>
      <c r="E2746" s="15" t="s">
        <v>216</v>
      </c>
      <c r="F2746" s="110">
        <v>44690</v>
      </c>
      <c r="G2746" s="38" t="s">
        <v>60</v>
      </c>
      <c r="H2746" s="96" t="s">
        <v>128</v>
      </c>
      <c r="I2746" s="15" t="s">
        <v>144</v>
      </c>
      <c r="J2746" s="15" t="s">
        <v>2514</v>
      </c>
      <c r="K2746" s="15" t="s">
        <v>2724</v>
      </c>
      <c r="L2746" s="15" t="s">
        <v>177</v>
      </c>
      <c r="M2746" s="15" t="s">
        <v>177</v>
      </c>
      <c r="N2746" s="15" t="s">
        <v>570</v>
      </c>
      <c r="O2746" s="38" t="s">
        <v>571</v>
      </c>
      <c r="P2746" s="38" t="s">
        <v>114</v>
      </c>
    </row>
    <row r="2747" spans="2:16" x14ac:dyDescent="0.45">
      <c r="B2747" s="95">
        <v>108327233</v>
      </c>
      <c r="C2747" s="15" t="s">
        <v>4746</v>
      </c>
      <c r="D2747" s="15" t="s">
        <v>4747</v>
      </c>
      <c r="E2747" s="15" t="s">
        <v>216</v>
      </c>
      <c r="F2747" s="110">
        <v>44690</v>
      </c>
      <c r="G2747" s="38" t="s">
        <v>60</v>
      </c>
      <c r="H2747" s="96" t="s">
        <v>128</v>
      </c>
      <c r="I2747" s="15" t="s">
        <v>155</v>
      </c>
      <c r="J2747" s="15" t="s">
        <v>2504</v>
      </c>
      <c r="K2747" s="15" t="s">
        <v>2505</v>
      </c>
      <c r="L2747" s="15" t="s">
        <v>176</v>
      </c>
      <c r="M2747" s="15" t="s">
        <v>176</v>
      </c>
      <c r="N2747" s="15" t="s">
        <v>225</v>
      </c>
      <c r="O2747" s="38" t="s">
        <v>296</v>
      </c>
      <c r="P2747" s="38" t="s">
        <v>113</v>
      </c>
    </row>
    <row r="2748" spans="2:16" x14ac:dyDescent="0.45">
      <c r="B2748" s="95">
        <v>163977197</v>
      </c>
      <c r="C2748" s="15" t="s">
        <v>4748</v>
      </c>
      <c r="D2748" s="15" t="s">
        <v>272</v>
      </c>
      <c r="E2748" s="15" t="s">
        <v>216</v>
      </c>
      <c r="F2748" s="110">
        <v>44690</v>
      </c>
      <c r="G2748" s="38" t="s">
        <v>60</v>
      </c>
      <c r="H2748" s="96" t="s">
        <v>128</v>
      </c>
      <c r="I2748" s="15" t="s">
        <v>147</v>
      </c>
      <c r="J2748" s="15" t="s">
        <v>2523</v>
      </c>
      <c r="K2748" s="15" t="s">
        <v>2698</v>
      </c>
      <c r="L2748" s="15" t="s">
        <v>176</v>
      </c>
      <c r="M2748" s="15" t="s">
        <v>176</v>
      </c>
      <c r="N2748" s="15" t="s">
        <v>466</v>
      </c>
      <c r="O2748" s="38" t="s">
        <v>4749</v>
      </c>
      <c r="P2748" s="38" t="s">
        <v>114</v>
      </c>
    </row>
    <row r="2749" spans="2:16" x14ac:dyDescent="0.45">
      <c r="B2749" s="95">
        <v>600281838</v>
      </c>
      <c r="C2749" s="15" t="s">
        <v>4750</v>
      </c>
      <c r="D2749" s="15" t="s">
        <v>272</v>
      </c>
      <c r="E2749" s="15" t="s">
        <v>216</v>
      </c>
      <c r="F2749" s="110">
        <v>44690</v>
      </c>
      <c r="G2749" s="38" t="s">
        <v>60</v>
      </c>
      <c r="H2749" s="96" t="s">
        <v>128</v>
      </c>
      <c r="I2749" s="15" t="s">
        <v>147</v>
      </c>
      <c r="J2749" s="15" t="s">
        <v>2523</v>
      </c>
      <c r="K2749" s="15" t="s">
        <v>2534</v>
      </c>
      <c r="L2749" s="15" t="s">
        <v>176</v>
      </c>
      <c r="M2749" s="15" t="s">
        <v>176</v>
      </c>
      <c r="N2749" s="15" t="s">
        <v>287</v>
      </c>
      <c r="O2749" s="38" t="s">
        <v>288</v>
      </c>
      <c r="P2749" s="38" t="s">
        <v>114</v>
      </c>
    </row>
    <row r="2750" spans="2:16" x14ac:dyDescent="0.45">
      <c r="B2750" s="95">
        <v>965533</v>
      </c>
      <c r="C2750" s="15" t="s">
        <v>4751</v>
      </c>
      <c r="D2750" s="15" t="s">
        <v>2190</v>
      </c>
      <c r="E2750" s="15" t="s">
        <v>216</v>
      </c>
      <c r="F2750" s="110">
        <v>44691</v>
      </c>
      <c r="G2750" s="38" t="s">
        <v>60</v>
      </c>
      <c r="H2750" s="96" t="s">
        <v>128</v>
      </c>
      <c r="I2750" s="15" t="s">
        <v>150</v>
      </c>
      <c r="J2750" s="15" t="s">
        <v>2555</v>
      </c>
      <c r="K2750" s="15" t="s">
        <v>2556</v>
      </c>
      <c r="L2750" s="15" t="s">
        <v>176</v>
      </c>
      <c r="M2750" s="15" t="s">
        <v>176</v>
      </c>
      <c r="N2750" s="15" t="s">
        <v>225</v>
      </c>
      <c r="O2750" s="38" t="s">
        <v>612</v>
      </c>
      <c r="P2750" s="38" t="s">
        <v>114</v>
      </c>
    </row>
    <row r="2751" spans="2:16" x14ac:dyDescent="0.45">
      <c r="B2751" s="95">
        <v>1790030</v>
      </c>
      <c r="C2751" s="15" t="s">
        <v>4752</v>
      </c>
      <c r="D2751" s="15" t="s">
        <v>2209</v>
      </c>
      <c r="E2751" s="15" t="s">
        <v>216</v>
      </c>
      <c r="F2751" s="110">
        <v>44691</v>
      </c>
      <c r="G2751" s="38" t="s">
        <v>60</v>
      </c>
      <c r="H2751" s="96" t="s">
        <v>128</v>
      </c>
      <c r="I2751" s="15" t="s">
        <v>150</v>
      </c>
      <c r="J2751" s="15" t="s">
        <v>2494</v>
      </c>
      <c r="K2751" s="15" t="s">
        <v>2495</v>
      </c>
      <c r="L2751" s="15" t="s">
        <v>176</v>
      </c>
      <c r="M2751" s="15" t="s">
        <v>176</v>
      </c>
      <c r="N2751" s="15" t="s">
        <v>225</v>
      </c>
      <c r="O2751" s="38" t="s">
        <v>296</v>
      </c>
      <c r="P2751" s="38" t="s">
        <v>114</v>
      </c>
    </row>
    <row r="2752" spans="2:16" x14ac:dyDescent="0.45">
      <c r="B2752" s="95">
        <v>9488448</v>
      </c>
      <c r="C2752" s="15" t="s">
        <v>4753</v>
      </c>
      <c r="D2752" s="15" t="s">
        <v>262</v>
      </c>
      <c r="E2752" s="15" t="s">
        <v>216</v>
      </c>
      <c r="F2752" s="110">
        <v>44691</v>
      </c>
      <c r="G2752" s="38" t="s">
        <v>60</v>
      </c>
      <c r="H2752" s="96" t="s">
        <v>128</v>
      </c>
      <c r="I2752" s="15" t="s">
        <v>145</v>
      </c>
      <c r="J2752" s="15" t="s">
        <v>2511</v>
      </c>
      <c r="K2752" s="15" t="s">
        <v>3453</v>
      </c>
      <c r="L2752" s="15" t="s">
        <v>181</v>
      </c>
      <c r="M2752" s="15" t="s">
        <v>181</v>
      </c>
      <c r="N2752" s="15" t="s">
        <v>4754</v>
      </c>
      <c r="O2752" s="38" t="s">
        <v>4755</v>
      </c>
      <c r="P2752" s="38" t="s">
        <v>114</v>
      </c>
    </row>
    <row r="2753" spans="2:16" x14ac:dyDescent="0.45">
      <c r="B2753" s="95">
        <v>63382329</v>
      </c>
      <c r="C2753" s="15" t="s">
        <v>4756</v>
      </c>
      <c r="D2753" s="15" t="s">
        <v>1368</v>
      </c>
      <c r="E2753" s="15" t="s">
        <v>216</v>
      </c>
      <c r="F2753" s="110">
        <v>44691</v>
      </c>
      <c r="G2753" s="38" t="s">
        <v>60</v>
      </c>
      <c r="H2753" s="96" t="s">
        <v>128</v>
      </c>
      <c r="I2753" s="15" t="s">
        <v>155</v>
      </c>
      <c r="J2753" s="15" t="s">
        <v>2504</v>
      </c>
      <c r="K2753" s="15" t="s">
        <v>2505</v>
      </c>
      <c r="L2753" s="15" t="s">
        <v>176</v>
      </c>
      <c r="M2753" s="15" t="s">
        <v>176</v>
      </c>
      <c r="N2753" s="15" t="s">
        <v>287</v>
      </c>
      <c r="O2753" s="38" t="s">
        <v>288</v>
      </c>
      <c r="P2753" s="38" t="s">
        <v>114</v>
      </c>
    </row>
    <row r="2754" spans="2:16" x14ac:dyDescent="0.45">
      <c r="B2754" s="95">
        <v>159175194</v>
      </c>
      <c r="C2754" s="15" t="s">
        <v>4757</v>
      </c>
      <c r="D2754" s="15" t="s">
        <v>1421</v>
      </c>
      <c r="E2754" s="15" t="s">
        <v>216</v>
      </c>
      <c r="F2754" s="110">
        <v>44691</v>
      </c>
      <c r="G2754" s="38" t="s">
        <v>60</v>
      </c>
      <c r="H2754" s="96" t="s">
        <v>128</v>
      </c>
      <c r="I2754" s="15" t="s">
        <v>156</v>
      </c>
      <c r="J2754" s="15" t="s">
        <v>2426</v>
      </c>
      <c r="K2754" s="15" t="s">
        <v>2748</v>
      </c>
      <c r="L2754" s="15" t="s">
        <v>177</v>
      </c>
      <c r="M2754" s="15" t="s">
        <v>176</v>
      </c>
      <c r="N2754" s="15" t="s">
        <v>561</v>
      </c>
      <c r="O2754" s="38" t="s">
        <v>1575</v>
      </c>
      <c r="P2754" s="38" t="s">
        <v>114</v>
      </c>
    </row>
    <row r="2755" spans="2:16" x14ac:dyDescent="0.45">
      <c r="B2755" s="95">
        <v>966423</v>
      </c>
      <c r="C2755" s="15" t="s">
        <v>4758</v>
      </c>
      <c r="D2755" s="15" t="s">
        <v>2319</v>
      </c>
      <c r="E2755" s="15" t="s">
        <v>216</v>
      </c>
      <c r="F2755" s="110">
        <v>44692</v>
      </c>
      <c r="G2755" s="38" t="s">
        <v>60</v>
      </c>
      <c r="H2755" s="96" t="s">
        <v>128</v>
      </c>
      <c r="I2755" s="15" t="s">
        <v>155</v>
      </c>
      <c r="J2755" s="15" t="s">
        <v>2504</v>
      </c>
      <c r="K2755" s="15" t="s">
        <v>2505</v>
      </c>
      <c r="L2755" s="15" t="s">
        <v>176</v>
      </c>
      <c r="M2755" s="15" t="s">
        <v>176</v>
      </c>
      <c r="N2755" s="15" t="s">
        <v>480</v>
      </c>
      <c r="O2755" s="38" t="s">
        <v>1451</v>
      </c>
      <c r="P2755" s="38" t="s">
        <v>114</v>
      </c>
    </row>
    <row r="2756" spans="2:16" x14ac:dyDescent="0.45">
      <c r="B2756" s="95">
        <v>1886871</v>
      </c>
      <c r="C2756" s="15" t="s">
        <v>4759</v>
      </c>
      <c r="D2756" s="15" t="s">
        <v>477</v>
      </c>
      <c r="E2756" s="15" t="s">
        <v>216</v>
      </c>
      <c r="F2756" s="110">
        <v>44692</v>
      </c>
      <c r="G2756" s="38" t="s">
        <v>60</v>
      </c>
      <c r="H2756" s="96" t="s">
        <v>128</v>
      </c>
      <c r="I2756" s="15" t="s">
        <v>158</v>
      </c>
      <c r="J2756" s="15" t="s">
        <v>3361</v>
      </c>
      <c r="K2756" s="15" t="s">
        <v>3362</v>
      </c>
      <c r="L2756" s="15" t="s">
        <v>176</v>
      </c>
      <c r="M2756" s="15" t="s">
        <v>176</v>
      </c>
      <c r="N2756" s="15" t="s">
        <v>225</v>
      </c>
      <c r="O2756" s="38" t="s">
        <v>3205</v>
      </c>
      <c r="P2756" s="38" t="s">
        <v>114</v>
      </c>
    </row>
    <row r="2757" spans="2:16" x14ac:dyDescent="0.45">
      <c r="B2757" s="95">
        <v>119127338</v>
      </c>
      <c r="C2757" s="15" t="s">
        <v>4760</v>
      </c>
      <c r="D2757" s="15" t="s">
        <v>627</v>
      </c>
      <c r="E2757" s="15" t="s">
        <v>216</v>
      </c>
      <c r="F2757" s="110">
        <v>44692</v>
      </c>
      <c r="G2757" s="38" t="s">
        <v>60</v>
      </c>
      <c r="H2757" s="96" t="s">
        <v>128</v>
      </c>
      <c r="I2757" s="15" t="s">
        <v>151</v>
      </c>
      <c r="J2757" s="15" t="s">
        <v>2530</v>
      </c>
      <c r="K2757" s="15" t="s">
        <v>4665</v>
      </c>
      <c r="L2757" s="15" t="s">
        <v>176</v>
      </c>
      <c r="M2757" s="15" t="s">
        <v>176</v>
      </c>
      <c r="N2757" s="15" t="s">
        <v>225</v>
      </c>
      <c r="O2757" s="38" t="s">
        <v>1726</v>
      </c>
      <c r="P2757" s="38" t="s">
        <v>114</v>
      </c>
    </row>
    <row r="2758" spans="2:16" x14ac:dyDescent="0.45">
      <c r="B2758" s="95">
        <v>1517755</v>
      </c>
      <c r="C2758" s="15" t="s">
        <v>4761</v>
      </c>
      <c r="D2758" s="15" t="s">
        <v>2057</v>
      </c>
      <c r="E2758" s="15" t="s">
        <v>216</v>
      </c>
      <c r="F2758" s="110">
        <v>44693</v>
      </c>
      <c r="G2758" s="38" t="s">
        <v>60</v>
      </c>
      <c r="H2758" s="96" t="s">
        <v>128</v>
      </c>
      <c r="I2758" s="15" t="s">
        <v>150</v>
      </c>
      <c r="J2758" s="15" t="s">
        <v>2494</v>
      </c>
      <c r="K2758" s="15" t="s">
        <v>2495</v>
      </c>
      <c r="L2758" s="15" t="s">
        <v>176</v>
      </c>
      <c r="M2758" s="15" t="s">
        <v>176</v>
      </c>
      <c r="N2758" s="15" t="s">
        <v>273</v>
      </c>
      <c r="O2758" s="38" t="s">
        <v>1880</v>
      </c>
      <c r="P2758" s="38" t="s">
        <v>114</v>
      </c>
    </row>
    <row r="2759" spans="2:16" x14ac:dyDescent="0.45">
      <c r="B2759" s="95">
        <v>645953742</v>
      </c>
      <c r="C2759" s="15" t="s">
        <v>4762</v>
      </c>
      <c r="D2759" s="15" t="s">
        <v>1554</v>
      </c>
      <c r="E2759" s="15" t="s">
        <v>216</v>
      </c>
      <c r="F2759" s="110">
        <v>44693</v>
      </c>
      <c r="G2759" s="38" t="s">
        <v>60</v>
      </c>
      <c r="H2759" s="96" t="s">
        <v>128</v>
      </c>
      <c r="I2759" s="15" t="s">
        <v>155</v>
      </c>
      <c r="J2759" s="15" t="s">
        <v>2504</v>
      </c>
      <c r="K2759" s="15" t="s">
        <v>2505</v>
      </c>
      <c r="L2759" s="15" t="s">
        <v>178</v>
      </c>
      <c r="M2759" s="15" t="s">
        <v>178</v>
      </c>
      <c r="N2759" s="15" t="s">
        <v>233</v>
      </c>
      <c r="O2759" s="38" t="s">
        <v>4763</v>
      </c>
      <c r="P2759" s="38" t="s">
        <v>114</v>
      </c>
    </row>
    <row r="2760" spans="2:16" x14ac:dyDescent="0.45">
      <c r="B2760" s="95">
        <v>7670242</v>
      </c>
      <c r="C2760" s="15" t="s">
        <v>4764</v>
      </c>
      <c r="D2760" s="15" t="s">
        <v>4273</v>
      </c>
      <c r="E2760" s="15" t="s">
        <v>216</v>
      </c>
      <c r="F2760" s="110">
        <v>44694</v>
      </c>
      <c r="G2760" s="38" t="s">
        <v>60</v>
      </c>
      <c r="H2760" s="96" t="s">
        <v>128</v>
      </c>
      <c r="I2760" s="15" t="s">
        <v>150</v>
      </c>
      <c r="J2760" s="15" t="s">
        <v>2494</v>
      </c>
      <c r="K2760" s="15" t="s">
        <v>2495</v>
      </c>
      <c r="L2760" s="15" t="s">
        <v>179</v>
      </c>
      <c r="M2760" s="15" t="s">
        <v>179</v>
      </c>
      <c r="N2760" s="15" t="s">
        <v>500</v>
      </c>
      <c r="O2760" s="38" t="s">
        <v>3424</v>
      </c>
      <c r="P2760" s="38" t="s">
        <v>113</v>
      </c>
    </row>
    <row r="2761" spans="2:16" x14ac:dyDescent="0.45">
      <c r="B2761" s="95">
        <v>8690800</v>
      </c>
      <c r="C2761" s="15" t="s">
        <v>4765</v>
      </c>
      <c r="D2761" s="15" t="s">
        <v>1523</v>
      </c>
      <c r="E2761" s="15" t="s">
        <v>216</v>
      </c>
      <c r="F2761" s="110">
        <v>44694</v>
      </c>
      <c r="G2761" s="38" t="s">
        <v>60</v>
      </c>
      <c r="H2761" s="96" t="s">
        <v>128</v>
      </c>
      <c r="I2761" s="15" t="s">
        <v>155</v>
      </c>
      <c r="J2761" s="15" t="s">
        <v>2504</v>
      </c>
      <c r="K2761" s="15" t="s">
        <v>2505</v>
      </c>
      <c r="L2761" s="15" t="s">
        <v>180</v>
      </c>
      <c r="M2761" s="15" t="s">
        <v>180</v>
      </c>
      <c r="N2761" s="15" t="s">
        <v>2632</v>
      </c>
      <c r="O2761" s="38" t="s">
        <v>3073</v>
      </c>
      <c r="P2761" s="38" t="s">
        <v>114</v>
      </c>
    </row>
    <row r="2762" spans="2:16" x14ac:dyDescent="0.45">
      <c r="B2762" s="95">
        <v>126807458</v>
      </c>
      <c r="C2762" s="15" t="s">
        <v>4766</v>
      </c>
      <c r="D2762" s="15" t="s">
        <v>2319</v>
      </c>
      <c r="E2762" s="15" t="s">
        <v>216</v>
      </c>
      <c r="F2762" s="110">
        <v>44694</v>
      </c>
      <c r="G2762" s="38" t="s">
        <v>60</v>
      </c>
      <c r="H2762" s="96" t="s">
        <v>128</v>
      </c>
      <c r="I2762" s="15" t="s">
        <v>151</v>
      </c>
      <c r="J2762" s="15" t="s">
        <v>2530</v>
      </c>
      <c r="K2762" s="15" t="s">
        <v>3719</v>
      </c>
      <c r="L2762" s="15" t="s">
        <v>176</v>
      </c>
      <c r="M2762" s="15" t="s">
        <v>176</v>
      </c>
      <c r="N2762" s="15" t="s">
        <v>4767</v>
      </c>
      <c r="O2762" s="38" t="s">
        <v>4768</v>
      </c>
      <c r="P2762" s="38" t="s">
        <v>114</v>
      </c>
    </row>
    <row r="2763" spans="2:16" x14ac:dyDescent="0.45">
      <c r="B2763" s="95">
        <v>162905820</v>
      </c>
      <c r="C2763" s="15" t="s">
        <v>4769</v>
      </c>
      <c r="D2763" s="15" t="s">
        <v>2319</v>
      </c>
      <c r="E2763" s="15" t="s">
        <v>216</v>
      </c>
      <c r="F2763" s="110">
        <v>44694</v>
      </c>
      <c r="G2763" s="38" t="s">
        <v>60</v>
      </c>
      <c r="H2763" s="96" t="s">
        <v>128</v>
      </c>
      <c r="I2763" s="15" t="s">
        <v>144</v>
      </c>
      <c r="J2763" s="15" t="s">
        <v>2514</v>
      </c>
      <c r="K2763" s="15" t="s">
        <v>2724</v>
      </c>
      <c r="L2763" s="15" t="s">
        <v>176</v>
      </c>
      <c r="M2763" s="15" t="s">
        <v>176</v>
      </c>
      <c r="N2763" s="15" t="s">
        <v>386</v>
      </c>
      <c r="O2763" s="38" t="s">
        <v>916</v>
      </c>
      <c r="P2763" s="38" t="s">
        <v>114</v>
      </c>
    </row>
    <row r="2764" spans="2:16" x14ac:dyDescent="0.45">
      <c r="B2764" s="95">
        <v>169107555</v>
      </c>
      <c r="C2764" s="15" t="s">
        <v>4770</v>
      </c>
      <c r="D2764" s="15" t="s">
        <v>747</v>
      </c>
      <c r="E2764" s="15" t="s">
        <v>216</v>
      </c>
      <c r="F2764" s="110">
        <v>44694</v>
      </c>
      <c r="G2764" s="38" t="s">
        <v>60</v>
      </c>
      <c r="H2764" s="96" t="s">
        <v>128</v>
      </c>
      <c r="I2764" s="15" t="s">
        <v>160</v>
      </c>
      <c r="J2764" s="15" t="s">
        <v>4493</v>
      </c>
      <c r="K2764" s="15" t="s">
        <v>4771</v>
      </c>
      <c r="L2764" s="15" t="s">
        <v>177</v>
      </c>
      <c r="M2764" s="15" t="s">
        <v>177</v>
      </c>
      <c r="N2764" s="15" t="s">
        <v>255</v>
      </c>
      <c r="O2764" s="38" t="s">
        <v>256</v>
      </c>
      <c r="P2764" s="38" t="s">
        <v>114</v>
      </c>
    </row>
    <row r="2765" spans="2:16" x14ac:dyDescent="0.45">
      <c r="B2765" s="95">
        <v>424331</v>
      </c>
      <c r="C2765" s="15" t="s">
        <v>4772</v>
      </c>
      <c r="D2765" s="15" t="s">
        <v>3882</v>
      </c>
      <c r="E2765" s="15" t="s">
        <v>216</v>
      </c>
      <c r="F2765" s="110">
        <v>44697</v>
      </c>
      <c r="G2765" s="38" t="s">
        <v>60</v>
      </c>
      <c r="H2765" s="96" t="s">
        <v>128</v>
      </c>
      <c r="I2765" s="15" t="s">
        <v>153</v>
      </c>
      <c r="J2765" s="15" t="s">
        <v>2983</v>
      </c>
      <c r="K2765" s="15" t="s">
        <v>2984</v>
      </c>
      <c r="L2765" s="15" t="s">
        <v>176</v>
      </c>
      <c r="M2765" s="15" t="s">
        <v>176</v>
      </c>
      <c r="N2765" s="15" t="s">
        <v>390</v>
      </c>
      <c r="O2765" s="38" t="s">
        <v>2375</v>
      </c>
      <c r="P2765" s="38" t="s">
        <v>113</v>
      </c>
    </row>
    <row r="2766" spans="2:16" x14ac:dyDescent="0.45">
      <c r="B2766" s="95">
        <v>8722530</v>
      </c>
      <c r="C2766" s="15" t="s">
        <v>4773</v>
      </c>
      <c r="D2766" s="15" t="s">
        <v>1975</v>
      </c>
      <c r="E2766" s="15" t="s">
        <v>216</v>
      </c>
      <c r="F2766" s="110">
        <v>44697</v>
      </c>
      <c r="G2766" s="38" t="s">
        <v>60</v>
      </c>
      <c r="H2766" s="96" t="s">
        <v>128</v>
      </c>
      <c r="I2766" s="15" t="s">
        <v>145</v>
      </c>
      <c r="J2766" s="15" t="s">
        <v>2511</v>
      </c>
      <c r="K2766" s="15" t="s">
        <v>3558</v>
      </c>
      <c r="L2766" s="15" t="s">
        <v>180</v>
      </c>
      <c r="M2766" s="15" t="s">
        <v>180</v>
      </c>
      <c r="N2766" s="15" t="s">
        <v>1507</v>
      </c>
      <c r="O2766" s="38" t="s">
        <v>4045</v>
      </c>
      <c r="P2766" s="38" t="s">
        <v>114</v>
      </c>
    </row>
    <row r="2767" spans="2:16" x14ac:dyDescent="0.45">
      <c r="B2767" s="95">
        <v>97401020</v>
      </c>
      <c r="C2767" s="15" t="s">
        <v>4774</v>
      </c>
      <c r="D2767" s="15" t="s">
        <v>755</v>
      </c>
      <c r="E2767" s="15" t="s">
        <v>216</v>
      </c>
      <c r="F2767" s="110">
        <v>44697</v>
      </c>
      <c r="G2767" s="38" t="s">
        <v>60</v>
      </c>
      <c r="H2767" s="96" t="s">
        <v>128</v>
      </c>
      <c r="I2767" s="15" t="s">
        <v>161</v>
      </c>
      <c r="J2767" s="15" t="s">
        <v>2938</v>
      </c>
      <c r="K2767" s="15" t="s">
        <v>2938</v>
      </c>
      <c r="L2767" s="15" t="s">
        <v>176</v>
      </c>
      <c r="M2767" s="15" t="s">
        <v>176</v>
      </c>
      <c r="N2767" s="15" t="s">
        <v>480</v>
      </c>
      <c r="O2767" s="38" t="s">
        <v>4775</v>
      </c>
      <c r="P2767" s="38" t="s">
        <v>114</v>
      </c>
    </row>
    <row r="2768" spans="2:16" x14ac:dyDescent="0.45">
      <c r="B2768" s="95">
        <v>97842094</v>
      </c>
      <c r="C2768" s="15" t="s">
        <v>4776</v>
      </c>
      <c r="D2768" s="15" t="s">
        <v>2733</v>
      </c>
      <c r="E2768" s="15" t="s">
        <v>216</v>
      </c>
      <c r="F2768" s="110">
        <v>44697</v>
      </c>
      <c r="G2768" s="38" t="s">
        <v>60</v>
      </c>
      <c r="H2768" s="96" t="s">
        <v>128</v>
      </c>
      <c r="I2768" s="15" t="s">
        <v>158</v>
      </c>
      <c r="J2768" s="15" t="s">
        <v>2518</v>
      </c>
      <c r="K2768" s="15" t="s">
        <v>2519</v>
      </c>
      <c r="L2768" s="15" t="s">
        <v>180</v>
      </c>
      <c r="M2768" s="15" t="s">
        <v>180</v>
      </c>
      <c r="N2768" s="15" t="s">
        <v>327</v>
      </c>
      <c r="O2768" s="38" t="s">
        <v>328</v>
      </c>
      <c r="P2768" s="38" t="s">
        <v>114</v>
      </c>
    </row>
    <row r="2769" spans="2:16" x14ac:dyDescent="0.45">
      <c r="B2769" s="95">
        <v>143790783</v>
      </c>
      <c r="C2769" s="15" t="s">
        <v>4777</v>
      </c>
      <c r="D2769" s="15" t="s">
        <v>431</v>
      </c>
      <c r="E2769" s="15" t="s">
        <v>216</v>
      </c>
      <c r="F2769" s="110">
        <v>44697</v>
      </c>
      <c r="G2769" s="38" t="s">
        <v>60</v>
      </c>
      <c r="H2769" s="96" t="s">
        <v>128</v>
      </c>
      <c r="I2769" s="15" t="s">
        <v>147</v>
      </c>
      <c r="J2769" s="15" t="s">
        <v>2523</v>
      </c>
      <c r="K2769" s="15" t="s">
        <v>2698</v>
      </c>
      <c r="L2769" s="15" t="s">
        <v>183</v>
      </c>
      <c r="M2769" s="15" t="s">
        <v>176</v>
      </c>
      <c r="N2769" s="15" t="s">
        <v>554</v>
      </c>
      <c r="O2769" s="38" t="s">
        <v>555</v>
      </c>
      <c r="P2769" s="38" t="s">
        <v>114</v>
      </c>
    </row>
    <row r="2770" spans="2:16" x14ac:dyDescent="0.45">
      <c r="B2770" s="95">
        <v>600336507</v>
      </c>
      <c r="C2770" s="15" t="s">
        <v>4198</v>
      </c>
      <c r="D2770" s="15" t="s">
        <v>513</v>
      </c>
      <c r="E2770" s="15" t="s">
        <v>216</v>
      </c>
      <c r="F2770" s="110">
        <v>44697</v>
      </c>
      <c r="G2770" s="38" t="s">
        <v>60</v>
      </c>
      <c r="H2770" s="96" t="s">
        <v>128</v>
      </c>
      <c r="I2770" s="15" t="s">
        <v>147</v>
      </c>
      <c r="J2770" s="15" t="s">
        <v>2539</v>
      </c>
      <c r="K2770" s="15" t="s">
        <v>2540</v>
      </c>
      <c r="L2770" s="15" t="s">
        <v>178</v>
      </c>
      <c r="M2770" s="15" t="s">
        <v>176</v>
      </c>
      <c r="N2770" s="15" t="s">
        <v>287</v>
      </c>
      <c r="O2770" s="38" t="s">
        <v>288</v>
      </c>
      <c r="P2770" s="38" t="s">
        <v>114</v>
      </c>
    </row>
    <row r="2771" spans="2:16" x14ac:dyDescent="0.45">
      <c r="B2771" s="95">
        <v>601129677</v>
      </c>
      <c r="C2771" s="15" t="s">
        <v>4199</v>
      </c>
      <c r="D2771" s="15" t="s">
        <v>513</v>
      </c>
      <c r="E2771" s="15" t="s">
        <v>216</v>
      </c>
      <c r="F2771" s="110">
        <v>44697</v>
      </c>
      <c r="G2771" s="38" t="s">
        <v>60</v>
      </c>
      <c r="H2771" s="96" t="s">
        <v>128</v>
      </c>
      <c r="I2771" s="15" t="s">
        <v>147</v>
      </c>
      <c r="J2771" s="15" t="s">
        <v>2539</v>
      </c>
      <c r="K2771" s="15" t="s">
        <v>2540</v>
      </c>
      <c r="L2771" s="15" t="s">
        <v>178</v>
      </c>
      <c r="M2771" s="15" t="s">
        <v>176</v>
      </c>
      <c r="N2771" s="15" t="s">
        <v>287</v>
      </c>
      <c r="O2771" s="38" t="s">
        <v>288</v>
      </c>
      <c r="P2771" s="38" t="s">
        <v>114</v>
      </c>
    </row>
    <row r="2772" spans="2:16" x14ac:dyDescent="0.45">
      <c r="B2772" s="95">
        <v>605924598</v>
      </c>
      <c r="C2772" s="15" t="s">
        <v>4200</v>
      </c>
      <c r="D2772" s="15" t="s">
        <v>513</v>
      </c>
      <c r="E2772" s="15" t="s">
        <v>216</v>
      </c>
      <c r="F2772" s="110">
        <v>44697</v>
      </c>
      <c r="G2772" s="38" t="s">
        <v>60</v>
      </c>
      <c r="H2772" s="96" t="s">
        <v>128</v>
      </c>
      <c r="I2772" s="15" t="s">
        <v>147</v>
      </c>
      <c r="J2772" s="15" t="s">
        <v>2539</v>
      </c>
      <c r="K2772" s="15" t="s">
        <v>2540</v>
      </c>
      <c r="L2772" s="15" t="s">
        <v>178</v>
      </c>
      <c r="M2772" s="15" t="s">
        <v>176</v>
      </c>
      <c r="N2772" s="15" t="s">
        <v>287</v>
      </c>
      <c r="O2772" s="38" t="s">
        <v>288</v>
      </c>
      <c r="P2772" s="38" t="s">
        <v>114</v>
      </c>
    </row>
    <row r="2773" spans="2:16" x14ac:dyDescent="0.45">
      <c r="B2773" s="95">
        <v>624872153</v>
      </c>
      <c r="C2773" s="15" t="s">
        <v>4778</v>
      </c>
      <c r="D2773" s="15" t="s">
        <v>431</v>
      </c>
      <c r="E2773" s="15" t="s">
        <v>216</v>
      </c>
      <c r="F2773" s="110">
        <v>44697</v>
      </c>
      <c r="G2773" s="38" t="s">
        <v>60</v>
      </c>
      <c r="H2773" s="96" t="s">
        <v>128</v>
      </c>
      <c r="I2773" s="15" t="s">
        <v>147</v>
      </c>
      <c r="J2773" s="15" t="s">
        <v>2523</v>
      </c>
      <c r="K2773" s="15" t="s">
        <v>2698</v>
      </c>
      <c r="L2773" s="15" t="s">
        <v>183</v>
      </c>
      <c r="M2773" s="15" t="s">
        <v>176</v>
      </c>
      <c r="N2773" s="15" t="s">
        <v>554</v>
      </c>
      <c r="O2773" s="38" t="s">
        <v>555</v>
      </c>
      <c r="P2773" s="38" t="s">
        <v>114</v>
      </c>
    </row>
    <row r="2774" spans="2:16" x14ac:dyDescent="0.45">
      <c r="B2774" s="95">
        <v>68397740</v>
      </c>
      <c r="C2774" s="15" t="s">
        <v>4779</v>
      </c>
      <c r="D2774" s="15" t="s">
        <v>4619</v>
      </c>
      <c r="E2774" s="15" t="s">
        <v>216</v>
      </c>
      <c r="F2774" s="110">
        <v>44698</v>
      </c>
      <c r="G2774" s="38" t="s">
        <v>60</v>
      </c>
      <c r="H2774" s="96" t="s">
        <v>128</v>
      </c>
      <c r="I2774" s="15" t="s">
        <v>147</v>
      </c>
      <c r="J2774" s="15" t="s">
        <v>2523</v>
      </c>
      <c r="K2774" s="15" t="s">
        <v>2698</v>
      </c>
      <c r="L2774" s="15" t="s">
        <v>178</v>
      </c>
      <c r="M2774" s="15" t="s">
        <v>178</v>
      </c>
      <c r="N2774" s="15" t="s">
        <v>1405</v>
      </c>
      <c r="O2774" s="38" t="s">
        <v>1406</v>
      </c>
      <c r="P2774" s="38" t="s">
        <v>114</v>
      </c>
    </row>
    <row r="2775" spans="2:16" x14ac:dyDescent="0.45">
      <c r="B2775" s="95">
        <v>605350552</v>
      </c>
      <c r="C2775" s="15" t="s">
        <v>4780</v>
      </c>
      <c r="D2775" s="15" t="s">
        <v>3287</v>
      </c>
      <c r="E2775" s="15" t="s">
        <v>216</v>
      </c>
      <c r="F2775" s="110">
        <v>44698</v>
      </c>
      <c r="G2775" s="38" t="s">
        <v>60</v>
      </c>
      <c r="H2775" s="96" t="s">
        <v>128</v>
      </c>
      <c r="I2775" s="15" t="s">
        <v>159</v>
      </c>
      <c r="J2775" s="15" t="s">
        <v>2499</v>
      </c>
      <c r="K2775" s="15" t="s">
        <v>2761</v>
      </c>
      <c r="L2775" s="15" t="s">
        <v>177</v>
      </c>
      <c r="M2775" s="15" t="s">
        <v>177</v>
      </c>
      <c r="N2775" s="15" t="s">
        <v>667</v>
      </c>
      <c r="O2775" s="38" t="s">
        <v>3565</v>
      </c>
      <c r="P2775" s="38" t="s">
        <v>114</v>
      </c>
    </row>
    <row r="2776" spans="2:16" x14ac:dyDescent="0.45">
      <c r="B2776" s="95">
        <v>621010295</v>
      </c>
      <c r="C2776" s="15" t="s">
        <v>4781</v>
      </c>
      <c r="D2776" s="15" t="s">
        <v>4782</v>
      </c>
      <c r="E2776" s="15" t="s">
        <v>216</v>
      </c>
      <c r="F2776" s="110">
        <v>44698</v>
      </c>
      <c r="G2776" s="38" t="s">
        <v>60</v>
      </c>
      <c r="H2776" s="96" t="s">
        <v>128</v>
      </c>
      <c r="I2776" s="15" t="s">
        <v>147</v>
      </c>
      <c r="J2776" s="15" t="s">
        <v>2523</v>
      </c>
      <c r="K2776" s="15" t="s">
        <v>2534</v>
      </c>
      <c r="L2776" s="15" t="s">
        <v>176</v>
      </c>
      <c r="M2776" s="15" t="s">
        <v>176</v>
      </c>
      <c r="N2776" s="15" t="s">
        <v>323</v>
      </c>
      <c r="O2776" s="38" t="s">
        <v>4480</v>
      </c>
      <c r="P2776" s="38" t="s">
        <v>113</v>
      </c>
    </row>
    <row r="2777" spans="2:16" x14ac:dyDescent="0.45">
      <c r="B2777" s="95">
        <v>2516289</v>
      </c>
      <c r="C2777" s="15" t="s">
        <v>4783</v>
      </c>
      <c r="D2777" s="15" t="s">
        <v>1005</v>
      </c>
      <c r="E2777" s="15" t="s">
        <v>216</v>
      </c>
      <c r="F2777" s="110">
        <v>44699</v>
      </c>
      <c r="G2777" s="38" t="s">
        <v>60</v>
      </c>
      <c r="H2777" s="96" t="s">
        <v>128</v>
      </c>
      <c r="I2777" s="15" t="s">
        <v>155</v>
      </c>
      <c r="J2777" s="15" t="s">
        <v>2504</v>
      </c>
      <c r="K2777" s="15" t="s">
        <v>2505</v>
      </c>
      <c r="L2777" s="15" t="s">
        <v>176</v>
      </c>
      <c r="M2777" s="15" t="s">
        <v>176</v>
      </c>
      <c r="N2777" s="15" t="s">
        <v>4733</v>
      </c>
      <c r="O2777" s="38" t="s">
        <v>4734</v>
      </c>
      <c r="P2777" s="38" t="s">
        <v>114</v>
      </c>
    </row>
    <row r="2778" spans="2:16" x14ac:dyDescent="0.45">
      <c r="B2778" s="95">
        <v>2563340</v>
      </c>
      <c r="C2778" s="15" t="s">
        <v>4784</v>
      </c>
      <c r="D2778" s="15" t="s">
        <v>4785</v>
      </c>
      <c r="E2778" s="15" t="s">
        <v>216</v>
      </c>
      <c r="F2778" s="110">
        <v>44699</v>
      </c>
      <c r="G2778" s="38" t="s">
        <v>60</v>
      </c>
      <c r="H2778" s="96" t="s">
        <v>128</v>
      </c>
      <c r="I2778" s="15" t="s">
        <v>158</v>
      </c>
      <c r="J2778" s="15" t="s">
        <v>2518</v>
      </c>
      <c r="K2778" s="15" t="s">
        <v>2519</v>
      </c>
      <c r="L2778" s="15" t="s">
        <v>176</v>
      </c>
      <c r="M2778" s="15" t="s">
        <v>176</v>
      </c>
      <c r="N2778" s="15" t="s">
        <v>259</v>
      </c>
      <c r="O2778" s="38" t="s">
        <v>4786</v>
      </c>
      <c r="P2778" s="38" t="s">
        <v>113</v>
      </c>
    </row>
    <row r="2779" spans="2:16" x14ac:dyDescent="0.45">
      <c r="B2779" s="95">
        <v>4718601</v>
      </c>
      <c r="C2779" s="15" t="s">
        <v>4787</v>
      </c>
      <c r="D2779" s="15" t="s">
        <v>625</v>
      </c>
      <c r="E2779" s="15" t="s">
        <v>216</v>
      </c>
      <c r="F2779" s="110">
        <v>44699</v>
      </c>
      <c r="G2779" s="38" t="s">
        <v>60</v>
      </c>
      <c r="H2779" s="96" t="s">
        <v>128</v>
      </c>
      <c r="I2779" s="15" t="s">
        <v>158</v>
      </c>
      <c r="J2779" s="15" t="s">
        <v>2518</v>
      </c>
      <c r="K2779" s="15" t="s">
        <v>2519</v>
      </c>
      <c r="L2779" s="15" t="s">
        <v>177</v>
      </c>
      <c r="M2779" s="15" t="s">
        <v>177</v>
      </c>
      <c r="N2779" s="15" t="s">
        <v>2013</v>
      </c>
      <c r="O2779" s="38" t="s">
        <v>2014</v>
      </c>
      <c r="P2779" s="38" t="s">
        <v>113</v>
      </c>
    </row>
    <row r="2780" spans="2:16" x14ac:dyDescent="0.45">
      <c r="B2780" s="95">
        <v>4909906</v>
      </c>
      <c r="C2780" s="15" t="s">
        <v>4788</v>
      </c>
      <c r="D2780" s="15" t="s">
        <v>625</v>
      </c>
      <c r="E2780" s="15" t="s">
        <v>216</v>
      </c>
      <c r="F2780" s="110">
        <v>44699</v>
      </c>
      <c r="G2780" s="38" t="s">
        <v>60</v>
      </c>
      <c r="H2780" s="96" t="s">
        <v>128</v>
      </c>
      <c r="I2780" s="15" t="s">
        <v>150</v>
      </c>
      <c r="J2780" s="15" t="s">
        <v>2494</v>
      </c>
      <c r="K2780" s="15" t="s">
        <v>2495</v>
      </c>
      <c r="L2780" s="15" t="s">
        <v>177</v>
      </c>
      <c r="M2780" s="15" t="s">
        <v>177</v>
      </c>
      <c r="N2780" s="15" t="s">
        <v>2013</v>
      </c>
      <c r="O2780" s="38" t="s">
        <v>2014</v>
      </c>
      <c r="P2780" s="38" t="s">
        <v>113</v>
      </c>
    </row>
    <row r="2781" spans="2:16" x14ac:dyDescent="0.45">
      <c r="B2781" s="95">
        <v>6627710</v>
      </c>
      <c r="C2781" s="15" t="s">
        <v>4789</v>
      </c>
      <c r="D2781" s="15" t="s">
        <v>625</v>
      </c>
      <c r="E2781" s="15" t="s">
        <v>216</v>
      </c>
      <c r="F2781" s="110">
        <v>44699</v>
      </c>
      <c r="G2781" s="38" t="s">
        <v>60</v>
      </c>
      <c r="H2781" s="96" t="s">
        <v>128</v>
      </c>
      <c r="I2781" s="15" t="s">
        <v>150</v>
      </c>
      <c r="J2781" s="15" t="s">
        <v>2494</v>
      </c>
      <c r="K2781" s="15" t="s">
        <v>2495</v>
      </c>
      <c r="L2781" s="15" t="s">
        <v>177</v>
      </c>
      <c r="M2781" s="15" t="s">
        <v>177</v>
      </c>
      <c r="N2781" s="15" t="s">
        <v>263</v>
      </c>
      <c r="O2781" s="38" t="s">
        <v>3025</v>
      </c>
      <c r="P2781" s="38" t="s">
        <v>113</v>
      </c>
    </row>
    <row r="2782" spans="2:16" x14ac:dyDescent="0.45">
      <c r="B2782" s="95">
        <v>7659332</v>
      </c>
      <c r="C2782" s="15" t="s">
        <v>4790</v>
      </c>
      <c r="D2782" s="15" t="s">
        <v>4510</v>
      </c>
      <c r="E2782" s="15" t="s">
        <v>216</v>
      </c>
      <c r="F2782" s="110">
        <v>44699</v>
      </c>
      <c r="G2782" s="38" t="s">
        <v>60</v>
      </c>
      <c r="H2782" s="96" t="s">
        <v>128</v>
      </c>
      <c r="I2782" s="15" t="s">
        <v>155</v>
      </c>
      <c r="J2782" s="15" t="s">
        <v>2504</v>
      </c>
      <c r="K2782" s="15" t="s">
        <v>2505</v>
      </c>
      <c r="L2782" s="15" t="s">
        <v>179</v>
      </c>
      <c r="M2782" s="15" t="s">
        <v>179</v>
      </c>
      <c r="N2782" s="15" t="s">
        <v>1181</v>
      </c>
      <c r="O2782" s="38" t="s">
        <v>4791</v>
      </c>
      <c r="P2782" s="38" t="s">
        <v>114</v>
      </c>
    </row>
    <row r="2783" spans="2:16" x14ac:dyDescent="0.45">
      <c r="B2783" s="95">
        <v>10681179</v>
      </c>
      <c r="C2783" s="15" t="s">
        <v>4792</v>
      </c>
      <c r="D2783" s="15" t="s">
        <v>726</v>
      </c>
      <c r="E2783" s="15" t="s">
        <v>216</v>
      </c>
      <c r="F2783" s="110">
        <v>44699</v>
      </c>
      <c r="G2783" s="38" t="s">
        <v>60</v>
      </c>
      <c r="H2783" s="96" t="s">
        <v>128</v>
      </c>
      <c r="I2783" s="15" t="s">
        <v>158</v>
      </c>
      <c r="J2783" s="15" t="s">
        <v>2518</v>
      </c>
      <c r="K2783" s="15" t="s">
        <v>2764</v>
      </c>
      <c r="L2783" s="15" t="s">
        <v>178</v>
      </c>
      <c r="M2783" s="15" t="s">
        <v>178</v>
      </c>
      <c r="N2783" s="15" t="s">
        <v>251</v>
      </c>
      <c r="O2783" s="38" t="s">
        <v>357</v>
      </c>
      <c r="P2783" s="38" t="s">
        <v>114</v>
      </c>
    </row>
    <row r="2784" spans="2:16" x14ac:dyDescent="0.45">
      <c r="B2784" s="95">
        <v>66916774</v>
      </c>
      <c r="C2784" s="15" t="s">
        <v>4793</v>
      </c>
      <c r="D2784" s="15" t="s">
        <v>625</v>
      </c>
      <c r="E2784" s="15" t="s">
        <v>216</v>
      </c>
      <c r="F2784" s="110">
        <v>44699</v>
      </c>
      <c r="G2784" s="38" t="s">
        <v>60</v>
      </c>
      <c r="H2784" s="96" t="s">
        <v>128</v>
      </c>
      <c r="I2784" s="15" t="s">
        <v>150</v>
      </c>
      <c r="J2784" s="15" t="s">
        <v>2494</v>
      </c>
      <c r="K2784" s="15" t="s">
        <v>2495</v>
      </c>
      <c r="L2784" s="15" t="s">
        <v>177</v>
      </c>
      <c r="M2784" s="15" t="s">
        <v>177</v>
      </c>
      <c r="N2784" s="15" t="s">
        <v>255</v>
      </c>
      <c r="O2784" s="38" t="s">
        <v>475</v>
      </c>
      <c r="P2784" s="38" t="s">
        <v>113</v>
      </c>
    </row>
    <row r="2785" spans="2:16" x14ac:dyDescent="0.45">
      <c r="B2785" s="95">
        <v>143365744</v>
      </c>
      <c r="C2785" s="15" t="s">
        <v>4794</v>
      </c>
      <c r="D2785" s="15" t="s">
        <v>682</v>
      </c>
      <c r="E2785" s="15" t="s">
        <v>216</v>
      </c>
      <c r="F2785" s="110">
        <v>44699</v>
      </c>
      <c r="G2785" s="38" t="s">
        <v>60</v>
      </c>
      <c r="H2785" s="96" t="s">
        <v>128</v>
      </c>
      <c r="I2785" s="15" t="s">
        <v>158</v>
      </c>
      <c r="J2785" s="15" t="s">
        <v>2518</v>
      </c>
      <c r="K2785" s="15" t="s">
        <v>2764</v>
      </c>
      <c r="L2785" s="15" t="s">
        <v>178</v>
      </c>
      <c r="M2785" s="15" t="s">
        <v>178</v>
      </c>
      <c r="N2785" s="15" t="s">
        <v>251</v>
      </c>
      <c r="O2785" s="38" t="s">
        <v>574</v>
      </c>
      <c r="P2785" s="38" t="s">
        <v>114</v>
      </c>
    </row>
    <row r="2786" spans="2:16" x14ac:dyDescent="0.45">
      <c r="B2786" s="95">
        <v>161759299</v>
      </c>
      <c r="C2786" s="15" t="s">
        <v>4795</v>
      </c>
      <c r="D2786" s="15" t="s">
        <v>1005</v>
      </c>
      <c r="E2786" s="15" t="s">
        <v>216</v>
      </c>
      <c r="F2786" s="110">
        <v>44699</v>
      </c>
      <c r="G2786" s="38" t="s">
        <v>60</v>
      </c>
      <c r="H2786" s="96" t="s">
        <v>128</v>
      </c>
      <c r="I2786" s="15" t="s">
        <v>155</v>
      </c>
      <c r="J2786" s="15" t="s">
        <v>2504</v>
      </c>
      <c r="K2786" s="15" t="s">
        <v>2505</v>
      </c>
      <c r="L2786" s="15" t="s">
        <v>176</v>
      </c>
      <c r="M2786" s="15" t="s">
        <v>176</v>
      </c>
      <c r="N2786" s="15" t="s">
        <v>628</v>
      </c>
      <c r="O2786" s="38" t="s">
        <v>629</v>
      </c>
      <c r="P2786" s="38" t="s">
        <v>114</v>
      </c>
    </row>
    <row r="2787" spans="2:16" x14ac:dyDescent="0.45">
      <c r="B2787" s="95">
        <v>60823369</v>
      </c>
      <c r="C2787" s="15" t="s">
        <v>4796</v>
      </c>
      <c r="D2787" s="15" t="s">
        <v>461</v>
      </c>
      <c r="E2787" s="15" t="s">
        <v>216</v>
      </c>
      <c r="F2787" s="110">
        <v>44700</v>
      </c>
      <c r="G2787" s="38" t="s">
        <v>60</v>
      </c>
      <c r="H2787" s="96" t="s">
        <v>128</v>
      </c>
      <c r="I2787" s="15" t="s">
        <v>155</v>
      </c>
      <c r="J2787" s="15" t="s">
        <v>2504</v>
      </c>
      <c r="K2787" s="15" t="s">
        <v>2505</v>
      </c>
      <c r="L2787" s="15" t="s">
        <v>176</v>
      </c>
      <c r="M2787" s="15" t="s">
        <v>176</v>
      </c>
      <c r="N2787" s="15" t="s">
        <v>299</v>
      </c>
      <c r="O2787" s="38" t="s">
        <v>4450</v>
      </c>
      <c r="P2787" s="38" t="s">
        <v>114</v>
      </c>
    </row>
    <row r="2788" spans="2:16" x14ac:dyDescent="0.45">
      <c r="B2788" s="95">
        <v>166100545</v>
      </c>
      <c r="C2788" s="15" t="s">
        <v>4797</v>
      </c>
      <c r="D2788" s="15" t="s">
        <v>1275</v>
      </c>
      <c r="E2788" s="15" t="s">
        <v>216</v>
      </c>
      <c r="F2788" s="110">
        <v>44700</v>
      </c>
      <c r="G2788" s="38" t="s">
        <v>60</v>
      </c>
      <c r="H2788" s="96" t="s">
        <v>128</v>
      </c>
      <c r="I2788" s="15" t="s">
        <v>151</v>
      </c>
      <c r="J2788" s="15" t="s">
        <v>2530</v>
      </c>
      <c r="K2788" s="15" t="s">
        <v>2531</v>
      </c>
      <c r="L2788" s="15" t="s">
        <v>181</v>
      </c>
      <c r="M2788" s="15" t="s">
        <v>181</v>
      </c>
      <c r="N2788" s="15" t="s">
        <v>852</v>
      </c>
      <c r="O2788" s="38" t="s">
        <v>1049</v>
      </c>
      <c r="P2788" s="38" t="s">
        <v>114</v>
      </c>
    </row>
    <row r="2789" spans="2:16" x14ac:dyDescent="0.45">
      <c r="B2789" s="95">
        <v>630004198</v>
      </c>
      <c r="C2789" s="15" t="s">
        <v>4798</v>
      </c>
      <c r="D2789" s="15" t="s">
        <v>2360</v>
      </c>
      <c r="E2789" s="15" t="s">
        <v>216</v>
      </c>
      <c r="F2789" s="110">
        <v>44700</v>
      </c>
      <c r="G2789" s="38" t="s">
        <v>60</v>
      </c>
      <c r="H2789" s="96" t="s">
        <v>128</v>
      </c>
      <c r="I2789" s="15" t="s">
        <v>160</v>
      </c>
      <c r="J2789" s="15" t="s">
        <v>2609</v>
      </c>
      <c r="K2789" s="15" t="s">
        <v>2610</v>
      </c>
      <c r="L2789" s="15" t="s">
        <v>176</v>
      </c>
      <c r="M2789" s="15" t="s">
        <v>176</v>
      </c>
      <c r="N2789" s="15" t="s">
        <v>386</v>
      </c>
      <c r="O2789" s="38" t="s">
        <v>1657</v>
      </c>
      <c r="P2789" s="38" t="s">
        <v>114</v>
      </c>
    </row>
    <row r="2790" spans="2:16" x14ac:dyDescent="0.45">
      <c r="B2790" s="95">
        <v>633910255</v>
      </c>
      <c r="C2790" s="15" t="s">
        <v>4799</v>
      </c>
      <c r="D2790" s="15" t="s">
        <v>4800</v>
      </c>
      <c r="E2790" s="15" t="s">
        <v>216</v>
      </c>
      <c r="F2790" s="110">
        <v>44700</v>
      </c>
      <c r="G2790" s="38" t="s">
        <v>60</v>
      </c>
      <c r="H2790" s="96" t="s">
        <v>128</v>
      </c>
      <c r="I2790" s="15" t="s">
        <v>151</v>
      </c>
      <c r="J2790" s="15" t="s">
        <v>3126</v>
      </c>
      <c r="K2790" s="15" t="s">
        <v>3127</v>
      </c>
      <c r="L2790" s="15" t="s">
        <v>176</v>
      </c>
      <c r="M2790" s="15" t="s">
        <v>178</v>
      </c>
      <c r="N2790" s="15" t="s">
        <v>997</v>
      </c>
      <c r="O2790" s="38" t="s">
        <v>4388</v>
      </c>
      <c r="P2790" s="38" t="s">
        <v>114</v>
      </c>
    </row>
    <row r="2791" spans="2:16" x14ac:dyDescent="0.45">
      <c r="B2791" s="95">
        <v>191088</v>
      </c>
      <c r="C2791" s="15" t="s">
        <v>4801</v>
      </c>
      <c r="D2791" s="15" t="s">
        <v>1431</v>
      </c>
      <c r="E2791" s="15" t="s">
        <v>216</v>
      </c>
      <c r="F2791" s="110">
        <v>44701</v>
      </c>
      <c r="G2791" s="38" t="s">
        <v>60</v>
      </c>
      <c r="H2791" s="96" t="s">
        <v>128</v>
      </c>
      <c r="I2791" s="15" t="s">
        <v>158</v>
      </c>
      <c r="J2791" s="15" t="s">
        <v>2518</v>
      </c>
      <c r="K2791" s="15" t="s">
        <v>2519</v>
      </c>
      <c r="L2791" s="15" t="s">
        <v>176</v>
      </c>
      <c r="M2791" s="15" t="s">
        <v>176</v>
      </c>
      <c r="N2791" s="15" t="s">
        <v>762</v>
      </c>
      <c r="O2791" s="38" t="s">
        <v>844</v>
      </c>
      <c r="P2791" s="38" t="s">
        <v>114</v>
      </c>
    </row>
    <row r="2792" spans="2:16" x14ac:dyDescent="0.45">
      <c r="B2792" s="95">
        <v>735759</v>
      </c>
      <c r="C2792" s="15" t="s">
        <v>4802</v>
      </c>
      <c r="D2792" s="15" t="s">
        <v>1431</v>
      </c>
      <c r="E2792" s="15" t="s">
        <v>216</v>
      </c>
      <c r="F2792" s="110">
        <v>44701</v>
      </c>
      <c r="G2792" s="38" t="s">
        <v>60</v>
      </c>
      <c r="H2792" s="96" t="s">
        <v>128</v>
      </c>
      <c r="I2792" s="15" t="s">
        <v>144</v>
      </c>
      <c r="J2792" s="15" t="s">
        <v>2595</v>
      </c>
      <c r="K2792" s="15" t="s">
        <v>3449</v>
      </c>
      <c r="L2792" s="15" t="s">
        <v>176</v>
      </c>
      <c r="M2792" s="15" t="s">
        <v>176</v>
      </c>
      <c r="N2792" s="15" t="s">
        <v>762</v>
      </c>
      <c r="O2792" s="38" t="s">
        <v>844</v>
      </c>
      <c r="P2792" s="38" t="s">
        <v>114</v>
      </c>
    </row>
    <row r="2793" spans="2:16" x14ac:dyDescent="0.45">
      <c r="B2793" s="95">
        <v>8446295</v>
      </c>
      <c r="C2793" s="15" t="s">
        <v>4803</v>
      </c>
      <c r="D2793" s="15" t="s">
        <v>4804</v>
      </c>
      <c r="E2793" s="15" t="s">
        <v>216</v>
      </c>
      <c r="F2793" s="110">
        <v>44701</v>
      </c>
      <c r="G2793" s="38" t="s">
        <v>60</v>
      </c>
      <c r="H2793" s="96" t="s">
        <v>128</v>
      </c>
      <c r="I2793" s="15" t="s">
        <v>150</v>
      </c>
      <c r="J2793" s="15" t="s">
        <v>2494</v>
      </c>
      <c r="K2793" s="15" t="s">
        <v>2495</v>
      </c>
      <c r="L2793" s="15" t="s">
        <v>183</v>
      </c>
      <c r="M2793" s="15" t="s">
        <v>176</v>
      </c>
      <c r="N2793" s="15" t="s">
        <v>299</v>
      </c>
      <c r="O2793" s="38" t="s">
        <v>4805</v>
      </c>
      <c r="P2793" s="38" t="s">
        <v>113</v>
      </c>
    </row>
    <row r="2794" spans="2:16" x14ac:dyDescent="0.45">
      <c r="B2794" s="95">
        <v>9492942</v>
      </c>
      <c r="C2794" s="15" t="s">
        <v>4806</v>
      </c>
      <c r="D2794" s="15" t="s">
        <v>4807</v>
      </c>
      <c r="E2794" s="15" t="s">
        <v>216</v>
      </c>
      <c r="F2794" s="110">
        <v>44701</v>
      </c>
      <c r="G2794" s="38" t="s">
        <v>60</v>
      </c>
      <c r="H2794" s="96" t="s">
        <v>128</v>
      </c>
      <c r="I2794" s="15" t="s">
        <v>158</v>
      </c>
      <c r="J2794" s="15" t="s">
        <v>2518</v>
      </c>
      <c r="K2794" s="15" t="s">
        <v>2519</v>
      </c>
      <c r="L2794" s="15" t="s">
        <v>181</v>
      </c>
      <c r="M2794" s="15" t="s">
        <v>181</v>
      </c>
      <c r="N2794" s="15" t="s">
        <v>4808</v>
      </c>
      <c r="O2794" s="38" t="s">
        <v>4809</v>
      </c>
      <c r="P2794" s="38" t="s">
        <v>113</v>
      </c>
    </row>
    <row r="2795" spans="2:16" x14ac:dyDescent="0.45">
      <c r="B2795" s="95">
        <v>59193403</v>
      </c>
      <c r="C2795" s="15" t="s">
        <v>4810</v>
      </c>
      <c r="D2795" s="15" t="s">
        <v>1408</v>
      </c>
      <c r="E2795" s="15" t="s">
        <v>216</v>
      </c>
      <c r="F2795" s="110">
        <v>44701</v>
      </c>
      <c r="G2795" s="38" t="s">
        <v>60</v>
      </c>
      <c r="H2795" s="96" t="s">
        <v>128</v>
      </c>
      <c r="I2795" s="15" t="s">
        <v>159</v>
      </c>
      <c r="J2795" s="15" t="s">
        <v>2630</v>
      </c>
      <c r="K2795" s="15" t="s">
        <v>2631</v>
      </c>
      <c r="L2795" s="15" t="s">
        <v>176</v>
      </c>
      <c r="M2795" s="15" t="s">
        <v>176</v>
      </c>
      <c r="N2795" s="15" t="s">
        <v>369</v>
      </c>
      <c r="O2795" s="38" t="s">
        <v>1409</v>
      </c>
      <c r="P2795" s="38" t="s">
        <v>114</v>
      </c>
    </row>
    <row r="2796" spans="2:16" x14ac:dyDescent="0.45">
      <c r="B2796" s="95">
        <v>605929904</v>
      </c>
      <c r="C2796" s="15" t="s">
        <v>4811</v>
      </c>
      <c r="D2796" s="15" t="s">
        <v>2275</v>
      </c>
      <c r="E2796" s="15" t="s">
        <v>216</v>
      </c>
      <c r="F2796" s="110">
        <v>44701</v>
      </c>
      <c r="G2796" s="38" t="s">
        <v>60</v>
      </c>
      <c r="H2796" s="96" t="s">
        <v>128</v>
      </c>
      <c r="I2796" s="15" t="s">
        <v>150</v>
      </c>
      <c r="J2796" s="15" t="s">
        <v>2494</v>
      </c>
      <c r="K2796" s="15" t="s">
        <v>2495</v>
      </c>
      <c r="L2796" s="15" t="s">
        <v>177</v>
      </c>
      <c r="M2796" s="15" t="s">
        <v>176</v>
      </c>
      <c r="N2796" s="15" t="s">
        <v>287</v>
      </c>
      <c r="O2796" s="38" t="s">
        <v>288</v>
      </c>
      <c r="P2796" s="38" t="s">
        <v>114</v>
      </c>
    </row>
    <row r="2797" spans="2:16" x14ac:dyDescent="0.45">
      <c r="B2797" s="95">
        <v>79156166</v>
      </c>
      <c r="C2797" s="15" t="s">
        <v>4812</v>
      </c>
      <c r="D2797" s="15" t="s">
        <v>638</v>
      </c>
      <c r="E2797" s="15" t="s">
        <v>216</v>
      </c>
      <c r="F2797" s="110">
        <v>44703</v>
      </c>
      <c r="G2797" s="38" t="s">
        <v>60</v>
      </c>
      <c r="H2797" s="96" t="s">
        <v>128</v>
      </c>
      <c r="I2797" s="15" t="s">
        <v>161</v>
      </c>
      <c r="J2797" s="15" t="s">
        <v>2938</v>
      </c>
      <c r="K2797" s="15" t="s">
        <v>2938</v>
      </c>
      <c r="L2797" s="15" t="s">
        <v>177</v>
      </c>
      <c r="M2797" s="15" t="s">
        <v>177</v>
      </c>
      <c r="N2797" s="15" t="s">
        <v>4813</v>
      </c>
      <c r="O2797" s="38" t="s">
        <v>4814</v>
      </c>
      <c r="P2797" s="38" t="s">
        <v>114</v>
      </c>
    </row>
    <row r="2798" spans="2:16" x14ac:dyDescent="0.45">
      <c r="B2798" s="95">
        <v>1281330</v>
      </c>
      <c r="C2798" s="15" t="s">
        <v>4815</v>
      </c>
      <c r="D2798" s="15" t="s">
        <v>548</v>
      </c>
      <c r="E2798" s="15" t="s">
        <v>216</v>
      </c>
      <c r="F2798" s="110">
        <v>44704</v>
      </c>
      <c r="G2798" s="38" t="s">
        <v>60</v>
      </c>
      <c r="H2798" s="96" t="s">
        <v>128</v>
      </c>
      <c r="I2798" s="15" t="s">
        <v>155</v>
      </c>
      <c r="J2798" s="15" t="s">
        <v>2504</v>
      </c>
      <c r="K2798" s="15" t="s">
        <v>2505</v>
      </c>
      <c r="L2798" s="15" t="s">
        <v>176</v>
      </c>
      <c r="M2798" s="15" t="s">
        <v>176</v>
      </c>
      <c r="N2798" s="15" t="s">
        <v>466</v>
      </c>
      <c r="O2798" s="38" t="s">
        <v>3416</v>
      </c>
      <c r="P2798" s="38" t="s">
        <v>114</v>
      </c>
    </row>
    <row r="2799" spans="2:16" x14ac:dyDescent="0.45">
      <c r="B2799" s="95">
        <v>7672380</v>
      </c>
      <c r="C2799" s="15" t="s">
        <v>4816</v>
      </c>
      <c r="D2799" s="15" t="s">
        <v>797</v>
      </c>
      <c r="E2799" s="15" t="s">
        <v>216</v>
      </c>
      <c r="F2799" s="110">
        <v>44704</v>
      </c>
      <c r="G2799" s="38" t="s">
        <v>60</v>
      </c>
      <c r="H2799" s="96" t="s">
        <v>128</v>
      </c>
      <c r="I2799" s="15" t="s">
        <v>158</v>
      </c>
      <c r="J2799" s="15" t="s">
        <v>2518</v>
      </c>
      <c r="K2799" s="15" t="s">
        <v>2519</v>
      </c>
      <c r="L2799" s="15" t="s">
        <v>179</v>
      </c>
      <c r="M2799" s="15" t="s">
        <v>179</v>
      </c>
      <c r="N2799" s="15" t="s">
        <v>221</v>
      </c>
      <c r="O2799" s="38" t="s">
        <v>3132</v>
      </c>
      <c r="P2799" s="38" t="s">
        <v>114</v>
      </c>
    </row>
    <row r="2800" spans="2:16" x14ac:dyDescent="0.45">
      <c r="B2800" s="95">
        <v>8721533</v>
      </c>
      <c r="C2800" s="15" t="s">
        <v>4817</v>
      </c>
      <c r="D2800" s="15" t="s">
        <v>4818</v>
      </c>
      <c r="E2800" s="15" t="s">
        <v>216</v>
      </c>
      <c r="F2800" s="110">
        <v>44704</v>
      </c>
      <c r="G2800" s="38" t="s">
        <v>60</v>
      </c>
      <c r="H2800" s="96" t="s">
        <v>128</v>
      </c>
      <c r="I2800" s="15" t="s">
        <v>150</v>
      </c>
      <c r="J2800" s="15" t="s">
        <v>2494</v>
      </c>
      <c r="K2800" s="15" t="s">
        <v>2495</v>
      </c>
      <c r="L2800" s="15" t="s">
        <v>180</v>
      </c>
      <c r="M2800" s="15" t="s">
        <v>180</v>
      </c>
      <c r="N2800" s="15" t="s">
        <v>1507</v>
      </c>
      <c r="O2800" s="38" t="s">
        <v>4819</v>
      </c>
      <c r="P2800" s="38" t="s">
        <v>113</v>
      </c>
    </row>
    <row r="2801" spans="2:16" x14ac:dyDescent="0.45">
      <c r="B2801" s="95">
        <v>65436142</v>
      </c>
      <c r="C2801" s="15" t="s">
        <v>4820</v>
      </c>
      <c r="D2801" s="15" t="s">
        <v>2706</v>
      </c>
      <c r="E2801" s="15" t="s">
        <v>216</v>
      </c>
      <c r="F2801" s="110">
        <v>44704</v>
      </c>
      <c r="G2801" s="38" t="s">
        <v>60</v>
      </c>
      <c r="H2801" s="96" t="s">
        <v>128</v>
      </c>
      <c r="I2801" s="15" t="s">
        <v>158</v>
      </c>
      <c r="J2801" s="15" t="s">
        <v>3361</v>
      </c>
      <c r="K2801" s="15" t="s">
        <v>3362</v>
      </c>
      <c r="L2801" s="15" t="s">
        <v>177</v>
      </c>
      <c r="M2801" s="15" t="s">
        <v>177</v>
      </c>
      <c r="N2801" s="15" t="s">
        <v>2013</v>
      </c>
      <c r="O2801" s="38" t="s">
        <v>2014</v>
      </c>
      <c r="P2801" s="38" t="s">
        <v>114</v>
      </c>
    </row>
    <row r="2802" spans="2:16" x14ac:dyDescent="0.45">
      <c r="B2802" s="95">
        <v>119714340</v>
      </c>
      <c r="C2802" s="15" t="s">
        <v>4821</v>
      </c>
      <c r="D2802" s="15" t="s">
        <v>2706</v>
      </c>
      <c r="E2802" s="15" t="s">
        <v>216</v>
      </c>
      <c r="F2802" s="110">
        <v>44704</v>
      </c>
      <c r="G2802" s="38" t="s">
        <v>60</v>
      </c>
      <c r="H2802" s="96" t="s">
        <v>128</v>
      </c>
      <c r="I2802" s="15" t="s">
        <v>152</v>
      </c>
      <c r="J2802" s="15" t="s">
        <v>2562</v>
      </c>
      <c r="K2802" s="15" t="s">
        <v>2563</v>
      </c>
      <c r="L2802" s="15" t="s">
        <v>177</v>
      </c>
      <c r="M2802" s="15" t="s">
        <v>177</v>
      </c>
      <c r="N2802" s="15" t="s">
        <v>2013</v>
      </c>
      <c r="O2802" s="38" t="s">
        <v>2014</v>
      </c>
      <c r="P2802" s="38" t="s">
        <v>114</v>
      </c>
    </row>
    <row r="2803" spans="2:16" x14ac:dyDescent="0.45">
      <c r="B2803" s="95">
        <v>145122318</v>
      </c>
      <c r="C2803" s="15" t="s">
        <v>4822</v>
      </c>
      <c r="D2803" s="15" t="s">
        <v>397</v>
      </c>
      <c r="E2803" s="15" t="s">
        <v>216</v>
      </c>
      <c r="F2803" s="110">
        <v>44704</v>
      </c>
      <c r="G2803" s="38" t="s">
        <v>60</v>
      </c>
      <c r="H2803" s="96" t="s">
        <v>128</v>
      </c>
      <c r="I2803" s="15" t="s">
        <v>144</v>
      </c>
      <c r="J2803" s="15" t="s">
        <v>2595</v>
      </c>
      <c r="K2803" s="15" t="s">
        <v>3449</v>
      </c>
      <c r="L2803" s="15" t="s">
        <v>177</v>
      </c>
      <c r="M2803" s="15" t="s">
        <v>176</v>
      </c>
      <c r="N2803" s="15" t="s">
        <v>287</v>
      </c>
      <c r="O2803" s="38" t="s">
        <v>658</v>
      </c>
      <c r="P2803" s="38" t="s">
        <v>114</v>
      </c>
    </row>
    <row r="2804" spans="2:16" x14ac:dyDescent="0.45">
      <c r="B2804" s="95">
        <v>145122363</v>
      </c>
      <c r="C2804" s="15" t="s">
        <v>4823</v>
      </c>
      <c r="D2804" s="15" t="s">
        <v>397</v>
      </c>
      <c r="E2804" s="15" t="s">
        <v>216</v>
      </c>
      <c r="F2804" s="110">
        <v>44704</v>
      </c>
      <c r="G2804" s="38" t="s">
        <v>60</v>
      </c>
      <c r="H2804" s="96" t="s">
        <v>128</v>
      </c>
      <c r="I2804" s="15" t="s">
        <v>144</v>
      </c>
      <c r="J2804" s="15" t="s">
        <v>2595</v>
      </c>
      <c r="K2804" s="15" t="s">
        <v>3449</v>
      </c>
      <c r="L2804" s="15" t="s">
        <v>177</v>
      </c>
      <c r="M2804" s="15" t="s">
        <v>176</v>
      </c>
      <c r="N2804" s="15" t="s">
        <v>287</v>
      </c>
      <c r="O2804" s="38" t="s">
        <v>658</v>
      </c>
      <c r="P2804" s="38" t="s">
        <v>114</v>
      </c>
    </row>
    <row r="2805" spans="2:16" x14ac:dyDescent="0.45">
      <c r="B2805" s="95">
        <v>158235002</v>
      </c>
      <c r="C2805" s="15" t="s">
        <v>4824</v>
      </c>
      <c r="D2805" s="15" t="s">
        <v>434</v>
      </c>
      <c r="E2805" s="15" t="s">
        <v>216</v>
      </c>
      <c r="F2805" s="110">
        <v>44704</v>
      </c>
      <c r="G2805" s="38" t="s">
        <v>60</v>
      </c>
      <c r="H2805" s="96" t="s">
        <v>128</v>
      </c>
      <c r="I2805" s="15" t="s">
        <v>147</v>
      </c>
      <c r="J2805" s="15" t="s">
        <v>2523</v>
      </c>
      <c r="K2805" s="15" t="s">
        <v>2698</v>
      </c>
      <c r="L2805" s="15" t="s">
        <v>176</v>
      </c>
      <c r="M2805" s="15" t="s">
        <v>176</v>
      </c>
      <c r="N2805" s="15" t="s">
        <v>287</v>
      </c>
      <c r="O2805" s="38" t="s">
        <v>288</v>
      </c>
      <c r="P2805" s="38" t="s">
        <v>114</v>
      </c>
    </row>
    <row r="2806" spans="2:16" x14ac:dyDescent="0.45">
      <c r="B2806" s="95">
        <v>286724</v>
      </c>
      <c r="C2806" s="15" t="s">
        <v>4825</v>
      </c>
      <c r="D2806" s="15" t="s">
        <v>1005</v>
      </c>
      <c r="E2806" s="15" t="s">
        <v>216</v>
      </c>
      <c r="F2806" s="110">
        <v>44705</v>
      </c>
      <c r="G2806" s="38" t="s">
        <v>60</v>
      </c>
      <c r="H2806" s="96" t="s">
        <v>128</v>
      </c>
      <c r="I2806" s="15" t="s">
        <v>158</v>
      </c>
      <c r="J2806" s="15" t="s">
        <v>2518</v>
      </c>
      <c r="K2806" s="15" t="s">
        <v>2519</v>
      </c>
      <c r="L2806" s="15" t="s">
        <v>176</v>
      </c>
      <c r="M2806" s="15" t="s">
        <v>176</v>
      </c>
      <c r="N2806" s="15" t="s">
        <v>480</v>
      </c>
      <c r="O2806" s="38" t="s">
        <v>1617</v>
      </c>
      <c r="P2806" s="38" t="s">
        <v>114</v>
      </c>
    </row>
    <row r="2807" spans="2:16" x14ac:dyDescent="0.45">
      <c r="B2807" s="95">
        <v>4261545</v>
      </c>
      <c r="C2807" s="15" t="s">
        <v>4826</v>
      </c>
      <c r="D2807" s="15" t="s">
        <v>232</v>
      </c>
      <c r="E2807" s="15" t="s">
        <v>216</v>
      </c>
      <c r="F2807" s="110">
        <v>44705</v>
      </c>
      <c r="G2807" s="38" t="s">
        <v>60</v>
      </c>
      <c r="H2807" s="96" t="s">
        <v>128</v>
      </c>
      <c r="I2807" s="15" t="s">
        <v>155</v>
      </c>
      <c r="J2807" s="15" t="s">
        <v>2504</v>
      </c>
      <c r="K2807" s="15" t="s">
        <v>2505</v>
      </c>
      <c r="L2807" s="15" t="s">
        <v>177</v>
      </c>
      <c r="M2807" s="15" t="s">
        <v>177</v>
      </c>
      <c r="N2807" s="15" t="s">
        <v>379</v>
      </c>
      <c r="O2807" s="38" t="s">
        <v>4827</v>
      </c>
      <c r="P2807" s="38" t="s">
        <v>114</v>
      </c>
    </row>
    <row r="2808" spans="2:16" x14ac:dyDescent="0.45">
      <c r="B2808" s="95">
        <v>10251206</v>
      </c>
      <c r="C2808" s="15" t="s">
        <v>4828</v>
      </c>
      <c r="D2808" s="15" t="s">
        <v>770</v>
      </c>
      <c r="E2808" s="15" t="s">
        <v>216</v>
      </c>
      <c r="F2808" s="110">
        <v>44705</v>
      </c>
      <c r="G2808" s="38" t="s">
        <v>60</v>
      </c>
      <c r="H2808" s="96" t="s">
        <v>128</v>
      </c>
      <c r="I2808" s="15" t="s">
        <v>158</v>
      </c>
      <c r="J2808" s="15" t="s">
        <v>2518</v>
      </c>
      <c r="K2808" s="15" t="s">
        <v>2519</v>
      </c>
      <c r="L2808" s="15" t="s">
        <v>178</v>
      </c>
      <c r="M2808" s="15" t="s">
        <v>176</v>
      </c>
      <c r="N2808" s="15" t="s">
        <v>785</v>
      </c>
      <c r="O2808" s="38" t="s">
        <v>2679</v>
      </c>
      <c r="P2808" s="38" t="s">
        <v>114</v>
      </c>
    </row>
    <row r="2809" spans="2:16" x14ac:dyDescent="0.45">
      <c r="B2809" s="95">
        <v>121298959</v>
      </c>
      <c r="C2809" s="15" t="s">
        <v>4829</v>
      </c>
      <c r="D2809" s="15" t="s">
        <v>4830</v>
      </c>
      <c r="E2809" s="15" t="s">
        <v>216</v>
      </c>
      <c r="F2809" s="110">
        <v>44705</v>
      </c>
      <c r="G2809" s="38" t="s">
        <v>60</v>
      </c>
      <c r="H2809" s="96" t="s">
        <v>128</v>
      </c>
      <c r="I2809" s="15" t="s">
        <v>155</v>
      </c>
      <c r="J2809" s="15" t="s">
        <v>2504</v>
      </c>
      <c r="K2809" s="15" t="s">
        <v>2505</v>
      </c>
      <c r="L2809" s="15" t="s">
        <v>176</v>
      </c>
      <c r="M2809" s="15" t="s">
        <v>176</v>
      </c>
      <c r="N2809" s="15" t="s">
        <v>1190</v>
      </c>
      <c r="O2809" s="38" t="s">
        <v>1444</v>
      </c>
      <c r="P2809" s="38" t="s">
        <v>113</v>
      </c>
    </row>
    <row r="2810" spans="2:16" x14ac:dyDescent="0.45">
      <c r="B2810" s="95">
        <v>227841</v>
      </c>
      <c r="C2810" s="15" t="s">
        <v>4831</v>
      </c>
      <c r="D2810" s="15" t="s">
        <v>784</v>
      </c>
      <c r="E2810" s="15" t="s">
        <v>216</v>
      </c>
      <c r="F2810" s="110">
        <v>44706</v>
      </c>
      <c r="G2810" s="38" t="s">
        <v>60</v>
      </c>
      <c r="H2810" s="96" t="s">
        <v>128</v>
      </c>
      <c r="I2810" s="15" t="s">
        <v>155</v>
      </c>
      <c r="J2810" s="15" t="s">
        <v>2504</v>
      </c>
      <c r="K2810" s="15" t="s">
        <v>2505</v>
      </c>
      <c r="L2810" s="15" t="s">
        <v>176</v>
      </c>
      <c r="M2810" s="15" t="s">
        <v>176</v>
      </c>
      <c r="N2810" s="15" t="s">
        <v>225</v>
      </c>
      <c r="O2810" s="38" t="s">
        <v>1726</v>
      </c>
      <c r="P2810" s="38" t="s">
        <v>114</v>
      </c>
    </row>
    <row r="2811" spans="2:16" x14ac:dyDescent="0.45">
      <c r="B2811" s="95">
        <v>369004</v>
      </c>
      <c r="C2811" s="15" t="s">
        <v>4832</v>
      </c>
      <c r="D2811" s="15" t="s">
        <v>784</v>
      </c>
      <c r="E2811" s="15" t="s">
        <v>216</v>
      </c>
      <c r="F2811" s="110">
        <v>44706</v>
      </c>
      <c r="G2811" s="38" t="s">
        <v>60</v>
      </c>
      <c r="H2811" s="96" t="s">
        <v>128</v>
      </c>
      <c r="I2811" s="15" t="s">
        <v>155</v>
      </c>
      <c r="J2811" s="15" t="s">
        <v>2504</v>
      </c>
      <c r="K2811" s="15" t="s">
        <v>2505</v>
      </c>
      <c r="L2811" s="15" t="s">
        <v>176</v>
      </c>
      <c r="M2811" s="15" t="s">
        <v>176</v>
      </c>
      <c r="N2811" s="15" t="s">
        <v>225</v>
      </c>
      <c r="O2811" s="38" t="s">
        <v>1726</v>
      </c>
      <c r="P2811" s="38" t="s">
        <v>114</v>
      </c>
    </row>
    <row r="2812" spans="2:16" x14ac:dyDescent="0.45">
      <c r="B2812" s="95">
        <v>465949</v>
      </c>
      <c r="C2812" s="15" t="s">
        <v>4833</v>
      </c>
      <c r="D2812" s="15" t="s">
        <v>1086</v>
      </c>
      <c r="E2812" s="15" t="s">
        <v>216</v>
      </c>
      <c r="F2812" s="110">
        <v>44706</v>
      </c>
      <c r="G2812" s="38" t="s">
        <v>60</v>
      </c>
      <c r="H2812" s="96" t="s">
        <v>128</v>
      </c>
      <c r="I2812" s="15" t="s">
        <v>153</v>
      </c>
      <c r="J2812" s="15" t="s">
        <v>2812</v>
      </c>
      <c r="K2812" s="15" t="s">
        <v>4834</v>
      </c>
      <c r="L2812" s="15" t="s">
        <v>176</v>
      </c>
      <c r="M2812" s="15" t="s">
        <v>176</v>
      </c>
      <c r="N2812" s="15" t="s">
        <v>287</v>
      </c>
      <c r="O2812" s="38" t="s">
        <v>650</v>
      </c>
      <c r="P2812" s="38" t="s">
        <v>114</v>
      </c>
    </row>
    <row r="2813" spans="2:16" x14ac:dyDescent="0.45">
      <c r="B2813" s="95">
        <v>4569546</v>
      </c>
      <c r="C2813" s="15" t="s">
        <v>4835</v>
      </c>
      <c r="D2813" s="15" t="s">
        <v>747</v>
      </c>
      <c r="E2813" s="15" t="s">
        <v>216</v>
      </c>
      <c r="F2813" s="110">
        <v>44706</v>
      </c>
      <c r="G2813" s="38" t="s">
        <v>60</v>
      </c>
      <c r="H2813" s="96" t="s">
        <v>128</v>
      </c>
      <c r="I2813" s="15" t="s">
        <v>150</v>
      </c>
      <c r="J2813" s="15" t="s">
        <v>2494</v>
      </c>
      <c r="K2813" s="15" t="s">
        <v>2495</v>
      </c>
      <c r="L2813" s="15" t="s">
        <v>177</v>
      </c>
      <c r="M2813" s="15" t="s">
        <v>177</v>
      </c>
      <c r="N2813" s="15" t="s">
        <v>570</v>
      </c>
      <c r="O2813" s="38" t="s">
        <v>571</v>
      </c>
      <c r="P2813" s="38" t="s">
        <v>114</v>
      </c>
    </row>
    <row r="2814" spans="2:16" x14ac:dyDescent="0.45">
      <c r="B2814" s="95">
        <v>5013909</v>
      </c>
      <c r="C2814" s="15" t="s">
        <v>4836</v>
      </c>
      <c r="D2814" s="15" t="s">
        <v>784</v>
      </c>
      <c r="E2814" s="15" t="s">
        <v>216</v>
      </c>
      <c r="F2814" s="110">
        <v>44706</v>
      </c>
      <c r="G2814" s="38" t="s">
        <v>60</v>
      </c>
      <c r="H2814" s="96" t="s">
        <v>128</v>
      </c>
      <c r="I2814" s="15" t="s">
        <v>155</v>
      </c>
      <c r="J2814" s="15" t="s">
        <v>2504</v>
      </c>
      <c r="K2814" s="15" t="s">
        <v>2505</v>
      </c>
      <c r="L2814" s="15" t="s">
        <v>177</v>
      </c>
      <c r="M2814" s="15" t="s">
        <v>176</v>
      </c>
      <c r="N2814" s="15" t="s">
        <v>225</v>
      </c>
      <c r="O2814" s="38" t="s">
        <v>1726</v>
      </c>
      <c r="P2814" s="38" t="s">
        <v>114</v>
      </c>
    </row>
    <row r="2815" spans="2:16" x14ac:dyDescent="0.45">
      <c r="B2815" s="95">
        <v>8405810</v>
      </c>
      <c r="C2815" s="15" t="s">
        <v>4837</v>
      </c>
      <c r="D2815" s="15" t="s">
        <v>784</v>
      </c>
      <c r="E2815" s="15" t="s">
        <v>216</v>
      </c>
      <c r="F2815" s="110">
        <v>44706</v>
      </c>
      <c r="G2815" s="38" t="s">
        <v>60</v>
      </c>
      <c r="H2815" s="96" t="s">
        <v>128</v>
      </c>
      <c r="I2815" s="15" t="s">
        <v>155</v>
      </c>
      <c r="J2815" s="15" t="s">
        <v>2504</v>
      </c>
      <c r="K2815" s="15" t="s">
        <v>2505</v>
      </c>
      <c r="L2815" s="15" t="s">
        <v>183</v>
      </c>
      <c r="M2815" s="15" t="s">
        <v>176</v>
      </c>
      <c r="N2815" s="15" t="s">
        <v>225</v>
      </c>
      <c r="O2815" s="38" t="s">
        <v>1726</v>
      </c>
      <c r="P2815" s="38" t="s">
        <v>114</v>
      </c>
    </row>
    <row r="2816" spans="2:16" x14ac:dyDescent="0.45">
      <c r="B2816" s="95">
        <v>106330410</v>
      </c>
      <c r="C2816" s="15" t="s">
        <v>4838</v>
      </c>
      <c r="D2816" s="15" t="s">
        <v>1086</v>
      </c>
      <c r="E2816" s="15" t="s">
        <v>216</v>
      </c>
      <c r="F2816" s="110">
        <v>44706</v>
      </c>
      <c r="G2816" s="38" t="s">
        <v>60</v>
      </c>
      <c r="H2816" s="96" t="s">
        <v>128</v>
      </c>
      <c r="I2816" s="15" t="s">
        <v>153</v>
      </c>
      <c r="J2816" s="15" t="s">
        <v>2812</v>
      </c>
      <c r="K2816" s="15" t="s">
        <v>4834</v>
      </c>
      <c r="L2816" s="15" t="s">
        <v>177</v>
      </c>
      <c r="M2816" s="15" t="s">
        <v>177</v>
      </c>
      <c r="N2816" s="15" t="s">
        <v>307</v>
      </c>
      <c r="O2816" s="38" t="s">
        <v>938</v>
      </c>
      <c r="P2816" s="38" t="s">
        <v>114</v>
      </c>
    </row>
    <row r="2817" spans="2:16" x14ac:dyDescent="0.45">
      <c r="B2817" s="95">
        <v>120014691</v>
      </c>
      <c r="C2817" s="15" t="s">
        <v>4839</v>
      </c>
      <c r="D2817" s="15" t="s">
        <v>1331</v>
      </c>
      <c r="E2817" s="15" t="s">
        <v>216</v>
      </c>
      <c r="F2817" s="110">
        <v>44706</v>
      </c>
      <c r="G2817" s="38" t="s">
        <v>60</v>
      </c>
      <c r="H2817" s="96" t="s">
        <v>128</v>
      </c>
      <c r="I2817" s="15" t="s">
        <v>158</v>
      </c>
      <c r="J2817" s="15" t="s">
        <v>2518</v>
      </c>
      <c r="K2817" s="15" t="s">
        <v>2764</v>
      </c>
      <c r="L2817" s="15" t="s">
        <v>176</v>
      </c>
      <c r="M2817" s="15" t="s">
        <v>176</v>
      </c>
      <c r="N2817" s="15" t="s">
        <v>225</v>
      </c>
      <c r="O2817" s="38" t="s">
        <v>2089</v>
      </c>
      <c r="P2817" s="38" t="s">
        <v>114</v>
      </c>
    </row>
    <row r="2818" spans="2:16" x14ac:dyDescent="0.45">
      <c r="B2818" s="95">
        <v>133475537</v>
      </c>
      <c r="C2818" s="15" t="s">
        <v>4840</v>
      </c>
      <c r="D2818" s="15" t="s">
        <v>1331</v>
      </c>
      <c r="E2818" s="15" t="s">
        <v>216</v>
      </c>
      <c r="F2818" s="110">
        <v>44706</v>
      </c>
      <c r="G2818" s="38" t="s">
        <v>60</v>
      </c>
      <c r="H2818" s="96" t="s">
        <v>128</v>
      </c>
      <c r="I2818" s="15" t="s">
        <v>158</v>
      </c>
      <c r="J2818" s="15" t="s">
        <v>2518</v>
      </c>
      <c r="K2818" s="15" t="s">
        <v>2764</v>
      </c>
      <c r="L2818" s="15" t="s">
        <v>176</v>
      </c>
      <c r="M2818" s="15" t="s">
        <v>176</v>
      </c>
      <c r="N2818" s="15" t="s">
        <v>225</v>
      </c>
      <c r="O2818" s="38" t="s">
        <v>2089</v>
      </c>
      <c r="P2818" s="38" t="s">
        <v>114</v>
      </c>
    </row>
    <row r="2819" spans="2:16" x14ac:dyDescent="0.45">
      <c r="B2819" s="95">
        <v>139845837</v>
      </c>
      <c r="C2819" s="15" t="s">
        <v>4841</v>
      </c>
      <c r="D2819" s="15" t="s">
        <v>1294</v>
      </c>
      <c r="E2819" s="15" t="s">
        <v>216</v>
      </c>
      <c r="F2819" s="110">
        <v>44706</v>
      </c>
      <c r="G2819" s="38" t="s">
        <v>60</v>
      </c>
      <c r="H2819" s="96" t="s">
        <v>128</v>
      </c>
      <c r="I2819" s="15" t="s">
        <v>150</v>
      </c>
      <c r="J2819" s="15" t="s">
        <v>2494</v>
      </c>
      <c r="K2819" s="15" t="s">
        <v>2495</v>
      </c>
      <c r="L2819" s="15" t="s">
        <v>177</v>
      </c>
      <c r="M2819" s="15" t="s">
        <v>177</v>
      </c>
      <c r="N2819" s="15" t="s">
        <v>255</v>
      </c>
      <c r="O2819" s="38" t="s">
        <v>373</v>
      </c>
      <c r="P2819" s="38" t="s">
        <v>114</v>
      </c>
    </row>
    <row r="2820" spans="2:16" x14ac:dyDescent="0.45">
      <c r="B2820" s="95">
        <v>99502619</v>
      </c>
      <c r="C2820" s="15" t="s">
        <v>4842</v>
      </c>
      <c r="D2820" s="15" t="s">
        <v>747</v>
      </c>
      <c r="E2820" s="15" t="s">
        <v>216</v>
      </c>
      <c r="F2820" s="110">
        <v>44707</v>
      </c>
      <c r="G2820" s="38" t="s">
        <v>60</v>
      </c>
      <c r="H2820" s="96" t="s">
        <v>128</v>
      </c>
      <c r="I2820" s="15" t="s">
        <v>147</v>
      </c>
      <c r="J2820" s="15" t="s">
        <v>2539</v>
      </c>
      <c r="K2820" s="15" t="s">
        <v>2720</v>
      </c>
      <c r="L2820" s="15" t="s">
        <v>176</v>
      </c>
      <c r="M2820" s="15" t="s">
        <v>178</v>
      </c>
      <c r="N2820" s="15" t="s">
        <v>1296</v>
      </c>
      <c r="O2820" s="38" t="s">
        <v>1297</v>
      </c>
      <c r="P2820" s="38" t="s">
        <v>114</v>
      </c>
    </row>
    <row r="2821" spans="2:16" x14ac:dyDescent="0.45">
      <c r="B2821" s="95">
        <v>131365298</v>
      </c>
      <c r="C2821" s="15" t="s">
        <v>4843</v>
      </c>
      <c r="D2821" s="15" t="s">
        <v>477</v>
      </c>
      <c r="E2821" s="15" t="s">
        <v>216</v>
      </c>
      <c r="F2821" s="110">
        <v>44707</v>
      </c>
      <c r="G2821" s="38" t="s">
        <v>60</v>
      </c>
      <c r="H2821" s="96" t="s">
        <v>128</v>
      </c>
      <c r="I2821" s="15" t="s">
        <v>151</v>
      </c>
      <c r="J2821" s="15" t="s">
        <v>3126</v>
      </c>
      <c r="K2821" s="15" t="s">
        <v>3127</v>
      </c>
      <c r="L2821" s="15" t="s">
        <v>176</v>
      </c>
      <c r="M2821" s="15" t="s">
        <v>176</v>
      </c>
      <c r="N2821" s="15" t="s">
        <v>281</v>
      </c>
      <c r="O2821" s="38" t="s">
        <v>1591</v>
      </c>
      <c r="P2821" s="38" t="s">
        <v>114</v>
      </c>
    </row>
    <row r="2822" spans="2:16" x14ac:dyDescent="0.45">
      <c r="B2822" s="95">
        <v>138504766</v>
      </c>
      <c r="C2822" s="15" t="s">
        <v>4844</v>
      </c>
      <c r="D2822" s="15" t="s">
        <v>652</v>
      </c>
      <c r="E2822" s="15" t="s">
        <v>216</v>
      </c>
      <c r="F2822" s="110">
        <v>44707</v>
      </c>
      <c r="G2822" s="38" t="s">
        <v>60</v>
      </c>
      <c r="H2822" s="96" t="s">
        <v>128</v>
      </c>
      <c r="I2822" s="15" t="s">
        <v>155</v>
      </c>
      <c r="J2822" s="15" t="s">
        <v>2504</v>
      </c>
      <c r="K2822" s="15" t="s">
        <v>2505</v>
      </c>
      <c r="L2822" s="15" t="s">
        <v>176</v>
      </c>
      <c r="M2822" s="15" t="s">
        <v>176</v>
      </c>
      <c r="N2822" s="15" t="s">
        <v>386</v>
      </c>
      <c r="O2822" s="38" t="s">
        <v>387</v>
      </c>
      <c r="P2822" s="38" t="s">
        <v>114</v>
      </c>
    </row>
    <row r="2823" spans="2:16" x14ac:dyDescent="0.45">
      <c r="B2823" s="95">
        <v>602395031</v>
      </c>
      <c r="C2823" s="15" t="s">
        <v>4845</v>
      </c>
      <c r="D2823" s="15" t="s">
        <v>958</v>
      </c>
      <c r="E2823" s="15" t="s">
        <v>216</v>
      </c>
      <c r="F2823" s="110">
        <v>44707</v>
      </c>
      <c r="G2823" s="38" t="s">
        <v>60</v>
      </c>
      <c r="H2823" s="96" t="s">
        <v>128</v>
      </c>
      <c r="I2823" s="15" t="s">
        <v>152</v>
      </c>
      <c r="J2823" s="15" t="s">
        <v>2562</v>
      </c>
      <c r="K2823" s="15" t="s">
        <v>2563</v>
      </c>
      <c r="L2823" s="15" t="s">
        <v>176</v>
      </c>
      <c r="M2823" s="15" t="s">
        <v>176</v>
      </c>
      <c r="N2823" s="15" t="s">
        <v>287</v>
      </c>
      <c r="O2823" s="38" t="s">
        <v>496</v>
      </c>
      <c r="P2823" s="38" t="s">
        <v>114</v>
      </c>
    </row>
    <row r="2824" spans="2:16" x14ac:dyDescent="0.45">
      <c r="B2824" s="95">
        <v>631468534</v>
      </c>
      <c r="C2824" s="15" t="s">
        <v>4846</v>
      </c>
      <c r="D2824" s="15" t="s">
        <v>4100</v>
      </c>
      <c r="E2824" s="15" t="s">
        <v>216</v>
      </c>
      <c r="F2824" s="110">
        <v>44707</v>
      </c>
      <c r="G2824" s="38" t="s">
        <v>60</v>
      </c>
      <c r="H2824" s="96" t="s">
        <v>128</v>
      </c>
      <c r="I2824" s="15" t="s">
        <v>155</v>
      </c>
      <c r="J2824" s="15" t="s">
        <v>2504</v>
      </c>
      <c r="K2824" s="15" t="s">
        <v>2505</v>
      </c>
      <c r="L2824" s="15" t="s">
        <v>176</v>
      </c>
      <c r="M2824" s="15" t="s">
        <v>176</v>
      </c>
      <c r="N2824" s="15" t="s">
        <v>287</v>
      </c>
      <c r="O2824" s="38" t="s">
        <v>288</v>
      </c>
      <c r="P2824" s="38" t="s">
        <v>114</v>
      </c>
    </row>
    <row r="2825" spans="2:16" x14ac:dyDescent="0.45">
      <c r="B2825" s="95">
        <v>1845487</v>
      </c>
      <c r="C2825" s="15" t="s">
        <v>4847</v>
      </c>
      <c r="D2825" s="15" t="s">
        <v>2389</v>
      </c>
      <c r="E2825" s="15" t="s">
        <v>216</v>
      </c>
      <c r="F2825" s="110">
        <v>44708</v>
      </c>
      <c r="G2825" s="38" t="s">
        <v>60</v>
      </c>
      <c r="H2825" s="96" t="s">
        <v>128</v>
      </c>
      <c r="I2825" s="15" t="s">
        <v>155</v>
      </c>
      <c r="J2825" s="15" t="s">
        <v>2504</v>
      </c>
      <c r="K2825" s="15" t="s">
        <v>2505</v>
      </c>
      <c r="L2825" s="15" t="s">
        <v>176</v>
      </c>
      <c r="M2825" s="15" t="s">
        <v>176</v>
      </c>
      <c r="N2825" s="15" t="s">
        <v>225</v>
      </c>
      <c r="O2825" s="38" t="s">
        <v>1646</v>
      </c>
      <c r="P2825" s="38" t="s">
        <v>114</v>
      </c>
    </row>
    <row r="2826" spans="2:16" x14ac:dyDescent="0.45">
      <c r="B2826" s="95">
        <v>9780456</v>
      </c>
      <c r="C2826" s="15" t="s">
        <v>4848</v>
      </c>
      <c r="D2826" s="15" t="s">
        <v>642</v>
      </c>
      <c r="E2826" s="15" t="s">
        <v>216</v>
      </c>
      <c r="F2826" s="110">
        <v>44708</v>
      </c>
      <c r="G2826" s="38" t="s">
        <v>60</v>
      </c>
      <c r="H2826" s="96" t="s">
        <v>128</v>
      </c>
      <c r="I2826" s="15" t="s">
        <v>155</v>
      </c>
      <c r="J2826" s="15" t="s">
        <v>2504</v>
      </c>
      <c r="K2826" s="15" t="s">
        <v>2505</v>
      </c>
      <c r="L2826" s="15" t="s">
        <v>178</v>
      </c>
      <c r="M2826" s="15" t="s">
        <v>178</v>
      </c>
      <c r="N2826" s="15" t="s">
        <v>2362</v>
      </c>
      <c r="O2826" s="38" t="s">
        <v>3292</v>
      </c>
      <c r="P2826" s="38" t="s">
        <v>114</v>
      </c>
    </row>
    <row r="2827" spans="2:16" x14ac:dyDescent="0.45">
      <c r="B2827" s="95">
        <v>134543365</v>
      </c>
      <c r="C2827" s="15" t="s">
        <v>4849</v>
      </c>
      <c r="D2827" s="15" t="s">
        <v>1832</v>
      </c>
      <c r="E2827" s="15" t="s">
        <v>216</v>
      </c>
      <c r="F2827" s="110">
        <v>44708</v>
      </c>
      <c r="G2827" s="38" t="s">
        <v>60</v>
      </c>
      <c r="H2827" s="96" t="s">
        <v>128</v>
      </c>
      <c r="I2827" s="15" t="s">
        <v>146</v>
      </c>
      <c r="J2827" s="15" t="s">
        <v>3235</v>
      </c>
      <c r="K2827" s="15" t="s">
        <v>3236</v>
      </c>
      <c r="L2827" s="15" t="s">
        <v>176</v>
      </c>
      <c r="M2827" s="15" t="s">
        <v>176</v>
      </c>
      <c r="N2827" s="15" t="s">
        <v>299</v>
      </c>
      <c r="O2827" s="38" t="s">
        <v>542</v>
      </c>
      <c r="P2827" s="38" t="s">
        <v>114</v>
      </c>
    </row>
    <row r="2828" spans="2:16" x14ac:dyDescent="0.45">
      <c r="B2828" s="95">
        <v>112279697</v>
      </c>
      <c r="C2828" s="15" t="s">
        <v>4850</v>
      </c>
      <c r="D2828" s="15" t="s">
        <v>4510</v>
      </c>
      <c r="E2828" s="15" t="s">
        <v>216</v>
      </c>
      <c r="F2828" s="110">
        <v>44710</v>
      </c>
      <c r="G2828" s="38" t="s">
        <v>60</v>
      </c>
      <c r="H2828" s="96" t="s">
        <v>128</v>
      </c>
      <c r="I2828" s="15" t="s">
        <v>152</v>
      </c>
      <c r="J2828" s="15" t="s">
        <v>2562</v>
      </c>
      <c r="K2828" s="15" t="s">
        <v>2563</v>
      </c>
      <c r="L2828" s="15" t="s">
        <v>176</v>
      </c>
      <c r="M2828" s="15" t="s">
        <v>176</v>
      </c>
      <c r="N2828" s="15" t="s">
        <v>334</v>
      </c>
      <c r="O2828" s="38" t="s">
        <v>994</v>
      </c>
      <c r="P2828" s="38" t="s">
        <v>114</v>
      </c>
    </row>
    <row r="2829" spans="2:16" x14ac:dyDescent="0.45">
      <c r="B2829" s="95">
        <v>1214964</v>
      </c>
      <c r="C2829" s="15" t="s">
        <v>4851</v>
      </c>
      <c r="D2829" s="15" t="s">
        <v>878</v>
      </c>
      <c r="E2829" s="15" t="s">
        <v>216</v>
      </c>
      <c r="F2829" s="110">
        <v>44711</v>
      </c>
      <c r="G2829" s="38" t="s">
        <v>60</v>
      </c>
      <c r="H2829" s="96" t="s">
        <v>128</v>
      </c>
      <c r="I2829" s="15" t="s">
        <v>150</v>
      </c>
      <c r="J2829" s="15" t="s">
        <v>2494</v>
      </c>
      <c r="K2829" s="15" t="s">
        <v>2495</v>
      </c>
      <c r="L2829" s="15" t="s">
        <v>176</v>
      </c>
      <c r="M2829" s="15" t="s">
        <v>176</v>
      </c>
      <c r="N2829" s="15" t="s">
        <v>287</v>
      </c>
      <c r="O2829" s="38" t="s">
        <v>288</v>
      </c>
      <c r="P2829" s="38" t="s">
        <v>114</v>
      </c>
    </row>
    <row r="2830" spans="2:16" x14ac:dyDescent="0.45">
      <c r="B2830" s="95">
        <v>4729828</v>
      </c>
      <c r="C2830" s="15" t="s">
        <v>4852</v>
      </c>
      <c r="D2830" s="15" t="s">
        <v>1754</v>
      </c>
      <c r="E2830" s="15" t="s">
        <v>216</v>
      </c>
      <c r="F2830" s="110">
        <v>44711</v>
      </c>
      <c r="G2830" s="38" t="s">
        <v>60</v>
      </c>
      <c r="H2830" s="96" t="s">
        <v>128</v>
      </c>
      <c r="I2830" s="15" t="s">
        <v>155</v>
      </c>
      <c r="J2830" s="15" t="s">
        <v>2504</v>
      </c>
      <c r="K2830" s="15" t="s">
        <v>2505</v>
      </c>
      <c r="L2830" s="15" t="s">
        <v>177</v>
      </c>
      <c r="M2830" s="15" t="s">
        <v>177</v>
      </c>
      <c r="N2830" s="15" t="s">
        <v>255</v>
      </c>
      <c r="O2830" s="38" t="s">
        <v>1124</v>
      </c>
      <c r="P2830" s="38" t="s">
        <v>114</v>
      </c>
    </row>
    <row r="2831" spans="2:16" x14ac:dyDescent="0.45">
      <c r="B2831" s="95">
        <v>94326762</v>
      </c>
      <c r="C2831" s="15" t="s">
        <v>4853</v>
      </c>
      <c r="D2831" s="15" t="s">
        <v>569</v>
      </c>
      <c r="E2831" s="15" t="s">
        <v>216</v>
      </c>
      <c r="F2831" s="110">
        <v>44711</v>
      </c>
      <c r="G2831" s="38" t="s">
        <v>60</v>
      </c>
      <c r="H2831" s="96" t="s">
        <v>128</v>
      </c>
      <c r="I2831" s="15" t="s">
        <v>159</v>
      </c>
      <c r="J2831" s="15" t="s">
        <v>2701</v>
      </c>
      <c r="K2831" s="15" t="s">
        <v>4854</v>
      </c>
      <c r="L2831" s="15" t="s">
        <v>177</v>
      </c>
      <c r="M2831" s="15" t="s">
        <v>177</v>
      </c>
      <c r="N2831" s="15" t="s">
        <v>255</v>
      </c>
      <c r="O2831" s="38" t="s">
        <v>475</v>
      </c>
      <c r="P2831" s="38" t="s">
        <v>114</v>
      </c>
    </row>
    <row r="2832" spans="2:16" x14ac:dyDescent="0.45">
      <c r="B2832" s="95">
        <v>132851944</v>
      </c>
      <c r="C2832" s="15" t="s">
        <v>4855</v>
      </c>
      <c r="D2832" s="15" t="s">
        <v>4856</v>
      </c>
      <c r="E2832" s="15" t="s">
        <v>216</v>
      </c>
      <c r="F2832" s="110">
        <v>44711</v>
      </c>
      <c r="G2832" s="38" t="s">
        <v>60</v>
      </c>
      <c r="H2832" s="96" t="s">
        <v>128</v>
      </c>
      <c r="I2832" s="15" t="s">
        <v>154</v>
      </c>
      <c r="J2832" s="15" t="s">
        <v>2769</v>
      </c>
      <c r="K2832" s="15" t="s">
        <v>2770</v>
      </c>
      <c r="L2832" s="15" t="s">
        <v>180</v>
      </c>
      <c r="M2832" s="15" t="s">
        <v>180</v>
      </c>
      <c r="N2832" s="15" t="s">
        <v>485</v>
      </c>
      <c r="O2832" s="38" t="s">
        <v>4857</v>
      </c>
      <c r="P2832" s="38" t="s">
        <v>114</v>
      </c>
    </row>
    <row r="2833" spans="2:16" x14ac:dyDescent="0.45">
      <c r="B2833" s="95">
        <v>165161339</v>
      </c>
      <c r="C2833" s="15" t="s">
        <v>4858</v>
      </c>
      <c r="D2833" s="15" t="s">
        <v>243</v>
      </c>
      <c r="E2833" s="15" t="s">
        <v>216</v>
      </c>
      <c r="F2833" s="110">
        <v>44711</v>
      </c>
      <c r="G2833" s="38" t="s">
        <v>60</v>
      </c>
      <c r="H2833" s="96" t="s">
        <v>128</v>
      </c>
      <c r="I2833" s="15" t="s">
        <v>147</v>
      </c>
      <c r="J2833" s="15" t="s">
        <v>2539</v>
      </c>
      <c r="K2833" s="15" t="s">
        <v>2540</v>
      </c>
      <c r="L2833" s="15" t="s">
        <v>176</v>
      </c>
      <c r="M2833" s="15" t="s">
        <v>176</v>
      </c>
      <c r="N2833" s="15" t="s">
        <v>287</v>
      </c>
      <c r="O2833" s="38" t="s">
        <v>1993</v>
      </c>
      <c r="P2833" s="38" t="s">
        <v>114</v>
      </c>
    </row>
    <row r="2834" spans="2:16" x14ac:dyDescent="0.45">
      <c r="B2834" s="95">
        <v>628167144</v>
      </c>
      <c r="C2834" s="15" t="s">
        <v>4859</v>
      </c>
      <c r="D2834" s="15" t="s">
        <v>267</v>
      </c>
      <c r="E2834" s="15" t="s">
        <v>216</v>
      </c>
      <c r="F2834" s="110">
        <v>44711</v>
      </c>
      <c r="G2834" s="38" t="s">
        <v>60</v>
      </c>
      <c r="H2834" s="96" t="s">
        <v>128</v>
      </c>
      <c r="I2834" s="15" t="s">
        <v>144</v>
      </c>
      <c r="J2834" s="15" t="s">
        <v>2595</v>
      </c>
      <c r="K2834" s="15" t="s">
        <v>2596</v>
      </c>
      <c r="L2834" s="15" t="s">
        <v>177</v>
      </c>
      <c r="M2834" s="15" t="s">
        <v>176</v>
      </c>
      <c r="N2834" s="15" t="s">
        <v>287</v>
      </c>
      <c r="O2834" s="38" t="s">
        <v>288</v>
      </c>
      <c r="P2834" s="38" t="s">
        <v>114</v>
      </c>
    </row>
    <row r="2835" spans="2:16" x14ac:dyDescent="0.45">
      <c r="B2835" s="95">
        <v>639005860</v>
      </c>
      <c r="C2835" s="15" t="s">
        <v>4860</v>
      </c>
      <c r="D2835" s="15" t="s">
        <v>397</v>
      </c>
      <c r="E2835" s="15" t="s">
        <v>216</v>
      </c>
      <c r="F2835" s="110">
        <v>44711</v>
      </c>
      <c r="G2835" s="38" t="s">
        <v>60</v>
      </c>
      <c r="H2835" s="96" t="s">
        <v>128</v>
      </c>
      <c r="I2835" s="15" t="s">
        <v>147</v>
      </c>
      <c r="J2835" s="15" t="s">
        <v>2523</v>
      </c>
      <c r="K2835" s="15" t="s">
        <v>2534</v>
      </c>
      <c r="L2835" s="15" t="s">
        <v>178</v>
      </c>
      <c r="M2835" s="15" t="s">
        <v>178</v>
      </c>
      <c r="N2835" s="15" t="s">
        <v>1422</v>
      </c>
      <c r="O2835" s="38" t="s">
        <v>4861</v>
      </c>
      <c r="P2835" s="38" t="s">
        <v>114</v>
      </c>
    </row>
    <row r="2836" spans="2:16" x14ac:dyDescent="0.45">
      <c r="B2836" s="95">
        <v>7941684</v>
      </c>
      <c r="C2836" s="15" t="s">
        <v>4862</v>
      </c>
      <c r="D2836" s="15" t="s">
        <v>4863</v>
      </c>
      <c r="E2836" s="15" t="s">
        <v>216</v>
      </c>
      <c r="F2836" s="110">
        <v>44712</v>
      </c>
      <c r="G2836" s="38" t="s">
        <v>60</v>
      </c>
      <c r="H2836" s="96" t="s">
        <v>128</v>
      </c>
      <c r="I2836" s="15" t="s">
        <v>158</v>
      </c>
      <c r="J2836" s="15" t="s">
        <v>2518</v>
      </c>
      <c r="K2836" s="15" t="s">
        <v>2519</v>
      </c>
      <c r="L2836" s="15" t="s">
        <v>179</v>
      </c>
      <c r="M2836" s="15" t="s">
        <v>179</v>
      </c>
      <c r="N2836" s="15" t="s">
        <v>4157</v>
      </c>
      <c r="O2836" s="38" t="s">
        <v>4158</v>
      </c>
      <c r="P2836" s="38" t="s">
        <v>113</v>
      </c>
    </row>
    <row r="2837" spans="2:16" x14ac:dyDescent="0.45">
      <c r="B2837" s="95">
        <v>111873075</v>
      </c>
      <c r="C2837" s="15" t="s">
        <v>4864</v>
      </c>
      <c r="D2837" s="15" t="s">
        <v>625</v>
      </c>
      <c r="E2837" s="15" t="s">
        <v>216</v>
      </c>
      <c r="F2837" s="110">
        <v>44712</v>
      </c>
      <c r="G2837" s="38" t="s">
        <v>60</v>
      </c>
      <c r="H2837" s="96" t="s">
        <v>128</v>
      </c>
      <c r="I2837" s="15" t="s">
        <v>159</v>
      </c>
      <c r="J2837" s="15" t="s">
        <v>2672</v>
      </c>
      <c r="K2837" s="15" t="s">
        <v>2673</v>
      </c>
      <c r="L2837" s="15" t="s">
        <v>177</v>
      </c>
      <c r="M2837" s="15" t="s">
        <v>177</v>
      </c>
      <c r="N2837" s="15" t="s">
        <v>667</v>
      </c>
      <c r="O2837" s="38" t="s">
        <v>1309</v>
      </c>
      <c r="P2837" s="38" t="s">
        <v>113</v>
      </c>
    </row>
    <row r="2838" spans="2:16" x14ac:dyDescent="0.45">
      <c r="B2838" s="95">
        <v>112908844</v>
      </c>
      <c r="C2838" s="15" t="s">
        <v>4865</v>
      </c>
      <c r="D2838" s="15" t="s">
        <v>1478</v>
      </c>
      <c r="E2838" s="15" t="s">
        <v>216</v>
      </c>
      <c r="F2838" s="110">
        <v>44712</v>
      </c>
      <c r="G2838" s="38" t="s">
        <v>60</v>
      </c>
      <c r="H2838" s="96" t="s">
        <v>128</v>
      </c>
      <c r="I2838" s="15" t="s">
        <v>147</v>
      </c>
      <c r="J2838" s="15" t="s">
        <v>2523</v>
      </c>
      <c r="K2838" s="15" t="s">
        <v>2534</v>
      </c>
      <c r="L2838" s="15" t="s">
        <v>180</v>
      </c>
      <c r="M2838" s="15" t="s">
        <v>180</v>
      </c>
      <c r="N2838" s="15" t="s">
        <v>485</v>
      </c>
      <c r="O2838" s="38" t="s">
        <v>1479</v>
      </c>
      <c r="P2838" s="38" t="s">
        <v>113</v>
      </c>
    </row>
    <row r="2839" spans="2:16" x14ac:dyDescent="0.45">
      <c r="B2839" s="95">
        <v>164284306</v>
      </c>
      <c r="C2839" s="15" t="s">
        <v>4866</v>
      </c>
      <c r="D2839" s="15" t="s">
        <v>1666</v>
      </c>
      <c r="E2839" s="15" t="s">
        <v>216</v>
      </c>
      <c r="F2839" s="110">
        <v>44712</v>
      </c>
      <c r="G2839" s="38" t="s">
        <v>60</v>
      </c>
      <c r="H2839" s="96" t="s">
        <v>128</v>
      </c>
      <c r="I2839" s="15" t="s">
        <v>148</v>
      </c>
      <c r="J2839" s="15" t="s">
        <v>4867</v>
      </c>
      <c r="K2839" s="15" t="s">
        <v>4868</v>
      </c>
      <c r="L2839" s="15" t="s">
        <v>176</v>
      </c>
      <c r="M2839" s="15" t="s">
        <v>176</v>
      </c>
      <c r="N2839" s="15" t="s">
        <v>466</v>
      </c>
      <c r="O2839" s="38" t="s">
        <v>467</v>
      </c>
      <c r="P2839" s="38" t="s">
        <v>114</v>
      </c>
    </row>
    <row r="2840" spans="2:16" x14ac:dyDescent="0.45">
      <c r="B2840" s="95">
        <v>605152887</v>
      </c>
      <c r="C2840" s="15" t="s">
        <v>4869</v>
      </c>
      <c r="D2840" s="15" t="s">
        <v>1666</v>
      </c>
      <c r="E2840" s="15" t="s">
        <v>216</v>
      </c>
      <c r="F2840" s="110">
        <v>44712</v>
      </c>
      <c r="G2840" s="38" t="s">
        <v>60</v>
      </c>
      <c r="H2840" s="96" t="s">
        <v>128</v>
      </c>
      <c r="I2840" s="15" t="s">
        <v>148</v>
      </c>
      <c r="J2840" s="15" t="s">
        <v>4867</v>
      </c>
      <c r="K2840" s="15" t="s">
        <v>4868</v>
      </c>
      <c r="L2840" s="15" t="s">
        <v>177</v>
      </c>
      <c r="M2840" s="15" t="s">
        <v>176</v>
      </c>
      <c r="N2840" s="15" t="s">
        <v>466</v>
      </c>
      <c r="O2840" s="38" t="s">
        <v>467</v>
      </c>
      <c r="P2840" s="38" t="s">
        <v>114</v>
      </c>
    </row>
    <row r="2841" spans="2:16" x14ac:dyDescent="0.45">
      <c r="B2841" s="95">
        <v>605152896</v>
      </c>
      <c r="C2841" s="15" t="s">
        <v>4870</v>
      </c>
      <c r="D2841" s="15" t="s">
        <v>1666</v>
      </c>
      <c r="E2841" s="15" t="s">
        <v>216</v>
      </c>
      <c r="F2841" s="110">
        <v>44712</v>
      </c>
      <c r="G2841" s="38" t="s">
        <v>60</v>
      </c>
      <c r="H2841" s="96" t="s">
        <v>128</v>
      </c>
      <c r="I2841" s="15" t="s">
        <v>148</v>
      </c>
      <c r="J2841" s="15" t="s">
        <v>4867</v>
      </c>
      <c r="K2841" s="15" t="s">
        <v>4868</v>
      </c>
      <c r="L2841" s="15" t="s">
        <v>177</v>
      </c>
      <c r="M2841" s="15" t="s">
        <v>176</v>
      </c>
      <c r="N2841" s="15" t="s">
        <v>466</v>
      </c>
      <c r="O2841" s="38" t="s">
        <v>467</v>
      </c>
      <c r="P2841" s="38" t="s">
        <v>114</v>
      </c>
    </row>
    <row r="2842" spans="2:16" x14ac:dyDescent="0.45">
      <c r="B2842" s="95">
        <v>605152903</v>
      </c>
      <c r="C2842" s="15" t="s">
        <v>4871</v>
      </c>
      <c r="D2842" s="15" t="s">
        <v>1666</v>
      </c>
      <c r="E2842" s="15" t="s">
        <v>216</v>
      </c>
      <c r="F2842" s="110">
        <v>44712</v>
      </c>
      <c r="G2842" s="38" t="s">
        <v>60</v>
      </c>
      <c r="H2842" s="96" t="s">
        <v>128</v>
      </c>
      <c r="I2842" s="15" t="s">
        <v>148</v>
      </c>
      <c r="J2842" s="15" t="s">
        <v>4867</v>
      </c>
      <c r="K2842" s="15" t="s">
        <v>4868</v>
      </c>
      <c r="L2842" s="15" t="s">
        <v>177</v>
      </c>
      <c r="M2842" s="15" t="s">
        <v>176</v>
      </c>
      <c r="N2842" s="15" t="s">
        <v>466</v>
      </c>
      <c r="O2842" s="38" t="s">
        <v>467</v>
      </c>
      <c r="P2842" s="38" t="s">
        <v>114</v>
      </c>
    </row>
    <row r="2843" spans="2:16" x14ac:dyDescent="0.45">
      <c r="B2843" s="95">
        <v>606865374</v>
      </c>
      <c r="C2843" s="15" t="s">
        <v>4872</v>
      </c>
      <c r="D2843" s="15" t="s">
        <v>1666</v>
      </c>
      <c r="E2843" s="15" t="s">
        <v>216</v>
      </c>
      <c r="F2843" s="110">
        <v>44712</v>
      </c>
      <c r="G2843" s="38" t="s">
        <v>60</v>
      </c>
      <c r="H2843" s="96" t="s">
        <v>128</v>
      </c>
      <c r="I2843" s="15" t="s">
        <v>148</v>
      </c>
      <c r="J2843" s="15" t="s">
        <v>4867</v>
      </c>
      <c r="K2843" s="15" t="s">
        <v>4868</v>
      </c>
      <c r="L2843" s="15" t="s">
        <v>177</v>
      </c>
      <c r="M2843" s="15" t="s">
        <v>176</v>
      </c>
      <c r="N2843" s="15" t="s">
        <v>466</v>
      </c>
      <c r="O2843" s="38" t="s">
        <v>467</v>
      </c>
      <c r="P2843" s="38" t="s">
        <v>114</v>
      </c>
    </row>
    <row r="2844" spans="2:16" x14ac:dyDescent="0.45">
      <c r="B2844" s="95">
        <v>606865392</v>
      </c>
      <c r="C2844" s="15" t="s">
        <v>4873</v>
      </c>
      <c r="D2844" s="15" t="s">
        <v>1666</v>
      </c>
      <c r="E2844" s="15" t="s">
        <v>216</v>
      </c>
      <c r="F2844" s="110">
        <v>44712</v>
      </c>
      <c r="G2844" s="38" t="s">
        <v>60</v>
      </c>
      <c r="H2844" s="96" t="s">
        <v>128</v>
      </c>
      <c r="I2844" s="15" t="s">
        <v>148</v>
      </c>
      <c r="J2844" s="15" t="s">
        <v>4867</v>
      </c>
      <c r="K2844" s="15" t="s">
        <v>4868</v>
      </c>
      <c r="L2844" s="15" t="s">
        <v>177</v>
      </c>
      <c r="M2844" s="15" t="s">
        <v>176</v>
      </c>
      <c r="N2844" s="15" t="s">
        <v>466</v>
      </c>
      <c r="O2844" s="38" t="s">
        <v>467</v>
      </c>
      <c r="P2844" s="38" t="s">
        <v>114</v>
      </c>
    </row>
    <row r="2845" spans="2:16" x14ac:dyDescent="0.45">
      <c r="B2845" s="95">
        <v>616410872</v>
      </c>
      <c r="C2845" s="15" t="s">
        <v>4874</v>
      </c>
      <c r="D2845" s="15" t="s">
        <v>1666</v>
      </c>
      <c r="E2845" s="15" t="s">
        <v>216</v>
      </c>
      <c r="F2845" s="110">
        <v>44712</v>
      </c>
      <c r="G2845" s="38" t="s">
        <v>60</v>
      </c>
      <c r="H2845" s="96" t="s">
        <v>128</v>
      </c>
      <c r="I2845" s="15" t="s">
        <v>148</v>
      </c>
      <c r="J2845" s="15" t="s">
        <v>4867</v>
      </c>
      <c r="K2845" s="15" t="s">
        <v>4868</v>
      </c>
      <c r="L2845" s="15" t="s">
        <v>177</v>
      </c>
      <c r="M2845" s="15" t="s">
        <v>176</v>
      </c>
      <c r="N2845" s="15" t="s">
        <v>466</v>
      </c>
      <c r="O2845" s="38" t="s">
        <v>467</v>
      </c>
      <c r="P2845" s="38" t="s">
        <v>114</v>
      </c>
    </row>
    <row r="2846" spans="2:16" x14ac:dyDescent="0.45">
      <c r="B2846" s="95">
        <v>618062490</v>
      </c>
      <c r="C2846" s="15" t="s">
        <v>4875</v>
      </c>
      <c r="D2846" s="15" t="s">
        <v>1666</v>
      </c>
      <c r="E2846" s="15" t="s">
        <v>216</v>
      </c>
      <c r="F2846" s="110">
        <v>44712</v>
      </c>
      <c r="G2846" s="38" t="s">
        <v>60</v>
      </c>
      <c r="H2846" s="96" t="s">
        <v>128</v>
      </c>
      <c r="I2846" s="15" t="s">
        <v>148</v>
      </c>
      <c r="J2846" s="15" t="s">
        <v>4867</v>
      </c>
      <c r="K2846" s="15" t="s">
        <v>4868</v>
      </c>
      <c r="L2846" s="15" t="s">
        <v>177</v>
      </c>
      <c r="M2846" s="15" t="s">
        <v>176</v>
      </c>
      <c r="N2846" s="15" t="s">
        <v>466</v>
      </c>
      <c r="O2846" s="38" t="s">
        <v>467</v>
      </c>
      <c r="P2846" s="38" t="s">
        <v>114</v>
      </c>
    </row>
    <row r="2847" spans="2:16" x14ac:dyDescent="0.45">
      <c r="B2847" s="95">
        <v>618063399</v>
      </c>
      <c r="C2847" s="15" t="s">
        <v>4876</v>
      </c>
      <c r="D2847" s="15" t="s">
        <v>1666</v>
      </c>
      <c r="E2847" s="15" t="s">
        <v>216</v>
      </c>
      <c r="F2847" s="110">
        <v>44712</v>
      </c>
      <c r="G2847" s="38" t="s">
        <v>60</v>
      </c>
      <c r="H2847" s="96" t="s">
        <v>128</v>
      </c>
      <c r="I2847" s="15" t="s">
        <v>148</v>
      </c>
      <c r="J2847" s="15" t="s">
        <v>4867</v>
      </c>
      <c r="K2847" s="15" t="s">
        <v>4868</v>
      </c>
      <c r="L2847" s="15" t="s">
        <v>177</v>
      </c>
      <c r="M2847" s="15" t="s">
        <v>176</v>
      </c>
      <c r="N2847" s="15" t="s">
        <v>466</v>
      </c>
      <c r="O2847" s="38" t="s">
        <v>467</v>
      </c>
      <c r="P2847" s="38" t="s">
        <v>114</v>
      </c>
    </row>
    <row r="2848" spans="2:16" x14ac:dyDescent="0.45">
      <c r="B2848" s="95">
        <v>622457041</v>
      </c>
      <c r="C2848" s="15" t="s">
        <v>4877</v>
      </c>
      <c r="D2848" s="15" t="s">
        <v>1666</v>
      </c>
      <c r="E2848" s="15" t="s">
        <v>216</v>
      </c>
      <c r="F2848" s="110">
        <v>44712</v>
      </c>
      <c r="G2848" s="38" t="s">
        <v>60</v>
      </c>
      <c r="H2848" s="96" t="s">
        <v>128</v>
      </c>
      <c r="I2848" s="15" t="s">
        <v>148</v>
      </c>
      <c r="J2848" s="15" t="s">
        <v>4867</v>
      </c>
      <c r="K2848" s="15" t="s">
        <v>4868</v>
      </c>
      <c r="L2848" s="15" t="s">
        <v>177</v>
      </c>
      <c r="M2848" s="15" t="s">
        <v>176</v>
      </c>
      <c r="N2848" s="15" t="s">
        <v>466</v>
      </c>
      <c r="O2848" s="38" t="s">
        <v>467</v>
      </c>
      <c r="P2848" s="38" t="s">
        <v>114</v>
      </c>
    </row>
    <row r="2849" spans="2:16" x14ac:dyDescent="0.45">
      <c r="B2849" s="95">
        <v>623973428</v>
      </c>
      <c r="C2849" s="15" t="s">
        <v>4878</v>
      </c>
      <c r="D2849" s="15" t="s">
        <v>1666</v>
      </c>
      <c r="E2849" s="15" t="s">
        <v>216</v>
      </c>
      <c r="F2849" s="110">
        <v>44712</v>
      </c>
      <c r="G2849" s="38" t="s">
        <v>60</v>
      </c>
      <c r="H2849" s="96" t="s">
        <v>128</v>
      </c>
      <c r="I2849" s="15" t="s">
        <v>148</v>
      </c>
      <c r="J2849" s="15" t="s">
        <v>4867</v>
      </c>
      <c r="K2849" s="15" t="s">
        <v>4868</v>
      </c>
      <c r="L2849" s="15" t="s">
        <v>177</v>
      </c>
      <c r="M2849" s="15" t="s">
        <v>176</v>
      </c>
      <c r="N2849" s="15" t="s">
        <v>466</v>
      </c>
      <c r="O2849" s="38" t="s">
        <v>467</v>
      </c>
      <c r="P2849" s="38" t="s">
        <v>114</v>
      </c>
    </row>
    <row r="2850" spans="2:16" x14ac:dyDescent="0.45">
      <c r="B2850" s="95">
        <v>4882375</v>
      </c>
      <c r="C2850" s="15" t="s">
        <v>4879</v>
      </c>
      <c r="D2850" s="15" t="s">
        <v>232</v>
      </c>
      <c r="E2850" s="15" t="s">
        <v>216</v>
      </c>
      <c r="F2850" s="110">
        <v>44713</v>
      </c>
      <c r="G2850" s="38" t="s">
        <v>61</v>
      </c>
      <c r="H2850" s="96" t="s">
        <v>128</v>
      </c>
      <c r="I2850" s="15" t="s">
        <v>155</v>
      </c>
      <c r="J2850" s="15" t="s">
        <v>2504</v>
      </c>
      <c r="K2850" s="15" t="s">
        <v>2505</v>
      </c>
      <c r="L2850" s="15" t="s">
        <v>177</v>
      </c>
      <c r="M2850" s="15" t="s">
        <v>177</v>
      </c>
      <c r="N2850" s="15" t="s">
        <v>379</v>
      </c>
      <c r="O2850" s="38" t="s">
        <v>4827</v>
      </c>
      <c r="P2850" s="38" t="s">
        <v>114</v>
      </c>
    </row>
    <row r="2851" spans="2:16" x14ac:dyDescent="0.45">
      <c r="B2851" s="95">
        <v>67715806</v>
      </c>
      <c r="C2851" s="15" t="s">
        <v>4880</v>
      </c>
      <c r="D2851" s="15" t="s">
        <v>1086</v>
      </c>
      <c r="E2851" s="15" t="s">
        <v>216</v>
      </c>
      <c r="F2851" s="110">
        <v>44713</v>
      </c>
      <c r="G2851" s="38" t="s">
        <v>61</v>
      </c>
      <c r="H2851" s="96" t="s">
        <v>128</v>
      </c>
      <c r="I2851" s="15" t="s">
        <v>152</v>
      </c>
      <c r="J2851" s="15" t="s">
        <v>3075</v>
      </c>
      <c r="K2851" s="15" t="s">
        <v>3076</v>
      </c>
      <c r="L2851" s="15" t="s">
        <v>176</v>
      </c>
      <c r="M2851" s="15" t="s">
        <v>176</v>
      </c>
      <c r="N2851" s="15" t="s">
        <v>287</v>
      </c>
      <c r="O2851" s="38" t="s">
        <v>288</v>
      </c>
      <c r="P2851" s="38" t="s">
        <v>114</v>
      </c>
    </row>
    <row r="2852" spans="2:16" x14ac:dyDescent="0.45">
      <c r="B2852" s="95">
        <v>75045420</v>
      </c>
      <c r="C2852" s="15" t="s">
        <v>4881</v>
      </c>
      <c r="D2852" s="15" t="s">
        <v>1086</v>
      </c>
      <c r="E2852" s="15" t="s">
        <v>216</v>
      </c>
      <c r="F2852" s="110">
        <v>44713</v>
      </c>
      <c r="G2852" s="38" t="s">
        <v>61</v>
      </c>
      <c r="H2852" s="96" t="s">
        <v>128</v>
      </c>
      <c r="I2852" s="15" t="s">
        <v>152</v>
      </c>
      <c r="J2852" s="15" t="s">
        <v>3075</v>
      </c>
      <c r="K2852" s="15" t="s">
        <v>3076</v>
      </c>
      <c r="L2852" s="15" t="s">
        <v>176</v>
      </c>
      <c r="M2852" s="15" t="s">
        <v>176</v>
      </c>
      <c r="N2852" s="15" t="s">
        <v>287</v>
      </c>
      <c r="O2852" s="38" t="s">
        <v>288</v>
      </c>
      <c r="P2852" s="38" t="s">
        <v>114</v>
      </c>
    </row>
    <row r="2853" spans="2:16" x14ac:dyDescent="0.45">
      <c r="B2853" s="95">
        <v>87384192</v>
      </c>
      <c r="C2853" s="15" t="s">
        <v>4882</v>
      </c>
      <c r="D2853" s="15" t="s">
        <v>1086</v>
      </c>
      <c r="E2853" s="15" t="s">
        <v>216</v>
      </c>
      <c r="F2853" s="110">
        <v>44713</v>
      </c>
      <c r="G2853" s="38" t="s">
        <v>61</v>
      </c>
      <c r="H2853" s="96" t="s">
        <v>128</v>
      </c>
      <c r="I2853" s="15" t="s">
        <v>152</v>
      </c>
      <c r="J2853" s="15" t="s">
        <v>3075</v>
      </c>
      <c r="K2853" s="15" t="s">
        <v>3076</v>
      </c>
      <c r="L2853" s="15" t="s">
        <v>176</v>
      </c>
      <c r="M2853" s="15" t="s">
        <v>176</v>
      </c>
      <c r="N2853" s="15" t="s">
        <v>287</v>
      </c>
      <c r="O2853" s="38" t="s">
        <v>288</v>
      </c>
      <c r="P2853" s="38" t="s">
        <v>114</v>
      </c>
    </row>
    <row r="2854" spans="2:16" x14ac:dyDescent="0.45">
      <c r="B2854" s="95">
        <v>87384487</v>
      </c>
      <c r="C2854" s="15" t="s">
        <v>4883</v>
      </c>
      <c r="D2854" s="15" t="s">
        <v>1086</v>
      </c>
      <c r="E2854" s="15" t="s">
        <v>216</v>
      </c>
      <c r="F2854" s="110">
        <v>44713</v>
      </c>
      <c r="G2854" s="38" t="s">
        <v>61</v>
      </c>
      <c r="H2854" s="96" t="s">
        <v>128</v>
      </c>
      <c r="I2854" s="15" t="s">
        <v>152</v>
      </c>
      <c r="J2854" s="15" t="s">
        <v>3075</v>
      </c>
      <c r="K2854" s="15" t="s">
        <v>3076</v>
      </c>
      <c r="L2854" s="15" t="s">
        <v>176</v>
      </c>
      <c r="M2854" s="15" t="s">
        <v>176</v>
      </c>
      <c r="N2854" s="15" t="s">
        <v>287</v>
      </c>
      <c r="O2854" s="38" t="s">
        <v>288</v>
      </c>
      <c r="P2854" s="38" t="s">
        <v>114</v>
      </c>
    </row>
    <row r="2855" spans="2:16" x14ac:dyDescent="0.45">
      <c r="B2855" s="95">
        <v>90552293</v>
      </c>
      <c r="C2855" s="15" t="s">
        <v>4884</v>
      </c>
      <c r="D2855" s="15" t="s">
        <v>2760</v>
      </c>
      <c r="E2855" s="15" t="s">
        <v>216</v>
      </c>
      <c r="F2855" s="110">
        <v>44713</v>
      </c>
      <c r="G2855" s="38" t="s">
        <v>61</v>
      </c>
      <c r="H2855" s="96" t="s">
        <v>128</v>
      </c>
      <c r="I2855" s="15" t="s">
        <v>150</v>
      </c>
      <c r="J2855" s="15" t="s">
        <v>2494</v>
      </c>
      <c r="K2855" s="15" t="s">
        <v>2495</v>
      </c>
      <c r="L2855" s="15" t="s">
        <v>176</v>
      </c>
      <c r="M2855" s="15" t="s">
        <v>176</v>
      </c>
      <c r="N2855" s="15" t="s">
        <v>1520</v>
      </c>
      <c r="O2855" s="38" t="s">
        <v>1966</v>
      </c>
      <c r="P2855" s="38" t="s">
        <v>114</v>
      </c>
    </row>
    <row r="2856" spans="2:16" x14ac:dyDescent="0.45">
      <c r="B2856" s="95">
        <v>168984325</v>
      </c>
      <c r="C2856" s="15" t="s">
        <v>4885</v>
      </c>
      <c r="D2856" s="15" t="s">
        <v>1395</v>
      </c>
      <c r="E2856" s="15" t="s">
        <v>216</v>
      </c>
      <c r="F2856" s="110">
        <v>44713</v>
      </c>
      <c r="G2856" s="38" t="s">
        <v>61</v>
      </c>
      <c r="H2856" s="96" t="s">
        <v>128</v>
      </c>
      <c r="I2856" s="15" t="s">
        <v>151</v>
      </c>
      <c r="J2856" s="15" t="s">
        <v>2530</v>
      </c>
      <c r="K2856" s="15" t="s">
        <v>2531</v>
      </c>
      <c r="L2856" s="15" t="s">
        <v>177</v>
      </c>
      <c r="M2856" s="15" t="s">
        <v>181</v>
      </c>
      <c r="N2856" s="15" t="s">
        <v>852</v>
      </c>
      <c r="O2856" s="38" t="s">
        <v>1049</v>
      </c>
      <c r="P2856" s="38" t="s">
        <v>114</v>
      </c>
    </row>
    <row r="2857" spans="2:16" x14ac:dyDescent="0.45">
      <c r="B2857" s="95">
        <v>609016257</v>
      </c>
      <c r="C2857" s="15" t="s">
        <v>4886</v>
      </c>
      <c r="D2857" s="15" t="s">
        <v>3330</v>
      </c>
      <c r="E2857" s="15" t="s">
        <v>216</v>
      </c>
      <c r="F2857" s="110">
        <v>44713</v>
      </c>
      <c r="G2857" s="38" t="s">
        <v>61</v>
      </c>
      <c r="H2857" s="96" t="s">
        <v>128</v>
      </c>
      <c r="I2857" s="15" t="s">
        <v>156</v>
      </c>
      <c r="J2857" s="15" t="s">
        <v>2426</v>
      </c>
      <c r="K2857" s="15" t="s">
        <v>2427</v>
      </c>
      <c r="L2857" s="15" t="s">
        <v>177</v>
      </c>
      <c r="M2857" s="15" t="s">
        <v>183</v>
      </c>
      <c r="N2857" s="15" t="s">
        <v>183</v>
      </c>
      <c r="O2857" s="38" t="s">
        <v>441</v>
      </c>
      <c r="P2857" s="38" t="s">
        <v>114</v>
      </c>
    </row>
    <row r="2858" spans="2:16" x14ac:dyDescent="0.45">
      <c r="B2858" s="95">
        <v>612566784</v>
      </c>
      <c r="C2858" s="15" t="s">
        <v>4887</v>
      </c>
      <c r="D2858" s="15" t="s">
        <v>333</v>
      </c>
      <c r="E2858" s="15" t="s">
        <v>216</v>
      </c>
      <c r="F2858" s="110">
        <v>44713</v>
      </c>
      <c r="G2858" s="38" t="s">
        <v>61</v>
      </c>
      <c r="H2858" s="96" t="s">
        <v>128</v>
      </c>
      <c r="I2858" s="15" t="s">
        <v>150</v>
      </c>
      <c r="J2858" s="15" t="s">
        <v>2494</v>
      </c>
      <c r="K2858" s="15" t="s">
        <v>2495</v>
      </c>
      <c r="L2858" s="15" t="s">
        <v>178</v>
      </c>
      <c r="M2858" s="15" t="s">
        <v>176</v>
      </c>
      <c r="N2858" s="15" t="s">
        <v>287</v>
      </c>
      <c r="O2858" s="38" t="s">
        <v>288</v>
      </c>
      <c r="P2858" s="38" t="s">
        <v>114</v>
      </c>
    </row>
    <row r="2859" spans="2:16" x14ac:dyDescent="0.45">
      <c r="B2859" s="95">
        <v>615397405</v>
      </c>
      <c r="C2859" s="15" t="s">
        <v>4888</v>
      </c>
      <c r="D2859" s="15" t="s">
        <v>333</v>
      </c>
      <c r="E2859" s="15" t="s">
        <v>216</v>
      </c>
      <c r="F2859" s="110">
        <v>44713</v>
      </c>
      <c r="G2859" s="38" t="s">
        <v>61</v>
      </c>
      <c r="H2859" s="96" t="s">
        <v>128</v>
      </c>
      <c r="I2859" s="15" t="s">
        <v>150</v>
      </c>
      <c r="J2859" s="15" t="s">
        <v>2494</v>
      </c>
      <c r="K2859" s="15" t="s">
        <v>2495</v>
      </c>
      <c r="L2859" s="15" t="s">
        <v>178</v>
      </c>
      <c r="M2859" s="15" t="s">
        <v>176</v>
      </c>
      <c r="N2859" s="15" t="s">
        <v>287</v>
      </c>
      <c r="O2859" s="38" t="s">
        <v>288</v>
      </c>
      <c r="P2859" s="38" t="s">
        <v>114</v>
      </c>
    </row>
    <row r="2860" spans="2:16" x14ac:dyDescent="0.45">
      <c r="B2860" s="95">
        <v>622684011</v>
      </c>
      <c r="C2860" s="15" t="s">
        <v>4889</v>
      </c>
      <c r="D2860" s="15" t="s">
        <v>4890</v>
      </c>
      <c r="E2860" s="15" t="s">
        <v>216</v>
      </c>
      <c r="F2860" s="110">
        <v>44713</v>
      </c>
      <c r="G2860" s="38" t="s">
        <v>61</v>
      </c>
      <c r="H2860" s="96" t="s">
        <v>128</v>
      </c>
      <c r="I2860" s="15" t="s">
        <v>161</v>
      </c>
      <c r="J2860" s="15" t="s">
        <v>4891</v>
      </c>
      <c r="K2860" s="15" t="s">
        <v>4891</v>
      </c>
      <c r="L2860" s="15" t="s">
        <v>177</v>
      </c>
      <c r="M2860" s="15" t="s">
        <v>177</v>
      </c>
      <c r="N2860" s="15" t="s">
        <v>884</v>
      </c>
      <c r="O2860" s="38" t="s">
        <v>4892</v>
      </c>
      <c r="P2860" s="38" t="s">
        <v>113</v>
      </c>
    </row>
    <row r="2861" spans="2:16" x14ac:dyDescent="0.45">
      <c r="B2861" s="95">
        <v>814077</v>
      </c>
      <c r="C2861" s="15" t="s">
        <v>4893</v>
      </c>
      <c r="D2861" s="15" t="s">
        <v>1431</v>
      </c>
      <c r="E2861" s="15" t="s">
        <v>216</v>
      </c>
      <c r="F2861" s="110">
        <v>44714</v>
      </c>
      <c r="G2861" s="38" t="s">
        <v>61</v>
      </c>
      <c r="H2861" s="96" t="s">
        <v>128</v>
      </c>
      <c r="I2861" s="15" t="s">
        <v>155</v>
      </c>
      <c r="J2861" s="15" t="s">
        <v>2504</v>
      </c>
      <c r="K2861" s="15" t="s">
        <v>2505</v>
      </c>
      <c r="L2861" s="15" t="s">
        <v>176</v>
      </c>
      <c r="M2861" s="15" t="s">
        <v>178</v>
      </c>
      <c r="N2861" s="15" t="s">
        <v>244</v>
      </c>
      <c r="O2861" s="38" t="s">
        <v>646</v>
      </c>
      <c r="P2861" s="38" t="s">
        <v>114</v>
      </c>
    </row>
    <row r="2862" spans="2:16" x14ac:dyDescent="0.45">
      <c r="B2862" s="95">
        <v>7519360</v>
      </c>
      <c r="C2862" s="15" t="s">
        <v>4894</v>
      </c>
      <c r="D2862" s="15" t="s">
        <v>583</v>
      </c>
      <c r="E2862" s="15" t="s">
        <v>216</v>
      </c>
      <c r="F2862" s="110">
        <v>44714</v>
      </c>
      <c r="G2862" s="38" t="s">
        <v>61</v>
      </c>
      <c r="H2862" s="96" t="s">
        <v>128</v>
      </c>
      <c r="I2862" s="15" t="s">
        <v>150</v>
      </c>
      <c r="J2862" s="15" t="s">
        <v>2494</v>
      </c>
      <c r="K2862" s="15" t="s">
        <v>2495</v>
      </c>
      <c r="L2862" s="15" t="s">
        <v>179</v>
      </c>
      <c r="M2862" s="15" t="s">
        <v>179</v>
      </c>
      <c r="N2862" s="15" t="s">
        <v>221</v>
      </c>
      <c r="O2862" s="38" t="s">
        <v>2365</v>
      </c>
      <c r="P2862" s="38" t="s">
        <v>114</v>
      </c>
    </row>
    <row r="2863" spans="2:16" x14ac:dyDescent="0.45">
      <c r="B2863" s="95">
        <v>7662722</v>
      </c>
      <c r="C2863" s="15" t="s">
        <v>4895</v>
      </c>
      <c r="D2863" s="15" t="s">
        <v>583</v>
      </c>
      <c r="E2863" s="15" t="s">
        <v>216</v>
      </c>
      <c r="F2863" s="110">
        <v>44714</v>
      </c>
      <c r="G2863" s="38" t="s">
        <v>61</v>
      </c>
      <c r="H2863" s="96" t="s">
        <v>128</v>
      </c>
      <c r="I2863" s="15" t="s">
        <v>150</v>
      </c>
      <c r="J2863" s="15" t="s">
        <v>2494</v>
      </c>
      <c r="K2863" s="15" t="s">
        <v>2495</v>
      </c>
      <c r="L2863" s="15" t="s">
        <v>179</v>
      </c>
      <c r="M2863" s="15" t="s">
        <v>179</v>
      </c>
      <c r="N2863" s="15" t="s">
        <v>221</v>
      </c>
      <c r="O2863" s="38" t="s">
        <v>2365</v>
      </c>
      <c r="P2863" s="38" t="s">
        <v>114</v>
      </c>
    </row>
    <row r="2864" spans="2:16" x14ac:dyDescent="0.45">
      <c r="B2864" s="95">
        <v>9596034</v>
      </c>
      <c r="C2864" s="15" t="s">
        <v>4896</v>
      </c>
      <c r="D2864" s="15" t="s">
        <v>583</v>
      </c>
      <c r="E2864" s="15" t="s">
        <v>216</v>
      </c>
      <c r="F2864" s="110">
        <v>44714</v>
      </c>
      <c r="G2864" s="38" t="s">
        <v>61</v>
      </c>
      <c r="H2864" s="96" t="s">
        <v>128</v>
      </c>
      <c r="I2864" s="15" t="s">
        <v>150</v>
      </c>
      <c r="J2864" s="15" t="s">
        <v>2494</v>
      </c>
      <c r="K2864" s="15" t="s">
        <v>2495</v>
      </c>
      <c r="L2864" s="15" t="s">
        <v>182</v>
      </c>
      <c r="M2864" s="15" t="s">
        <v>179</v>
      </c>
      <c r="N2864" s="15" t="s">
        <v>221</v>
      </c>
      <c r="O2864" s="38" t="s">
        <v>2365</v>
      </c>
      <c r="P2864" s="38" t="s">
        <v>114</v>
      </c>
    </row>
    <row r="2865" spans="2:16" x14ac:dyDescent="0.45">
      <c r="B2865" s="95">
        <v>55629797</v>
      </c>
      <c r="C2865" s="15" t="s">
        <v>4897</v>
      </c>
      <c r="D2865" s="15" t="s">
        <v>4898</v>
      </c>
      <c r="E2865" s="15" t="s">
        <v>216</v>
      </c>
      <c r="F2865" s="110">
        <v>44714</v>
      </c>
      <c r="G2865" s="38" t="s">
        <v>61</v>
      </c>
      <c r="H2865" s="96" t="s">
        <v>128</v>
      </c>
      <c r="I2865" s="15" t="s">
        <v>155</v>
      </c>
      <c r="J2865" s="15" t="s">
        <v>2504</v>
      </c>
      <c r="K2865" s="15" t="s">
        <v>2505</v>
      </c>
      <c r="L2865" s="15" t="s">
        <v>176</v>
      </c>
      <c r="M2865" s="15" t="s">
        <v>176</v>
      </c>
      <c r="N2865" s="15" t="s">
        <v>287</v>
      </c>
      <c r="O2865" s="38" t="s">
        <v>288</v>
      </c>
      <c r="P2865" s="38" t="s">
        <v>113</v>
      </c>
    </row>
    <row r="2866" spans="2:16" x14ac:dyDescent="0.45">
      <c r="B2866" s="95">
        <v>82274039</v>
      </c>
      <c r="C2866" s="15" t="s">
        <v>4899</v>
      </c>
      <c r="D2866" s="15" t="s">
        <v>1431</v>
      </c>
      <c r="E2866" s="15" t="s">
        <v>216</v>
      </c>
      <c r="F2866" s="110">
        <v>44714</v>
      </c>
      <c r="G2866" s="38" t="s">
        <v>61</v>
      </c>
      <c r="H2866" s="96" t="s">
        <v>128</v>
      </c>
      <c r="I2866" s="15" t="s">
        <v>155</v>
      </c>
      <c r="J2866" s="15" t="s">
        <v>2504</v>
      </c>
      <c r="K2866" s="15" t="s">
        <v>2505</v>
      </c>
      <c r="L2866" s="15" t="s">
        <v>176</v>
      </c>
      <c r="M2866" s="15" t="s">
        <v>178</v>
      </c>
      <c r="N2866" s="15" t="s">
        <v>997</v>
      </c>
      <c r="O2866" s="38" t="s">
        <v>998</v>
      </c>
      <c r="P2866" s="38" t="s">
        <v>114</v>
      </c>
    </row>
    <row r="2867" spans="2:16" x14ac:dyDescent="0.45">
      <c r="B2867" s="95">
        <v>124329326</v>
      </c>
      <c r="C2867" s="15" t="s">
        <v>4900</v>
      </c>
      <c r="D2867" s="15" t="s">
        <v>539</v>
      </c>
      <c r="E2867" s="15" t="s">
        <v>216</v>
      </c>
      <c r="F2867" s="110">
        <v>44714</v>
      </c>
      <c r="G2867" s="38" t="s">
        <v>61</v>
      </c>
      <c r="H2867" s="96" t="s">
        <v>128</v>
      </c>
      <c r="I2867" s="15" t="s">
        <v>159</v>
      </c>
      <c r="J2867" s="15" t="s">
        <v>2630</v>
      </c>
      <c r="K2867" s="15" t="s">
        <v>2631</v>
      </c>
      <c r="L2867" s="15" t="s">
        <v>177</v>
      </c>
      <c r="M2867" s="15" t="s">
        <v>177</v>
      </c>
      <c r="N2867" s="15" t="s">
        <v>620</v>
      </c>
      <c r="O2867" s="38" t="s">
        <v>674</v>
      </c>
      <c r="P2867" s="38" t="s">
        <v>114</v>
      </c>
    </row>
    <row r="2868" spans="2:16" x14ac:dyDescent="0.45">
      <c r="B2868" s="95">
        <v>6999462</v>
      </c>
      <c r="C2868" s="15" t="s">
        <v>4901</v>
      </c>
      <c r="D2868" s="15" t="s">
        <v>1763</v>
      </c>
      <c r="E2868" s="15" t="s">
        <v>216</v>
      </c>
      <c r="F2868" s="110">
        <v>44715</v>
      </c>
      <c r="G2868" s="38" t="s">
        <v>61</v>
      </c>
      <c r="H2868" s="96" t="s">
        <v>128</v>
      </c>
      <c r="I2868" s="15" t="s">
        <v>156</v>
      </c>
      <c r="J2868" s="15" t="s">
        <v>2426</v>
      </c>
      <c r="K2868" s="15" t="s">
        <v>2878</v>
      </c>
      <c r="L2868" s="15" t="s">
        <v>177</v>
      </c>
      <c r="M2868" s="15" t="s">
        <v>177</v>
      </c>
      <c r="N2868" s="15" t="s">
        <v>255</v>
      </c>
      <c r="O2868" s="38" t="s">
        <v>290</v>
      </c>
      <c r="P2868" s="38" t="s">
        <v>114</v>
      </c>
    </row>
    <row r="2869" spans="2:16" x14ac:dyDescent="0.45">
      <c r="B2869" s="95">
        <v>8703124</v>
      </c>
      <c r="C2869" s="15" t="s">
        <v>4902</v>
      </c>
      <c r="D2869" s="15" t="s">
        <v>342</v>
      </c>
      <c r="E2869" s="15" t="s">
        <v>216</v>
      </c>
      <c r="F2869" s="110">
        <v>44715</v>
      </c>
      <c r="G2869" s="38" t="s">
        <v>61</v>
      </c>
      <c r="H2869" s="96" t="s">
        <v>128</v>
      </c>
      <c r="I2869" s="15" t="s">
        <v>150</v>
      </c>
      <c r="J2869" s="15" t="s">
        <v>2494</v>
      </c>
      <c r="K2869" s="15" t="s">
        <v>2495</v>
      </c>
      <c r="L2869" s="15" t="s">
        <v>180</v>
      </c>
      <c r="M2869" s="15" t="s">
        <v>179</v>
      </c>
      <c r="N2869" s="15" t="s">
        <v>1694</v>
      </c>
      <c r="O2869" s="38" t="s">
        <v>4903</v>
      </c>
      <c r="P2869" s="38" t="s">
        <v>114</v>
      </c>
    </row>
    <row r="2870" spans="2:16" x14ac:dyDescent="0.45">
      <c r="B2870" s="95">
        <v>77589854</v>
      </c>
      <c r="C2870" s="15" t="s">
        <v>4904</v>
      </c>
      <c r="D2870" s="15" t="s">
        <v>2976</v>
      </c>
      <c r="E2870" s="15" t="s">
        <v>216</v>
      </c>
      <c r="F2870" s="110">
        <v>44715</v>
      </c>
      <c r="G2870" s="38" t="s">
        <v>61</v>
      </c>
      <c r="H2870" s="96" t="s">
        <v>128</v>
      </c>
      <c r="I2870" s="15" t="s">
        <v>144</v>
      </c>
      <c r="J2870" s="15" t="s">
        <v>2514</v>
      </c>
      <c r="K2870" s="15" t="s">
        <v>2724</v>
      </c>
      <c r="L2870" s="15" t="s">
        <v>183</v>
      </c>
      <c r="M2870" s="15" t="s">
        <v>183</v>
      </c>
      <c r="N2870" s="15" t="s">
        <v>183</v>
      </c>
      <c r="O2870" s="38" t="s">
        <v>1365</v>
      </c>
      <c r="P2870" s="38" t="s">
        <v>114</v>
      </c>
    </row>
    <row r="2871" spans="2:16" x14ac:dyDescent="0.45">
      <c r="B2871" s="95">
        <v>626251554</v>
      </c>
      <c r="C2871" s="15" t="s">
        <v>4905</v>
      </c>
      <c r="D2871" s="15" t="s">
        <v>2716</v>
      </c>
      <c r="E2871" s="15" t="s">
        <v>216</v>
      </c>
      <c r="F2871" s="110">
        <v>44715</v>
      </c>
      <c r="G2871" s="38" t="s">
        <v>61</v>
      </c>
      <c r="H2871" s="96" t="s">
        <v>128</v>
      </c>
      <c r="I2871" s="15" t="s">
        <v>150</v>
      </c>
      <c r="J2871" s="15" t="s">
        <v>3569</v>
      </c>
      <c r="K2871" s="15" t="s">
        <v>4662</v>
      </c>
      <c r="L2871" s="15" t="s">
        <v>176</v>
      </c>
      <c r="M2871" s="15" t="s">
        <v>176</v>
      </c>
      <c r="N2871" s="15" t="s">
        <v>287</v>
      </c>
      <c r="O2871" s="38" t="s">
        <v>288</v>
      </c>
      <c r="P2871" s="38" t="s">
        <v>113</v>
      </c>
    </row>
    <row r="2872" spans="2:16" x14ac:dyDescent="0.45">
      <c r="B2872" s="95">
        <v>7516261</v>
      </c>
      <c r="C2872" s="15" t="s">
        <v>4906</v>
      </c>
      <c r="D2872" s="15" t="s">
        <v>1345</v>
      </c>
      <c r="E2872" s="15" t="s">
        <v>216</v>
      </c>
      <c r="F2872" s="110">
        <v>44716</v>
      </c>
      <c r="G2872" s="38" t="s">
        <v>61</v>
      </c>
      <c r="H2872" s="96" t="s">
        <v>128</v>
      </c>
      <c r="I2872" s="15" t="s">
        <v>145</v>
      </c>
      <c r="J2872" s="15" t="s">
        <v>2511</v>
      </c>
      <c r="K2872" s="15" t="s">
        <v>2691</v>
      </c>
      <c r="L2872" s="15" t="s">
        <v>179</v>
      </c>
      <c r="M2872" s="15" t="s">
        <v>179</v>
      </c>
      <c r="N2872" s="15" t="s">
        <v>419</v>
      </c>
      <c r="O2872" s="38" t="s">
        <v>3559</v>
      </c>
      <c r="P2872" s="38" t="s">
        <v>114</v>
      </c>
    </row>
    <row r="2873" spans="2:16" x14ac:dyDescent="0.45">
      <c r="B2873" s="95">
        <v>826086</v>
      </c>
      <c r="C2873" s="15" t="s">
        <v>4907</v>
      </c>
      <c r="D2873" s="15" t="s">
        <v>2315</v>
      </c>
      <c r="E2873" s="15" t="s">
        <v>216</v>
      </c>
      <c r="F2873" s="110">
        <v>44717</v>
      </c>
      <c r="G2873" s="38" t="s">
        <v>61</v>
      </c>
      <c r="H2873" s="96" t="s">
        <v>128</v>
      </c>
      <c r="I2873" s="15" t="s">
        <v>143</v>
      </c>
      <c r="J2873" s="15" t="s">
        <v>2647</v>
      </c>
      <c r="K2873" s="15" t="s">
        <v>2726</v>
      </c>
      <c r="L2873" s="15" t="s">
        <v>176</v>
      </c>
      <c r="M2873" s="15" t="s">
        <v>176</v>
      </c>
      <c r="N2873" s="15" t="s">
        <v>334</v>
      </c>
      <c r="O2873" s="38" t="s">
        <v>1006</v>
      </c>
      <c r="P2873" s="38" t="s">
        <v>114</v>
      </c>
    </row>
    <row r="2874" spans="2:16" x14ac:dyDescent="0.45">
      <c r="B2874" s="95">
        <v>475089</v>
      </c>
      <c r="C2874" s="15" t="s">
        <v>4908</v>
      </c>
      <c r="D2874" s="15" t="s">
        <v>1431</v>
      </c>
      <c r="E2874" s="15" t="s">
        <v>216</v>
      </c>
      <c r="F2874" s="110">
        <v>44719</v>
      </c>
      <c r="G2874" s="38" t="s">
        <v>61</v>
      </c>
      <c r="H2874" s="96" t="s">
        <v>128</v>
      </c>
      <c r="I2874" s="15" t="s">
        <v>150</v>
      </c>
      <c r="J2874" s="15" t="s">
        <v>2494</v>
      </c>
      <c r="K2874" s="15" t="s">
        <v>2495</v>
      </c>
      <c r="L2874" s="15" t="s">
        <v>176</v>
      </c>
      <c r="M2874" s="15" t="s">
        <v>176</v>
      </c>
      <c r="N2874" s="15" t="s">
        <v>390</v>
      </c>
      <c r="O2874" s="38" t="s">
        <v>2375</v>
      </c>
      <c r="P2874" s="38" t="s">
        <v>114</v>
      </c>
    </row>
    <row r="2875" spans="2:16" x14ac:dyDescent="0.45">
      <c r="B2875" s="95">
        <v>3215996</v>
      </c>
      <c r="C2875" s="15" t="s">
        <v>4909</v>
      </c>
      <c r="D2875" s="15" t="s">
        <v>4910</v>
      </c>
      <c r="E2875" s="15" t="s">
        <v>216</v>
      </c>
      <c r="F2875" s="110">
        <v>44719</v>
      </c>
      <c r="G2875" s="38" t="s">
        <v>61</v>
      </c>
      <c r="H2875" s="96" t="s">
        <v>128</v>
      </c>
      <c r="I2875" s="15" t="s">
        <v>150</v>
      </c>
      <c r="J2875" s="15" t="s">
        <v>2555</v>
      </c>
      <c r="K2875" s="15" t="s">
        <v>2556</v>
      </c>
      <c r="L2875" s="15" t="s">
        <v>176</v>
      </c>
      <c r="M2875" s="15" t="s">
        <v>176</v>
      </c>
      <c r="N2875" s="15" t="s">
        <v>1912</v>
      </c>
      <c r="O2875" s="38" t="s">
        <v>1913</v>
      </c>
      <c r="P2875" s="38" t="s">
        <v>113</v>
      </c>
    </row>
    <row r="2876" spans="2:16" x14ac:dyDescent="0.45">
      <c r="B2876" s="95">
        <v>167578574</v>
      </c>
      <c r="C2876" s="15" t="s">
        <v>4911</v>
      </c>
      <c r="D2876" s="15" t="s">
        <v>569</v>
      </c>
      <c r="E2876" s="15" t="s">
        <v>216</v>
      </c>
      <c r="F2876" s="110">
        <v>44719</v>
      </c>
      <c r="G2876" s="38" t="s">
        <v>61</v>
      </c>
      <c r="H2876" s="96" t="s">
        <v>128</v>
      </c>
      <c r="I2876" s="15" t="s">
        <v>159</v>
      </c>
      <c r="J2876" s="15" t="s">
        <v>2672</v>
      </c>
      <c r="K2876" s="15" t="s">
        <v>2673</v>
      </c>
      <c r="L2876" s="15" t="s">
        <v>177</v>
      </c>
      <c r="M2876" s="15" t="s">
        <v>176</v>
      </c>
      <c r="N2876" s="15" t="s">
        <v>287</v>
      </c>
      <c r="O2876" s="38" t="s">
        <v>288</v>
      </c>
      <c r="P2876" s="38" t="s">
        <v>114</v>
      </c>
    </row>
    <row r="2877" spans="2:16" x14ac:dyDescent="0.45">
      <c r="B2877" s="95">
        <v>168881043</v>
      </c>
      <c r="C2877" s="15" t="s">
        <v>4912</v>
      </c>
      <c r="D2877" s="15" t="s">
        <v>1659</v>
      </c>
      <c r="E2877" s="15" t="s">
        <v>216</v>
      </c>
      <c r="F2877" s="110">
        <v>44719</v>
      </c>
      <c r="G2877" s="38" t="s">
        <v>61</v>
      </c>
      <c r="H2877" s="96" t="s">
        <v>128</v>
      </c>
      <c r="I2877" s="15" t="s">
        <v>147</v>
      </c>
      <c r="J2877" s="15" t="s">
        <v>2523</v>
      </c>
      <c r="K2877" s="15" t="s">
        <v>2698</v>
      </c>
      <c r="L2877" s="15" t="s">
        <v>176</v>
      </c>
      <c r="M2877" s="15" t="s">
        <v>176</v>
      </c>
      <c r="N2877" s="15" t="s">
        <v>390</v>
      </c>
      <c r="O2877" s="38" t="s">
        <v>4913</v>
      </c>
      <c r="P2877" s="38" t="s">
        <v>114</v>
      </c>
    </row>
    <row r="2878" spans="2:16" x14ac:dyDescent="0.45">
      <c r="B2878" s="95">
        <v>601348547</v>
      </c>
      <c r="C2878" s="15" t="s">
        <v>4914</v>
      </c>
      <c r="D2878" s="15" t="s">
        <v>996</v>
      </c>
      <c r="E2878" s="15" t="s">
        <v>216</v>
      </c>
      <c r="F2878" s="110">
        <v>44719</v>
      </c>
      <c r="G2878" s="38" t="s">
        <v>61</v>
      </c>
      <c r="H2878" s="96" t="s">
        <v>128</v>
      </c>
      <c r="I2878" s="15" t="s">
        <v>156</v>
      </c>
      <c r="J2878" s="15" t="s">
        <v>2426</v>
      </c>
      <c r="K2878" s="15" t="s">
        <v>2427</v>
      </c>
      <c r="L2878" s="15" t="s">
        <v>183</v>
      </c>
      <c r="M2878" s="15" t="s">
        <v>183</v>
      </c>
      <c r="N2878" s="15" t="s">
        <v>183</v>
      </c>
      <c r="O2878" s="38" t="s">
        <v>2371</v>
      </c>
      <c r="P2878" s="38" t="s">
        <v>114</v>
      </c>
    </row>
    <row r="2879" spans="2:16" x14ac:dyDescent="0.45">
      <c r="B2879" s="95">
        <v>2916154</v>
      </c>
      <c r="C2879" s="15" t="s">
        <v>4915</v>
      </c>
      <c r="D2879" s="15" t="s">
        <v>4916</v>
      </c>
      <c r="E2879" s="15" t="s">
        <v>216</v>
      </c>
      <c r="F2879" s="110">
        <v>44720</v>
      </c>
      <c r="G2879" s="38" t="s">
        <v>61</v>
      </c>
      <c r="H2879" s="96" t="s">
        <v>128</v>
      </c>
      <c r="I2879" s="15" t="s">
        <v>155</v>
      </c>
      <c r="J2879" s="15" t="s">
        <v>2504</v>
      </c>
      <c r="K2879" s="15" t="s">
        <v>2505</v>
      </c>
      <c r="L2879" s="15" t="s">
        <v>176</v>
      </c>
      <c r="M2879" s="15" t="s">
        <v>176</v>
      </c>
      <c r="N2879" s="15" t="s">
        <v>480</v>
      </c>
      <c r="O2879" s="38" t="s">
        <v>4917</v>
      </c>
      <c r="P2879" s="38" t="s">
        <v>113</v>
      </c>
    </row>
    <row r="2880" spans="2:16" x14ac:dyDescent="0.45">
      <c r="B2880" s="95">
        <v>4358070</v>
      </c>
      <c r="C2880" s="15" t="s">
        <v>4918</v>
      </c>
      <c r="D2880" s="15" t="s">
        <v>4919</v>
      </c>
      <c r="E2880" s="15" t="s">
        <v>216</v>
      </c>
      <c r="F2880" s="110">
        <v>44720</v>
      </c>
      <c r="G2880" s="38" t="s">
        <v>61</v>
      </c>
      <c r="H2880" s="96" t="s">
        <v>128</v>
      </c>
      <c r="I2880" s="15" t="s">
        <v>155</v>
      </c>
      <c r="J2880" s="15" t="s">
        <v>2504</v>
      </c>
      <c r="K2880" s="15" t="s">
        <v>2505</v>
      </c>
      <c r="L2880" s="15" t="s">
        <v>177</v>
      </c>
      <c r="M2880" s="15" t="s">
        <v>177</v>
      </c>
      <c r="N2880" s="15" t="s">
        <v>255</v>
      </c>
      <c r="O2880" s="38" t="s">
        <v>1962</v>
      </c>
      <c r="P2880" s="38" t="s">
        <v>114</v>
      </c>
    </row>
    <row r="2881" spans="2:16" x14ac:dyDescent="0.45">
      <c r="B2881" s="95">
        <v>8487778</v>
      </c>
      <c r="C2881" s="15" t="s">
        <v>4920</v>
      </c>
      <c r="D2881" s="15" t="s">
        <v>1757</v>
      </c>
      <c r="E2881" s="15" t="s">
        <v>216</v>
      </c>
      <c r="F2881" s="110">
        <v>44720</v>
      </c>
      <c r="G2881" s="38" t="s">
        <v>61</v>
      </c>
      <c r="H2881" s="96" t="s">
        <v>128</v>
      </c>
      <c r="I2881" s="15" t="s">
        <v>155</v>
      </c>
      <c r="J2881" s="15" t="s">
        <v>2504</v>
      </c>
      <c r="K2881" s="15" t="s">
        <v>2505</v>
      </c>
      <c r="L2881" s="15" t="s">
        <v>183</v>
      </c>
      <c r="M2881" s="15" t="s">
        <v>176</v>
      </c>
      <c r="N2881" s="15" t="s">
        <v>334</v>
      </c>
      <c r="O2881" s="38" t="s">
        <v>994</v>
      </c>
      <c r="P2881" s="38" t="s">
        <v>114</v>
      </c>
    </row>
    <row r="2882" spans="2:16" x14ac:dyDescent="0.45">
      <c r="B2882" s="95">
        <v>8748114</v>
      </c>
      <c r="C2882" s="15" t="s">
        <v>4921</v>
      </c>
      <c r="D2882" s="15" t="s">
        <v>1253</v>
      </c>
      <c r="E2882" s="15" t="s">
        <v>216</v>
      </c>
      <c r="F2882" s="110">
        <v>44720</v>
      </c>
      <c r="G2882" s="38" t="s">
        <v>61</v>
      </c>
      <c r="H2882" s="96" t="s">
        <v>128</v>
      </c>
      <c r="I2882" s="15" t="s">
        <v>146</v>
      </c>
      <c r="J2882" s="15" t="s">
        <v>3235</v>
      </c>
      <c r="K2882" s="15" t="s">
        <v>3752</v>
      </c>
      <c r="L2882" s="15" t="s">
        <v>180</v>
      </c>
      <c r="M2882" s="15" t="s">
        <v>180</v>
      </c>
      <c r="N2882" s="15" t="s">
        <v>714</v>
      </c>
      <c r="O2882" s="38" t="s">
        <v>788</v>
      </c>
      <c r="P2882" s="38" t="s">
        <v>114</v>
      </c>
    </row>
    <row r="2883" spans="2:16" x14ac:dyDescent="0.45">
      <c r="B2883" s="95">
        <v>8748141</v>
      </c>
      <c r="C2883" s="15" t="s">
        <v>4922</v>
      </c>
      <c r="D2883" s="15" t="s">
        <v>1253</v>
      </c>
      <c r="E2883" s="15" t="s">
        <v>216</v>
      </c>
      <c r="F2883" s="110">
        <v>44720</v>
      </c>
      <c r="G2883" s="38" t="s">
        <v>61</v>
      </c>
      <c r="H2883" s="96" t="s">
        <v>128</v>
      </c>
      <c r="I2883" s="15" t="s">
        <v>158</v>
      </c>
      <c r="J2883" s="15" t="s">
        <v>2518</v>
      </c>
      <c r="K2883" s="15" t="s">
        <v>2519</v>
      </c>
      <c r="L2883" s="15" t="s">
        <v>180</v>
      </c>
      <c r="M2883" s="15" t="s">
        <v>180</v>
      </c>
      <c r="N2883" s="15" t="s">
        <v>714</v>
      </c>
      <c r="O2883" s="38" t="s">
        <v>788</v>
      </c>
      <c r="P2883" s="38" t="s">
        <v>114</v>
      </c>
    </row>
    <row r="2884" spans="2:16" x14ac:dyDescent="0.45">
      <c r="B2884" s="95">
        <v>873969</v>
      </c>
      <c r="C2884" s="15" t="s">
        <v>4923</v>
      </c>
      <c r="D2884" s="15" t="s">
        <v>627</v>
      </c>
      <c r="E2884" s="15" t="s">
        <v>216</v>
      </c>
      <c r="F2884" s="110">
        <v>44721</v>
      </c>
      <c r="G2884" s="38" t="s">
        <v>61</v>
      </c>
      <c r="H2884" s="96" t="s">
        <v>128</v>
      </c>
      <c r="I2884" s="15" t="s">
        <v>158</v>
      </c>
      <c r="J2884" s="15" t="s">
        <v>2518</v>
      </c>
      <c r="K2884" s="15" t="s">
        <v>2519</v>
      </c>
      <c r="L2884" s="15" t="s">
        <v>176</v>
      </c>
      <c r="M2884" s="15" t="s">
        <v>176</v>
      </c>
      <c r="N2884" s="15" t="s">
        <v>386</v>
      </c>
      <c r="O2884" s="38" t="s">
        <v>387</v>
      </c>
      <c r="P2884" s="38" t="s">
        <v>114</v>
      </c>
    </row>
    <row r="2885" spans="2:16" x14ac:dyDescent="0.45">
      <c r="B2885" s="95">
        <v>1040142</v>
      </c>
      <c r="C2885" s="15" t="s">
        <v>4924</v>
      </c>
      <c r="D2885" s="15" t="s">
        <v>627</v>
      </c>
      <c r="E2885" s="15" t="s">
        <v>216</v>
      </c>
      <c r="F2885" s="110">
        <v>44721</v>
      </c>
      <c r="G2885" s="38" t="s">
        <v>61</v>
      </c>
      <c r="H2885" s="96" t="s">
        <v>128</v>
      </c>
      <c r="I2885" s="15" t="s">
        <v>158</v>
      </c>
      <c r="J2885" s="15" t="s">
        <v>2518</v>
      </c>
      <c r="K2885" s="15" t="s">
        <v>2519</v>
      </c>
      <c r="L2885" s="15" t="s">
        <v>176</v>
      </c>
      <c r="M2885" s="15" t="s">
        <v>176</v>
      </c>
      <c r="N2885" s="15" t="s">
        <v>386</v>
      </c>
      <c r="O2885" s="38" t="s">
        <v>387</v>
      </c>
      <c r="P2885" s="38" t="s">
        <v>114</v>
      </c>
    </row>
    <row r="2886" spans="2:16" x14ac:dyDescent="0.45">
      <c r="B2886" s="95">
        <v>3987853</v>
      </c>
      <c r="C2886" s="15" t="s">
        <v>4925</v>
      </c>
      <c r="D2886" s="15" t="s">
        <v>2389</v>
      </c>
      <c r="E2886" s="15" t="s">
        <v>216</v>
      </c>
      <c r="F2886" s="110">
        <v>44721</v>
      </c>
      <c r="G2886" s="38" t="s">
        <v>61</v>
      </c>
      <c r="H2886" s="96" t="s">
        <v>128</v>
      </c>
      <c r="I2886" s="15" t="s">
        <v>158</v>
      </c>
      <c r="J2886" s="15" t="s">
        <v>2518</v>
      </c>
      <c r="K2886" s="15" t="s">
        <v>2764</v>
      </c>
      <c r="L2886" s="15" t="s">
        <v>176</v>
      </c>
      <c r="M2886" s="15" t="s">
        <v>176</v>
      </c>
      <c r="N2886" s="15" t="s">
        <v>444</v>
      </c>
      <c r="O2886" s="38" t="s">
        <v>1517</v>
      </c>
      <c r="P2886" s="38" t="s">
        <v>114</v>
      </c>
    </row>
    <row r="2887" spans="2:16" x14ac:dyDescent="0.45">
      <c r="B2887" s="95">
        <v>4702934</v>
      </c>
      <c r="C2887" s="15" t="s">
        <v>4926</v>
      </c>
      <c r="D2887" s="15" t="s">
        <v>240</v>
      </c>
      <c r="E2887" s="15" t="s">
        <v>216</v>
      </c>
      <c r="F2887" s="110">
        <v>44721</v>
      </c>
      <c r="G2887" s="38" t="s">
        <v>61</v>
      </c>
      <c r="H2887" s="96" t="s">
        <v>128</v>
      </c>
      <c r="I2887" s="15" t="s">
        <v>155</v>
      </c>
      <c r="J2887" s="15" t="s">
        <v>2504</v>
      </c>
      <c r="K2887" s="15" t="s">
        <v>2505</v>
      </c>
      <c r="L2887" s="15" t="s">
        <v>177</v>
      </c>
      <c r="M2887" s="15" t="s">
        <v>179</v>
      </c>
      <c r="N2887" s="15" t="s">
        <v>694</v>
      </c>
      <c r="O2887" s="38" t="s">
        <v>2603</v>
      </c>
      <c r="P2887" s="38" t="s">
        <v>114</v>
      </c>
    </row>
    <row r="2888" spans="2:16" x14ac:dyDescent="0.45">
      <c r="B2888" s="95">
        <v>8437812</v>
      </c>
      <c r="C2888" s="15" t="s">
        <v>4927</v>
      </c>
      <c r="D2888" s="15" t="s">
        <v>1757</v>
      </c>
      <c r="E2888" s="15" t="s">
        <v>216</v>
      </c>
      <c r="F2888" s="110">
        <v>44721</v>
      </c>
      <c r="G2888" s="38" t="s">
        <v>61</v>
      </c>
      <c r="H2888" s="96" t="s">
        <v>128</v>
      </c>
      <c r="I2888" s="15" t="s">
        <v>150</v>
      </c>
      <c r="J2888" s="15" t="s">
        <v>2555</v>
      </c>
      <c r="K2888" s="15" t="s">
        <v>2556</v>
      </c>
      <c r="L2888" s="15" t="s">
        <v>183</v>
      </c>
      <c r="M2888" s="15" t="s">
        <v>176</v>
      </c>
      <c r="N2888" s="15" t="s">
        <v>386</v>
      </c>
      <c r="O2888" s="38" t="s">
        <v>916</v>
      </c>
      <c r="P2888" s="38" t="s">
        <v>114</v>
      </c>
    </row>
    <row r="2889" spans="2:16" x14ac:dyDescent="0.45">
      <c r="B2889" s="95">
        <v>8437821</v>
      </c>
      <c r="C2889" s="15" t="s">
        <v>4928</v>
      </c>
      <c r="D2889" s="15" t="s">
        <v>1757</v>
      </c>
      <c r="E2889" s="15" t="s">
        <v>216</v>
      </c>
      <c r="F2889" s="110">
        <v>44721</v>
      </c>
      <c r="G2889" s="38" t="s">
        <v>61</v>
      </c>
      <c r="H2889" s="96" t="s">
        <v>128</v>
      </c>
      <c r="I2889" s="15" t="s">
        <v>150</v>
      </c>
      <c r="J2889" s="15" t="s">
        <v>2555</v>
      </c>
      <c r="K2889" s="15" t="s">
        <v>2556</v>
      </c>
      <c r="L2889" s="15" t="s">
        <v>183</v>
      </c>
      <c r="M2889" s="15" t="s">
        <v>176</v>
      </c>
      <c r="N2889" s="15" t="s">
        <v>386</v>
      </c>
      <c r="O2889" s="38" t="s">
        <v>916</v>
      </c>
      <c r="P2889" s="38" t="s">
        <v>114</v>
      </c>
    </row>
    <row r="2890" spans="2:16" x14ac:dyDescent="0.45">
      <c r="B2890" s="95">
        <v>118437960</v>
      </c>
      <c r="C2890" s="15" t="s">
        <v>4929</v>
      </c>
      <c r="D2890" s="15" t="s">
        <v>601</v>
      </c>
      <c r="E2890" s="15" t="s">
        <v>216</v>
      </c>
      <c r="F2890" s="110">
        <v>44721</v>
      </c>
      <c r="G2890" s="38" t="s">
        <v>61</v>
      </c>
      <c r="H2890" s="96" t="s">
        <v>128</v>
      </c>
      <c r="I2890" s="15" t="s">
        <v>155</v>
      </c>
      <c r="J2890" s="15" t="s">
        <v>2504</v>
      </c>
      <c r="K2890" s="15" t="s">
        <v>2505</v>
      </c>
      <c r="L2890" s="15" t="s">
        <v>177</v>
      </c>
      <c r="M2890" s="15" t="s">
        <v>177</v>
      </c>
      <c r="N2890" s="15" t="s">
        <v>255</v>
      </c>
      <c r="O2890" s="38" t="s">
        <v>1962</v>
      </c>
      <c r="P2890" s="38" t="s">
        <v>114</v>
      </c>
    </row>
    <row r="2891" spans="2:16" x14ac:dyDescent="0.45">
      <c r="B2891" s="95">
        <v>154626927</v>
      </c>
      <c r="C2891" s="15" t="s">
        <v>4930</v>
      </c>
      <c r="D2891" s="15" t="s">
        <v>1431</v>
      </c>
      <c r="E2891" s="15" t="s">
        <v>216</v>
      </c>
      <c r="F2891" s="110">
        <v>44721</v>
      </c>
      <c r="G2891" s="38" t="s">
        <v>61</v>
      </c>
      <c r="H2891" s="96" t="s">
        <v>128</v>
      </c>
      <c r="I2891" s="15" t="s">
        <v>156</v>
      </c>
      <c r="J2891" s="15" t="s">
        <v>2859</v>
      </c>
      <c r="K2891" s="15" t="s">
        <v>2859</v>
      </c>
      <c r="L2891" s="15" t="s">
        <v>176</v>
      </c>
      <c r="M2891" s="15" t="s">
        <v>176</v>
      </c>
      <c r="N2891" s="15" t="s">
        <v>762</v>
      </c>
      <c r="O2891" s="38" t="s">
        <v>1819</v>
      </c>
      <c r="P2891" s="38" t="s">
        <v>114</v>
      </c>
    </row>
    <row r="2892" spans="2:16" x14ac:dyDescent="0.45">
      <c r="B2892" s="95">
        <v>4636828</v>
      </c>
      <c r="C2892" s="15" t="s">
        <v>4931</v>
      </c>
      <c r="D2892" s="15" t="s">
        <v>1167</v>
      </c>
      <c r="E2892" s="15" t="s">
        <v>216</v>
      </c>
      <c r="F2892" s="110">
        <v>44722</v>
      </c>
      <c r="G2892" s="38" t="s">
        <v>61</v>
      </c>
      <c r="H2892" s="96" t="s">
        <v>128</v>
      </c>
      <c r="I2892" s="15" t="s">
        <v>160</v>
      </c>
      <c r="J2892" s="15" t="s">
        <v>3883</v>
      </c>
      <c r="K2892" s="15" t="s">
        <v>3883</v>
      </c>
      <c r="L2892" s="15" t="s">
        <v>177</v>
      </c>
      <c r="M2892" s="15" t="s">
        <v>177</v>
      </c>
      <c r="N2892" s="15" t="s">
        <v>307</v>
      </c>
      <c r="O2892" s="38" t="s">
        <v>4932</v>
      </c>
      <c r="P2892" s="38" t="s">
        <v>114</v>
      </c>
    </row>
    <row r="2893" spans="2:16" x14ac:dyDescent="0.45">
      <c r="B2893" s="95">
        <v>7670251</v>
      </c>
      <c r="C2893" s="15" t="s">
        <v>4933</v>
      </c>
      <c r="D2893" s="15" t="s">
        <v>4273</v>
      </c>
      <c r="E2893" s="15" t="s">
        <v>216</v>
      </c>
      <c r="F2893" s="110">
        <v>44722</v>
      </c>
      <c r="G2893" s="38" t="s">
        <v>61</v>
      </c>
      <c r="H2893" s="96" t="s">
        <v>128</v>
      </c>
      <c r="I2893" s="15" t="s">
        <v>150</v>
      </c>
      <c r="J2893" s="15" t="s">
        <v>2494</v>
      </c>
      <c r="K2893" s="15" t="s">
        <v>2495</v>
      </c>
      <c r="L2893" s="15" t="s">
        <v>179</v>
      </c>
      <c r="M2893" s="15" t="s">
        <v>179</v>
      </c>
      <c r="N2893" s="15" t="s">
        <v>694</v>
      </c>
      <c r="O2893" s="38" t="s">
        <v>4934</v>
      </c>
      <c r="P2893" s="38" t="s">
        <v>113</v>
      </c>
    </row>
    <row r="2894" spans="2:16" x14ac:dyDescent="0.45">
      <c r="B2894" s="95">
        <v>9877347</v>
      </c>
      <c r="C2894" s="15" t="s">
        <v>4935</v>
      </c>
      <c r="D2894" s="15" t="s">
        <v>4100</v>
      </c>
      <c r="E2894" s="15" t="s">
        <v>216</v>
      </c>
      <c r="F2894" s="110">
        <v>44722</v>
      </c>
      <c r="G2894" s="38" t="s">
        <v>61</v>
      </c>
      <c r="H2894" s="96" t="s">
        <v>128</v>
      </c>
      <c r="I2894" s="15" t="s">
        <v>155</v>
      </c>
      <c r="J2894" s="15" t="s">
        <v>2504</v>
      </c>
      <c r="K2894" s="15" t="s">
        <v>4936</v>
      </c>
      <c r="L2894" s="15" t="s">
        <v>178</v>
      </c>
      <c r="M2894" s="15" t="s">
        <v>178</v>
      </c>
      <c r="N2894" s="15" t="s">
        <v>2908</v>
      </c>
      <c r="O2894" s="38" t="s">
        <v>2909</v>
      </c>
      <c r="P2894" s="38" t="s">
        <v>114</v>
      </c>
    </row>
    <row r="2895" spans="2:16" x14ac:dyDescent="0.45">
      <c r="B2895" s="95">
        <v>160314161</v>
      </c>
      <c r="C2895" s="15" t="s">
        <v>4937</v>
      </c>
      <c r="D2895" s="15" t="s">
        <v>778</v>
      </c>
      <c r="E2895" s="15" t="s">
        <v>216</v>
      </c>
      <c r="F2895" s="110">
        <v>44722</v>
      </c>
      <c r="G2895" s="38" t="s">
        <v>61</v>
      </c>
      <c r="H2895" s="96" t="s">
        <v>128</v>
      </c>
      <c r="I2895" s="15" t="s">
        <v>155</v>
      </c>
      <c r="J2895" s="15" t="s">
        <v>2504</v>
      </c>
      <c r="K2895" s="15" t="s">
        <v>2505</v>
      </c>
      <c r="L2895" s="15" t="s">
        <v>176</v>
      </c>
      <c r="M2895" s="15" t="s">
        <v>178</v>
      </c>
      <c r="N2895" s="15" t="s">
        <v>244</v>
      </c>
      <c r="O2895" s="38" t="s">
        <v>409</v>
      </c>
      <c r="P2895" s="38" t="s">
        <v>114</v>
      </c>
    </row>
    <row r="2896" spans="2:16" x14ac:dyDescent="0.45">
      <c r="B2896" s="95">
        <v>163716934</v>
      </c>
      <c r="C2896" s="15" t="s">
        <v>4938</v>
      </c>
      <c r="D2896" s="15" t="s">
        <v>2733</v>
      </c>
      <c r="E2896" s="15" t="s">
        <v>216</v>
      </c>
      <c r="F2896" s="110">
        <v>44722</v>
      </c>
      <c r="G2896" s="38" t="s">
        <v>61</v>
      </c>
      <c r="H2896" s="96" t="s">
        <v>128</v>
      </c>
      <c r="I2896" s="15" t="s">
        <v>160</v>
      </c>
      <c r="J2896" s="15" t="s">
        <v>3883</v>
      </c>
      <c r="K2896" s="15" t="s">
        <v>3883</v>
      </c>
      <c r="L2896" s="15" t="s">
        <v>180</v>
      </c>
      <c r="M2896" s="15" t="s">
        <v>180</v>
      </c>
      <c r="N2896" s="15" t="s">
        <v>714</v>
      </c>
      <c r="O2896" s="38" t="s">
        <v>2849</v>
      </c>
      <c r="P2896" s="38" t="s">
        <v>114</v>
      </c>
    </row>
    <row r="2897" spans="2:16" x14ac:dyDescent="0.45">
      <c r="B2897" s="95">
        <v>615790844</v>
      </c>
      <c r="C2897" s="15" t="s">
        <v>4939</v>
      </c>
      <c r="D2897" s="15" t="s">
        <v>2733</v>
      </c>
      <c r="E2897" s="15" t="s">
        <v>216</v>
      </c>
      <c r="F2897" s="110">
        <v>44722</v>
      </c>
      <c r="G2897" s="38" t="s">
        <v>61</v>
      </c>
      <c r="H2897" s="96" t="s">
        <v>128</v>
      </c>
      <c r="I2897" s="15" t="s">
        <v>160</v>
      </c>
      <c r="J2897" s="15" t="s">
        <v>3883</v>
      </c>
      <c r="K2897" s="15" t="s">
        <v>3883</v>
      </c>
      <c r="L2897" s="15" t="s">
        <v>180</v>
      </c>
      <c r="M2897" s="15" t="s">
        <v>180</v>
      </c>
      <c r="N2897" s="15" t="s">
        <v>327</v>
      </c>
      <c r="O2897" s="38" t="s">
        <v>429</v>
      </c>
      <c r="P2897" s="38" t="s">
        <v>114</v>
      </c>
    </row>
    <row r="2898" spans="2:16" x14ac:dyDescent="0.45">
      <c r="B2898" s="95">
        <v>636958784</v>
      </c>
      <c r="C2898" s="15" t="s">
        <v>4940</v>
      </c>
      <c r="D2898" s="15" t="s">
        <v>2733</v>
      </c>
      <c r="E2898" s="15" t="s">
        <v>216</v>
      </c>
      <c r="F2898" s="110">
        <v>44722</v>
      </c>
      <c r="G2898" s="38" t="s">
        <v>61</v>
      </c>
      <c r="H2898" s="96" t="s">
        <v>128</v>
      </c>
      <c r="I2898" s="15" t="s">
        <v>160</v>
      </c>
      <c r="J2898" s="15" t="s">
        <v>3883</v>
      </c>
      <c r="K2898" s="15" t="s">
        <v>3883</v>
      </c>
      <c r="L2898" s="15" t="s">
        <v>180</v>
      </c>
      <c r="M2898" s="15" t="s">
        <v>180</v>
      </c>
      <c r="N2898" s="15" t="s">
        <v>965</v>
      </c>
      <c r="O2898" s="38" t="s">
        <v>966</v>
      </c>
      <c r="P2898" s="38" t="s">
        <v>114</v>
      </c>
    </row>
    <row r="2899" spans="2:16" x14ac:dyDescent="0.45">
      <c r="B2899" s="95">
        <v>113973032</v>
      </c>
      <c r="C2899" s="15" t="s">
        <v>4941</v>
      </c>
      <c r="D2899" s="15" t="s">
        <v>2620</v>
      </c>
      <c r="E2899" s="15" t="s">
        <v>216</v>
      </c>
      <c r="F2899" s="110">
        <v>44725</v>
      </c>
      <c r="G2899" s="38" t="s">
        <v>61</v>
      </c>
      <c r="H2899" s="96" t="s">
        <v>128</v>
      </c>
      <c r="I2899" s="15" t="s">
        <v>158</v>
      </c>
      <c r="J2899" s="15" t="s">
        <v>2518</v>
      </c>
      <c r="K2899" s="15" t="s">
        <v>2764</v>
      </c>
      <c r="L2899" s="15" t="s">
        <v>180</v>
      </c>
      <c r="M2899" s="15" t="s">
        <v>180</v>
      </c>
      <c r="N2899" s="15" t="s">
        <v>965</v>
      </c>
      <c r="O2899" s="38" t="s">
        <v>4942</v>
      </c>
      <c r="P2899" s="38" t="s">
        <v>113</v>
      </c>
    </row>
    <row r="2900" spans="2:16" x14ac:dyDescent="0.45">
      <c r="B2900" s="95">
        <v>1033736</v>
      </c>
      <c r="C2900" s="15" t="s">
        <v>4943</v>
      </c>
      <c r="D2900" s="15" t="s">
        <v>4944</v>
      </c>
      <c r="E2900" s="15" t="s">
        <v>216</v>
      </c>
      <c r="F2900" s="110">
        <v>44726</v>
      </c>
      <c r="G2900" s="38" t="s">
        <v>61</v>
      </c>
      <c r="H2900" s="96" t="s">
        <v>128</v>
      </c>
      <c r="I2900" s="15" t="s">
        <v>150</v>
      </c>
      <c r="J2900" s="15" t="s">
        <v>2494</v>
      </c>
      <c r="K2900" s="15" t="s">
        <v>2495</v>
      </c>
      <c r="L2900" s="15" t="s">
        <v>176</v>
      </c>
      <c r="M2900" s="15" t="s">
        <v>176</v>
      </c>
      <c r="N2900" s="15" t="s">
        <v>369</v>
      </c>
      <c r="O2900" s="38" t="s">
        <v>4945</v>
      </c>
      <c r="P2900" s="38" t="s">
        <v>113</v>
      </c>
    </row>
    <row r="2901" spans="2:16" x14ac:dyDescent="0.45">
      <c r="B2901" s="95">
        <v>4180536</v>
      </c>
      <c r="C2901" s="15" t="s">
        <v>4946</v>
      </c>
      <c r="D2901" s="15" t="s">
        <v>1663</v>
      </c>
      <c r="E2901" s="15" t="s">
        <v>216</v>
      </c>
      <c r="F2901" s="110">
        <v>44726</v>
      </c>
      <c r="G2901" s="38" t="s">
        <v>61</v>
      </c>
      <c r="H2901" s="96" t="s">
        <v>128</v>
      </c>
      <c r="I2901" s="15" t="s">
        <v>150</v>
      </c>
      <c r="J2901" s="15" t="s">
        <v>2494</v>
      </c>
      <c r="K2901" s="15" t="s">
        <v>2495</v>
      </c>
      <c r="L2901" s="15" t="s">
        <v>177</v>
      </c>
      <c r="M2901" s="15" t="s">
        <v>177</v>
      </c>
      <c r="N2901" s="15" t="s">
        <v>884</v>
      </c>
      <c r="O2901" s="38" t="s">
        <v>4947</v>
      </c>
      <c r="P2901" s="38" t="s">
        <v>114</v>
      </c>
    </row>
    <row r="2902" spans="2:16" x14ac:dyDescent="0.45">
      <c r="B2902" s="95">
        <v>8701880</v>
      </c>
      <c r="C2902" s="15" t="s">
        <v>4948</v>
      </c>
      <c r="D2902" s="15" t="s">
        <v>3578</v>
      </c>
      <c r="E2902" s="15" t="s">
        <v>216</v>
      </c>
      <c r="F2902" s="110">
        <v>44726</v>
      </c>
      <c r="G2902" s="38" t="s">
        <v>61</v>
      </c>
      <c r="H2902" s="96" t="s">
        <v>128</v>
      </c>
      <c r="I2902" s="15" t="s">
        <v>158</v>
      </c>
      <c r="J2902" s="15" t="s">
        <v>2518</v>
      </c>
      <c r="K2902" s="15" t="s">
        <v>2519</v>
      </c>
      <c r="L2902" s="15" t="s">
        <v>180</v>
      </c>
      <c r="M2902" s="15" t="s">
        <v>180</v>
      </c>
      <c r="N2902" s="15" t="s">
        <v>1507</v>
      </c>
      <c r="O2902" s="38" t="s">
        <v>3581</v>
      </c>
      <c r="P2902" s="38" t="s">
        <v>114</v>
      </c>
    </row>
    <row r="2903" spans="2:16" x14ac:dyDescent="0.45">
      <c r="B2903" s="95">
        <v>96318259</v>
      </c>
      <c r="C2903" s="15" t="s">
        <v>4949</v>
      </c>
      <c r="D2903" s="15" t="s">
        <v>1443</v>
      </c>
      <c r="E2903" s="15" t="s">
        <v>216</v>
      </c>
      <c r="F2903" s="110">
        <v>44726</v>
      </c>
      <c r="G2903" s="38" t="s">
        <v>61</v>
      </c>
      <c r="H2903" s="96" t="s">
        <v>128</v>
      </c>
      <c r="I2903" s="15" t="s">
        <v>155</v>
      </c>
      <c r="J2903" s="15" t="s">
        <v>2504</v>
      </c>
      <c r="K2903" s="15" t="s">
        <v>2505</v>
      </c>
      <c r="L2903" s="15" t="s">
        <v>178</v>
      </c>
      <c r="M2903" s="15" t="s">
        <v>178</v>
      </c>
      <c r="N2903" s="15" t="s">
        <v>997</v>
      </c>
      <c r="O2903" s="38" t="s">
        <v>2489</v>
      </c>
      <c r="P2903" s="38" t="s">
        <v>114</v>
      </c>
    </row>
    <row r="2904" spans="2:16" x14ac:dyDescent="0.45">
      <c r="B2904" s="95">
        <v>593653</v>
      </c>
      <c r="C2904" s="15" t="s">
        <v>4950</v>
      </c>
      <c r="D2904" s="15" t="s">
        <v>443</v>
      </c>
      <c r="E2904" s="15" t="s">
        <v>216</v>
      </c>
      <c r="F2904" s="110">
        <v>44727</v>
      </c>
      <c r="G2904" s="38" t="s">
        <v>61</v>
      </c>
      <c r="H2904" s="96" t="s">
        <v>128</v>
      </c>
      <c r="I2904" s="15" t="s">
        <v>150</v>
      </c>
      <c r="J2904" s="15" t="s">
        <v>2494</v>
      </c>
      <c r="K2904" s="15" t="s">
        <v>2495</v>
      </c>
      <c r="L2904" s="15" t="s">
        <v>176</v>
      </c>
      <c r="M2904" s="15" t="s">
        <v>176</v>
      </c>
      <c r="N2904" s="15" t="s">
        <v>444</v>
      </c>
      <c r="O2904" s="38" t="s">
        <v>445</v>
      </c>
      <c r="P2904" s="38" t="s">
        <v>114</v>
      </c>
    </row>
    <row r="2905" spans="2:16" x14ac:dyDescent="0.45">
      <c r="B2905" s="95">
        <v>939499</v>
      </c>
      <c r="C2905" s="15" t="s">
        <v>4951</v>
      </c>
      <c r="D2905" s="15" t="s">
        <v>3624</v>
      </c>
      <c r="E2905" s="15" t="s">
        <v>216</v>
      </c>
      <c r="F2905" s="110">
        <v>44727</v>
      </c>
      <c r="G2905" s="38" t="s">
        <v>61</v>
      </c>
      <c r="H2905" s="96" t="s">
        <v>128</v>
      </c>
      <c r="I2905" s="15" t="s">
        <v>150</v>
      </c>
      <c r="J2905" s="15" t="s">
        <v>2494</v>
      </c>
      <c r="K2905" s="15" t="s">
        <v>2495</v>
      </c>
      <c r="L2905" s="15" t="s">
        <v>176</v>
      </c>
      <c r="M2905" s="15" t="s">
        <v>176</v>
      </c>
      <c r="N2905" s="15" t="s">
        <v>225</v>
      </c>
      <c r="O2905" s="38" t="s">
        <v>1946</v>
      </c>
      <c r="P2905" s="38" t="s">
        <v>113</v>
      </c>
    </row>
    <row r="2906" spans="2:16" x14ac:dyDescent="0.45">
      <c r="B2906" s="95">
        <v>1056426</v>
      </c>
      <c r="C2906" s="15" t="s">
        <v>4952</v>
      </c>
      <c r="D2906" s="15" t="s">
        <v>3624</v>
      </c>
      <c r="E2906" s="15" t="s">
        <v>216</v>
      </c>
      <c r="F2906" s="110">
        <v>44727</v>
      </c>
      <c r="G2906" s="38" t="s">
        <v>61</v>
      </c>
      <c r="H2906" s="96" t="s">
        <v>128</v>
      </c>
      <c r="I2906" s="15" t="s">
        <v>150</v>
      </c>
      <c r="J2906" s="15" t="s">
        <v>2494</v>
      </c>
      <c r="K2906" s="15" t="s">
        <v>2495</v>
      </c>
      <c r="L2906" s="15" t="s">
        <v>176</v>
      </c>
      <c r="M2906" s="15" t="s">
        <v>176</v>
      </c>
      <c r="N2906" s="15" t="s">
        <v>225</v>
      </c>
      <c r="O2906" s="38" t="s">
        <v>1972</v>
      </c>
      <c r="P2906" s="38" t="s">
        <v>113</v>
      </c>
    </row>
    <row r="2907" spans="2:16" x14ac:dyDescent="0.45">
      <c r="B2907" s="95">
        <v>4512270</v>
      </c>
      <c r="C2907" s="15" t="s">
        <v>4953</v>
      </c>
      <c r="D2907" s="15" t="s">
        <v>232</v>
      </c>
      <c r="E2907" s="15" t="s">
        <v>216</v>
      </c>
      <c r="F2907" s="110">
        <v>44727</v>
      </c>
      <c r="G2907" s="38" t="s">
        <v>61</v>
      </c>
      <c r="H2907" s="96" t="s">
        <v>128</v>
      </c>
      <c r="I2907" s="15" t="s">
        <v>155</v>
      </c>
      <c r="J2907" s="15" t="s">
        <v>2504</v>
      </c>
      <c r="K2907" s="15" t="s">
        <v>2505</v>
      </c>
      <c r="L2907" s="15" t="s">
        <v>177</v>
      </c>
      <c r="M2907" s="15" t="s">
        <v>177</v>
      </c>
      <c r="N2907" s="15" t="s">
        <v>884</v>
      </c>
      <c r="O2907" s="38" t="s">
        <v>4954</v>
      </c>
      <c r="P2907" s="38" t="s">
        <v>114</v>
      </c>
    </row>
    <row r="2908" spans="2:16" x14ac:dyDescent="0.45">
      <c r="B2908" s="95">
        <v>71282598</v>
      </c>
      <c r="C2908" s="15" t="s">
        <v>4955</v>
      </c>
      <c r="D2908" s="15" t="s">
        <v>541</v>
      </c>
      <c r="E2908" s="15" t="s">
        <v>216</v>
      </c>
      <c r="F2908" s="110">
        <v>44727</v>
      </c>
      <c r="G2908" s="38" t="s">
        <v>61</v>
      </c>
      <c r="H2908" s="96" t="s">
        <v>128</v>
      </c>
      <c r="I2908" s="15" t="s">
        <v>156</v>
      </c>
      <c r="J2908" s="15" t="s">
        <v>2426</v>
      </c>
      <c r="K2908" s="15" t="s">
        <v>2878</v>
      </c>
      <c r="L2908" s="15" t="s">
        <v>176</v>
      </c>
      <c r="M2908" s="15" t="s">
        <v>183</v>
      </c>
      <c r="N2908" s="15" t="s">
        <v>183</v>
      </c>
      <c r="O2908" s="38" t="s">
        <v>899</v>
      </c>
      <c r="P2908" s="38" t="s">
        <v>114</v>
      </c>
    </row>
    <row r="2909" spans="2:16" x14ac:dyDescent="0.45">
      <c r="B2909" s="95">
        <v>75915570</v>
      </c>
      <c r="C2909" s="15" t="s">
        <v>4956</v>
      </c>
      <c r="D2909" s="15" t="s">
        <v>541</v>
      </c>
      <c r="E2909" s="15" t="s">
        <v>216</v>
      </c>
      <c r="F2909" s="110">
        <v>44727</v>
      </c>
      <c r="G2909" s="38" t="s">
        <v>61</v>
      </c>
      <c r="H2909" s="96" t="s">
        <v>128</v>
      </c>
      <c r="I2909" s="15" t="s">
        <v>156</v>
      </c>
      <c r="J2909" s="15" t="s">
        <v>2426</v>
      </c>
      <c r="K2909" s="15" t="s">
        <v>2878</v>
      </c>
      <c r="L2909" s="15" t="s">
        <v>176</v>
      </c>
      <c r="M2909" s="15" t="s">
        <v>183</v>
      </c>
      <c r="N2909" s="15" t="s">
        <v>183</v>
      </c>
      <c r="O2909" s="38" t="s">
        <v>899</v>
      </c>
      <c r="P2909" s="38" t="s">
        <v>114</v>
      </c>
    </row>
    <row r="2910" spans="2:16" x14ac:dyDescent="0.45">
      <c r="B2910" s="95">
        <v>88343328</v>
      </c>
      <c r="C2910" s="15" t="s">
        <v>4957</v>
      </c>
      <c r="D2910" s="15" t="s">
        <v>431</v>
      </c>
      <c r="E2910" s="15" t="s">
        <v>216</v>
      </c>
      <c r="F2910" s="110">
        <v>44727</v>
      </c>
      <c r="G2910" s="38" t="s">
        <v>61</v>
      </c>
      <c r="H2910" s="96" t="s">
        <v>128</v>
      </c>
      <c r="I2910" s="15" t="s">
        <v>147</v>
      </c>
      <c r="J2910" s="15" t="s">
        <v>2539</v>
      </c>
      <c r="K2910" s="15" t="s">
        <v>2540</v>
      </c>
      <c r="L2910" s="15" t="s">
        <v>183</v>
      </c>
      <c r="M2910" s="15" t="s">
        <v>183</v>
      </c>
      <c r="N2910" s="15" t="s">
        <v>183</v>
      </c>
      <c r="O2910" s="38" t="s">
        <v>441</v>
      </c>
      <c r="P2910" s="38" t="s">
        <v>114</v>
      </c>
    </row>
    <row r="2911" spans="2:16" x14ac:dyDescent="0.45">
      <c r="B2911" s="95">
        <v>93521870</v>
      </c>
      <c r="C2911" s="15" t="s">
        <v>4958</v>
      </c>
      <c r="D2911" s="15" t="s">
        <v>541</v>
      </c>
      <c r="E2911" s="15" t="s">
        <v>216</v>
      </c>
      <c r="F2911" s="110">
        <v>44727</v>
      </c>
      <c r="G2911" s="38" t="s">
        <v>61</v>
      </c>
      <c r="H2911" s="96" t="s">
        <v>128</v>
      </c>
      <c r="I2911" s="15" t="s">
        <v>156</v>
      </c>
      <c r="J2911" s="15" t="s">
        <v>2426</v>
      </c>
      <c r="K2911" s="15" t="s">
        <v>2878</v>
      </c>
      <c r="L2911" s="15" t="s">
        <v>176</v>
      </c>
      <c r="M2911" s="15" t="s">
        <v>183</v>
      </c>
      <c r="N2911" s="15" t="s">
        <v>183</v>
      </c>
      <c r="O2911" s="38" t="s">
        <v>899</v>
      </c>
      <c r="P2911" s="38" t="s">
        <v>114</v>
      </c>
    </row>
    <row r="2912" spans="2:16" x14ac:dyDescent="0.45">
      <c r="B2912" s="95">
        <v>110249619</v>
      </c>
      <c r="C2912" s="15" t="s">
        <v>4959</v>
      </c>
      <c r="D2912" s="15" t="s">
        <v>443</v>
      </c>
      <c r="E2912" s="15" t="s">
        <v>216</v>
      </c>
      <c r="F2912" s="110">
        <v>44727</v>
      </c>
      <c r="G2912" s="38" t="s">
        <v>61</v>
      </c>
      <c r="H2912" s="96" t="s">
        <v>128</v>
      </c>
      <c r="I2912" s="15" t="s">
        <v>150</v>
      </c>
      <c r="J2912" s="15" t="s">
        <v>2494</v>
      </c>
      <c r="K2912" s="15" t="s">
        <v>2495</v>
      </c>
      <c r="L2912" s="15" t="s">
        <v>176</v>
      </c>
      <c r="M2912" s="15" t="s">
        <v>176</v>
      </c>
      <c r="N2912" s="15" t="s">
        <v>762</v>
      </c>
      <c r="O2912" s="38" t="s">
        <v>1819</v>
      </c>
      <c r="P2912" s="38" t="s">
        <v>114</v>
      </c>
    </row>
    <row r="2913" spans="2:16" x14ac:dyDescent="0.45">
      <c r="B2913" s="95">
        <v>149204973</v>
      </c>
      <c r="C2913" s="15" t="s">
        <v>4960</v>
      </c>
      <c r="D2913" s="15" t="s">
        <v>541</v>
      </c>
      <c r="E2913" s="15" t="s">
        <v>216</v>
      </c>
      <c r="F2913" s="110">
        <v>44727</v>
      </c>
      <c r="G2913" s="38" t="s">
        <v>61</v>
      </c>
      <c r="H2913" s="96" t="s">
        <v>128</v>
      </c>
      <c r="I2913" s="15" t="s">
        <v>156</v>
      </c>
      <c r="J2913" s="15" t="s">
        <v>2426</v>
      </c>
      <c r="K2913" s="15" t="s">
        <v>2878</v>
      </c>
      <c r="L2913" s="15" t="s">
        <v>183</v>
      </c>
      <c r="M2913" s="15" t="s">
        <v>183</v>
      </c>
      <c r="N2913" s="15" t="s">
        <v>183</v>
      </c>
      <c r="O2913" s="38" t="s">
        <v>899</v>
      </c>
      <c r="P2913" s="38" t="s">
        <v>114</v>
      </c>
    </row>
    <row r="2914" spans="2:16" x14ac:dyDescent="0.45">
      <c r="B2914" s="95">
        <v>150448972</v>
      </c>
      <c r="C2914" s="15" t="s">
        <v>4961</v>
      </c>
      <c r="D2914" s="15" t="s">
        <v>541</v>
      </c>
      <c r="E2914" s="15" t="s">
        <v>216</v>
      </c>
      <c r="F2914" s="110">
        <v>44727</v>
      </c>
      <c r="G2914" s="38" t="s">
        <v>61</v>
      </c>
      <c r="H2914" s="96" t="s">
        <v>128</v>
      </c>
      <c r="I2914" s="15" t="s">
        <v>156</v>
      </c>
      <c r="J2914" s="15" t="s">
        <v>2426</v>
      </c>
      <c r="K2914" s="15" t="s">
        <v>2878</v>
      </c>
      <c r="L2914" s="15" t="s">
        <v>183</v>
      </c>
      <c r="M2914" s="15" t="s">
        <v>183</v>
      </c>
      <c r="N2914" s="15" t="s">
        <v>183</v>
      </c>
      <c r="O2914" s="38" t="s">
        <v>899</v>
      </c>
      <c r="P2914" s="38" t="s">
        <v>114</v>
      </c>
    </row>
    <row r="2915" spans="2:16" x14ac:dyDescent="0.45">
      <c r="B2915" s="95">
        <v>155089482</v>
      </c>
      <c r="C2915" s="15" t="s">
        <v>4962</v>
      </c>
      <c r="D2915" s="15" t="s">
        <v>1431</v>
      </c>
      <c r="E2915" s="15" t="s">
        <v>216</v>
      </c>
      <c r="F2915" s="110">
        <v>44727</v>
      </c>
      <c r="G2915" s="38" t="s">
        <v>61</v>
      </c>
      <c r="H2915" s="96" t="s">
        <v>128</v>
      </c>
      <c r="I2915" s="15" t="s">
        <v>160</v>
      </c>
      <c r="J2915" s="15" t="s">
        <v>2609</v>
      </c>
      <c r="K2915" s="15" t="s">
        <v>2610</v>
      </c>
      <c r="L2915" s="15" t="s">
        <v>178</v>
      </c>
      <c r="M2915" s="15" t="s">
        <v>178</v>
      </c>
      <c r="N2915" s="15" t="s">
        <v>2333</v>
      </c>
      <c r="O2915" s="38" t="s">
        <v>2334</v>
      </c>
      <c r="P2915" s="38" t="s">
        <v>114</v>
      </c>
    </row>
    <row r="2916" spans="2:16" x14ac:dyDescent="0.45">
      <c r="B2916" s="95">
        <v>168253165</v>
      </c>
      <c r="C2916" s="15" t="s">
        <v>4963</v>
      </c>
      <c r="D2916" s="15" t="s">
        <v>431</v>
      </c>
      <c r="E2916" s="15" t="s">
        <v>216</v>
      </c>
      <c r="F2916" s="110">
        <v>44727</v>
      </c>
      <c r="G2916" s="38" t="s">
        <v>61</v>
      </c>
      <c r="H2916" s="96" t="s">
        <v>128</v>
      </c>
      <c r="I2916" s="15" t="s">
        <v>147</v>
      </c>
      <c r="J2916" s="15" t="s">
        <v>2539</v>
      </c>
      <c r="K2916" s="15" t="s">
        <v>2540</v>
      </c>
      <c r="L2916" s="15" t="s">
        <v>183</v>
      </c>
      <c r="M2916" s="15" t="s">
        <v>183</v>
      </c>
      <c r="N2916" s="15" t="s">
        <v>183</v>
      </c>
      <c r="O2916" s="38" t="s">
        <v>441</v>
      </c>
      <c r="P2916" s="38" t="s">
        <v>114</v>
      </c>
    </row>
    <row r="2917" spans="2:16" x14ac:dyDescent="0.45">
      <c r="B2917" s="95">
        <v>600365482</v>
      </c>
      <c r="C2917" s="15" t="s">
        <v>4964</v>
      </c>
      <c r="D2917" s="15" t="s">
        <v>431</v>
      </c>
      <c r="E2917" s="15" t="s">
        <v>216</v>
      </c>
      <c r="F2917" s="110">
        <v>44727</v>
      </c>
      <c r="G2917" s="38" t="s">
        <v>61</v>
      </c>
      <c r="H2917" s="96" t="s">
        <v>128</v>
      </c>
      <c r="I2917" s="15" t="s">
        <v>147</v>
      </c>
      <c r="J2917" s="15" t="s">
        <v>2539</v>
      </c>
      <c r="K2917" s="15" t="s">
        <v>2540</v>
      </c>
      <c r="L2917" s="15" t="s">
        <v>183</v>
      </c>
      <c r="M2917" s="15" t="s">
        <v>183</v>
      </c>
      <c r="N2917" s="15" t="s">
        <v>183</v>
      </c>
      <c r="O2917" s="38" t="s">
        <v>1669</v>
      </c>
      <c r="P2917" s="38" t="s">
        <v>114</v>
      </c>
    </row>
    <row r="2918" spans="2:16" x14ac:dyDescent="0.45">
      <c r="B2918" s="95">
        <v>8466037</v>
      </c>
      <c r="C2918" s="15" t="s">
        <v>4965</v>
      </c>
      <c r="D2918" s="15" t="s">
        <v>638</v>
      </c>
      <c r="E2918" s="15" t="s">
        <v>216</v>
      </c>
      <c r="F2918" s="110">
        <v>44728</v>
      </c>
      <c r="G2918" s="38" t="s">
        <v>61</v>
      </c>
      <c r="H2918" s="96" t="s">
        <v>128</v>
      </c>
      <c r="I2918" s="15" t="s">
        <v>155</v>
      </c>
      <c r="J2918" s="15" t="s">
        <v>2504</v>
      </c>
      <c r="K2918" s="15" t="s">
        <v>2505</v>
      </c>
      <c r="L2918" s="15" t="s">
        <v>183</v>
      </c>
      <c r="M2918" s="15" t="s">
        <v>176</v>
      </c>
      <c r="N2918" s="15" t="s">
        <v>510</v>
      </c>
      <c r="O2918" s="38" t="s">
        <v>3140</v>
      </c>
      <c r="P2918" s="38" t="s">
        <v>114</v>
      </c>
    </row>
    <row r="2919" spans="2:16" x14ac:dyDescent="0.45">
      <c r="B2919" s="95">
        <v>8466153</v>
      </c>
      <c r="C2919" s="15" t="s">
        <v>4966</v>
      </c>
      <c r="D2919" s="15" t="s">
        <v>638</v>
      </c>
      <c r="E2919" s="15" t="s">
        <v>216</v>
      </c>
      <c r="F2919" s="110">
        <v>44728</v>
      </c>
      <c r="G2919" s="38" t="s">
        <v>61</v>
      </c>
      <c r="H2919" s="96" t="s">
        <v>128</v>
      </c>
      <c r="I2919" s="15" t="s">
        <v>155</v>
      </c>
      <c r="J2919" s="15" t="s">
        <v>2504</v>
      </c>
      <c r="K2919" s="15" t="s">
        <v>2505</v>
      </c>
      <c r="L2919" s="15" t="s">
        <v>183</v>
      </c>
      <c r="M2919" s="15" t="s">
        <v>176</v>
      </c>
      <c r="N2919" s="15" t="s">
        <v>510</v>
      </c>
      <c r="O2919" s="38" t="s">
        <v>3140</v>
      </c>
      <c r="P2919" s="38" t="s">
        <v>114</v>
      </c>
    </row>
    <row r="2920" spans="2:16" x14ac:dyDescent="0.45">
      <c r="B2920" s="95">
        <v>68219894</v>
      </c>
      <c r="C2920" s="15" t="s">
        <v>4967</v>
      </c>
      <c r="D2920" s="15" t="s">
        <v>513</v>
      </c>
      <c r="E2920" s="15" t="s">
        <v>216</v>
      </c>
      <c r="F2920" s="110">
        <v>44728</v>
      </c>
      <c r="G2920" s="38" t="s">
        <v>61</v>
      </c>
      <c r="H2920" s="96" t="s">
        <v>128</v>
      </c>
      <c r="I2920" s="15" t="s">
        <v>155</v>
      </c>
      <c r="J2920" s="15" t="s">
        <v>2591</v>
      </c>
      <c r="K2920" s="15" t="s">
        <v>2592</v>
      </c>
      <c r="L2920" s="15" t="s">
        <v>176</v>
      </c>
      <c r="M2920" s="15" t="s">
        <v>176</v>
      </c>
      <c r="N2920" s="15" t="s">
        <v>287</v>
      </c>
      <c r="O2920" s="38" t="s">
        <v>496</v>
      </c>
      <c r="P2920" s="38" t="s">
        <v>114</v>
      </c>
    </row>
    <row r="2921" spans="2:16" x14ac:dyDescent="0.45">
      <c r="B2921" s="95">
        <v>110169509</v>
      </c>
      <c r="C2921" s="15" t="s">
        <v>4968</v>
      </c>
      <c r="D2921" s="15" t="s">
        <v>1051</v>
      </c>
      <c r="E2921" s="15" t="s">
        <v>216</v>
      </c>
      <c r="F2921" s="110">
        <v>44728</v>
      </c>
      <c r="G2921" s="38" t="s">
        <v>61</v>
      </c>
      <c r="H2921" s="96" t="s">
        <v>128</v>
      </c>
      <c r="I2921" s="15" t="s">
        <v>145</v>
      </c>
      <c r="J2921" s="15" t="s">
        <v>4969</v>
      </c>
      <c r="K2921" s="15" t="s">
        <v>4969</v>
      </c>
      <c r="L2921" s="15" t="s">
        <v>176</v>
      </c>
      <c r="M2921" s="15" t="s">
        <v>176</v>
      </c>
      <c r="N2921" s="15" t="s">
        <v>225</v>
      </c>
      <c r="O2921" s="38" t="s">
        <v>1646</v>
      </c>
      <c r="P2921" s="38" t="s">
        <v>114</v>
      </c>
    </row>
    <row r="2922" spans="2:16" x14ac:dyDescent="0.45">
      <c r="B2922" s="95">
        <v>131533349</v>
      </c>
      <c r="C2922" s="15" t="s">
        <v>4970</v>
      </c>
      <c r="D2922" s="15" t="s">
        <v>394</v>
      </c>
      <c r="E2922" s="15" t="s">
        <v>216</v>
      </c>
      <c r="F2922" s="110">
        <v>44728</v>
      </c>
      <c r="G2922" s="38" t="s">
        <v>61</v>
      </c>
      <c r="H2922" s="96" t="s">
        <v>128</v>
      </c>
      <c r="I2922" s="15" t="s">
        <v>161</v>
      </c>
      <c r="J2922" s="15" t="s">
        <v>2844</v>
      </c>
      <c r="K2922" s="15" t="s">
        <v>3262</v>
      </c>
      <c r="L2922" s="15" t="s">
        <v>179</v>
      </c>
      <c r="M2922" s="15" t="s">
        <v>179</v>
      </c>
      <c r="N2922" s="15" t="s">
        <v>694</v>
      </c>
      <c r="O2922" s="38" t="s">
        <v>3188</v>
      </c>
      <c r="P2922" s="38" t="s">
        <v>114</v>
      </c>
    </row>
    <row r="2923" spans="2:16" x14ac:dyDescent="0.45">
      <c r="B2923" s="95">
        <v>156418987</v>
      </c>
      <c r="C2923" s="15" t="s">
        <v>4971</v>
      </c>
      <c r="D2923" s="15" t="s">
        <v>1186</v>
      </c>
      <c r="E2923" s="15" t="s">
        <v>216</v>
      </c>
      <c r="F2923" s="110">
        <v>44728</v>
      </c>
      <c r="G2923" s="38" t="s">
        <v>61</v>
      </c>
      <c r="H2923" s="96" t="s">
        <v>128</v>
      </c>
      <c r="I2923" s="15" t="s">
        <v>155</v>
      </c>
      <c r="J2923" s="15" t="s">
        <v>2504</v>
      </c>
      <c r="K2923" s="15" t="s">
        <v>2505</v>
      </c>
      <c r="L2923" s="15" t="s">
        <v>177</v>
      </c>
      <c r="M2923" s="15" t="s">
        <v>177</v>
      </c>
      <c r="N2923" s="15" t="s">
        <v>255</v>
      </c>
      <c r="O2923" s="38" t="s">
        <v>373</v>
      </c>
      <c r="P2923" s="38" t="s">
        <v>114</v>
      </c>
    </row>
    <row r="2924" spans="2:16" x14ac:dyDescent="0.45">
      <c r="B2924" s="95">
        <v>626214391</v>
      </c>
      <c r="C2924" s="15" t="s">
        <v>4972</v>
      </c>
      <c r="D2924" s="15" t="s">
        <v>2085</v>
      </c>
      <c r="E2924" s="15" t="s">
        <v>216</v>
      </c>
      <c r="F2924" s="110">
        <v>44728</v>
      </c>
      <c r="G2924" s="38" t="s">
        <v>61</v>
      </c>
      <c r="H2924" s="96" t="s">
        <v>128</v>
      </c>
      <c r="I2924" s="15" t="s">
        <v>150</v>
      </c>
      <c r="J2924" s="15" t="s">
        <v>2494</v>
      </c>
      <c r="K2924" s="15" t="s">
        <v>2495</v>
      </c>
      <c r="L2924" s="15" t="s">
        <v>178</v>
      </c>
      <c r="M2924" s="15" t="s">
        <v>178</v>
      </c>
      <c r="N2924" s="15" t="s">
        <v>244</v>
      </c>
      <c r="O2924" s="38" t="s">
        <v>2754</v>
      </c>
      <c r="P2924" s="38" t="s">
        <v>114</v>
      </c>
    </row>
    <row r="2925" spans="2:16" x14ac:dyDescent="0.45">
      <c r="B2925" s="95">
        <v>67254193</v>
      </c>
      <c r="C2925" s="15" t="s">
        <v>4973</v>
      </c>
      <c r="D2925" s="15" t="s">
        <v>4974</v>
      </c>
      <c r="E2925" s="15" t="s">
        <v>216</v>
      </c>
      <c r="F2925" s="110">
        <v>44729</v>
      </c>
      <c r="G2925" s="38" t="s">
        <v>61</v>
      </c>
      <c r="H2925" s="96" t="s">
        <v>128</v>
      </c>
      <c r="I2925" s="15" t="s">
        <v>153</v>
      </c>
      <c r="J2925" s="15" t="s">
        <v>3012</v>
      </c>
      <c r="K2925" s="15" t="s">
        <v>4975</v>
      </c>
      <c r="L2925" s="15" t="s">
        <v>180</v>
      </c>
      <c r="M2925" s="15" t="s">
        <v>180</v>
      </c>
      <c r="N2925" s="15" t="s">
        <v>714</v>
      </c>
      <c r="O2925" s="38" t="s">
        <v>4976</v>
      </c>
      <c r="P2925" s="38" t="s">
        <v>114</v>
      </c>
    </row>
    <row r="2926" spans="2:16" x14ac:dyDescent="0.45">
      <c r="B2926" s="95">
        <v>104444555</v>
      </c>
      <c r="C2926" s="15" t="s">
        <v>4977</v>
      </c>
      <c r="D2926" s="15" t="s">
        <v>513</v>
      </c>
      <c r="E2926" s="15" t="s">
        <v>216</v>
      </c>
      <c r="F2926" s="110">
        <v>44729</v>
      </c>
      <c r="G2926" s="38" t="s">
        <v>61</v>
      </c>
      <c r="H2926" s="96" t="s">
        <v>128</v>
      </c>
      <c r="I2926" s="15" t="s">
        <v>161</v>
      </c>
      <c r="J2926" s="15" t="s">
        <v>2844</v>
      </c>
      <c r="K2926" s="15" t="s">
        <v>2845</v>
      </c>
      <c r="L2926" s="15" t="s">
        <v>176</v>
      </c>
      <c r="M2926" s="15" t="s">
        <v>176</v>
      </c>
      <c r="N2926" s="15" t="s">
        <v>480</v>
      </c>
      <c r="O2926" s="38" t="s">
        <v>662</v>
      </c>
      <c r="P2926" s="38" t="s">
        <v>114</v>
      </c>
    </row>
    <row r="2927" spans="2:16" x14ac:dyDescent="0.45">
      <c r="B2927" s="95">
        <v>136746926</v>
      </c>
      <c r="C2927" s="15" t="s">
        <v>4978</v>
      </c>
      <c r="D2927" s="15" t="s">
        <v>434</v>
      </c>
      <c r="E2927" s="15" t="s">
        <v>216</v>
      </c>
      <c r="F2927" s="110">
        <v>44729</v>
      </c>
      <c r="G2927" s="38" t="s">
        <v>61</v>
      </c>
      <c r="H2927" s="96" t="s">
        <v>128</v>
      </c>
      <c r="I2927" s="15" t="s">
        <v>147</v>
      </c>
      <c r="J2927" s="15" t="s">
        <v>2539</v>
      </c>
      <c r="K2927" s="15" t="s">
        <v>2540</v>
      </c>
      <c r="L2927" s="15" t="s">
        <v>176</v>
      </c>
      <c r="M2927" s="15" t="s">
        <v>176</v>
      </c>
      <c r="N2927" s="15" t="s">
        <v>299</v>
      </c>
      <c r="O2927" s="38" t="s">
        <v>1378</v>
      </c>
      <c r="P2927" s="38" t="s">
        <v>114</v>
      </c>
    </row>
    <row r="2928" spans="2:16" x14ac:dyDescent="0.45">
      <c r="B2928" s="95">
        <v>603108498</v>
      </c>
      <c r="C2928" s="15" t="s">
        <v>4979</v>
      </c>
      <c r="D2928" s="15" t="s">
        <v>1186</v>
      </c>
      <c r="E2928" s="15" t="s">
        <v>216</v>
      </c>
      <c r="F2928" s="110">
        <v>44729</v>
      </c>
      <c r="G2928" s="38" t="s">
        <v>61</v>
      </c>
      <c r="H2928" s="96" t="s">
        <v>128</v>
      </c>
      <c r="I2928" s="15" t="s">
        <v>147</v>
      </c>
      <c r="J2928" s="15" t="s">
        <v>2539</v>
      </c>
      <c r="K2928" s="15" t="s">
        <v>2720</v>
      </c>
      <c r="L2928" s="15" t="s">
        <v>177</v>
      </c>
      <c r="M2928" s="15" t="s">
        <v>177</v>
      </c>
      <c r="N2928" s="15" t="s">
        <v>255</v>
      </c>
      <c r="O2928" s="38" t="s">
        <v>475</v>
      </c>
      <c r="P2928" s="38" t="s">
        <v>114</v>
      </c>
    </row>
    <row r="2929" spans="2:16" x14ac:dyDescent="0.45">
      <c r="B2929" s="95">
        <v>604320167</v>
      </c>
      <c r="C2929" s="15" t="s">
        <v>4980</v>
      </c>
      <c r="D2929" s="15" t="s">
        <v>752</v>
      </c>
      <c r="E2929" s="15" t="s">
        <v>216</v>
      </c>
      <c r="F2929" s="110">
        <v>44729</v>
      </c>
      <c r="G2929" s="38" t="s">
        <v>61</v>
      </c>
      <c r="H2929" s="96" t="s">
        <v>128</v>
      </c>
      <c r="I2929" s="15" t="s">
        <v>153</v>
      </c>
      <c r="J2929" s="15" t="s">
        <v>3918</v>
      </c>
      <c r="K2929" s="15" t="s">
        <v>4140</v>
      </c>
      <c r="L2929" s="15" t="s">
        <v>177</v>
      </c>
      <c r="M2929" s="15" t="s">
        <v>176</v>
      </c>
      <c r="N2929" s="15" t="s">
        <v>466</v>
      </c>
      <c r="O2929" s="38" t="s">
        <v>2197</v>
      </c>
      <c r="P2929" s="38" t="s">
        <v>114</v>
      </c>
    </row>
    <row r="2930" spans="2:16" x14ac:dyDescent="0.45">
      <c r="B2930" s="95">
        <v>604321217</v>
      </c>
      <c r="C2930" s="15" t="s">
        <v>4981</v>
      </c>
      <c r="D2930" s="15" t="s">
        <v>752</v>
      </c>
      <c r="E2930" s="15" t="s">
        <v>216</v>
      </c>
      <c r="F2930" s="110">
        <v>44729</v>
      </c>
      <c r="G2930" s="38" t="s">
        <v>61</v>
      </c>
      <c r="H2930" s="96" t="s">
        <v>128</v>
      </c>
      <c r="I2930" s="15" t="s">
        <v>153</v>
      </c>
      <c r="J2930" s="15" t="s">
        <v>3918</v>
      </c>
      <c r="K2930" s="15" t="s">
        <v>3919</v>
      </c>
      <c r="L2930" s="15" t="s">
        <v>177</v>
      </c>
      <c r="M2930" s="15" t="s">
        <v>176</v>
      </c>
      <c r="N2930" s="15" t="s">
        <v>466</v>
      </c>
      <c r="O2930" s="38" t="s">
        <v>2197</v>
      </c>
      <c r="P2930" s="38" t="s">
        <v>114</v>
      </c>
    </row>
    <row r="2931" spans="2:16" x14ac:dyDescent="0.45">
      <c r="B2931" s="95">
        <v>604323588</v>
      </c>
      <c r="C2931" s="15" t="s">
        <v>4982</v>
      </c>
      <c r="D2931" s="15" t="s">
        <v>752</v>
      </c>
      <c r="E2931" s="15" t="s">
        <v>216</v>
      </c>
      <c r="F2931" s="110">
        <v>44729</v>
      </c>
      <c r="G2931" s="38" t="s">
        <v>61</v>
      </c>
      <c r="H2931" s="96" t="s">
        <v>128</v>
      </c>
      <c r="I2931" s="15" t="s">
        <v>153</v>
      </c>
      <c r="J2931" s="15" t="s">
        <v>3918</v>
      </c>
      <c r="K2931" s="15" t="s">
        <v>4140</v>
      </c>
      <c r="L2931" s="15" t="s">
        <v>177</v>
      </c>
      <c r="M2931" s="15" t="s">
        <v>176</v>
      </c>
      <c r="N2931" s="15" t="s">
        <v>466</v>
      </c>
      <c r="O2931" s="38" t="s">
        <v>2197</v>
      </c>
      <c r="P2931" s="38" t="s">
        <v>114</v>
      </c>
    </row>
    <row r="2932" spans="2:16" x14ac:dyDescent="0.45">
      <c r="B2932" s="95">
        <v>604324914</v>
      </c>
      <c r="C2932" s="15" t="s">
        <v>4983</v>
      </c>
      <c r="D2932" s="15" t="s">
        <v>752</v>
      </c>
      <c r="E2932" s="15" t="s">
        <v>216</v>
      </c>
      <c r="F2932" s="110">
        <v>44729</v>
      </c>
      <c r="G2932" s="38" t="s">
        <v>61</v>
      </c>
      <c r="H2932" s="96" t="s">
        <v>128</v>
      </c>
      <c r="I2932" s="15" t="s">
        <v>153</v>
      </c>
      <c r="J2932" s="15" t="s">
        <v>3918</v>
      </c>
      <c r="K2932" s="15" t="s">
        <v>4140</v>
      </c>
      <c r="L2932" s="15" t="s">
        <v>177</v>
      </c>
      <c r="M2932" s="15" t="s">
        <v>176</v>
      </c>
      <c r="N2932" s="15" t="s">
        <v>466</v>
      </c>
      <c r="O2932" s="38" t="s">
        <v>2197</v>
      </c>
      <c r="P2932" s="38" t="s">
        <v>114</v>
      </c>
    </row>
    <row r="2933" spans="2:16" x14ac:dyDescent="0.45">
      <c r="B2933" s="95">
        <v>613082250</v>
      </c>
      <c r="C2933" s="15" t="s">
        <v>4984</v>
      </c>
      <c r="D2933" s="15" t="s">
        <v>1253</v>
      </c>
      <c r="E2933" s="15" t="s">
        <v>216</v>
      </c>
      <c r="F2933" s="110">
        <v>44729</v>
      </c>
      <c r="G2933" s="38" t="s">
        <v>61</v>
      </c>
      <c r="H2933" s="96" t="s">
        <v>128</v>
      </c>
      <c r="I2933" s="15" t="s">
        <v>159</v>
      </c>
      <c r="J2933" s="15" t="s">
        <v>2701</v>
      </c>
      <c r="K2933" s="15" t="s">
        <v>2702</v>
      </c>
      <c r="L2933" s="15" t="s">
        <v>180</v>
      </c>
      <c r="M2933" s="15" t="s">
        <v>180</v>
      </c>
      <c r="N2933" s="15" t="s">
        <v>714</v>
      </c>
      <c r="O2933" s="38" t="s">
        <v>1313</v>
      </c>
      <c r="P2933" s="38" t="s">
        <v>114</v>
      </c>
    </row>
    <row r="2934" spans="2:16" x14ac:dyDescent="0.45">
      <c r="B2934" s="95">
        <v>1123637</v>
      </c>
      <c r="C2934" s="15" t="s">
        <v>4985</v>
      </c>
      <c r="D2934" s="15" t="s">
        <v>314</v>
      </c>
      <c r="E2934" s="15" t="s">
        <v>216</v>
      </c>
      <c r="F2934" s="110">
        <v>44732</v>
      </c>
      <c r="G2934" s="38" t="s">
        <v>61</v>
      </c>
      <c r="H2934" s="96" t="s">
        <v>128</v>
      </c>
      <c r="I2934" s="15" t="s">
        <v>156</v>
      </c>
      <c r="J2934" s="15" t="s">
        <v>2426</v>
      </c>
      <c r="K2934" s="15" t="s">
        <v>2427</v>
      </c>
      <c r="L2934" s="15" t="s">
        <v>176</v>
      </c>
      <c r="M2934" s="15" t="s">
        <v>176</v>
      </c>
      <c r="N2934" s="15" t="s">
        <v>390</v>
      </c>
      <c r="O2934" s="38" t="s">
        <v>4060</v>
      </c>
      <c r="P2934" s="38" t="s">
        <v>114</v>
      </c>
    </row>
    <row r="2935" spans="2:16" x14ac:dyDescent="0.45">
      <c r="B2935" s="95">
        <v>4727146</v>
      </c>
      <c r="C2935" s="15" t="s">
        <v>4986</v>
      </c>
      <c r="D2935" s="15" t="s">
        <v>2589</v>
      </c>
      <c r="E2935" s="15" t="s">
        <v>216</v>
      </c>
      <c r="F2935" s="110">
        <v>44732</v>
      </c>
      <c r="G2935" s="38" t="s">
        <v>61</v>
      </c>
      <c r="H2935" s="96" t="s">
        <v>128</v>
      </c>
      <c r="I2935" s="15" t="s">
        <v>155</v>
      </c>
      <c r="J2935" s="15" t="s">
        <v>2504</v>
      </c>
      <c r="K2935" s="15" t="s">
        <v>2505</v>
      </c>
      <c r="L2935" s="15" t="s">
        <v>177</v>
      </c>
      <c r="M2935" s="15" t="s">
        <v>177</v>
      </c>
      <c r="N2935" s="15" t="s">
        <v>307</v>
      </c>
      <c r="O2935" s="38" t="s">
        <v>2101</v>
      </c>
      <c r="P2935" s="38" t="s">
        <v>113</v>
      </c>
    </row>
    <row r="2936" spans="2:16" x14ac:dyDescent="0.45">
      <c r="B2936" s="95">
        <v>52046625</v>
      </c>
      <c r="C2936" s="15" t="s">
        <v>4987</v>
      </c>
      <c r="D2936" s="15" t="s">
        <v>1198</v>
      </c>
      <c r="E2936" s="15" t="s">
        <v>216</v>
      </c>
      <c r="F2936" s="110">
        <v>44732</v>
      </c>
      <c r="G2936" s="38" t="s">
        <v>61</v>
      </c>
      <c r="H2936" s="96" t="s">
        <v>128</v>
      </c>
      <c r="I2936" s="15" t="s">
        <v>147</v>
      </c>
      <c r="J2936" s="15" t="s">
        <v>2539</v>
      </c>
      <c r="K2936" s="15" t="s">
        <v>2540</v>
      </c>
      <c r="L2936" s="15" t="s">
        <v>177</v>
      </c>
      <c r="M2936" s="15" t="s">
        <v>177</v>
      </c>
      <c r="N2936" s="15" t="s">
        <v>255</v>
      </c>
      <c r="O2936" s="38" t="s">
        <v>373</v>
      </c>
      <c r="P2936" s="38" t="s">
        <v>114</v>
      </c>
    </row>
    <row r="2937" spans="2:16" x14ac:dyDescent="0.45">
      <c r="B2937" s="95">
        <v>79417897</v>
      </c>
      <c r="C2937" s="15" t="s">
        <v>4988</v>
      </c>
      <c r="D2937" s="15" t="s">
        <v>2156</v>
      </c>
      <c r="E2937" s="15" t="s">
        <v>216</v>
      </c>
      <c r="F2937" s="110">
        <v>44732</v>
      </c>
      <c r="G2937" s="38" t="s">
        <v>61</v>
      </c>
      <c r="H2937" s="96" t="s">
        <v>128</v>
      </c>
      <c r="I2937" s="15" t="s">
        <v>144</v>
      </c>
      <c r="J2937" s="15" t="s">
        <v>2595</v>
      </c>
      <c r="K2937" s="15" t="s">
        <v>2596</v>
      </c>
      <c r="L2937" s="15" t="s">
        <v>176</v>
      </c>
      <c r="M2937" s="15" t="s">
        <v>176</v>
      </c>
      <c r="N2937" s="15" t="s">
        <v>287</v>
      </c>
      <c r="O2937" s="38" t="s">
        <v>288</v>
      </c>
      <c r="P2937" s="38" t="s">
        <v>113</v>
      </c>
    </row>
    <row r="2938" spans="2:16" x14ac:dyDescent="0.45">
      <c r="B2938" s="95">
        <v>122817449</v>
      </c>
      <c r="C2938" s="15" t="s">
        <v>4989</v>
      </c>
      <c r="D2938" s="15" t="s">
        <v>1186</v>
      </c>
      <c r="E2938" s="15" t="s">
        <v>216</v>
      </c>
      <c r="F2938" s="110">
        <v>44732</v>
      </c>
      <c r="G2938" s="38" t="s">
        <v>61</v>
      </c>
      <c r="H2938" s="96" t="s">
        <v>128</v>
      </c>
      <c r="I2938" s="15" t="s">
        <v>154</v>
      </c>
      <c r="J2938" s="15" t="s">
        <v>2537</v>
      </c>
      <c r="K2938" s="15" t="s">
        <v>2537</v>
      </c>
      <c r="L2938" s="15" t="s">
        <v>177</v>
      </c>
      <c r="M2938" s="15" t="s">
        <v>177</v>
      </c>
      <c r="N2938" s="15" t="s">
        <v>1168</v>
      </c>
      <c r="O2938" s="38" t="s">
        <v>1169</v>
      </c>
      <c r="P2938" s="38" t="s">
        <v>114</v>
      </c>
    </row>
    <row r="2939" spans="2:16" x14ac:dyDescent="0.45">
      <c r="B2939" s="95">
        <v>149872524</v>
      </c>
      <c r="C2939" s="15" t="s">
        <v>4990</v>
      </c>
      <c r="D2939" s="15" t="s">
        <v>2156</v>
      </c>
      <c r="E2939" s="15" t="s">
        <v>216</v>
      </c>
      <c r="F2939" s="110">
        <v>44732</v>
      </c>
      <c r="G2939" s="38" t="s">
        <v>61</v>
      </c>
      <c r="H2939" s="96" t="s">
        <v>128</v>
      </c>
      <c r="I2939" s="15" t="s">
        <v>144</v>
      </c>
      <c r="J2939" s="15" t="s">
        <v>2595</v>
      </c>
      <c r="K2939" s="15" t="s">
        <v>2596</v>
      </c>
      <c r="L2939" s="15" t="s">
        <v>177</v>
      </c>
      <c r="M2939" s="15" t="s">
        <v>176</v>
      </c>
      <c r="N2939" s="15" t="s">
        <v>287</v>
      </c>
      <c r="O2939" s="38" t="s">
        <v>288</v>
      </c>
      <c r="P2939" s="38" t="s">
        <v>113</v>
      </c>
    </row>
    <row r="2940" spans="2:16" x14ac:dyDescent="0.45">
      <c r="B2940" s="95">
        <v>162219589</v>
      </c>
      <c r="C2940" s="15" t="s">
        <v>4991</v>
      </c>
      <c r="D2940" s="15" t="s">
        <v>1216</v>
      </c>
      <c r="E2940" s="15" t="s">
        <v>216</v>
      </c>
      <c r="F2940" s="110">
        <v>44732</v>
      </c>
      <c r="G2940" s="38" t="s">
        <v>61</v>
      </c>
      <c r="H2940" s="96" t="s">
        <v>128</v>
      </c>
      <c r="I2940" s="15" t="s">
        <v>144</v>
      </c>
      <c r="J2940" s="15" t="s">
        <v>2595</v>
      </c>
      <c r="K2940" s="15" t="s">
        <v>3449</v>
      </c>
      <c r="L2940" s="15" t="s">
        <v>177</v>
      </c>
      <c r="M2940" s="15" t="s">
        <v>176</v>
      </c>
      <c r="N2940" s="15" t="s">
        <v>287</v>
      </c>
      <c r="O2940" s="38" t="s">
        <v>1292</v>
      </c>
      <c r="P2940" s="38" t="s">
        <v>114</v>
      </c>
    </row>
    <row r="2941" spans="2:16" x14ac:dyDescent="0.45">
      <c r="B2941" s="95">
        <v>91467</v>
      </c>
      <c r="C2941" s="15" t="s">
        <v>4992</v>
      </c>
      <c r="D2941" s="15" t="s">
        <v>1368</v>
      </c>
      <c r="E2941" s="15" t="s">
        <v>216</v>
      </c>
      <c r="F2941" s="110">
        <v>44733</v>
      </c>
      <c r="G2941" s="38" t="s">
        <v>61</v>
      </c>
      <c r="H2941" s="96" t="s">
        <v>128</v>
      </c>
      <c r="I2941" s="15" t="s">
        <v>144</v>
      </c>
      <c r="J2941" s="15" t="s">
        <v>2595</v>
      </c>
      <c r="K2941" s="15" t="s">
        <v>2596</v>
      </c>
      <c r="L2941" s="15" t="s">
        <v>176</v>
      </c>
      <c r="M2941" s="15" t="s">
        <v>176</v>
      </c>
      <c r="N2941" s="15" t="s">
        <v>225</v>
      </c>
      <c r="O2941" s="38" t="s">
        <v>1726</v>
      </c>
      <c r="P2941" s="38" t="s">
        <v>114</v>
      </c>
    </row>
    <row r="2942" spans="2:16" x14ac:dyDescent="0.45">
      <c r="B2942" s="95">
        <v>605032</v>
      </c>
      <c r="C2942" s="15" t="s">
        <v>4993</v>
      </c>
      <c r="D2942" s="15" t="s">
        <v>996</v>
      </c>
      <c r="E2942" s="15" t="s">
        <v>216</v>
      </c>
      <c r="F2942" s="110">
        <v>44733</v>
      </c>
      <c r="G2942" s="38" t="s">
        <v>61</v>
      </c>
      <c r="H2942" s="96" t="s">
        <v>128</v>
      </c>
      <c r="I2942" s="15" t="s">
        <v>159</v>
      </c>
      <c r="J2942" s="15" t="s">
        <v>2630</v>
      </c>
      <c r="K2942" s="15" t="s">
        <v>2631</v>
      </c>
      <c r="L2942" s="15" t="s">
        <v>176</v>
      </c>
      <c r="M2942" s="15" t="s">
        <v>183</v>
      </c>
      <c r="N2942" s="15" t="s">
        <v>183</v>
      </c>
      <c r="O2942" s="38" t="s">
        <v>1669</v>
      </c>
      <c r="P2942" s="38" t="s">
        <v>114</v>
      </c>
    </row>
    <row r="2943" spans="2:16" x14ac:dyDescent="0.45">
      <c r="B2943" s="95">
        <v>9621729</v>
      </c>
      <c r="C2943" s="15" t="s">
        <v>4994</v>
      </c>
      <c r="D2943" s="15" t="s">
        <v>726</v>
      </c>
      <c r="E2943" s="15" t="s">
        <v>216</v>
      </c>
      <c r="F2943" s="110">
        <v>44733</v>
      </c>
      <c r="G2943" s="38" t="s">
        <v>61</v>
      </c>
      <c r="H2943" s="96" t="s">
        <v>128</v>
      </c>
      <c r="I2943" s="15" t="s">
        <v>145</v>
      </c>
      <c r="J2943" s="15" t="s">
        <v>2511</v>
      </c>
      <c r="K2943" s="15" t="s">
        <v>2691</v>
      </c>
      <c r="L2943" s="15" t="s">
        <v>182</v>
      </c>
      <c r="M2943" s="15" t="s">
        <v>178</v>
      </c>
      <c r="N2943" s="15" t="s">
        <v>1405</v>
      </c>
      <c r="O2943" s="38" t="s">
        <v>1406</v>
      </c>
      <c r="P2943" s="38" t="s">
        <v>114</v>
      </c>
    </row>
    <row r="2944" spans="2:16" x14ac:dyDescent="0.45">
      <c r="B2944" s="95">
        <v>108732378</v>
      </c>
      <c r="C2944" s="15" t="s">
        <v>4995</v>
      </c>
      <c r="D2944" s="15" t="s">
        <v>4996</v>
      </c>
      <c r="E2944" s="15" t="s">
        <v>216</v>
      </c>
      <c r="F2944" s="110">
        <v>44733</v>
      </c>
      <c r="G2944" s="38" t="s">
        <v>61</v>
      </c>
      <c r="H2944" s="96" t="s">
        <v>128</v>
      </c>
      <c r="I2944" s="15" t="s">
        <v>147</v>
      </c>
      <c r="J2944" s="15" t="s">
        <v>2539</v>
      </c>
      <c r="K2944" s="15" t="s">
        <v>2540</v>
      </c>
      <c r="L2944" s="15" t="s">
        <v>179</v>
      </c>
      <c r="M2944" s="15" t="s">
        <v>179</v>
      </c>
      <c r="N2944" s="15" t="s">
        <v>694</v>
      </c>
      <c r="O2944" s="38" t="s">
        <v>4997</v>
      </c>
      <c r="P2944" s="38" t="s">
        <v>114</v>
      </c>
    </row>
    <row r="2945" spans="2:16" x14ac:dyDescent="0.45">
      <c r="B2945" s="95">
        <v>137452763</v>
      </c>
      <c r="C2945" s="15" t="s">
        <v>4998</v>
      </c>
      <c r="D2945" s="15" t="s">
        <v>2713</v>
      </c>
      <c r="E2945" s="15" t="s">
        <v>216</v>
      </c>
      <c r="F2945" s="110">
        <v>44733</v>
      </c>
      <c r="G2945" s="38" t="s">
        <v>61</v>
      </c>
      <c r="H2945" s="96" t="s">
        <v>128</v>
      </c>
      <c r="I2945" s="15" t="s">
        <v>156</v>
      </c>
      <c r="J2945" s="15" t="s">
        <v>2426</v>
      </c>
      <c r="K2945" s="15" t="s">
        <v>2542</v>
      </c>
      <c r="L2945" s="15" t="s">
        <v>177</v>
      </c>
      <c r="M2945" s="15" t="s">
        <v>177</v>
      </c>
      <c r="N2945" s="15" t="s">
        <v>255</v>
      </c>
      <c r="O2945" s="38" t="s">
        <v>373</v>
      </c>
      <c r="P2945" s="38" t="s">
        <v>114</v>
      </c>
    </row>
    <row r="2946" spans="2:16" x14ac:dyDescent="0.45">
      <c r="B2946" s="95">
        <v>149511562</v>
      </c>
      <c r="C2946" s="15" t="s">
        <v>4999</v>
      </c>
      <c r="D2946" s="15" t="s">
        <v>1198</v>
      </c>
      <c r="E2946" s="15" t="s">
        <v>216</v>
      </c>
      <c r="F2946" s="110">
        <v>44733</v>
      </c>
      <c r="G2946" s="38" t="s">
        <v>61</v>
      </c>
      <c r="H2946" s="96" t="s">
        <v>128</v>
      </c>
      <c r="I2946" s="15" t="s">
        <v>143</v>
      </c>
      <c r="J2946" s="15" t="s">
        <v>2647</v>
      </c>
      <c r="K2946" s="15" t="s">
        <v>2648</v>
      </c>
      <c r="L2946" s="15" t="s">
        <v>177</v>
      </c>
      <c r="M2946" s="15" t="s">
        <v>177</v>
      </c>
      <c r="N2946" s="15" t="s">
        <v>379</v>
      </c>
      <c r="O2946" s="38" t="s">
        <v>724</v>
      </c>
      <c r="P2946" s="38" t="s">
        <v>114</v>
      </c>
    </row>
    <row r="2947" spans="2:16" x14ac:dyDescent="0.45">
      <c r="B2947" s="95">
        <v>164580965</v>
      </c>
      <c r="C2947" s="15" t="s">
        <v>5000</v>
      </c>
      <c r="D2947" s="15" t="s">
        <v>1331</v>
      </c>
      <c r="E2947" s="15" t="s">
        <v>216</v>
      </c>
      <c r="F2947" s="110">
        <v>44733</v>
      </c>
      <c r="G2947" s="38" t="s">
        <v>61</v>
      </c>
      <c r="H2947" s="96" t="s">
        <v>128</v>
      </c>
      <c r="I2947" s="15" t="s">
        <v>156</v>
      </c>
      <c r="J2947" s="15" t="s">
        <v>2426</v>
      </c>
      <c r="K2947" s="15" t="s">
        <v>2427</v>
      </c>
      <c r="L2947" s="15" t="s">
        <v>176</v>
      </c>
      <c r="M2947" s="15" t="s">
        <v>176</v>
      </c>
      <c r="N2947" s="15" t="s">
        <v>517</v>
      </c>
      <c r="O2947" s="38" t="s">
        <v>3990</v>
      </c>
      <c r="P2947" s="38" t="s">
        <v>114</v>
      </c>
    </row>
    <row r="2948" spans="2:16" x14ac:dyDescent="0.45">
      <c r="B2948" s="95">
        <v>168267650</v>
      </c>
      <c r="C2948" s="15" t="s">
        <v>5001</v>
      </c>
      <c r="D2948" s="15" t="s">
        <v>569</v>
      </c>
      <c r="E2948" s="15" t="s">
        <v>216</v>
      </c>
      <c r="F2948" s="110">
        <v>44733</v>
      </c>
      <c r="G2948" s="38" t="s">
        <v>61</v>
      </c>
      <c r="H2948" s="96" t="s">
        <v>128</v>
      </c>
      <c r="I2948" s="15" t="s">
        <v>147</v>
      </c>
      <c r="J2948" s="15" t="s">
        <v>2523</v>
      </c>
      <c r="K2948" s="15" t="s">
        <v>2698</v>
      </c>
      <c r="L2948" s="15" t="s">
        <v>176</v>
      </c>
      <c r="M2948" s="15" t="s">
        <v>176</v>
      </c>
      <c r="N2948" s="15" t="s">
        <v>287</v>
      </c>
      <c r="O2948" s="38" t="s">
        <v>288</v>
      </c>
      <c r="P2948" s="38" t="s">
        <v>114</v>
      </c>
    </row>
    <row r="2949" spans="2:16" x14ac:dyDescent="0.45">
      <c r="B2949" s="95">
        <v>600153053</v>
      </c>
      <c r="C2949" s="15" t="s">
        <v>5002</v>
      </c>
      <c r="D2949" s="15" t="s">
        <v>1286</v>
      </c>
      <c r="E2949" s="15" t="s">
        <v>216</v>
      </c>
      <c r="F2949" s="110">
        <v>44733</v>
      </c>
      <c r="G2949" s="38" t="s">
        <v>61</v>
      </c>
      <c r="H2949" s="96" t="s">
        <v>128</v>
      </c>
      <c r="I2949" s="15" t="s">
        <v>156</v>
      </c>
      <c r="J2949" s="15" t="s">
        <v>2426</v>
      </c>
      <c r="K2949" s="15" t="s">
        <v>2427</v>
      </c>
      <c r="L2949" s="15" t="s">
        <v>176</v>
      </c>
      <c r="M2949" s="15" t="s">
        <v>176</v>
      </c>
      <c r="N2949" s="15" t="s">
        <v>225</v>
      </c>
      <c r="O2949" s="38" t="s">
        <v>296</v>
      </c>
      <c r="P2949" s="38" t="s">
        <v>114</v>
      </c>
    </row>
    <row r="2950" spans="2:16" x14ac:dyDescent="0.45">
      <c r="B2950" s="95">
        <v>603872386</v>
      </c>
      <c r="C2950" s="15" t="s">
        <v>5003</v>
      </c>
      <c r="D2950" s="15" t="s">
        <v>1331</v>
      </c>
      <c r="E2950" s="15" t="s">
        <v>216</v>
      </c>
      <c r="F2950" s="110">
        <v>44733</v>
      </c>
      <c r="G2950" s="38" t="s">
        <v>61</v>
      </c>
      <c r="H2950" s="96" t="s">
        <v>128</v>
      </c>
      <c r="I2950" s="15" t="s">
        <v>155</v>
      </c>
      <c r="J2950" s="15" t="s">
        <v>2504</v>
      </c>
      <c r="K2950" s="15" t="s">
        <v>2505</v>
      </c>
      <c r="L2950" s="15" t="s">
        <v>177</v>
      </c>
      <c r="M2950" s="15" t="s">
        <v>176</v>
      </c>
      <c r="N2950" s="15" t="s">
        <v>517</v>
      </c>
      <c r="O2950" s="38" t="s">
        <v>3990</v>
      </c>
      <c r="P2950" s="38" t="s">
        <v>114</v>
      </c>
    </row>
    <row r="2951" spans="2:16" x14ac:dyDescent="0.45">
      <c r="B2951" s="95">
        <v>604193982</v>
      </c>
      <c r="C2951" s="15" t="s">
        <v>5004</v>
      </c>
      <c r="D2951" s="15" t="s">
        <v>1331</v>
      </c>
      <c r="E2951" s="15" t="s">
        <v>216</v>
      </c>
      <c r="F2951" s="110">
        <v>44733</v>
      </c>
      <c r="G2951" s="38" t="s">
        <v>61</v>
      </c>
      <c r="H2951" s="96" t="s">
        <v>128</v>
      </c>
      <c r="I2951" s="15" t="s">
        <v>156</v>
      </c>
      <c r="J2951" s="15" t="s">
        <v>2426</v>
      </c>
      <c r="K2951" s="15" t="s">
        <v>2427</v>
      </c>
      <c r="L2951" s="15" t="s">
        <v>177</v>
      </c>
      <c r="M2951" s="15" t="s">
        <v>176</v>
      </c>
      <c r="N2951" s="15" t="s">
        <v>517</v>
      </c>
      <c r="O2951" s="38" t="s">
        <v>3990</v>
      </c>
      <c r="P2951" s="38" t="s">
        <v>114</v>
      </c>
    </row>
    <row r="2952" spans="2:16" x14ac:dyDescent="0.45">
      <c r="B2952" s="95">
        <v>639222263</v>
      </c>
      <c r="C2952" s="15" t="s">
        <v>5005</v>
      </c>
      <c r="D2952" s="15" t="s">
        <v>951</v>
      </c>
      <c r="E2952" s="15" t="s">
        <v>216</v>
      </c>
      <c r="F2952" s="110">
        <v>44733</v>
      </c>
      <c r="G2952" s="38" t="s">
        <v>61</v>
      </c>
      <c r="H2952" s="96" t="s">
        <v>128</v>
      </c>
      <c r="I2952" s="15" t="s">
        <v>147</v>
      </c>
      <c r="J2952" s="15" t="s">
        <v>2539</v>
      </c>
      <c r="K2952" s="15" t="s">
        <v>2540</v>
      </c>
      <c r="L2952" s="15" t="s">
        <v>177</v>
      </c>
      <c r="M2952" s="15" t="s">
        <v>177</v>
      </c>
      <c r="N2952" s="15" t="s">
        <v>667</v>
      </c>
      <c r="O2952" s="38" t="s">
        <v>1162</v>
      </c>
      <c r="P2952" s="38" t="s">
        <v>114</v>
      </c>
    </row>
    <row r="2953" spans="2:16" x14ac:dyDescent="0.45">
      <c r="B2953" s="95">
        <v>417256</v>
      </c>
      <c r="C2953" s="15" t="s">
        <v>5006</v>
      </c>
      <c r="D2953" s="15" t="s">
        <v>1431</v>
      </c>
      <c r="E2953" s="15" t="s">
        <v>216</v>
      </c>
      <c r="F2953" s="110">
        <v>44734</v>
      </c>
      <c r="G2953" s="38" t="s">
        <v>61</v>
      </c>
      <c r="H2953" s="96" t="s">
        <v>128</v>
      </c>
      <c r="I2953" s="15" t="s">
        <v>150</v>
      </c>
      <c r="J2953" s="15" t="s">
        <v>2494</v>
      </c>
      <c r="K2953" s="15" t="s">
        <v>2495</v>
      </c>
      <c r="L2953" s="15" t="s">
        <v>176</v>
      </c>
      <c r="M2953" s="15" t="s">
        <v>178</v>
      </c>
      <c r="N2953" s="15" t="s">
        <v>244</v>
      </c>
      <c r="O2953" s="38" t="s">
        <v>646</v>
      </c>
      <c r="P2953" s="38" t="s">
        <v>114</v>
      </c>
    </row>
    <row r="2954" spans="2:16" x14ac:dyDescent="0.45">
      <c r="B2954" s="95">
        <v>736327</v>
      </c>
      <c r="C2954" s="15" t="s">
        <v>5007</v>
      </c>
      <c r="D2954" s="15" t="s">
        <v>330</v>
      </c>
      <c r="E2954" s="15" t="s">
        <v>216</v>
      </c>
      <c r="F2954" s="110">
        <v>44734</v>
      </c>
      <c r="G2954" s="38" t="s">
        <v>61</v>
      </c>
      <c r="H2954" s="96" t="s">
        <v>128</v>
      </c>
      <c r="I2954" s="15" t="s">
        <v>150</v>
      </c>
      <c r="J2954" s="15" t="s">
        <v>2494</v>
      </c>
      <c r="K2954" s="15" t="s">
        <v>2495</v>
      </c>
      <c r="L2954" s="15" t="s">
        <v>176</v>
      </c>
      <c r="M2954" s="15" t="s">
        <v>176</v>
      </c>
      <c r="N2954" s="15" t="s">
        <v>323</v>
      </c>
      <c r="O2954" s="38" t="s">
        <v>1099</v>
      </c>
      <c r="P2954" s="38" t="s">
        <v>114</v>
      </c>
    </row>
    <row r="2955" spans="2:16" x14ac:dyDescent="0.45">
      <c r="B2955" s="95">
        <v>4448882</v>
      </c>
      <c r="C2955" s="15" t="s">
        <v>5008</v>
      </c>
      <c r="D2955" s="15" t="s">
        <v>1435</v>
      </c>
      <c r="E2955" s="15" t="s">
        <v>216</v>
      </c>
      <c r="F2955" s="110">
        <v>44734</v>
      </c>
      <c r="G2955" s="38" t="s">
        <v>61</v>
      </c>
      <c r="H2955" s="96" t="s">
        <v>128</v>
      </c>
      <c r="I2955" s="15" t="s">
        <v>150</v>
      </c>
      <c r="J2955" s="15" t="s">
        <v>2494</v>
      </c>
      <c r="K2955" s="15" t="s">
        <v>2495</v>
      </c>
      <c r="L2955" s="15" t="s">
        <v>177</v>
      </c>
      <c r="M2955" s="15" t="s">
        <v>177</v>
      </c>
      <c r="N2955" s="15" t="s">
        <v>2870</v>
      </c>
      <c r="O2955" s="38" t="s">
        <v>5009</v>
      </c>
      <c r="P2955" s="38" t="s">
        <v>114</v>
      </c>
    </row>
    <row r="2956" spans="2:16" x14ac:dyDescent="0.45">
      <c r="B2956" s="95">
        <v>8008964</v>
      </c>
      <c r="C2956" s="15" t="s">
        <v>5010</v>
      </c>
      <c r="D2956" s="15" t="s">
        <v>240</v>
      </c>
      <c r="E2956" s="15" t="s">
        <v>216</v>
      </c>
      <c r="F2956" s="110">
        <v>44734</v>
      </c>
      <c r="G2956" s="38" t="s">
        <v>61</v>
      </c>
      <c r="H2956" s="96" t="s">
        <v>128</v>
      </c>
      <c r="I2956" s="15" t="s">
        <v>145</v>
      </c>
      <c r="J2956" s="15" t="s">
        <v>2511</v>
      </c>
      <c r="K2956" s="15" t="s">
        <v>2691</v>
      </c>
      <c r="L2956" s="15" t="s">
        <v>179</v>
      </c>
      <c r="M2956" s="15" t="s">
        <v>179</v>
      </c>
      <c r="N2956" s="15" t="s">
        <v>221</v>
      </c>
      <c r="O2956" s="38" t="s">
        <v>5011</v>
      </c>
      <c r="P2956" s="38" t="s">
        <v>114</v>
      </c>
    </row>
    <row r="2957" spans="2:16" x14ac:dyDescent="0.45">
      <c r="B2957" s="95">
        <v>8724454</v>
      </c>
      <c r="C2957" s="15" t="s">
        <v>5012</v>
      </c>
      <c r="D2957" s="15" t="s">
        <v>1253</v>
      </c>
      <c r="E2957" s="15" t="s">
        <v>216</v>
      </c>
      <c r="F2957" s="110">
        <v>44734</v>
      </c>
      <c r="G2957" s="38" t="s">
        <v>61</v>
      </c>
      <c r="H2957" s="96" t="s">
        <v>128</v>
      </c>
      <c r="I2957" s="15" t="s">
        <v>159</v>
      </c>
      <c r="J2957" s="15" t="s">
        <v>2499</v>
      </c>
      <c r="K2957" s="15" t="s">
        <v>2893</v>
      </c>
      <c r="L2957" s="15" t="s">
        <v>180</v>
      </c>
      <c r="M2957" s="15" t="s">
        <v>180</v>
      </c>
      <c r="N2957" s="15" t="s">
        <v>965</v>
      </c>
      <c r="O2957" s="38" t="s">
        <v>1627</v>
      </c>
      <c r="P2957" s="38" t="s">
        <v>114</v>
      </c>
    </row>
    <row r="2958" spans="2:16" x14ac:dyDescent="0.45">
      <c r="B2958" s="95">
        <v>69595599</v>
      </c>
      <c r="C2958" s="15" t="s">
        <v>5013</v>
      </c>
      <c r="D2958" s="15" t="s">
        <v>330</v>
      </c>
      <c r="E2958" s="15" t="s">
        <v>216</v>
      </c>
      <c r="F2958" s="110">
        <v>44734</v>
      </c>
      <c r="G2958" s="38" t="s">
        <v>61</v>
      </c>
      <c r="H2958" s="96" t="s">
        <v>128</v>
      </c>
      <c r="I2958" s="15" t="s">
        <v>150</v>
      </c>
      <c r="J2958" s="15" t="s">
        <v>2494</v>
      </c>
      <c r="K2958" s="15" t="s">
        <v>2495</v>
      </c>
      <c r="L2958" s="15" t="s">
        <v>176</v>
      </c>
      <c r="M2958" s="15" t="s">
        <v>176</v>
      </c>
      <c r="N2958" s="15" t="s">
        <v>323</v>
      </c>
      <c r="O2958" s="38" t="s">
        <v>1099</v>
      </c>
      <c r="P2958" s="38" t="s">
        <v>114</v>
      </c>
    </row>
    <row r="2959" spans="2:16" x14ac:dyDescent="0.45">
      <c r="B2959" s="95">
        <v>139165469</v>
      </c>
      <c r="C2959" s="15" t="s">
        <v>5014</v>
      </c>
      <c r="D2959" s="15" t="s">
        <v>267</v>
      </c>
      <c r="E2959" s="15" t="s">
        <v>216</v>
      </c>
      <c r="F2959" s="110">
        <v>44734</v>
      </c>
      <c r="G2959" s="38" t="s">
        <v>61</v>
      </c>
      <c r="H2959" s="96" t="s">
        <v>128</v>
      </c>
      <c r="I2959" s="15" t="s">
        <v>150</v>
      </c>
      <c r="J2959" s="15" t="s">
        <v>2555</v>
      </c>
      <c r="K2959" s="15" t="s">
        <v>2556</v>
      </c>
      <c r="L2959" s="15" t="s">
        <v>178</v>
      </c>
      <c r="M2959" s="15" t="s">
        <v>178</v>
      </c>
      <c r="N2959" s="15" t="s">
        <v>251</v>
      </c>
      <c r="O2959" s="38" t="s">
        <v>357</v>
      </c>
      <c r="P2959" s="38" t="s">
        <v>114</v>
      </c>
    </row>
    <row r="2960" spans="2:16" x14ac:dyDescent="0.45">
      <c r="B2960" s="95">
        <v>143280040</v>
      </c>
      <c r="C2960" s="15" t="s">
        <v>5015</v>
      </c>
      <c r="D2960" s="15" t="s">
        <v>1340</v>
      </c>
      <c r="E2960" s="15" t="s">
        <v>216</v>
      </c>
      <c r="F2960" s="110">
        <v>44734</v>
      </c>
      <c r="G2960" s="38" t="s">
        <v>61</v>
      </c>
      <c r="H2960" s="96" t="s">
        <v>128</v>
      </c>
      <c r="I2960" s="15" t="s">
        <v>150</v>
      </c>
      <c r="J2960" s="15" t="s">
        <v>2494</v>
      </c>
      <c r="K2960" s="15" t="s">
        <v>2495</v>
      </c>
      <c r="L2960" s="15" t="s">
        <v>176</v>
      </c>
      <c r="M2960" s="15" t="s">
        <v>176</v>
      </c>
      <c r="N2960" s="15" t="s">
        <v>287</v>
      </c>
      <c r="O2960" s="38" t="s">
        <v>288</v>
      </c>
      <c r="P2960" s="38" t="s">
        <v>114</v>
      </c>
    </row>
    <row r="2961" spans="2:16" x14ac:dyDescent="0.45">
      <c r="B2961" s="95">
        <v>164833381</v>
      </c>
      <c r="C2961" s="15" t="s">
        <v>5016</v>
      </c>
      <c r="D2961" s="15" t="s">
        <v>477</v>
      </c>
      <c r="E2961" s="15" t="s">
        <v>216</v>
      </c>
      <c r="F2961" s="110">
        <v>44734</v>
      </c>
      <c r="G2961" s="38" t="s">
        <v>61</v>
      </c>
      <c r="H2961" s="96" t="s">
        <v>128</v>
      </c>
      <c r="I2961" s="15" t="s">
        <v>147</v>
      </c>
      <c r="J2961" s="15" t="s">
        <v>2539</v>
      </c>
      <c r="K2961" s="15" t="s">
        <v>2540</v>
      </c>
      <c r="L2961" s="15" t="s">
        <v>178</v>
      </c>
      <c r="M2961" s="15" t="s">
        <v>178</v>
      </c>
      <c r="N2961" s="15" t="s">
        <v>1422</v>
      </c>
      <c r="O2961" s="38" t="s">
        <v>1423</v>
      </c>
      <c r="P2961" s="38" t="s">
        <v>114</v>
      </c>
    </row>
    <row r="2962" spans="2:16" x14ac:dyDescent="0.45">
      <c r="B2962" s="95">
        <v>167283570</v>
      </c>
      <c r="C2962" s="15" t="s">
        <v>5017</v>
      </c>
      <c r="D2962" s="15" t="s">
        <v>503</v>
      </c>
      <c r="E2962" s="15" t="s">
        <v>216</v>
      </c>
      <c r="F2962" s="110">
        <v>44734</v>
      </c>
      <c r="G2962" s="38" t="s">
        <v>61</v>
      </c>
      <c r="H2962" s="96" t="s">
        <v>128</v>
      </c>
      <c r="I2962" s="15" t="s">
        <v>158</v>
      </c>
      <c r="J2962" s="15" t="s">
        <v>2518</v>
      </c>
      <c r="K2962" s="15" t="s">
        <v>2519</v>
      </c>
      <c r="L2962" s="15" t="s">
        <v>176</v>
      </c>
      <c r="M2962" s="15" t="s">
        <v>176</v>
      </c>
      <c r="N2962" s="15" t="s">
        <v>386</v>
      </c>
      <c r="O2962" s="38" t="s">
        <v>4682</v>
      </c>
      <c r="P2962" s="38" t="s">
        <v>114</v>
      </c>
    </row>
    <row r="2963" spans="2:16" x14ac:dyDescent="0.45">
      <c r="B2963" s="95">
        <v>604625176</v>
      </c>
      <c r="C2963" s="15" t="s">
        <v>5018</v>
      </c>
      <c r="D2963" s="15" t="s">
        <v>267</v>
      </c>
      <c r="E2963" s="15" t="s">
        <v>216</v>
      </c>
      <c r="F2963" s="110">
        <v>44734</v>
      </c>
      <c r="G2963" s="38" t="s">
        <v>61</v>
      </c>
      <c r="H2963" s="96" t="s">
        <v>128</v>
      </c>
      <c r="I2963" s="15" t="s">
        <v>150</v>
      </c>
      <c r="J2963" s="15" t="s">
        <v>2555</v>
      </c>
      <c r="K2963" s="15" t="s">
        <v>2556</v>
      </c>
      <c r="L2963" s="15" t="s">
        <v>178</v>
      </c>
      <c r="M2963" s="15" t="s">
        <v>178</v>
      </c>
      <c r="N2963" s="15" t="s">
        <v>251</v>
      </c>
      <c r="O2963" s="38" t="s">
        <v>357</v>
      </c>
      <c r="P2963" s="38" t="s">
        <v>114</v>
      </c>
    </row>
    <row r="2964" spans="2:16" x14ac:dyDescent="0.45">
      <c r="B2964" s="95">
        <v>892697</v>
      </c>
      <c r="C2964" s="15" t="s">
        <v>5019</v>
      </c>
      <c r="D2964" s="15" t="s">
        <v>3882</v>
      </c>
      <c r="E2964" s="15" t="s">
        <v>216</v>
      </c>
      <c r="F2964" s="110">
        <v>44735</v>
      </c>
      <c r="G2964" s="38" t="s">
        <v>61</v>
      </c>
      <c r="H2964" s="96" t="s">
        <v>128</v>
      </c>
      <c r="I2964" s="15" t="s">
        <v>150</v>
      </c>
      <c r="J2964" s="15" t="s">
        <v>2555</v>
      </c>
      <c r="K2964" s="15" t="s">
        <v>2556</v>
      </c>
      <c r="L2964" s="15" t="s">
        <v>176</v>
      </c>
      <c r="M2964" s="15" t="s">
        <v>176</v>
      </c>
      <c r="N2964" s="15" t="s">
        <v>390</v>
      </c>
      <c r="O2964" s="38" t="s">
        <v>2375</v>
      </c>
      <c r="P2964" s="38" t="s">
        <v>113</v>
      </c>
    </row>
    <row r="2965" spans="2:16" x14ac:dyDescent="0.45">
      <c r="B2965" s="95">
        <v>3405669</v>
      </c>
      <c r="C2965" s="15" t="s">
        <v>5020</v>
      </c>
      <c r="D2965" s="15" t="s">
        <v>3345</v>
      </c>
      <c r="E2965" s="15" t="s">
        <v>216</v>
      </c>
      <c r="F2965" s="110">
        <v>44735</v>
      </c>
      <c r="G2965" s="38" t="s">
        <v>61</v>
      </c>
      <c r="H2965" s="96" t="s">
        <v>128</v>
      </c>
      <c r="I2965" s="15" t="s">
        <v>156</v>
      </c>
      <c r="J2965" s="15" t="s">
        <v>2426</v>
      </c>
      <c r="K2965" s="15" t="s">
        <v>2803</v>
      </c>
      <c r="L2965" s="15" t="s">
        <v>176</v>
      </c>
      <c r="M2965" s="15" t="s">
        <v>176</v>
      </c>
      <c r="N2965" s="15" t="s">
        <v>299</v>
      </c>
      <c r="O2965" s="38" t="s">
        <v>5021</v>
      </c>
      <c r="P2965" s="38" t="s">
        <v>114</v>
      </c>
    </row>
    <row r="2966" spans="2:16" x14ac:dyDescent="0.45">
      <c r="B2966" s="95">
        <v>4862766</v>
      </c>
      <c r="C2966" s="15" t="s">
        <v>5022</v>
      </c>
      <c r="D2966" s="15" t="s">
        <v>2682</v>
      </c>
      <c r="E2966" s="15" t="s">
        <v>216</v>
      </c>
      <c r="F2966" s="110">
        <v>44735</v>
      </c>
      <c r="G2966" s="38" t="s">
        <v>61</v>
      </c>
      <c r="H2966" s="96" t="s">
        <v>128</v>
      </c>
      <c r="I2966" s="15" t="s">
        <v>152</v>
      </c>
      <c r="J2966" s="15" t="s">
        <v>2710</v>
      </c>
      <c r="K2966" s="15" t="s">
        <v>2925</v>
      </c>
      <c r="L2966" s="15" t="s">
        <v>177</v>
      </c>
      <c r="M2966" s="15" t="s">
        <v>177</v>
      </c>
      <c r="N2966" s="15" t="s">
        <v>5023</v>
      </c>
      <c r="O2966" s="38" t="s">
        <v>5024</v>
      </c>
      <c r="P2966" s="38" t="s">
        <v>114</v>
      </c>
    </row>
    <row r="2967" spans="2:16" x14ac:dyDescent="0.45">
      <c r="B2967" s="95">
        <v>5546663</v>
      </c>
      <c r="C2967" s="15" t="s">
        <v>5025</v>
      </c>
      <c r="D2967" s="15" t="s">
        <v>2706</v>
      </c>
      <c r="E2967" s="15" t="s">
        <v>216</v>
      </c>
      <c r="F2967" s="110">
        <v>44735</v>
      </c>
      <c r="G2967" s="38" t="s">
        <v>61</v>
      </c>
      <c r="H2967" s="96" t="s">
        <v>128</v>
      </c>
      <c r="I2967" s="15" t="s">
        <v>159</v>
      </c>
      <c r="J2967" s="15" t="s">
        <v>2499</v>
      </c>
      <c r="K2967" s="15" t="s">
        <v>2893</v>
      </c>
      <c r="L2967" s="15" t="s">
        <v>177</v>
      </c>
      <c r="M2967" s="15" t="s">
        <v>177</v>
      </c>
      <c r="N2967" s="15" t="s">
        <v>255</v>
      </c>
      <c r="O2967" s="38" t="s">
        <v>475</v>
      </c>
      <c r="P2967" s="38" t="s">
        <v>114</v>
      </c>
    </row>
    <row r="2968" spans="2:16" x14ac:dyDescent="0.45">
      <c r="B2968" s="95">
        <v>610679206</v>
      </c>
      <c r="C2968" s="15" t="s">
        <v>5026</v>
      </c>
      <c r="D2968" s="15" t="s">
        <v>434</v>
      </c>
      <c r="E2968" s="15" t="s">
        <v>216</v>
      </c>
      <c r="F2968" s="110">
        <v>44735</v>
      </c>
      <c r="G2968" s="38" t="s">
        <v>61</v>
      </c>
      <c r="H2968" s="96" t="s">
        <v>128</v>
      </c>
      <c r="I2968" s="15" t="s">
        <v>147</v>
      </c>
      <c r="J2968" s="15" t="s">
        <v>2523</v>
      </c>
      <c r="K2968" s="15" t="s">
        <v>2698</v>
      </c>
      <c r="L2968" s="15" t="s">
        <v>177</v>
      </c>
      <c r="M2968" s="15" t="s">
        <v>176</v>
      </c>
      <c r="N2968" s="15" t="s">
        <v>299</v>
      </c>
      <c r="O2968" s="38" t="s">
        <v>300</v>
      </c>
      <c r="P2968" s="38" t="s">
        <v>114</v>
      </c>
    </row>
    <row r="2969" spans="2:16" x14ac:dyDescent="0.45">
      <c r="B2969" s="95">
        <v>624442173</v>
      </c>
      <c r="C2969" s="15" t="s">
        <v>5027</v>
      </c>
      <c r="D2969" s="15" t="s">
        <v>440</v>
      </c>
      <c r="E2969" s="15" t="s">
        <v>216</v>
      </c>
      <c r="F2969" s="110">
        <v>44735</v>
      </c>
      <c r="G2969" s="38" t="s">
        <v>61</v>
      </c>
      <c r="H2969" s="96" t="s">
        <v>128</v>
      </c>
      <c r="I2969" s="15" t="s">
        <v>158</v>
      </c>
      <c r="J2969" s="15" t="s">
        <v>2518</v>
      </c>
      <c r="K2969" s="15" t="s">
        <v>2764</v>
      </c>
      <c r="L2969" s="15" t="s">
        <v>183</v>
      </c>
      <c r="M2969" s="15" t="s">
        <v>176</v>
      </c>
      <c r="N2969" s="15" t="s">
        <v>554</v>
      </c>
      <c r="O2969" s="38" t="s">
        <v>555</v>
      </c>
      <c r="P2969" s="38" t="s">
        <v>114</v>
      </c>
    </row>
    <row r="2970" spans="2:16" x14ac:dyDescent="0.45">
      <c r="B2970" s="95">
        <v>295625</v>
      </c>
      <c r="C2970" s="15" t="s">
        <v>5028</v>
      </c>
      <c r="D2970" s="15" t="s">
        <v>513</v>
      </c>
      <c r="E2970" s="15" t="s">
        <v>216</v>
      </c>
      <c r="F2970" s="110">
        <v>44736</v>
      </c>
      <c r="G2970" s="38" t="s">
        <v>61</v>
      </c>
      <c r="H2970" s="96" t="s">
        <v>128</v>
      </c>
      <c r="I2970" s="15" t="s">
        <v>156</v>
      </c>
      <c r="J2970" s="15" t="s">
        <v>2426</v>
      </c>
      <c r="K2970" s="15" t="s">
        <v>2803</v>
      </c>
      <c r="L2970" s="15" t="s">
        <v>176</v>
      </c>
      <c r="M2970" s="15" t="s">
        <v>176</v>
      </c>
      <c r="N2970" s="15" t="s">
        <v>273</v>
      </c>
      <c r="O2970" s="38" t="s">
        <v>1750</v>
      </c>
      <c r="P2970" s="38" t="s">
        <v>114</v>
      </c>
    </row>
    <row r="2971" spans="2:16" x14ac:dyDescent="0.45">
      <c r="B2971" s="95">
        <v>3621136</v>
      </c>
      <c r="C2971" s="15" t="s">
        <v>5029</v>
      </c>
      <c r="D2971" s="15" t="s">
        <v>1248</v>
      </c>
      <c r="E2971" s="15" t="s">
        <v>216</v>
      </c>
      <c r="F2971" s="110">
        <v>44736</v>
      </c>
      <c r="G2971" s="38" t="s">
        <v>61</v>
      </c>
      <c r="H2971" s="96" t="s">
        <v>128</v>
      </c>
      <c r="I2971" s="15" t="s">
        <v>158</v>
      </c>
      <c r="J2971" s="15" t="s">
        <v>2518</v>
      </c>
      <c r="K2971" s="15" t="s">
        <v>2519</v>
      </c>
      <c r="L2971" s="15" t="s">
        <v>176</v>
      </c>
      <c r="M2971" s="15" t="s">
        <v>179</v>
      </c>
      <c r="N2971" s="15" t="s">
        <v>221</v>
      </c>
      <c r="O2971" s="38" t="s">
        <v>241</v>
      </c>
      <c r="P2971" s="38" t="s">
        <v>114</v>
      </c>
    </row>
    <row r="2972" spans="2:16" x14ac:dyDescent="0.45">
      <c r="B2972" s="95">
        <v>9631029</v>
      </c>
      <c r="C2972" s="15" t="s">
        <v>5030</v>
      </c>
      <c r="D2972" s="15" t="s">
        <v>1248</v>
      </c>
      <c r="E2972" s="15" t="s">
        <v>216</v>
      </c>
      <c r="F2972" s="110">
        <v>44736</v>
      </c>
      <c r="G2972" s="38" t="s">
        <v>61</v>
      </c>
      <c r="H2972" s="96" t="s">
        <v>128</v>
      </c>
      <c r="I2972" s="15" t="s">
        <v>146</v>
      </c>
      <c r="J2972" s="15" t="s">
        <v>3005</v>
      </c>
      <c r="K2972" s="15" t="s">
        <v>3005</v>
      </c>
      <c r="L2972" s="15" t="s">
        <v>182</v>
      </c>
      <c r="M2972" s="15" t="s">
        <v>179</v>
      </c>
      <c r="N2972" s="15" t="s">
        <v>221</v>
      </c>
      <c r="O2972" s="38" t="s">
        <v>241</v>
      </c>
      <c r="P2972" s="38" t="s">
        <v>114</v>
      </c>
    </row>
    <row r="2973" spans="2:16" x14ac:dyDescent="0.45">
      <c r="B2973" s="95">
        <v>78624192</v>
      </c>
      <c r="C2973" s="15" t="s">
        <v>5031</v>
      </c>
      <c r="D2973" s="15" t="s">
        <v>1248</v>
      </c>
      <c r="E2973" s="15" t="s">
        <v>216</v>
      </c>
      <c r="F2973" s="110">
        <v>44736</v>
      </c>
      <c r="G2973" s="38" t="s">
        <v>61</v>
      </c>
      <c r="H2973" s="96" t="s">
        <v>128</v>
      </c>
      <c r="I2973" s="15" t="s">
        <v>146</v>
      </c>
      <c r="J2973" s="15" t="s">
        <v>3235</v>
      </c>
      <c r="K2973" s="15" t="s">
        <v>3236</v>
      </c>
      <c r="L2973" s="15" t="s">
        <v>177</v>
      </c>
      <c r="M2973" s="15" t="s">
        <v>179</v>
      </c>
      <c r="N2973" s="15" t="s">
        <v>221</v>
      </c>
      <c r="O2973" s="38" t="s">
        <v>241</v>
      </c>
      <c r="P2973" s="38" t="s">
        <v>114</v>
      </c>
    </row>
    <row r="2974" spans="2:16" x14ac:dyDescent="0.45">
      <c r="B2974" s="95">
        <v>82888828</v>
      </c>
      <c r="C2974" s="15" t="s">
        <v>5032</v>
      </c>
      <c r="D2974" s="15" t="s">
        <v>316</v>
      </c>
      <c r="E2974" s="15" t="s">
        <v>216</v>
      </c>
      <c r="F2974" s="110">
        <v>44736</v>
      </c>
      <c r="G2974" s="38" t="s">
        <v>61</v>
      </c>
      <c r="H2974" s="96" t="s">
        <v>128</v>
      </c>
      <c r="I2974" s="15" t="s">
        <v>159</v>
      </c>
      <c r="J2974" s="15" t="s">
        <v>3959</v>
      </c>
      <c r="K2974" s="15" t="s">
        <v>3959</v>
      </c>
      <c r="L2974" s="15" t="s">
        <v>179</v>
      </c>
      <c r="M2974" s="15" t="s">
        <v>179</v>
      </c>
      <c r="N2974" s="15" t="s">
        <v>500</v>
      </c>
      <c r="O2974" s="38" t="s">
        <v>3186</v>
      </c>
      <c r="P2974" s="38" t="s">
        <v>114</v>
      </c>
    </row>
    <row r="2975" spans="2:16" x14ac:dyDescent="0.45">
      <c r="B2975" s="95">
        <v>88367908</v>
      </c>
      <c r="C2975" s="15" t="s">
        <v>5033</v>
      </c>
      <c r="D2975" s="15" t="s">
        <v>1248</v>
      </c>
      <c r="E2975" s="15" t="s">
        <v>216</v>
      </c>
      <c r="F2975" s="110">
        <v>44736</v>
      </c>
      <c r="G2975" s="38" t="s">
        <v>61</v>
      </c>
      <c r="H2975" s="96" t="s">
        <v>128</v>
      </c>
      <c r="I2975" s="15" t="s">
        <v>143</v>
      </c>
      <c r="J2975" s="15" t="s">
        <v>2941</v>
      </c>
      <c r="K2975" s="15" t="s">
        <v>2941</v>
      </c>
      <c r="L2975" s="15" t="s">
        <v>179</v>
      </c>
      <c r="M2975" s="15" t="s">
        <v>179</v>
      </c>
      <c r="N2975" s="15" t="s">
        <v>221</v>
      </c>
      <c r="O2975" s="38" t="s">
        <v>2650</v>
      </c>
      <c r="P2975" s="38" t="s">
        <v>114</v>
      </c>
    </row>
    <row r="2976" spans="2:16" x14ac:dyDescent="0.45">
      <c r="B2976" s="95">
        <v>90859653</v>
      </c>
      <c r="C2976" s="15" t="s">
        <v>5034</v>
      </c>
      <c r="D2976" s="15" t="s">
        <v>1248</v>
      </c>
      <c r="E2976" s="15" t="s">
        <v>216</v>
      </c>
      <c r="F2976" s="110">
        <v>44736</v>
      </c>
      <c r="G2976" s="38" t="s">
        <v>61</v>
      </c>
      <c r="H2976" s="96" t="s">
        <v>128</v>
      </c>
      <c r="I2976" s="15" t="s">
        <v>158</v>
      </c>
      <c r="J2976" s="15" t="s">
        <v>2518</v>
      </c>
      <c r="K2976" s="15" t="s">
        <v>2519</v>
      </c>
      <c r="L2976" s="15" t="s">
        <v>176</v>
      </c>
      <c r="M2976" s="15" t="s">
        <v>179</v>
      </c>
      <c r="N2976" s="15" t="s">
        <v>221</v>
      </c>
      <c r="O2976" s="38" t="s">
        <v>241</v>
      </c>
      <c r="P2976" s="38" t="s">
        <v>114</v>
      </c>
    </row>
    <row r="2977" spans="2:16" x14ac:dyDescent="0.45">
      <c r="B2977" s="95">
        <v>98127989</v>
      </c>
      <c r="C2977" s="15" t="s">
        <v>5035</v>
      </c>
      <c r="D2977" s="15" t="s">
        <v>910</v>
      </c>
      <c r="E2977" s="15" t="s">
        <v>216</v>
      </c>
      <c r="F2977" s="110">
        <v>44736</v>
      </c>
      <c r="G2977" s="38" t="s">
        <v>61</v>
      </c>
      <c r="H2977" s="96" t="s">
        <v>128</v>
      </c>
      <c r="I2977" s="15" t="s">
        <v>149</v>
      </c>
      <c r="J2977" s="15" t="s">
        <v>3628</v>
      </c>
      <c r="K2977" s="15" t="s">
        <v>3629</v>
      </c>
      <c r="L2977" s="15" t="s">
        <v>179</v>
      </c>
      <c r="M2977" s="15" t="s">
        <v>179</v>
      </c>
      <c r="N2977" s="15" t="s">
        <v>221</v>
      </c>
      <c r="O2977" s="38" t="s">
        <v>317</v>
      </c>
      <c r="P2977" s="38" t="s">
        <v>114</v>
      </c>
    </row>
    <row r="2978" spans="2:16" x14ac:dyDescent="0.45">
      <c r="B2978" s="95">
        <v>101938265</v>
      </c>
      <c r="C2978" s="15" t="s">
        <v>5036</v>
      </c>
      <c r="D2978" s="15" t="s">
        <v>477</v>
      </c>
      <c r="E2978" s="15" t="s">
        <v>216</v>
      </c>
      <c r="F2978" s="110">
        <v>44736</v>
      </c>
      <c r="G2978" s="38" t="s">
        <v>61</v>
      </c>
      <c r="H2978" s="96" t="s">
        <v>128</v>
      </c>
      <c r="I2978" s="15" t="s">
        <v>151</v>
      </c>
      <c r="J2978" s="15" t="s">
        <v>2530</v>
      </c>
      <c r="K2978" s="15" t="s">
        <v>3719</v>
      </c>
      <c r="L2978" s="15" t="s">
        <v>176</v>
      </c>
      <c r="M2978" s="15" t="s">
        <v>181</v>
      </c>
      <c r="N2978" s="15" t="s">
        <v>293</v>
      </c>
      <c r="O2978" s="38" t="s">
        <v>5037</v>
      </c>
      <c r="P2978" s="38" t="s">
        <v>114</v>
      </c>
    </row>
    <row r="2979" spans="2:16" x14ac:dyDescent="0.45">
      <c r="B2979" s="95">
        <v>102560985</v>
      </c>
      <c r="C2979" s="15" t="s">
        <v>5038</v>
      </c>
      <c r="D2979" s="15" t="s">
        <v>437</v>
      </c>
      <c r="E2979" s="15" t="s">
        <v>216</v>
      </c>
      <c r="F2979" s="110">
        <v>44736</v>
      </c>
      <c r="G2979" s="38" t="s">
        <v>61</v>
      </c>
      <c r="H2979" s="96" t="s">
        <v>128</v>
      </c>
      <c r="I2979" s="15" t="s">
        <v>153</v>
      </c>
      <c r="J2979" s="15" t="s">
        <v>2812</v>
      </c>
      <c r="K2979" s="15" t="s">
        <v>2813</v>
      </c>
      <c r="L2979" s="15" t="s">
        <v>176</v>
      </c>
      <c r="M2979" s="15" t="s">
        <v>176</v>
      </c>
      <c r="N2979" s="15" t="s">
        <v>225</v>
      </c>
      <c r="O2979" s="38" t="s">
        <v>1646</v>
      </c>
      <c r="P2979" s="38" t="s">
        <v>114</v>
      </c>
    </row>
    <row r="2980" spans="2:16" x14ac:dyDescent="0.45">
      <c r="B2980" s="95">
        <v>115336028</v>
      </c>
      <c r="C2980" s="15" t="s">
        <v>5039</v>
      </c>
      <c r="D2980" s="15" t="s">
        <v>1248</v>
      </c>
      <c r="E2980" s="15" t="s">
        <v>216</v>
      </c>
      <c r="F2980" s="110">
        <v>44736</v>
      </c>
      <c r="G2980" s="38" t="s">
        <v>61</v>
      </c>
      <c r="H2980" s="96" t="s">
        <v>128</v>
      </c>
      <c r="I2980" s="15" t="s">
        <v>158</v>
      </c>
      <c r="J2980" s="15" t="s">
        <v>2518</v>
      </c>
      <c r="K2980" s="15" t="s">
        <v>2519</v>
      </c>
      <c r="L2980" s="15" t="s">
        <v>176</v>
      </c>
      <c r="M2980" s="15" t="s">
        <v>179</v>
      </c>
      <c r="N2980" s="15" t="s">
        <v>221</v>
      </c>
      <c r="O2980" s="38" t="s">
        <v>241</v>
      </c>
      <c r="P2980" s="38" t="s">
        <v>114</v>
      </c>
    </row>
    <row r="2981" spans="2:16" x14ac:dyDescent="0.45">
      <c r="B2981" s="95">
        <v>122945037</v>
      </c>
      <c r="C2981" s="15" t="s">
        <v>5040</v>
      </c>
      <c r="D2981" s="15" t="s">
        <v>1186</v>
      </c>
      <c r="E2981" s="15" t="s">
        <v>216</v>
      </c>
      <c r="F2981" s="110">
        <v>44736</v>
      </c>
      <c r="G2981" s="38" t="s">
        <v>61</v>
      </c>
      <c r="H2981" s="96" t="s">
        <v>128</v>
      </c>
      <c r="I2981" s="15" t="s">
        <v>154</v>
      </c>
      <c r="J2981" s="15" t="s">
        <v>2537</v>
      </c>
      <c r="K2981" s="15" t="s">
        <v>2537</v>
      </c>
      <c r="L2981" s="15" t="s">
        <v>177</v>
      </c>
      <c r="M2981" s="15" t="s">
        <v>177</v>
      </c>
      <c r="N2981" s="15" t="s">
        <v>1168</v>
      </c>
      <c r="O2981" s="38" t="s">
        <v>1169</v>
      </c>
      <c r="P2981" s="38" t="s">
        <v>114</v>
      </c>
    </row>
    <row r="2982" spans="2:16" x14ac:dyDescent="0.45">
      <c r="B2982" s="95">
        <v>128187628</v>
      </c>
      <c r="C2982" s="15" t="s">
        <v>5041</v>
      </c>
      <c r="D2982" s="15" t="s">
        <v>910</v>
      </c>
      <c r="E2982" s="15" t="s">
        <v>216</v>
      </c>
      <c r="F2982" s="110">
        <v>44736</v>
      </c>
      <c r="G2982" s="38" t="s">
        <v>61</v>
      </c>
      <c r="H2982" s="96" t="s">
        <v>128</v>
      </c>
      <c r="I2982" s="15" t="s">
        <v>149</v>
      </c>
      <c r="J2982" s="15" t="s">
        <v>3628</v>
      </c>
      <c r="K2982" s="15" t="s">
        <v>3629</v>
      </c>
      <c r="L2982" s="15" t="s">
        <v>179</v>
      </c>
      <c r="M2982" s="15" t="s">
        <v>179</v>
      </c>
      <c r="N2982" s="15" t="s">
        <v>221</v>
      </c>
      <c r="O2982" s="38" t="s">
        <v>584</v>
      </c>
      <c r="P2982" s="38" t="s">
        <v>114</v>
      </c>
    </row>
    <row r="2983" spans="2:16" x14ac:dyDescent="0.45">
      <c r="B2983" s="95">
        <v>146292855</v>
      </c>
      <c r="C2983" s="15" t="s">
        <v>5042</v>
      </c>
      <c r="D2983" s="15" t="s">
        <v>4491</v>
      </c>
      <c r="E2983" s="15" t="s">
        <v>216</v>
      </c>
      <c r="F2983" s="110">
        <v>44736</v>
      </c>
      <c r="G2983" s="38" t="s">
        <v>61</v>
      </c>
      <c r="H2983" s="96" t="s">
        <v>128</v>
      </c>
      <c r="I2983" s="15" t="s">
        <v>152</v>
      </c>
      <c r="J2983" s="15" t="s">
        <v>2562</v>
      </c>
      <c r="K2983" s="15" t="s">
        <v>2563</v>
      </c>
      <c r="L2983" s="15" t="s">
        <v>176</v>
      </c>
      <c r="M2983" s="15" t="s">
        <v>176</v>
      </c>
      <c r="N2983" s="15" t="s">
        <v>287</v>
      </c>
      <c r="O2983" s="38" t="s">
        <v>288</v>
      </c>
      <c r="P2983" s="38" t="s">
        <v>114</v>
      </c>
    </row>
    <row r="2984" spans="2:16" x14ac:dyDescent="0.45">
      <c r="B2984" s="95">
        <v>169493387</v>
      </c>
      <c r="C2984" s="15" t="s">
        <v>5043</v>
      </c>
      <c r="D2984" s="15" t="s">
        <v>1248</v>
      </c>
      <c r="E2984" s="15" t="s">
        <v>216</v>
      </c>
      <c r="F2984" s="110">
        <v>44736</v>
      </c>
      <c r="G2984" s="38" t="s">
        <v>61</v>
      </c>
      <c r="H2984" s="96" t="s">
        <v>128</v>
      </c>
      <c r="I2984" s="15" t="s">
        <v>146</v>
      </c>
      <c r="J2984" s="15" t="s">
        <v>3235</v>
      </c>
      <c r="K2984" s="15" t="s">
        <v>3752</v>
      </c>
      <c r="L2984" s="15" t="s">
        <v>182</v>
      </c>
      <c r="M2984" s="15" t="s">
        <v>179</v>
      </c>
      <c r="N2984" s="15" t="s">
        <v>221</v>
      </c>
      <c r="O2984" s="38" t="s">
        <v>241</v>
      </c>
      <c r="P2984" s="38" t="s">
        <v>114</v>
      </c>
    </row>
    <row r="2985" spans="2:16" x14ac:dyDescent="0.45">
      <c r="B2985" s="95">
        <v>600699241</v>
      </c>
      <c r="C2985" s="15" t="s">
        <v>5044</v>
      </c>
      <c r="D2985" s="15" t="s">
        <v>5045</v>
      </c>
      <c r="E2985" s="15" t="s">
        <v>216</v>
      </c>
      <c r="F2985" s="110">
        <v>44736</v>
      </c>
      <c r="G2985" s="38" t="s">
        <v>61</v>
      </c>
      <c r="H2985" s="96" t="s">
        <v>128</v>
      </c>
      <c r="I2985" s="15" t="s">
        <v>156</v>
      </c>
      <c r="J2985" s="15" t="s">
        <v>2426</v>
      </c>
      <c r="K2985" s="15" t="s">
        <v>2427</v>
      </c>
      <c r="L2985" s="15" t="s">
        <v>177</v>
      </c>
      <c r="M2985" s="15" t="s">
        <v>176</v>
      </c>
      <c r="N2985" s="15" t="s">
        <v>287</v>
      </c>
      <c r="O2985" s="38" t="s">
        <v>2387</v>
      </c>
      <c r="P2985" s="38" t="s">
        <v>114</v>
      </c>
    </row>
    <row r="2986" spans="2:16" x14ac:dyDescent="0.45">
      <c r="B2986" s="95">
        <v>611338099</v>
      </c>
      <c r="C2986" s="15" t="s">
        <v>5046</v>
      </c>
      <c r="D2986" s="15" t="s">
        <v>4491</v>
      </c>
      <c r="E2986" s="15" t="s">
        <v>216</v>
      </c>
      <c r="F2986" s="110">
        <v>44736</v>
      </c>
      <c r="G2986" s="38" t="s">
        <v>61</v>
      </c>
      <c r="H2986" s="96" t="s">
        <v>128</v>
      </c>
      <c r="I2986" s="15" t="s">
        <v>152</v>
      </c>
      <c r="J2986" s="15" t="s">
        <v>2562</v>
      </c>
      <c r="K2986" s="15" t="s">
        <v>2563</v>
      </c>
      <c r="L2986" s="15" t="s">
        <v>177</v>
      </c>
      <c r="M2986" s="15" t="s">
        <v>176</v>
      </c>
      <c r="N2986" s="15" t="s">
        <v>287</v>
      </c>
      <c r="O2986" s="38" t="s">
        <v>288</v>
      </c>
      <c r="P2986" s="38" t="s">
        <v>114</v>
      </c>
    </row>
    <row r="2987" spans="2:16" x14ac:dyDescent="0.45">
      <c r="B2987" s="95">
        <v>641656779</v>
      </c>
      <c r="C2987" s="15" t="s">
        <v>5047</v>
      </c>
      <c r="D2987" s="15" t="s">
        <v>434</v>
      </c>
      <c r="E2987" s="15" t="s">
        <v>216</v>
      </c>
      <c r="F2987" s="110">
        <v>44736</v>
      </c>
      <c r="G2987" s="38" t="s">
        <v>61</v>
      </c>
      <c r="H2987" s="96" t="s">
        <v>128</v>
      </c>
      <c r="I2987" s="15" t="s">
        <v>144</v>
      </c>
      <c r="J2987" s="15" t="s">
        <v>2595</v>
      </c>
      <c r="K2987" s="15" t="s">
        <v>3449</v>
      </c>
      <c r="L2987" s="15" t="s">
        <v>176</v>
      </c>
      <c r="M2987" s="15" t="s">
        <v>176</v>
      </c>
      <c r="N2987" s="15" t="s">
        <v>628</v>
      </c>
      <c r="O2987" s="38" t="s">
        <v>629</v>
      </c>
      <c r="P2987" s="38" t="s">
        <v>114</v>
      </c>
    </row>
    <row r="2988" spans="2:16" x14ac:dyDescent="0.45">
      <c r="B2988" s="95">
        <v>1286022</v>
      </c>
      <c r="C2988" s="15" t="s">
        <v>5048</v>
      </c>
      <c r="D2988" s="15" t="s">
        <v>1443</v>
      </c>
      <c r="E2988" s="15" t="s">
        <v>216</v>
      </c>
      <c r="F2988" s="110">
        <v>44739</v>
      </c>
      <c r="G2988" s="38" t="s">
        <v>61</v>
      </c>
      <c r="H2988" s="96" t="s">
        <v>128</v>
      </c>
      <c r="I2988" s="15" t="s">
        <v>155</v>
      </c>
      <c r="J2988" s="15" t="s">
        <v>2504</v>
      </c>
      <c r="K2988" s="15" t="s">
        <v>2505</v>
      </c>
      <c r="L2988" s="15" t="s">
        <v>176</v>
      </c>
      <c r="M2988" s="15" t="s">
        <v>178</v>
      </c>
      <c r="N2988" s="15" t="s">
        <v>251</v>
      </c>
      <c r="O2988" s="38" t="s">
        <v>5049</v>
      </c>
      <c r="P2988" s="38" t="s">
        <v>114</v>
      </c>
    </row>
    <row r="2989" spans="2:16" x14ac:dyDescent="0.45">
      <c r="B2989" s="95">
        <v>4324047</v>
      </c>
      <c r="C2989" s="15" t="s">
        <v>5050</v>
      </c>
      <c r="D2989" s="15" t="s">
        <v>345</v>
      </c>
      <c r="E2989" s="15" t="s">
        <v>216</v>
      </c>
      <c r="F2989" s="110">
        <v>44739</v>
      </c>
      <c r="G2989" s="38" t="s">
        <v>61</v>
      </c>
      <c r="H2989" s="96" t="s">
        <v>128</v>
      </c>
      <c r="I2989" s="15" t="s">
        <v>147</v>
      </c>
      <c r="J2989" s="15" t="s">
        <v>2523</v>
      </c>
      <c r="K2989" s="15" t="s">
        <v>2534</v>
      </c>
      <c r="L2989" s="15" t="s">
        <v>177</v>
      </c>
      <c r="M2989" s="15" t="s">
        <v>177</v>
      </c>
      <c r="N2989" s="15" t="s">
        <v>614</v>
      </c>
      <c r="O2989" s="38" t="s">
        <v>615</v>
      </c>
      <c r="P2989" s="38" t="s">
        <v>114</v>
      </c>
    </row>
    <row r="2990" spans="2:16" x14ac:dyDescent="0.45">
      <c r="B2990" s="95">
        <v>5116601</v>
      </c>
      <c r="C2990" s="15" t="s">
        <v>5051</v>
      </c>
      <c r="D2990" s="15" t="s">
        <v>648</v>
      </c>
      <c r="E2990" s="15" t="s">
        <v>216</v>
      </c>
      <c r="F2990" s="110">
        <v>44739</v>
      </c>
      <c r="G2990" s="38" t="s">
        <v>61</v>
      </c>
      <c r="H2990" s="96" t="s">
        <v>128</v>
      </c>
      <c r="I2990" s="15" t="s">
        <v>159</v>
      </c>
      <c r="J2990" s="15" t="s">
        <v>2499</v>
      </c>
      <c r="K2990" s="15" t="s">
        <v>2893</v>
      </c>
      <c r="L2990" s="15" t="s">
        <v>177</v>
      </c>
      <c r="M2990" s="15" t="s">
        <v>177</v>
      </c>
      <c r="N2990" s="15" t="s">
        <v>255</v>
      </c>
      <c r="O2990" s="38" t="s">
        <v>1562</v>
      </c>
      <c r="P2990" s="38" t="s">
        <v>114</v>
      </c>
    </row>
    <row r="2991" spans="2:16" x14ac:dyDescent="0.45">
      <c r="B2991" s="95">
        <v>5535722</v>
      </c>
      <c r="C2991" s="15" t="s">
        <v>5052</v>
      </c>
      <c r="D2991" s="15" t="s">
        <v>2706</v>
      </c>
      <c r="E2991" s="15" t="s">
        <v>216</v>
      </c>
      <c r="F2991" s="110">
        <v>44739</v>
      </c>
      <c r="G2991" s="38" t="s">
        <v>61</v>
      </c>
      <c r="H2991" s="96" t="s">
        <v>128</v>
      </c>
      <c r="I2991" s="15" t="s">
        <v>158</v>
      </c>
      <c r="J2991" s="15" t="s">
        <v>3361</v>
      </c>
      <c r="K2991" s="15" t="s">
        <v>3362</v>
      </c>
      <c r="L2991" s="15" t="s">
        <v>177</v>
      </c>
      <c r="M2991" s="15" t="s">
        <v>177</v>
      </c>
      <c r="N2991" s="15" t="s">
        <v>311</v>
      </c>
      <c r="O2991" s="38" t="s">
        <v>2685</v>
      </c>
      <c r="P2991" s="38" t="s">
        <v>114</v>
      </c>
    </row>
    <row r="2992" spans="2:16" x14ac:dyDescent="0.45">
      <c r="B2992" s="95">
        <v>80518243</v>
      </c>
      <c r="C2992" s="15" t="s">
        <v>5053</v>
      </c>
      <c r="D2992" s="15" t="s">
        <v>2332</v>
      </c>
      <c r="E2992" s="15" t="s">
        <v>216</v>
      </c>
      <c r="F2992" s="110">
        <v>44739</v>
      </c>
      <c r="G2992" s="38" t="s">
        <v>61</v>
      </c>
      <c r="H2992" s="96" t="s">
        <v>128</v>
      </c>
      <c r="I2992" s="15" t="s">
        <v>150</v>
      </c>
      <c r="J2992" s="15" t="s">
        <v>2555</v>
      </c>
      <c r="K2992" s="15" t="s">
        <v>2556</v>
      </c>
      <c r="L2992" s="15" t="s">
        <v>176</v>
      </c>
      <c r="M2992" s="15" t="s">
        <v>176</v>
      </c>
      <c r="N2992" s="15" t="s">
        <v>287</v>
      </c>
      <c r="O2992" s="38" t="s">
        <v>288</v>
      </c>
      <c r="P2992" s="38" t="s">
        <v>114</v>
      </c>
    </row>
    <row r="2993" spans="2:16" x14ac:dyDescent="0.45">
      <c r="B2993" s="95">
        <v>95395994</v>
      </c>
      <c r="C2993" s="15" t="s">
        <v>5054</v>
      </c>
      <c r="D2993" s="15" t="s">
        <v>1186</v>
      </c>
      <c r="E2993" s="15" t="s">
        <v>216</v>
      </c>
      <c r="F2993" s="110">
        <v>44739</v>
      </c>
      <c r="G2993" s="38" t="s">
        <v>61</v>
      </c>
      <c r="H2993" s="96" t="s">
        <v>128</v>
      </c>
      <c r="I2993" s="15" t="s">
        <v>158</v>
      </c>
      <c r="J2993" s="15" t="s">
        <v>2518</v>
      </c>
      <c r="K2993" s="15" t="s">
        <v>2764</v>
      </c>
      <c r="L2993" s="15" t="s">
        <v>177</v>
      </c>
      <c r="M2993" s="15" t="s">
        <v>177</v>
      </c>
      <c r="N2993" s="15" t="s">
        <v>350</v>
      </c>
      <c r="O2993" s="38" t="s">
        <v>3662</v>
      </c>
      <c r="P2993" s="38" t="s">
        <v>114</v>
      </c>
    </row>
    <row r="2994" spans="2:16" x14ac:dyDescent="0.45">
      <c r="B2994" s="95">
        <v>153389649</v>
      </c>
      <c r="C2994" s="15" t="s">
        <v>5055</v>
      </c>
      <c r="D2994" s="15" t="s">
        <v>304</v>
      </c>
      <c r="E2994" s="15" t="s">
        <v>216</v>
      </c>
      <c r="F2994" s="110">
        <v>44739</v>
      </c>
      <c r="G2994" s="38" t="s">
        <v>61</v>
      </c>
      <c r="H2994" s="96" t="s">
        <v>128</v>
      </c>
      <c r="I2994" s="15" t="s">
        <v>158</v>
      </c>
      <c r="J2994" s="15" t="s">
        <v>2518</v>
      </c>
      <c r="K2994" s="15" t="s">
        <v>2519</v>
      </c>
      <c r="L2994" s="15" t="s">
        <v>178</v>
      </c>
      <c r="M2994" s="15" t="s">
        <v>178</v>
      </c>
      <c r="N2994" s="15" t="s">
        <v>233</v>
      </c>
      <c r="O2994" s="38" t="s">
        <v>5056</v>
      </c>
      <c r="P2994" s="38" t="s">
        <v>114</v>
      </c>
    </row>
    <row r="2995" spans="2:16" x14ac:dyDescent="0.45">
      <c r="B2995" s="95">
        <v>166625887</v>
      </c>
      <c r="C2995" s="15" t="s">
        <v>5057</v>
      </c>
      <c r="D2995" s="15" t="s">
        <v>648</v>
      </c>
      <c r="E2995" s="15" t="s">
        <v>216</v>
      </c>
      <c r="F2995" s="110">
        <v>44739</v>
      </c>
      <c r="G2995" s="38" t="s">
        <v>61</v>
      </c>
      <c r="H2995" s="96" t="s">
        <v>128</v>
      </c>
      <c r="I2995" s="15" t="s">
        <v>161</v>
      </c>
      <c r="J2995" s="15" t="s">
        <v>2844</v>
      </c>
      <c r="K2995" s="15" t="s">
        <v>2845</v>
      </c>
      <c r="L2995" s="15" t="s">
        <v>178</v>
      </c>
      <c r="M2995" s="15" t="s">
        <v>177</v>
      </c>
      <c r="N2995" s="15" t="s">
        <v>255</v>
      </c>
      <c r="O2995" s="38" t="s">
        <v>475</v>
      </c>
      <c r="P2995" s="38" t="s">
        <v>114</v>
      </c>
    </row>
    <row r="2996" spans="2:16" x14ac:dyDescent="0.45">
      <c r="B2996" s="95">
        <v>168527375</v>
      </c>
      <c r="C2996" s="15" t="s">
        <v>5058</v>
      </c>
      <c r="D2996" s="15" t="s">
        <v>5059</v>
      </c>
      <c r="E2996" s="15" t="s">
        <v>216</v>
      </c>
      <c r="F2996" s="110">
        <v>44739</v>
      </c>
      <c r="G2996" s="38" t="s">
        <v>61</v>
      </c>
      <c r="H2996" s="96" t="s">
        <v>128</v>
      </c>
      <c r="I2996" s="15" t="s">
        <v>155</v>
      </c>
      <c r="J2996" s="15" t="s">
        <v>2504</v>
      </c>
      <c r="K2996" s="15" t="s">
        <v>2505</v>
      </c>
      <c r="L2996" s="15" t="s">
        <v>176</v>
      </c>
      <c r="M2996" s="15" t="s">
        <v>176</v>
      </c>
      <c r="N2996" s="15" t="s">
        <v>390</v>
      </c>
      <c r="O2996" s="38" t="s">
        <v>5060</v>
      </c>
      <c r="P2996" s="38" t="s">
        <v>113</v>
      </c>
    </row>
    <row r="2997" spans="2:16" x14ac:dyDescent="0.45">
      <c r="B2997" s="95">
        <v>623476906</v>
      </c>
      <c r="C2997" s="15" t="s">
        <v>5061</v>
      </c>
      <c r="D2997" s="15" t="s">
        <v>3261</v>
      </c>
      <c r="E2997" s="15" t="s">
        <v>216</v>
      </c>
      <c r="F2997" s="110">
        <v>44739</v>
      </c>
      <c r="G2997" s="38" t="s">
        <v>61</v>
      </c>
      <c r="H2997" s="96" t="s">
        <v>128</v>
      </c>
      <c r="I2997" s="15" t="s">
        <v>153</v>
      </c>
      <c r="J2997" s="15" t="s">
        <v>3918</v>
      </c>
      <c r="K2997" s="15" t="s">
        <v>4140</v>
      </c>
      <c r="L2997" s="15" t="s">
        <v>177</v>
      </c>
      <c r="M2997" s="15" t="s">
        <v>176</v>
      </c>
      <c r="N2997" s="15" t="s">
        <v>287</v>
      </c>
      <c r="O2997" s="38" t="s">
        <v>288</v>
      </c>
      <c r="P2997" s="38" t="s">
        <v>114</v>
      </c>
    </row>
    <row r="2998" spans="2:16" x14ac:dyDescent="0.45">
      <c r="B2998" s="95">
        <v>637415402</v>
      </c>
      <c r="C2998" s="15" t="s">
        <v>5062</v>
      </c>
      <c r="D2998" s="15" t="s">
        <v>2332</v>
      </c>
      <c r="E2998" s="15" t="s">
        <v>216</v>
      </c>
      <c r="F2998" s="110">
        <v>44739</v>
      </c>
      <c r="G2998" s="38" t="s">
        <v>61</v>
      </c>
      <c r="H2998" s="96" t="s">
        <v>128</v>
      </c>
      <c r="I2998" s="15" t="s">
        <v>150</v>
      </c>
      <c r="J2998" s="15" t="s">
        <v>2555</v>
      </c>
      <c r="K2998" s="15" t="s">
        <v>2556</v>
      </c>
      <c r="L2998" s="15" t="s">
        <v>176</v>
      </c>
      <c r="M2998" s="15" t="s">
        <v>176</v>
      </c>
      <c r="N2998" s="15" t="s">
        <v>287</v>
      </c>
      <c r="O2998" s="38" t="s">
        <v>288</v>
      </c>
      <c r="P2998" s="38" t="s">
        <v>114</v>
      </c>
    </row>
    <row r="2999" spans="2:16" x14ac:dyDescent="0.45">
      <c r="B2999" s="95">
        <v>648325839</v>
      </c>
      <c r="C2999" s="15" t="s">
        <v>5063</v>
      </c>
      <c r="D2999" s="15" t="s">
        <v>440</v>
      </c>
      <c r="E2999" s="15" t="s">
        <v>216</v>
      </c>
      <c r="F2999" s="110">
        <v>44739</v>
      </c>
      <c r="G2999" s="38" t="s">
        <v>61</v>
      </c>
      <c r="H2999" s="96" t="s">
        <v>128</v>
      </c>
      <c r="I2999" s="15" t="s">
        <v>156</v>
      </c>
      <c r="J2999" s="15" t="s">
        <v>2859</v>
      </c>
      <c r="K2999" s="15" t="s">
        <v>2859</v>
      </c>
      <c r="L2999" s="15" t="s">
        <v>183</v>
      </c>
      <c r="M2999" s="15" t="s">
        <v>183</v>
      </c>
      <c r="N2999" s="15" t="s">
        <v>183</v>
      </c>
      <c r="O2999" s="38" t="s">
        <v>3473</v>
      </c>
      <c r="P2999" s="38" t="s">
        <v>114</v>
      </c>
    </row>
    <row r="3000" spans="2:16" x14ac:dyDescent="0.45">
      <c r="B3000" s="95">
        <v>962167</v>
      </c>
      <c r="C3000" s="15" t="s">
        <v>5064</v>
      </c>
      <c r="D3000" s="15" t="s">
        <v>3004</v>
      </c>
      <c r="E3000" s="15" t="s">
        <v>216</v>
      </c>
      <c r="F3000" s="110">
        <v>44740</v>
      </c>
      <c r="G3000" s="38" t="s">
        <v>61</v>
      </c>
      <c r="H3000" s="96" t="s">
        <v>128</v>
      </c>
      <c r="I3000" s="15" t="s">
        <v>146</v>
      </c>
      <c r="J3000" s="15" t="s">
        <v>3005</v>
      </c>
      <c r="K3000" s="15" t="s">
        <v>3005</v>
      </c>
      <c r="L3000" s="15" t="s">
        <v>176</v>
      </c>
      <c r="M3000" s="15" t="s">
        <v>176</v>
      </c>
      <c r="N3000" s="15" t="s">
        <v>386</v>
      </c>
      <c r="O3000" s="38" t="s">
        <v>4682</v>
      </c>
      <c r="P3000" s="38" t="s">
        <v>114</v>
      </c>
    </row>
    <row r="3001" spans="2:16" x14ac:dyDescent="0.45">
      <c r="B3001" s="95">
        <v>1559324</v>
      </c>
      <c r="C3001" s="15" t="s">
        <v>5065</v>
      </c>
      <c r="D3001" s="15" t="s">
        <v>3572</v>
      </c>
      <c r="E3001" s="15" t="s">
        <v>216</v>
      </c>
      <c r="F3001" s="110">
        <v>44740</v>
      </c>
      <c r="G3001" s="38" t="s">
        <v>61</v>
      </c>
      <c r="H3001" s="96" t="s">
        <v>128</v>
      </c>
      <c r="I3001" s="15" t="s">
        <v>158</v>
      </c>
      <c r="J3001" s="15" t="s">
        <v>2518</v>
      </c>
      <c r="K3001" s="15" t="s">
        <v>2519</v>
      </c>
      <c r="L3001" s="15" t="s">
        <v>176</v>
      </c>
      <c r="M3001" s="15" t="s">
        <v>178</v>
      </c>
      <c r="N3001" s="15" t="s">
        <v>233</v>
      </c>
      <c r="O3001" s="38" t="s">
        <v>1918</v>
      </c>
      <c r="P3001" s="38" t="s">
        <v>114</v>
      </c>
    </row>
    <row r="3002" spans="2:16" x14ac:dyDescent="0.45">
      <c r="B3002" s="95">
        <v>5250957</v>
      </c>
      <c r="C3002" s="15" t="s">
        <v>5066</v>
      </c>
      <c r="D3002" s="15" t="s">
        <v>990</v>
      </c>
      <c r="E3002" s="15" t="s">
        <v>216</v>
      </c>
      <c r="F3002" s="110">
        <v>44740</v>
      </c>
      <c r="G3002" s="38" t="s">
        <v>61</v>
      </c>
      <c r="H3002" s="96" t="s">
        <v>128</v>
      </c>
      <c r="I3002" s="15" t="s">
        <v>150</v>
      </c>
      <c r="J3002" s="15" t="s">
        <v>2555</v>
      </c>
      <c r="K3002" s="15" t="s">
        <v>2556</v>
      </c>
      <c r="L3002" s="15" t="s">
        <v>177</v>
      </c>
      <c r="M3002" s="15" t="s">
        <v>176</v>
      </c>
      <c r="N3002" s="15" t="s">
        <v>480</v>
      </c>
      <c r="O3002" s="38" t="s">
        <v>662</v>
      </c>
      <c r="P3002" s="38" t="s">
        <v>114</v>
      </c>
    </row>
    <row r="3003" spans="2:16" x14ac:dyDescent="0.45">
      <c r="B3003" s="95">
        <v>5285512</v>
      </c>
      <c r="C3003" s="15" t="s">
        <v>5067</v>
      </c>
      <c r="D3003" s="15" t="s">
        <v>267</v>
      </c>
      <c r="E3003" s="15" t="s">
        <v>216</v>
      </c>
      <c r="F3003" s="110">
        <v>44740</v>
      </c>
      <c r="G3003" s="38" t="s">
        <v>61</v>
      </c>
      <c r="H3003" s="96" t="s">
        <v>128</v>
      </c>
      <c r="I3003" s="15" t="s">
        <v>158</v>
      </c>
      <c r="J3003" s="15" t="s">
        <v>2518</v>
      </c>
      <c r="K3003" s="15" t="s">
        <v>2519</v>
      </c>
      <c r="L3003" s="15" t="s">
        <v>177</v>
      </c>
      <c r="M3003" s="15" t="s">
        <v>177</v>
      </c>
      <c r="N3003" s="15" t="s">
        <v>255</v>
      </c>
      <c r="O3003" s="38" t="s">
        <v>475</v>
      </c>
      <c r="P3003" s="38" t="s">
        <v>114</v>
      </c>
    </row>
    <row r="3004" spans="2:16" x14ac:dyDescent="0.45">
      <c r="B3004" s="95">
        <v>70036967</v>
      </c>
      <c r="C3004" s="15" t="s">
        <v>5068</v>
      </c>
      <c r="D3004" s="15" t="s">
        <v>2987</v>
      </c>
      <c r="E3004" s="15" t="s">
        <v>216</v>
      </c>
      <c r="F3004" s="110">
        <v>44740</v>
      </c>
      <c r="G3004" s="38" t="s">
        <v>61</v>
      </c>
      <c r="H3004" s="96" t="s">
        <v>128</v>
      </c>
      <c r="I3004" s="15" t="s">
        <v>153</v>
      </c>
      <c r="J3004" s="15" t="s">
        <v>3012</v>
      </c>
      <c r="K3004" s="15" t="s">
        <v>4243</v>
      </c>
      <c r="L3004" s="15" t="s">
        <v>177</v>
      </c>
      <c r="M3004" s="15" t="s">
        <v>177</v>
      </c>
      <c r="N3004" s="15" t="s">
        <v>884</v>
      </c>
      <c r="O3004" s="38" t="s">
        <v>885</v>
      </c>
      <c r="P3004" s="38" t="s">
        <v>114</v>
      </c>
    </row>
    <row r="3005" spans="2:16" x14ac:dyDescent="0.45">
      <c r="B3005" s="95">
        <v>94664909</v>
      </c>
      <c r="C3005" s="15" t="s">
        <v>5069</v>
      </c>
      <c r="D3005" s="15" t="s">
        <v>910</v>
      </c>
      <c r="E3005" s="15" t="s">
        <v>216</v>
      </c>
      <c r="F3005" s="110">
        <v>44740</v>
      </c>
      <c r="G3005" s="38" t="s">
        <v>61</v>
      </c>
      <c r="H3005" s="96" t="s">
        <v>128</v>
      </c>
      <c r="I3005" s="15" t="s">
        <v>149</v>
      </c>
      <c r="J3005" s="15" t="s">
        <v>3628</v>
      </c>
      <c r="K3005" s="15" t="s">
        <v>3629</v>
      </c>
      <c r="L3005" s="15" t="s">
        <v>179</v>
      </c>
      <c r="M3005" s="15" t="s">
        <v>179</v>
      </c>
      <c r="N3005" s="15" t="s">
        <v>221</v>
      </c>
      <c r="O3005" s="38" t="s">
        <v>584</v>
      </c>
      <c r="P3005" s="38" t="s">
        <v>114</v>
      </c>
    </row>
    <row r="3006" spans="2:16" x14ac:dyDescent="0.45">
      <c r="B3006" s="95">
        <v>601253267</v>
      </c>
      <c r="C3006" s="15" t="s">
        <v>5070</v>
      </c>
      <c r="D3006" s="15" t="s">
        <v>2190</v>
      </c>
      <c r="E3006" s="15" t="s">
        <v>216</v>
      </c>
      <c r="F3006" s="110">
        <v>44740</v>
      </c>
      <c r="G3006" s="38" t="s">
        <v>61</v>
      </c>
      <c r="H3006" s="96" t="s">
        <v>128</v>
      </c>
      <c r="I3006" s="15" t="s">
        <v>150</v>
      </c>
      <c r="J3006" s="15" t="s">
        <v>2555</v>
      </c>
      <c r="K3006" s="15" t="s">
        <v>2556</v>
      </c>
      <c r="L3006" s="15" t="s">
        <v>176</v>
      </c>
      <c r="M3006" s="15" t="s">
        <v>176</v>
      </c>
      <c r="N3006" s="15" t="s">
        <v>225</v>
      </c>
      <c r="O3006" s="38" t="s">
        <v>296</v>
      </c>
      <c r="P3006" s="38" t="s">
        <v>114</v>
      </c>
    </row>
    <row r="3007" spans="2:16" x14ac:dyDescent="0.45">
      <c r="B3007" s="95">
        <v>617409122</v>
      </c>
      <c r="C3007" s="15" t="s">
        <v>5071</v>
      </c>
      <c r="D3007" s="15" t="s">
        <v>657</v>
      </c>
      <c r="E3007" s="15" t="s">
        <v>216</v>
      </c>
      <c r="F3007" s="110">
        <v>44740</v>
      </c>
      <c r="G3007" s="38" t="s">
        <v>61</v>
      </c>
      <c r="H3007" s="96" t="s">
        <v>128</v>
      </c>
      <c r="I3007" s="15" t="s">
        <v>147</v>
      </c>
      <c r="J3007" s="15" t="s">
        <v>2539</v>
      </c>
      <c r="K3007" s="15" t="s">
        <v>2540</v>
      </c>
      <c r="L3007" s="15" t="s">
        <v>176</v>
      </c>
      <c r="M3007" s="15" t="s">
        <v>176</v>
      </c>
      <c r="N3007" s="15" t="s">
        <v>390</v>
      </c>
      <c r="O3007" s="38" t="s">
        <v>1602</v>
      </c>
      <c r="P3007" s="38" t="s">
        <v>114</v>
      </c>
    </row>
    <row r="3008" spans="2:16" x14ac:dyDescent="0.45">
      <c r="B3008" s="95">
        <v>617410054</v>
      </c>
      <c r="C3008" s="15" t="s">
        <v>5072</v>
      </c>
      <c r="D3008" s="15" t="s">
        <v>689</v>
      </c>
      <c r="E3008" s="15" t="s">
        <v>216</v>
      </c>
      <c r="F3008" s="110">
        <v>44740</v>
      </c>
      <c r="G3008" s="38" t="s">
        <v>61</v>
      </c>
      <c r="H3008" s="96" t="s">
        <v>128</v>
      </c>
      <c r="I3008" s="15" t="s">
        <v>158</v>
      </c>
      <c r="J3008" s="15" t="s">
        <v>2518</v>
      </c>
      <c r="K3008" s="15" t="s">
        <v>2764</v>
      </c>
      <c r="L3008" s="15" t="s">
        <v>176</v>
      </c>
      <c r="M3008" s="15" t="s">
        <v>176</v>
      </c>
      <c r="N3008" s="15" t="s">
        <v>390</v>
      </c>
      <c r="O3008" s="38" t="s">
        <v>1602</v>
      </c>
      <c r="P3008" s="38" t="s">
        <v>114</v>
      </c>
    </row>
    <row r="3009" spans="2:16" x14ac:dyDescent="0.45">
      <c r="B3009" s="95">
        <v>650439651</v>
      </c>
      <c r="C3009" s="15" t="s">
        <v>5073</v>
      </c>
      <c r="D3009" s="15" t="s">
        <v>1659</v>
      </c>
      <c r="E3009" s="15" t="s">
        <v>216</v>
      </c>
      <c r="F3009" s="110">
        <v>44740</v>
      </c>
      <c r="G3009" s="38" t="s">
        <v>61</v>
      </c>
      <c r="H3009" s="96" t="s">
        <v>128</v>
      </c>
      <c r="I3009" s="15" t="s">
        <v>144</v>
      </c>
      <c r="J3009" s="15" t="s">
        <v>2595</v>
      </c>
      <c r="K3009" s="15" t="s">
        <v>2596</v>
      </c>
      <c r="L3009" s="15" t="s">
        <v>176</v>
      </c>
      <c r="M3009" s="15" t="s">
        <v>176</v>
      </c>
      <c r="N3009" s="15" t="s">
        <v>287</v>
      </c>
      <c r="O3009" s="38" t="s">
        <v>288</v>
      </c>
      <c r="P3009" s="38" t="s">
        <v>114</v>
      </c>
    </row>
    <row r="3010" spans="2:16" x14ac:dyDescent="0.45">
      <c r="B3010" s="95">
        <v>608631</v>
      </c>
      <c r="C3010" s="15" t="s">
        <v>5074</v>
      </c>
      <c r="D3010" s="15" t="s">
        <v>987</v>
      </c>
      <c r="E3010" s="15" t="s">
        <v>216</v>
      </c>
      <c r="F3010" s="110">
        <v>44741</v>
      </c>
      <c r="G3010" s="38" t="s">
        <v>61</v>
      </c>
      <c r="H3010" s="96" t="s">
        <v>128</v>
      </c>
      <c r="I3010" s="15" t="s">
        <v>145</v>
      </c>
      <c r="J3010" s="15" t="s">
        <v>2572</v>
      </c>
      <c r="K3010" s="15" t="s">
        <v>2572</v>
      </c>
      <c r="L3010" s="15" t="s">
        <v>176</v>
      </c>
      <c r="M3010" s="15" t="s">
        <v>176</v>
      </c>
      <c r="N3010" s="15" t="s">
        <v>287</v>
      </c>
      <c r="O3010" s="38" t="s">
        <v>288</v>
      </c>
      <c r="P3010" s="38" t="s">
        <v>113</v>
      </c>
    </row>
    <row r="3011" spans="2:16" x14ac:dyDescent="0.45">
      <c r="B3011" s="95">
        <v>2594907</v>
      </c>
      <c r="C3011" s="15" t="s">
        <v>5075</v>
      </c>
      <c r="D3011" s="15" t="s">
        <v>5076</v>
      </c>
      <c r="E3011" s="15" t="s">
        <v>216</v>
      </c>
      <c r="F3011" s="110">
        <v>44741</v>
      </c>
      <c r="G3011" s="38" t="s">
        <v>61</v>
      </c>
      <c r="H3011" s="96" t="s">
        <v>128</v>
      </c>
      <c r="I3011" s="15" t="s">
        <v>156</v>
      </c>
      <c r="J3011" s="15" t="s">
        <v>2426</v>
      </c>
      <c r="K3011" s="15" t="s">
        <v>2542</v>
      </c>
      <c r="L3011" s="15" t="s">
        <v>176</v>
      </c>
      <c r="M3011" s="15" t="s">
        <v>176</v>
      </c>
      <c r="N3011" s="15" t="s">
        <v>287</v>
      </c>
      <c r="O3011" s="38" t="s">
        <v>288</v>
      </c>
      <c r="P3011" s="38" t="s">
        <v>113</v>
      </c>
    </row>
    <row r="3012" spans="2:16" x14ac:dyDescent="0.45">
      <c r="B3012" s="95">
        <v>9065123</v>
      </c>
      <c r="C3012" s="15" t="s">
        <v>5077</v>
      </c>
      <c r="D3012" s="15" t="s">
        <v>2067</v>
      </c>
      <c r="E3012" s="15" t="s">
        <v>216</v>
      </c>
      <c r="F3012" s="110">
        <v>44741</v>
      </c>
      <c r="G3012" s="38" t="s">
        <v>61</v>
      </c>
      <c r="H3012" s="96" t="s">
        <v>128</v>
      </c>
      <c r="I3012" s="15" t="s">
        <v>158</v>
      </c>
      <c r="J3012" s="15" t="s">
        <v>2518</v>
      </c>
      <c r="K3012" s="15" t="s">
        <v>2519</v>
      </c>
      <c r="L3012" s="15" t="s">
        <v>180</v>
      </c>
      <c r="M3012" s="15" t="s">
        <v>180</v>
      </c>
      <c r="N3012" s="15" t="s">
        <v>327</v>
      </c>
      <c r="O3012" s="38" t="s">
        <v>3910</v>
      </c>
      <c r="P3012" s="38" t="s">
        <v>114</v>
      </c>
    </row>
    <row r="3013" spans="2:16" x14ac:dyDescent="0.45">
      <c r="B3013" s="95">
        <v>9928929</v>
      </c>
      <c r="C3013" s="15" t="s">
        <v>5078</v>
      </c>
      <c r="D3013" s="15" t="s">
        <v>397</v>
      </c>
      <c r="E3013" s="15" t="s">
        <v>216</v>
      </c>
      <c r="F3013" s="110">
        <v>44741</v>
      </c>
      <c r="G3013" s="38" t="s">
        <v>61</v>
      </c>
      <c r="H3013" s="96" t="s">
        <v>128</v>
      </c>
      <c r="I3013" s="15" t="s">
        <v>158</v>
      </c>
      <c r="J3013" s="15" t="s">
        <v>2518</v>
      </c>
      <c r="K3013" s="15" t="s">
        <v>2519</v>
      </c>
      <c r="L3013" s="15" t="s">
        <v>178</v>
      </c>
      <c r="M3013" s="15" t="s">
        <v>178</v>
      </c>
      <c r="N3013" s="15" t="s">
        <v>398</v>
      </c>
      <c r="O3013" s="38" t="s">
        <v>2377</v>
      </c>
      <c r="P3013" s="38" t="s">
        <v>114</v>
      </c>
    </row>
    <row r="3014" spans="2:16" x14ac:dyDescent="0.45">
      <c r="B3014" s="95">
        <v>112739394</v>
      </c>
      <c r="C3014" s="15" t="s">
        <v>5079</v>
      </c>
      <c r="D3014" s="15" t="s">
        <v>1443</v>
      </c>
      <c r="E3014" s="15" t="s">
        <v>216</v>
      </c>
      <c r="F3014" s="110">
        <v>44741</v>
      </c>
      <c r="G3014" s="38" t="s">
        <v>61</v>
      </c>
      <c r="H3014" s="96" t="s">
        <v>128</v>
      </c>
      <c r="I3014" s="15" t="s">
        <v>155</v>
      </c>
      <c r="J3014" s="15" t="s">
        <v>2504</v>
      </c>
      <c r="K3014" s="15" t="s">
        <v>2505</v>
      </c>
      <c r="L3014" s="15" t="s">
        <v>178</v>
      </c>
      <c r="M3014" s="15" t="s">
        <v>178</v>
      </c>
      <c r="N3014" s="15" t="s">
        <v>767</v>
      </c>
      <c r="O3014" s="38" t="s">
        <v>5080</v>
      </c>
      <c r="P3014" s="38" t="s">
        <v>114</v>
      </c>
    </row>
    <row r="3015" spans="2:16" x14ac:dyDescent="0.45">
      <c r="B3015" s="95">
        <v>147939820</v>
      </c>
      <c r="C3015" s="15" t="s">
        <v>5081</v>
      </c>
      <c r="D3015" s="15" t="s">
        <v>1395</v>
      </c>
      <c r="E3015" s="15" t="s">
        <v>216</v>
      </c>
      <c r="F3015" s="110">
        <v>44741</v>
      </c>
      <c r="G3015" s="38" t="s">
        <v>61</v>
      </c>
      <c r="H3015" s="96" t="s">
        <v>128</v>
      </c>
      <c r="I3015" s="15" t="s">
        <v>159</v>
      </c>
      <c r="J3015" s="15" t="s">
        <v>2701</v>
      </c>
      <c r="K3015" s="15" t="s">
        <v>2702</v>
      </c>
      <c r="L3015" s="15" t="s">
        <v>179</v>
      </c>
      <c r="M3015" s="15" t="s">
        <v>179</v>
      </c>
      <c r="N3015" s="15" t="s">
        <v>670</v>
      </c>
      <c r="O3015" s="38" t="s">
        <v>5082</v>
      </c>
      <c r="P3015" s="38" t="s">
        <v>114</v>
      </c>
    </row>
    <row r="3016" spans="2:16" x14ac:dyDescent="0.45">
      <c r="B3016" s="95">
        <v>165368392</v>
      </c>
      <c r="C3016" s="15" t="s">
        <v>5083</v>
      </c>
      <c r="D3016" s="15" t="s">
        <v>2057</v>
      </c>
      <c r="E3016" s="15" t="s">
        <v>216</v>
      </c>
      <c r="F3016" s="110">
        <v>44741</v>
      </c>
      <c r="G3016" s="38" t="s">
        <v>61</v>
      </c>
      <c r="H3016" s="96" t="s">
        <v>128</v>
      </c>
      <c r="I3016" s="15" t="s">
        <v>159</v>
      </c>
      <c r="J3016" s="15" t="s">
        <v>2499</v>
      </c>
      <c r="K3016" s="15" t="s">
        <v>2893</v>
      </c>
      <c r="L3016" s="15" t="s">
        <v>178</v>
      </c>
      <c r="M3016" s="15" t="s">
        <v>178</v>
      </c>
      <c r="N3016" s="15" t="s">
        <v>244</v>
      </c>
      <c r="O3016" s="38" t="s">
        <v>363</v>
      </c>
      <c r="P3016" s="38" t="s">
        <v>114</v>
      </c>
    </row>
    <row r="3017" spans="2:16" x14ac:dyDescent="0.45">
      <c r="B3017" s="95">
        <v>610848765</v>
      </c>
      <c r="C3017" s="15" t="s">
        <v>5084</v>
      </c>
      <c r="D3017" s="15" t="s">
        <v>726</v>
      </c>
      <c r="E3017" s="15" t="s">
        <v>216</v>
      </c>
      <c r="F3017" s="110">
        <v>44741</v>
      </c>
      <c r="G3017" s="38" t="s">
        <v>61</v>
      </c>
      <c r="H3017" s="96" t="s">
        <v>128</v>
      </c>
      <c r="I3017" s="15" t="s">
        <v>152</v>
      </c>
      <c r="J3017" s="15" t="s">
        <v>2781</v>
      </c>
      <c r="K3017" s="15" t="s">
        <v>2781</v>
      </c>
      <c r="L3017" s="15" t="s">
        <v>176</v>
      </c>
      <c r="M3017" s="15" t="s">
        <v>176</v>
      </c>
      <c r="N3017" s="15" t="s">
        <v>762</v>
      </c>
      <c r="O3017" s="38" t="s">
        <v>5085</v>
      </c>
      <c r="P3017" s="38" t="s">
        <v>114</v>
      </c>
    </row>
    <row r="3018" spans="2:16" x14ac:dyDescent="0.45">
      <c r="B3018" s="95">
        <v>631041766</v>
      </c>
      <c r="C3018" s="15" t="s">
        <v>5086</v>
      </c>
      <c r="D3018" s="15" t="s">
        <v>734</v>
      </c>
      <c r="E3018" s="15" t="s">
        <v>216</v>
      </c>
      <c r="F3018" s="110">
        <v>44741</v>
      </c>
      <c r="G3018" s="38" t="s">
        <v>61</v>
      </c>
      <c r="H3018" s="96" t="s">
        <v>128</v>
      </c>
      <c r="I3018" s="15" t="s">
        <v>155</v>
      </c>
      <c r="J3018" s="15" t="s">
        <v>2504</v>
      </c>
      <c r="K3018" s="15" t="s">
        <v>2505</v>
      </c>
      <c r="L3018" s="15" t="s">
        <v>176</v>
      </c>
      <c r="M3018" s="15" t="s">
        <v>176</v>
      </c>
      <c r="N3018" s="15" t="s">
        <v>390</v>
      </c>
      <c r="O3018" s="38" t="s">
        <v>5087</v>
      </c>
      <c r="P3018" s="38" t="s">
        <v>114</v>
      </c>
    </row>
    <row r="3019" spans="2:16" x14ac:dyDescent="0.45">
      <c r="B3019" s="95">
        <v>205658</v>
      </c>
      <c r="C3019" s="15" t="s">
        <v>5088</v>
      </c>
      <c r="D3019" s="15" t="s">
        <v>1998</v>
      </c>
      <c r="E3019" s="15" t="s">
        <v>216</v>
      </c>
      <c r="F3019" s="110">
        <v>44742</v>
      </c>
      <c r="G3019" s="38" t="s">
        <v>61</v>
      </c>
      <c r="H3019" s="96" t="s">
        <v>128</v>
      </c>
      <c r="I3019" s="15" t="s">
        <v>155</v>
      </c>
      <c r="J3019" s="15" t="s">
        <v>2504</v>
      </c>
      <c r="K3019" s="15" t="s">
        <v>2505</v>
      </c>
      <c r="L3019" s="15" t="s">
        <v>176</v>
      </c>
      <c r="M3019" s="15" t="s">
        <v>176</v>
      </c>
      <c r="N3019" s="15" t="s">
        <v>2662</v>
      </c>
      <c r="O3019" s="38" t="s">
        <v>5089</v>
      </c>
      <c r="P3019" s="38" t="s">
        <v>114</v>
      </c>
    </row>
    <row r="3020" spans="2:16" x14ac:dyDescent="0.45">
      <c r="B3020" s="95">
        <v>781126</v>
      </c>
      <c r="C3020" s="15" t="s">
        <v>5090</v>
      </c>
      <c r="D3020" s="15" t="s">
        <v>3008</v>
      </c>
      <c r="E3020" s="15" t="s">
        <v>216</v>
      </c>
      <c r="F3020" s="110">
        <v>44742</v>
      </c>
      <c r="G3020" s="38" t="s">
        <v>61</v>
      </c>
      <c r="H3020" s="96" t="s">
        <v>128</v>
      </c>
      <c r="I3020" s="15" t="s">
        <v>150</v>
      </c>
      <c r="J3020" s="15" t="s">
        <v>2494</v>
      </c>
      <c r="K3020" s="15" t="s">
        <v>2495</v>
      </c>
      <c r="L3020" s="15" t="s">
        <v>176</v>
      </c>
      <c r="M3020" s="15" t="s">
        <v>176</v>
      </c>
      <c r="N3020" s="15" t="s">
        <v>390</v>
      </c>
      <c r="O3020" s="38" t="s">
        <v>416</v>
      </c>
      <c r="P3020" s="38" t="s">
        <v>113</v>
      </c>
    </row>
    <row r="3021" spans="2:16" x14ac:dyDescent="0.45">
      <c r="B3021" s="95">
        <v>872604</v>
      </c>
      <c r="C3021" s="15" t="s">
        <v>5091</v>
      </c>
      <c r="D3021" s="15" t="s">
        <v>1044</v>
      </c>
      <c r="E3021" s="15" t="s">
        <v>216</v>
      </c>
      <c r="F3021" s="110">
        <v>44742</v>
      </c>
      <c r="G3021" s="38" t="s">
        <v>61</v>
      </c>
      <c r="H3021" s="96" t="s">
        <v>128</v>
      </c>
      <c r="I3021" s="15" t="s">
        <v>158</v>
      </c>
      <c r="J3021" s="15" t="s">
        <v>2518</v>
      </c>
      <c r="K3021" s="15" t="s">
        <v>2519</v>
      </c>
      <c r="L3021" s="15" t="s">
        <v>176</v>
      </c>
      <c r="M3021" s="15" t="s">
        <v>176</v>
      </c>
      <c r="N3021" s="15" t="s">
        <v>1833</v>
      </c>
      <c r="O3021" s="38" t="s">
        <v>2601</v>
      </c>
      <c r="P3021" s="38" t="s">
        <v>114</v>
      </c>
    </row>
    <row r="3022" spans="2:16" x14ac:dyDescent="0.45">
      <c r="B3022" s="95">
        <v>889958</v>
      </c>
      <c r="C3022" s="15" t="s">
        <v>5092</v>
      </c>
      <c r="D3022" s="15" t="s">
        <v>1757</v>
      </c>
      <c r="E3022" s="15" t="s">
        <v>216</v>
      </c>
      <c r="F3022" s="110">
        <v>44742</v>
      </c>
      <c r="G3022" s="38" t="s">
        <v>61</v>
      </c>
      <c r="H3022" s="96" t="s">
        <v>128</v>
      </c>
      <c r="I3022" s="15" t="s">
        <v>147</v>
      </c>
      <c r="J3022" s="15" t="s">
        <v>2523</v>
      </c>
      <c r="K3022" s="15" t="s">
        <v>4385</v>
      </c>
      <c r="L3022" s="15" t="s">
        <v>176</v>
      </c>
      <c r="M3022" s="15" t="s">
        <v>176</v>
      </c>
      <c r="N3022" s="15" t="s">
        <v>762</v>
      </c>
      <c r="O3022" s="38" t="s">
        <v>844</v>
      </c>
      <c r="P3022" s="38" t="s">
        <v>114</v>
      </c>
    </row>
    <row r="3023" spans="2:16" x14ac:dyDescent="0.45">
      <c r="B3023" s="95">
        <v>1101373</v>
      </c>
      <c r="C3023" s="15" t="s">
        <v>5093</v>
      </c>
      <c r="D3023" s="15" t="s">
        <v>625</v>
      </c>
      <c r="E3023" s="15" t="s">
        <v>216</v>
      </c>
      <c r="F3023" s="110">
        <v>44742</v>
      </c>
      <c r="G3023" s="38" t="s">
        <v>61</v>
      </c>
      <c r="H3023" s="96" t="s">
        <v>128</v>
      </c>
      <c r="I3023" s="15" t="s">
        <v>150</v>
      </c>
      <c r="J3023" s="15" t="s">
        <v>2494</v>
      </c>
      <c r="K3023" s="15" t="s">
        <v>2495</v>
      </c>
      <c r="L3023" s="15" t="s">
        <v>176</v>
      </c>
      <c r="M3023" s="15" t="s">
        <v>178</v>
      </c>
      <c r="N3023" s="15" t="s">
        <v>2362</v>
      </c>
      <c r="O3023" s="38" t="s">
        <v>3292</v>
      </c>
      <c r="P3023" s="38" t="s">
        <v>113</v>
      </c>
    </row>
    <row r="3024" spans="2:16" x14ac:dyDescent="0.45">
      <c r="B3024" s="95">
        <v>2132970</v>
      </c>
      <c r="C3024" s="15" t="s">
        <v>5094</v>
      </c>
      <c r="D3024" s="15" t="s">
        <v>1051</v>
      </c>
      <c r="E3024" s="15" t="s">
        <v>216</v>
      </c>
      <c r="F3024" s="110">
        <v>44742</v>
      </c>
      <c r="G3024" s="38" t="s">
        <v>61</v>
      </c>
      <c r="H3024" s="96" t="s">
        <v>128</v>
      </c>
      <c r="I3024" s="15" t="s">
        <v>147</v>
      </c>
      <c r="J3024" s="15" t="s">
        <v>2523</v>
      </c>
      <c r="K3024" s="15" t="s">
        <v>2534</v>
      </c>
      <c r="L3024" s="15" t="s">
        <v>176</v>
      </c>
      <c r="M3024" s="15" t="s">
        <v>176</v>
      </c>
      <c r="N3024" s="15" t="s">
        <v>554</v>
      </c>
      <c r="O3024" s="38" t="s">
        <v>5095</v>
      </c>
      <c r="P3024" s="38" t="s">
        <v>114</v>
      </c>
    </row>
    <row r="3025" spans="2:16" x14ac:dyDescent="0.45">
      <c r="B3025" s="95">
        <v>2305491</v>
      </c>
      <c r="C3025" s="15" t="s">
        <v>5096</v>
      </c>
      <c r="D3025" s="15" t="s">
        <v>1699</v>
      </c>
      <c r="E3025" s="15" t="s">
        <v>216</v>
      </c>
      <c r="F3025" s="110">
        <v>44742</v>
      </c>
      <c r="G3025" s="38" t="s">
        <v>61</v>
      </c>
      <c r="H3025" s="96" t="s">
        <v>128</v>
      </c>
      <c r="I3025" s="15" t="s">
        <v>155</v>
      </c>
      <c r="J3025" s="15" t="s">
        <v>2591</v>
      </c>
      <c r="K3025" s="15" t="s">
        <v>2592</v>
      </c>
      <c r="L3025" s="15" t="s">
        <v>176</v>
      </c>
      <c r="M3025" s="15" t="s">
        <v>176</v>
      </c>
      <c r="N3025" s="15" t="s">
        <v>269</v>
      </c>
      <c r="O3025" s="38" t="s">
        <v>636</v>
      </c>
      <c r="P3025" s="38" t="s">
        <v>114</v>
      </c>
    </row>
    <row r="3026" spans="2:16" x14ac:dyDescent="0.45">
      <c r="B3026" s="95">
        <v>3375808</v>
      </c>
      <c r="C3026" s="15" t="s">
        <v>5097</v>
      </c>
      <c r="D3026" s="15" t="s">
        <v>627</v>
      </c>
      <c r="E3026" s="15" t="s">
        <v>216</v>
      </c>
      <c r="F3026" s="110">
        <v>44742</v>
      </c>
      <c r="G3026" s="38" t="s">
        <v>61</v>
      </c>
      <c r="H3026" s="96" t="s">
        <v>128</v>
      </c>
      <c r="I3026" s="15" t="s">
        <v>147</v>
      </c>
      <c r="J3026" s="15" t="s">
        <v>2523</v>
      </c>
      <c r="K3026" s="15" t="s">
        <v>2524</v>
      </c>
      <c r="L3026" s="15" t="s">
        <v>176</v>
      </c>
      <c r="M3026" s="15" t="s">
        <v>176</v>
      </c>
      <c r="N3026" s="15" t="s">
        <v>628</v>
      </c>
      <c r="O3026" s="38" t="s">
        <v>629</v>
      </c>
      <c r="P3026" s="38" t="s">
        <v>114</v>
      </c>
    </row>
    <row r="3027" spans="2:16" x14ac:dyDescent="0.45">
      <c r="B3027" s="95">
        <v>3580194</v>
      </c>
      <c r="C3027" s="15" t="s">
        <v>5098</v>
      </c>
      <c r="D3027" s="15" t="s">
        <v>627</v>
      </c>
      <c r="E3027" s="15" t="s">
        <v>216</v>
      </c>
      <c r="F3027" s="110">
        <v>44742</v>
      </c>
      <c r="G3027" s="38" t="s">
        <v>61</v>
      </c>
      <c r="H3027" s="96" t="s">
        <v>128</v>
      </c>
      <c r="I3027" s="15" t="s">
        <v>143</v>
      </c>
      <c r="J3027" s="15" t="s">
        <v>2647</v>
      </c>
      <c r="K3027" s="15" t="s">
        <v>2648</v>
      </c>
      <c r="L3027" s="15" t="s">
        <v>176</v>
      </c>
      <c r="M3027" s="15" t="s">
        <v>176</v>
      </c>
      <c r="N3027" s="15" t="s">
        <v>225</v>
      </c>
      <c r="O3027" s="38" t="s">
        <v>1946</v>
      </c>
      <c r="P3027" s="38" t="s">
        <v>114</v>
      </c>
    </row>
    <row r="3028" spans="2:16" x14ac:dyDescent="0.45">
      <c r="B3028" s="95">
        <v>4675549</v>
      </c>
      <c r="C3028" s="15" t="s">
        <v>5099</v>
      </c>
      <c r="D3028" s="15" t="s">
        <v>741</v>
      </c>
      <c r="E3028" s="15" t="s">
        <v>216</v>
      </c>
      <c r="F3028" s="110">
        <v>44742</v>
      </c>
      <c r="G3028" s="38" t="s">
        <v>61</v>
      </c>
      <c r="H3028" s="96" t="s">
        <v>128</v>
      </c>
      <c r="I3028" s="15" t="s">
        <v>158</v>
      </c>
      <c r="J3028" s="15" t="s">
        <v>2518</v>
      </c>
      <c r="K3028" s="15" t="s">
        <v>2519</v>
      </c>
      <c r="L3028" s="15" t="s">
        <v>177</v>
      </c>
      <c r="M3028" s="15" t="s">
        <v>177</v>
      </c>
      <c r="N3028" s="15" t="s">
        <v>379</v>
      </c>
      <c r="O3028" s="38" t="s">
        <v>724</v>
      </c>
      <c r="P3028" s="38" t="s">
        <v>114</v>
      </c>
    </row>
    <row r="3029" spans="2:16" x14ac:dyDescent="0.45">
      <c r="B3029" s="95">
        <v>5287730</v>
      </c>
      <c r="C3029" s="15" t="s">
        <v>5100</v>
      </c>
      <c r="D3029" s="15" t="s">
        <v>262</v>
      </c>
      <c r="E3029" s="15" t="s">
        <v>216</v>
      </c>
      <c r="F3029" s="110">
        <v>44742</v>
      </c>
      <c r="G3029" s="38" t="s">
        <v>61</v>
      </c>
      <c r="H3029" s="96" t="s">
        <v>128</v>
      </c>
      <c r="I3029" s="15" t="s">
        <v>145</v>
      </c>
      <c r="J3029" s="15" t="s">
        <v>2511</v>
      </c>
      <c r="K3029" s="15" t="s">
        <v>2512</v>
      </c>
      <c r="L3029" s="15" t="s">
        <v>177</v>
      </c>
      <c r="M3029" s="15" t="s">
        <v>177</v>
      </c>
      <c r="N3029" s="15" t="s">
        <v>346</v>
      </c>
      <c r="O3029" s="38" t="s">
        <v>3399</v>
      </c>
      <c r="P3029" s="38" t="s">
        <v>114</v>
      </c>
    </row>
    <row r="3030" spans="2:16" x14ac:dyDescent="0.45">
      <c r="B3030" s="95">
        <v>5694315</v>
      </c>
      <c r="C3030" s="15" t="s">
        <v>5101</v>
      </c>
      <c r="D3030" s="15" t="s">
        <v>2682</v>
      </c>
      <c r="E3030" s="15" t="s">
        <v>216</v>
      </c>
      <c r="F3030" s="110">
        <v>44742</v>
      </c>
      <c r="G3030" s="38" t="s">
        <v>61</v>
      </c>
      <c r="H3030" s="96" t="s">
        <v>128</v>
      </c>
      <c r="I3030" s="15" t="s">
        <v>147</v>
      </c>
      <c r="J3030" s="15" t="s">
        <v>2523</v>
      </c>
      <c r="K3030" s="15" t="s">
        <v>2534</v>
      </c>
      <c r="L3030" s="15" t="s">
        <v>177</v>
      </c>
      <c r="M3030" s="15" t="s">
        <v>177</v>
      </c>
      <c r="N3030" s="15" t="s">
        <v>1168</v>
      </c>
      <c r="O3030" s="38" t="s">
        <v>1169</v>
      </c>
      <c r="P3030" s="38" t="s">
        <v>114</v>
      </c>
    </row>
    <row r="3031" spans="2:16" x14ac:dyDescent="0.45">
      <c r="B3031" s="95">
        <v>7586236</v>
      </c>
      <c r="C3031" s="15" t="s">
        <v>5102</v>
      </c>
      <c r="D3031" s="15" t="s">
        <v>394</v>
      </c>
      <c r="E3031" s="15" t="s">
        <v>216</v>
      </c>
      <c r="F3031" s="110">
        <v>44742</v>
      </c>
      <c r="G3031" s="38" t="s">
        <v>61</v>
      </c>
      <c r="H3031" s="96" t="s">
        <v>128</v>
      </c>
      <c r="I3031" s="15" t="s">
        <v>150</v>
      </c>
      <c r="J3031" s="15" t="s">
        <v>2494</v>
      </c>
      <c r="K3031" s="15" t="s">
        <v>2495</v>
      </c>
      <c r="L3031" s="15" t="s">
        <v>179</v>
      </c>
      <c r="M3031" s="15" t="s">
        <v>179</v>
      </c>
      <c r="N3031" s="15" t="s">
        <v>221</v>
      </c>
      <c r="O3031" s="38" t="s">
        <v>2287</v>
      </c>
      <c r="P3031" s="38" t="s">
        <v>114</v>
      </c>
    </row>
    <row r="3032" spans="2:16" x14ac:dyDescent="0.45">
      <c r="B3032" s="95">
        <v>7629067</v>
      </c>
      <c r="C3032" s="15" t="s">
        <v>5103</v>
      </c>
      <c r="D3032" s="15" t="s">
        <v>1697</v>
      </c>
      <c r="E3032" s="15" t="s">
        <v>216</v>
      </c>
      <c r="F3032" s="110">
        <v>44742</v>
      </c>
      <c r="G3032" s="38" t="s">
        <v>61</v>
      </c>
      <c r="H3032" s="96" t="s">
        <v>128</v>
      </c>
      <c r="I3032" s="15" t="s">
        <v>158</v>
      </c>
      <c r="J3032" s="15" t="s">
        <v>2518</v>
      </c>
      <c r="K3032" s="15" t="s">
        <v>2519</v>
      </c>
      <c r="L3032" s="15" t="s">
        <v>179</v>
      </c>
      <c r="M3032" s="15" t="s">
        <v>179</v>
      </c>
      <c r="N3032" s="15" t="s">
        <v>694</v>
      </c>
      <c r="O3032" s="38" t="s">
        <v>3665</v>
      </c>
      <c r="P3032" s="38" t="s">
        <v>114</v>
      </c>
    </row>
    <row r="3033" spans="2:16" x14ac:dyDescent="0.45">
      <c r="B3033" s="95">
        <v>8661998</v>
      </c>
      <c r="C3033" s="15" t="s">
        <v>5104</v>
      </c>
      <c r="D3033" s="15" t="s">
        <v>996</v>
      </c>
      <c r="E3033" s="15" t="s">
        <v>216</v>
      </c>
      <c r="F3033" s="110">
        <v>44742</v>
      </c>
      <c r="G3033" s="38" t="s">
        <v>61</v>
      </c>
      <c r="H3033" s="96" t="s">
        <v>128</v>
      </c>
      <c r="I3033" s="15" t="s">
        <v>158</v>
      </c>
      <c r="J3033" s="15" t="s">
        <v>2518</v>
      </c>
      <c r="K3033" s="15" t="s">
        <v>2764</v>
      </c>
      <c r="L3033" s="15" t="s">
        <v>183</v>
      </c>
      <c r="M3033" s="15" t="s">
        <v>183</v>
      </c>
      <c r="N3033" s="15" t="s">
        <v>183</v>
      </c>
      <c r="O3033" s="38" t="s">
        <v>1365</v>
      </c>
      <c r="P3033" s="38" t="s">
        <v>114</v>
      </c>
    </row>
    <row r="3034" spans="2:16" x14ac:dyDescent="0.45">
      <c r="B3034" s="95">
        <v>9476331</v>
      </c>
      <c r="C3034" s="15" t="s">
        <v>5105</v>
      </c>
      <c r="D3034" s="15" t="s">
        <v>1325</v>
      </c>
      <c r="E3034" s="15" t="s">
        <v>216</v>
      </c>
      <c r="F3034" s="110">
        <v>44742</v>
      </c>
      <c r="G3034" s="38" t="s">
        <v>61</v>
      </c>
      <c r="H3034" s="96" t="s">
        <v>128</v>
      </c>
      <c r="I3034" s="15" t="s">
        <v>150</v>
      </c>
      <c r="J3034" s="15" t="s">
        <v>2494</v>
      </c>
      <c r="K3034" s="15" t="s">
        <v>2495</v>
      </c>
      <c r="L3034" s="15" t="s">
        <v>181</v>
      </c>
      <c r="M3034" s="15" t="s">
        <v>181</v>
      </c>
      <c r="N3034" s="15" t="s">
        <v>293</v>
      </c>
      <c r="O3034" s="38" t="s">
        <v>1959</v>
      </c>
      <c r="P3034" s="38" t="s">
        <v>113</v>
      </c>
    </row>
    <row r="3035" spans="2:16" x14ac:dyDescent="0.45">
      <c r="B3035" s="95">
        <v>9479823</v>
      </c>
      <c r="C3035" s="15" t="s">
        <v>5106</v>
      </c>
      <c r="D3035" s="15" t="s">
        <v>1325</v>
      </c>
      <c r="E3035" s="15" t="s">
        <v>216</v>
      </c>
      <c r="F3035" s="110">
        <v>44742</v>
      </c>
      <c r="G3035" s="38" t="s">
        <v>61</v>
      </c>
      <c r="H3035" s="96" t="s">
        <v>128</v>
      </c>
      <c r="I3035" s="15" t="s">
        <v>158</v>
      </c>
      <c r="J3035" s="15" t="s">
        <v>2518</v>
      </c>
      <c r="K3035" s="15" t="s">
        <v>2519</v>
      </c>
      <c r="L3035" s="15" t="s">
        <v>181</v>
      </c>
      <c r="M3035" s="15" t="s">
        <v>181</v>
      </c>
      <c r="N3035" s="15" t="s">
        <v>5107</v>
      </c>
      <c r="O3035" s="38" t="s">
        <v>5108</v>
      </c>
      <c r="P3035" s="38" t="s">
        <v>113</v>
      </c>
    </row>
    <row r="3036" spans="2:16" x14ac:dyDescent="0.45">
      <c r="B3036" s="95">
        <v>9686926</v>
      </c>
      <c r="C3036" s="15" t="s">
        <v>5109</v>
      </c>
      <c r="D3036" s="15" t="s">
        <v>362</v>
      </c>
      <c r="E3036" s="15" t="s">
        <v>216</v>
      </c>
      <c r="F3036" s="110">
        <v>44742</v>
      </c>
      <c r="G3036" s="38" t="s">
        <v>61</v>
      </c>
      <c r="H3036" s="96" t="s">
        <v>128</v>
      </c>
      <c r="I3036" s="15" t="s">
        <v>150</v>
      </c>
      <c r="J3036" s="15" t="s">
        <v>2494</v>
      </c>
      <c r="K3036" s="15" t="s">
        <v>2495</v>
      </c>
      <c r="L3036" s="15" t="s">
        <v>178</v>
      </c>
      <c r="M3036" s="15" t="s">
        <v>178</v>
      </c>
      <c r="N3036" s="15" t="s">
        <v>251</v>
      </c>
      <c r="O3036" s="38" t="s">
        <v>449</v>
      </c>
      <c r="P3036" s="38" t="s">
        <v>114</v>
      </c>
    </row>
    <row r="3037" spans="2:16" x14ac:dyDescent="0.45">
      <c r="B3037" s="95">
        <v>83618295</v>
      </c>
      <c r="C3037" s="15" t="s">
        <v>5110</v>
      </c>
      <c r="D3037" s="15" t="s">
        <v>548</v>
      </c>
      <c r="E3037" s="15" t="s">
        <v>216</v>
      </c>
      <c r="F3037" s="110">
        <v>44742</v>
      </c>
      <c r="G3037" s="38" t="s">
        <v>61</v>
      </c>
      <c r="H3037" s="96" t="s">
        <v>128</v>
      </c>
      <c r="I3037" s="15" t="s">
        <v>155</v>
      </c>
      <c r="J3037" s="15" t="s">
        <v>2504</v>
      </c>
      <c r="K3037" s="15" t="s">
        <v>2505</v>
      </c>
      <c r="L3037" s="15" t="s">
        <v>176</v>
      </c>
      <c r="M3037" s="15" t="s">
        <v>176</v>
      </c>
      <c r="N3037" s="15" t="s">
        <v>287</v>
      </c>
      <c r="O3037" s="38" t="s">
        <v>288</v>
      </c>
      <c r="P3037" s="38" t="s">
        <v>114</v>
      </c>
    </row>
    <row r="3038" spans="2:16" x14ac:dyDescent="0.45">
      <c r="B3038" s="95">
        <v>104102338</v>
      </c>
      <c r="C3038" s="15" t="s">
        <v>5111</v>
      </c>
      <c r="D3038" s="15" t="s">
        <v>314</v>
      </c>
      <c r="E3038" s="15" t="s">
        <v>216</v>
      </c>
      <c r="F3038" s="110">
        <v>44742</v>
      </c>
      <c r="G3038" s="38" t="s">
        <v>61</v>
      </c>
      <c r="H3038" s="96" t="s">
        <v>128</v>
      </c>
      <c r="I3038" s="15" t="s">
        <v>147</v>
      </c>
      <c r="J3038" s="15" t="s">
        <v>2523</v>
      </c>
      <c r="K3038" s="15" t="s">
        <v>2698</v>
      </c>
      <c r="L3038" s="15" t="s">
        <v>176</v>
      </c>
      <c r="M3038" s="15" t="s">
        <v>176</v>
      </c>
      <c r="N3038" s="15" t="s">
        <v>366</v>
      </c>
      <c r="O3038" s="38" t="s">
        <v>367</v>
      </c>
      <c r="P3038" s="38" t="s">
        <v>114</v>
      </c>
    </row>
    <row r="3039" spans="2:16" x14ac:dyDescent="0.45">
      <c r="B3039" s="95">
        <v>139941674</v>
      </c>
      <c r="C3039" s="15" t="s">
        <v>5112</v>
      </c>
      <c r="D3039" s="15" t="s">
        <v>548</v>
      </c>
      <c r="E3039" s="15" t="s">
        <v>216</v>
      </c>
      <c r="F3039" s="110">
        <v>44742</v>
      </c>
      <c r="G3039" s="38" t="s">
        <v>61</v>
      </c>
      <c r="H3039" s="96" t="s">
        <v>128</v>
      </c>
      <c r="I3039" s="15" t="s">
        <v>155</v>
      </c>
      <c r="J3039" s="15" t="s">
        <v>2504</v>
      </c>
      <c r="K3039" s="15" t="s">
        <v>2505</v>
      </c>
      <c r="L3039" s="15" t="s">
        <v>176</v>
      </c>
      <c r="M3039" s="15" t="s">
        <v>176</v>
      </c>
      <c r="N3039" s="15" t="s">
        <v>287</v>
      </c>
      <c r="O3039" s="38" t="s">
        <v>288</v>
      </c>
      <c r="P3039" s="38" t="s">
        <v>114</v>
      </c>
    </row>
    <row r="3040" spans="2:16" x14ac:dyDescent="0.45">
      <c r="B3040" s="95">
        <v>149363780</v>
      </c>
      <c r="C3040" s="15" t="s">
        <v>5113</v>
      </c>
      <c r="D3040" s="15" t="s">
        <v>548</v>
      </c>
      <c r="E3040" s="15" t="s">
        <v>216</v>
      </c>
      <c r="F3040" s="110">
        <v>44742</v>
      </c>
      <c r="G3040" s="38" t="s">
        <v>61</v>
      </c>
      <c r="H3040" s="96" t="s">
        <v>128</v>
      </c>
      <c r="I3040" s="15" t="s">
        <v>155</v>
      </c>
      <c r="J3040" s="15" t="s">
        <v>2504</v>
      </c>
      <c r="K3040" s="15" t="s">
        <v>2505</v>
      </c>
      <c r="L3040" s="15" t="s">
        <v>176</v>
      </c>
      <c r="M3040" s="15" t="s">
        <v>176</v>
      </c>
      <c r="N3040" s="15" t="s">
        <v>287</v>
      </c>
      <c r="O3040" s="38" t="s">
        <v>288</v>
      </c>
      <c r="P3040" s="38" t="s">
        <v>114</v>
      </c>
    </row>
    <row r="3041" spans="2:16" x14ac:dyDescent="0.45">
      <c r="B3041" s="95">
        <v>154223766</v>
      </c>
      <c r="C3041" s="15" t="s">
        <v>5114</v>
      </c>
      <c r="D3041" s="15" t="s">
        <v>1431</v>
      </c>
      <c r="E3041" s="15" t="s">
        <v>216</v>
      </c>
      <c r="F3041" s="110">
        <v>44742</v>
      </c>
      <c r="G3041" s="38" t="s">
        <v>61</v>
      </c>
      <c r="H3041" s="96" t="s">
        <v>128</v>
      </c>
      <c r="I3041" s="15" t="s">
        <v>160</v>
      </c>
      <c r="J3041" s="15" t="s">
        <v>2609</v>
      </c>
      <c r="K3041" s="15" t="s">
        <v>2610</v>
      </c>
      <c r="L3041" s="15" t="s">
        <v>178</v>
      </c>
      <c r="M3041" s="15" t="s">
        <v>178</v>
      </c>
      <c r="N3041" s="15" t="s">
        <v>2333</v>
      </c>
      <c r="O3041" s="38" t="s">
        <v>2334</v>
      </c>
      <c r="P3041" s="38" t="s">
        <v>114</v>
      </c>
    </row>
    <row r="3042" spans="2:16" x14ac:dyDescent="0.45">
      <c r="B3042" s="95">
        <v>158239377</v>
      </c>
      <c r="C3042" s="15" t="s">
        <v>5115</v>
      </c>
      <c r="D3042" s="15" t="s">
        <v>569</v>
      </c>
      <c r="E3042" s="15" t="s">
        <v>216</v>
      </c>
      <c r="F3042" s="110">
        <v>44742</v>
      </c>
      <c r="G3042" s="38" t="s">
        <v>61</v>
      </c>
      <c r="H3042" s="96" t="s">
        <v>128</v>
      </c>
      <c r="I3042" s="15" t="s">
        <v>156</v>
      </c>
      <c r="J3042" s="15" t="s">
        <v>2426</v>
      </c>
      <c r="K3042" s="15" t="s">
        <v>2427</v>
      </c>
      <c r="L3042" s="15" t="s">
        <v>177</v>
      </c>
      <c r="M3042" s="15" t="s">
        <v>179</v>
      </c>
      <c r="N3042" s="15" t="s">
        <v>221</v>
      </c>
      <c r="O3042" s="38" t="s">
        <v>584</v>
      </c>
      <c r="P3042" s="38" t="s">
        <v>114</v>
      </c>
    </row>
    <row r="3043" spans="2:16" x14ac:dyDescent="0.45">
      <c r="B3043" s="95">
        <v>169112047</v>
      </c>
      <c r="C3043" s="15" t="s">
        <v>5116</v>
      </c>
      <c r="D3043" s="15" t="s">
        <v>2275</v>
      </c>
      <c r="E3043" s="15" t="s">
        <v>216</v>
      </c>
      <c r="F3043" s="110">
        <v>44742</v>
      </c>
      <c r="G3043" s="38" t="s">
        <v>61</v>
      </c>
      <c r="H3043" s="96" t="s">
        <v>128</v>
      </c>
      <c r="I3043" s="15" t="s">
        <v>151</v>
      </c>
      <c r="J3043" s="15" t="s">
        <v>3126</v>
      </c>
      <c r="K3043" s="15" t="s">
        <v>3127</v>
      </c>
      <c r="L3043" s="15" t="s">
        <v>177</v>
      </c>
      <c r="M3043" s="15" t="s">
        <v>177</v>
      </c>
      <c r="N3043" s="15" t="s">
        <v>255</v>
      </c>
      <c r="O3043" s="38" t="s">
        <v>4705</v>
      </c>
      <c r="P3043" s="38" t="s">
        <v>114</v>
      </c>
    </row>
    <row r="3044" spans="2:16" x14ac:dyDescent="0.45">
      <c r="B3044" s="95">
        <v>611842187</v>
      </c>
      <c r="C3044" s="15" t="s">
        <v>5117</v>
      </c>
      <c r="D3044" s="15" t="s">
        <v>1757</v>
      </c>
      <c r="E3044" s="15" t="s">
        <v>216</v>
      </c>
      <c r="F3044" s="110">
        <v>44742</v>
      </c>
      <c r="G3044" s="38" t="s">
        <v>61</v>
      </c>
      <c r="H3044" s="96" t="s">
        <v>128</v>
      </c>
      <c r="I3044" s="15" t="s">
        <v>151</v>
      </c>
      <c r="J3044" s="15" t="s">
        <v>2530</v>
      </c>
      <c r="K3044" s="15" t="s">
        <v>2945</v>
      </c>
      <c r="L3044" s="15" t="s">
        <v>177</v>
      </c>
      <c r="M3044" s="15" t="s">
        <v>176</v>
      </c>
      <c r="N3044" s="15" t="s">
        <v>323</v>
      </c>
      <c r="O3044" s="38" t="s">
        <v>2024</v>
      </c>
      <c r="P3044" s="38" t="s">
        <v>114</v>
      </c>
    </row>
    <row r="3045" spans="2:16" x14ac:dyDescent="0.45">
      <c r="B3045" s="95">
        <v>621480537</v>
      </c>
      <c r="C3045" s="15" t="s">
        <v>5118</v>
      </c>
      <c r="D3045" s="15" t="s">
        <v>625</v>
      </c>
      <c r="E3045" s="15" t="s">
        <v>216</v>
      </c>
      <c r="F3045" s="110">
        <v>44742</v>
      </c>
      <c r="G3045" s="38" t="s">
        <v>61</v>
      </c>
      <c r="H3045" s="96" t="s">
        <v>128</v>
      </c>
      <c r="I3045" s="15" t="s">
        <v>147</v>
      </c>
      <c r="J3045" s="15" t="s">
        <v>2523</v>
      </c>
      <c r="K3045" s="15" t="s">
        <v>2534</v>
      </c>
      <c r="L3045" s="15" t="s">
        <v>176</v>
      </c>
      <c r="M3045" s="15" t="s">
        <v>178</v>
      </c>
      <c r="N3045" s="15" t="s">
        <v>244</v>
      </c>
      <c r="O3045" s="38" t="s">
        <v>837</v>
      </c>
      <c r="P3045" s="38" t="s">
        <v>113</v>
      </c>
    </row>
    <row r="3046" spans="2:16" x14ac:dyDescent="0.45">
      <c r="B3046" s="95">
        <v>628374989</v>
      </c>
      <c r="C3046" s="15" t="s">
        <v>5119</v>
      </c>
      <c r="D3046" s="15" t="s">
        <v>730</v>
      </c>
      <c r="E3046" s="15" t="s">
        <v>216</v>
      </c>
      <c r="F3046" s="110">
        <v>44742</v>
      </c>
      <c r="G3046" s="38" t="s">
        <v>61</v>
      </c>
      <c r="H3046" s="96" t="s">
        <v>128</v>
      </c>
      <c r="I3046" s="15" t="s">
        <v>147</v>
      </c>
      <c r="J3046" s="15" t="s">
        <v>2539</v>
      </c>
      <c r="K3046" s="15" t="s">
        <v>2720</v>
      </c>
      <c r="L3046" s="15" t="s">
        <v>176</v>
      </c>
      <c r="M3046" s="15" t="s">
        <v>176</v>
      </c>
      <c r="N3046" s="15" t="s">
        <v>628</v>
      </c>
      <c r="O3046" s="38" t="s">
        <v>870</v>
      </c>
      <c r="P3046" s="38" t="s">
        <v>114</v>
      </c>
    </row>
    <row r="3047" spans="2:16" x14ac:dyDescent="0.45">
      <c r="B3047" s="95">
        <v>628375002</v>
      </c>
      <c r="C3047" s="15" t="s">
        <v>5120</v>
      </c>
      <c r="D3047" s="15" t="s">
        <v>730</v>
      </c>
      <c r="E3047" s="15" t="s">
        <v>216</v>
      </c>
      <c r="F3047" s="110">
        <v>44742</v>
      </c>
      <c r="G3047" s="38" t="s">
        <v>61</v>
      </c>
      <c r="H3047" s="96" t="s">
        <v>128</v>
      </c>
      <c r="I3047" s="15" t="s">
        <v>150</v>
      </c>
      <c r="J3047" s="15" t="s">
        <v>2494</v>
      </c>
      <c r="K3047" s="15" t="s">
        <v>2495</v>
      </c>
      <c r="L3047" s="15" t="s">
        <v>176</v>
      </c>
      <c r="M3047" s="15" t="s">
        <v>176</v>
      </c>
      <c r="N3047" s="15" t="s">
        <v>628</v>
      </c>
      <c r="O3047" s="38" t="s">
        <v>870</v>
      </c>
      <c r="P3047" s="38" t="s">
        <v>114</v>
      </c>
    </row>
    <row r="3048" spans="2:16" x14ac:dyDescent="0.45">
      <c r="B3048" s="95">
        <v>342932</v>
      </c>
      <c r="C3048" s="15" t="s">
        <v>5121</v>
      </c>
      <c r="D3048" s="15" t="s">
        <v>2209</v>
      </c>
      <c r="E3048" s="15" t="s">
        <v>216</v>
      </c>
      <c r="F3048" s="110">
        <v>44743</v>
      </c>
      <c r="G3048" s="38" t="s">
        <v>62</v>
      </c>
      <c r="H3048" s="96" t="s">
        <v>129</v>
      </c>
      <c r="I3048" s="15" t="s">
        <v>155</v>
      </c>
      <c r="J3048" s="15" t="s">
        <v>2504</v>
      </c>
      <c r="K3048" s="15" t="s">
        <v>2505</v>
      </c>
      <c r="L3048" s="15" t="s">
        <v>176</v>
      </c>
      <c r="M3048" s="15" t="s">
        <v>176</v>
      </c>
      <c r="N3048" s="15" t="s">
        <v>225</v>
      </c>
      <c r="O3048" s="38" t="s">
        <v>612</v>
      </c>
      <c r="P3048" s="38" t="s">
        <v>114</v>
      </c>
    </row>
    <row r="3049" spans="2:16" x14ac:dyDescent="0.45">
      <c r="B3049" s="95">
        <v>8100785</v>
      </c>
      <c r="C3049" s="15" t="s">
        <v>5122</v>
      </c>
      <c r="D3049" s="15" t="s">
        <v>925</v>
      </c>
      <c r="E3049" s="15" t="s">
        <v>216</v>
      </c>
      <c r="F3049" s="110">
        <v>44743</v>
      </c>
      <c r="G3049" s="38" t="s">
        <v>62</v>
      </c>
      <c r="H3049" s="96" t="s">
        <v>129</v>
      </c>
      <c r="I3049" s="15" t="s">
        <v>155</v>
      </c>
      <c r="J3049" s="15" t="s">
        <v>2504</v>
      </c>
      <c r="K3049" s="15" t="s">
        <v>2505</v>
      </c>
      <c r="L3049" s="15" t="s">
        <v>179</v>
      </c>
      <c r="M3049" s="15" t="s">
        <v>179</v>
      </c>
      <c r="N3049" s="15" t="s">
        <v>221</v>
      </c>
      <c r="O3049" s="38" t="s">
        <v>584</v>
      </c>
      <c r="P3049" s="38" t="s">
        <v>114</v>
      </c>
    </row>
    <row r="3050" spans="2:16" x14ac:dyDescent="0.45">
      <c r="B3050" s="95">
        <v>9517186</v>
      </c>
      <c r="C3050" s="15" t="s">
        <v>5123</v>
      </c>
      <c r="D3050" s="15" t="s">
        <v>2706</v>
      </c>
      <c r="E3050" s="15" t="s">
        <v>216</v>
      </c>
      <c r="F3050" s="110">
        <v>44743</v>
      </c>
      <c r="G3050" s="38" t="s">
        <v>62</v>
      </c>
      <c r="H3050" s="96" t="s">
        <v>129</v>
      </c>
      <c r="I3050" s="15" t="s">
        <v>155</v>
      </c>
      <c r="J3050" s="15" t="s">
        <v>2504</v>
      </c>
      <c r="K3050" s="15" t="s">
        <v>2505</v>
      </c>
      <c r="L3050" s="15" t="s">
        <v>181</v>
      </c>
      <c r="M3050" s="15" t="s">
        <v>177</v>
      </c>
      <c r="N3050" s="15" t="s">
        <v>350</v>
      </c>
      <c r="O3050" s="38" t="s">
        <v>5124</v>
      </c>
      <c r="P3050" s="38" t="s">
        <v>114</v>
      </c>
    </row>
    <row r="3051" spans="2:16" x14ac:dyDescent="0.45">
      <c r="B3051" s="95">
        <v>9865687</v>
      </c>
      <c r="C3051" s="15" t="s">
        <v>5125</v>
      </c>
      <c r="D3051" s="15" t="s">
        <v>1425</v>
      </c>
      <c r="E3051" s="15" t="s">
        <v>216</v>
      </c>
      <c r="F3051" s="110">
        <v>44743</v>
      </c>
      <c r="G3051" s="38" t="s">
        <v>62</v>
      </c>
      <c r="H3051" s="96" t="s">
        <v>129</v>
      </c>
      <c r="I3051" s="15" t="s">
        <v>155</v>
      </c>
      <c r="J3051" s="15" t="s">
        <v>2504</v>
      </c>
      <c r="K3051" s="15" t="s">
        <v>2505</v>
      </c>
      <c r="L3051" s="15" t="s">
        <v>178</v>
      </c>
      <c r="M3051" s="15" t="s">
        <v>178</v>
      </c>
      <c r="N3051" s="15" t="s">
        <v>1283</v>
      </c>
      <c r="O3051" s="38" t="s">
        <v>1284</v>
      </c>
      <c r="P3051" s="38" t="s">
        <v>114</v>
      </c>
    </row>
    <row r="3052" spans="2:16" x14ac:dyDescent="0.45">
      <c r="B3052" s="95">
        <v>51328075</v>
      </c>
      <c r="C3052" s="15" t="s">
        <v>5126</v>
      </c>
      <c r="D3052" s="15" t="s">
        <v>913</v>
      </c>
      <c r="E3052" s="15" t="s">
        <v>216</v>
      </c>
      <c r="F3052" s="110">
        <v>44743</v>
      </c>
      <c r="G3052" s="38" t="s">
        <v>62</v>
      </c>
      <c r="H3052" s="96" t="s">
        <v>129</v>
      </c>
      <c r="I3052" s="15" t="s">
        <v>154</v>
      </c>
      <c r="J3052" s="15" t="s">
        <v>5127</v>
      </c>
      <c r="K3052" s="15" t="s">
        <v>5127</v>
      </c>
      <c r="L3052" s="15" t="s">
        <v>180</v>
      </c>
      <c r="M3052" s="15" t="s">
        <v>178</v>
      </c>
      <c r="N3052" s="15" t="s">
        <v>1283</v>
      </c>
      <c r="O3052" s="38" t="s">
        <v>5128</v>
      </c>
      <c r="P3052" s="38" t="s">
        <v>114</v>
      </c>
    </row>
    <row r="3053" spans="2:16" x14ac:dyDescent="0.45">
      <c r="B3053" s="95">
        <v>64559860</v>
      </c>
      <c r="C3053" s="15" t="s">
        <v>5129</v>
      </c>
      <c r="D3053" s="15" t="s">
        <v>925</v>
      </c>
      <c r="E3053" s="15" t="s">
        <v>216</v>
      </c>
      <c r="F3053" s="110">
        <v>44743</v>
      </c>
      <c r="G3053" s="38" t="s">
        <v>62</v>
      </c>
      <c r="H3053" s="96" t="s">
        <v>129</v>
      </c>
      <c r="I3053" s="15" t="s">
        <v>155</v>
      </c>
      <c r="J3053" s="15" t="s">
        <v>2504</v>
      </c>
      <c r="K3053" s="15" t="s">
        <v>2505</v>
      </c>
      <c r="L3053" s="15" t="s">
        <v>179</v>
      </c>
      <c r="M3053" s="15" t="s">
        <v>179</v>
      </c>
      <c r="N3053" s="15" t="s">
        <v>221</v>
      </c>
      <c r="O3053" s="38" t="s">
        <v>5130</v>
      </c>
      <c r="P3053" s="38" t="s">
        <v>114</v>
      </c>
    </row>
    <row r="3054" spans="2:16" x14ac:dyDescent="0.45">
      <c r="B3054" s="95">
        <v>81528645</v>
      </c>
      <c r="C3054" s="15" t="s">
        <v>5131</v>
      </c>
      <c r="D3054" s="15" t="s">
        <v>913</v>
      </c>
      <c r="E3054" s="15" t="s">
        <v>216</v>
      </c>
      <c r="F3054" s="110">
        <v>44743</v>
      </c>
      <c r="G3054" s="38" t="s">
        <v>62</v>
      </c>
      <c r="H3054" s="96" t="s">
        <v>129</v>
      </c>
      <c r="I3054" s="15" t="s">
        <v>154</v>
      </c>
      <c r="J3054" s="15" t="s">
        <v>5127</v>
      </c>
      <c r="K3054" s="15" t="s">
        <v>5127</v>
      </c>
      <c r="L3054" s="15" t="s">
        <v>181</v>
      </c>
      <c r="M3054" s="15" t="s">
        <v>178</v>
      </c>
      <c r="N3054" s="15" t="s">
        <v>1283</v>
      </c>
      <c r="O3054" s="38" t="s">
        <v>5128</v>
      </c>
      <c r="P3054" s="38" t="s">
        <v>114</v>
      </c>
    </row>
    <row r="3055" spans="2:16" x14ac:dyDescent="0.45">
      <c r="B3055" s="95">
        <v>83075647</v>
      </c>
      <c r="C3055" s="15" t="s">
        <v>5132</v>
      </c>
      <c r="D3055" s="15" t="s">
        <v>913</v>
      </c>
      <c r="E3055" s="15" t="s">
        <v>216</v>
      </c>
      <c r="F3055" s="110">
        <v>44743</v>
      </c>
      <c r="G3055" s="38" t="s">
        <v>62</v>
      </c>
      <c r="H3055" s="96" t="s">
        <v>129</v>
      </c>
      <c r="I3055" s="15" t="s">
        <v>154</v>
      </c>
      <c r="J3055" s="15" t="s">
        <v>5127</v>
      </c>
      <c r="K3055" s="15" t="s">
        <v>5127</v>
      </c>
      <c r="L3055" s="15" t="s">
        <v>183</v>
      </c>
      <c r="M3055" s="15" t="s">
        <v>178</v>
      </c>
      <c r="N3055" s="15" t="s">
        <v>1283</v>
      </c>
      <c r="O3055" s="38" t="s">
        <v>5128</v>
      </c>
      <c r="P3055" s="38" t="s">
        <v>114</v>
      </c>
    </row>
    <row r="3056" spans="2:16" x14ac:dyDescent="0.45">
      <c r="B3056" s="95">
        <v>97436210</v>
      </c>
      <c r="C3056" s="15" t="s">
        <v>5133</v>
      </c>
      <c r="D3056" s="15" t="s">
        <v>925</v>
      </c>
      <c r="E3056" s="15" t="s">
        <v>216</v>
      </c>
      <c r="F3056" s="110">
        <v>44743</v>
      </c>
      <c r="G3056" s="38" t="s">
        <v>62</v>
      </c>
      <c r="H3056" s="96" t="s">
        <v>129</v>
      </c>
      <c r="I3056" s="15" t="s">
        <v>155</v>
      </c>
      <c r="J3056" s="15" t="s">
        <v>2504</v>
      </c>
      <c r="K3056" s="15" t="s">
        <v>2505</v>
      </c>
      <c r="L3056" s="15" t="s">
        <v>179</v>
      </c>
      <c r="M3056" s="15" t="s">
        <v>179</v>
      </c>
      <c r="N3056" s="15" t="s">
        <v>221</v>
      </c>
      <c r="O3056" s="38" t="s">
        <v>584</v>
      </c>
      <c r="P3056" s="38" t="s">
        <v>114</v>
      </c>
    </row>
    <row r="3057" spans="2:16" x14ac:dyDescent="0.45">
      <c r="B3057" s="95">
        <v>104098697</v>
      </c>
      <c r="C3057" s="15" t="s">
        <v>5134</v>
      </c>
      <c r="D3057" s="15" t="s">
        <v>913</v>
      </c>
      <c r="E3057" s="15" t="s">
        <v>216</v>
      </c>
      <c r="F3057" s="110">
        <v>44743</v>
      </c>
      <c r="G3057" s="38" t="s">
        <v>62</v>
      </c>
      <c r="H3057" s="96" t="s">
        <v>129</v>
      </c>
      <c r="I3057" s="15" t="s">
        <v>154</v>
      </c>
      <c r="J3057" s="15" t="s">
        <v>5127</v>
      </c>
      <c r="K3057" s="15" t="s">
        <v>5127</v>
      </c>
      <c r="L3057" s="15" t="s">
        <v>180</v>
      </c>
      <c r="M3057" s="15" t="s">
        <v>178</v>
      </c>
      <c r="N3057" s="15" t="s">
        <v>1283</v>
      </c>
      <c r="O3057" s="38" t="s">
        <v>5128</v>
      </c>
      <c r="P3057" s="38" t="s">
        <v>114</v>
      </c>
    </row>
    <row r="3058" spans="2:16" x14ac:dyDescent="0.45">
      <c r="B3058" s="95">
        <v>107997651</v>
      </c>
      <c r="C3058" s="15" t="s">
        <v>5135</v>
      </c>
      <c r="D3058" s="15" t="s">
        <v>913</v>
      </c>
      <c r="E3058" s="15" t="s">
        <v>216</v>
      </c>
      <c r="F3058" s="110">
        <v>44743</v>
      </c>
      <c r="G3058" s="38" t="s">
        <v>62</v>
      </c>
      <c r="H3058" s="96" t="s">
        <v>129</v>
      </c>
      <c r="I3058" s="15" t="s">
        <v>154</v>
      </c>
      <c r="J3058" s="15" t="s">
        <v>5127</v>
      </c>
      <c r="K3058" s="15" t="s">
        <v>5127</v>
      </c>
      <c r="L3058" s="15" t="s">
        <v>176</v>
      </c>
      <c r="M3058" s="15" t="s">
        <v>178</v>
      </c>
      <c r="N3058" s="15" t="s">
        <v>1283</v>
      </c>
      <c r="O3058" s="38" t="s">
        <v>5128</v>
      </c>
      <c r="P3058" s="38" t="s">
        <v>114</v>
      </c>
    </row>
    <row r="3059" spans="2:16" x14ac:dyDescent="0.45">
      <c r="B3059" s="95">
        <v>118156906</v>
      </c>
      <c r="C3059" s="15" t="s">
        <v>5136</v>
      </c>
      <c r="D3059" s="15" t="s">
        <v>913</v>
      </c>
      <c r="E3059" s="15" t="s">
        <v>216</v>
      </c>
      <c r="F3059" s="110">
        <v>44743</v>
      </c>
      <c r="G3059" s="38" t="s">
        <v>62</v>
      </c>
      <c r="H3059" s="96" t="s">
        <v>129</v>
      </c>
      <c r="I3059" s="15" t="s">
        <v>154</v>
      </c>
      <c r="J3059" s="15" t="s">
        <v>5127</v>
      </c>
      <c r="K3059" s="15" t="s">
        <v>5127</v>
      </c>
      <c r="L3059" s="15" t="s">
        <v>176</v>
      </c>
      <c r="M3059" s="15" t="s">
        <v>178</v>
      </c>
      <c r="N3059" s="15" t="s">
        <v>1283</v>
      </c>
      <c r="O3059" s="38" t="s">
        <v>5128</v>
      </c>
      <c r="P3059" s="38" t="s">
        <v>114</v>
      </c>
    </row>
    <row r="3060" spans="2:16" x14ac:dyDescent="0.45">
      <c r="B3060" s="95">
        <v>127872100</v>
      </c>
      <c r="C3060" s="15" t="s">
        <v>5137</v>
      </c>
      <c r="D3060" s="15" t="s">
        <v>1666</v>
      </c>
      <c r="E3060" s="15" t="s">
        <v>216</v>
      </c>
      <c r="F3060" s="110">
        <v>44743</v>
      </c>
      <c r="G3060" s="38" t="s">
        <v>62</v>
      </c>
      <c r="H3060" s="96" t="s">
        <v>129</v>
      </c>
      <c r="I3060" s="15" t="s">
        <v>155</v>
      </c>
      <c r="J3060" s="15" t="s">
        <v>2504</v>
      </c>
      <c r="K3060" s="15" t="s">
        <v>2505</v>
      </c>
      <c r="L3060" s="15" t="s">
        <v>177</v>
      </c>
      <c r="M3060" s="15" t="s">
        <v>176</v>
      </c>
      <c r="N3060" s="15" t="s">
        <v>287</v>
      </c>
      <c r="O3060" s="38" t="s">
        <v>288</v>
      </c>
      <c r="P3060" s="38" t="s">
        <v>114</v>
      </c>
    </row>
    <row r="3061" spans="2:16" x14ac:dyDescent="0.45">
      <c r="B3061" s="95">
        <v>140756225</v>
      </c>
      <c r="C3061" s="15" t="s">
        <v>5138</v>
      </c>
      <c r="D3061" s="15" t="s">
        <v>996</v>
      </c>
      <c r="E3061" s="15" t="s">
        <v>216</v>
      </c>
      <c r="F3061" s="110">
        <v>44743</v>
      </c>
      <c r="G3061" s="38" t="s">
        <v>62</v>
      </c>
      <c r="H3061" s="96" t="s">
        <v>129</v>
      </c>
      <c r="I3061" s="15" t="s">
        <v>159</v>
      </c>
      <c r="J3061" s="15" t="s">
        <v>2630</v>
      </c>
      <c r="K3061" s="15" t="s">
        <v>3340</v>
      </c>
      <c r="L3061" s="15" t="s">
        <v>183</v>
      </c>
      <c r="M3061" s="15" t="s">
        <v>183</v>
      </c>
      <c r="N3061" s="15" t="s">
        <v>183</v>
      </c>
      <c r="O3061" s="38" t="s">
        <v>588</v>
      </c>
      <c r="P3061" s="38" t="s">
        <v>114</v>
      </c>
    </row>
    <row r="3062" spans="2:16" x14ac:dyDescent="0.45">
      <c r="B3062" s="95">
        <v>152755354</v>
      </c>
      <c r="C3062" s="15" t="s">
        <v>5139</v>
      </c>
      <c r="D3062" s="15" t="s">
        <v>913</v>
      </c>
      <c r="E3062" s="15" t="s">
        <v>216</v>
      </c>
      <c r="F3062" s="110">
        <v>44743</v>
      </c>
      <c r="G3062" s="38" t="s">
        <v>62</v>
      </c>
      <c r="H3062" s="96" t="s">
        <v>129</v>
      </c>
      <c r="I3062" s="15" t="s">
        <v>154</v>
      </c>
      <c r="J3062" s="15" t="s">
        <v>5127</v>
      </c>
      <c r="K3062" s="15" t="s">
        <v>5127</v>
      </c>
      <c r="L3062" s="15" t="s">
        <v>180</v>
      </c>
      <c r="M3062" s="15" t="s">
        <v>178</v>
      </c>
      <c r="N3062" s="15" t="s">
        <v>1283</v>
      </c>
      <c r="O3062" s="38" t="s">
        <v>5128</v>
      </c>
      <c r="P3062" s="38" t="s">
        <v>114</v>
      </c>
    </row>
    <row r="3063" spans="2:16" x14ac:dyDescent="0.45">
      <c r="B3063" s="95">
        <v>154620185</v>
      </c>
      <c r="C3063" s="15" t="s">
        <v>5140</v>
      </c>
      <c r="D3063" s="15" t="s">
        <v>913</v>
      </c>
      <c r="E3063" s="15" t="s">
        <v>216</v>
      </c>
      <c r="F3063" s="110">
        <v>44743</v>
      </c>
      <c r="G3063" s="38" t="s">
        <v>62</v>
      </c>
      <c r="H3063" s="96" t="s">
        <v>129</v>
      </c>
      <c r="I3063" s="15" t="s">
        <v>154</v>
      </c>
      <c r="J3063" s="15" t="s">
        <v>5127</v>
      </c>
      <c r="K3063" s="15" t="s">
        <v>5127</v>
      </c>
      <c r="L3063" s="15" t="s">
        <v>180</v>
      </c>
      <c r="M3063" s="15" t="s">
        <v>178</v>
      </c>
      <c r="N3063" s="15" t="s">
        <v>1283</v>
      </c>
      <c r="O3063" s="38" t="s">
        <v>5128</v>
      </c>
      <c r="P3063" s="38" t="s">
        <v>114</v>
      </c>
    </row>
    <row r="3064" spans="2:16" x14ac:dyDescent="0.45">
      <c r="B3064" s="95">
        <v>625184947</v>
      </c>
      <c r="C3064" s="15" t="s">
        <v>5141</v>
      </c>
      <c r="D3064" s="15" t="s">
        <v>2077</v>
      </c>
      <c r="E3064" s="15" t="s">
        <v>216</v>
      </c>
      <c r="F3064" s="110">
        <v>44743</v>
      </c>
      <c r="G3064" s="38" t="s">
        <v>62</v>
      </c>
      <c r="H3064" s="96" t="s">
        <v>129</v>
      </c>
      <c r="I3064" s="15" t="s">
        <v>156</v>
      </c>
      <c r="J3064" s="15" t="s">
        <v>2426</v>
      </c>
      <c r="K3064" s="15" t="s">
        <v>2803</v>
      </c>
      <c r="L3064" s="15" t="s">
        <v>178</v>
      </c>
      <c r="M3064" s="15" t="s">
        <v>176</v>
      </c>
      <c r="N3064" s="15" t="s">
        <v>225</v>
      </c>
      <c r="O3064" s="38" t="s">
        <v>1646</v>
      </c>
      <c r="P3064" s="38" t="s">
        <v>114</v>
      </c>
    </row>
    <row r="3065" spans="2:16" x14ac:dyDescent="0.45">
      <c r="B3065" s="95">
        <v>630391463</v>
      </c>
      <c r="C3065" s="15" t="s">
        <v>5142</v>
      </c>
      <c r="D3065" s="15" t="s">
        <v>1051</v>
      </c>
      <c r="E3065" s="15" t="s">
        <v>216</v>
      </c>
      <c r="F3065" s="110">
        <v>44743</v>
      </c>
      <c r="G3065" s="38" t="s">
        <v>62</v>
      </c>
      <c r="H3065" s="96" t="s">
        <v>129</v>
      </c>
      <c r="I3065" s="15" t="s">
        <v>147</v>
      </c>
      <c r="J3065" s="15" t="s">
        <v>2539</v>
      </c>
      <c r="K3065" s="15" t="s">
        <v>2540</v>
      </c>
      <c r="L3065" s="15" t="s">
        <v>183</v>
      </c>
      <c r="M3065" s="15" t="s">
        <v>183</v>
      </c>
      <c r="N3065" s="15" t="s">
        <v>183</v>
      </c>
      <c r="O3065" s="38" t="s">
        <v>1365</v>
      </c>
      <c r="P3065" s="38" t="s">
        <v>114</v>
      </c>
    </row>
    <row r="3066" spans="2:16" x14ac:dyDescent="0.45">
      <c r="B3066" s="95">
        <v>609645187</v>
      </c>
      <c r="C3066" s="15" t="s">
        <v>5143</v>
      </c>
      <c r="D3066" s="15" t="s">
        <v>5144</v>
      </c>
      <c r="E3066" s="15" t="s">
        <v>216</v>
      </c>
      <c r="F3066" s="110">
        <v>44744</v>
      </c>
      <c r="G3066" s="38" t="s">
        <v>62</v>
      </c>
      <c r="H3066" s="96" t="s">
        <v>129</v>
      </c>
      <c r="I3066" s="15" t="s">
        <v>146</v>
      </c>
      <c r="J3066" s="15" t="s">
        <v>3235</v>
      </c>
      <c r="K3066" s="15" t="s">
        <v>3236</v>
      </c>
      <c r="L3066" s="15" t="s">
        <v>176</v>
      </c>
      <c r="M3066" s="15" t="s">
        <v>176</v>
      </c>
      <c r="N3066" s="15" t="s">
        <v>273</v>
      </c>
      <c r="O3066" s="38" t="s">
        <v>660</v>
      </c>
      <c r="P3066" s="38" t="s">
        <v>113</v>
      </c>
    </row>
    <row r="3067" spans="2:16" x14ac:dyDescent="0.45">
      <c r="B3067" s="95">
        <v>497389</v>
      </c>
      <c r="C3067" s="15" t="s">
        <v>5145</v>
      </c>
      <c r="D3067" s="15" t="s">
        <v>2070</v>
      </c>
      <c r="E3067" s="15" t="s">
        <v>216</v>
      </c>
      <c r="F3067" s="110">
        <v>44745</v>
      </c>
      <c r="G3067" s="38" t="s">
        <v>62</v>
      </c>
      <c r="H3067" s="96" t="s">
        <v>129</v>
      </c>
      <c r="I3067" s="15" t="s">
        <v>150</v>
      </c>
      <c r="J3067" s="15" t="s">
        <v>2494</v>
      </c>
      <c r="K3067" s="15" t="s">
        <v>2495</v>
      </c>
      <c r="L3067" s="15" t="s">
        <v>176</v>
      </c>
      <c r="M3067" s="15" t="s">
        <v>176</v>
      </c>
      <c r="N3067" s="15" t="s">
        <v>1417</v>
      </c>
      <c r="O3067" s="38" t="s">
        <v>1418</v>
      </c>
      <c r="P3067" s="38" t="s">
        <v>114</v>
      </c>
    </row>
    <row r="3068" spans="2:16" x14ac:dyDescent="0.45">
      <c r="B3068" s="95">
        <v>143361620</v>
      </c>
      <c r="C3068" s="15" t="s">
        <v>5146</v>
      </c>
      <c r="D3068" s="15" t="s">
        <v>2706</v>
      </c>
      <c r="E3068" s="15" t="s">
        <v>216</v>
      </c>
      <c r="F3068" s="110">
        <v>44746</v>
      </c>
      <c r="G3068" s="38" t="s">
        <v>62</v>
      </c>
      <c r="H3068" s="96" t="s">
        <v>129</v>
      </c>
      <c r="I3068" s="15" t="s">
        <v>147</v>
      </c>
      <c r="J3068" s="15" t="s">
        <v>2523</v>
      </c>
      <c r="K3068" s="15" t="s">
        <v>2698</v>
      </c>
      <c r="L3068" s="15" t="s">
        <v>177</v>
      </c>
      <c r="M3068" s="15" t="s">
        <v>177</v>
      </c>
      <c r="N3068" s="15" t="s">
        <v>255</v>
      </c>
      <c r="O3068" s="38" t="s">
        <v>655</v>
      </c>
      <c r="P3068" s="38" t="s">
        <v>114</v>
      </c>
    </row>
    <row r="3069" spans="2:16" x14ac:dyDescent="0.45">
      <c r="B3069" s="95">
        <v>153660783</v>
      </c>
      <c r="C3069" s="15" t="s">
        <v>4550</v>
      </c>
      <c r="D3069" s="15" t="s">
        <v>990</v>
      </c>
      <c r="E3069" s="15" t="s">
        <v>216</v>
      </c>
      <c r="F3069" s="110">
        <v>44746</v>
      </c>
      <c r="G3069" s="38" t="s">
        <v>62</v>
      </c>
      <c r="H3069" s="96" t="s">
        <v>129</v>
      </c>
      <c r="I3069" s="15" t="s">
        <v>147</v>
      </c>
      <c r="J3069" s="15" t="s">
        <v>2539</v>
      </c>
      <c r="K3069" s="15" t="s">
        <v>2540</v>
      </c>
      <c r="L3069" s="15" t="s">
        <v>176</v>
      </c>
      <c r="M3069" s="15" t="s">
        <v>176</v>
      </c>
      <c r="N3069" s="15" t="s">
        <v>299</v>
      </c>
      <c r="O3069" s="38" t="s">
        <v>300</v>
      </c>
      <c r="P3069" s="38" t="s">
        <v>114</v>
      </c>
    </row>
    <row r="3070" spans="2:16" x14ac:dyDescent="0.45">
      <c r="B3070" s="95">
        <v>155126266</v>
      </c>
      <c r="C3070" s="15" t="s">
        <v>5147</v>
      </c>
      <c r="D3070" s="15" t="s">
        <v>477</v>
      </c>
      <c r="E3070" s="15" t="s">
        <v>216</v>
      </c>
      <c r="F3070" s="110">
        <v>44746</v>
      </c>
      <c r="G3070" s="38" t="s">
        <v>62</v>
      </c>
      <c r="H3070" s="96" t="s">
        <v>129</v>
      </c>
      <c r="I3070" s="15" t="s">
        <v>160</v>
      </c>
      <c r="J3070" s="15" t="s">
        <v>2609</v>
      </c>
      <c r="K3070" s="15" t="s">
        <v>2610</v>
      </c>
      <c r="L3070" s="15" t="s">
        <v>176</v>
      </c>
      <c r="M3070" s="15" t="s">
        <v>176</v>
      </c>
      <c r="N3070" s="15" t="s">
        <v>390</v>
      </c>
      <c r="O3070" s="38" t="s">
        <v>5148</v>
      </c>
      <c r="P3070" s="38" t="s">
        <v>114</v>
      </c>
    </row>
    <row r="3071" spans="2:16" x14ac:dyDescent="0.45">
      <c r="B3071" s="95">
        <v>158262849</v>
      </c>
      <c r="C3071" s="15" t="s">
        <v>5149</v>
      </c>
      <c r="D3071" s="15" t="s">
        <v>2706</v>
      </c>
      <c r="E3071" s="15" t="s">
        <v>216</v>
      </c>
      <c r="F3071" s="110">
        <v>44746</v>
      </c>
      <c r="G3071" s="38" t="s">
        <v>62</v>
      </c>
      <c r="H3071" s="96" t="s">
        <v>129</v>
      </c>
      <c r="I3071" s="15" t="s">
        <v>155</v>
      </c>
      <c r="J3071" s="15" t="s">
        <v>2504</v>
      </c>
      <c r="K3071" s="15" t="s">
        <v>2505</v>
      </c>
      <c r="L3071" s="15" t="s">
        <v>177</v>
      </c>
      <c r="M3071" s="15" t="s">
        <v>177</v>
      </c>
      <c r="N3071" s="15" t="s">
        <v>255</v>
      </c>
      <c r="O3071" s="38" t="s">
        <v>373</v>
      </c>
      <c r="P3071" s="38" t="s">
        <v>114</v>
      </c>
    </row>
    <row r="3072" spans="2:16" x14ac:dyDescent="0.45">
      <c r="B3072" s="95" t="s">
        <v>5150</v>
      </c>
      <c r="C3072" s="15" t="s">
        <v>5151</v>
      </c>
      <c r="D3072" s="15" t="s">
        <v>5152</v>
      </c>
      <c r="E3072" s="15" t="s">
        <v>216</v>
      </c>
      <c r="F3072" s="110">
        <v>44746</v>
      </c>
      <c r="G3072" s="38" t="s">
        <v>62</v>
      </c>
      <c r="H3072" s="96" t="s">
        <v>129</v>
      </c>
      <c r="I3072" s="15" t="s">
        <v>160</v>
      </c>
      <c r="J3072" s="15" t="s">
        <v>2784</v>
      </c>
      <c r="K3072" s="15" t="s">
        <v>3245</v>
      </c>
      <c r="L3072" s="15" t="s">
        <v>178</v>
      </c>
      <c r="M3072" s="15" t="s">
        <v>178</v>
      </c>
      <c r="N3072" s="15" t="s">
        <v>2506</v>
      </c>
      <c r="O3072" s="38">
        <v>4285</v>
      </c>
      <c r="P3072" s="38" t="s">
        <v>113</v>
      </c>
    </row>
    <row r="3073" spans="2:16" x14ac:dyDescent="0.45">
      <c r="B3073" s="95" t="s">
        <v>5153</v>
      </c>
      <c r="C3073" s="15" t="s">
        <v>5154</v>
      </c>
      <c r="D3073" s="15" t="s">
        <v>5152</v>
      </c>
      <c r="E3073" s="15" t="s">
        <v>216</v>
      </c>
      <c r="F3073" s="110">
        <v>44746</v>
      </c>
      <c r="G3073" s="38" t="s">
        <v>62</v>
      </c>
      <c r="H3073" s="96" t="s">
        <v>129</v>
      </c>
      <c r="I3073" s="15" t="s">
        <v>160</v>
      </c>
      <c r="J3073" s="15" t="s">
        <v>2784</v>
      </c>
      <c r="K3073" s="15" t="s">
        <v>3245</v>
      </c>
      <c r="L3073" s="15" t="s">
        <v>178</v>
      </c>
      <c r="M3073" s="15" t="s">
        <v>178</v>
      </c>
      <c r="N3073" s="15" t="s">
        <v>2506</v>
      </c>
      <c r="O3073" s="38">
        <v>4285</v>
      </c>
      <c r="P3073" s="38" t="s">
        <v>113</v>
      </c>
    </row>
    <row r="3074" spans="2:16" x14ac:dyDescent="0.45">
      <c r="B3074" s="95" t="s">
        <v>5155</v>
      </c>
      <c r="C3074" s="15" t="s">
        <v>5156</v>
      </c>
      <c r="D3074" s="15" t="s">
        <v>5152</v>
      </c>
      <c r="E3074" s="15" t="s">
        <v>216</v>
      </c>
      <c r="F3074" s="110">
        <v>44746</v>
      </c>
      <c r="G3074" s="38" t="s">
        <v>62</v>
      </c>
      <c r="H3074" s="96" t="s">
        <v>129</v>
      </c>
      <c r="I3074" s="15" t="s">
        <v>160</v>
      </c>
      <c r="J3074" s="15" t="s">
        <v>2784</v>
      </c>
      <c r="K3074" s="15" t="s">
        <v>3245</v>
      </c>
      <c r="L3074" s="15" t="s">
        <v>178</v>
      </c>
      <c r="M3074" s="15" t="s">
        <v>178</v>
      </c>
      <c r="N3074" s="15" t="s">
        <v>2506</v>
      </c>
      <c r="O3074" s="38">
        <v>4285</v>
      </c>
      <c r="P3074" s="38" t="s">
        <v>113</v>
      </c>
    </row>
    <row r="3075" spans="2:16" x14ac:dyDescent="0.45">
      <c r="B3075" s="95" t="s">
        <v>5157</v>
      </c>
      <c r="C3075" s="15" t="s">
        <v>5158</v>
      </c>
      <c r="D3075" s="15" t="s">
        <v>5152</v>
      </c>
      <c r="E3075" s="15" t="s">
        <v>216</v>
      </c>
      <c r="F3075" s="110">
        <v>44746</v>
      </c>
      <c r="G3075" s="38" t="s">
        <v>62</v>
      </c>
      <c r="H3075" s="96" t="s">
        <v>129</v>
      </c>
      <c r="I3075" s="15" t="s">
        <v>160</v>
      </c>
      <c r="J3075" s="15" t="s">
        <v>2784</v>
      </c>
      <c r="K3075" s="15" t="s">
        <v>3245</v>
      </c>
      <c r="L3075" s="15" t="s">
        <v>178</v>
      </c>
      <c r="M3075" s="15" t="s">
        <v>178</v>
      </c>
      <c r="N3075" s="15" t="s">
        <v>2506</v>
      </c>
      <c r="O3075" s="38">
        <v>4285</v>
      </c>
      <c r="P3075" s="38" t="s">
        <v>113</v>
      </c>
    </row>
    <row r="3076" spans="2:16" x14ac:dyDescent="0.45">
      <c r="B3076" s="95">
        <v>2274795</v>
      </c>
      <c r="C3076" s="15" t="s">
        <v>5159</v>
      </c>
      <c r="D3076" s="15" t="s">
        <v>5160</v>
      </c>
      <c r="E3076" s="15" t="s">
        <v>216</v>
      </c>
      <c r="F3076" s="110">
        <v>44747</v>
      </c>
      <c r="G3076" s="38" t="s">
        <v>62</v>
      </c>
      <c r="H3076" s="96" t="s">
        <v>129</v>
      </c>
      <c r="I3076" s="15" t="s">
        <v>151</v>
      </c>
      <c r="J3076" s="15" t="s">
        <v>3406</v>
      </c>
      <c r="K3076" s="15" t="s">
        <v>3406</v>
      </c>
      <c r="L3076" s="15" t="s">
        <v>176</v>
      </c>
      <c r="M3076" s="15" t="s">
        <v>176</v>
      </c>
      <c r="N3076" s="15" t="s">
        <v>366</v>
      </c>
      <c r="O3076" s="38" t="s">
        <v>367</v>
      </c>
      <c r="P3076" s="38" t="s">
        <v>114</v>
      </c>
    </row>
    <row r="3077" spans="2:16" x14ac:dyDescent="0.45">
      <c r="B3077" s="95">
        <v>2867263</v>
      </c>
      <c r="C3077" s="15" t="s">
        <v>5161</v>
      </c>
      <c r="D3077" s="15" t="s">
        <v>770</v>
      </c>
      <c r="E3077" s="15" t="s">
        <v>216</v>
      </c>
      <c r="F3077" s="110">
        <v>44747</v>
      </c>
      <c r="G3077" s="38" t="s">
        <v>62</v>
      </c>
      <c r="H3077" s="96" t="s">
        <v>129</v>
      </c>
      <c r="I3077" s="15" t="s">
        <v>158</v>
      </c>
      <c r="J3077" s="15" t="s">
        <v>2518</v>
      </c>
      <c r="K3077" s="15" t="s">
        <v>2519</v>
      </c>
      <c r="L3077" s="15" t="s">
        <v>176</v>
      </c>
      <c r="M3077" s="15" t="s">
        <v>176</v>
      </c>
      <c r="N3077" s="15" t="s">
        <v>811</v>
      </c>
      <c r="O3077" s="38" t="s">
        <v>812</v>
      </c>
      <c r="P3077" s="38" t="s">
        <v>114</v>
      </c>
    </row>
    <row r="3078" spans="2:16" x14ac:dyDescent="0.45">
      <c r="B3078" s="95">
        <v>4359362</v>
      </c>
      <c r="C3078" s="15" t="s">
        <v>5162</v>
      </c>
      <c r="D3078" s="15" t="s">
        <v>569</v>
      </c>
      <c r="E3078" s="15" t="s">
        <v>216</v>
      </c>
      <c r="F3078" s="110">
        <v>44747</v>
      </c>
      <c r="G3078" s="38" t="s">
        <v>62</v>
      </c>
      <c r="H3078" s="96" t="s">
        <v>129</v>
      </c>
      <c r="I3078" s="15" t="s">
        <v>150</v>
      </c>
      <c r="J3078" s="15" t="s">
        <v>2494</v>
      </c>
      <c r="K3078" s="15" t="s">
        <v>2495</v>
      </c>
      <c r="L3078" s="15" t="s">
        <v>177</v>
      </c>
      <c r="M3078" s="15" t="s">
        <v>177</v>
      </c>
      <c r="N3078" s="15" t="s">
        <v>255</v>
      </c>
      <c r="O3078" s="38" t="s">
        <v>373</v>
      </c>
      <c r="P3078" s="38" t="s">
        <v>114</v>
      </c>
    </row>
    <row r="3079" spans="2:16" x14ac:dyDescent="0.45">
      <c r="B3079" s="95">
        <v>4648088</v>
      </c>
      <c r="C3079" s="15" t="s">
        <v>5163</v>
      </c>
      <c r="D3079" s="15" t="s">
        <v>569</v>
      </c>
      <c r="E3079" s="15" t="s">
        <v>216</v>
      </c>
      <c r="F3079" s="110">
        <v>44747</v>
      </c>
      <c r="G3079" s="38" t="s">
        <v>62</v>
      </c>
      <c r="H3079" s="96" t="s">
        <v>129</v>
      </c>
      <c r="I3079" s="15" t="s">
        <v>145</v>
      </c>
      <c r="J3079" s="15" t="s">
        <v>2511</v>
      </c>
      <c r="K3079" s="15" t="s">
        <v>3453</v>
      </c>
      <c r="L3079" s="15" t="s">
        <v>177</v>
      </c>
      <c r="M3079" s="15" t="s">
        <v>177</v>
      </c>
      <c r="N3079" s="15" t="s">
        <v>255</v>
      </c>
      <c r="O3079" s="38" t="s">
        <v>373</v>
      </c>
      <c r="P3079" s="38" t="s">
        <v>114</v>
      </c>
    </row>
    <row r="3080" spans="2:16" x14ac:dyDescent="0.45">
      <c r="B3080" s="95">
        <v>4870991</v>
      </c>
      <c r="C3080" s="15" t="s">
        <v>5164</v>
      </c>
      <c r="D3080" s="15" t="s">
        <v>569</v>
      </c>
      <c r="E3080" s="15" t="s">
        <v>216</v>
      </c>
      <c r="F3080" s="110">
        <v>44747</v>
      </c>
      <c r="G3080" s="38" t="s">
        <v>62</v>
      </c>
      <c r="H3080" s="96" t="s">
        <v>129</v>
      </c>
      <c r="I3080" s="15" t="s">
        <v>143</v>
      </c>
      <c r="J3080" s="15" t="s">
        <v>2941</v>
      </c>
      <c r="K3080" s="15" t="s">
        <v>2941</v>
      </c>
      <c r="L3080" s="15" t="s">
        <v>177</v>
      </c>
      <c r="M3080" s="15" t="s">
        <v>177</v>
      </c>
      <c r="N3080" s="15" t="s">
        <v>255</v>
      </c>
      <c r="O3080" s="38" t="s">
        <v>373</v>
      </c>
      <c r="P3080" s="38" t="s">
        <v>114</v>
      </c>
    </row>
    <row r="3081" spans="2:16" x14ac:dyDescent="0.45">
      <c r="B3081" s="95">
        <v>5291967</v>
      </c>
      <c r="C3081" s="15" t="s">
        <v>5165</v>
      </c>
      <c r="D3081" s="15" t="s">
        <v>569</v>
      </c>
      <c r="E3081" s="15" t="s">
        <v>216</v>
      </c>
      <c r="F3081" s="110">
        <v>44747</v>
      </c>
      <c r="G3081" s="38" t="s">
        <v>62</v>
      </c>
      <c r="H3081" s="96" t="s">
        <v>129</v>
      </c>
      <c r="I3081" s="15" t="s">
        <v>150</v>
      </c>
      <c r="J3081" s="15" t="s">
        <v>2494</v>
      </c>
      <c r="K3081" s="15" t="s">
        <v>2495</v>
      </c>
      <c r="L3081" s="15" t="s">
        <v>177</v>
      </c>
      <c r="M3081" s="15" t="s">
        <v>177</v>
      </c>
      <c r="N3081" s="15" t="s">
        <v>255</v>
      </c>
      <c r="O3081" s="38" t="s">
        <v>373</v>
      </c>
      <c r="P3081" s="38" t="s">
        <v>114</v>
      </c>
    </row>
    <row r="3082" spans="2:16" x14ac:dyDescent="0.45">
      <c r="B3082" s="95">
        <v>5291976</v>
      </c>
      <c r="C3082" s="15" t="s">
        <v>5166</v>
      </c>
      <c r="D3082" s="15" t="s">
        <v>569</v>
      </c>
      <c r="E3082" s="15" t="s">
        <v>216</v>
      </c>
      <c r="F3082" s="110">
        <v>44747</v>
      </c>
      <c r="G3082" s="38" t="s">
        <v>62</v>
      </c>
      <c r="H3082" s="96" t="s">
        <v>129</v>
      </c>
      <c r="I3082" s="15" t="s">
        <v>150</v>
      </c>
      <c r="J3082" s="15" t="s">
        <v>2494</v>
      </c>
      <c r="K3082" s="15" t="s">
        <v>2495</v>
      </c>
      <c r="L3082" s="15" t="s">
        <v>177</v>
      </c>
      <c r="M3082" s="15" t="s">
        <v>177</v>
      </c>
      <c r="N3082" s="15" t="s">
        <v>255</v>
      </c>
      <c r="O3082" s="38" t="s">
        <v>373</v>
      </c>
      <c r="P3082" s="38" t="s">
        <v>114</v>
      </c>
    </row>
    <row r="3083" spans="2:16" x14ac:dyDescent="0.45">
      <c r="B3083" s="95">
        <v>7049452</v>
      </c>
      <c r="C3083" s="15" t="s">
        <v>5167</v>
      </c>
      <c r="D3083" s="15" t="s">
        <v>1511</v>
      </c>
      <c r="E3083" s="15" t="s">
        <v>216</v>
      </c>
      <c r="F3083" s="110">
        <v>44747</v>
      </c>
      <c r="G3083" s="38" t="s">
        <v>62</v>
      </c>
      <c r="H3083" s="96" t="s">
        <v>129</v>
      </c>
      <c r="I3083" s="15" t="s">
        <v>155</v>
      </c>
      <c r="J3083" s="15" t="s">
        <v>2504</v>
      </c>
      <c r="K3083" s="15" t="s">
        <v>2505</v>
      </c>
      <c r="L3083" s="15" t="s">
        <v>177</v>
      </c>
      <c r="M3083" s="15" t="s">
        <v>177</v>
      </c>
      <c r="N3083" s="15" t="s">
        <v>255</v>
      </c>
      <c r="O3083" s="38" t="s">
        <v>256</v>
      </c>
      <c r="P3083" s="38" t="s">
        <v>114</v>
      </c>
    </row>
    <row r="3084" spans="2:16" x14ac:dyDescent="0.45">
      <c r="B3084" s="95">
        <v>7593955</v>
      </c>
      <c r="C3084" s="15" t="s">
        <v>5168</v>
      </c>
      <c r="D3084" s="15" t="s">
        <v>1248</v>
      </c>
      <c r="E3084" s="15" t="s">
        <v>216</v>
      </c>
      <c r="F3084" s="110">
        <v>44747</v>
      </c>
      <c r="G3084" s="38" t="s">
        <v>62</v>
      </c>
      <c r="H3084" s="96" t="s">
        <v>129</v>
      </c>
      <c r="I3084" s="15" t="s">
        <v>159</v>
      </c>
      <c r="J3084" s="15" t="s">
        <v>2499</v>
      </c>
      <c r="K3084" s="15" t="s">
        <v>3894</v>
      </c>
      <c r="L3084" s="15" t="s">
        <v>179</v>
      </c>
      <c r="M3084" s="15" t="s">
        <v>179</v>
      </c>
      <c r="N3084" s="15" t="s">
        <v>790</v>
      </c>
      <c r="O3084" s="38" t="s">
        <v>5169</v>
      </c>
      <c r="P3084" s="38" t="s">
        <v>114</v>
      </c>
    </row>
    <row r="3085" spans="2:16" x14ac:dyDescent="0.45">
      <c r="B3085" s="95">
        <v>8548534</v>
      </c>
      <c r="C3085" s="15" t="s">
        <v>5170</v>
      </c>
      <c r="D3085" s="15" t="s">
        <v>569</v>
      </c>
      <c r="E3085" s="15" t="s">
        <v>216</v>
      </c>
      <c r="F3085" s="110">
        <v>44747</v>
      </c>
      <c r="G3085" s="38" t="s">
        <v>62</v>
      </c>
      <c r="H3085" s="96" t="s">
        <v>129</v>
      </c>
      <c r="I3085" s="15" t="s">
        <v>145</v>
      </c>
      <c r="J3085" s="15" t="s">
        <v>2511</v>
      </c>
      <c r="K3085" s="15" t="s">
        <v>3453</v>
      </c>
      <c r="L3085" s="15" t="s">
        <v>183</v>
      </c>
      <c r="M3085" s="15" t="s">
        <v>177</v>
      </c>
      <c r="N3085" s="15" t="s">
        <v>255</v>
      </c>
      <c r="O3085" s="38" t="s">
        <v>373</v>
      </c>
      <c r="P3085" s="38" t="s">
        <v>114</v>
      </c>
    </row>
    <row r="3086" spans="2:16" x14ac:dyDescent="0.45">
      <c r="B3086" s="95">
        <v>116398602</v>
      </c>
      <c r="C3086" s="15" t="s">
        <v>5171</v>
      </c>
      <c r="D3086" s="15" t="s">
        <v>689</v>
      </c>
      <c r="E3086" s="15" t="s">
        <v>216</v>
      </c>
      <c r="F3086" s="110">
        <v>44747</v>
      </c>
      <c r="G3086" s="38" t="s">
        <v>62</v>
      </c>
      <c r="H3086" s="96" t="s">
        <v>129</v>
      </c>
      <c r="I3086" s="15" t="s">
        <v>159</v>
      </c>
      <c r="J3086" s="15" t="s">
        <v>2701</v>
      </c>
      <c r="K3086" s="15" t="s">
        <v>4854</v>
      </c>
      <c r="L3086" s="15" t="s">
        <v>176</v>
      </c>
      <c r="M3086" s="15" t="s">
        <v>176</v>
      </c>
      <c r="N3086" s="15" t="s">
        <v>402</v>
      </c>
      <c r="O3086" s="38" t="s">
        <v>403</v>
      </c>
      <c r="P3086" s="38" t="s">
        <v>114</v>
      </c>
    </row>
    <row r="3087" spans="2:16" x14ac:dyDescent="0.45">
      <c r="B3087" s="95">
        <v>160017596</v>
      </c>
      <c r="C3087" s="15" t="s">
        <v>5172</v>
      </c>
      <c r="D3087" s="15" t="s">
        <v>1086</v>
      </c>
      <c r="E3087" s="15" t="s">
        <v>216</v>
      </c>
      <c r="F3087" s="110">
        <v>44747</v>
      </c>
      <c r="G3087" s="38" t="s">
        <v>62</v>
      </c>
      <c r="H3087" s="96" t="s">
        <v>129</v>
      </c>
      <c r="I3087" s="15" t="s">
        <v>150</v>
      </c>
      <c r="J3087" s="15" t="s">
        <v>2494</v>
      </c>
      <c r="K3087" s="15" t="s">
        <v>2495</v>
      </c>
      <c r="L3087" s="15" t="s">
        <v>176</v>
      </c>
      <c r="M3087" s="15" t="s">
        <v>176</v>
      </c>
      <c r="N3087" s="15" t="s">
        <v>273</v>
      </c>
      <c r="O3087" s="38" t="s">
        <v>1750</v>
      </c>
      <c r="P3087" s="38" t="s">
        <v>114</v>
      </c>
    </row>
    <row r="3088" spans="2:16" x14ac:dyDescent="0.45">
      <c r="B3088" s="95" t="s">
        <v>5173</v>
      </c>
      <c r="C3088" s="15" t="s">
        <v>5174</v>
      </c>
      <c r="D3088" s="15" t="s">
        <v>477</v>
      </c>
      <c r="E3088" s="15" t="s">
        <v>216</v>
      </c>
      <c r="F3088" s="110">
        <v>44747</v>
      </c>
      <c r="G3088" s="38" t="s">
        <v>62</v>
      </c>
      <c r="H3088" s="96" t="s">
        <v>129</v>
      </c>
      <c r="I3088" s="15" t="s">
        <v>159</v>
      </c>
      <c r="J3088" s="15" t="s">
        <v>2630</v>
      </c>
      <c r="K3088" s="15" t="s">
        <v>2631</v>
      </c>
      <c r="L3088" s="15" t="s">
        <v>176</v>
      </c>
      <c r="M3088" s="15" t="s">
        <v>176</v>
      </c>
      <c r="N3088" s="15" t="s">
        <v>281</v>
      </c>
      <c r="O3088" s="38">
        <v>2110</v>
      </c>
      <c r="P3088" s="38" t="s">
        <v>114</v>
      </c>
    </row>
    <row r="3089" spans="2:16" x14ac:dyDescent="0.45">
      <c r="B3089" s="95">
        <v>137388</v>
      </c>
      <c r="C3089" s="15" t="s">
        <v>5175</v>
      </c>
      <c r="D3089" s="15" t="s">
        <v>770</v>
      </c>
      <c r="E3089" s="15" t="s">
        <v>216</v>
      </c>
      <c r="F3089" s="110">
        <v>44748</v>
      </c>
      <c r="G3089" s="38" t="s">
        <v>62</v>
      </c>
      <c r="H3089" s="96" t="s">
        <v>129</v>
      </c>
      <c r="I3089" s="15" t="s">
        <v>158</v>
      </c>
      <c r="J3089" s="15" t="s">
        <v>2518</v>
      </c>
      <c r="K3089" s="15" t="s">
        <v>2519</v>
      </c>
      <c r="L3089" s="15" t="s">
        <v>176</v>
      </c>
      <c r="M3089" s="15" t="s">
        <v>178</v>
      </c>
      <c r="N3089" s="15" t="s">
        <v>3332</v>
      </c>
      <c r="O3089" s="38" t="s">
        <v>5176</v>
      </c>
      <c r="P3089" s="38" t="s">
        <v>114</v>
      </c>
    </row>
    <row r="3090" spans="2:16" x14ac:dyDescent="0.45">
      <c r="B3090" s="95">
        <v>868057</v>
      </c>
      <c r="C3090" s="15" t="s">
        <v>5177</v>
      </c>
      <c r="D3090" s="15" t="s">
        <v>5178</v>
      </c>
      <c r="E3090" s="15" t="s">
        <v>216</v>
      </c>
      <c r="F3090" s="110">
        <v>44748</v>
      </c>
      <c r="G3090" s="38" t="s">
        <v>62</v>
      </c>
      <c r="H3090" s="96" t="s">
        <v>129</v>
      </c>
      <c r="I3090" s="15" t="s">
        <v>147</v>
      </c>
      <c r="J3090" s="15" t="s">
        <v>2539</v>
      </c>
      <c r="K3090" s="15" t="s">
        <v>2540</v>
      </c>
      <c r="L3090" s="15" t="s">
        <v>176</v>
      </c>
      <c r="M3090" s="15" t="s">
        <v>176</v>
      </c>
      <c r="N3090" s="15" t="s">
        <v>225</v>
      </c>
      <c r="O3090" s="38" t="s">
        <v>296</v>
      </c>
      <c r="P3090" s="38" t="s">
        <v>113</v>
      </c>
    </row>
    <row r="3091" spans="2:16" x14ac:dyDescent="0.45">
      <c r="B3091" s="95">
        <v>2631932</v>
      </c>
      <c r="C3091" s="15" t="s">
        <v>5179</v>
      </c>
      <c r="D3091" s="15" t="s">
        <v>5180</v>
      </c>
      <c r="E3091" s="15" t="s">
        <v>216</v>
      </c>
      <c r="F3091" s="110">
        <v>44748</v>
      </c>
      <c r="G3091" s="38" t="s">
        <v>62</v>
      </c>
      <c r="H3091" s="96" t="s">
        <v>129</v>
      </c>
      <c r="I3091" s="15" t="s">
        <v>155</v>
      </c>
      <c r="J3091" s="15" t="s">
        <v>2504</v>
      </c>
      <c r="K3091" s="15" t="s">
        <v>2505</v>
      </c>
      <c r="L3091" s="15" t="s">
        <v>176</v>
      </c>
      <c r="M3091" s="15" t="s">
        <v>176</v>
      </c>
      <c r="N3091" s="15" t="s">
        <v>444</v>
      </c>
      <c r="O3091" s="38" t="s">
        <v>445</v>
      </c>
      <c r="P3091" s="38" t="s">
        <v>113</v>
      </c>
    </row>
    <row r="3092" spans="2:16" x14ac:dyDescent="0.45">
      <c r="B3092" s="95">
        <v>602859174</v>
      </c>
      <c r="C3092" s="15" t="s">
        <v>5181</v>
      </c>
      <c r="D3092" s="15" t="s">
        <v>306</v>
      </c>
      <c r="E3092" s="15" t="s">
        <v>216</v>
      </c>
      <c r="F3092" s="110">
        <v>44748</v>
      </c>
      <c r="G3092" s="38" t="s">
        <v>62</v>
      </c>
      <c r="H3092" s="96" t="s">
        <v>129</v>
      </c>
      <c r="I3092" s="15" t="s">
        <v>151</v>
      </c>
      <c r="J3092" s="15" t="s">
        <v>2530</v>
      </c>
      <c r="K3092" s="15" t="s">
        <v>2531</v>
      </c>
      <c r="L3092" s="15" t="s">
        <v>177</v>
      </c>
      <c r="M3092" s="15" t="s">
        <v>177</v>
      </c>
      <c r="N3092" s="15" t="s">
        <v>1096</v>
      </c>
      <c r="O3092" s="38" t="s">
        <v>5182</v>
      </c>
      <c r="P3092" s="38" t="s">
        <v>114</v>
      </c>
    </row>
    <row r="3093" spans="2:16" x14ac:dyDescent="0.45">
      <c r="B3093" s="95">
        <v>610667411</v>
      </c>
      <c r="C3093" s="15" t="s">
        <v>5183</v>
      </c>
      <c r="D3093" s="15" t="s">
        <v>4611</v>
      </c>
      <c r="E3093" s="15" t="s">
        <v>216</v>
      </c>
      <c r="F3093" s="110">
        <v>44748</v>
      </c>
      <c r="G3093" s="38" t="s">
        <v>62</v>
      </c>
      <c r="H3093" s="96" t="s">
        <v>129</v>
      </c>
      <c r="I3093" s="15" t="s">
        <v>147</v>
      </c>
      <c r="J3093" s="15" t="s">
        <v>2539</v>
      </c>
      <c r="K3093" s="15" t="s">
        <v>2540</v>
      </c>
      <c r="L3093" s="15" t="s">
        <v>178</v>
      </c>
      <c r="M3093" s="15" t="s">
        <v>178</v>
      </c>
      <c r="N3093" s="15" t="s">
        <v>244</v>
      </c>
      <c r="O3093" s="38" t="s">
        <v>3337</v>
      </c>
      <c r="P3093" s="38" t="s">
        <v>114</v>
      </c>
    </row>
    <row r="3094" spans="2:16" x14ac:dyDescent="0.45">
      <c r="B3094" s="95">
        <v>8743011</v>
      </c>
      <c r="C3094" s="15" t="s">
        <v>5184</v>
      </c>
      <c r="D3094" s="15" t="s">
        <v>1253</v>
      </c>
      <c r="E3094" s="15" t="s">
        <v>216</v>
      </c>
      <c r="F3094" s="110">
        <v>44749</v>
      </c>
      <c r="G3094" s="38" t="s">
        <v>62</v>
      </c>
      <c r="H3094" s="96" t="s">
        <v>129</v>
      </c>
      <c r="I3094" s="15" t="s">
        <v>150</v>
      </c>
      <c r="J3094" s="15" t="s">
        <v>2494</v>
      </c>
      <c r="K3094" s="15" t="s">
        <v>2495</v>
      </c>
      <c r="L3094" s="15" t="s">
        <v>180</v>
      </c>
      <c r="M3094" s="15" t="s">
        <v>180</v>
      </c>
      <c r="N3094" s="15" t="s">
        <v>1788</v>
      </c>
      <c r="O3094" s="38" t="s">
        <v>5185</v>
      </c>
      <c r="P3094" s="38" t="s">
        <v>114</v>
      </c>
    </row>
    <row r="3095" spans="2:16" x14ac:dyDescent="0.45">
      <c r="B3095" s="95">
        <v>150440930</v>
      </c>
      <c r="C3095" s="15" t="s">
        <v>5186</v>
      </c>
      <c r="D3095" s="15" t="s">
        <v>1051</v>
      </c>
      <c r="E3095" s="15" t="s">
        <v>216</v>
      </c>
      <c r="F3095" s="110">
        <v>44749</v>
      </c>
      <c r="G3095" s="38" t="s">
        <v>62</v>
      </c>
      <c r="H3095" s="96" t="s">
        <v>129</v>
      </c>
      <c r="I3095" s="15" t="s">
        <v>147</v>
      </c>
      <c r="J3095" s="15" t="s">
        <v>2539</v>
      </c>
      <c r="K3095" s="15" t="s">
        <v>2540</v>
      </c>
      <c r="L3095" s="15" t="s">
        <v>183</v>
      </c>
      <c r="M3095" s="15" t="s">
        <v>183</v>
      </c>
      <c r="N3095" s="15" t="s">
        <v>183</v>
      </c>
      <c r="O3095" s="38" t="s">
        <v>1482</v>
      </c>
      <c r="P3095" s="38" t="s">
        <v>114</v>
      </c>
    </row>
    <row r="3096" spans="2:16" x14ac:dyDescent="0.45">
      <c r="B3096" s="95">
        <v>161716785</v>
      </c>
      <c r="C3096" s="15" t="s">
        <v>5187</v>
      </c>
      <c r="D3096" s="15" t="s">
        <v>488</v>
      </c>
      <c r="E3096" s="15" t="s">
        <v>216</v>
      </c>
      <c r="F3096" s="110">
        <v>44749</v>
      </c>
      <c r="G3096" s="38" t="s">
        <v>62</v>
      </c>
      <c r="H3096" s="96" t="s">
        <v>129</v>
      </c>
      <c r="I3096" s="15" t="s">
        <v>147</v>
      </c>
      <c r="J3096" s="15" t="s">
        <v>2523</v>
      </c>
      <c r="K3096" s="15" t="s">
        <v>2534</v>
      </c>
      <c r="L3096" s="15" t="s">
        <v>176</v>
      </c>
      <c r="M3096" s="15" t="s">
        <v>176</v>
      </c>
      <c r="N3096" s="15" t="s">
        <v>1520</v>
      </c>
      <c r="O3096" s="38" t="s">
        <v>1521</v>
      </c>
      <c r="P3096" s="38" t="s">
        <v>114</v>
      </c>
    </row>
    <row r="3097" spans="2:16" x14ac:dyDescent="0.45">
      <c r="B3097" s="95" t="s">
        <v>5188</v>
      </c>
      <c r="C3097" s="15" t="s">
        <v>5189</v>
      </c>
      <c r="D3097" s="15" t="s">
        <v>1331</v>
      </c>
      <c r="E3097" s="15" t="s">
        <v>216</v>
      </c>
      <c r="F3097" s="110">
        <v>44749</v>
      </c>
      <c r="G3097" s="38" t="s">
        <v>62</v>
      </c>
      <c r="H3097" s="96" t="s">
        <v>129</v>
      </c>
      <c r="I3097" s="15" t="s">
        <v>152</v>
      </c>
      <c r="J3097" s="15" t="s">
        <v>2562</v>
      </c>
      <c r="K3097" s="15" t="s">
        <v>2563</v>
      </c>
      <c r="L3097" s="15" t="s">
        <v>176</v>
      </c>
      <c r="M3097" s="15" t="s">
        <v>176</v>
      </c>
      <c r="N3097" s="15" t="s">
        <v>287</v>
      </c>
      <c r="O3097" s="38">
        <v>2011</v>
      </c>
      <c r="P3097" s="38" t="s">
        <v>114</v>
      </c>
    </row>
    <row r="3098" spans="2:16" x14ac:dyDescent="0.45">
      <c r="B3098" s="95">
        <v>759464</v>
      </c>
      <c r="C3098" s="15" t="s">
        <v>5190</v>
      </c>
      <c r="D3098" s="15" t="s">
        <v>2389</v>
      </c>
      <c r="E3098" s="15" t="s">
        <v>216</v>
      </c>
      <c r="F3098" s="110">
        <v>44750</v>
      </c>
      <c r="G3098" s="38" t="s">
        <v>62</v>
      </c>
      <c r="H3098" s="96" t="s">
        <v>129</v>
      </c>
      <c r="I3098" s="15" t="s">
        <v>155</v>
      </c>
      <c r="J3098" s="15" t="s">
        <v>2504</v>
      </c>
      <c r="K3098" s="15" t="s">
        <v>2505</v>
      </c>
      <c r="L3098" s="15" t="s">
        <v>176</v>
      </c>
      <c r="M3098" s="15" t="s">
        <v>176</v>
      </c>
      <c r="N3098" s="15" t="s">
        <v>323</v>
      </c>
      <c r="O3098" s="38" t="s">
        <v>5191</v>
      </c>
      <c r="P3098" s="38" t="s">
        <v>114</v>
      </c>
    </row>
    <row r="3099" spans="2:16" x14ac:dyDescent="0.45">
      <c r="B3099" s="95">
        <v>8497229</v>
      </c>
      <c r="C3099" s="15" t="s">
        <v>5192</v>
      </c>
      <c r="D3099" s="15" t="s">
        <v>247</v>
      </c>
      <c r="E3099" s="15" t="s">
        <v>216</v>
      </c>
      <c r="F3099" s="110">
        <v>44750</v>
      </c>
      <c r="G3099" s="38" t="s">
        <v>62</v>
      </c>
      <c r="H3099" s="96" t="s">
        <v>129</v>
      </c>
      <c r="I3099" s="15" t="s">
        <v>155</v>
      </c>
      <c r="J3099" s="15" t="s">
        <v>2504</v>
      </c>
      <c r="K3099" s="15" t="s">
        <v>2505</v>
      </c>
      <c r="L3099" s="15" t="s">
        <v>183</v>
      </c>
      <c r="M3099" s="15" t="s">
        <v>176</v>
      </c>
      <c r="N3099" s="15" t="s">
        <v>287</v>
      </c>
      <c r="O3099" s="38" t="s">
        <v>288</v>
      </c>
      <c r="P3099" s="38" t="s">
        <v>114</v>
      </c>
    </row>
    <row r="3100" spans="2:16" x14ac:dyDescent="0.45">
      <c r="B3100" s="95">
        <v>164148270</v>
      </c>
      <c r="C3100" s="15" t="s">
        <v>5193</v>
      </c>
      <c r="D3100" s="15" t="s">
        <v>3058</v>
      </c>
      <c r="E3100" s="15" t="s">
        <v>216</v>
      </c>
      <c r="F3100" s="110">
        <v>44750</v>
      </c>
      <c r="G3100" s="38" t="s">
        <v>62</v>
      </c>
      <c r="H3100" s="96" t="s">
        <v>129</v>
      </c>
      <c r="I3100" s="15" t="s">
        <v>156</v>
      </c>
      <c r="J3100" s="15" t="s">
        <v>2426</v>
      </c>
      <c r="K3100" s="15" t="s">
        <v>3088</v>
      </c>
      <c r="L3100" s="15" t="s">
        <v>180</v>
      </c>
      <c r="M3100" s="15" t="s">
        <v>180</v>
      </c>
      <c r="N3100" s="15" t="s">
        <v>327</v>
      </c>
      <c r="O3100" s="38" t="s">
        <v>328</v>
      </c>
      <c r="P3100" s="38" t="s">
        <v>114</v>
      </c>
    </row>
    <row r="3101" spans="2:16" x14ac:dyDescent="0.45">
      <c r="B3101" s="95" t="s">
        <v>5194</v>
      </c>
      <c r="C3101" s="15" t="s">
        <v>5195</v>
      </c>
      <c r="D3101" s="15" t="s">
        <v>342</v>
      </c>
      <c r="E3101" s="15" t="s">
        <v>216</v>
      </c>
      <c r="F3101" s="110">
        <v>44750</v>
      </c>
      <c r="G3101" s="38" t="s">
        <v>62</v>
      </c>
      <c r="H3101" s="96" t="s">
        <v>129</v>
      </c>
      <c r="I3101" s="15" t="s">
        <v>145</v>
      </c>
      <c r="J3101" s="15" t="s">
        <v>2511</v>
      </c>
      <c r="K3101" s="15" t="s">
        <v>2691</v>
      </c>
      <c r="L3101" s="15" t="s">
        <v>179</v>
      </c>
      <c r="M3101" s="15" t="s">
        <v>179</v>
      </c>
      <c r="N3101" s="15" t="s">
        <v>1694</v>
      </c>
      <c r="O3101" s="38">
        <v>5605</v>
      </c>
      <c r="P3101" s="38" t="s">
        <v>114</v>
      </c>
    </row>
    <row r="3102" spans="2:16" x14ac:dyDescent="0.45">
      <c r="B3102" s="95">
        <v>446659</v>
      </c>
      <c r="C3102" s="15" t="s">
        <v>5196</v>
      </c>
      <c r="D3102" s="15" t="s">
        <v>5197</v>
      </c>
      <c r="E3102" s="15" t="s">
        <v>216</v>
      </c>
      <c r="F3102" s="110">
        <v>44753</v>
      </c>
      <c r="G3102" s="38" t="s">
        <v>62</v>
      </c>
      <c r="H3102" s="96" t="s">
        <v>129</v>
      </c>
      <c r="I3102" s="15" t="s">
        <v>155</v>
      </c>
      <c r="J3102" s="15" t="s">
        <v>2504</v>
      </c>
      <c r="K3102" s="15" t="s">
        <v>2505</v>
      </c>
      <c r="L3102" s="15" t="s">
        <v>176</v>
      </c>
      <c r="M3102" s="15" t="s">
        <v>176</v>
      </c>
      <c r="N3102" s="15" t="s">
        <v>444</v>
      </c>
      <c r="O3102" s="38" t="s">
        <v>1437</v>
      </c>
      <c r="P3102" s="38" t="s">
        <v>113</v>
      </c>
    </row>
    <row r="3103" spans="2:16" x14ac:dyDescent="0.45">
      <c r="B3103" s="95">
        <v>135586908</v>
      </c>
      <c r="C3103" s="15" t="s">
        <v>5198</v>
      </c>
      <c r="D3103" s="15" t="s">
        <v>1425</v>
      </c>
      <c r="E3103" s="15" t="s">
        <v>216</v>
      </c>
      <c r="F3103" s="110">
        <v>44753</v>
      </c>
      <c r="G3103" s="38" t="s">
        <v>62</v>
      </c>
      <c r="H3103" s="96" t="s">
        <v>129</v>
      </c>
      <c r="I3103" s="15" t="s">
        <v>147</v>
      </c>
      <c r="J3103" s="15" t="s">
        <v>2523</v>
      </c>
      <c r="K3103" s="15" t="s">
        <v>2534</v>
      </c>
      <c r="L3103" s="15" t="s">
        <v>177</v>
      </c>
      <c r="M3103" s="15" t="s">
        <v>177</v>
      </c>
      <c r="N3103" s="15" t="s">
        <v>379</v>
      </c>
      <c r="O3103" s="38" t="s">
        <v>2421</v>
      </c>
      <c r="P3103" s="38" t="s">
        <v>114</v>
      </c>
    </row>
    <row r="3104" spans="2:16" x14ac:dyDescent="0.45">
      <c r="B3104" s="95">
        <v>619419564</v>
      </c>
      <c r="C3104" s="15" t="s">
        <v>5199</v>
      </c>
      <c r="D3104" s="15" t="s">
        <v>2131</v>
      </c>
      <c r="E3104" s="15" t="s">
        <v>216</v>
      </c>
      <c r="F3104" s="110">
        <v>44753</v>
      </c>
      <c r="G3104" s="38" t="s">
        <v>62</v>
      </c>
      <c r="H3104" s="96" t="s">
        <v>129</v>
      </c>
      <c r="I3104" s="15" t="s">
        <v>160</v>
      </c>
      <c r="J3104" s="15" t="s">
        <v>5200</v>
      </c>
      <c r="K3104" s="15" t="s">
        <v>5200</v>
      </c>
      <c r="L3104" s="15" t="s">
        <v>176</v>
      </c>
      <c r="M3104" s="15" t="s">
        <v>176</v>
      </c>
      <c r="N3104" s="15" t="s">
        <v>386</v>
      </c>
      <c r="O3104" s="38" t="s">
        <v>916</v>
      </c>
      <c r="P3104" s="38" t="s">
        <v>114</v>
      </c>
    </row>
    <row r="3105" spans="2:16" x14ac:dyDescent="0.45">
      <c r="B3105" s="95">
        <v>626368910</v>
      </c>
      <c r="C3105" s="15" t="s">
        <v>5201</v>
      </c>
      <c r="D3105" s="15" t="s">
        <v>2131</v>
      </c>
      <c r="E3105" s="15" t="s">
        <v>216</v>
      </c>
      <c r="F3105" s="110">
        <v>44753</v>
      </c>
      <c r="G3105" s="38" t="s">
        <v>62</v>
      </c>
      <c r="H3105" s="96" t="s">
        <v>129</v>
      </c>
      <c r="I3105" s="15" t="s">
        <v>160</v>
      </c>
      <c r="J3105" s="15" t="s">
        <v>5200</v>
      </c>
      <c r="K3105" s="15" t="s">
        <v>5200</v>
      </c>
      <c r="L3105" s="15" t="s">
        <v>176</v>
      </c>
      <c r="M3105" s="15" t="s">
        <v>176</v>
      </c>
      <c r="N3105" s="15" t="s">
        <v>386</v>
      </c>
      <c r="O3105" s="38" t="s">
        <v>916</v>
      </c>
      <c r="P3105" s="38" t="s">
        <v>114</v>
      </c>
    </row>
    <row r="3106" spans="2:16" x14ac:dyDescent="0.45">
      <c r="B3106" s="95">
        <v>168258455</v>
      </c>
      <c r="C3106" s="15" t="s">
        <v>5202</v>
      </c>
      <c r="D3106" s="15" t="s">
        <v>678</v>
      </c>
      <c r="E3106" s="15" t="s">
        <v>216</v>
      </c>
      <c r="F3106" s="110">
        <v>44754</v>
      </c>
      <c r="G3106" s="38" t="s">
        <v>62</v>
      </c>
      <c r="H3106" s="96" t="s">
        <v>129</v>
      </c>
      <c r="I3106" s="15" t="s">
        <v>147</v>
      </c>
      <c r="J3106" s="15" t="s">
        <v>2539</v>
      </c>
      <c r="K3106" s="15" t="s">
        <v>2540</v>
      </c>
      <c r="L3106" s="15" t="s">
        <v>180</v>
      </c>
      <c r="M3106" s="15" t="s">
        <v>180</v>
      </c>
      <c r="N3106" s="15" t="s">
        <v>327</v>
      </c>
      <c r="O3106" s="38" t="s">
        <v>2624</v>
      </c>
      <c r="P3106" s="38" t="s">
        <v>114</v>
      </c>
    </row>
    <row r="3107" spans="2:16" x14ac:dyDescent="0.45">
      <c r="B3107" s="95">
        <v>1176914</v>
      </c>
      <c r="C3107" s="15" t="s">
        <v>5203</v>
      </c>
      <c r="D3107" s="15" t="s">
        <v>5204</v>
      </c>
      <c r="E3107" s="15" t="s">
        <v>216</v>
      </c>
      <c r="F3107" s="110">
        <v>44755</v>
      </c>
      <c r="G3107" s="38" t="s">
        <v>62</v>
      </c>
      <c r="H3107" s="96" t="s">
        <v>129</v>
      </c>
      <c r="I3107" s="15" t="s">
        <v>155</v>
      </c>
      <c r="J3107" s="15" t="s">
        <v>2504</v>
      </c>
      <c r="K3107" s="15" t="s">
        <v>2505</v>
      </c>
      <c r="L3107" s="15" t="s">
        <v>176</v>
      </c>
      <c r="M3107" s="15" t="s">
        <v>176</v>
      </c>
      <c r="N3107" s="15" t="s">
        <v>287</v>
      </c>
      <c r="O3107" s="38" t="s">
        <v>288</v>
      </c>
      <c r="P3107" s="38" t="s">
        <v>114</v>
      </c>
    </row>
    <row r="3108" spans="2:16" x14ac:dyDescent="0.45">
      <c r="B3108" s="95">
        <v>7338374</v>
      </c>
      <c r="C3108" s="15" t="s">
        <v>5205</v>
      </c>
      <c r="D3108" s="15" t="s">
        <v>513</v>
      </c>
      <c r="E3108" s="15" t="s">
        <v>216</v>
      </c>
      <c r="F3108" s="110">
        <v>44755</v>
      </c>
      <c r="G3108" s="38" t="s">
        <v>62</v>
      </c>
      <c r="H3108" s="96" t="s">
        <v>129</v>
      </c>
      <c r="I3108" s="15" t="s">
        <v>161</v>
      </c>
      <c r="J3108" s="15" t="s">
        <v>3372</v>
      </c>
      <c r="K3108" s="15" t="s">
        <v>4156</v>
      </c>
      <c r="L3108" s="15" t="s">
        <v>177</v>
      </c>
      <c r="M3108" s="15" t="s">
        <v>176</v>
      </c>
      <c r="N3108" s="15" t="s">
        <v>299</v>
      </c>
      <c r="O3108" s="38" t="s">
        <v>542</v>
      </c>
      <c r="P3108" s="38" t="s">
        <v>114</v>
      </c>
    </row>
    <row r="3109" spans="2:16" x14ac:dyDescent="0.45">
      <c r="B3109" s="95">
        <v>121892331</v>
      </c>
      <c r="C3109" s="15" t="s">
        <v>5206</v>
      </c>
      <c r="D3109" s="15" t="s">
        <v>2706</v>
      </c>
      <c r="E3109" s="15" t="s">
        <v>216</v>
      </c>
      <c r="F3109" s="110">
        <v>44755</v>
      </c>
      <c r="G3109" s="38" t="s">
        <v>62</v>
      </c>
      <c r="H3109" s="96" t="s">
        <v>129</v>
      </c>
      <c r="I3109" s="15" t="s">
        <v>149</v>
      </c>
      <c r="J3109" s="15" t="s">
        <v>3628</v>
      </c>
      <c r="K3109" s="15" t="s">
        <v>5207</v>
      </c>
      <c r="L3109" s="15" t="s">
        <v>177</v>
      </c>
      <c r="M3109" s="15" t="s">
        <v>177</v>
      </c>
      <c r="N3109" s="15" t="s">
        <v>255</v>
      </c>
      <c r="O3109" s="38" t="s">
        <v>373</v>
      </c>
      <c r="P3109" s="38" t="s">
        <v>114</v>
      </c>
    </row>
    <row r="3110" spans="2:16" x14ac:dyDescent="0.45">
      <c r="B3110" s="95">
        <v>8716087</v>
      </c>
      <c r="C3110" s="15" t="s">
        <v>5208</v>
      </c>
      <c r="D3110" s="15" t="s">
        <v>5209</v>
      </c>
      <c r="E3110" s="15" t="s">
        <v>216</v>
      </c>
      <c r="F3110" s="110">
        <v>44756</v>
      </c>
      <c r="G3110" s="38" t="s">
        <v>62</v>
      </c>
      <c r="H3110" s="96" t="s">
        <v>129</v>
      </c>
      <c r="I3110" s="15" t="s">
        <v>158</v>
      </c>
      <c r="J3110" s="15" t="s">
        <v>2518</v>
      </c>
      <c r="K3110" s="15" t="s">
        <v>2519</v>
      </c>
      <c r="L3110" s="15" t="s">
        <v>180</v>
      </c>
      <c r="M3110" s="15" t="s">
        <v>180</v>
      </c>
      <c r="N3110" s="15" t="s">
        <v>327</v>
      </c>
      <c r="O3110" s="38" t="s">
        <v>2049</v>
      </c>
      <c r="P3110" s="38" t="s">
        <v>113</v>
      </c>
    </row>
    <row r="3111" spans="2:16" x14ac:dyDescent="0.45">
      <c r="B3111" s="95">
        <v>123340232</v>
      </c>
      <c r="C3111" s="15" t="s">
        <v>5210</v>
      </c>
      <c r="D3111" s="15" t="s">
        <v>5211</v>
      </c>
      <c r="E3111" s="15" t="s">
        <v>216</v>
      </c>
      <c r="F3111" s="110">
        <v>44756</v>
      </c>
      <c r="G3111" s="38" t="s">
        <v>62</v>
      </c>
      <c r="H3111" s="96" t="s">
        <v>129</v>
      </c>
      <c r="I3111" s="15" t="s">
        <v>155</v>
      </c>
      <c r="J3111" s="15" t="s">
        <v>2504</v>
      </c>
      <c r="K3111" s="15" t="s">
        <v>2505</v>
      </c>
      <c r="L3111" s="15" t="s">
        <v>181</v>
      </c>
      <c r="M3111" s="15" t="s">
        <v>181</v>
      </c>
      <c r="N3111" s="15" t="s">
        <v>293</v>
      </c>
      <c r="O3111" s="38" t="s">
        <v>5212</v>
      </c>
      <c r="P3111" s="38" t="s">
        <v>113</v>
      </c>
    </row>
    <row r="3112" spans="2:16" x14ac:dyDescent="0.45">
      <c r="B3112" s="95">
        <v>136968057</v>
      </c>
      <c r="C3112" s="15" t="s">
        <v>5213</v>
      </c>
      <c r="D3112" s="15" t="s">
        <v>5214</v>
      </c>
      <c r="E3112" s="15" t="s">
        <v>216</v>
      </c>
      <c r="F3112" s="110">
        <v>44756</v>
      </c>
      <c r="G3112" s="38" t="s">
        <v>62</v>
      </c>
      <c r="H3112" s="96" t="s">
        <v>129</v>
      </c>
      <c r="I3112" s="15" t="s">
        <v>160</v>
      </c>
      <c r="J3112" s="15" t="s">
        <v>2609</v>
      </c>
      <c r="K3112" s="15" t="s">
        <v>2972</v>
      </c>
      <c r="L3112" s="15" t="s">
        <v>178</v>
      </c>
      <c r="M3112" s="15" t="s">
        <v>178</v>
      </c>
      <c r="N3112" s="15" t="s">
        <v>398</v>
      </c>
      <c r="O3112" s="38" t="s">
        <v>2377</v>
      </c>
      <c r="P3112" s="38" t="s">
        <v>113</v>
      </c>
    </row>
    <row r="3113" spans="2:16" x14ac:dyDescent="0.45">
      <c r="B3113" s="95">
        <v>610448881</v>
      </c>
      <c r="C3113" s="15" t="s">
        <v>5215</v>
      </c>
      <c r="D3113" s="15" t="s">
        <v>648</v>
      </c>
      <c r="E3113" s="15" t="s">
        <v>216</v>
      </c>
      <c r="F3113" s="110">
        <v>44756</v>
      </c>
      <c r="G3113" s="38" t="s">
        <v>62</v>
      </c>
      <c r="H3113" s="96" t="s">
        <v>129</v>
      </c>
      <c r="I3113" s="15" t="s">
        <v>153</v>
      </c>
      <c r="J3113" s="15" t="s">
        <v>2566</v>
      </c>
      <c r="K3113" s="15" t="s">
        <v>2567</v>
      </c>
      <c r="L3113" s="15" t="s">
        <v>177</v>
      </c>
      <c r="M3113" s="15" t="s">
        <v>177</v>
      </c>
      <c r="N3113" s="15" t="s">
        <v>935</v>
      </c>
      <c r="O3113" s="38" t="s">
        <v>936</v>
      </c>
      <c r="P3113" s="38" t="s">
        <v>114</v>
      </c>
    </row>
    <row r="3114" spans="2:16" x14ac:dyDescent="0.45">
      <c r="B3114" s="95">
        <v>611712595</v>
      </c>
      <c r="C3114" s="15" t="s">
        <v>5216</v>
      </c>
      <c r="D3114" s="15" t="s">
        <v>1286</v>
      </c>
      <c r="E3114" s="15" t="s">
        <v>216</v>
      </c>
      <c r="F3114" s="110">
        <v>44756</v>
      </c>
      <c r="G3114" s="38" t="s">
        <v>62</v>
      </c>
      <c r="H3114" s="96" t="s">
        <v>129</v>
      </c>
      <c r="I3114" s="15" t="s">
        <v>154</v>
      </c>
      <c r="J3114" s="15" t="s">
        <v>3256</v>
      </c>
      <c r="K3114" s="15" t="s">
        <v>3256</v>
      </c>
      <c r="L3114" s="15" t="s">
        <v>176</v>
      </c>
      <c r="M3114" s="15" t="s">
        <v>176</v>
      </c>
      <c r="N3114" s="15" t="s">
        <v>287</v>
      </c>
      <c r="O3114" s="38" t="s">
        <v>288</v>
      </c>
      <c r="P3114" s="38" t="s">
        <v>114</v>
      </c>
    </row>
    <row r="3115" spans="2:16" x14ac:dyDescent="0.45">
      <c r="B3115" s="95">
        <v>619337432</v>
      </c>
      <c r="C3115" s="15" t="s">
        <v>5217</v>
      </c>
      <c r="D3115" s="15" t="s">
        <v>1286</v>
      </c>
      <c r="E3115" s="15" t="s">
        <v>216</v>
      </c>
      <c r="F3115" s="110">
        <v>44756</v>
      </c>
      <c r="G3115" s="38" t="s">
        <v>62</v>
      </c>
      <c r="H3115" s="96" t="s">
        <v>129</v>
      </c>
      <c r="I3115" s="15" t="s">
        <v>154</v>
      </c>
      <c r="J3115" s="15" t="s">
        <v>3256</v>
      </c>
      <c r="K3115" s="15" t="s">
        <v>3256</v>
      </c>
      <c r="L3115" s="15" t="s">
        <v>176</v>
      </c>
      <c r="M3115" s="15" t="s">
        <v>176</v>
      </c>
      <c r="N3115" s="15" t="s">
        <v>287</v>
      </c>
      <c r="O3115" s="38" t="s">
        <v>288</v>
      </c>
      <c r="P3115" s="38" t="s">
        <v>114</v>
      </c>
    </row>
    <row r="3116" spans="2:16" x14ac:dyDescent="0.45">
      <c r="B3116" s="95">
        <v>1710694</v>
      </c>
      <c r="C3116" s="15" t="s">
        <v>5218</v>
      </c>
      <c r="D3116" s="15" t="s">
        <v>1368</v>
      </c>
      <c r="E3116" s="15" t="s">
        <v>216</v>
      </c>
      <c r="F3116" s="110">
        <v>44757</v>
      </c>
      <c r="G3116" s="38" t="s">
        <v>62</v>
      </c>
      <c r="H3116" s="96" t="s">
        <v>129</v>
      </c>
      <c r="I3116" s="15" t="s">
        <v>155</v>
      </c>
      <c r="J3116" s="15" t="s">
        <v>2504</v>
      </c>
      <c r="K3116" s="15" t="s">
        <v>2505</v>
      </c>
      <c r="L3116" s="15" t="s">
        <v>176</v>
      </c>
      <c r="M3116" s="15" t="s">
        <v>176</v>
      </c>
      <c r="N3116" s="15" t="s">
        <v>225</v>
      </c>
      <c r="O3116" s="38" t="s">
        <v>1646</v>
      </c>
      <c r="P3116" s="38" t="s">
        <v>114</v>
      </c>
    </row>
    <row r="3117" spans="2:16" x14ac:dyDescent="0.45">
      <c r="B3117" s="95">
        <v>1846537</v>
      </c>
      <c r="C3117" s="15" t="s">
        <v>5219</v>
      </c>
      <c r="D3117" s="15" t="s">
        <v>1368</v>
      </c>
      <c r="E3117" s="15" t="s">
        <v>216</v>
      </c>
      <c r="F3117" s="110">
        <v>44757</v>
      </c>
      <c r="G3117" s="38" t="s">
        <v>62</v>
      </c>
      <c r="H3117" s="96" t="s">
        <v>129</v>
      </c>
      <c r="I3117" s="15" t="s">
        <v>155</v>
      </c>
      <c r="J3117" s="15" t="s">
        <v>2504</v>
      </c>
      <c r="K3117" s="15" t="s">
        <v>2505</v>
      </c>
      <c r="L3117" s="15" t="s">
        <v>176</v>
      </c>
      <c r="M3117" s="15" t="s">
        <v>176</v>
      </c>
      <c r="N3117" s="15" t="s">
        <v>225</v>
      </c>
      <c r="O3117" s="38" t="s">
        <v>1646</v>
      </c>
      <c r="P3117" s="38" t="s">
        <v>114</v>
      </c>
    </row>
    <row r="3118" spans="2:16" x14ac:dyDescent="0.45">
      <c r="B3118" s="95">
        <v>60563126</v>
      </c>
      <c r="C3118" s="15" t="s">
        <v>5220</v>
      </c>
      <c r="D3118" s="15" t="s">
        <v>316</v>
      </c>
      <c r="E3118" s="15" t="s">
        <v>216</v>
      </c>
      <c r="F3118" s="110">
        <v>44757</v>
      </c>
      <c r="G3118" s="38" t="s">
        <v>62</v>
      </c>
      <c r="H3118" s="96" t="s">
        <v>129</v>
      </c>
      <c r="I3118" s="15" t="s">
        <v>158</v>
      </c>
      <c r="J3118" s="15" t="s">
        <v>2518</v>
      </c>
      <c r="K3118" s="15" t="s">
        <v>2519</v>
      </c>
      <c r="L3118" s="15" t="s">
        <v>179</v>
      </c>
      <c r="M3118" s="15" t="s">
        <v>179</v>
      </c>
      <c r="N3118" s="15" t="s">
        <v>221</v>
      </c>
      <c r="O3118" s="38" t="s">
        <v>2866</v>
      </c>
      <c r="P3118" s="38" t="s">
        <v>114</v>
      </c>
    </row>
    <row r="3119" spans="2:16" x14ac:dyDescent="0.45">
      <c r="B3119" s="95">
        <v>107494253</v>
      </c>
      <c r="C3119" s="15" t="s">
        <v>5221</v>
      </c>
      <c r="D3119" s="15" t="s">
        <v>569</v>
      </c>
      <c r="E3119" s="15" t="s">
        <v>216</v>
      </c>
      <c r="F3119" s="110">
        <v>44757</v>
      </c>
      <c r="G3119" s="38" t="s">
        <v>62</v>
      </c>
      <c r="H3119" s="96" t="s">
        <v>129</v>
      </c>
      <c r="I3119" s="15" t="s">
        <v>153</v>
      </c>
      <c r="J3119" s="15" t="s">
        <v>2847</v>
      </c>
      <c r="K3119" s="15" t="s">
        <v>4687</v>
      </c>
      <c r="L3119" s="15" t="s">
        <v>176</v>
      </c>
      <c r="M3119" s="15" t="s">
        <v>179</v>
      </c>
      <c r="N3119" s="15" t="s">
        <v>670</v>
      </c>
      <c r="O3119" s="38" t="s">
        <v>3363</v>
      </c>
      <c r="P3119" s="38" t="s">
        <v>114</v>
      </c>
    </row>
    <row r="3120" spans="2:16" x14ac:dyDescent="0.45">
      <c r="B3120" s="95">
        <v>131424765</v>
      </c>
      <c r="C3120" s="15" t="s">
        <v>5222</v>
      </c>
      <c r="D3120" s="15" t="s">
        <v>1040</v>
      </c>
      <c r="E3120" s="15" t="s">
        <v>216</v>
      </c>
      <c r="F3120" s="110">
        <v>44757</v>
      </c>
      <c r="G3120" s="38" t="s">
        <v>62</v>
      </c>
      <c r="H3120" s="96" t="s">
        <v>129</v>
      </c>
      <c r="I3120" s="15" t="s">
        <v>151</v>
      </c>
      <c r="J3120" s="15" t="s">
        <v>2530</v>
      </c>
      <c r="K3120" s="15" t="s">
        <v>2945</v>
      </c>
      <c r="L3120" s="15" t="s">
        <v>176</v>
      </c>
      <c r="M3120" s="15" t="s">
        <v>176</v>
      </c>
      <c r="N3120" s="15" t="s">
        <v>1106</v>
      </c>
      <c r="O3120" s="38" t="s">
        <v>1107</v>
      </c>
      <c r="P3120" s="38" t="s">
        <v>114</v>
      </c>
    </row>
    <row r="3121" spans="2:16" x14ac:dyDescent="0.45">
      <c r="B3121" s="95">
        <v>155810683</v>
      </c>
      <c r="C3121" s="15" t="s">
        <v>5223</v>
      </c>
      <c r="D3121" s="15" t="s">
        <v>3448</v>
      </c>
      <c r="E3121" s="15" t="s">
        <v>216</v>
      </c>
      <c r="F3121" s="110">
        <v>44757</v>
      </c>
      <c r="G3121" s="38" t="s">
        <v>62</v>
      </c>
      <c r="H3121" s="96" t="s">
        <v>129</v>
      </c>
      <c r="I3121" s="15" t="s">
        <v>158</v>
      </c>
      <c r="J3121" s="15" t="s">
        <v>2518</v>
      </c>
      <c r="K3121" s="15" t="s">
        <v>2764</v>
      </c>
      <c r="L3121" s="15" t="s">
        <v>178</v>
      </c>
      <c r="M3121" s="15" t="s">
        <v>178</v>
      </c>
      <c r="N3121" s="15" t="s">
        <v>514</v>
      </c>
      <c r="O3121" s="38" t="s">
        <v>1360</v>
      </c>
      <c r="P3121" s="38" t="s">
        <v>114</v>
      </c>
    </row>
    <row r="3122" spans="2:16" x14ac:dyDescent="0.45">
      <c r="B3122" s="95">
        <v>622980581</v>
      </c>
      <c r="C3122" s="15" t="s">
        <v>5224</v>
      </c>
      <c r="D3122" s="15" t="s">
        <v>747</v>
      </c>
      <c r="E3122" s="15" t="s">
        <v>216</v>
      </c>
      <c r="F3122" s="110">
        <v>44757</v>
      </c>
      <c r="G3122" s="38" t="s">
        <v>62</v>
      </c>
      <c r="H3122" s="96" t="s">
        <v>129</v>
      </c>
      <c r="I3122" s="15" t="s">
        <v>150</v>
      </c>
      <c r="J3122" s="15" t="s">
        <v>2555</v>
      </c>
      <c r="K3122" s="15" t="s">
        <v>2556</v>
      </c>
      <c r="L3122" s="15" t="s">
        <v>177</v>
      </c>
      <c r="M3122" s="15" t="s">
        <v>177</v>
      </c>
      <c r="N3122" s="15" t="s">
        <v>307</v>
      </c>
      <c r="O3122" s="38" t="s">
        <v>814</v>
      </c>
      <c r="P3122" s="38" t="s">
        <v>114</v>
      </c>
    </row>
    <row r="3123" spans="2:16" x14ac:dyDescent="0.45">
      <c r="B3123" s="95">
        <v>244039</v>
      </c>
      <c r="C3123" s="15" t="s">
        <v>5225</v>
      </c>
      <c r="D3123" s="15" t="s">
        <v>477</v>
      </c>
      <c r="E3123" s="15" t="s">
        <v>216</v>
      </c>
      <c r="F3123" s="110">
        <v>44760</v>
      </c>
      <c r="G3123" s="38" t="s">
        <v>62</v>
      </c>
      <c r="H3123" s="96" t="s">
        <v>129</v>
      </c>
      <c r="I3123" s="15" t="s">
        <v>161</v>
      </c>
      <c r="J3123" s="15" t="s">
        <v>3372</v>
      </c>
      <c r="K3123" s="15" t="s">
        <v>5226</v>
      </c>
      <c r="L3123" s="15" t="s">
        <v>176</v>
      </c>
      <c r="M3123" s="15" t="s">
        <v>176</v>
      </c>
      <c r="N3123" s="15" t="s">
        <v>225</v>
      </c>
      <c r="O3123" s="38" t="s">
        <v>2454</v>
      </c>
      <c r="P3123" s="38" t="s">
        <v>114</v>
      </c>
    </row>
    <row r="3124" spans="2:16" x14ac:dyDescent="0.45">
      <c r="B3124" s="95">
        <v>6303411</v>
      </c>
      <c r="C3124" s="15" t="s">
        <v>5227</v>
      </c>
      <c r="D3124" s="15" t="s">
        <v>741</v>
      </c>
      <c r="E3124" s="15" t="s">
        <v>216</v>
      </c>
      <c r="F3124" s="110">
        <v>44760</v>
      </c>
      <c r="G3124" s="38" t="s">
        <v>62</v>
      </c>
      <c r="H3124" s="96" t="s">
        <v>129</v>
      </c>
      <c r="I3124" s="15" t="s">
        <v>155</v>
      </c>
      <c r="J3124" s="15" t="s">
        <v>2504</v>
      </c>
      <c r="K3124" s="15" t="s">
        <v>2505</v>
      </c>
      <c r="L3124" s="15" t="s">
        <v>177</v>
      </c>
      <c r="M3124" s="15" t="s">
        <v>177</v>
      </c>
      <c r="N3124" s="15" t="s">
        <v>350</v>
      </c>
      <c r="O3124" s="38" t="s">
        <v>351</v>
      </c>
      <c r="P3124" s="38" t="s">
        <v>114</v>
      </c>
    </row>
    <row r="3125" spans="2:16" x14ac:dyDescent="0.45">
      <c r="B3125" s="95">
        <v>611379321</v>
      </c>
      <c r="C3125" s="15" t="s">
        <v>5228</v>
      </c>
      <c r="D3125" s="15" t="s">
        <v>2787</v>
      </c>
      <c r="E3125" s="15" t="s">
        <v>216</v>
      </c>
      <c r="F3125" s="110">
        <v>44760</v>
      </c>
      <c r="G3125" s="38" t="s">
        <v>62</v>
      </c>
      <c r="H3125" s="96" t="s">
        <v>129</v>
      </c>
      <c r="I3125" s="15" t="s">
        <v>155</v>
      </c>
      <c r="J3125" s="15" t="s">
        <v>2504</v>
      </c>
      <c r="K3125" s="15" t="s">
        <v>2505</v>
      </c>
      <c r="L3125" s="15" t="s">
        <v>176</v>
      </c>
      <c r="M3125" s="15" t="s">
        <v>176</v>
      </c>
      <c r="N3125" s="15" t="s">
        <v>225</v>
      </c>
      <c r="O3125" s="38" t="s">
        <v>1646</v>
      </c>
      <c r="P3125" s="38" t="s">
        <v>114</v>
      </c>
    </row>
    <row r="3126" spans="2:16" x14ac:dyDescent="0.45">
      <c r="B3126" s="95">
        <v>112363</v>
      </c>
      <c r="C3126" s="15" t="s">
        <v>5229</v>
      </c>
      <c r="D3126" s="15" t="s">
        <v>4410</v>
      </c>
      <c r="E3126" s="15" t="s">
        <v>216</v>
      </c>
      <c r="F3126" s="110">
        <v>44761</v>
      </c>
      <c r="G3126" s="38" t="s">
        <v>62</v>
      </c>
      <c r="H3126" s="96" t="s">
        <v>129</v>
      </c>
      <c r="I3126" s="15" t="s">
        <v>158</v>
      </c>
      <c r="J3126" s="15" t="s">
        <v>2518</v>
      </c>
      <c r="K3126" s="15" t="s">
        <v>2519</v>
      </c>
      <c r="L3126" s="15" t="s">
        <v>176</v>
      </c>
      <c r="M3126" s="15" t="s">
        <v>176</v>
      </c>
      <c r="N3126" s="15" t="s">
        <v>273</v>
      </c>
      <c r="O3126" s="38" t="s">
        <v>1750</v>
      </c>
      <c r="P3126" s="38" t="s">
        <v>114</v>
      </c>
    </row>
    <row r="3127" spans="2:16" x14ac:dyDescent="0.45">
      <c r="B3127" s="95">
        <v>6321937</v>
      </c>
      <c r="C3127" s="15" t="s">
        <v>5230</v>
      </c>
      <c r="D3127" s="15" t="s">
        <v>5231</v>
      </c>
      <c r="E3127" s="15" t="s">
        <v>216</v>
      </c>
      <c r="F3127" s="110">
        <v>44761</v>
      </c>
      <c r="G3127" s="38" t="s">
        <v>62</v>
      </c>
      <c r="H3127" s="96" t="s">
        <v>129</v>
      </c>
      <c r="I3127" s="15" t="s">
        <v>143</v>
      </c>
      <c r="J3127" s="15" t="s">
        <v>2941</v>
      </c>
      <c r="K3127" s="15" t="s">
        <v>2941</v>
      </c>
      <c r="L3127" s="15" t="s">
        <v>177</v>
      </c>
      <c r="M3127" s="15" t="s">
        <v>177</v>
      </c>
      <c r="N3127" s="15" t="s">
        <v>255</v>
      </c>
      <c r="O3127" s="38" t="s">
        <v>290</v>
      </c>
      <c r="P3127" s="38" t="s">
        <v>113</v>
      </c>
    </row>
    <row r="3128" spans="2:16" x14ac:dyDescent="0.45">
      <c r="B3128" s="95">
        <v>79912422</v>
      </c>
      <c r="C3128" s="15" t="s">
        <v>5232</v>
      </c>
      <c r="D3128" s="15" t="s">
        <v>697</v>
      </c>
      <c r="E3128" s="15" t="s">
        <v>216</v>
      </c>
      <c r="F3128" s="110">
        <v>44761</v>
      </c>
      <c r="G3128" s="38" t="s">
        <v>62</v>
      </c>
      <c r="H3128" s="96" t="s">
        <v>129</v>
      </c>
      <c r="I3128" s="15" t="s">
        <v>158</v>
      </c>
      <c r="J3128" s="15" t="s">
        <v>2518</v>
      </c>
      <c r="K3128" s="15" t="s">
        <v>2519</v>
      </c>
      <c r="L3128" s="15" t="s">
        <v>179</v>
      </c>
      <c r="M3128" s="15" t="s">
        <v>179</v>
      </c>
      <c r="N3128" s="15" t="s">
        <v>790</v>
      </c>
      <c r="O3128" s="38" t="s">
        <v>1688</v>
      </c>
      <c r="P3128" s="38" t="s">
        <v>114</v>
      </c>
    </row>
    <row r="3129" spans="2:16" x14ac:dyDescent="0.45">
      <c r="B3129" s="95">
        <v>146718087</v>
      </c>
      <c r="C3129" s="15" t="s">
        <v>5233</v>
      </c>
      <c r="D3129" s="15" t="s">
        <v>1825</v>
      </c>
      <c r="E3129" s="15" t="s">
        <v>216</v>
      </c>
      <c r="F3129" s="110">
        <v>44761</v>
      </c>
      <c r="G3129" s="38" t="s">
        <v>62</v>
      </c>
      <c r="H3129" s="96" t="s">
        <v>129</v>
      </c>
      <c r="I3129" s="15" t="s">
        <v>159</v>
      </c>
      <c r="J3129" s="15" t="s">
        <v>2701</v>
      </c>
      <c r="K3129" s="15" t="s">
        <v>2702</v>
      </c>
      <c r="L3129" s="15" t="s">
        <v>177</v>
      </c>
      <c r="M3129" s="15" t="s">
        <v>177</v>
      </c>
      <c r="N3129" s="15" t="s">
        <v>667</v>
      </c>
      <c r="O3129" s="38" t="s">
        <v>668</v>
      </c>
      <c r="P3129" s="38" t="s">
        <v>114</v>
      </c>
    </row>
    <row r="3130" spans="2:16" x14ac:dyDescent="0.45">
      <c r="B3130" s="95">
        <v>167057258</v>
      </c>
      <c r="C3130" s="15" t="s">
        <v>5234</v>
      </c>
      <c r="D3130" s="15" t="s">
        <v>1470</v>
      </c>
      <c r="E3130" s="15" t="s">
        <v>216</v>
      </c>
      <c r="F3130" s="110">
        <v>44761</v>
      </c>
      <c r="G3130" s="38" t="s">
        <v>62</v>
      </c>
      <c r="H3130" s="96" t="s">
        <v>129</v>
      </c>
      <c r="I3130" s="15" t="s">
        <v>145</v>
      </c>
      <c r="J3130" s="15" t="s">
        <v>4969</v>
      </c>
      <c r="K3130" s="15" t="s">
        <v>4969</v>
      </c>
      <c r="L3130" s="15" t="s">
        <v>177</v>
      </c>
      <c r="M3130" s="15" t="s">
        <v>177</v>
      </c>
      <c r="N3130" s="15" t="s">
        <v>2013</v>
      </c>
      <c r="O3130" s="38" t="s">
        <v>5235</v>
      </c>
      <c r="P3130" s="38" t="s">
        <v>114</v>
      </c>
    </row>
    <row r="3131" spans="2:16" x14ac:dyDescent="0.45">
      <c r="B3131" s="95">
        <v>634720451</v>
      </c>
      <c r="C3131" s="15" t="s">
        <v>5236</v>
      </c>
      <c r="D3131" s="15" t="s">
        <v>2795</v>
      </c>
      <c r="E3131" s="15" t="s">
        <v>216</v>
      </c>
      <c r="F3131" s="110">
        <v>44761</v>
      </c>
      <c r="G3131" s="38" t="s">
        <v>62</v>
      </c>
      <c r="H3131" s="96" t="s">
        <v>129</v>
      </c>
      <c r="I3131" s="15" t="s">
        <v>155</v>
      </c>
      <c r="J3131" s="15" t="s">
        <v>2504</v>
      </c>
      <c r="K3131" s="15" t="s">
        <v>2505</v>
      </c>
      <c r="L3131" s="15" t="s">
        <v>178</v>
      </c>
      <c r="M3131" s="15" t="s">
        <v>178</v>
      </c>
      <c r="N3131" s="15" t="s">
        <v>794</v>
      </c>
      <c r="O3131" s="38" t="s">
        <v>5237</v>
      </c>
      <c r="P3131" s="38" t="s">
        <v>114</v>
      </c>
    </row>
    <row r="3132" spans="2:16" x14ac:dyDescent="0.45">
      <c r="B3132" s="95">
        <v>637446514</v>
      </c>
      <c r="C3132" s="15" t="s">
        <v>5238</v>
      </c>
      <c r="D3132" s="15" t="s">
        <v>993</v>
      </c>
      <c r="E3132" s="15" t="s">
        <v>216</v>
      </c>
      <c r="F3132" s="110">
        <v>44761</v>
      </c>
      <c r="G3132" s="38" t="s">
        <v>62</v>
      </c>
      <c r="H3132" s="96" t="s">
        <v>129</v>
      </c>
      <c r="I3132" s="15" t="s">
        <v>161</v>
      </c>
      <c r="J3132" s="15" t="s">
        <v>2938</v>
      </c>
      <c r="K3132" s="15" t="s">
        <v>2938</v>
      </c>
      <c r="L3132" s="15" t="s">
        <v>176</v>
      </c>
      <c r="M3132" s="15" t="s">
        <v>176</v>
      </c>
      <c r="N3132" s="15" t="s">
        <v>466</v>
      </c>
      <c r="O3132" s="38" t="s">
        <v>4289</v>
      </c>
      <c r="P3132" s="38" t="s">
        <v>114</v>
      </c>
    </row>
    <row r="3133" spans="2:16" x14ac:dyDescent="0.45">
      <c r="B3133" s="95">
        <v>412144</v>
      </c>
      <c r="C3133" s="15" t="s">
        <v>5239</v>
      </c>
      <c r="D3133" s="15" t="s">
        <v>2716</v>
      </c>
      <c r="E3133" s="15" t="s">
        <v>216</v>
      </c>
      <c r="F3133" s="110">
        <v>44762</v>
      </c>
      <c r="G3133" s="38" t="s">
        <v>62</v>
      </c>
      <c r="H3133" s="96" t="s">
        <v>129</v>
      </c>
      <c r="I3133" s="15" t="s">
        <v>161</v>
      </c>
      <c r="J3133" s="15" t="s">
        <v>2938</v>
      </c>
      <c r="K3133" s="15" t="s">
        <v>2938</v>
      </c>
      <c r="L3133" s="15" t="s">
        <v>176</v>
      </c>
      <c r="M3133" s="15" t="s">
        <v>176</v>
      </c>
      <c r="N3133" s="15" t="s">
        <v>386</v>
      </c>
      <c r="O3133" s="38" t="s">
        <v>387</v>
      </c>
      <c r="P3133" s="38" t="s">
        <v>113</v>
      </c>
    </row>
    <row r="3134" spans="2:16" x14ac:dyDescent="0.45">
      <c r="B3134" s="95">
        <v>620726</v>
      </c>
      <c r="C3134" s="15" t="s">
        <v>5240</v>
      </c>
      <c r="D3134" s="15" t="s">
        <v>2716</v>
      </c>
      <c r="E3134" s="15" t="s">
        <v>216</v>
      </c>
      <c r="F3134" s="110">
        <v>44762</v>
      </c>
      <c r="G3134" s="38" t="s">
        <v>62</v>
      </c>
      <c r="H3134" s="96" t="s">
        <v>129</v>
      </c>
      <c r="I3134" s="15" t="s">
        <v>144</v>
      </c>
      <c r="J3134" s="15" t="s">
        <v>2595</v>
      </c>
      <c r="K3134" s="15" t="s">
        <v>2596</v>
      </c>
      <c r="L3134" s="15" t="s">
        <v>176</v>
      </c>
      <c r="M3134" s="15" t="s">
        <v>176</v>
      </c>
      <c r="N3134" s="15" t="s">
        <v>386</v>
      </c>
      <c r="O3134" s="38" t="s">
        <v>387</v>
      </c>
      <c r="P3134" s="38" t="s">
        <v>113</v>
      </c>
    </row>
    <row r="3135" spans="2:16" x14ac:dyDescent="0.45">
      <c r="B3135" s="95">
        <v>3887009</v>
      </c>
      <c r="C3135" s="15" t="s">
        <v>5241</v>
      </c>
      <c r="D3135" s="15" t="s">
        <v>2716</v>
      </c>
      <c r="E3135" s="15" t="s">
        <v>216</v>
      </c>
      <c r="F3135" s="110">
        <v>44762</v>
      </c>
      <c r="G3135" s="38" t="s">
        <v>62</v>
      </c>
      <c r="H3135" s="96" t="s">
        <v>129</v>
      </c>
      <c r="I3135" s="15" t="s">
        <v>144</v>
      </c>
      <c r="J3135" s="15" t="s">
        <v>2595</v>
      </c>
      <c r="K3135" s="15" t="s">
        <v>2596</v>
      </c>
      <c r="L3135" s="15" t="s">
        <v>176</v>
      </c>
      <c r="M3135" s="15" t="s">
        <v>176</v>
      </c>
      <c r="N3135" s="15" t="s">
        <v>386</v>
      </c>
      <c r="O3135" s="38" t="s">
        <v>387</v>
      </c>
      <c r="P3135" s="38" t="s">
        <v>113</v>
      </c>
    </row>
    <row r="3136" spans="2:16" x14ac:dyDescent="0.45">
      <c r="B3136" s="95">
        <v>7625489</v>
      </c>
      <c r="C3136" s="15" t="s">
        <v>5242</v>
      </c>
      <c r="D3136" s="15" t="s">
        <v>925</v>
      </c>
      <c r="E3136" s="15" t="s">
        <v>216</v>
      </c>
      <c r="F3136" s="110">
        <v>44762</v>
      </c>
      <c r="G3136" s="38" t="s">
        <v>62</v>
      </c>
      <c r="H3136" s="96" t="s">
        <v>129</v>
      </c>
      <c r="I3136" s="15" t="s">
        <v>158</v>
      </c>
      <c r="J3136" s="15" t="s">
        <v>2518</v>
      </c>
      <c r="K3136" s="15" t="s">
        <v>2764</v>
      </c>
      <c r="L3136" s="15" t="s">
        <v>179</v>
      </c>
      <c r="M3136" s="15" t="s">
        <v>179</v>
      </c>
      <c r="N3136" s="15" t="s">
        <v>221</v>
      </c>
      <c r="O3136" s="38" t="s">
        <v>584</v>
      </c>
      <c r="P3136" s="38" t="s">
        <v>114</v>
      </c>
    </row>
    <row r="3137" spans="2:16" x14ac:dyDescent="0.45">
      <c r="B3137" s="95">
        <v>99052990</v>
      </c>
      <c r="C3137" s="15" t="s">
        <v>5243</v>
      </c>
      <c r="D3137" s="15" t="s">
        <v>734</v>
      </c>
      <c r="E3137" s="15" t="s">
        <v>216</v>
      </c>
      <c r="F3137" s="110">
        <v>44762</v>
      </c>
      <c r="G3137" s="38" t="s">
        <v>62</v>
      </c>
      <c r="H3137" s="96" t="s">
        <v>129</v>
      </c>
      <c r="I3137" s="15" t="s">
        <v>158</v>
      </c>
      <c r="J3137" s="15" t="s">
        <v>2518</v>
      </c>
      <c r="K3137" s="15" t="s">
        <v>2764</v>
      </c>
      <c r="L3137" s="15" t="s">
        <v>176</v>
      </c>
      <c r="M3137" s="15" t="s">
        <v>176</v>
      </c>
      <c r="N3137" s="15" t="s">
        <v>506</v>
      </c>
      <c r="O3137" s="38" t="s">
        <v>704</v>
      </c>
      <c r="P3137" s="38" t="s">
        <v>114</v>
      </c>
    </row>
    <row r="3138" spans="2:16" x14ac:dyDescent="0.45">
      <c r="B3138" s="95">
        <v>120974709</v>
      </c>
      <c r="C3138" s="15" t="s">
        <v>5244</v>
      </c>
      <c r="D3138" s="15" t="s">
        <v>1248</v>
      </c>
      <c r="E3138" s="15" t="s">
        <v>216</v>
      </c>
      <c r="F3138" s="110">
        <v>44762</v>
      </c>
      <c r="G3138" s="38" t="s">
        <v>62</v>
      </c>
      <c r="H3138" s="96" t="s">
        <v>129</v>
      </c>
      <c r="I3138" s="15" t="s">
        <v>152</v>
      </c>
      <c r="J3138" s="15" t="s">
        <v>2562</v>
      </c>
      <c r="K3138" s="15" t="s">
        <v>2563</v>
      </c>
      <c r="L3138" s="15" t="s">
        <v>179</v>
      </c>
      <c r="M3138" s="15" t="s">
        <v>179</v>
      </c>
      <c r="N3138" s="15" t="s">
        <v>221</v>
      </c>
      <c r="O3138" s="38" t="s">
        <v>584</v>
      </c>
      <c r="P3138" s="38" t="s">
        <v>114</v>
      </c>
    </row>
    <row r="3139" spans="2:16" x14ac:dyDescent="0.45">
      <c r="B3139" s="95">
        <v>133513747</v>
      </c>
      <c r="C3139" s="15" t="s">
        <v>5245</v>
      </c>
      <c r="D3139" s="15" t="s">
        <v>330</v>
      </c>
      <c r="E3139" s="15" t="s">
        <v>216</v>
      </c>
      <c r="F3139" s="110">
        <v>44762</v>
      </c>
      <c r="G3139" s="38" t="s">
        <v>62</v>
      </c>
      <c r="H3139" s="96" t="s">
        <v>129</v>
      </c>
      <c r="I3139" s="15" t="s">
        <v>161</v>
      </c>
      <c r="J3139" s="15" t="s">
        <v>2574</v>
      </c>
      <c r="K3139" s="15" t="s">
        <v>5246</v>
      </c>
      <c r="L3139" s="15" t="s">
        <v>176</v>
      </c>
      <c r="M3139" s="15" t="s">
        <v>176</v>
      </c>
      <c r="N3139" s="15" t="s">
        <v>517</v>
      </c>
      <c r="O3139" s="38" t="s">
        <v>581</v>
      </c>
      <c r="P3139" s="38" t="s">
        <v>114</v>
      </c>
    </row>
    <row r="3140" spans="2:16" x14ac:dyDescent="0.45">
      <c r="B3140" s="95">
        <v>146721011</v>
      </c>
      <c r="C3140" s="15" t="s">
        <v>5247</v>
      </c>
      <c r="D3140" s="15" t="s">
        <v>2156</v>
      </c>
      <c r="E3140" s="15" t="s">
        <v>216</v>
      </c>
      <c r="F3140" s="110">
        <v>44762</v>
      </c>
      <c r="G3140" s="38" t="s">
        <v>62</v>
      </c>
      <c r="H3140" s="96" t="s">
        <v>129</v>
      </c>
      <c r="I3140" s="15" t="s">
        <v>144</v>
      </c>
      <c r="J3140" s="15" t="s">
        <v>2595</v>
      </c>
      <c r="K3140" s="15" t="s">
        <v>2596</v>
      </c>
      <c r="L3140" s="15" t="s">
        <v>177</v>
      </c>
      <c r="M3140" s="15" t="s">
        <v>176</v>
      </c>
      <c r="N3140" s="15" t="s">
        <v>287</v>
      </c>
      <c r="O3140" s="38" t="s">
        <v>288</v>
      </c>
      <c r="P3140" s="38" t="s">
        <v>113</v>
      </c>
    </row>
    <row r="3141" spans="2:16" x14ac:dyDescent="0.45">
      <c r="B3141" s="95">
        <v>146721039</v>
      </c>
      <c r="C3141" s="15" t="s">
        <v>5248</v>
      </c>
      <c r="D3141" s="15" t="s">
        <v>2156</v>
      </c>
      <c r="E3141" s="15" t="s">
        <v>216</v>
      </c>
      <c r="F3141" s="110">
        <v>44762</v>
      </c>
      <c r="G3141" s="38" t="s">
        <v>62</v>
      </c>
      <c r="H3141" s="96" t="s">
        <v>129</v>
      </c>
      <c r="I3141" s="15" t="s">
        <v>144</v>
      </c>
      <c r="J3141" s="15" t="s">
        <v>2595</v>
      </c>
      <c r="K3141" s="15" t="s">
        <v>2596</v>
      </c>
      <c r="L3141" s="15" t="s">
        <v>177</v>
      </c>
      <c r="M3141" s="15" t="s">
        <v>176</v>
      </c>
      <c r="N3141" s="15" t="s">
        <v>287</v>
      </c>
      <c r="O3141" s="38" t="s">
        <v>288</v>
      </c>
      <c r="P3141" s="38" t="s">
        <v>113</v>
      </c>
    </row>
    <row r="3142" spans="2:16" x14ac:dyDescent="0.45">
      <c r="B3142" s="95">
        <v>626316603</v>
      </c>
      <c r="C3142" s="15" t="s">
        <v>5249</v>
      </c>
      <c r="D3142" s="15" t="s">
        <v>1443</v>
      </c>
      <c r="E3142" s="15" t="s">
        <v>216</v>
      </c>
      <c r="F3142" s="110">
        <v>44762</v>
      </c>
      <c r="G3142" s="38" t="s">
        <v>62</v>
      </c>
      <c r="H3142" s="96" t="s">
        <v>129</v>
      </c>
      <c r="I3142" s="15" t="s">
        <v>155</v>
      </c>
      <c r="J3142" s="15" t="s">
        <v>2504</v>
      </c>
      <c r="K3142" s="15" t="s">
        <v>2505</v>
      </c>
      <c r="L3142" s="15" t="s">
        <v>178</v>
      </c>
      <c r="M3142" s="15" t="s">
        <v>178</v>
      </c>
      <c r="N3142" s="15" t="s">
        <v>237</v>
      </c>
      <c r="O3142" s="38" t="s">
        <v>238</v>
      </c>
      <c r="P3142" s="38" t="s">
        <v>114</v>
      </c>
    </row>
    <row r="3143" spans="2:16" x14ac:dyDescent="0.45">
      <c r="B3143" s="95">
        <v>629622439</v>
      </c>
      <c r="C3143" s="15" t="s">
        <v>5250</v>
      </c>
      <c r="D3143" s="15" t="s">
        <v>434</v>
      </c>
      <c r="E3143" s="15" t="s">
        <v>216</v>
      </c>
      <c r="F3143" s="110">
        <v>44762</v>
      </c>
      <c r="G3143" s="38" t="s">
        <v>62</v>
      </c>
      <c r="H3143" s="96" t="s">
        <v>129</v>
      </c>
      <c r="I3143" s="15" t="s">
        <v>155</v>
      </c>
      <c r="J3143" s="15" t="s">
        <v>2504</v>
      </c>
      <c r="K3143" s="15" t="s">
        <v>2505</v>
      </c>
      <c r="L3143" s="15" t="s">
        <v>176</v>
      </c>
      <c r="M3143" s="15" t="s">
        <v>176</v>
      </c>
      <c r="N3143" s="15" t="s">
        <v>359</v>
      </c>
      <c r="O3143" s="38" t="s">
        <v>4003</v>
      </c>
      <c r="P3143" s="38" t="s">
        <v>114</v>
      </c>
    </row>
    <row r="3144" spans="2:16" x14ac:dyDescent="0.45">
      <c r="B3144" s="95">
        <v>640542614</v>
      </c>
      <c r="C3144" s="15" t="s">
        <v>5251</v>
      </c>
      <c r="D3144" s="15" t="s">
        <v>4207</v>
      </c>
      <c r="E3144" s="15" t="s">
        <v>216</v>
      </c>
      <c r="F3144" s="110">
        <v>44762</v>
      </c>
      <c r="G3144" s="38" t="s">
        <v>62</v>
      </c>
      <c r="H3144" s="96" t="s">
        <v>129</v>
      </c>
      <c r="I3144" s="15" t="s">
        <v>149</v>
      </c>
      <c r="J3144" s="15" t="s">
        <v>3628</v>
      </c>
      <c r="K3144" s="15" t="s">
        <v>3629</v>
      </c>
      <c r="L3144" s="15" t="s">
        <v>176</v>
      </c>
      <c r="M3144" s="15" t="s">
        <v>176</v>
      </c>
      <c r="N3144" s="15" t="s">
        <v>480</v>
      </c>
      <c r="O3144" s="38" t="s">
        <v>1619</v>
      </c>
      <c r="P3144" s="38" t="s">
        <v>114</v>
      </c>
    </row>
    <row r="3145" spans="2:16" x14ac:dyDescent="0.45">
      <c r="B3145" s="95">
        <v>145127037</v>
      </c>
      <c r="C3145" s="15" t="s">
        <v>5252</v>
      </c>
      <c r="D3145" s="15" t="s">
        <v>394</v>
      </c>
      <c r="E3145" s="15" t="s">
        <v>216</v>
      </c>
      <c r="F3145" s="110">
        <v>44763</v>
      </c>
      <c r="G3145" s="38" t="s">
        <v>62</v>
      </c>
      <c r="H3145" s="96" t="s">
        <v>129</v>
      </c>
      <c r="I3145" s="15" t="s">
        <v>156</v>
      </c>
      <c r="J3145" s="15" t="s">
        <v>2426</v>
      </c>
      <c r="K3145" s="15" t="s">
        <v>2878</v>
      </c>
      <c r="L3145" s="15" t="s">
        <v>177</v>
      </c>
      <c r="M3145" s="15" t="s">
        <v>179</v>
      </c>
      <c r="N3145" s="15" t="s">
        <v>221</v>
      </c>
      <c r="O3145" s="38" t="s">
        <v>222</v>
      </c>
      <c r="P3145" s="38" t="s">
        <v>114</v>
      </c>
    </row>
    <row r="3146" spans="2:16" x14ac:dyDescent="0.45">
      <c r="B3146" s="95">
        <v>166797137</v>
      </c>
      <c r="C3146" s="15" t="s">
        <v>5253</v>
      </c>
      <c r="D3146" s="15" t="s">
        <v>827</v>
      </c>
      <c r="E3146" s="15" t="s">
        <v>216</v>
      </c>
      <c r="F3146" s="110">
        <v>44763</v>
      </c>
      <c r="G3146" s="38" t="s">
        <v>62</v>
      </c>
      <c r="H3146" s="96" t="s">
        <v>129</v>
      </c>
      <c r="I3146" s="15" t="s">
        <v>158</v>
      </c>
      <c r="J3146" s="15" t="s">
        <v>2518</v>
      </c>
      <c r="K3146" s="15" t="s">
        <v>2764</v>
      </c>
      <c r="L3146" s="15" t="s">
        <v>176</v>
      </c>
      <c r="M3146" s="15" t="s">
        <v>176</v>
      </c>
      <c r="N3146" s="15" t="s">
        <v>466</v>
      </c>
      <c r="O3146" s="38" t="s">
        <v>467</v>
      </c>
      <c r="P3146" s="38" t="s">
        <v>114</v>
      </c>
    </row>
    <row r="3147" spans="2:16" x14ac:dyDescent="0.45">
      <c r="B3147" s="95">
        <v>632142333</v>
      </c>
      <c r="C3147" s="15" t="s">
        <v>5254</v>
      </c>
      <c r="D3147" s="15" t="s">
        <v>1443</v>
      </c>
      <c r="E3147" s="15" t="s">
        <v>216</v>
      </c>
      <c r="F3147" s="110">
        <v>44763</v>
      </c>
      <c r="G3147" s="38" t="s">
        <v>62</v>
      </c>
      <c r="H3147" s="96" t="s">
        <v>129</v>
      </c>
      <c r="I3147" s="15" t="s">
        <v>155</v>
      </c>
      <c r="J3147" s="15" t="s">
        <v>2504</v>
      </c>
      <c r="K3147" s="15" t="s">
        <v>2505</v>
      </c>
      <c r="L3147" s="15" t="s">
        <v>178</v>
      </c>
      <c r="M3147" s="15" t="s">
        <v>178</v>
      </c>
      <c r="N3147" s="15" t="s">
        <v>1422</v>
      </c>
      <c r="O3147" s="38" t="s">
        <v>4861</v>
      </c>
      <c r="P3147" s="38" t="s">
        <v>114</v>
      </c>
    </row>
    <row r="3148" spans="2:16" x14ac:dyDescent="0.45">
      <c r="B3148" s="95">
        <v>176241</v>
      </c>
      <c r="C3148" s="15" t="s">
        <v>5255</v>
      </c>
      <c r="D3148" s="15" t="s">
        <v>2682</v>
      </c>
      <c r="E3148" s="15" t="s">
        <v>216</v>
      </c>
      <c r="F3148" s="110">
        <v>44764</v>
      </c>
      <c r="G3148" s="38" t="s">
        <v>62</v>
      </c>
      <c r="H3148" s="96" t="s">
        <v>129</v>
      </c>
      <c r="I3148" s="15" t="s">
        <v>150</v>
      </c>
      <c r="J3148" s="15" t="s">
        <v>2494</v>
      </c>
      <c r="K3148" s="15" t="s">
        <v>2495</v>
      </c>
      <c r="L3148" s="15" t="s">
        <v>176</v>
      </c>
      <c r="M3148" s="15" t="s">
        <v>176</v>
      </c>
      <c r="N3148" s="15" t="s">
        <v>366</v>
      </c>
      <c r="O3148" s="38" t="s">
        <v>367</v>
      </c>
      <c r="P3148" s="38" t="s">
        <v>114</v>
      </c>
    </row>
    <row r="3149" spans="2:16" x14ac:dyDescent="0.45">
      <c r="B3149" s="95">
        <v>8441085</v>
      </c>
      <c r="C3149" s="15" t="s">
        <v>5256</v>
      </c>
      <c r="D3149" s="15" t="s">
        <v>2682</v>
      </c>
      <c r="E3149" s="15" t="s">
        <v>216</v>
      </c>
      <c r="F3149" s="110">
        <v>44764</v>
      </c>
      <c r="G3149" s="38" t="s">
        <v>62</v>
      </c>
      <c r="H3149" s="96" t="s">
        <v>129</v>
      </c>
      <c r="I3149" s="15" t="s">
        <v>150</v>
      </c>
      <c r="J3149" s="15" t="s">
        <v>2494</v>
      </c>
      <c r="K3149" s="15" t="s">
        <v>2495</v>
      </c>
      <c r="L3149" s="15" t="s">
        <v>183</v>
      </c>
      <c r="M3149" s="15" t="s">
        <v>176</v>
      </c>
      <c r="N3149" s="15" t="s">
        <v>366</v>
      </c>
      <c r="O3149" s="38" t="s">
        <v>367</v>
      </c>
      <c r="P3149" s="38" t="s">
        <v>114</v>
      </c>
    </row>
    <row r="3150" spans="2:16" x14ac:dyDescent="0.45">
      <c r="B3150" s="95">
        <v>8468755</v>
      </c>
      <c r="C3150" s="15" t="s">
        <v>5257</v>
      </c>
      <c r="D3150" s="15" t="s">
        <v>2682</v>
      </c>
      <c r="E3150" s="15" t="s">
        <v>216</v>
      </c>
      <c r="F3150" s="110">
        <v>44764</v>
      </c>
      <c r="G3150" s="38" t="s">
        <v>62</v>
      </c>
      <c r="H3150" s="96" t="s">
        <v>129</v>
      </c>
      <c r="I3150" s="15" t="s">
        <v>150</v>
      </c>
      <c r="J3150" s="15" t="s">
        <v>2494</v>
      </c>
      <c r="K3150" s="15" t="s">
        <v>2495</v>
      </c>
      <c r="L3150" s="15" t="s">
        <v>183</v>
      </c>
      <c r="M3150" s="15" t="s">
        <v>176</v>
      </c>
      <c r="N3150" s="15" t="s">
        <v>366</v>
      </c>
      <c r="O3150" s="38" t="s">
        <v>367</v>
      </c>
      <c r="P3150" s="38" t="s">
        <v>114</v>
      </c>
    </row>
    <row r="3151" spans="2:16" x14ac:dyDescent="0.45">
      <c r="B3151" s="95">
        <v>8699134</v>
      </c>
      <c r="C3151" s="15" t="s">
        <v>5258</v>
      </c>
      <c r="D3151" s="15" t="s">
        <v>1253</v>
      </c>
      <c r="E3151" s="15" t="s">
        <v>216</v>
      </c>
      <c r="F3151" s="110">
        <v>44764</v>
      </c>
      <c r="G3151" s="38" t="s">
        <v>62</v>
      </c>
      <c r="H3151" s="96" t="s">
        <v>129</v>
      </c>
      <c r="I3151" s="15" t="s">
        <v>156</v>
      </c>
      <c r="J3151" s="15" t="s">
        <v>2426</v>
      </c>
      <c r="K3151" s="15" t="s">
        <v>2878</v>
      </c>
      <c r="L3151" s="15" t="s">
        <v>180</v>
      </c>
      <c r="M3151" s="15" t="s">
        <v>180</v>
      </c>
      <c r="N3151" s="15" t="s">
        <v>327</v>
      </c>
      <c r="O3151" s="38" t="s">
        <v>2624</v>
      </c>
      <c r="P3151" s="38" t="s">
        <v>114</v>
      </c>
    </row>
    <row r="3152" spans="2:16" x14ac:dyDescent="0.45">
      <c r="B3152" s="95">
        <v>73994215</v>
      </c>
      <c r="C3152" s="15" t="s">
        <v>5259</v>
      </c>
      <c r="D3152" s="15" t="s">
        <v>1830</v>
      </c>
      <c r="E3152" s="15" t="s">
        <v>216</v>
      </c>
      <c r="F3152" s="110">
        <v>44764</v>
      </c>
      <c r="G3152" s="38" t="s">
        <v>62</v>
      </c>
      <c r="H3152" s="96" t="s">
        <v>129</v>
      </c>
      <c r="I3152" s="15" t="s">
        <v>150</v>
      </c>
      <c r="J3152" s="15" t="s">
        <v>2494</v>
      </c>
      <c r="K3152" s="15" t="s">
        <v>2495</v>
      </c>
      <c r="L3152" s="15" t="s">
        <v>176</v>
      </c>
      <c r="M3152" s="15" t="s">
        <v>176</v>
      </c>
      <c r="N3152" s="15" t="s">
        <v>273</v>
      </c>
      <c r="O3152" s="38" t="s">
        <v>756</v>
      </c>
      <c r="P3152" s="38" t="s">
        <v>113</v>
      </c>
    </row>
    <row r="3153" spans="2:16" x14ac:dyDescent="0.45">
      <c r="B3153" s="95">
        <v>78435560</v>
      </c>
      <c r="C3153" s="15" t="s">
        <v>5260</v>
      </c>
      <c r="D3153" s="15" t="s">
        <v>1830</v>
      </c>
      <c r="E3153" s="15" t="s">
        <v>216</v>
      </c>
      <c r="F3153" s="110">
        <v>44764</v>
      </c>
      <c r="G3153" s="38" t="s">
        <v>62</v>
      </c>
      <c r="H3153" s="96" t="s">
        <v>129</v>
      </c>
      <c r="I3153" s="15" t="s">
        <v>150</v>
      </c>
      <c r="J3153" s="15" t="s">
        <v>2494</v>
      </c>
      <c r="K3153" s="15" t="s">
        <v>2495</v>
      </c>
      <c r="L3153" s="15" t="s">
        <v>176</v>
      </c>
      <c r="M3153" s="15" t="s">
        <v>176</v>
      </c>
      <c r="N3153" s="15" t="s">
        <v>273</v>
      </c>
      <c r="O3153" s="38" t="s">
        <v>756</v>
      </c>
      <c r="P3153" s="38" t="s">
        <v>113</v>
      </c>
    </row>
    <row r="3154" spans="2:16" x14ac:dyDescent="0.45">
      <c r="B3154" s="95">
        <v>105081516</v>
      </c>
      <c r="C3154" s="15" t="s">
        <v>5261</v>
      </c>
      <c r="D3154" s="15" t="s">
        <v>747</v>
      </c>
      <c r="E3154" s="15" t="s">
        <v>216</v>
      </c>
      <c r="F3154" s="110">
        <v>44764</v>
      </c>
      <c r="G3154" s="38" t="s">
        <v>62</v>
      </c>
      <c r="H3154" s="96" t="s">
        <v>129</v>
      </c>
      <c r="I3154" s="15" t="s">
        <v>159</v>
      </c>
      <c r="J3154" s="15" t="s">
        <v>2499</v>
      </c>
      <c r="K3154" s="15" t="s">
        <v>2761</v>
      </c>
      <c r="L3154" s="15" t="s">
        <v>177</v>
      </c>
      <c r="M3154" s="15" t="s">
        <v>177</v>
      </c>
      <c r="N3154" s="15" t="s">
        <v>311</v>
      </c>
      <c r="O3154" s="38" t="s">
        <v>1850</v>
      </c>
      <c r="P3154" s="38" t="s">
        <v>114</v>
      </c>
    </row>
    <row r="3155" spans="2:16" x14ac:dyDescent="0.45">
      <c r="B3155" s="95">
        <v>110268418</v>
      </c>
      <c r="C3155" s="15" t="s">
        <v>5262</v>
      </c>
      <c r="D3155" s="15" t="s">
        <v>747</v>
      </c>
      <c r="E3155" s="15" t="s">
        <v>216</v>
      </c>
      <c r="F3155" s="110">
        <v>44764</v>
      </c>
      <c r="G3155" s="38" t="s">
        <v>62</v>
      </c>
      <c r="H3155" s="96" t="s">
        <v>129</v>
      </c>
      <c r="I3155" s="15" t="s">
        <v>159</v>
      </c>
      <c r="J3155" s="15" t="s">
        <v>2499</v>
      </c>
      <c r="K3155" s="15" t="s">
        <v>2761</v>
      </c>
      <c r="L3155" s="15" t="s">
        <v>177</v>
      </c>
      <c r="M3155" s="15" t="s">
        <v>177</v>
      </c>
      <c r="N3155" s="15" t="s">
        <v>311</v>
      </c>
      <c r="O3155" s="38" t="s">
        <v>1850</v>
      </c>
      <c r="P3155" s="38" t="s">
        <v>114</v>
      </c>
    </row>
    <row r="3156" spans="2:16" x14ac:dyDescent="0.45">
      <c r="B3156" s="95">
        <v>129284555</v>
      </c>
      <c r="C3156" s="15" t="s">
        <v>5263</v>
      </c>
      <c r="D3156" s="15" t="s">
        <v>747</v>
      </c>
      <c r="E3156" s="15" t="s">
        <v>216</v>
      </c>
      <c r="F3156" s="110">
        <v>44764</v>
      </c>
      <c r="G3156" s="38" t="s">
        <v>62</v>
      </c>
      <c r="H3156" s="96" t="s">
        <v>129</v>
      </c>
      <c r="I3156" s="15" t="s">
        <v>159</v>
      </c>
      <c r="J3156" s="15" t="s">
        <v>2499</v>
      </c>
      <c r="K3156" s="15" t="s">
        <v>2761</v>
      </c>
      <c r="L3156" s="15" t="s">
        <v>177</v>
      </c>
      <c r="M3156" s="15" t="s">
        <v>177</v>
      </c>
      <c r="N3156" s="15" t="s">
        <v>311</v>
      </c>
      <c r="O3156" s="38" t="s">
        <v>1850</v>
      </c>
      <c r="P3156" s="38" t="s">
        <v>114</v>
      </c>
    </row>
    <row r="3157" spans="2:16" x14ac:dyDescent="0.45">
      <c r="B3157" s="95">
        <v>624000906</v>
      </c>
      <c r="C3157" s="15" t="s">
        <v>5264</v>
      </c>
      <c r="D3157" s="15" t="s">
        <v>747</v>
      </c>
      <c r="E3157" s="15" t="s">
        <v>216</v>
      </c>
      <c r="F3157" s="110">
        <v>44764</v>
      </c>
      <c r="G3157" s="38" t="s">
        <v>62</v>
      </c>
      <c r="H3157" s="96" t="s">
        <v>129</v>
      </c>
      <c r="I3157" s="15" t="s">
        <v>159</v>
      </c>
      <c r="J3157" s="15" t="s">
        <v>2499</v>
      </c>
      <c r="K3157" s="15" t="s">
        <v>2761</v>
      </c>
      <c r="L3157" s="15" t="s">
        <v>177</v>
      </c>
      <c r="M3157" s="15" t="s">
        <v>177</v>
      </c>
      <c r="N3157" s="15" t="s">
        <v>311</v>
      </c>
      <c r="O3157" s="38" t="s">
        <v>1850</v>
      </c>
      <c r="P3157" s="38" t="s">
        <v>114</v>
      </c>
    </row>
    <row r="3158" spans="2:16" x14ac:dyDescent="0.45">
      <c r="B3158" s="95">
        <v>625355697</v>
      </c>
      <c r="C3158" s="15" t="s">
        <v>5265</v>
      </c>
      <c r="D3158" s="15" t="s">
        <v>747</v>
      </c>
      <c r="E3158" s="15" t="s">
        <v>216</v>
      </c>
      <c r="F3158" s="110">
        <v>44764</v>
      </c>
      <c r="G3158" s="38" t="s">
        <v>62</v>
      </c>
      <c r="H3158" s="96" t="s">
        <v>129</v>
      </c>
      <c r="I3158" s="15" t="s">
        <v>159</v>
      </c>
      <c r="J3158" s="15" t="s">
        <v>2499</v>
      </c>
      <c r="K3158" s="15" t="s">
        <v>2761</v>
      </c>
      <c r="L3158" s="15" t="s">
        <v>177</v>
      </c>
      <c r="M3158" s="15" t="s">
        <v>177</v>
      </c>
      <c r="N3158" s="15" t="s">
        <v>311</v>
      </c>
      <c r="O3158" s="38" t="s">
        <v>1850</v>
      </c>
      <c r="P3158" s="38" t="s">
        <v>114</v>
      </c>
    </row>
    <row r="3159" spans="2:16" x14ac:dyDescent="0.45">
      <c r="B3159" s="95">
        <v>631030174</v>
      </c>
      <c r="C3159" s="15" t="s">
        <v>5266</v>
      </c>
      <c r="D3159" s="15" t="s">
        <v>747</v>
      </c>
      <c r="E3159" s="15" t="s">
        <v>216</v>
      </c>
      <c r="F3159" s="110">
        <v>44764</v>
      </c>
      <c r="G3159" s="38" t="s">
        <v>62</v>
      </c>
      <c r="H3159" s="96" t="s">
        <v>129</v>
      </c>
      <c r="I3159" s="15" t="s">
        <v>159</v>
      </c>
      <c r="J3159" s="15" t="s">
        <v>2499</v>
      </c>
      <c r="K3159" s="15" t="s">
        <v>2761</v>
      </c>
      <c r="L3159" s="15" t="s">
        <v>177</v>
      </c>
      <c r="M3159" s="15" t="s">
        <v>177</v>
      </c>
      <c r="N3159" s="15" t="s">
        <v>311</v>
      </c>
      <c r="O3159" s="38" t="s">
        <v>1850</v>
      </c>
      <c r="P3159" s="38" t="s">
        <v>114</v>
      </c>
    </row>
    <row r="3160" spans="2:16" x14ac:dyDescent="0.45">
      <c r="B3160" s="95">
        <v>100468200</v>
      </c>
      <c r="C3160" s="15" t="s">
        <v>5267</v>
      </c>
      <c r="D3160" s="15" t="s">
        <v>1584</v>
      </c>
      <c r="E3160" s="15" t="s">
        <v>216</v>
      </c>
      <c r="F3160" s="110">
        <v>44767</v>
      </c>
      <c r="G3160" s="38" t="s">
        <v>62</v>
      </c>
      <c r="H3160" s="96" t="s">
        <v>129</v>
      </c>
      <c r="I3160" s="15" t="s">
        <v>150</v>
      </c>
      <c r="J3160" s="15" t="s">
        <v>2555</v>
      </c>
      <c r="K3160" s="15" t="s">
        <v>2556</v>
      </c>
      <c r="L3160" s="15" t="s">
        <v>177</v>
      </c>
      <c r="M3160" s="15" t="s">
        <v>177</v>
      </c>
      <c r="N3160" s="15" t="s">
        <v>255</v>
      </c>
      <c r="O3160" s="38" t="s">
        <v>373</v>
      </c>
      <c r="P3160" s="38" t="s">
        <v>114</v>
      </c>
    </row>
    <row r="3161" spans="2:16" x14ac:dyDescent="0.45">
      <c r="B3161" s="95">
        <v>144847594</v>
      </c>
      <c r="C3161" s="15" t="s">
        <v>5268</v>
      </c>
      <c r="D3161" s="15" t="s">
        <v>2706</v>
      </c>
      <c r="E3161" s="15" t="s">
        <v>216</v>
      </c>
      <c r="F3161" s="110">
        <v>44767</v>
      </c>
      <c r="G3161" s="38" t="s">
        <v>62</v>
      </c>
      <c r="H3161" s="96" t="s">
        <v>129</v>
      </c>
      <c r="I3161" s="15" t="s">
        <v>159</v>
      </c>
      <c r="J3161" s="15" t="s">
        <v>2630</v>
      </c>
      <c r="K3161" s="15" t="s">
        <v>2631</v>
      </c>
      <c r="L3161" s="15" t="s">
        <v>177</v>
      </c>
      <c r="M3161" s="15" t="s">
        <v>177</v>
      </c>
      <c r="N3161" s="15" t="s">
        <v>263</v>
      </c>
      <c r="O3161" s="38" t="s">
        <v>264</v>
      </c>
      <c r="P3161" s="38" t="s">
        <v>114</v>
      </c>
    </row>
    <row r="3162" spans="2:16" x14ac:dyDescent="0.45">
      <c r="B3162" s="95">
        <v>153678141</v>
      </c>
      <c r="C3162" s="15" t="s">
        <v>5269</v>
      </c>
      <c r="D3162" s="15" t="s">
        <v>3845</v>
      </c>
      <c r="E3162" s="15" t="s">
        <v>216</v>
      </c>
      <c r="F3162" s="110">
        <v>44767</v>
      </c>
      <c r="G3162" s="38" t="s">
        <v>62</v>
      </c>
      <c r="H3162" s="96" t="s">
        <v>129</v>
      </c>
      <c r="I3162" s="15" t="s">
        <v>143</v>
      </c>
      <c r="J3162" s="15" t="s">
        <v>2647</v>
      </c>
      <c r="K3162" s="15" t="s">
        <v>2648</v>
      </c>
      <c r="L3162" s="15" t="s">
        <v>176</v>
      </c>
      <c r="M3162" s="15" t="s">
        <v>176</v>
      </c>
      <c r="N3162" s="15" t="s">
        <v>225</v>
      </c>
      <c r="O3162" s="38" t="s">
        <v>612</v>
      </c>
      <c r="P3162" s="38" t="s">
        <v>114</v>
      </c>
    </row>
    <row r="3163" spans="2:16" x14ac:dyDescent="0.45">
      <c r="B3163" s="95">
        <v>602680928</v>
      </c>
      <c r="C3163" s="15" t="s">
        <v>5270</v>
      </c>
      <c r="D3163" s="15" t="s">
        <v>1143</v>
      </c>
      <c r="E3163" s="15" t="s">
        <v>216</v>
      </c>
      <c r="F3163" s="110">
        <v>44767</v>
      </c>
      <c r="G3163" s="38" t="s">
        <v>62</v>
      </c>
      <c r="H3163" s="96" t="s">
        <v>129</v>
      </c>
      <c r="I3163" s="15" t="s">
        <v>151</v>
      </c>
      <c r="J3163" s="15" t="s">
        <v>2530</v>
      </c>
      <c r="K3163" s="15" t="s">
        <v>2945</v>
      </c>
      <c r="L3163" s="15" t="s">
        <v>177</v>
      </c>
      <c r="M3163" s="15" t="s">
        <v>176</v>
      </c>
      <c r="N3163" s="15" t="s">
        <v>273</v>
      </c>
      <c r="O3163" s="38" t="s">
        <v>660</v>
      </c>
      <c r="P3163" s="38" t="s">
        <v>114</v>
      </c>
    </row>
    <row r="3164" spans="2:16" x14ac:dyDescent="0.45">
      <c r="B3164" s="95">
        <v>103980</v>
      </c>
      <c r="C3164" s="15" t="s">
        <v>5271</v>
      </c>
      <c r="D3164" s="15" t="s">
        <v>520</v>
      </c>
      <c r="E3164" s="15" t="s">
        <v>216</v>
      </c>
      <c r="F3164" s="110">
        <v>44768</v>
      </c>
      <c r="G3164" s="38" t="s">
        <v>62</v>
      </c>
      <c r="H3164" s="96" t="s">
        <v>129</v>
      </c>
      <c r="I3164" s="15" t="s">
        <v>150</v>
      </c>
      <c r="J3164" s="15" t="s">
        <v>2494</v>
      </c>
      <c r="K3164" s="15" t="s">
        <v>2495</v>
      </c>
      <c r="L3164" s="15" t="s">
        <v>176</v>
      </c>
      <c r="M3164" s="15" t="s">
        <v>176</v>
      </c>
      <c r="N3164" s="15" t="s">
        <v>225</v>
      </c>
      <c r="O3164" s="38" t="s">
        <v>612</v>
      </c>
      <c r="P3164" s="38" t="s">
        <v>114</v>
      </c>
    </row>
    <row r="3165" spans="2:16" x14ac:dyDescent="0.45">
      <c r="B3165" s="95">
        <v>1347459</v>
      </c>
      <c r="C3165" s="15" t="s">
        <v>5272</v>
      </c>
      <c r="D3165" s="15" t="s">
        <v>443</v>
      </c>
      <c r="E3165" s="15" t="s">
        <v>216</v>
      </c>
      <c r="F3165" s="110">
        <v>44768</v>
      </c>
      <c r="G3165" s="38" t="s">
        <v>62</v>
      </c>
      <c r="H3165" s="96" t="s">
        <v>129</v>
      </c>
      <c r="I3165" s="15" t="s">
        <v>158</v>
      </c>
      <c r="J3165" s="15" t="s">
        <v>2518</v>
      </c>
      <c r="K3165" s="15" t="s">
        <v>2519</v>
      </c>
      <c r="L3165" s="15" t="s">
        <v>176</v>
      </c>
      <c r="M3165" s="15" t="s">
        <v>176</v>
      </c>
      <c r="N3165" s="15" t="s">
        <v>1190</v>
      </c>
      <c r="O3165" s="38" t="s">
        <v>5273</v>
      </c>
      <c r="P3165" s="38" t="s">
        <v>114</v>
      </c>
    </row>
    <row r="3166" spans="2:16" x14ac:dyDescent="0.45">
      <c r="B3166" s="95">
        <v>65363279</v>
      </c>
      <c r="C3166" s="15" t="s">
        <v>5274</v>
      </c>
      <c r="D3166" s="15" t="s">
        <v>2190</v>
      </c>
      <c r="E3166" s="15" t="s">
        <v>216</v>
      </c>
      <c r="F3166" s="110">
        <v>44768</v>
      </c>
      <c r="G3166" s="38" t="s">
        <v>62</v>
      </c>
      <c r="H3166" s="96" t="s">
        <v>129</v>
      </c>
      <c r="I3166" s="15" t="s">
        <v>150</v>
      </c>
      <c r="J3166" s="15" t="s">
        <v>2494</v>
      </c>
      <c r="K3166" s="15" t="s">
        <v>2495</v>
      </c>
      <c r="L3166" s="15" t="s">
        <v>177</v>
      </c>
      <c r="M3166" s="15" t="s">
        <v>176</v>
      </c>
      <c r="N3166" s="15" t="s">
        <v>225</v>
      </c>
      <c r="O3166" s="38" t="s">
        <v>1946</v>
      </c>
      <c r="P3166" s="38" t="s">
        <v>114</v>
      </c>
    </row>
    <row r="3167" spans="2:16" x14ac:dyDescent="0.45">
      <c r="B3167" s="95">
        <v>96868076</v>
      </c>
      <c r="C3167" s="15" t="s">
        <v>5275</v>
      </c>
      <c r="D3167" s="15" t="s">
        <v>627</v>
      </c>
      <c r="E3167" s="15" t="s">
        <v>216</v>
      </c>
      <c r="F3167" s="110">
        <v>44768</v>
      </c>
      <c r="G3167" s="38" t="s">
        <v>62</v>
      </c>
      <c r="H3167" s="96" t="s">
        <v>129</v>
      </c>
      <c r="I3167" s="15" t="s">
        <v>156</v>
      </c>
      <c r="J3167" s="15" t="s">
        <v>2426</v>
      </c>
      <c r="K3167" s="15" t="s">
        <v>2542</v>
      </c>
      <c r="L3167" s="15" t="s">
        <v>176</v>
      </c>
      <c r="M3167" s="15" t="s">
        <v>176</v>
      </c>
      <c r="N3167" s="15" t="s">
        <v>287</v>
      </c>
      <c r="O3167" s="38" t="s">
        <v>288</v>
      </c>
      <c r="P3167" s="38" t="s">
        <v>114</v>
      </c>
    </row>
    <row r="3168" spans="2:16" x14ac:dyDescent="0.45">
      <c r="B3168" s="95">
        <v>119935125</v>
      </c>
      <c r="C3168" s="15" t="s">
        <v>5276</v>
      </c>
      <c r="D3168" s="15" t="s">
        <v>394</v>
      </c>
      <c r="E3168" s="15" t="s">
        <v>216</v>
      </c>
      <c r="F3168" s="110">
        <v>44768</v>
      </c>
      <c r="G3168" s="38" t="s">
        <v>62</v>
      </c>
      <c r="H3168" s="96" t="s">
        <v>129</v>
      </c>
      <c r="I3168" s="15" t="s">
        <v>147</v>
      </c>
      <c r="J3168" s="15" t="s">
        <v>2539</v>
      </c>
      <c r="K3168" s="15" t="s">
        <v>2720</v>
      </c>
      <c r="L3168" s="15" t="s">
        <v>177</v>
      </c>
      <c r="M3168" s="15" t="s">
        <v>179</v>
      </c>
      <c r="N3168" s="15" t="s">
        <v>500</v>
      </c>
      <c r="O3168" s="38" t="s">
        <v>5277</v>
      </c>
      <c r="P3168" s="38" t="s">
        <v>114</v>
      </c>
    </row>
    <row r="3169" spans="2:16" x14ac:dyDescent="0.45">
      <c r="B3169" s="95">
        <v>138896018</v>
      </c>
      <c r="C3169" s="15" t="s">
        <v>5278</v>
      </c>
      <c r="D3169" s="15" t="s">
        <v>513</v>
      </c>
      <c r="E3169" s="15" t="s">
        <v>216</v>
      </c>
      <c r="F3169" s="110">
        <v>44768</v>
      </c>
      <c r="G3169" s="38" t="s">
        <v>62</v>
      </c>
      <c r="H3169" s="96" t="s">
        <v>129</v>
      </c>
      <c r="I3169" s="15" t="s">
        <v>160</v>
      </c>
      <c r="J3169" s="15" t="s">
        <v>2609</v>
      </c>
      <c r="K3169" s="15" t="s">
        <v>2610</v>
      </c>
      <c r="L3169" s="15" t="s">
        <v>176</v>
      </c>
      <c r="M3169" s="15" t="s">
        <v>176</v>
      </c>
      <c r="N3169" s="15" t="s">
        <v>287</v>
      </c>
      <c r="O3169" s="38" t="s">
        <v>288</v>
      </c>
      <c r="P3169" s="38" t="s">
        <v>114</v>
      </c>
    </row>
    <row r="3170" spans="2:16" x14ac:dyDescent="0.45">
      <c r="B3170" s="95">
        <v>151748800</v>
      </c>
      <c r="C3170" s="15" t="s">
        <v>5279</v>
      </c>
      <c r="D3170" s="15" t="s">
        <v>5280</v>
      </c>
      <c r="E3170" s="15" t="s">
        <v>216</v>
      </c>
      <c r="F3170" s="110">
        <v>44768</v>
      </c>
      <c r="G3170" s="38" t="s">
        <v>62</v>
      </c>
      <c r="H3170" s="96" t="s">
        <v>129</v>
      </c>
      <c r="I3170" s="15" t="s">
        <v>158</v>
      </c>
      <c r="J3170" s="15" t="s">
        <v>2518</v>
      </c>
      <c r="K3170" s="15" t="s">
        <v>2519</v>
      </c>
      <c r="L3170" s="15" t="s">
        <v>179</v>
      </c>
      <c r="M3170" s="15" t="s">
        <v>179</v>
      </c>
      <c r="N3170" s="15" t="s">
        <v>1372</v>
      </c>
      <c r="O3170" s="38" t="s">
        <v>5281</v>
      </c>
      <c r="P3170" s="38" t="s">
        <v>113</v>
      </c>
    </row>
    <row r="3171" spans="2:16" x14ac:dyDescent="0.45">
      <c r="B3171" s="95">
        <v>169184712</v>
      </c>
      <c r="C3171" s="15" t="s">
        <v>5282</v>
      </c>
      <c r="D3171" s="15" t="s">
        <v>1154</v>
      </c>
      <c r="E3171" s="15" t="s">
        <v>216</v>
      </c>
      <c r="F3171" s="110">
        <v>44768</v>
      </c>
      <c r="G3171" s="38" t="s">
        <v>62</v>
      </c>
      <c r="H3171" s="96" t="s">
        <v>129</v>
      </c>
      <c r="I3171" s="15" t="s">
        <v>147</v>
      </c>
      <c r="J3171" s="15" t="s">
        <v>2539</v>
      </c>
      <c r="K3171" s="15" t="s">
        <v>2540</v>
      </c>
      <c r="L3171" s="15" t="s">
        <v>177</v>
      </c>
      <c r="M3171" s="15" t="s">
        <v>177</v>
      </c>
      <c r="N3171" s="15" t="s">
        <v>350</v>
      </c>
      <c r="O3171" s="38" t="s">
        <v>1475</v>
      </c>
      <c r="P3171" s="38" t="s">
        <v>114</v>
      </c>
    </row>
    <row r="3172" spans="2:16" x14ac:dyDescent="0.45">
      <c r="B3172" s="95">
        <v>169838171</v>
      </c>
      <c r="C3172" s="15" t="s">
        <v>5283</v>
      </c>
      <c r="D3172" s="15" t="s">
        <v>747</v>
      </c>
      <c r="E3172" s="15" t="s">
        <v>216</v>
      </c>
      <c r="F3172" s="110">
        <v>44768</v>
      </c>
      <c r="G3172" s="38" t="s">
        <v>62</v>
      </c>
      <c r="H3172" s="96" t="s">
        <v>129</v>
      </c>
      <c r="I3172" s="15" t="s">
        <v>147</v>
      </c>
      <c r="J3172" s="15" t="s">
        <v>2523</v>
      </c>
      <c r="K3172" s="15" t="s">
        <v>2534</v>
      </c>
      <c r="L3172" s="15" t="s">
        <v>178</v>
      </c>
      <c r="M3172" s="15" t="s">
        <v>176</v>
      </c>
      <c r="N3172" s="15" t="s">
        <v>287</v>
      </c>
      <c r="O3172" s="38" t="s">
        <v>288</v>
      </c>
      <c r="P3172" s="38" t="s">
        <v>114</v>
      </c>
    </row>
    <row r="3173" spans="2:16" x14ac:dyDescent="0.45">
      <c r="B3173" s="95">
        <v>601693109</v>
      </c>
      <c r="C3173" s="15" t="s">
        <v>5284</v>
      </c>
      <c r="D3173" s="15" t="s">
        <v>5285</v>
      </c>
      <c r="E3173" s="15" t="s">
        <v>216</v>
      </c>
      <c r="F3173" s="110">
        <v>44768</v>
      </c>
      <c r="G3173" s="38" t="s">
        <v>62</v>
      </c>
      <c r="H3173" s="96" t="s">
        <v>129</v>
      </c>
      <c r="I3173" s="15" t="s">
        <v>149</v>
      </c>
      <c r="J3173" s="15" t="s">
        <v>3628</v>
      </c>
      <c r="K3173" s="15" t="s">
        <v>3629</v>
      </c>
      <c r="L3173" s="15" t="s">
        <v>176</v>
      </c>
      <c r="M3173" s="15" t="s">
        <v>176</v>
      </c>
      <c r="N3173" s="15" t="s">
        <v>323</v>
      </c>
      <c r="O3173" s="38" t="s">
        <v>324</v>
      </c>
      <c r="P3173" s="38" t="s">
        <v>113</v>
      </c>
    </row>
    <row r="3174" spans="2:16" x14ac:dyDescent="0.45">
      <c r="B3174" s="95">
        <v>634828845</v>
      </c>
      <c r="C3174" s="15" t="s">
        <v>5286</v>
      </c>
      <c r="D3174" s="15" t="s">
        <v>339</v>
      </c>
      <c r="E3174" s="15" t="s">
        <v>216</v>
      </c>
      <c r="F3174" s="110">
        <v>44768</v>
      </c>
      <c r="G3174" s="38" t="s">
        <v>62</v>
      </c>
      <c r="H3174" s="96" t="s">
        <v>129</v>
      </c>
      <c r="I3174" s="15" t="s">
        <v>147</v>
      </c>
      <c r="J3174" s="15" t="s">
        <v>2539</v>
      </c>
      <c r="K3174" s="15" t="s">
        <v>2540</v>
      </c>
      <c r="L3174" s="15" t="s">
        <v>176</v>
      </c>
      <c r="M3174" s="15" t="s">
        <v>176</v>
      </c>
      <c r="N3174" s="15" t="s">
        <v>1520</v>
      </c>
      <c r="O3174" s="38" t="s">
        <v>1521</v>
      </c>
      <c r="P3174" s="38" t="s">
        <v>114</v>
      </c>
    </row>
    <row r="3175" spans="2:16" x14ac:dyDescent="0.45">
      <c r="B3175" s="95">
        <v>8724392</v>
      </c>
      <c r="C3175" s="15" t="s">
        <v>5287</v>
      </c>
      <c r="D3175" s="15" t="s">
        <v>5288</v>
      </c>
      <c r="E3175" s="15" t="s">
        <v>216</v>
      </c>
      <c r="F3175" s="110">
        <v>44769</v>
      </c>
      <c r="G3175" s="38" t="s">
        <v>62</v>
      </c>
      <c r="H3175" s="96" t="s">
        <v>129</v>
      </c>
      <c r="I3175" s="15" t="s">
        <v>158</v>
      </c>
      <c r="J3175" s="15" t="s">
        <v>2518</v>
      </c>
      <c r="K3175" s="15" t="s">
        <v>2764</v>
      </c>
      <c r="L3175" s="15" t="s">
        <v>180</v>
      </c>
      <c r="M3175" s="15" t="s">
        <v>180</v>
      </c>
      <c r="N3175" s="15" t="s">
        <v>229</v>
      </c>
      <c r="O3175" s="38" t="s">
        <v>3579</v>
      </c>
      <c r="P3175" s="38" t="s">
        <v>114</v>
      </c>
    </row>
    <row r="3176" spans="2:16" x14ac:dyDescent="0.45">
      <c r="B3176" s="95">
        <v>169113731</v>
      </c>
      <c r="C3176" s="15" t="s">
        <v>5289</v>
      </c>
      <c r="D3176" s="15" t="s">
        <v>461</v>
      </c>
      <c r="E3176" s="15" t="s">
        <v>216</v>
      </c>
      <c r="F3176" s="110">
        <v>44769</v>
      </c>
      <c r="G3176" s="38" t="s">
        <v>62</v>
      </c>
      <c r="H3176" s="96" t="s">
        <v>129</v>
      </c>
      <c r="I3176" s="15" t="s">
        <v>147</v>
      </c>
      <c r="J3176" s="15" t="s">
        <v>2539</v>
      </c>
      <c r="K3176" s="15" t="s">
        <v>2540</v>
      </c>
      <c r="L3176" s="15" t="s">
        <v>176</v>
      </c>
      <c r="M3176" s="15" t="s">
        <v>176</v>
      </c>
      <c r="N3176" s="15" t="s">
        <v>390</v>
      </c>
      <c r="O3176" s="38" t="s">
        <v>416</v>
      </c>
      <c r="P3176" s="38" t="s">
        <v>114</v>
      </c>
    </row>
    <row r="3177" spans="2:16" x14ac:dyDescent="0.45">
      <c r="B3177" s="95">
        <v>619630714</v>
      </c>
      <c r="C3177" s="15" t="s">
        <v>5290</v>
      </c>
      <c r="D3177" s="15" t="s">
        <v>306</v>
      </c>
      <c r="E3177" s="15" t="s">
        <v>216</v>
      </c>
      <c r="F3177" s="110">
        <v>44769</v>
      </c>
      <c r="G3177" s="38" t="s">
        <v>62</v>
      </c>
      <c r="H3177" s="96" t="s">
        <v>129</v>
      </c>
      <c r="I3177" s="15" t="s">
        <v>147</v>
      </c>
      <c r="J3177" s="15" t="s">
        <v>2523</v>
      </c>
      <c r="K3177" s="15" t="s">
        <v>2698</v>
      </c>
      <c r="L3177" s="15" t="s">
        <v>177</v>
      </c>
      <c r="M3177" s="15" t="s">
        <v>177</v>
      </c>
      <c r="N3177" s="15" t="s">
        <v>255</v>
      </c>
      <c r="O3177" s="38" t="s">
        <v>546</v>
      </c>
      <c r="P3177" s="38" t="s">
        <v>114</v>
      </c>
    </row>
    <row r="3178" spans="2:16" x14ac:dyDescent="0.45">
      <c r="B3178" s="95">
        <v>641654757</v>
      </c>
      <c r="C3178" s="15" t="s">
        <v>5291</v>
      </c>
      <c r="D3178" s="15" t="s">
        <v>434</v>
      </c>
      <c r="E3178" s="15" t="s">
        <v>216</v>
      </c>
      <c r="F3178" s="110">
        <v>44769</v>
      </c>
      <c r="G3178" s="38" t="s">
        <v>62</v>
      </c>
      <c r="H3178" s="96" t="s">
        <v>129</v>
      </c>
      <c r="I3178" s="15" t="s">
        <v>144</v>
      </c>
      <c r="J3178" s="15" t="s">
        <v>2595</v>
      </c>
      <c r="K3178" s="15" t="s">
        <v>3449</v>
      </c>
      <c r="L3178" s="15" t="s">
        <v>177</v>
      </c>
      <c r="M3178" s="15" t="s">
        <v>177</v>
      </c>
      <c r="N3178" s="15" t="s">
        <v>255</v>
      </c>
      <c r="O3178" s="38" t="s">
        <v>655</v>
      </c>
      <c r="P3178" s="38" t="s">
        <v>114</v>
      </c>
    </row>
    <row r="3179" spans="2:16" x14ac:dyDescent="0.45">
      <c r="B3179" s="95">
        <v>1229705</v>
      </c>
      <c r="C3179" s="15" t="s">
        <v>5292</v>
      </c>
      <c r="D3179" s="15" t="s">
        <v>625</v>
      </c>
      <c r="E3179" s="15" t="s">
        <v>216</v>
      </c>
      <c r="F3179" s="110">
        <v>44770</v>
      </c>
      <c r="G3179" s="38" t="s">
        <v>62</v>
      </c>
      <c r="H3179" s="96" t="s">
        <v>129</v>
      </c>
      <c r="I3179" s="15" t="s">
        <v>150</v>
      </c>
      <c r="J3179" s="15" t="s">
        <v>2494</v>
      </c>
      <c r="K3179" s="15" t="s">
        <v>2943</v>
      </c>
      <c r="L3179" s="15" t="s">
        <v>176</v>
      </c>
      <c r="M3179" s="15" t="s">
        <v>176</v>
      </c>
      <c r="N3179" s="15" t="s">
        <v>1528</v>
      </c>
      <c r="O3179" s="38" t="s">
        <v>2451</v>
      </c>
      <c r="P3179" s="38" t="s">
        <v>113</v>
      </c>
    </row>
    <row r="3180" spans="2:16" x14ac:dyDescent="0.45">
      <c r="B3180" s="95">
        <v>1454217</v>
      </c>
      <c r="C3180" s="15" t="s">
        <v>5293</v>
      </c>
      <c r="D3180" s="15" t="s">
        <v>548</v>
      </c>
      <c r="E3180" s="15" t="s">
        <v>216</v>
      </c>
      <c r="F3180" s="110">
        <v>44770</v>
      </c>
      <c r="G3180" s="38" t="s">
        <v>62</v>
      </c>
      <c r="H3180" s="96" t="s">
        <v>129</v>
      </c>
      <c r="I3180" s="15" t="s">
        <v>159</v>
      </c>
      <c r="J3180" s="15" t="s">
        <v>2499</v>
      </c>
      <c r="K3180" s="15" t="s">
        <v>2893</v>
      </c>
      <c r="L3180" s="15" t="s">
        <v>176</v>
      </c>
      <c r="M3180" s="15" t="s">
        <v>176</v>
      </c>
      <c r="N3180" s="15" t="s">
        <v>273</v>
      </c>
      <c r="O3180" s="38" t="s">
        <v>274</v>
      </c>
      <c r="P3180" s="38" t="s">
        <v>114</v>
      </c>
    </row>
    <row r="3181" spans="2:16" x14ac:dyDescent="0.45">
      <c r="B3181" s="95">
        <v>4402868</v>
      </c>
      <c r="C3181" s="15" t="s">
        <v>5294</v>
      </c>
      <c r="D3181" s="15" t="s">
        <v>625</v>
      </c>
      <c r="E3181" s="15" t="s">
        <v>216</v>
      </c>
      <c r="F3181" s="110">
        <v>44770</v>
      </c>
      <c r="G3181" s="38" t="s">
        <v>62</v>
      </c>
      <c r="H3181" s="96" t="s">
        <v>129</v>
      </c>
      <c r="I3181" s="15" t="s">
        <v>158</v>
      </c>
      <c r="J3181" s="15" t="s">
        <v>2518</v>
      </c>
      <c r="K3181" s="15" t="s">
        <v>2519</v>
      </c>
      <c r="L3181" s="15" t="s">
        <v>177</v>
      </c>
      <c r="M3181" s="15" t="s">
        <v>177</v>
      </c>
      <c r="N3181" s="15" t="s">
        <v>1025</v>
      </c>
      <c r="O3181" s="38" t="s">
        <v>4260</v>
      </c>
      <c r="P3181" s="38" t="s">
        <v>113</v>
      </c>
    </row>
    <row r="3182" spans="2:16" x14ac:dyDescent="0.45">
      <c r="B3182" s="95">
        <v>9842826</v>
      </c>
      <c r="C3182" s="15" t="s">
        <v>5295</v>
      </c>
      <c r="D3182" s="15" t="s">
        <v>1443</v>
      </c>
      <c r="E3182" s="15" t="s">
        <v>216</v>
      </c>
      <c r="F3182" s="110">
        <v>44770</v>
      </c>
      <c r="G3182" s="38" t="s">
        <v>62</v>
      </c>
      <c r="H3182" s="96" t="s">
        <v>129</v>
      </c>
      <c r="I3182" s="15" t="s">
        <v>155</v>
      </c>
      <c r="J3182" s="15" t="s">
        <v>2504</v>
      </c>
      <c r="K3182" s="15" t="s">
        <v>2505</v>
      </c>
      <c r="L3182" s="15" t="s">
        <v>178</v>
      </c>
      <c r="M3182" s="15" t="s">
        <v>178</v>
      </c>
      <c r="N3182" s="15" t="s">
        <v>251</v>
      </c>
      <c r="O3182" s="38" t="s">
        <v>1433</v>
      </c>
      <c r="P3182" s="38" t="s">
        <v>114</v>
      </c>
    </row>
    <row r="3183" spans="2:16" x14ac:dyDescent="0.45">
      <c r="B3183" s="95">
        <v>72612447</v>
      </c>
      <c r="C3183" s="15" t="s">
        <v>5296</v>
      </c>
      <c r="D3183" s="15" t="s">
        <v>1086</v>
      </c>
      <c r="E3183" s="15" t="s">
        <v>216</v>
      </c>
      <c r="F3183" s="110">
        <v>44770</v>
      </c>
      <c r="G3183" s="38" t="s">
        <v>62</v>
      </c>
      <c r="H3183" s="96" t="s">
        <v>129</v>
      </c>
      <c r="I3183" s="15" t="s">
        <v>161</v>
      </c>
      <c r="J3183" s="15" t="s">
        <v>2844</v>
      </c>
      <c r="K3183" s="15" t="s">
        <v>3262</v>
      </c>
      <c r="L3183" s="15" t="s">
        <v>180</v>
      </c>
      <c r="M3183" s="15" t="s">
        <v>178</v>
      </c>
      <c r="N3183" s="15" t="s">
        <v>1283</v>
      </c>
      <c r="O3183" s="38" t="s">
        <v>1284</v>
      </c>
      <c r="P3183" s="38" t="s">
        <v>114</v>
      </c>
    </row>
    <row r="3184" spans="2:16" x14ac:dyDescent="0.45">
      <c r="B3184" s="95">
        <v>100459612</v>
      </c>
      <c r="C3184" s="15" t="s">
        <v>5297</v>
      </c>
      <c r="D3184" s="15" t="s">
        <v>557</v>
      </c>
      <c r="E3184" s="15" t="s">
        <v>216</v>
      </c>
      <c r="F3184" s="110">
        <v>44770</v>
      </c>
      <c r="G3184" s="38" t="s">
        <v>62</v>
      </c>
      <c r="H3184" s="96" t="s">
        <v>129</v>
      </c>
      <c r="I3184" s="15" t="s">
        <v>147</v>
      </c>
      <c r="J3184" s="15" t="s">
        <v>2523</v>
      </c>
      <c r="K3184" s="15" t="s">
        <v>2534</v>
      </c>
      <c r="L3184" s="15" t="s">
        <v>176</v>
      </c>
      <c r="M3184" s="15" t="s">
        <v>176</v>
      </c>
      <c r="N3184" s="15" t="s">
        <v>480</v>
      </c>
      <c r="O3184" s="38" t="s">
        <v>2823</v>
      </c>
      <c r="P3184" s="38" t="s">
        <v>114</v>
      </c>
    </row>
    <row r="3185" spans="2:16" x14ac:dyDescent="0.45">
      <c r="B3185" s="95">
        <v>100683127</v>
      </c>
      <c r="C3185" s="15" t="s">
        <v>5298</v>
      </c>
      <c r="D3185" s="15" t="s">
        <v>625</v>
      </c>
      <c r="E3185" s="15" t="s">
        <v>216</v>
      </c>
      <c r="F3185" s="110">
        <v>44770</v>
      </c>
      <c r="G3185" s="38" t="s">
        <v>62</v>
      </c>
      <c r="H3185" s="96" t="s">
        <v>129</v>
      </c>
      <c r="I3185" s="15" t="s">
        <v>144</v>
      </c>
      <c r="J3185" s="15" t="s">
        <v>2595</v>
      </c>
      <c r="K3185" s="15" t="s">
        <v>2596</v>
      </c>
      <c r="L3185" s="15" t="s">
        <v>177</v>
      </c>
      <c r="M3185" s="15" t="s">
        <v>177</v>
      </c>
      <c r="N3185" s="15" t="s">
        <v>379</v>
      </c>
      <c r="O3185" s="38" t="s">
        <v>1322</v>
      </c>
      <c r="P3185" s="38" t="s">
        <v>113</v>
      </c>
    </row>
    <row r="3186" spans="2:16" x14ac:dyDescent="0.45">
      <c r="B3186" s="95">
        <v>126696820</v>
      </c>
      <c r="C3186" s="15" t="s">
        <v>5299</v>
      </c>
      <c r="D3186" s="15" t="s">
        <v>5300</v>
      </c>
      <c r="E3186" s="15" t="s">
        <v>216</v>
      </c>
      <c r="F3186" s="110">
        <v>44770</v>
      </c>
      <c r="G3186" s="38" t="s">
        <v>62</v>
      </c>
      <c r="H3186" s="96" t="s">
        <v>129</v>
      </c>
      <c r="I3186" s="15" t="s">
        <v>150</v>
      </c>
      <c r="J3186" s="15" t="s">
        <v>2494</v>
      </c>
      <c r="K3186" s="15" t="s">
        <v>2495</v>
      </c>
      <c r="L3186" s="15" t="s">
        <v>176</v>
      </c>
      <c r="M3186" s="15" t="s">
        <v>176</v>
      </c>
      <c r="N3186" s="15" t="s">
        <v>480</v>
      </c>
      <c r="O3186" s="38" t="s">
        <v>5301</v>
      </c>
      <c r="P3186" s="38" t="s">
        <v>113</v>
      </c>
    </row>
    <row r="3187" spans="2:16" x14ac:dyDescent="0.45">
      <c r="B3187" s="95">
        <v>138555021</v>
      </c>
      <c r="C3187" s="15" t="s">
        <v>5302</v>
      </c>
      <c r="D3187" s="15" t="s">
        <v>625</v>
      </c>
      <c r="E3187" s="15" t="s">
        <v>216</v>
      </c>
      <c r="F3187" s="110">
        <v>44770</v>
      </c>
      <c r="G3187" s="38" t="s">
        <v>62</v>
      </c>
      <c r="H3187" s="96" t="s">
        <v>129</v>
      </c>
      <c r="I3187" s="15" t="s">
        <v>161</v>
      </c>
      <c r="J3187" s="15" t="s">
        <v>2844</v>
      </c>
      <c r="K3187" s="15" t="s">
        <v>2845</v>
      </c>
      <c r="L3187" s="15" t="s">
        <v>177</v>
      </c>
      <c r="M3187" s="15" t="s">
        <v>176</v>
      </c>
      <c r="N3187" s="15" t="s">
        <v>225</v>
      </c>
      <c r="O3187" s="38" t="s">
        <v>248</v>
      </c>
      <c r="P3187" s="38" t="s">
        <v>113</v>
      </c>
    </row>
    <row r="3188" spans="2:16" x14ac:dyDescent="0.45">
      <c r="B3188" s="95">
        <v>161945624</v>
      </c>
      <c r="C3188" s="15" t="s">
        <v>5303</v>
      </c>
      <c r="D3188" s="15" t="s">
        <v>477</v>
      </c>
      <c r="E3188" s="15" t="s">
        <v>216</v>
      </c>
      <c r="F3188" s="110">
        <v>44770</v>
      </c>
      <c r="G3188" s="38" t="s">
        <v>62</v>
      </c>
      <c r="H3188" s="96" t="s">
        <v>129</v>
      </c>
      <c r="I3188" s="15" t="s">
        <v>159</v>
      </c>
      <c r="J3188" s="15" t="s">
        <v>2499</v>
      </c>
      <c r="K3188" s="15" t="s">
        <v>3894</v>
      </c>
      <c r="L3188" s="15" t="s">
        <v>176</v>
      </c>
      <c r="M3188" s="15" t="s">
        <v>176</v>
      </c>
      <c r="N3188" s="15" t="s">
        <v>390</v>
      </c>
      <c r="O3188" s="38" t="s">
        <v>5087</v>
      </c>
      <c r="P3188" s="38" t="s">
        <v>114</v>
      </c>
    </row>
    <row r="3189" spans="2:16" x14ac:dyDescent="0.45">
      <c r="B3189" s="95">
        <v>610886292</v>
      </c>
      <c r="C3189" s="15" t="s">
        <v>5304</v>
      </c>
      <c r="D3189" s="15" t="s">
        <v>1086</v>
      </c>
      <c r="E3189" s="15" t="s">
        <v>216</v>
      </c>
      <c r="F3189" s="110">
        <v>44770</v>
      </c>
      <c r="G3189" s="38" t="s">
        <v>62</v>
      </c>
      <c r="H3189" s="96" t="s">
        <v>129</v>
      </c>
      <c r="I3189" s="15" t="s">
        <v>160</v>
      </c>
      <c r="J3189" s="15" t="s">
        <v>2784</v>
      </c>
      <c r="K3189" s="15" t="s">
        <v>2785</v>
      </c>
      <c r="L3189" s="15" t="s">
        <v>177</v>
      </c>
      <c r="M3189" s="15" t="s">
        <v>177</v>
      </c>
      <c r="N3189" s="15" t="s">
        <v>255</v>
      </c>
      <c r="O3189" s="38" t="s">
        <v>373</v>
      </c>
      <c r="P3189" s="38" t="s">
        <v>114</v>
      </c>
    </row>
    <row r="3190" spans="2:16" x14ac:dyDescent="0.45">
      <c r="B3190" s="95">
        <v>615582968</v>
      </c>
      <c r="C3190" s="15" t="s">
        <v>5305</v>
      </c>
      <c r="D3190" s="15" t="s">
        <v>625</v>
      </c>
      <c r="E3190" s="15" t="s">
        <v>216</v>
      </c>
      <c r="F3190" s="110">
        <v>44770</v>
      </c>
      <c r="G3190" s="38" t="s">
        <v>62</v>
      </c>
      <c r="H3190" s="96" t="s">
        <v>129</v>
      </c>
      <c r="I3190" s="15" t="s">
        <v>144</v>
      </c>
      <c r="J3190" s="15" t="s">
        <v>2595</v>
      </c>
      <c r="K3190" s="15" t="s">
        <v>2596</v>
      </c>
      <c r="L3190" s="15" t="s">
        <v>177</v>
      </c>
      <c r="M3190" s="15" t="s">
        <v>177</v>
      </c>
      <c r="N3190" s="15" t="s">
        <v>1096</v>
      </c>
      <c r="O3190" s="38" t="s">
        <v>1735</v>
      </c>
      <c r="P3190" s="38" t="s">
        <v>113</v>
      </c>
    </row>
    <row r="3191" spans="2:16" x14ac:dyDescent="0.45">
      <c r="B3191" s="95">
        <v>7790605</v>
      </c>
      <c r="C3191" s="15" t="s">
        <v>5306</v>
      </c>
      <c r="D3191" s="15" t="s">
        <v>1697</v>
      </c>
      <c r="E3191" s="15" t="s">
        <v>216</v>
      </c>
      <c r="F3191" s="110">
        <v>44771</v>
      </c>
      <c r="G3191" s="38" t="s">
        <v>62</v>
      </c>
      <c r="H3191" s="96" t="s">
        <v>129</v>
      </c>
      <c r="I3191" s="15" t="s">
        <v>158</v>
      </c>
      <c r="J3191" s="15" t="s">
        <v>2518</v>
      </c>
      <c r="K3191" s="15" t="s">
        <v>2519</v>
      </c>
      <c r="L3191" s="15" t="s">
        <v>179</v>
      </c>
      <c r="M3191" s="15" t="s">
        <v>179</v>
      </c>
      <c r="N3191" s="15" t="s">
        <v>221</v>
      </c>
      <c r="O3191" s="38" t="s">
        <v>1680</v>
      </c>
      <c r="P3191" s="38" t="s">
        <v>114</v>
      </c>
    </row>
    <row r="3192" spans="2:16" x14ac:dyDescent="0.45">
      <c r="B3192" s="95">
        <v>96790331</v>
      </c>
      <c r="C3192" s="15" t="s">
        <v>5307</v>
      </c>
      <c r="D3192" s="15" t="s">
        <v>1584</v>
      </c>
      <c r="E3192" s="15" t="s">
        <v>216</v>
      </c>
      <c r="F3192" s="110">
        <v>44771</v>
      </c>
      <c r="G3192" s="38" t="s">
        <v>62</v>
      </c>
      <c r="H3192" s="96" t="s">
        <v>129</v>
      </c>
      <c r="I3192" s="15" t="s">
        <v>143</v>
      </c>
      <c r="J3192" s="15" t="s">
        <v>2941</v>
      </c>
      <c r="K3192" s="15" t="s">
        <v>2941</v>
      </c>
      <c r="L3192" s="15" t="s">
        <v>180</v>
      </c>
      <c r="M3192" s="15" t="s">
        <v>179</v>
      </c>
      <c r="N3192" s="15" t="s">
        <v>221</v>
      </c>
      <c r="O3192" s="38" t="s">
        <v>584</v>
      </c>
      <c r="P3192" s="38" t="s">
        <v>114</v>
      </c>
    </row>
    <row r="3193" spans="2:16" x14ac:dyDescent="0.45">
      <c r="B3193" s="95">
        <v>124233236</v>
      </c>
      <c r="C3193" s="15" t="s">
        <v>5308</v>
      </c>
      <c r="D3193" s="15" t="s">
        <v>1443</v>
      </c>
      <c r="E3193" s="15" t="s">
        <v>216</v>
      </c>
      <c r="F3193" s="110">
        <v>44771</v>
      </c>
      <c r="G3193" s="38" t="s">
        <v>62</v>
      </c>
      <c r="H3193" s="96" t="s">
        <v>129</v>
      </c>
      <c r="I3193" s="15" t="s">
        <v>155</v>
      </c>
      <c r="J3193" s="15" t="s">
        <v>2504</v>
      </c>
      <c r="K3193" s="15" t="s">
        <v>2505</v>
      </c>
      <c r="L3193" s="15" t="s">
        <v>178</v>
      </c>
      <c r="M3193" s="15" t="s">
        <v>178</v>
      </c>
      <c r="N3193" s="15" t="s">
        <v>1283</v>
      </c>
      <c r="O3193" s="38" t="s">
        <v>1284</v>
      </c>
      <c r="P3193" s="38" t="s">
        <v>114</v>
      </c>
    </row>
    <row r="3194" spans="2:16" x14ac:dyDescent="0.45">
      <c r="B3194" s="95">
        <v>143657318</v>
      </c>
      <c r="C3194" s="15" t="s">
        <v>5309</v>
      </c>
      <c r="D3194" s="15" t="s">
        <v>405</v>
      </c>
      <c r="E3194" s="15" t="s">
        <v>216</v>
      </c>
      <c r="F3194" s="110">
        <v>44771</v>
      </c>
      <c r="G3194" s="38" t="s">
        <v>62</v>
      </c>
      <c r="H3194" s="96" t="s">
        <v>129</v>
      </c>
      <c r="I3194" s="15" t="s">
        <v>150</v>
      </c>
      <c r="J3194" s="15" t="s">
        <v>2494</v>
      </c>
      <c r="K3194" s="15" t="s">
        <v>5310</v>
      </c>
      <c r="L3194" s="15" t="s">
        <v>176</v>
      </c>
      <c r="M3194" s="15" t="s">
        <v>176</v>
      </c>
      <c r="N3194" s="15" t="s">
        <v>287</v>
      </c>
      <c r="O3194" s="38" t="s">
        <v>288</v>
      </c>
      <c r="P3194" s="38" t="s">
        <v>113</v>
      </c>
    </row>
    <row r="3195" spans="2:16" x14ac:dyDescent="0.45">
      <c r="B3195" s="95">
        <v>143657336</v>
      </c>
      <c r="C3195" s="15" t="s">
        <v>5311</v>
      </c>
      <c r="D3195" s="15" t="s">
        <v>405</v>
      </c>
      <c r="E3195" s="15" t="s">
        <v>216</v>
      </c>
      <c r="F3195" s="110">
        <v>44771</v>
      </c>
      <c r="G3195" s="38" t="s">
        <v>62</v>
      </c>
      <c r="H3195" s="96" t="s">
        <v>129</v>
      </c>
      <c r="I3195" s="15" t="s">
        <v>150</v>
      </c>
      <c r="J3195" s="15" t="s">
        <v>2494</v>
      </c>
      <c r="K3195" s="15" t="s">
        <v>5310</v>
      </c>
      <c r="L3195" s="15" t="s">
        <v>176</v>
      </c>
      <c r="M3195" s="15" t="s">
        <v>176</v>
      </c>
      <c r="N3195" s="15" t="s">
        <v>287</v>
      </c>
      <c r="O3195" s="38" t="s">
        <v>288</v>
      </c>
      <c r="P3195" s="38" t="s">
        <v>113</v>
      </c>
    </row>
    <row r="3196" spans="2:16" x14ac:dyDescent="0.45">
      <c r="B3196" s="95">
        <v>618402181</v>
      </c>
      <c r="C3196" s="15" t="s">
        <v>5312</v>
      </c>
      <c r="D3196" s="15" t="s">
        <v>2156</v>
      </c>
      <c r="E3196" s="15" t="s">
        <v>216</v>
      </c>
      <c r="F3196" s="110">
        <v>44771</v>
      </c>
      <c r="G3196" s="38" t="s">
        <v>62</v>
      </c>
      <c r="H3196" s="96" t="s">
        <v>129</v>
      </c>
      <c r="I3196" s="15" t="s">
        <v>144</v>
      </c>
      <c r="J3196" s="15" t="s">
        <v>2595</v>
      </c>
      <c r="K3196" s="15" t="s">
        <v>2596</v>
      </c>
      <c r="L3196" s="15" t="s">
        <v>176</v>
      </c>
      <c r="M3196" s="15" t="s">
        <v>176</v>
      </c>
      <c r="N3196" s="15" t="s">
        <v>287</v>
      </c>
      <c r="O3196" s="38" t="s">
        <v>288</v>
      </c>
      <c r="P3196" s="38" t="s">
        <v>113</v>
      </c>
    </row>
    <row r="3197" spans="2:16" x14ac:dyDescent="0.45">
      <c r="B3197" s="95">
        <v>1052213</v>
      </c>
      <c r="C3197" s="15" t="s">
        <v>5313</v>
      </c>
      <c r="D3197" s="15" t="s">
        <v>5314</v>
      </c>
      <c r="E3197" s="15" t="s">
        <v>216</v>
      </c>
      <c r="F3197" s="110">
        <v>44774</v>
      </c>
      <c r="G3197" s="38" t="s">
        <v>63</v>
      </c>
      <c r="H3197" s="96" t="s">
        <v>129</v>
      </c>
      <c r="I3197" s="15" t="s">
        <v>158</v>
      </c>
      <c r="J3197" s="15" t="s">
        <v>2518</v>
      </c>
      <c r="K3197" s="15" t="s">
        <v>2519</v>
      </c>
      <c r="L3197" s="15" t="s">
        <v>176</v>
      </c>
      <c r="M3197" s="15" t="s">
        <v>176</v>
      </c>
      <c r="N3197" s="15" t="s">
        <v>273</v>
      </c>
      <c r="O3197" s="38" t="s">
        <v>340</v>
      </c>
      <c r="P3197" s="38" t="s">
        <v>113</v>
      </c>
    </row>
    <row r="3198" spans="2:16" x14ac:dyDescent="0.45">
      <c r="B3198" s="95">
        <v>4683989</v>
      </c>
      <c r="C3198" s="15" t="s">
        <v>5315</v>
      </c>
      <c r="D3198" s="15" t="s">
        <v>747</v>
      </c>
      <c r="E3198" s="15" t="s">
        <v>216</v>
      </c>
      <c r="F3198" s="110">
        <v>44774</v>
      </c>
      <c r="G3198" s="38" t="s">
        <v>63</v>
      </c>
      <c r="H3198" s="96" t="s">
        <v>129</v>
      </c>
      <c r="I3198" s="15" t="s">
        <v>158</v>
      </c>
      <c r="J3198" s="15" t="s">
        <v>2518</v>
      </c>
      <c r="K3198" s="15" t="s">
        <v>2519</v>
      </c>
      <c r="L3198" s="15" t="s">
        <v>177</v>
      </c>
      <c r="M3198" s="15" t="s">
        <v>177</v>
      </c>
      <c r="N3198" s="15" t="s">
        <v>217</v>
      </c>
      <c r="O3198" s="38" t="s">
        <v>218</v>
      </c>
      <c r="P3198" s="38" t="s">
        <v>114</v>
      </c>
    </row>
    <row r="3199" spans="2:16" x14ac:dyDescent="0.45">
      <c r="B3199" s="95">
        <v>4950476</v>
      </c>
      <c r="C3199" s="15" t="s">
        <v>5316</v>
      </c>
      <c r="D3199" s="15" t="s">
        <v>747</v>
      </c>
      <c r="E3199" s="15" t="s">
        <v>216</v>
      </c>
      <c r="F3199" s="110">
        <v>44774</v>
      </c>
      <c r="G3199" s="38" t="s">
        <v>63</v>
      </c>
      <c r="H3199" s="96" t="s">
        <v>129</v>
      </c>
      <c r="I3199" s="15" t="s">
        <v>159</v>
      </c>
      <c r="J3199" s="15" t="s">
        <v>2499</v>
      </c>
      <c r="K3199" s="15" t="s">
        <v>2916</v>
      </c>
      <c r="L3199" s="15" t="s">
        <v>177</v>
      </c>
      <c r="M3199" s="15" t="s">
        <v>177</v>
      </c>
      <c r="N3199" s="15" t="s">
        <v>948</v>
      </c>
      <c r="O3199" s="38" t="s">
        <v>949</v>
      </c>
      <c r="P3199" s="38" t="s">
        <v>114</v>
      </c>
    </row>
    <row r="3200" spans="2:16" x14ac:dyDescent="0.45">
      <c r="B3200" s="95">
        <v>162866462</v>
      </c>
      <c r="C3200" s="15" t="s">
        <v>5317</v>
      </c>
      <c r="D3200" s="15" t="s">
        <v>342</v>
      </c>
      <c r="E3200" s="15" t="s">
        <v>216</v>
      </c>
      <c r="F3200" s="110">
        <v>44774</v>
      </c>
      <c r="G3200" s="38" t="s">
        <v>63</v>
      </c>
      <c r="H3200" s="96" t="s">
        <v>129</v>
      </c>
      <c r="I3200" s="15" t="s">
        <v>146</v>
      </c>
      <c r="J3200" s="15" t="s">
        <v>3235</v>
      </c>
      <c r="K3200" s="15" t="s">
        <v>3752</v>
      </c>
      <c r="L3200" s="15" t="s">
        <v>177</v>
      </c>
      <c r="M3200" s="15" t="s">
        <v>179</v>
      </c>
      <c r="N3200" s="15" t="s">
        <v>694</v>
      </c>
      <c r="O3200" s="38" t="s">
        <v>5318</v>
      </c>
      <c r="P3200" s="38" t="s">
        <v>114</v>
      </c>
    </row>
    <row r="3201" spans="2:16" x14ac:dyDescent="0.45">
      <c r="B3201" s="95">
        <v>2912058</v>
      </c>
      <c r="C3201" s="15" t="s">
        <v>5319</v>
      </c>
      <c r="D3201" s="15" t="s">
        <v>278</v>
      </c>
      <c r="E3201" s="15" t="s">
        <v>216</v>
      </c>
      <c r="F3201" s="110">
        <v>44775</v>
      </c>
      <c r="G3201" s="38" t="s">
        <v>63</v>
      </c>
      <c r="H3201" s="96" t="s">
        <v>129</v>
      </c>
      <c r="I3201" s="15" t="s">
        <v>158</v>
      </c>
      <c r="J3201" s="15" t="s">
        <v>2518</v>
      </c>
      <c r="K3201" s="15" t="s">
        <v>2519</v>
      </c>
      <c r="L3201" s="15" t="s">
        <v>176</v>
      </c>
      <c r="M3201" s="15" t="s">
        <v>176</v>
      </c>
      <c r="N3201" s="15" t="s">
        <v>386</v>
      </c>
      <c r="O3201" s="38" t="s">
        <v>916</v>
      </c>
      <c r="P3201" s="38" t="s">
        <v>114</v>
      </c>
    </row>
    <row r="3202" spans="2:16" x14ac:dyDescent="0.45">
      <c r="B3202" s="95">
        <v>165721095</v>
      </c>
      <c r="C3202" s="15" t="s">
        <v>5320</v>
      </c>
      <c r="D3202" s="15" t="s">
        <v>440</v>
      </c>
      <c r="E3202" s="15" t="s">
        <v>216</v>
      </c>
      <c r="F3202" s="110">
        <v>44775</v>
      </c>
      <c r="G3202" s="38" t="s">
        <v>63</v>
      </c>
      <c r="H3202" s="96" t="s">
        <v>129</v>
      </c>
      <c r="I3202" s="15" t="s">
        <v>147</v>
      </c>
      <c r="J3202" s="15" t="s">
        <v>2523</v>
      </c>
      <c r="K3202" s="15" t="s">
        <v>2534</v>
      </c>
      <c r="L3202" s="15" t="s">
        <v>176</v>
      </c>
      <c r="M3202" s="15" t="s">
        <v>176</v>
      </c>
      <c r="N3202" s="15" t="s">
        <v>561</v>
      </c>
      <c r="O3202" s="38" t="s">
        <v>562</v>
      </c>
      <c r="P3202" s="38" t="s">
        <v>114</v>
      </c>
    </row>
    <row r="3203" spans="2:16" x14ac:dyDescent="0.45">
      <c r="B3203" s="95">
        <v>618317641</v>
      </c>
      <c r="C3203" s="15" t="s">
        <v>5321</v>
      </c>
      <c r="D3203" s="15" t="s">
        <v>1086</v>
      </c>
      <c r="E3203" s="15" t="s">
        <v>216</v>
      </c>
      <c r="F3203" s="110">
        <v>44775</v>
      </c>
      <c r="G3203" s="38" t="s">
        <v>63</v>
      </c>
      <c r="H3203" s="96" t="s">
        <v>129</v>
      </c>
      <c r="I3203" s="15" t="s">
        <v>156</v>
      </c>
      <c r="J3203" s="15" t="s">
        <v>2859</v>
      </c>
      <c r="K3203" s="15" t="s">
        <v>2859</v>
      </c>
      <c r="L3203" s="15" t="s">
        <v>177</v>
      </c>
      <c r="M3203" s="15" t="s">
        <v>177</v>
      </c>
      <c r="N3203" s="15" t="s">
        <v>255</v>
      </c>
      <c r="O3203" s="38" t="s">
        <v>748</v>
      </c>
      <c r="P3203" s="38" t="s">
        <v>114</v>
      </c>
    </row>
    <row r="3204" spans="2:16" x14ac:dyDescent="0.45">
      <c r="B3204" s="95">
        <v>633648405</v>
      </c>
      <c r="C3204" s="15" t="s">
        <v>5322</v>
      </c>
      <c r="D3204" s="15" t="s">
        <v>648</v>
      </c>
      <c r="E3204" s="15" t="s">
        <v>216</v>
      </c>
      <c r="F3204" s="110">
        <v>44775</v>
      </c>
      <c r="G3204" s="38" t="s">
        <v>63</v>
      </c>
      <c r="H3204" s="96" t="s">
        <v>129</v>
      </c>
      <c r="I3204" s="15" t="s">
        <v>150</v>
      </c>
      <c r="J3204" s="15" t="s">
        <v>2555</v>
      </c>
      <c r="K3204" s="15" t="s">
        <v>2556</v>
      </c>
      <c r="L3204" s="15" t="s">
        <v>177</v>
      </c>
      <c r="M3204" s="15" t="s">
        <v>177</v>
      </c>
      <c r="N3204" s="15" t="s">
        <v>255</v>
      </c>
      <c r="O3204" s="38" t="s">
        <v>373</v>
      </c>
      <c r="P3204" s="38" t="s">
        <v>114</v>
      </c>
    </row>
    <row r="3205" spans="2:16" x14ac:dyDescent="0.45">
      <c r="B3205" s="95">
        <v>88933</v>
      </c>
      <c r="C3205" s="15" t="s">
        <v>5323</v>
      </c>
      <c r="D3205" s="15" t="s">
        <v>5324</v>
      </c>
      <c r="E3205" s="15" t="s">
        <v>216</v>
      </c>
      <c r="F3205" s="110">
        <v>44776</v>
      </c>
      <c r="G3205" s="38" t="s">
        <v>63</v>
      </c>
      <c r="H3205" s="96" t="s">
        <v>129</v>
      </c>
      <c r="I3205" s="15" t="s">
        <v>158</v>
      </c>
      <c r="J3205" s="15" t="s">
        <v>2518</v>
      </c>
      <c r="K3205" s="15" t="s">
        <v>2519</v>
      </c>
      <c r="L3205" s="15" t="s">
        <v>176</v>
      </c>
      <c r="M3205" s="15" t="s">
        <v>176</v>
      </c>
      <c r="N3205" s="15" t="s">
        <v>561</v>
      </c>
      <c r="O3205" s="38" t="s">
        <v>5325</v>
      </c>
      <c r="P3205" s="38" t="s">
        <v>114</v>
      </c>
    </row>
    <row r="3206" spans="2:16" x14ac:dyDescent="0.45">
      <c r="B3206" s="95">
        <v>91609</v>
      </c>
      <c r="C3206" s="15" t="s">
        <v>5326</v>
      </c>
      <c r="D3206" s="15" t="s">
        <v>2315</v>
      </c>
      <c r="E3206" s="15" t="s">
        <v>216</v>
      </c>
      <c r="F3206" s="110">
        <v>44776</v>
      </c>
      <c r="G3206" s="38" t="s">
        <v>63</v>
      </c>
      <c r="H3206" s="96" t="s">
        <v>129</v>
      </c>
      <c r="I3206" s="15" t="s">
        <v>143</v>
      </c>
      <c r="J3206" s="15" t="s">
        <v>2647</v>
      </c>
      <c r="K3206" s="15" t="s">
        <v>2726</v>
      </c>
      <c r="L3206" s="15" t="s">
        <v>176</v>
      </c>
      <c r="M3206" s="15" t="s">
        <v>176</v>
      </c>
      <c r="N3206" s="15" t="s">
        <v>466</v>
      </c>
      <c r="O3206" s="38" t="s">
        <v>3416</v>
      </c>
      <c r="P3206" s="38" t="s">
        <v>114</v>
      </c>
    </row>
    <row r="3207" spans="2:16" x14ac:dyDescent="0.45">
      <c r="B3207" s="95">
        <v>279407</v>
      </c>
      <c r="C3207" s="15" t="s">
        <v>5327</v>
      </c>
      <c r="D3207" s="15" t="s">
        <v>5324</v>
      </c>
      <c r="E3207" s="15" t="s">
        <v>216</v>
      </c>
      <c r="F3207" s="110">
        <v>44776</v>
      </c>
      <c r="G3207" s="38" t="s">
        <v>63</v>
      </c>
      <c r="H3207" s="96" t="s">
        <v>129</v>
      </c>
      <c r="I3207" s="15" t="s">
        <v>158</v>
      </c>
      <c r="J3207" s="15" t="s">
        <v>2518</v>
      </c>
      <c r="K3207" s="15" t="s">
        <v>2519</v>
      </c>
      <c r="L3207" s="15" t="s">
        <v>176</v>
      </c>
      <c r="M3207" s="15" t="s">
        <v>176</v>
      </c>
      <c r="N3207" s="15" t="s">
        <v>561</v>
      </c>
      <c r="O3207" s="38" t="s">
        <v>5325</v>
      </c>
      <c r="P3207" s="38" t="s">
        <v>114</v>
      </c>
    </row>
    <row r="3208" spans="2:16" x14ac:dyDescent="0.45">
      <c r="B3208" s="95">
        <v>781813</v>
      </c>
      <c r="C3208" s="15" t="s">
        <v>5328</v>
      </c>
      <c r="D3208" s="15" t="s">
        <v>488</v>
      </c>
      <c r="E3208" s="15" t="s">
        <v>216</v>
      </c>
      <c r="F3208" s="110">
        <v>44776</v>
      </c>
      <c r="G3208" s="38" t="s">
        <v>63</v>
      </c>
      <c r="H3208" s="96" t="s">
        <v>129</v>
      </c>
      <c r="I3208" s="15" t="s">
        <v>159</v>
      </c>
      <c r="J3208" s="15" t="s">
        <v>2701</v>
      </c>
      <c r="K3208" s="15" t="s">
        <v>2702</v>
      </c>
      <c r="L3208" s="15" t="s">
        <v>176</v>
      </c>
      <c r="M3208" s="15" t="s">
        <v>176</v>
      </c>
      <c r="N3208" s="15" t="s">
        <v>811</v>
      </c>
      <c r="O3208" s="38" t="s">
        <v>812</v>
      </c>
      <c r="P3208" s="38" t="s">
        <v>114</v>
      </c>
    </row>
    <row r="3209" spans="2:16" x14ac:dyDescent="0.45">
      <c r="B3209" s="95">
        <v>57348946</v>
      </c>
      <c r="C3209" s="15" t="s">
        <v>5329</v>
      </c>
      <c r="D3209" s="15" t="s">
        <v>5330</v>
      </c>
      <c r="E3209" s="15" t="s">
        <v>216</v>
      </c>
      <c r="F3209" s="110">
        <v>44776</v>
      </c>
      <c r="G3209" s="38" t="s">
        <v>63</v>
      </c>
      <c r="H3209" s="96" t="s">
        <v>129</v>
      </c>
      <c r="I3209" s="15" t="s">
        <v>159</v>
      </c>
      <c r="J3209" s="15" t="s">
        <v>2630</v>
      </c>
      <c r="K3209" s="15" t="s">
        <v>3340</v>
      </c>
      <c r="L3209" s="15" t="s">
        <v>178</v>
      </c>
      <c r="M3209" s="15" t="s">
        <v>178</v>
      </c>
      <c r="N3209" s="15" t="s">
        <v>251</v>
      </c>
      <c r="O3209" s="38" t="s">
        <v>252</v>
      </c>
      <c r="P3209" s="38" t="s">
        <v>114</v>
      </c>
    </row>
    <row r="3210" spans="2:16" x14ac:dyDescent="0.45">
      <c r="B3210" s="95">
        <v>141094233</v>
      </c>
      <c r="C3210" s="15" t="s">
        <v>5331</v>
      </c>
      <c r="D3210" s="15" t="s">
        <v>996</v>
      </c>
      <c r="E3210" s="15" t="s">
        <v>216</v>
      </c>
      <c r="F3210" s="110">
        <v>44776</v>
      </c>
      <c r="G3210" s="38" t="s">
        <v>63</v>
      </c>
      <c r="H3210" s="96" t="s">
        <v>129</v>
      </c>
      <c r="I3210" s="15" t="s">
        <v>156</v>
      </c>
      <c r="J3210" s="15" t="s">
        <v>2426</v>
      </c>
      <c r="K3210" s="15" t="s">
        <v>2878</v>
      </c>
      <c r="L3210" s="15" t="s">
        <v>178</v>
      </c>
      <c r="M3210" s="15" t="s">
        <v>178</v>
      </c>
      <c r="N3210" s="15" t="s">
        <v>2108</v>
      </c>
      <c r="O3210" s="38" t="s">
        <v>2109</v>
      </c>
      <c r="P3210" s="38" t="s">
        <v>114</v>
      </c>
    </row>
    <row r="3211" spans="2:16" x14ac:dyDescent="0.45">
      <c r="B3211" s="95">
        <v>79099415</v>
      </c>
      <c r="C3211" s="15" t="s">
        <v>5332</v>
      </c>
      <c r="D3211" s="15" t="s">
        <v>1248</v>
      </c>
      <c r="E3211" s="15" t="s">
        <v>216</v>
      </c>
      <c r="F3211" s="110">
        <v>44777</v>
      </c>
      <c r="G3211" s="38" t="s">
        <v>63</v>
      </c>
      <c r="H3211" s="96" t="s">
        <v>129</v>
      </c>
      <c r="I3211" s="15" t="s">
        <v>152</v>
      </c>
      <c r="J3211" s="15" t="s">
        <v>2562</v>
      </c>
      <c r="K3211" s="15" t="s">
        <v>2563</v>
      </c>
      <c r="L3211" s="15" t="s">
        <v>180</v>
      </c>
      <c r="M3211" s="15" t="s">
        <v>179</v>
      </c>
      <c r="N3211" s="15" t="s">
        <v>221</v>
      </c>
      <c r="O3211" s="38" t="s">
        <v>584</v>
      </c>
      <c r="P3211" s="38" t="s">
        <v>114</v>
      </c>
    </row>
    <row r="3212" spans="2:16" x14ac:dyDescent="0.45">
      <c r="B3212" s="95">
        <v>95156120</v>
      </c>
      <c r="C3212" s="15" t="s">
        <v>5333</v>
      </c>
      <c r="D3212" s="15" t="s">
        <v>1248</v>
      </c>
      <c r="E3212" s="15" t="s">
        <v>216</v>
      </c>
      <c r="F3212" s="110">
        <v>44777</v>
      </c>
      <c r="G3212" s="38" t="s">
        <v>63</v>
      </c>
      <c r="H3212" s="96" t="s">
        <v>129</v>
      </c>
      <c r="I3212" s="15" t="s">
        <v>152</v>
      </c>
      <c r="J3212" s="15" t="s">
        <v>2562</v>
      </c>
      <c r="K3212" s="15" t="s">
        <v>2563</v>
      </c>
      <c r="L3212" s="15" t="s">
        <v>177</v>
      </c>
      <c r="M3212" s="15" t="s">
        <v>179</v>
      </c>
      <c r="N3212" s="15" t="s">
        <v>221</v>
      </c>
      <c r="O3212" s="38" t="s">
        <v>584</v>
      </c>
      <c r="P3212" s="38" t="s">
        <v>114</v>
      </c>
    </row>
    <row r="3213" spans="2:16" x14ac:dyDescent="0.45">
      <c r="B3213" s="95">
        <v>117261864</v>
      </c>
      <c r="C3213" s="15" t="s">
        <v>5334</v>
      </c>
      <c r="D3213" s="15" t="s">
        <v>1248</v>
      </c>
      <c r="E3213" s="15" t="s">
        <v>216</v>
      </c>
      <c r="F3213" s="110">
        <v>44777</v>
      </c>
      <c r="G3213" s="38" t="s">
        <v>63</v>
      </c>
      <c r="H3213" s="96" t="s">
        <v>129</v>
      </c>
      <c r="I3213" s="15" t="s">
        <v>152</v>
      </c>
      <c r="J3213" s="15" t="s">
        <v>2562</v>
      </c>
      <c r="K3213" s="15" t="s">
        <v>2563</v>
      </c>
      <c r="L3213" s="15" t="s">
        <v>179</v>
      </c>
      <c r="M3213" s="15" t="s">
        <v>179</v>
      </c>
      <c r="N3213" s="15" t="s">
        <v>221</v>
      </c>
      <c r="O3213" s="38" t="s">
        <v>584</v>
      </c>
      <c r="P3213" s="38" t="s">
        <v>114</v>
      </c>
    </row>
    <row r="3214" spans="2:16" x14ac:dyDescent="0.45">
      <c r="B3214" s="95">
        <v>657655859</v>
      </c>
      <c r="C3214" s="15" t="s">
        <v>5335</v>
      </c>
      <c r="D3214" s="15" t="s">
        <v>434</v>
      </c>
      <c r="E3214" s="15" t="s">
        <v>216</v>
      </c>
      <c r="F3214" s="110">
        <v>44777</v>
      </c>
      <c r="G3214" s="38" t="s">
        <v>63</v>
      </c>
      <c r="H3214" s="96" t="s">
        <v>129</v>
      </c>
      <c r="I3214" s="15" t="s">
        <v>147</v>
      </c>
      <c r="J3214" s="15" t="s">
        <v>2523</v>
      </c>
      <c r="K3214" s="15" t="s">
        <v>2698</v>
      </c>
      <c r="L3214" s="15" t="s">
        <v>176</v>
      </c>
      <c r="M3214" s="15" t="s">
        <v>176</v>
      </c>
      <c r="N3214" s="15" t="s">
        <v>359</v>
      </c>
      <c r="O3214" s="38" t="s">
        <v>3706</v>
      </c>
      <c r="P3214" s="38" t="s">
        <v>114</v>
      </c>
    </row>
    <row r="3215" spans="2:16" x14ac:dyDescent="0.45">
      <c r="B3215" s="95">
        <v>2764516</v>
      </c>
      <c r="C3215" s="15" t="s">
        <v>5336</v>
      </c>
      <c r="D3215" s="15" t="s">
        <v>1368</v>
      </c>
      <c r="E3215" s="15" t="s">
        <v>216</v>
      </c>
      <c r="F3215" s="110">
        <v>44778</v>
      </c>
      <c r="G3215" s="38" t="s">
        <v>63</v>
      </c>
      <c r="H3215" s="96" t="s">
        <v>129</v>
      </c>
      <c r="I3215" s="15" t="s">
        <v>155</v>
      </c>
      <c r="J3215" s="15" t="s">
        <v>2504</v>
      </c>
      <c r="K3215" s="15" t="s">
        <v>2505</v>
      </c>
      <c r="L3215" s="15" t="s">
        <v>176</v>
      </c>
      <c r="M3215" s="15" t="s">
        <v>176</v>
      </c>
      <c r="N3215" s="15" t="s">
        <v>225</v>
      </c>
      <c r="O3215" s="38" t="s">
        <v>1646</v>
      </c>
      <c r="P3215" s="38" t="s">
        <v>114</v>
      </c>
    </row>
    <row r="3216" spans="2:16" x14ac:dyDescent="0.45">
      <c r="B3216" s="95">
        <v>3273112</v>
      </c>
      <c r="C3216" s="15" t="s">
        <v>5337</v>
      </c>
      <c r="D3216" s="15" t="s">
        <v>1368</v>
      </c>
      <c r="E3216" s="15" t="s">
        <v>216</v>
      </c>
      <c r="F3216" s="110">
        <v>44778</v>
      </c>
      <c r="G3216" s="38" t="s">
        <v>63</v>
      </c>
      <c r="H3216" s="96" t="s">
        <v>129</v>
      </c>
      <c r="I3216" s="15" t="s">
        <v>155</v>
      </c>
      <c r="J3216" s="15" t="s">
        <v>2504</v>
      </c>
      <c r="K3216" s="15" t="s">
        <v>2505</v>
      </c>
      <c r="L3216" s="15" t="s">
        <v>176</v>
      </c>
      <c r="M3216" s="15" t="s">
        <v>176</v>
      </c>
      <c r="N3216" s="15" t="s">
        <v>225</v>
      </c>
      <c r="O3216" s="38" t="s">
        <v>1646</v>
      </c>
      <c r="P3216" s="38" t="s">
        <v>114</v>
      </c>
    </row>
    <row r="3217" spans="2:16" x14ac:dyDescent="0.45">
      <c r="B3217" s="95">
        <v>50034976</v>
      </c>
      <c r="C3217" s="15" t="s">
        <v>5338</v>
      </c>
      <c r="D3217" s="15" t="s">
        <v>1368</v>
      </c>
      <c r="E3217" s="15" t="s">
        <v>216</v>
      </c>
      <c r="F3217" s="110">
        <v>44778</v>
      </c>
      <c r="G3217" s="38" t="s">
        <v>63</v>
      </c>
      <c r="H3217" s="96" t="s">
        <v>129</v>
      </c>
      <c r="I3217" s="15" t="s">
        <v>155</v>
      </c>
      <c r="J3217" s="15" t="s">
        <v>2504</v>
      </c>
      <c r="K3217" s="15" t="s">
        <v>2505</v>
      </c>
      <c r="L3217" s="15" t="s">
        <v>176</v>
      </c>
      <c r="M3217" s="15" t="s">
        <v>176</v>
      </c>
      <c r="N3217" s="15" t="s">
        <v>225</v>
      </c>
      <c r="O3217" s="38" t="s">
        <v>1646</v>
      </c>
      <c r="P3217" s="38" t="s">
        <v>114</v>
      </c>
    </row>
    <row r="3218" spans="2:16" x14ac:dyDescent="0.45">
      <c r="B3218" s="95">
        <v>65526749</v>
      </c>
      <c r="C3218" s="15" t="s">
        <v>5339</v>
      </c>
      <c r="D3218" s="15" t="s">
        <v>1368</v>
      </c>
      <c r="E3218" s="15" t="s">
        <v>216</v>
      </c>
      <c r="F3218" s="110">
        <v>44778</v>
      </c>
      <c r="G3218" s="38" t="s">
        <v>63</v>
      </c>
      <c r="H3218" s="96" t="s">
        <v>129</v>
      </c>
      <c r="I3218" s="15" t="s">
        <v>155</v>
      </c>
      <c r="J3218" s="15" t="s">
        <v>2504</v>
      </c>
      <c r="K3218" s="15" t="s">
        <v>2505</v>
      </c>
      <c r="L3218" s="15" t="s">
        <v>176</v>
      </c>
      <c r="M3218" s="15" t="s">
        <v>176</v>
      </c>
      <c r="N3218" s="15" t="s">
        <v>225</v>
      </c>
      <c r="O3218" s="38" t="s">
        <v>1646</v>
      </c>
      <c r="P3218" s="38" t="s">
        <v>114</v>
      </c>
    </row>
    <row r="3219" spans="2:16" x14ac:dyDescent="0.45">
      <c r="B3219" s="95">
        <v>109622433</v>
      </c>
      <c r="C3219" s="15" t="s">
        <v>5340</v>
      </c>
      <c r="D3219" s="15" t="s">
        <v>4740</v>
      </c>
      <c r="E3219" s="15" t="s">
        <v>216</v>
      </c>
      <c r="F3219" s="110">
        <v>44778</v>
      </c>
      <c r="G3219" s="38" t="s">
        <v>63</v>
      </c>
      <c r="H3219" s="96" t="s">
        <v>129</v>
      </c>
      <c r="I3219" s="15" t="s">
        <v>155</v>
      </c>
      <c r="J3219" s="15" t="s">
        <v>2504</v>
      </c>
      <c r="K3219" s="15" t="s">
        <v>2505</v>
      </c>
      <c r="L3219" s="15" t="s">
        <v>183</v>
      </c>
      <c r="M3219" s="15" t="s">
        <v>176</v>
      </c>
      <c r="N3219" s="15" t="s">
        <v>225</v>
      </c>
      <c r="O3219" s="38" t="s">
        <v>296</v>
      </c>
      <c r="P3219" s="38" t="s">
        <v>113</v>
      </c>
    </row>
    <row r="3220" spans="2:16" x14ac:dyDescent="0.45">
      <c r="B3220" s="95">
        <v>604930592</v>
      </c>
      <c r="C3220" s="15" t="s">
        <v>5341</v>
      </c>
      <c r="D3220" s="15" t="s">
        <v>1395</v>
      </c>
      <c r="E3220" s="15" t="s">
        <v>216</v>
      </c>
      <c r="F3220" s="110">
        <v>44778</v>
      </c>
      <c r="G3220" s="38" t="s">
        <v>63</v>
      </c>
      <c r="H3220" s="96" t="s">
        <v>129</v>
      </c>
      <c r="I3220" s="15" t="s">
        <v>156</v>
      </c>
      <c r="J3220" s="15" t="s">
        <v>2426</v>
      </c>
      <c r="K3220" s="15" t="s">
        <v>2542</v>
      </c>
      <c r="L3220" s="15" t="s">
        <v>179</v>
      </c>
      <c r="M3220" s="15" t="s">
        <v>179</v>
      </c>
      <c r="N3220" s="15" t="s">
        <v>221</v>
      </c>
      <c r="O3220" s="38" t="s">
        <v>584</v>
      </c>
      <c r="P3220" s="38" t="s">
        <v>114</v>
      </c>
    </row>
    <row r="3221" spans="2:16" x14ac:dyDescent="0.45">
      <c r="B3221" s="95">
        <v>630453584</v>
      </c>
      <c r="C3221" s="15" t="s">
        <v>5342</v>
      </c>
      <c r="D3221" s="15" t="s">
        <v>2091</v>
      </c>
      <c r="E3221" s="15" t="s">
        <v>216</v>
      </c>
      <c r="F3221" s="110">
        <v>44778</v>
      </c>
      <c r="G3221" s="38" t="s">
        <v>63</v>
      </c>
      <c r="H3221" s="96" t="s">
        <v>129</v>
      </c>
      <c r="I3221" s="15" t="s">
        <v>145</v>
      </c>
      <c r="J3221" s="15" t="s">
        <v>2792</v>
      </c>
      <c r="K3221" s="15" t="s">
        <v>2793</v>
      </c>
      <c r="L3221" s="15" t="s">
        <v>179</v>
      </c>
      <c r="M3221" s="15" t="s">
        <v>179</v>
      </c>
      <c r="N3221" s="15" t="s">
        <v>221</v>
      </c>
      <c r="O3221" s="38" t="s">
        <v>2866</v>
      </c>
      <c r="P3221" s="38" t="s">
        <v>114</v>
      </c>
    </row>
    <row r="3222" spans="2:16" x14ac:dyDescent="0.45">
      <c r="B3222" s="95">
        <v>119727801</v>
      </c>
      <c r="C3222" s="15" t="s">
        <v>5343</v>
      </c>
      <c r="D3222" s="15" t="s">
        <v>333</v>
      </c>
      <c r="E3222" s="15" t="s">
        <v>216</v>
      </c>
      <c r="F3222" s="110">
        <v>44781</v>
      </c>
      <c r="G3222" s="38" t="s">
        <v>63</v>
      </c>
      <c r="H3222" s="96" t="s">
        <v>129</v>
      </c>
      <c r="I3222" s="15" t="s">
        <v>147</v>
      </c>
      <c r="J3222" s="15" t="s">
        <v>2539</v>
      </c>
      <c r="K3222" s="15" t="s">
        <v>2540</v>
      </c>
      <c r="L3222" s="15" t="s">
        <v>176</v>
      </c>
      <c r="M3222" s="15" t="s">
        <v>176</v>
      </c>
      <c r="N3222" s="15" t="s">
        <v>287</v>
      </c>
      <c r="O3222" s="38" t="s">
        <v>2387</v>
      </c>
      <c r="P3222" s="38" t="s">
        <v>114</v>
      </c>
    </row>
    <row r="3223" spans="2:16" x14ac:dyDescent="0.45">
      <c r="B3223" s="95">
        <v>150862570</v>
      </c>
      <c r="C3223" s="15" t="s">
        <v>5344</v>
      </c>
      <c r="D3223" s="15" t="s">
        <v>896</v>
      </c>
      <c r="E3223" s="15" t="s">
        <v>216</v>
      </c>
      <c r="F3223" s="110">
        <v>44781</v>
      </c>
      <c r="G3223" s="38" t="s">
        <v>63</v>
      </c>
      <c r="H3223" s="96" t="s">
        <v>129</v>
      </c>
      <c r="I3223" s="15" t="s">
        <v>155</v>
      </c>
      <c r="J3223" s="15" t="s">
        <v>2504</v>
      </c>
      <c r="K3223" s="15" t="s">
        <v>2505</v>
      </c>
      <c r="L3223" s="15" t="s">
        <v>176</v>
      </c>
      <c r="M3223" s="15" t="s">
        <v>176</v>
      </c>
      <c r="N3223" s="15" t="s">
        <v>1833</v>
      </c>
      <c r="O3223" s="38" t="s">
        <v>1834</v>
      </c>
      <c r="P3223" s="38" t="s">
        <v>113</v>
      </c>
    </row>
    <row r="3224" spans="2:16" x14ac:dyDescent="0.45">
      <c r="B3224" s="95">
        <v>158041537</v>
      </c>
      <c r="C3224" s="15" t="s">
        <v>5345</v>
      </c>
      <c r="D3224" s="15" t="s">
        <v>1554</v>
      </c>
      <c r="E3224" s="15" t="s">
        <v>216</v>
      </c>
      <c r="F3224" s="110">
        <v>44781</v>
      </c>
      <c r="G3224" s="38" t="s">
        <v>63</v>
      </c>
      <c r="H3224" s="96" t="s">
        <v>129</v>
      </c>
      <c r="I3224" s="15" t="s">
        <v>151</v>
      </c>
      <c r="J3224" s="15" t="s">
        <v>2530</v>
      </c>
      <c r="K3224" s="15" t="s">
        <v>2945</v>
      </c>
      <c r="L3224" s="15" t="s">
        <v>178</v>
      </c>
      <c r="M3224" s="15" t="s">
        <v>178</v>
      </c>
      <c r="N3224" s="15" t="s">
        <v>398</v>
      </c>
      <c r="O3224" s="38" t="s">
        <v>5346</v>
      </c>
      <c r="P3224" s="38" t="s">
        <v>114</v>
      </c>
    </row>
    <row r="3225" spans="2:16" x14ac:dyDescent="0.45">
      <c r="B3225" s="95">
        <v>619428429</v>
      </c>
      <c r="C3225" s="15" t="s">
        <v>5347</v>
      </c>
      <c r="D3225" s="15" t="s">
        <v>1554</v>
      </c>
      <c r="E3225" s="15" t="s">
        <v>216</v>
      </c>
      <c r="F3225" s="110">
        <v>44781</v>
      </c>
      <c r="G3225" s="38" t="s">
        <v>63</v>
      </c>
      <c r="H3225" s="96" t="s">
        <v>129</v>
      </c>
      <c r="I3225" s="15" t="s">
        <v>152</v>
      </c>
      <c r="J3225" s="15" t="s">
        <v>2562</v>
      </c>
      <c r="K3225" s="15" t="s">
        <v>2563</v>
      </c>
      <c r="L3225" s="15" t="s">
        <v>178</v>
      </c>
      <c r="M3225" s="15" t="s">
        <v>178</v>
      </c>
      <c r="N3225" s="15" t="s">
        <v>233</v>
      </c>
      <c r="O3225" s="38" t="s">
        <v>2205</v>
      </c>
      <c r="P3225" s="38" t="s">
        <v>114</v>
      </c>
    </row>
    <row r="3226" spans="2:16" x14ac:dyDescent="0.45">
      <c r="B3226" s="95">
        <v>100107471</v>
      </c>
      <c r="C3226" s="15" t="s">
        <v>5348</v>
      </c>
      <c r="D3226" s="15" t="s">
        <v>2275</v>
      </c>
      <c r="E3226" s="15" t="s">
        <v>216</v>
      </c>
      <c r="F3226" s="110">
        <v>44782</v>
      </c>
      <c r="G3226" s="38" t="s">
        <v>63</v>
      </c>
      <c r="H3226" s="96" t="s">
        <v>129</v>
      </c>
      <c r="I3226" s="15" t="s">
        <v>152</v>
      </c>
      <c r="J3226" s="15" t="s">
        <v>2781</v>
      </c>
      <c r="K3226" s="15" t="s">
        <v>2781</v>
      </c>
      <c r="L3226" s="15" t="s">
        <v>176</v>
      </c>
      <c r="M3226" s="15" t="s">
        <v>176</v>
      </c>
      <c r="N3226" s="15" t="s">
        <v>287</v>
      </c>
      <c r="O3226" s="38" t="s">
        <v>496</v>
      </c>
      <c r="P3226" s="38" t="s">
        <v>114</v>
      </c>
    </row>
    <row r="3227" spans="2:16" x14ac:dyDescent="0.45">
      <c r="B3227" s="95">
        <v>154552815</v>
      </c>
      <c r="C3227" s="15" t="s">
        <v>5349</v>
      </c>
      <c r="D3227" s="15" t="s">
        <v>5350</v>
      </c>
      <c r="E3227" s="15" t="s">
        <v>216</v>
      </c>
      <c r="F3227" s="110">
        <v>44782</v>
      </c>
      <c r="G3227" s="38" t="s">
        <v>63</v>
      </c>
      <c r="H3227" s="96" t="s">
        <v>129</v>
      </c>
      <c r="I3227" s="15" t="s">
        <v>153</v>
      </c>
      <c r="J3227" s="15" t="s">
        <v>3668</v>
      </c>
      <c r="K3227" s="15" t="s">
        <v>5351</v>
      </c>
      <c r="L3227" s="15" t="s">
        <v>180</v>
      </c>
      <c r="M3227" s="15" t="s">
        <v>180</v>
      </c>
      <c r="N3227" s="15" t="s">
        <v>327</v>
      </c>
      <c r="O3227" s="38" t="s">
        <v>328</v>
      </c>
      <c r="P3227" s="38" t="s">
        <v>114</v>
      </c>
    </row>
    <row r="3228" spans="2:16" x14ac:dyDescent="0.45">
      <c r="B3228" s="95">
        <v>155933958</v>
      </c>
      <c r="C3228" s="15" t="s">
        <v>5352</v>
      </c>
      <c r="D3228" s="15" t="s">
        <v>1584</v>
      </c>
      <c r="E3228" s="15" t="s">
        <v>216</v>
      </c>
      <c r="F3228" s="110">
        <v>44782</v>
      </c>
      <c r="G3228" s="38" t="s">
        <v>63</v>
      </c>
      <c r="H3228" s="96" t="s">
        <v>129</v>
      </c>
      <c r="I3228" s="15" t="s">
        <v>159</v>
      </c>
      <c r="J3228" s="15" t="s">
        <v>2499</v>
      </c>
      <c r="K3228" s="15" t="s">
        <v>2500</v>
      </c>
      <c r="L3228" s="15" t="s">
        <v>177</v>
      </c>
      <c r="M3228" s="15" t="s">
        <v>176</v>
      </c>
      <c r="N3228" s="15" t="s">
        <v>390</v>
      </c>
      <c r="O3228" s="38" t="s">
        <v>416</v>
      </c>
      <c r="P3228" s="38" t="s">
        <v>114</v>
      </c>
    </row>
    <row r="3229" spans="2:16" x14ac:dyDescent="0.45">
      <c r="B3229" s="95">
        <v>1737480</v>
      </c>
      <c r="C3229" s="15" t="s">
        <v>5353</v>
      </c>
      <c r="D3229" s="15" t="s">
        <v>314</v>
      </c>
      <c r="E3229" s="15" t="s">
        <v>216</v>
      </c>
      <c r="F3229" s="110">
        <v>44783</v>
      </c>
      <c r="G3229" s="38" t="s">
        <v>63</v>
      </c>
      <c r="H3229" s="96" t="s">
        <v>129</v>
      </c>
      <c r="I3229" s="15" t="s">
        <v>159</v>
      </c>
      <c r="J3229" s="15" t="s">
        <v>2499</v>
      </c>
      <c r="K3229" s="15" t="s">
        <v>2893</v>
      </c>
      <c r="L3229" s="15" t="s">
        <v>176</v>
      </c>
      <c r="M3229" s="15" t="s">
        <v>176</v>
      </c>
      <c r="N3229" s="15" t="s">
        <v>390</v>
      </c>
      <c r="O3229" s="38" t="s">
        <v>3590</v>
      </c>
      <c r="P3229" s="38" t="s">
        <v>114</v>
      </c>
    </row>
    <row r="3230" spans="2:16" x14ac:dyDescent="0.45">
      <c r="B3230" s="95">
        <v>4615883</v>
      </c>
      <c r="C3230" s="15" t="s">
        <v>5354</v>
      </c>
      <c r="D3230" s="15" t="s">
        <v>3871</v>
      </c>
      <c r="E3230" s="15" t="s">
        <v>216</v>
      </c>
      <c r="F3230" s="110">
        <v>44783</v>
      </c>
      <c r="G3230" s="38" t="s">
        <v>63</v>
      </c>
      <c r="H3230" s="96" t="s">
        <v>129</v>
      </c>
      <c r="I3230" s="15" t="s">
        <v>150</v>
      </c>
      <c r="J3230" s="15" t="s">
        <v>2494</v>
      </c>
      <c r="K3230" s="15" t="s">
        <v>2495</v>
      </c>
      <c r="L3230" s="15" t="s">
        <v>177</v>
      </c>
      <c r="M3230" s="15" t="s">
        <v>177</v>
      </c>
      <c r="N3230" s="15" t="s">
        <v>620</v>
      </c>
      <c r="O3230" s="38" t="s">
        <v>5355</v>
      </c>
      <c r="P3230" s="38" t="s">
        <v>114</v>
      </c>
    </row>
    <row r="3231" spans="2:16" x14ac:dyDescent="0.45">
      <c r="B3231" s="95">
        <v>605542167</v>
      </c>
      <c r="C3231" s="15" t="s">
        <v>5356</v>
      </c>
      <c r="D3231" s="15" t="s">
        <v>477</v>
      </c>
      <c r="E3231" s="15" t="s">
        <v>216</v>
      </c>
      <c r="F3231" s="110">
        <v>44783</v>
      </c>
      <c r="G3231" s="38" t="s">
        <v>63</v>
      </c>
      <c r="H3231" s="96" t="s">
        <v>129</v>
      </c>
      <c r="I3231" s="15" t="s">
        <v>151</v>
      </c>
      <c r="J3231" s="15" t="s">
        <v>2530</v>
      </c>
      <c r="K3231" s="15" t="s">
        <v>3719</v>
      </c>
      <c r="L3231" s="15" t="s">
        <v>178</v>
      </c>
      <c r="M3231" s="15" t="s">
        <v>178</v>
      </c>
      <c r="N3231" s="15" t="s">
        <v>531</v>
      </c>
      <c r="O3231" s="38" t="s">
        <v>532</v>
      </c>
      <c r="P3231" s="38" t="s">
        <v>114</v>
      </c>
    </row>
    <row r="3232" spans="2:16" x14ac:dyDescent="0.45">
      <c r="B3232" s="95">
        <v>186390</v>
      </c>
      <c r="C3232" s="15" t="s">
        <v>5357</v>
      </c>
      <c r="D3232" s="15" t="s">
        <v>5358</v>
      </c>
      <c r="E3232" s="15" t="s">
        <v>216</v>
      </c>
      <c r="F3232" s="110">
        <v>44784</v>
      </c>
      <c r="G3232" s="38" t="s">
        <v>63</v>
      </c>
      <c r="H3232" s="96" t="s">
        <v>129</v>
      </c>
      <c r="I3232" s="15" t="s">
        <v>150</v>
      </c>
      <c r="J3232" s="15" t="s">
        <v>2494</v>
      </c>
      <c r="K3232" s="15" t="s">
        <v>2495</v>
      </c>
      <c r="L3232" s="15" t="s">
        <v>176</v>
      </c>
      <c r="M3232" s="15" t="s">
        <v>176</v>
      </c>
      <c r="N3232" s="15" t="s">
        <v>480</v>
      </c>
      <c r="O3232" s="38" t="s">
        <v>3395</v>
      </c>
      <c r="P3232" s="38" t="s">
        <v>113</v>
      </c>
    </row>
    <row r="3233" spans="2:16" x14ac:dyDescent="0.45">
      <c r="B3233" s="95">
        <v>1382912</v>
      </c>
      <c r="C3233" s="15" t="s">
        <v>5359</v>
      </c>
      <c r="D3233" s="15" t="s">
        <v>2070</v>
      </c>
      <c r="E3233" s="15" t="s">
        <v>216</v>
      </c>
      <c r="F3233" s="110">
        <v>44784</v>
      </c>
      <c r="G3233" s="38" t="s">
        <v>63</v>
      </c>
      <c r="H3233" s="96" t="s">
        <v>129</v>
      </c>
      <c r="I3233" s="15" t="s">
        <v>150</v>
      </c>
      <c r="J3233" s="15" t="s">
        <v>2494</v>
      </c>
      <c r="K3233" s="15" t="s">
        <v>2495</v>
      </c>
      <c r="L3233" s="15" t="s">
        <v>176</v>
      </c>
      <c r="M3233" s="15" t="s">
        <v>176</v>
      </c>
      <c r="N3233" s="15" t="s">
        <v>281</v>
      </c>
      <c r="O3233" s="38" t="s">
        <v>282</v>
      </c>
      <c r="P3233" s="38" t="s">
        <v>114</v>
      </c>
    </row>
    <row r="3234" spans="2:16" x14ac:dyDescent="0.45">
      <c r="B3234" s="95">
        <v>78661444</v>
      </c>
      <c r="C3234" s="15" t="s">
        <v>5360</v>
      </c>
      <c r="D3234" s="15" t="s">
        <v>5361</v>
      </c>
      <c r="E3234" s="15" t="s">
        <v>216</v>
      </c>
      <c r="F3234" s="110">
        <v>44784</v>
      </c>
      <c r="G3234" s="38" t="s">
        <v>63</v>
      </c>
      <c r="H3234" s="96" t="s">
        <v>129</v>
      </c>
      <c r="I3234" s="15" t="s">
        <v>152</v>
      </c>
      <c r="J3234" s="15" t="s">
        <v>2781</v>
      </c>
      <c r="K3234" s="15" t="s">
        <v>2781</v>
      </c>
      <c r="L3234" s="15" t="s">
        <v>177</v>
      </c>
      <c r="M3234" s="15" t="s">
        <v>180</v>
      </c>
      <c r="N3234" s="15" t="s">
        <v>327</v>
      </c>
      <c r="O3234" s="38" t="s">
        <v>526</v>
      </c>
      <c r="P3234" s="38" t="s">
        <v>114</v>
      </c>
    </row>
    <row r="3235" spans="2:16" x14ac:dyDescent="0.45">
      <c r="B3235" s="95">
        <v>109002986</v>
      </c>
      <c r="C3235" s="15" t="s">
        <v>5362</v>
      </c>
      <c r="D3235" s="15" t="s">
        <v>2738</v>
      </c>
      <c r="E3235" s="15" t="s">
        <v>216</v>
      </c>
      <c r="F3235" s="110">
        <v>44784</v>
      </c>
      <c r="G3235" s="38" t="s">
        <v>63</v>
      </c>
      <c r="H3235" s="96" t="s">
        <v>129</v>
      </c>
      <c r="I3235" s="15" t="s">
        <v>152</v>
      </c>
      <c r="J3235" s="15" t="s">
        <v>2781</v>
      </c>
      <c r="K3235" s="15" t="s">
        <v>2781</v>
      </c>
      <c r="L3235" s="15" t="s">
        <v>181</v>
      </c>
      <c r="M3235" s="15" t="s">
        <v>181</v>
      </c>
      <c r="N3235" s="15" t="s">
        <v>293</v>
      </c>
      <c r="O3235" s="38" t="s">
        <v>1959</v>
      </c>
      <c r="P3235" s="38" t="s">
        <v>114</v>
      </c>
    </row>
    <row r="3236" spans="2:16" x14ac:dyDescent="0.45">
      <c r="B3236" s="95">
        <v>120978172</v>
      </c>
      <c r="C3236" s="15" t="s">
        <v>5363</v>
      </c>
      <c r="D3236" s="15" t="s">
        <v>1248</v>
      </c>
      <c r="E3236" s="15" t="s">
        <v>216</v>
      </c>
      <c r="F3236" s="110">
        <v>44784</v>
      </c>
      <c r="G3236" s="38" t="s">
        <v>63</v>
      </c>
      <c r="H3236" s="96" t="s">
        <v>129</v>
      </c>
      <c r="I3236" s="15" t="s">
        <v>145</v>
      </c>
      <c r="J3236" s="15" t="s">
        <v>4969</v>
      </c>
      <c r="K3236" s="15" t="s">
        <v>4969</v>
      </c>
      <c r="L3236" s="15" t="s">
        <v>180</v>
      </c>
      <c r="M3236" s="15" t="s">
        <v>179</v>
      </c>
      <c r="N3236" s="15" t="s">
        <v>221</v>
      </c>
      <c r="O3236" s="38" t="s">
        <v>584</v>
      </c>
      <c r="P3236" s="38" t="s">
        <v>114</v>
      </c>
    </row>
    <row r="3237" spans="2:16" x14ac:dyDescent="0.45">
      <c r="B3237" s="95">
        <v>632740884</v>
      </c>
      <c r="C3237" s="15" t="s">
        <v>5364</v>
      </c>
      <c r="D3237" s="15" t="s">
        <v>1216</v>
      </c>
      <c r="E3237" s="15" t="s">
        <v>216</v>
      </c>
      <c r="F3237" s="110">
        <v>44784</v>
      </c>
      <c r="G3237" s="38" t="s">
        <v>63</v>
      </c>
      <c r="H3237" s="96" t="s">
        <v>129</v>
      </c>
      <c r="I3237" s="15" t="s">
        <v>158</v>
      </c>
      <c r="J3237" s="15" t="s">
        <v>2518</v>
      </c>
      <c r="K3237" s="15" t="s">
        <v>2519</v>
      </c>
      <c r="L3237" s="15" t="s">
        <v>176</v>
      </c>
      <c r="M3237" s="15" t="s">
        <v>176</v>
      </c>
      <c r="N3237" s="15" t="s">
        <v>287</v>
      </c>
      <c r="O3237" s="38" t="s">
        <v>288</v>
      </c>
      <c r="P3237" s="38" t="s">
        <v>114</v>
      </c>
    </row>
    <row r="3238" spans="2:16" x14ac:dyDescent="0.45">
      <c r="B3238" s="95">
        <v>8443972</v>
      </c>
      <c r="C3238" s="15" t="s">
        <v>5365</v>
      </c>
      <c r="D3238" s="15" t="s">
        <v>232</v>
      </c>
      <c r="E3238" s="15" t="s">
        <v>216</v>
      </c>
      <c r="F3238" s="110">
        <v>44785</v>
      </c>
      <c r="G3238" s="38" t="s">
        <v>63</v>
      </c>
      <c r="H3238" s="96" t="s">
        <v>129</v>
      </c>
      <c r="I3238" s="15" t="s">
        <v>155</v>
      </c>
      <c r="J3238" s="15" t="s">
        <v>2504</v>
      </c>
      <c r="K3238" s="15" t="s">
        <v>2505</v>
      </c>
      <c r="L3238" s="15" t="s">
        <v>183</v>
      </c>
      <c r="M3238" s="15" t="s">
        <v>183</v>
      </c>
      <c r="N3238" s="15" t="s">
        <v>183</v>
      </c>
      <c r="O3238" s="38" t="s">
        <v>4024</v>
      </c>
      <c r="P3238" s="38" t="s">
        <v>114</v>
      </c>
    </row>
    <row r="3239" spans="2:16" x14ac:dyDescent="0.45">
      <c r="B3239" s="95">
        <v>103781040</v>
      </c>
      <c r="C3239" s="15" t="s">
        <v>5366</v>
      </c>
      <c r="D3239" s="15" t="s">
        <v>625</v>
      </c>
      <c r="E3239" s="15" t="s">
        <v>216</v>
      </c>
      <c r="F3239" s="110">
        <v>44785</v>
      </c>
      <c r="G3239" s="38" t="s">
        <v>63</v>
      </c>
      <c r="H3239" s="96" t="s">
        <v>129</v>
      </c>
      <c r="I3239" s="15" t="s">
        <v>147</v>
      </c>
      <c r="J3239" s="15" t="s">
        <v>2539</v>
      </c>
      <c r="K3239" s="15" t="s">
        <v>2540</v>
      </c>
      <c r="L3239" s="15" t="s">
        <v>176</v>
      </c>
      <c r="M3239" s="15" t="s">
        <v>176</v>
      </c>
      <c r="N3239" s="15" t="s">
        <v>366</v>
      </c>
      <c r="O3239" s="38" t="s">
        <v>367</v>
      </c>
      <c r="P3239" s="38" t="s">
        <v>113</v>
      </c>
    </row>
    <row r="3240" spans="2:16" x14ac:dyDescent="0.45">
      <c r="B3240" s="95">
        <v>606735942</v>
      </c>
      <c r="C3240" s="15" t="s">
        <v>5367</v>
      </c>
      <c r="D3240" s="15" t="s">
        <v>747</v>
      </c>
      <c r="E3240" s="15" t="s">
        <v>216</v>
      </c>
      <c r="F3240" s="110">
        <v>44785</v>
      </c>
      <c r="G3240" s="38" t="s">
        <v>63</v>
      </c>
      <c r="H3240" s="96" t="s">
        <v>129</v>
      </c>
      <c r="I3240" s="15" t="s">
        <v>156</v>
      </c>
      <c r="J3240" s="15" t="s">
        <v>2426</v>
      </c>
      <c r="K3240" s="15" t="s">
        <v>2878</v>
      </c>
      <c r="L3240" s="15" t="s">
        <v>177</v>
      </c>
      <c r="M3240" s="15" t="s">
        <v>177</v>
      </c>
      <c r="N3240" s="15" t="s">
        <v>255</v>
      </c>
      <c r="O3240" s="38" t="s">
        <v>1821</v>
      </c>
      <c r="P3240" s="38" t="s">
        <v>114</v>
      </c>
    </row>
    <row r="3241" spans="2:16" x14ac:dyDescent="0.45">
      <c r="B3241" s="95">
        <v>2373060</v>
      </c>
      <c r="C3241" s="15" t="s">
        <v>5368</v>
      </c>
      <c r="D3241" s="15" t="s">
        <v>993</v>
      </c>
      <c r="E3241" s="15" t="s">
        <v>216</v>
      </c>
      <c r="F3241" s="110">
        <v>44788</v>
      </c>
      <c r="G3241" s="38" t="s">
        <v>63</v>
      </c>
      <c r="H3241" s="96" t="s">
        <v>129</v>
      </c>
      <c r="I3241" s="15" t="s">
        <v>158</v>
      </c>
      <c r="J3241" s="15" t="s">
        <v>2518</v>
      </c>
      <c r="K3241" s="15" t="s">
        <v>2519</v>
      </c>
      <c r="L3241" s="15" t="s">
        <v>176</v>
      </c>
      <c r="M3241" s="15" t="s">
        <v>176</v>
      </c>
      <c r="N3241" s="15" t="s">
        <v>323</v>
      </c>
      <c r="O3241" s="38" t="s">
        <v>1968</v>
      </c>
      <c r="P3241" s="38" t="s">
        <v>114</v>
      </c>
    </row>
    <row r="3242" spans="2:16" x14ac:dyDescent="0.45">
      <c r="B3242" s="95">
        <v>146472675</v>
      </c>
      <c r="C3242" s="15" t="s">
        <v>5369</v>
      </c>
      <c r="D3242" s="15" t="s">
        <v>1116</v>
      </c>
      <c r="E3242" s="15" t="s">
        <v>216</v>
      </c>
      <c r="F3242" s="110">
        <v>44788</v>
      </c>
      <c r="G3242" s="38" t="s">
        <v>63</v>
      </c>
      <c r="H3242" s="96" t="s">
        <v>129</v>
      </c>
      <c r="I3242" s="15" t="s">
        <v>158</v>
      </c>
      <c r="J3242" s="15" t="s">
        <v>2518</v>
      </c>
      <c r="K3242" s="15" t="s">
        <v>2764</v>
      </c>
      <c r="L3242" s="15" t="s">
        <v>177</v>
      </c>
      <c r="M3242" s="15" t="s">
        <v>177</v>
      </c>
      <c r="N3242" s="15" t="s">
        <v>255</v>
      </c>
      <c r="O3242" s="38" t="s">
        <v>290</v>
      </c>
      <c r="P3242" s="38" t="s">
        <v>114</v>
      </c>
    </row>
    <row r="3243" spans="2:16" x14ac:dyDescent="0.45">
      <c r="B3243" s="95">
        <v>8465101</v>
      </c>
      <c r="C3243" s="15" t="s">
        <v>5370</v>
      </c>
      <c r="D3243" s="15" t="s">
        <v>2425</v>
      </c>
      <c r="E3243" s="15" t="s">
        <v>216</v>
      </c>
      <c r="F3243" s="110">
        <v>44789</v>
      </c>
      <c r="G3243" s="38" t="s">
        <v>63</v>
      </c>
      <c r="H3243" s="96" t="s">
        <v>129</v>
      </c>
      <c r="I3243" s="15" t="s">
        <v>155</v>
      </c>
      <c r="J3243" s="15" t="s">
        <v>2504</v>
      </c>
      <c r="K3243" s="15" t="s">
        <v>2505</v>
      </c>
      <c r="L3243" s="15" t="s">
        <v>183</v>
      </c>
      <c r="M3243" s="15" t="s">
        <v>176</v>
      </c>
      <c r="N3243" s="15" t="s">
        <v>480</v>
      </c>
      <c r="O3243" s="38" t="s">
        <v>1619</v>
      </c>
      <c r="P3243" s="38" t="s">
        <v>114</v>
      </c>
    </row>
    <row r="3244" spans="2:16" x14ac:dyDescent="0.45">
      <c r="B3244" s="95">
        <v>93417979</v>
      </c>
      <c r="C3244" s="15" t="s">
        <v>5371</v>
      </c>
      <c r="D3244" s="15" t="s">
        <v>394</v>
      </c>
      <c r="E3244" s="15" t="s">
        <v>216</v>
      </c>
      <c r="F3244" s="110">
        <v>44789</v>
      </c>
      <c r="G3244" s="38" t="s">
        <v>63</v>
      </c>
      <c r="H3244" s="96" t="s">
        <v>129</v>
      </c>
      <c r="I3244" s="15" t="s">
        <v>149</v>
      </c>
      <c r="J3244" s="15" t="s">
        <v>3628</v>
      </c>
      <c r="K3244" s="15" t="s">
        <v>3629</v>
      </c>
      <c r="L3244" s="15" t="s">
        <v>176</v>
      </c>
      <c r="M3244" s="15" t="s">
        <v>179</v>
      </c>
      <c r="N3244" s="15" t="s">
        <v>5372</v>
      </c>
      <c r="O3244" s="38" t="s">
        <v>5373</v>
      </c>
      <c r="P3244" s="38" t="s">
        <v>114</v>
      </c>
    </row>
    <row r="3245" spans="2:16" x14ac:dyDescent="0.45">
      <c r="B3245" s="95">
        <v>612173805</v>
      </c>
      <c r="C3245" s="15" t="s">
        <v>5374</v>
      </c>
      <c r="D3245" s="15" t="s">
        <v>1707</v>
      </c>
      <c r="E3245" s="15" t="s">
        <v>216</v>
      </c>
      <c r="F3245" s="110">
        <v>44789</v>
      </c>
      <c r="G3245" s="38" t="s">
        <v>63</v>
      </c>
      <c r="H3245" s="96" t="s">
        <v>129</v>
      </c>
      <c r="I3245" s="15" t="s">
        <v>159</v>
      </c>
      <c r="J3245" s="15" t="s">
        <v>2630</v>
      </c>
      <c r="K3245" s="15" t="s">
        <v>2631</v>
      </c>
      <c r="L3245" s="15" t="s">
        <v>183</v>
      </c>
      <c r="M3245" s="15" t="s">
        <v>176</v>
      </c>
      <c r="N3245" s="15" t="s">
        <v>299</v>
      </c>
      <c r="O3245" s="38" t="s">
        <v>300</v>
      </c>
      <c r="P3245" s="38" t="s">
        <v>114</v>
      </c>
    </row>
    <row r="3246" spans="2:16" x14ac:dyDescent="0.45">
      <c r="B3246" s="95">
        <v>56717</v>
      </c>
      <c r="C3246" s="15" t="s">
        <v>5375</v>
      </c>
      <c r="D3246" s="15" t="s">
        <v>4055</v>
      </c>
      <c r="E3246" s="15" t="s">
        <v>216</v>
      </c>
      <c r="F3246" s="110">
        <v>44790</v>
      </c>
      <c r="G3246" s="38" t="s">
        <v>63</v>
      </c>
      <c r="H3246" s="96" t="s">
        <v>129</v>
      </c>
      <c r="I3246" s="15" t="s">
        <v>155</v>
      </c>
      <c r="J3246" s="15" t="s">
        <v>2504</v>
      </c>
      <c r="K3246" s="15" t="s">
        <v>2505</v>
      </c>
      <c r="L3246" s="15" t="s">
        <v>176</v>
      </c>
      <c r="M3246" s="15" t="s">
        <v>176</v>
      </c>
      <c r="N3246" s="15" t="s">
        <v>287</v>
      </c>
      <c r="O3246" s="38" t="s">
        <v>288</v>
      </c>
      <c r="P3246" s="38" t="s">
        <v>113</v>
      </c>
    </row>
    <row r="3247" spans="2:16" x14ac:dyDescent="0.45">
      <c r="B3247" s="95">
        <v>5111740</v>
      </c>
      <c r="C3247" s="15" t="s">
        <v>5376</v>
      </c>
      <c r="D3247" s="15" t="s">
        <v>1435</v>
      </c>
      <c r="E3247" s="15" t="s">
        <v>216</v>
      </c>
      <c r="F3247" s="110">
        <v>44790</v>
      </c>
      <c r="G3247" s="38" t="s">
        <v>63</v>
      </c>
      <c r="H3247" s="96" t="s">
        <v>129</v>
      </c>
      <c r="I3247" s="15" t="s">
        <v>150</v>
      </c>
      <c r="J3247" s="15" t="s">
        <v>2494</v>
      </c>
      <c r="K3247" s="15" t="s">
        <v>2495</v>
      </c>
      <c r="L3247" s="15" t="s">
        <v>177</v>
      </c>
      <c r="M3247" s="15" t="s">
        <v>177</v>
      </c>
      <c r="N3247" s="15" t="s">
        <v>255</v>
      </c>
      <c r="O3247" s="38" t="s">
        <v>373</v>
      </c>
      <c r="P3247" s="38" t="s">
        <v>114</v>
      </c>
    </row>
    <row r="3248" spans="2:16" x14ac:dyDescent="0.45">
      <c r="B3248" s="95">
        <v>79099540</v>
      </c>
      <c r="C3248" s="15" t="s">
        <v>5377</v>
      </c>
      <c r="D3248" s="15" t="s">
        <v>1248</v>
      </c>
      <c r="E3248" s="15" t="s">
        <v>216</v>
      </c>
      <c r="F3248" s="110">
        <v>44790</v>
      </c>
      <c r="G3248" s="38" t="s">
        <v>63</v>
      </c>
      <c r="H3248" s="96" t="s">
        <v>129</v>
      </c>
      <c r="I3248" s="15" t="s">
        <v>145</v>
      </c>
      <c r="J3248" s="15" t="s">
        <v>2511</v>
      </c>
      <c r="K3248" s="15" t="s">
        <v>2691</v>
      </c>
      <c r="L3248" s="15" t="s">
        <v>180</v>
      </c>
      <c r="M3248" s="15" t="s">
        <v>179</v>
      </c>
      <c r="N3248" s="15" t="s">
        <v>221</v>
      </c>
      <c r="O3248" s="38" t="s">
        <v>584</v>
      </c>
      <c r="P3248" s="38" t="s">
        <v>114</v>
      </c>
    </row>
    <row r="3249" spans="2:16" x14ac:dyDescent="0.45">
      <c r="B3249" s="95">
        <v>87391704</v>
      </c>
      <c r="C3249" s="15" t="s">
        <v>5378</v>
      </c>
      <c r="D3249" s="15" t="s">
        <v>4055</v>
      </c>
      <c r="E3249" s="15" t="s">
        <v>216</v>
      </c>
      <c r="F3249" s="110">
        <v>44790</v>
      </c>
      <c r="G3249" s="38" t="s">
        <v>63</v>
      </c>
      <c r="H3249" s="96" t="s">
        <v>129</v>
      </c>
      <c r="I3249" s="15" t="s">
        <v>155</v>
      </c>
      <c r="J3249" s="15" t="s">
        <v>2504</v>
      </c>
      <c r="K3249" s="15" t="s">
        <v>2505</v>
      </c>
      <c r="L3249" s="15" t="s">
        <v>176</v>
      </c>
      <c r="M3249" s="15" t="s">
        <v>176</v>
      </c>
      <c r="N3249" s="15" t="s">
        <v>287</v>
      </c>
      <c r="O3249" s="38" t="s">
        <v>288</v>
      </c>
      <c r="P3249" s="38" t="s">
        <v>113</v>
      </c>
    </row>
    <row r="3250" spans="2:16" x14ac:dyDescent="0.45">
      <c r="B3250" s="95">
        <v>87391884</v>
      </c>
      <c r="C3250" s="15" t="s">
        <v>5379</v>
      </c>
      <c r="D3250" s="15" t="s">
        <v>4055</v>
      </c>
      <c r="E3250" s="15" t="s">
        <v>216</v>
      </c>
      <c r="F3250" s="110">
        <v>44790</v>
      </c>
      <c r="G3250" s="38" t="s">
        <v>63</v>
      </c>
      <c r="H3250" s="96" t="s">
        <v>129</v>
      </c>
      <c r="I3250" s="15" t="s">
        <v>155</v>
      </c>
      <c r="J3250" s="15" t="s">
        <v>2504</v>
      </c>
      <c r="K3250" s="15" t="s">
        <v>2505</v>
      </c>
      <c r="L3250" s="15" t="s">
        <v>176</v>
      </c>
      <c r="M3250" s="15" t="s">
        <v>176</v>
      </c>
      <c r="N3250" s="15" t="s">
        <v>287</v>
      </c>
      <c r="O3250" s="38" t="s">
        <v>288</v>
      </c>
      <c r="P3250" s="38" t="s">
        <v>113</v>
      </c>
    </row>
    <row r="3251" spans="2:16" x14ac:dyDescent="0.45">
      <c r="B3251" s="95">
        <v>87391946</v>
      </c>
      <c r="C3251" s="15" t="s">
        <v>5380</v>
      </c>
      <c r="D3251" s="15" t="s">
        <v>4055</v>
      </c>
      <c r="E3251" s="15" t="s">
        <v>216</v>
      </c>
      <c r="F3251" s="110">
        <v>44790</v>
      </c>
      <c r="G3251" s="38" t="s">
        <v>63</v>
      </c>
      <c r="H3251" s="96" t="s">
        <v>129</v>
      </c>
      <c r="I3251" s="15" t="s">
        <v>155</v>
      </c>
      <c r="J3251" s="15" t="s">
        <v>2504</v>
      </c>
      <c r="K3251" s="15" t="s">
        <v>2505</v>
      </c>
      <c r="L3251" s="15" t="s">
        <v>176</v>
      </c>
      <c r="M3251" s="15" t="s">
        <v>176</v>
      </c>
      <c r="N3251" s="15" t="s">
        <v>287</v>
      </c>
      <c r="O3251" s="38" t="s">
        <v>288</v>
      </c>
      <c r="P3251" s="38" t="s">
        <v>113</v>
      </c>
    </row>
    <row r="3252" spans="2:16" x14ac:dyDescent="0.45">
      <c r="B3252" s="95">
        <v>87391973</v>
      </c>
      <c r="C3252" s="15" t="s">
        <v>5381</v>
      </c>
      <c r="D3252" s="15" t="s">
        <v>4055</v>
      </c>
      <c r="E3252" s="15" t="s">
        <v>216</v>
      </c>
      <c r="F3252" s="110">
        <v>44790</v>
      </c>
      <c r="G3252" s="38" t="s">
        <v>63</v>
      </c>
      <c r="H3252" s="96" t="s">
        <v>129</v>
      </c>
      <c r="I3252" s="15" t="s">
        <v>155</v>
      </c>
      <c r="J3252" s="15" t="s">
        <v>2504</v>
      </c>
      <c r="K3252" s="15" t="s">
        <v>2505</v>
      </c>
      <c r="L3252" s="15" t="s">
        <v>176</v>
      </c>
      <c r="M3252" s="15" t="s">
        <v>176</v>
      </c>
      <c r="N3252" s="15" t="s">
        <v>287</v>
      </c>
      <c r="O3252" s="38" t="s">
        <v>288</v>
      </c>
      <c r="P3252" s="38" t="s">
        <v>113</v>
      </c>
    </row>
    <row r="3253" spans="2:16" x14ac:dyDescent="0.45">
      <c r="B3253" s="95">
        <v>96368008</v>
      </c>
      <c r="C3253" s="15" t="s">
        <v>5382</v>
      </c>
      <c r="D3253" s="15" t="s">
        <v>5383</v>
      </c>
      <c r="E3253" s="15" t="s">
        <v>216</v>
      </c>
      <c r="F3253" s="110">
        <v>44790</v>
      </c>
      <c r="G3253" s="38" t="s">
        <v>63</v>
      </c>
      <c r="H3253" s="96" t="s">
        <v>129</v>
      </c>
      <c r="I3253" s="15" t="s">
        <v>150</v>
      </c>
      <c r="J3253" s="15" t="s">
        <v>2494</v>
      </c>
      <c r="K3253" s="15" t="s">
        <v>2495</v>
      </c>
      <c r="L3253" s="15" t="s">
        <v>177</v>
      </c>
      <c r="M3253" s="15" t="s">
        <v>177</v>
      </c>
      <c r="N3253" s="15" t="s">
        <v>255</v>
      </c>
      <c r="O3253" s="38" t="s">
        <v>748</v>
      </c>
      <c r="P3253" s="38" t="s">
        <v>114</v>
      </c>
    </row>
    <row r="3254" spans="2:16" x14ac:dyDescent="0.45">
      <c r="B3254" s="95">
        <v>125998138</v>
      </c>
      <c r="C3254" s="15" t="s">
        <v>5384</v>
      </c>
      <c r="D3254" s="15" t="s">
        <v>881</v>
      </c>
      <c r="E3254" s="15" t="s">
        <v>216</v>
      </c>
      <c r="F3254" s="110">
        <v>44790</v>
      </c>
      <c r="G3254" s="38" t="s">
        <v>63</v>
      </c>
      <c r="H3254" s="96" t="s">
        <v>129</v>
      </c>
      <c r="I3254" s="15" t="s">
        <v>155</v>
      </c>
      <c r="J3254" s="15" t="s">
        <v>2817</v>
      </c>
      <c r="K3254" s="15" t="s">
        <v>2817</v>
      </c>
      <c r="L3254" s="15" t="s">
        <v>176</v>
      </c>
      <c r="M3254" s="15" t="s">
        <v>176</v>
      </c>
      <c r="N3254" s="15" t="s">
        <v>386</v>
      </c>
      <c r="O3254" s="38" t="s">
        <v>1655</v>
      </c>
      <c r="P3254" s="38" t="s">
        <v>114</v>
      </c>
    </row>
    <row r="3255" spans="2:16" x14ac:dyDescent="0.45">
      <c r="B3255" s="95">
        <v>608498700</v>
      </c>
      <c r="C3255" s="15" t="s">
        <v>5385</v>
      </c>
      <c r="D3255" s="15" t="s">
        <v>339</v>
      </c>
      <c r="E3255" s="15" t="s">
        <v>216</v>
      </c>
      <c r="F3255" s="110">
        <v>44790</v>
      </c>
      <c r="G3255" s="38" t="s">
        <v>63</v>
      </c>
      <c r="H3255" s="96" t="s">
        <v>129</v>
      </c>
      <c r="I3255" s="15" t="s">
        <v>147</v>
      </c>
      <c r="J3255" s="15" t="s">
        <v>2539</v>
      </c>
      <c r="K3255" s="15" t="s">
        <v>2540</v>
      </c>
      <c r="L3255" s="15" t="s">
        <v>178</v>
      </c>
      <c r="M3255" s="15" t="s">
        <v>178</v>
      </c>
      <c r="N3255" s="15" t="s">
        <v>398</v>
      </c>
      <c r="O3255" s="38" t="s">
        <v>5386</v>
      </c>
      <c r="P3255" s="38" t="s">
        <v>114</v>
      </c>
    </row>
    <row r="3256" spans="2:16" x14ac:dyDescent="0.45">
      <c r="B3256" s="95">
        <v>632510153</v>
      </c>
      <c r="C3256" s="15" t="s">
        <v>5387</v>
      </c>
      <c r="D3256" s="15" t="s">
        <v>747</v>
      </c>
      <c r="E3256" s="15" t="s">
        <v>216</v>
      </c>
      <c r="F3256" s="110">
        <v>44790</v>
      </c>
      <c r="G3256" s="38" t="s">
        <v>63</v>
      </c>
      <c r="H3256" s="96" t="s">
        <v>129</v>
      </c>
      <c r="I3256" s="15" t="s">
        <v>147</v>
      </c>
      <c r="J3256" s="15" t="s">
        <v>2523</v>
      </c>
      <c r="K3256" s="15" t="s">
        <v>2698</v>
      </c>
      <c r="L3256" s="15" t="s">
        <v>177</v>
      </c>
      <c r="M3256" s="15" t="s">
        <v>177</v>
      </c>
      <c r="N3256" s="15" t="s">
        <v>620</v>
      </c>
      <c r="O3256" s="38" t="s">
        <v>5388</v>
      </c>
      <c r="P3256" s="38" t="s">
        <v>114</v>
      </c>
    </row>
    <row r="3257" spans="2:16" x14ac:dyDescent="0.45">
      <c r="B3257" s="95">
        <v>88730205</v>
      </c>
      <c r="C3257" s="15" t="s">
        <v>5389</v>
      </c>
      <c r="D3257" s="15" t="s">
        <v>513</v>
      </c>
      <c r="E3257" s="15" t="s">
        <v>216</v>
      </c>
      <c r="F3257" s="110">
        <v>44791</v>
      </c>
      <c r="G3257" s="38" t="s">
        <v>63</v>
      </c>
      <c r="H3257" s="96" t="s">
        <v>129</v>
      </c>
      <c r="I3257" s="15" t="s">
        <v>152</v>
      </c>
      <c r="J3257" s="15" t="s">
        <v>2781</v>
      </c>
      <c r="K3257" s="15" t="s">
        <v>2781</v>
      </c>
      <c r="L3257" s="15" t="s">
        <v>183</v>
      </c>
      <c r="M3257" s="15" t="s">
        <v>176</v>
      </c>
      <c r="N3257" s="15" t="s">
        <v>287</v>
      </c>
      <c r="O3257" s="38" t="s">
        <v>288</v>
      </c>
      <c r="P3257" s="38" t="s">
        <v>114</v>
      </c>
    </row>
    <row r="3258" spans="2:16" x14ac:dyDescent="0.45">
      <c r="B3258" s="95">
        <v>78053</v>
      </c>
      <c r="C3258" s="15" t="s">
        <v>5390</v>
      </c>
      <c r="D3258" s="15" t="s">
        <v>2884</v>
      </c>
      <c r="E3258" s="15" t="s">
        <v>216</v>
      </c>
      <c r="F3258" s="110">
        <v>44792</v>
      </c>
      <c r="G3258" s="38" t="s">
        <v>63</v>
      </c>
      <c r="H3258" s="96" t="s">
        <v>129</v>
      </c>
      <c r="I3258" s="15" t="s">
        <v>158</v>
      </c>
      <c r="J3258" s="15" t="s">
        <v>2518</v>
      </c>
      <c r="K3258" s="15" t="s">
        <v>2519</v>
      </c>
      <c r="L3258" s="15" t="s">
        <v>176</v>
      </c>
      <c r="M3258" s="15" t="s">
        <v>176</v>
      </c>
      <c r="N3258" s="15" t="s">
        <v>225</v>
      </c>
      <c r="O3258" s="38" t="s">
        <v>721</v>
      </c>
      <c r="P3258" s="38" t="s">
        <v>113</v>
      </c>
    </row>
    <row r="3259" spans="2:16" x14ac:dyDescent="0.45">
      <c r="B3259" s="95">
        <v>530549</v>
      </c>
      <c r="C3259" s="15" t="s">
        <v>5391</v>
      </c>
      <c r="D3259" s="15" t="s">
        <v>2884</v>
      </c>
      <c r="E3259" s="15" t="s">
        <v>216</v>
      </c>
      <c r="F3259" s="110">
        <v>44792</v>
      </c>
      <c r="G3259" s="38" t="s">
        <v>63</v>
      </c>
      <c r="H3259" s="96" t="s">
        <v>129</v>
      </c>
      <c r="I3259" s="15" t="s">
        <v>158</v>
      </c>
      <c r="J3259" s="15" t="s">
        <v>2518</v>
      </c>
      <c r="K3259" s="15" t="s">
        <v>2519</v>
      </c>
      <c r="L3259" s="15" t="s">
        <v>176</v>
      </c>
      <c r="M3259" s="15" t="s">
        <v>176</v>
      </c>
      <c r="N3259" s="15" t="s">
        <v>225</v>
      </c>
      <c r="O3259" s="38" t="s">
        <v>721</v>
      </c>
      <c r="P3259" s="38" t="s">
        <v>113</v>
      </c>
    </row>
    <row r="3260" spans="2:16" x14ac:dyDescent="0.45">
      <c r="B3260" s="95">
        <v>825329</v>
      </c>
      <c r="C3260" s="15" t="s">
        <v>5392</v>
      </c>
      <c r="D3260" s="15" t="s">
        <v>2482</v>
      </c>
      <c r="E3260" s="15" t="s">
        <v>216</v>
      </c>
      <c r="F3260" s="110">
        <v>44792</v>
      </c>
      <c r="G3260" s="38" t="s">
        <v>63</v>
      </c>
      <c r="H3260" s="96" t="s">
        <v>129</v>
      </c>
      <c r="I3260" s="15" t="s">
        <v>150</v>
      </c>
      <c r="J3260" s="15" t="s">
        <v>2494</v>
      </c>
      <c r="K3260" s="15" t="s">
        <v>2495</v>
      </c>
      <c r="L3260" s="15" t="s">
        <v>176</v>
      </c>
      <c r="M3260" s="15" t="s">
        <v>176</v>
      </c>
      <c r="N3260" s="15" t="s">
        <v>480</v>
      </c>
      <c r="O3260" s="38" t="s">
        <v>5393</v>
      </c>
      <c r="P3260" s="38" t="s">
        <v>114</v>
      </c>
    </row>
    <row r="3261" spans="2:16" x14ac:dyDescent="0.45">
      <c r="B3261" s="95">
        <v>1628860</v>
      </c>
      <c r="C3261" s="15" t="s">
        <v>5394</v>
      </c>
      <c r="D3261" s="15" t="s">
        <v>2884</v>
      </c>
      <c r="E3261" s="15" t="s">
        <v>216</v>
      </c>
      <c r="F3261" s="110">
        <v>44792</v>
      </c>
      <c r="G3261" s="38" t="s">
        <v>63</v>
      </c>
      <c r="H3261" s="96" t="s">
        <v>129</v>
      </c>
      <c r="I3261" s="15" t="s">
        <v>155</v>
      </c>
      <c r="J3261" s="15" t="s">
        <v>2504</v>
      </c>
      <c r="K3261" s="15" t="s">
        <v>2505</v>
      </c>
      <c r="L3261" s="15" t="s">
        <v>176</v>
      </c>
      <c r="M3261" s="15" t="s">
        <v>176</v>
      </c>
      <c r="N3261" s="15" t="s">
        <v>225</v>
      </c>
      <c r="O3261" s="38" t="s">
        <v>721</v>
      </c>
      <c r="P3261" s="38" t="s">
        <v>113</v>
      </c>
    </row>
    <row r="3262" spans="2:16" x14ac:dyDescent="0.45">
      <c r="B3262" s="95">
        <v>68903524</v>
      </c>
      <c r="C3262" s="15" t="s">
        <v>5395</v>
      </c>
      <c r="D3262" s="15" t="s">
        <v>2738</v>
      </c>
      <c r="E3262" s="15" t="s">
        <v>216</v>
      </c>
      <c r="F3262" s="110">
        <v>44792</v>
      </c>
      <c r="G3262" s="38" t="s">
        <v>63</v>
      </c>
      <c r="H3262" s="96" t="s">
        <v>129</v>
      </c>
      <c r="I3262" s="15" t="s">
        <v>155</v>
      </c>
      <c r="J3262" s="15" t="s">
        <v>2504</v>
      </c>
      <c r="K3262" s="15" t="s">
        <v>2505</v>
      </c>
      <c r="L3262" s="15" t="s">
        <v>181</v>
      </c>
      <c r="M3262" s="15" t="s">
        <v>181</v>
      </c>
      <c r="N3262" s="15" t="s">
        <v>489</v>
      </c>
      <c r="O3262" s="38" t="s">
        <v>5396</v>
      </c>
      <c r="P3262" s="38" t="s">
        <v>114</v>
      </c>
    </row>
    <row r="3263" spans="2:16" x14ac:dyDescent="0.45">
      <c r="B3263" s="95">
        <v>78717174</v>
      </c>
      <c r="C3263" s="15" t="s">
        <v>5397</v>
      </c>
      <c r="D3263" s="15" t="s">
        <v>2738</v>
      </c>
      <c r="E3263" s="15" t="s">
        <v>216</v>
      </c>
      <c r="F3263" s="110">
        <v>44792</v>
      </c>
      <c r="G3263" s="38" t="s">
        <v>63</v>
      </c>
      <c r="H3263" s="96" t="s">
        <v>129</v>
      </c>
      <c r="I3263" s="15" t="s">
        <v>155</v>
      </c>
      <c r="J3263" s="15" t="s">
        <v>2504</v>
      </c>
      <c r="K3263" s="15" t="s">
        <v>2505</v>
      </c>
      <c r="L3263" s="15" t="s">
        <v>181</v>
      </c>
      <c r="M3263" s="15" t="s">
        <v>181</v>
      </c>
      <c r="N3263" s="15" t="s">
        <v>489</v>
      </c>
      <c r="O3263" s="38" t="s">
        <v>5396</v>
      </c>
      <c r="P3263" s="38" t="s">
        <v>114</v>
      </c>
    </row>
    <row r="3264" spans="2:16" x14ac:dyDescent="0.45">
      <c r="B3264" s="95">
        <v>131572499</v>
      </c>
      <c r="C3264" s="15" t="s">
        <v>5398</v>
      </c>
      <c r="D3264" s="15" t="s">
        <v>1431</v>
      </c>
      <c r="E3264" s="15" t="s">
        <v>216</v>
      </c>
      <c r="F3264" s="110">
        <v>44792</v>
      </c>
      <c r="G3264" s="38" t="s">
        <v>63</v>
      </c>
      <c r="H3264" s="96" t="s">
        <v>129</v>
      </c>
      <c r="I3264" s="15" t="s">
        <v>161</v>
      </c>
      <c r="J3264" s="15" t="s">
        <v>2574</v>
      </c>
      <c r="K3264" s="15" t="s">
        <v>5246</v>
      </c>
      <c r="L3264" s="15" t="s">
        <v>176</v>
      </c>
      <c r="M3264" s="15" t="s">
        <v>176</v>
      </c>
      <c r="N3264" s="15" t="s">
        <v>762</v>
      </c>
      <c r="O3264" s="38" t="s">
        <v>1777</v>
      </c>
      <c r="P3264" s="38" t="s">
        <v>114</v>
      </c>
    </row>
    <row r="3265" spans="2:16" x14ac:dyDescent="0.45">
      <c r="B3265" s="95">
        <v>140703948</v>
      </c>
      <c r="C3265" s="15" t="s">
        <v>5399</v>
      </c>
      <c r="D3265" s="15" t="s">
        <v>2738</v>
      </c>
      <c r="E3265" s="15" t="s">
        <v>216</v>
      </c>
      <c r="F3265" s="110">
        <v>44792</v>
      </c>
      <c r="G3265" s="38" t="s">
        <v>63</v>
      </c>
      <c r="H3265" s="96" t="s">
        <v>129</v>
      </c>
      <c r="I3265" s="15" t="s">
        <v>155</v>
      </c>
      <c r="J3265" s="15" t="s">
        <v>2504</v>
      </c>
      <c r="K3265" s="15" t="s">
        <v>2505</v>
      </c>
      <c r="L3265" s="15" t="s">
        <v>181</v>
      </c>
      <c r="M3265" s="15" t="s">
        <v>181</v>
      </c>
      <c r="N3265" s="15" t="s">
        <v>489</v>
      </c>
      <c r="O3265" s="38" t="s">
        <v>5396</v>
      </c>
      <c r="P3265" s="38" t="s">
        <v>114</v>
      </c>
    </row>
    <row r="3266" spans="2:16" x14ac:dyDescent="0.45">
      <c r="B3266" s="95">
        <v>152851208</v>
      </c>
      <c r="C3266" s="15" t="s">
        <v>5400</v>
      </c>
      <c r="D3266" s="15" t="s">
        <v>1431</v>
      </c>
      <c r="E3266" s="15" t="s">
        <v>216</v>
      </c>
      <c r="F3266" s="110">
        <v>44792</v>
      </c>
      <c r="G3266" s="38" t="s">
        <v>63</v>
      </c>
      <c r="H3266" s="96" t="s">
        <v>129</v>
      </c>
      <c r="I3266" s="15" t="s">
        <v>145</v>
      </c>
      <c r="J3266" s="15" t="s">
        <v>2511</v>
      </c>
      <c r="K3266" s="15" t="s">
        <v>2661</v>
      </c>
      <c r="L3266" s="15" t="s">
        <v>176</v>
      </c>
      <c r="M3266" s="15" t="s">
        <v>176</v>
      </c>
      <c r="N3266" s="15" t="s">
        <v>762</v>
      </c>
      <c r="O3266" s="38" t="s">
        <v>1777</v>
      </c>
      <c r="P3266" s="38" t="s">
        <v>114</v>
      </c>
    </row>
    <row r="3267" spans="2:16" x14ac:dyDescent="0.45">
      <c r="B3267" s="95">
        <v>600495654</v>
      </c>
      <c r="C3267" s="15" t="s">
        <v>5401</v>
      </c>
      <c r="D3267" s="15" t="s">
        <v>1143</v>
      </c>
      <c r="E3267" s="15" t="s">
        <v>216</v>
      </c>
      <c r="F3267" s="110">
        <v>44792</v>
      </c>
      <c r="G3267" s="38" t="s">
        <v>63</v>
      </c>
      <c r="H3267" s="96" t="s">
        <v>129</v>
      </c>
      <c r="I3267" s="15" t="s">
        <v>151</v>
      </c>
      <c r="J3267" s="15" t="s">
        <v>2530</v>
      </c>
      <c r="K3267" s="15" t="s">
        <v>2945</v>
      </c>
      <c r="L3267" s="15" t="s">
        <v>178</v>
      </c>
      <c r="M3267" s="15" t="s">
        <v>178</v>
      </c>
      <c r="N3267" s="15" t="s">
        <v>251</v>
      </c>
      <c r="O3267" s="38" t="s">
        <v>357</v>
      </c>
      <c r="P3267" s="38" t="s">
        <v>114</v>
      </c>
    </row>
    <row r="3268" spans="2:16" x14ac:dyDescent="0.45">
      <c r="B3268" s="95">
        <v>608968181</v>
      </c>
      <c r="C3268" s="15" t="s">
        <v>5402</v>
      </c>
      <c r="D3268" s="15" t="s">
        <v>2423</v>
      </c>
      <c r="E3268" s="15" t="s">
        <v>216</v>
      </c>
      <c r="F3268" s="110">
        <v>44792</v>
      </c>
      <c r="G3268" s="38" t="s">
        <v>63</v>
      </c>
      <c r="H3268" s="96" t="s">
        <v>129</v>
      </c>
      <c r="I3268" s="15" t="s">
        <v>147</v>
      </c>
      <c r="J3268" s="15" t="s">
        <v>2523</v>
      </c>
      <c r="K3268" s="15" t="s">
        <v>2698</v>
      </c>
      <c r="L3268" s="15" t="s">
        <v>179</v>
      </c>
      <c r="M3268" s="15" t="s">
        <v>179</v>
      </c>
      <c r="N3268" s="15" t="s">
        <v>221</v>
      </c>
      <c r="O3268" s="38" t="s">
        <v>584</v>
      </c>
      <c r="P3268" s="38" t="s">
        <v>114</v>
      </c>
    </row>
    <row r="3269" spans="2:16" x14ac:dyDescent="0.45">
      <c r="B3269" s="95">
        <v>69514469</v>
      </c>
      <c r="C3269" s="15" t="s">
        <v>5403</v>
      </c>
      <c r="D3269" s="15" t="s">
        <v>477</v>
      </c>
      <c r="E3269" s="15" t="s">
        <v>216</v>
      </c>
      <c r="F3269" s="110">
        <v>44795</v>
      </c>
      <c r="G3269" s="38" t="s">
        <v>63</v>
      </c>
      <c r="H3269" s="96" t="s">
        <v>129</v>
      </c>
      <c r="I3269" s="15" t="s">
        <v>155</v>
      </c>
      <c r="J3269" s="15" t="s">
        <v>2504</v>
      </c>
      <c r="K3269" s="15" t="s">
        <v>4936</v>
      </c>
      <c r="L3269" s="15" t="s">
        <v>177</v>
      </c>
      <c r="M3269" s="15" t="s">
        <v>177</v>
      </c>
      <c r="N3269" s="15" t="s">
        <v>307</v>
      </c>
      <c r="O3269" s="38" t="s">
        <v>2101</v>
      </c>
      <c r="P3269" s="38" t="s">
        <v>114</v>
      </c>
    </row>
    <row r="3270" spans="2:16" x14ac:dyDescent="0.45">
      <c r="B3270" s="95">
        <v>614983827</v>
      </c>
      <c r="C3270" s="15" t="s">
        <v>5404</v>
      </c>
      <c r="D3270" s="15" t="s">
        <v>431</v>
      </c>
      <c r="E3270" s="15" t="s">
        <v>216</v>
      </c>
      <c r="F3270" s="110">
        <v>44795</v>
      </c>
      <c r="G3270" s="38" t="s">
        <v>63</v>
      </c>
      <c r="H3270" s="96" t="s">
        <v>129</v>
      </c>
      <c r="I3270" s="15" t="s">
        <v>147</v>
      </c>
      <c r="J3270" s="15" t="s">
        <v>2539</v>
      </c>
      <c r="K3270" s="15" t="s">
        <v>2540</v>
      </c>
      <c r="L3270" s="15" t="s">
        <v>183</v>
      </c>
      <c r="M3270" s="15" t="s">
        <v>183</v>
      </c>
      <c r="N3270" s="15" t="s">
        <v>183</v>
      </c>
      <c r="O3270" s="38" t="s">
        <v>432</v>
      </c>
      <c r="P3270" s="38" t="s">
        <v>114</v>
      </c>
    </row>
    <row r="3271" spans="2:16" x14ac:dyDescent="0.45">
      <c r="B3271" s="95">
        <v>619698109</v>
      </c>
      <c r="C3271" s="15" t="s">
        <v>5405</v>
      </c>
      <c r="D3271" s="15" t="s">
        <v>443</v>
      </c>
      <c r="E3271" s="15" t="s">
        <v>216</v>
      </c>
      <c r="F3271" s="110">
        <v>44795</v>
      </c>
      <c r="G3271" s="38" t="s">
        <v>63</v>
      </c>
      <c r="H3271" s="96" t="s">
        <v>129</v>
      </c>
      <c r="I3271" s="15" t="s">
        <v>147</v>
      </c>
      <c r="J3271" s="15" t="s">
        <v>2523</v>
      </c>
      <c r="K3271" s="15" t="s">
        <v>2534</v>
      </c>
      <c r="L3271" s="15" t="s">
        <v>176</v>
      </c>
      <c r="M3271" s="15" t="s">
        <v>176</v>
      </c>
      <c r="N3271" s="15" t="s">
        <v>517</v>
      </c>
      <c r="O3271" s="38" t="s">
        <v>581</v>
      </c>
      <c r="P3271" s="38" t="s">
        <v>114</v>
      </c>
    </row>
    <row r="3272" spans="2:16" x14ac:dyDescent="0.45">
      <c r="B3272" s="95">
        <v>624260</v>
      </c>
      <c r="C3272" s="15" t="s">
        <v>5406</v>
      </c>
      <c r="D3272" s="15" t="s">
        <v>1051</v>
      </c>
      <c r="E3272" s="15" t="s">
        <v>216</v>
      </c>
      <c r="F3272" s="110">
        <v>44796</v>
      </c>
      <c r="G3272" s="38" t="s">
        <v>63</v>
      </c>
      <c r="H3272" s="96" t="s">
        <v>129</v>
      </c>
      <c r="I3272" s="15" t="s">
        <v>144</v>
      </c>
      <c r="J3272" s="15" t="s">
        <v>2595</v>
      </c>
      <c r="K3272" s="15" t="s">
        <v>2596</v>
      </c>
      <c r="L3272" s="15" t="s">
        <v>176</v>
      </c>
      <c r="M3272" s="15" t="s">
        <v>176</v>
      </c>
      <c r="N3272" s="15" t="s">
        <v>1386</v>
      </c>
      <c r="O3272" s="38" t="s">
        <v>5407</v>
      </c>
      <c r="P3272" s="38" t="s">
        <v>114</v>
      </c>
    </row>
    <row r="3273" spans="2:16" x14ac:dyDescent="0.45">
      <c r="B3273" s="95">
        <v>4425727</v>
      </c>
      <c r="C3273" s="15" t="s">
        <v>5408</v>
      </c>
      <c r="D3273" s="15" t="s">
        <v>583</v>
      </c>
      <c r="E3273" s="15" t="s">
        <v>216</v>
      </c>
      <c r="F3273" s="110">
        <v>44796</v>
      </c>
      <c r="G3273" s="38" t="s">
        <v>63</v>
      </c>
      <c r="H3273" s="96" t="s">
        <v>129</v>
      </c>
      <c r="I3273" s="15" t="s">
        <v>158</v>
      </c>
      <c r="J3273" s="15" t="s">
        <v>2518</v>
      </c>
      <c r="K3273" s="15" t="s">
        <v>2519</v>
      </c>
      <c r="L3273" s="15" t="s">
        <v>177</v>
      </c>
      <c r="M3273" s="15" t="s">
        <v>179</v>
      </c>
      <c r="N3273" s="15" t="s">
        <v>221</v>
      </c>
      <c r="O3273" s="38" t="s">
        <v>2287</v>
      </c>
      <c r="P3273" s="38" t="s">
        <v>114</v>
      </c>
    </row>
    <row r="3274" spans="2:16" x14ac:dyDescent="0.45">
      <c r="B3274" s="95">
        <v>8699483</v>
      </c>
      <c r="C3274" s="15" t="s">
        <v>5409</v>
      </c>
      <c r="D3274" s="15" t="s">
        <v>996</v>
      </c>
      <c r="E3274" s="15" t="s">
        <v>216</v>
      </c>
      <c r="F3274" s="110">
        <v>44796</v>
      </c>
      <c r="G3274" s="38" t="s">
        <v>63</v>
      </c>
      <c r="H3274" s="96" t="s">
        <v>129</v>
      </c>
      <c r="I3274" s="15" t="s">
        <v>155</v>
      </c>
      <c r="J3274" s="15" t="s">
        <v>2504</v>
      </c>
      <c r="K3274" s="15" t="s">
        <v>2505</v>
      </c>
      <c r="L3274" s="15" t="s">
        <v>180</v>
      </c>
      <c r="M3274" s="15" t="s">
        <v>180</v>
      </c>
      <c r="N3274" s="15" t="s">
        <v>229</v>
      </c>
      <c r="O3274" s="38" t="s">
        <v>2379</v>
      </c>
      <c r="P3274" s="38" t="s">
        <v>114</v>
      </c>
    </row>
    <row r="3275" spans="2:16" x14ac:dyDescent="0.45">
      <c r="B3275" s="95">
        <v>9508178</v>
      </c>
      <c r="C3275" s="15" t="s">
        <v>5410</v>
      </c>
      <c r="D3275" s="15" t="s">
        <v>2738</v>
      </c>
      <c r="E3275" s="15" t="s">
        <v>216</v>
      </c>
      <c r="F3275" s="110">
        <v>44796</v>
      </c>
      <c r="G3275" s="38" t="s">
        <v>63</v>
      </c>
      <c r="H3275" s="96" t="s">
        <v>129</v>
      </c>
      <c r="I3275" s="15" t="s">
        <v>155</v>
      </c>
      <c r="J3275" s="15" t="s">
        <v>2504</v>
      </c>
      <c r="K3275" s="15" t="s">
        <v>2505</v>
      </c>
      <c r="L3275" s="15" t="s">
        <v>181</v>
      </c>
      <c r="M3275" s="15" t="s">
        <v>181</v>
      </c>
      <c r="N3275" s="15" t="s">
        <v>489</v>
      </c>
      <c r="O3275" s="38" t="s">
        <v>5396</v>
      </c>
      <c r="P3275" s="38" t="s">
        <v>114</v>
      </c>
    </row>
    <row r="3276" spans="2:16" x14ac:dyDescent="0.45">
      <c r="B3276" s="95">
        <v>10645020</v>
      </c>
      <c r="C3276" s="15" t="s">
        <v>5411</v>
      </c>
      <c r="D3276" s="15" t="s">
        <v>5412</v>
      </c>
      <c r="E3276" s="15" t="s">
        <v>216</v>
      </c>
      <c r="F3276" s="110">
        <v>44796</v>
      </c>
      <c r="G3276" s="38" t="s">
        <v>63</v>
      </c>
      <c r="H3276" s="96" t="s">
        <v>129</v>
      </c>
      <c r="I3276" s="15" t="s">
        <v>155</v>
      </c>
      <c r="J3276" s="15" t="s">
        <v>2504</v>
      </c>
      <c r="K3276" s="15" t="s">
        <v>2505</v>
      </c>
      <c r="L3276" s="15" t="s">
        <v>178</v>
      </c>
      <c r="M3276" s="15" t="s">
        <v>178</v>
      </c>
      <c r="N3276" s="15" t="s">
        <v>1283</v>
      </c>
      <c r="O3276" s="38" t="s">
        <v>4606</v>
      </c>
      <c r="P3276" s="38" t="s">
        <v>113</v>
      </c>
    </row>
    <row r="3277" spans="2:16" x14ac:dyDescent="0.45">
      <c r="B3277" s="95">
        <v>617436709</v>
      </c>
      <c r="C3277" s="15" t="s">
        <v>5413</v>
      </c>
      <c r="D3277" s="15" t="s">
        <v>1200</v>
      </c>
      <c r="E3277" s="15" t="s">
        <v>216</v>
      </c>
      <c r="F3277" s="110">
        <v>44796</v>
      </c>
      <c r="G3277" s="38" t="s">
        <v>63</v>
      </c>
      <c r="H3277" s="96" t="s">
        <v>129</v>
      </c>
      <c r="I3277" s="15" t="s">
        <v>145</v>
      </c>
      <c r="J3277" s="15" t="s">
        <v>2511</v>
      </c>
      <c r="K3277" s="15" t="s">
        <v>2512</v>
      </c>
      <c r="L3277" s="15" t="s">
        <v>177</v>
      </c>
      <c r="M3277" s="15" t="s">
        <v>178</v>
      </c>
      <c r="N3277" s="15" t="s">
        <v>244</v>
      </c>
      <c r="O3277" s="38" t="s">
        <v>2754</v>
      </c>
      <c r="P3277" s="38" t="s">
        <v>114</v>
      </c>
    </row>
    <row r="3278" spans="2:16" x14ac:dyDescent="0.45">
      <c r="B3278" s="95">
        <v>620977835</v>
      </c>
      <c r="C3278" s="15" t="s">
        <v>5414</v>
      </c>
      <c r="D3278" s="15" t="s">
        <v>2332</v>
      </c>
      <c r="E3278" s="15" t="s">
        <v>216</v>
      </c>
      <c r="F3278" s="110">
        <v>44796</v>
      </c>
      <c r="G3278" s="38" t="s">
        <v>63</v>
      </c>
      <c r="H3278" s="96" t="s">
        <v>129</v>
      </c>
      <c r="I3278" s="15" t="s">
        <v>155</v>
      </c>
      <c r="J3278" s="15" t="s">
        <v>2504</v>
      </c>
      <c r="K3278" s="15" t="s">
        <v>2505</v>
      </c>
      <c r="L3278" s="15" t="s">
        <v>176</v>
      </c>
      <c r="M3278" s="15" t="s">
        <v>176</v>
      </c>
      <c r="N3278" s="15" t="s">
        <v>1520</v>
      </c>
      <c r="O3278" s="38" t="s">
        <v>1966</v>
      </c>
      <c r="P3278" s="38" t="s">
        <v>114</v>
      </c>
    </row>
    <row r="3279" spans="2:16" x14ac:dyDescent="0.45">
      <c r="B3279" s="95">
        <v>1540398</v>
      </c>
      <c r="C3279" s="15" t="s">
        <v>5415</v>
      </c>
      <c r="D3279" s="15" t="s">
        <v>625</v>
      </c>
      <c r="E3279" s="15" t="s">
        <v>216</v>
      </c>
      <c r="F3279" s="110">
        <v>44797</v>
      </c>
      <c r="G3279" s="38" t="s">
        <v>63</v>
      </c>
      <c r="H3279" s="96" t="s">
        <v>129</v>
      </c>
      <c r="I3279" s="15" t="s">
        <v>150</v>
      </c>
      <c r="J3279" s="15" t="s">
        <v>2494</v>
      </c>
      <c r="K3279" s="15" t="s">
        <v>2495</v>
      </c>
      <c r="L3279" s="15" t="s">
        <v>176</v>
      </c>
      <c r="M3279" s="15" t="s">
        <v>176</v>
      </c>
      <c r="N3279" s="15" t="s">
        <v>425</v>
      </c>
      <c r="O3279" s="38" t="s">
        <v>426</v>
      </c>
      <c r="P3279" s="38" t="s">
        <v>113</v>
      </c>
    </row>
    <row r="3280" spans="2:16" x14ac:dyDescent="0.45">
      <c r="B3280" s="95">
        <v>1825396</v>
      </c>
      <c r="C3280" s="15" t="s">
        <v>5416</v>
      </c>
      <c r="D3280" s="15" t="s">
        <v>316</v>
      </c>
      <c r="E3280" s="15" t="s">
        <v>216</v>
      </c>
      <c r="F3280" s="110">
        <v>44797</v>
      </c>
      <c r="G3280" s="38" t="s">
        <v>63</v>
      </c>
      <c r="H3280" s="96" t="s">
        <v>129</v>
      </c>
      <c r="I3280" s="15" t="s">
        <v>158</v>
      </c>
      <c r="J3280" s="15" t="s">
        <v>2518</v>
      </c>
      <c r="K3280" s="15" t="s">
        <v>2519</v>
      </c>
      <c r="L3280" s="15" t="s">
        <v>176</v>
      </c>
      <c r="M3280" s="15" t="s">
        <v>179</v>
      </c>
      <c r="N3280" s="15" t="s">
        <v>221</v>
      </c>
      <c r="O3280" s="38" t="s">
        <v>584</v>
      </c>
      <c r="P3280" s="38" t="s">
        <v>114</v>
      </c>
    </row>
    <row r="3281" spans="2:16" x14ac:dyDescent="0.45">
      <c r="B3281" s="95">
        <v>9760150</v>
      </c>
      <c r="C3281" s="15" t="s">
        <v>5417</v>
      </c>
      <c r="D3281" s="15" t="s">
        <v>625</v>
      </c>
      <c r="E3281" s="15" t="s">
        <v>216</v>
      </c>
      <c r="F3281" s="110">
        <v>44797</v>
      </c>
      <c r="G3281" s="38" t="s">
        <v>63</v>
      </c>
      <c r="H3281" s="96" t="s">
        <v>129</v>
      </c>
      <c r="I3281" s="15" t="s">
        <v>150</v>
      </c>
      <c r="J3281" s="15" t="s">
        <v>2494</v>
      </c>
      <c r="K3281" s="15" t="s">
        <v>2495</v>
      </c>
      <c r="L3281" s="15" t="s">
        <v>178</v>
      </c>
      <c r="M3281" s="15" t="s">
        <v>178</v>
      </c>
      <c r="N3281" s="15" t="s">
        <v>1223</v>
      </c>
      <c r="O3281" s="38" t="s">
        <v>5418</v>
      </c>
      <c r="P3281" s="38" t="s">
        <v>113</v>
      </c>
    </row>
    <row r="3282" spans="2:16" x14ac:dyDescent="0.45">
      <c r="B3282" s="95">
        <v>101048711</v>
      </c>
      <c r="C3282" s="15" t="s">
        <v>5419</v>
      </c>
      <c r="D3282" s="15" t="s">
        <v>625</v>
      </c>
      <c r="E3282" s="15" t="s">
        <v>216</v>
      </c>
      <c r="F3282" s="110">
        <v>44797</v>
      </c>
      <c r="G3282" s="38" t="s">
        <v>63</v>
      </c>
      <c r="H3282" s="96" t="s">
        <v>129</v>
      </c>
      <c r="I3282" s="15" t="s">
        <v>144</v>
      </c>
      <c r="J3282" s="15" t="s">
        <v>2595</v>
      </c>
      <c r="K3282" s="15" t="s">
        <v>2596</v>
      </c>
      <c r="L3282" s="15" t="s">
        <v>176</v>
      </c>
      <c r="M3282" s="15" t="s">
        <v>176</v>
      </c>
      <c r="N3282" s="15" t="s">
        <v>334</v>
      </c>
      <c r="O3282" s="38" t="s">
        <v>1006</v>
      </c>
      <c r="P3282" s="38" t="s">
        <v>113</v>
      </c>
    </row>
    <row r="3283" spans="2:16" x14ac:dyDescent="0.45">
      <c r="B3283" s="95">
        <v>106045514</v>
      </c>
      <c r="C3283" s="15" t="s">
        <v>5420</v>
      </c>
      <c r="D3283" s="15" t="s">
        <v>3345</v>
      </c>
      <c r="E3283" s="15" t="s">
        <v>216</v>
      </c>
      <c r="F3283" s="110">
        <v>44797</v>
      </c>
      <c r="G3283" s="38" t="s">
        <v>63</v>
      </c>
      <c r="H3283" s="96" t="s">
        <v>129</v>
      </c>
      <c r="I3283" s="15" t="s">
        <v>158</v>
      </c>
      <c r="J3283" s="15" t="s">
        <v>3361</v>
      </c>
      <c r="K3283" s="15" t="s">
        <v>5421</v>
      </c>
      <c r="L3283" s="15" t="s">
        <v>176</v>
      </c>
      <c r="M3283" s="15" t="s">
        <v>176</v>
      </c>
      <c r="N3283" s="15" t="s">
        <v>299</v>
      </c>
      <c r="O3283" s="38" t="s">
        <v>1868</v>
      </c>
      <c r="P3283" s="38" t="s">
        <v>114</v>
      </c>
    </row>
    <row r="3284" spans="2:16" x14ac:dyDescent="0.45">
      <c r="B3284" s="95">
        <v>138462129</v>
      </c>
      <c r="C3284" s="15" t="s">
        <v>5422</v>
      </c>
      <c r="D3284" s="15" t="s">
        <v>1435</v>
      </c>
      <c r="E3284" s="15" t="s">
        <v>216</v>
      </c>
      <c r="F3284" s="110">
        <v>44797</v>
      </c>
      <c r="G3284" s="38" t="s">
        <v>63</v>
      </c>
      <c r="H3284" s="96" t="s">
        <v>129</v>
      </c>
      <c r="I3284" s="15" t="s">
        <v>151</v>
      </c>
      <c r="J3284" s="15" t="s">
        <v>3406</v>
      </c>
      <c r="K3284" s="15" t="s">
        <v>3406</v>
      </c>
      <c r="L3284" s="15" t="s">
        <v>177</v>
      </c>
      <c r="M3284" s="15" t="s">
        <v>177</v>
      </c>
      <c r="N3284" s="15" t="s">
        <v>379</v>
      </c>
      <c r="O3284" s="38" t="s">
        <v>2421</v>
      </c>
      <c r="P3284" s="38" t="s">
        <v>114</v>
      </c>
    </row>
    <row r="3285" spans="2:16" x14ac:dyDescent="0.45">
      <c r="B3285" s="95">
        <v>150199581</v>
      </c>
      <c r="C3285" s="15" t="s">
        <v>5423</v>
      </c>
      <c r="D3285" s="15" t="s">
        <v>873</v>
      </c>
      <c r="E3285" s="15" t="s">
        <v>216</v>
      </c>
      <c r="F3285" s="110">
        <v>44797</v>
      </c>
      <c r="G3285" s="38" t="s">
        <v>63</v>
      </c>
      <c r="H3285" s="96" t="s">
        <v>129</v>
      </c>
      <c r="I3285" s="15" t="s">
        <v>159</v>
      </c>
      <c r="J3285" s="15" t="s">
        <v>2499</v>
      </c>
      <c r="K3285" s="15" t="s">
        <v>2916</v>
      </c>
      <c r="L3285" s="15" t="s">
        <v>176</v>
      </c>
      <c r="M3285" s="15" t="s">
        <v>178</v>
      </c>
      <c r="N3285" s="15" t="s">
        <v>1405</v>
      </c>
      <c r="O3285" s="38" t="s">
        <v>3539</v>
      </c>
      <c r="P3285" s="38" t="s">
        <v>114</v>
      </c>
    </row>
    <row r="3286" spans="2:16" x14ac:dyDescent="0.45">
      <c r="B3286" s="95">
        <v>162335533</v>
      </c>
      <c r="C3286" s="15" t="s">
        <v>5424</v>
      </c>
      <c r="D3286" s="15" t="s">
        <v>1425</v>
      </c>
      <c r="E3286" s="15" t="s">
        <v>216</v>
      </c>
      <c r="F3286" s="110">
        <v>44797</v>
      </c>
      <c r="G3286" s="38" t="s">
        <v>63</v>
      </c>
      <c r="H3286" s="96" t="s">
        <v>129</v>
      </c>
      <c r="I3286" s="15" t="s">
        <v>155</v>
      </c>
      <c r="J3286" s="15" t="s">
        <v>2504</v>
      </c>
      <c r="K3286" s="15" t="s">
        <v>2505</v>
      </c>
      <c r="L3286" s="15" t="s">
        <v>177</v>
      </c>
      <c r="M3286" s="15" t="s">
        <v>177</v>
      </c>
      <c r="N3286" s="15" t="s">
        <v>255</v>
      </c>
      <c r="O3286" s="38" t="s">
        <v>373</v>
      </c>
      <c r="P3286" s="38" t="s">
        <v>114</v>
      </c>
    </row>
    <row r="3287" spans="2:16" x14ac:dyDescent="0.45">
      <c r="B3287" s="95">
        <v>128645910</v>
      </c>
      <c r="C3287" s="15" t="s">
        <v>5425</v>
      </c>
      <c r="D3287" s="15" t="s">
        <v>3845</v>
      </c>
      <c r="E3287" s="15" t="s">
        <v>216</v>
      </c>
      <c r="F3287" s="110">
        <v>44798</v>
      </c>
      <c r="G3287" s="38" t="s">
        <v>63</v>
      </c>
      <c r="H3287" s="96" t="s">
        <v>129</v>
      </c>
      <c r="I3287" s="15" t="s">
        <v>147</v>
      </c>
      <c r="J3287" s="15" t="s">
        <v>2523</v>
      </c>
      <c r="K3287" s="15" t="s">
        <v>2534</v>
      </c>
      <c r="L3287" s="15" t="s">
        <v>177</v>
      </c>
      <c r="M3287" s="15" t="s">
        <v>176</v>
      </c>
      <c r="N3287" s="15" t="s">
        <v>287</v>
      </c>
      <c r="O3287" s="38" t="s">
        <v>288</v>
      </c>
      <c r="P3287" s="38" t="s">
        <v>114</v>
      </c>
    </row>
    <row r="3288" spans="2:16" x14ac:dyDescent="0.45">
      <c r="B3288" s="95">
        <v>152322891</v>
      </c>
      <c r="C3288" s="15" t="s">
        <v>5426</v>
      </c>
      <c r="D3288" s="15" t="s">
        <v>4100</v>
      </c>
      <c r="E3288" s="15" t="s">
        <v>216</v>
      </c>
      <c r="F3288" s="110">
        <v>44798</v>
      </c>
      <c r="G3288" s="38" t="s">
        <v>63</v>
      </c>
      <c r="H3288" s="96" t="s">
        <v>129</v>
      </c>
      <c r="I3288" s="15" t="s">
        <v>155</v>
      </c>
      <c r="J3288" s="15" t="s">
        <v>2504</v>
      </c>
      <c r="K3288" s="15" t="s">
        <v>2505</v>
      </c>
      <c r="L3288" s="15" t="s">
        <v>177</v>
      </c>
      <c r="M3288" s="15" t="s">
        <v>177</v>
      </c>
      <c r="N3288" s="15" t="s">
        <v>255</v>
      </c>
      <c r="O3288" s="38" t="s">
        <v>1562</v>
      </c>
      <c r="P3288" s="38" t="s">
        <v>114</v>
      </c>
    </row>
    <row r="3289" spans="2:16" x14ac:dyDescent="0.45">
      <c r="B3289" s="95">
        <v>169550681</v>
      </c>
      <c r="C3289" s="15" t="s">
        <v>5427</v>
      </c>
      <c r="D3289" s="15" t="s">
        <v>4100</v>
      </c>
      <c r="E3289" s="15" t="s">
        <v>216</v>
      </c>
      <c r="F3289" s="110">
        <v>44798</v>
      </c>
      <c r="G3289" s="38" t="s">
        <v>63</v>
      </c>
      <c r="H3289" s="96" t="s">
        <v>129</v>
      </c>
      <c r="I3289" s="15" t="s">
        <v>155</v>
      </c>
      <c r="J3289" s="15" t="s">
        <v>2504</v>
      </c>
      <c r="K3289" s="15" t="s">
        <v>2505</v>
      </c>
      <c r="L3289" s="15" t="s">
        <v>177</v>
      </c>
      <c r="M3289" s="15" t="s">
        <v>177</v>
      </c>
      <c r="N3289" s="15" t="s">
        <v>255</v>
      </c>
      <c r="O3289" s="38" t="s">
        <v>1562</v>
      </c>
      <c r="P3289" s="38" t="s">
        <v>114</v>
      </c>
    </row>
    <row r="3290" spans="2:16" x14ac:dyDescent="0.45">
      <c r="B3290" s="95" t="s">
        <v>5428</v>
      </c>
      <c r="C3290" s="15" t="s">
        <v>5429</v>
      </c>
      <c r="D3290" s="15" t="s">
        <v>477</v>
      </c>
      <c r="E3290" s="15" t="s">
        <v>216</v>
      </c>
      <c r="F3290" s="110">
        <v>44798</v>
      </c>
      <c r="G3290" s="38" t="s">
        <v>63</v>
      </c>
      <c r="H3290" s="96" t="s">
        <v>129</v>
      </c>
      <c r="I3290" s="15" t="s">
        <v>159</v>
      </c>
      <c r="J3290" s="15" t="s">
        <v>2630</v>
      </c>
      <c r="K3290" s="15" t="s">
        <v>2631</v>
      </c>
      <c r="L3290" s="15" t="s">
        <v>176</v>
      </c>
      <c r="M3290" s="15" t="s">
        <v>176</v>
      </c>
      <c r="N3290" s="15" t="s">
        <v>1660</v>
      </c>
      <c r="O3290" s="38">
        <v>2765</v>
      </c>
      <c r="P3290" s="38" t="s">
        <v>114</v>
      </c>
    </row>
    <row r="3291" spans="2:16" x14ac:dyDescent="0.45">
      <c r="B3291" s="95">
        <v>100686128</v>
      </c>
      <c r="C3291" s="15" t="s">
        <v>5430</v>
      </c>
      <c r="D3291" s="15" t="s">
        <v>2277</v>
      </c>
      <c r="E3291" s="15" t="s">
        <v>216</v>
      </c>
      <c r="F3291" s="110">
        <v>44799</v>
      </c>
      <c r="G3291" s="38" t="s">
        <v>63</v>
      </c>
      <c r="H3291" s="96" t="s">
        <v>129</v>
      </c>
      <c r="I3291" s="15" t="s">
        <v>151</v>
      </c>
      <c r="J3291" s="15" t="s">
        <v>3406</v>
      </c>
      <c r="K3291" s="15" t="s">
        <v>3406</v>
      </c>
      <c r="L3291" s="15" t="s">
        <v>176</v>
      </c>
      <c r="M3291" s="15" t="s">
        <v>176</v>
      </c>
      <c r="N3291" s="15" t="s">
        <v>1194</v>
      </c>
      <c r="O3291" s="38" t="s">
        <v>1195</v>
      </c>
      <c r="P3291" s="38" t="s">
        <v>114</v>
      </c>
    </row>
    <row r="3292" spans="2:16" x14ac:dyDescent="0.45">
      <c r="B3292" s="95">
        <v>133739563</v>
      </c>
      <c r="C3292" s="15" t="s">
        <v>5431</v>
      </c>
      <c r="D3292" s="15" t="s">
        <v>2156</v>
      </c>
      <c r="E3292" s="15" t="s">
        <v>216</v>
      </c>
      <c r="F3292" s="110">
        <v>44799</v>
      </c>
      <c r="G3292" s="38" t="s">
        <v>63</v>
      </c>
      <c r="H3292" s="96" t="s">
        <v>129</v>
      </c>
      <c r="I3292" s="15" t="s">
        <v>155</v>
      </c>
      <c r="J3292" s="15" t="s">
        <v>2504</v>
      </c>
      <c r="K3292" s="15" t="s">
        <v>2505</v>
      </c>
      <c r="L3292" s="15" t="s">
        <v>176</v>
      </c>
      <c r="M3292" s="15" t="s">
        <v>176</v>
      </c>
      <c r="N3292" s="15" t="s">
        <v>287</v>
      </c>
      <c r="O3292" s="38" t="s">
        <v>288</v>
      </c>
      <c r="P3292" s="38" t="s">
        <v>113</v>
      </c>
    </row>
    <row r="3293" spans="2:16" x14ac:dyDescent="0.45">
      <c r="B3293" s="95">
        <v>601840653</v>
      </c>
      <c r="C3293" s="15" t="s">
        <v>5432</v>
      </c>
      <c r="D3293" s="15" t="s">
        <v>1154</v>
      </c>
      <c r="E3293" s="15" t="s">
        <v>216</v>
      </c>
      <c r="F3293" s="110">
        <v>44799</v>
      </c>
      <c r="G3293" s="38" t="s">
        <v>63</v>
      </c>
      <c r="H3293" s="96" t="s">
        <v>129</v>
      </c>
      <c r="I3293" s="15" t="s">
        <v>147</v>
      </c>
      <c r="J3293" s="15" t="s">
        <v>2523</v>
      </c>
      <c r="K3293" s="15" t="s">
        <v>2698</v>
      </c>
      <c r="L3293" s="15" t="s">
        <v>177</v>
      </c>
      <c r="M3293" s="15" t="s">
        <v>177</v>
      </c>
      <c r="N3293" s="15" t="s">
        <v>614</v>
      </c>
      <c r="O3293" s="38" t="s">
        <v>615</v>
      </c>
      <c r="P3293" s="38" t="s">
        <v>114</v>
      </c>
    </row>
    <row r="3294" spans="2:16" x14ac:dyDescent="0.45">
      <c r="B3294" s="95">
        <v>634548566</v>
      </c>
      <c r="C3294" s="15" t="s">
        <v>5433</v>
      </c>
      <c r="D3294" s="15" t="s">
        <v>747</v>
      </c>
      <c r="E3294" s="15" t="s">
        <v>216</v>
      </c>
      <c r="F3294" s="110">
        <v>44799</v>
      </c>
      <c r="G3294" s="38" t="s">
        <v>63</v>
      </c>
      <c r="H3294" s="96" t="s">
        <v>129</v>
      </c>
      <c r="I3294" s="15" t="s">
        <v>147</v>
      </c>
      <c r="J3294" s="15" t="s">
        <v>2539</v>
      </c>
      <c r="K3294" s="15" t="s">
        <v>2540</v>
      </c>
      <c r="L3294" s="15" t="s">
        <v>177</v>
      </c>
      <c r="M3294" s="15" t="s">
        <v>176</v>
      </c>
      <c r="N3294" s="15" t="s">
        <v>386</v>
      </c>
      <c r="O3294" s="38" t="s">
        <v>5434</v>
      </c>
      <c r="P3294" s="38" t="s">
        <v>114</v>
      </c>
    </row>
    <row r="3295" spans="2:16" x14ac:dyDescent="0.45">
      <c r="B3295" s="95">
        <v>163771382</v>
      </c>
      <c r="C3295" s="15" t="s">
        <v>5435</v>
      </c>
      <c r="D3295" s="15" t="s">
        <v>2315</v>
      </c>
      <c r="E3295" s="15" t="s">
        <v>216</v>
      </c>
      <c r="F3295" s="110">
        <v>44801</v>
      </c>
      <c r="G3295" s="38" t="s">
        <v>63</v>
      </c>
      <c r="H3295" s="96" t="s">
        <v>129</v>
      </c>
      <c r="I3295" s="15" t="s">
        <v>143</v>
      </c>
      <c r="J3295" s="15" t="s">
        <v>2647</v>
      </c>
      <c r="K3295" s="15" t="s">
        <v>2726</v>
      </c>
      <c r="L3295" s="15" t="s">
        <v>176</v>
      </c>
      <c r="M3295" s="15" t="s">
        <v>176</v>
      </c>
      <c r="N3295" s="15" t="s">
        <v>259</v>
      </c>
      <c r="O3295" s="38" t="s">
        <v>779</v>
      </c>
      <c r="P3295" s="38" t="s">
        <v>114</v>
      </c>
    </row>
    <row r="3296" spans="2:16" x14ac:dyDescent="0.45">
      <c r="B3296" s="95">
        <v>109419</v>
      </c>
      <c r="C3296" s="15" t="s">
        <v>5436</v>
      </c>
      <c r="D3296" s="15" t="s">
        <v>2682</v>
      </c>
      <c r="E3296" s="15" t="s">
        <v>216</v>
      </c>
      <c r="F3296" s="110">
        <v>44802</v>
      </c>
      <c r="G3296" s="38" t="s">
        <v>63</v>
      </c>
      <c r="H3296" s="96" t="s">
        <v>129</v>
      </c>
      <c r="I3296" s="15" t="s">
        <v>150</v>
      </c>
      <c r="J3296" s="15" t="s">
        <v>2494</v>
      </c>
      <c r="K3296" s="15" t="s">
        <v>2495</v>
      </c>
      <c r="L3296" s="15" t="s">
        <v>176</v>
      </c>
      <c r="M3296" s="15" t="s">
        <v>176</v>
      </c>
      <c r="N3296" s="15" t="s">
        <v>376</v>
      </c>
      <c r="O3296" s="38" t="s">
        <v>377</v>
      </c>
      <c r="P3296" s="38" t="s">
        <v>114</v>
      </c>
    </row>
    <row r="3297" spans="2:16" x14ac:dyDescent="0.45">
      <c r="B3297" s="95">
        <v>1356350</v>
      </c>
      <c r="C3297" s="15" t="s">
        <v>5437</v>
      </c>
      <c r="D3297" s="15" t="s">
        <v>2682</v>
      </c>
      <c r="E3297" s="15" t="s">
        <v>216</v>
      </c>
      <c r="F3297" s="110">
        <v>44802</v>
      </c>
      <c r="G3297" s="38" t="s">
        <v>63</v>
      </c>
      <c r="H3297" s="96" t="s">
        <v>129</v>
      </c>
      <c r="I3297" s="15" t="s">
        <v>150</v>
      </c>
      <c r="J3297" s="15" t="s">
        <v>2494</v>
      </c>
      <c r="K3297" s="15" t="s">
        <v>2495</v>
      </c>
      <c r="L3297" s="15" t="s">
        <v>176</v>
      </c>
      <c r="M3297" s="15" t="s">
        <v>176</v>
      </c>
      <c r="N3297" s="15" t="s">
        <v>376</v>
      </c>
      <c r="O3297" s="38" t="s">
        <v>377</v>
      </c>
      <c r="P3297" s="38" t="s">
        <v>114</v>
      </c>
    </row>
    <row r="3298" spans="2:16" x14ac:dyDescent="0.45">
      <c r="B3298" s="95">
        <v>9748396</v>
      </c>
      <c r="C3298" s="15" t="s">
        <v>5438</v>
      </c>
      <c r="D3298" s="15" t="s">
        <v>918</v>
      </c>
      <c r="E3298" s="15" t="s">
        <v>216</v>
      </c>
      <c r="F3298" s="110">
        <v>44802</v>
      </c>
      <c r="G3298" s="38" t="s">
        <v>63</v>
      </c>
      <c r="H3298" s="96" t="s">
        <v>129</v>
      </c>
      <c r="I3298" s="15" t="s">
        <v>155</v>
      </c>
      <c r="J3298" s="15" t="s">
        <v>2504</v>
      </c>
      <c r="K3298" s="15" t="s">
        <v>2505</v>
      </c>
      <c r="L3298" s="15" t="s">
        <v>178</v>
      </c>
      <c r="M3298" s="15" t="s">
        <v>178</v>
      </c>
      <c r="N3298" s="15" t="s">
        <v>233</v>
      </c>
      <c r="O3298" s="38" t="s">
        <v>3561</v>
      </c>
      <c r="P3298" s="38" t="s">
        <v>113</v>
      </c>
    </row>
    <row r="3299" spans="2:16" x14ac:dyDescent="0.45">
      <c r="B3299" s="95">
        <v>10012692</v>
      </c>
      <c r="C3299" s="15" t="s">
        <v>5439</v>
      </c>
      <c r="D3299" s="15" t="s">
        <v>2682</v>
      </c>
      <c r="E3299" s="15" t="s">
        <v>216</v>
      </c>
      <c r="F3299" s="110">
        <v>44802</v>
      </c>
      <c r="G3299" s="38" t="s">
        <v>63</v>
      </c>
      <c r="H3299" s="96" t="s">
        <v>129</v>
      </c>
      <c r="I3299" s="15" t="s">
        <v>150</v>
      </c>
      <c r="J3299" s="15" t="s">
        <v>2494</v>
      </c>
      <c r="K3299" s="15" t="s">
        <v>2495</v>
      </c>
      <c r="L3299" s="15" t="s">
        <v>178</v>
      </c>
      <c r="M3299" s="15" t="s">
        <v>176</v>
      </c>
      <c r="N3299" s="15" t="s">
        <v>376</v>
      </c>
      <c r="O3299" s="38" t="s">
        <v>377</v>
      </c>
      <c r="P3299" s="38" t="s">
        <v>114</v>
      </c>
    </row>
    <row r="3300" spans="2:16" x14ac:dyDescent="0.45">
      <c r="B3300" s="95">
        <v>222695</v>
      </c>
      <c r="C3300" s="15" t="s">
        <v>5440</v>
      </c>
      <c r="D3300" s="15" t="s">
        <v>5441</v>
      </c>
      <c r="E3300" s="15" t="s">
        <v>216</v>
      </c>
      <c r="F3300" s="110">
        <v>44803</v>
      </c>
      <c r="G3300" s="38" t="s">
        <v>63</v>
      </c>
      <c r="H3300" s="96" t="s">
        <v>129</v>
      </c>
      <c r="I3300" s="15" t="s">
        <v>150</v>
      </c>
      <c r="J3300" s="15" t="s">
        <v>2494</v>
      </c>
      <c r="K3300" s="15" t="s">
        <v>2495</v>
      </c>
      <c r="L3300" s="15" t="s">
        <v>176</v>
      </c>
      <c r="M3300" s="15" t="s">
        <v>176</v>
      </c>
      <c r="N3300" s="15" t="s">
        <v>287</v>
      </c>
      <c r="O3300" s="38" t="s">
        <v>5442</v>
      </c>
      <c r="P3300" s="38" t="s">
        <v>113</v>
      </c>
    </row>
    <row r="3301" spans="2:16" x14ac:dyDescent="0.45">
      <c r="B3301" s="95">
        <v>1646546</v>
      </c>
      <c r="C3301" s="15" t="s">
        <v>5443</v>
      </c>
      <c r="D3301" s="15" t="s">
        <v>5444</v>
      </c>
      <c r="E3301" s="15" t="s">
        <v>216</v>
      </c>
      <c r="F3301" s="110">
        <v>44803</v>
      </c>
      <c r="G3301" s="38" t="s">
        <v>63</v>
      </c>
      <c r="H3301" s="96" t="s">
        <v>129</v>
      </c>
      <c r="I3301" s="15" t="s">
        <v>153</v>
      </c>
      <c r="J3301" s="15" t="s">
        <v>2983</v>
      </c>
      <c r="K3301" s="15" t="s">
        <v>5445</v>
      </c>
      <c r="L3301" s="15" t="s">
        <v>176</v>
      </c>
      <c r="M3301" s="15" t="s">
        <v>176</v>
      </c>
      <c r="N3301" s="15" t="s">
        <v>1520</v>
      </c>
      <c r="O3301" s="38" t="s">
        <v>1521</v>
      </c>
      <c r="P3301" s="38" t="s">
        <v>113</v>
      </c>
    </row>
    <row r="3302" spans="2:16" x14ac:dyDescent="0.45">
      <c r="B3302" s="95">
        <v>7894028</v>
      </c>
      <c r="C3302" s="15" t="s">
        <v>5446</v>
      </c>
      <c r="D3302" s="15" t="s">
        <v>1248</v>
      </c>
      <c r="E3302" s="15" t="s">
        <v>216</v>
      </c>
      <c r="F3302" s="110">
        <v>44803</v>
      </c>
      <c r="G3302" s="38" t="s">
        <v>63</v>
      </c>
      <c r="H3302" s="96" t="s">
        <v>129</v>
      </c>
      <c r="I3302" s="15" t="s">
        <v>150</v>
      </c>
      <c r="J3302" s="15" t="s">
        <v>2555</v>
      </c>
      <c r="K3302" s="15" t="s">
        <v>2556</v>
      </c>
      <c r="L3302" s="15" t="s">
        <v>179</v>
      </c>
      <c r="M3302" s="15" t="s">
        <v>179</v>
      </c>
      <c r="N3302" s="15" t="s">
        <v>221</v>
      </c>
      <c r="O3302" s="38" t="s">
        <v>584</v>
      </c>
      <c r="P3302" s="38" t="s">
        <v>114</v>
      </c>
    </row>
    <row r="3303" spans="2:16" x14ac:dyDescent="0.45">
      <c r="B3303" s="95">
        <v>8497292</v>
      </c>
      <c r="C3303" s="15" t="s">
        <v>5447</v>
      </c>
      <c r="D3303" s="15" t="s">
        <v>5448</v>
      </c>
      <c r="E3303" s="15" t="s">
        <v>216</v>
      </c>
      <c r="F3303" s="110">
        <v>44803</v>
      </c>
      <c r="G3303" s="38" t="s">
        <v>63</v>
      </c>
      <c r="H3303" s="96" t="s">
        <v>129</v>
      </c>
      <c r="I3303" s="15" t="s">
        <v>150</v>
      </c>
      <c r="J3303" s="15" t="s">
        <v>2494</v>
      </c>
      <c r="K3303" s="15" t="s">
        <v>2495</v>
      </c>
      <c r="L3303" s="15" t="s">
        <v>183</v>
      </c>
      <c r="M3303" s="15" t="s">
        <v>176</v>
      </c>
      <c r="N3303" s="15" t="s">
        <v>225</v>
      </c>
      <c r="O3303" s="38" t="s">
        <v>296</v>
      </c>
      <c r="P3303" s="38" t="s">
        <v>113</v>
      </c>
    </row>
    <row r="3304" spans="2:16" x14ac:dyDescent="0.45">
      <c r="B3304" s="95">
        <v>8765839</v>
      </c>
      <c r="C3304" s="15" t="s">
        <v>5449</v>
      </c>
      <c r="D3304" s="15" t="s">
        <v>1253</v>
      </c>
      <c r="E3304" s="15" t="s">
        <v>216</v>
      </c>
      <c r="F3304" s="110">
        <v>44803</v>
      </c>
      <c r="G3304" s="38" t="s">
        <v>63</v>
      </c>
      <c r="H3304" s="96" t="s">
        <v>129</v>
      </c>
      <c r="I3304" s="15" t="s">
        <v>145</v>
      </c>
      <c r="J3304" s="15" t="s">
        <v>2511</v>
      </c>
      <c r="K3304" s="15" t="s">
        <v>3453</v>
      </c>
      <c r="L3304" s="15" t="s">
        <v>180</v>
      </c>
      <c r="M3304" s="15" t="s">
        <v>180</v>
      </c>
      <c r="N3304" s="15" t="s">
        <v>1788</v>
      </c>
      <c r="O3304" s="38" t="s">
        <v>5185</v>
      </c>
      <c r="P3304" s="38" t="s">
        <v>114</v>
      </c>
    </row>
    <row r="3305" spans="2:16" x14ac:dyDescent="0.45">
      <c r="B3305" s="95">
        <v>1038535</v>
      </c>
      <c r="C3305" s="15" t="s">
        <v>5450</v>
      </c>
      <c r="D3305" s="15" t="s">
        <v>2315</v>
      </c>
      <c r="E3305" s="15" t="s">
        <v>216</v>
      </c>
      <c r="F3305" s="110">
        <v>44804</v>
      </c>
      <c r="G3305" s="38" t="s">
        <v>63</v>
      </c>
      <c r="H3305" s="96" t="s">
        <v>129</v>
      </c>
      <c r="I3305" s="15" t="s">
        <v>143</v>
      </c>
      <c r="J3305" s="15" t="s">
        <v>2647</v>
      </c>
      <c r="K3305" s="15" t="s">
        <v>2726</v>
      </c>
      <c r="L3305" s="15" t="s">
        <v>176</v>
      </c>
      <c r="M3305" s="15" t="s">
        <v>176</v>
      </c>
      <c r="N3305" s="15" t="s">
        <v>259</v>
      </c>
      <c r="O3305" s="38" t="s">
        <v>260</v>
      </c>
      <c r="P3305" s="38" t="s">
        <v>114</v>
      </c>
    </row>
    <row r="3306" spans="2:16" x14ac:dyDescent="0.45">
      <c r="B3306" s="95">
        <v>8696768</v>
      </c>
      <c r="C3306" s="15" t="s">
        <v>5451</v>
      </c>
      <c r="D3306" s="15" t="s">
        <v>2067</v>
      </c>
      <c r="E3306" s="15" t="s">
        <v>216</v>
      </c>
      <c r="F3306" s="110">
        <v>44804</v>
      </c>
      <c r="G3306" s="38" t="s">
        <v>63</v>
      </c>
      <c r="H3306" s="96" t="s">
        <v>129</v>
      </c>
      <c r="I3306" s="15" t="s">
        <v>158</v>
      </c>
      <c r="J3306" s="15" t="s">
        <v>2518</v>
      </c>
      <c r="K3306" s="15" t="s">
        <v>2519</v>
      </c>
      <c r="L3306" s="15" t="s">
        <v>180</v>
      </c>
      <c r="M3306" s="15" t="s">
        <v>180</v>
      </c>
      <c r="N3306" s="15" t="s">
        <v>679</v>
      </c>
      <c r="O3306" s="38" t="s">
        <v>680</v>
      </c>
      <c r="P3306" s="38" t="s">
        <v>114</v>
      </c>
    </row>
    <row r="3307" spans="2:16" x14ac:dyDescent="0.45">
      <c r="B3307" s="95">
        <v>631714924</v>
      </c>
      <c r="C3307" s="15" t="s">
        <v>5452</v>
      </c>
      <c r="D3307" s="15" t="s">
        <v>747</v>
      </c>
      <c r="E3307" s="15" t="s">
        <v>216</v>
      </c>
      <c r="F3307" s="110">
        <v>44804</v>
      </c>
      <c r="G3307" s="38" t="s">
        <v>63</v>
      </c>
      <c r="H3307" s="96" t="s">
        <v>129</v>
      </c>
      <c r="I3307" s="15" t="s">
        <v>155</v>
      </c>
      <c r="J3307" s="15" t="s">
        <v>2591</v>
      </c>
      <c r="K3307" s="15" t="s">
        <v>2592</v>
      </c>
      <c r="L3307" s="15" t="s">
        <v>177</v>
      </c>
      <c r="M3307" s="15" t="s">
        <v>177</v>
      </c>
      <c r="N3307" s="15" t="s">
        <v>379</v>
      </c>
      <c r="O3307" s="38" t="s">
        <v>3451</v>
      </c>
      <c r="P3307" s="38" t="s">
        <v>114</v>
      </c>
    </row>
    <row r="3308" spans="2:16" x14ac:dyDescent="0.45">
      <c r="B3308" s="95">
        <v>1318136</v>
      </c>
      <c r="C3308" s="15" t="s">
        <v>5453</v>
      </c>
      <c r="D3308" s="15" t="s">
        <v>1167</v>
      </c>
      <c r="E3308" s="15" t="s">
        <v>216</v>
      </c>
      <c r="F3308" s="110">
        <v>44805</v>
      </c>
      <c r="G3308" s="38" t="s">
        <v>64</v>
      </c>
      <c r="H3308" s="96" t="s">
        <v>129</v>
      </c>
      <c r="I3308" s="15" t="s">
        <v>145</v>
      </c>
      <c r="J3308" s="15" t="s">
        <v>2511</v>
      </c>
      <c r="K3308" s="15" t="s">
        <v>2661</v>
      </c>
      <c r="L3308" s="15" t="s">
        <v>176</v>
      </c>
      <c r="M3308" s="15" t="s">
        <v>176</v>
      </c>
      <c r="N3308" s="15" t="s">
        <v>506</v>
      </c>
      <c r="O3308" s="38" t="s">
        <v>507</v>
      </c>
      <c r="P3308" s="38" t="s">
        <v>114</v>
      </c>
    </row>
    <row r="3309" spans="2:16" x14ac:dyDescent="0.45">
      <c r="B3309" s="95">
        <v>128260793</v>
      </c>
      <c r="C3309" s="15" t="s">
        <v>5454</v>
      </c>
      <c r="D3309" s="15" t="s">
        <v>513</v>
      </c>
      <c r="E3309" s="15" t="s">
        <v>216</v>
      </c>
      <c r="F3309" s="110">
        <v>44805</v>
      </c>
      <c r="G3309" s="38" t="s">
        <v>64</v>
      </c>
      <c r="H3309" s="96" t="s">
        <v>129</v>
      </c>
      <c r="I3309" s="15" t="s">
        <v>148</v>
      </c>
      <c r="J3309" s="15" t="s">
        <v>5455</v>
      </c>
      <c r="K3309" s="15" t="s">
        <v>5455</v>
      </c>
      <c r="L3309" s="15" t="s">
        <v>177</v>
      </c>
      <c r="M3309" s="15" t="s">
        <v>178</v>
      </c>
      <c r="N3309" s="15" t="s">
        <v>2150</v>
      </c>
      <c r="O3309" s="38" t="s">
        <v>2765</v>
      </c>
      <c r="P3309" s="38" t="s">
        <v>114</v>
      </c>
    </row>
    <row r="3310" spans="2:16" x14ac:dyDescent="0.45">
      <c r="B3310" s="95">
        <v>138810054</v>
      </c>
      <c r="C3310" s="15" t="s">
        <v>5456</v>
      </c>
      <c r="D3310" s="15" t="s">
        <v>3343</v>
      </c>
      <c r="E3310" s="15" t="s">
        <v>216</v>
      </c>
      <c r="F3310" s="110">
        <v>44805</v>
      </c>
      <c r="G3310" s="38" t="s">
        <v>64</v>
      </c>
      <c r="H3310" s="96" t="s">
        <v>129</v>
      </c>
      <c r="I3310" s="15" t="s">
        <v>154</v>
      </c>
      <c r="J3310" s="15" t="s">
        <v>2537</v>
      </c>
      <c r="K3310" s="15" t="s">
        <v>2537</v>
      </c>
      <c r="L3310" s="15" t="s">
        <v>180</v>
      </c>
      <c r="M3310" s="15" t="s">
        <v>178</v>
      </c>
      <c r="N3310" s="15" t="s">
        <v>1422</v>
      </c>
      <c r="O3310" s="38" t="s">
        <v>1423</v>
      </c>
      <c r="P3310" s="38" t="s">
        <v>114</v>
      </c>
    </row>
    <row r="3311" spans="2:16" x14ac:dyDescent="0.45">
      <c r="B3311" s="95">
        <v>242599</v>
      </c>
      <c r="C3311" s="15" t="s">
        <v>5457</v>
      </c>
      <c r="D3311" s="15" t="s">
        <v>2419</v>
      </c>
      <c r="E3311" s="15" t="s">
        <v>216</v>
      </c>
      <c r="F3311" s="110">
        <v>44806</v>
      </c>
      <c r="G3311" s="38" t="s">
        <v>64</v>
      </c>
      <c r="H3311" s="96" t="s">
        <v>129</v>
      </c>
      <c r="I3311" s="15" t="s">
        <v>158</v>
      </c>
      <c r="J3311" s="15" t="s">
        <v>2518</v>
      </c>
      <c r="K3311" s="15" t="s">
        <v>2519</v>
      </c>
      <c r="L3311" s="15" t="s">
        <v>176</v>
      </c>
      <c r="M3311" s="15" t="s">
        <v>176</v>
      </c>
      <c r="N3311" s="15" t="s">
        <v>561</v>
      </c>
      <c r="O3311" s="38" t="s">
        <v>562</v>
      </c>
      <c r="P3311" s="38" t="s">
        <v>114</v>
      </c>
    </row>
    <row r="3312" spans="2:16" x14ac:dyDescent="0.45">
      <c r="B3312" s="95">
        <v>355055</v>
      </c>
      <c r="C3312" s="15" t="s">
        <v>5458</v>
      </c>
      <c r="D3312" s="15" t="s">
        <v>990</v>
      </c>
      <c r="E3312" s="15" t="s">
        <v>216</v>
      </c>
      <c r="F3312" s="110">
        <v>44806</v>
      </c>
      <c r="G3312" s="38" t="s">
        <v>64</v>
      </c>
      <c r="H3312" s="96" t="s">
        <v>129</v>
      </c>
      <c r="I3312" s="15" t="s">
        <v>150</v>
      </c>
      <c r="J3312" s="15" t="s">
        <v>2555</v>
      </c>
      <c r="K3312" s="15" t="s">
        <v>2556</v>
      </c>
      <c r="L3312" s="15" t="s">
        <v>176</v>
      </c>
      <c r="M3312" s="15" t="s">
        <v>176</v>
      </c>
      <c r="N3312" s="15" t="s">
        <v>506</v>
      </c>
      <c r="O3312" s="38" t="s">
        <v>3699</v>
      </c>
      <c r="P3312" s="38" t="s">
        <v>114</v>
      </c>
    </row>
    <row r="3313" spans="2:16" x14ac:dyDescent="0.45">
      <c r="B3313" s="95">
        <v>3561162</v>
      </c>
      <c r="C3313" s="15" t="s">
        <v>5459</v>
      </c>
      <c r="D3313" s="15" t="s">
        <v>1090</v>
      </c>
      <c r="E3313" s="15" t="s">
        <v>216</v>
      </c>
      <c r="F3313" s="110">
        <v>44806</v>
      </c>
      <c r="G3313" s="38" t="s">
        <v>64</v>
      </c>
      <c r="H3313" s="96" t="s">
        <v>129</v>
      </c>
      <c r="I3313" s="15" t="s">
        <v>155</v>
      </c>
      <c r="J3313" s="15" t="s">
        <v>2504</v>
      </c>
      <c r="K3313" s="15" t="s">
        <v>2505</v>
      </c>
      <c r="L3313" s="15" t="s">
        <v>176</v>
      </c>
      <c r="M3313" s="15" t="s">
        <v>176</v>
      </c>
      <c r="N3313" s="15" t="s">
        <v>561</v>
      </c>
      <c r="O3313" s="38" t="s">
        <v>562</v>
      </c>
      <c r="P3313" s="38" t="s">
        <v>114</v>
      </c>
    </row>
    <row r="3314" spans="2:16" x14ac:dyDescent="0.45">
      <c r="B3314" s="95">
        <v>114234338</v>
      </c>
      <c r="C3314" s="15" t="s">
        <v>5460</v>
      </c>
      <c r="D3314" s="15" t="s">
        <v>741</v>
      </c>
      <c r="E3314" s="15" t="s">
        <v>216</v>
      </c>
      <c r="F3314" s="110">
        <v>44806</v>
      </c>
      <c r="G3314" s="38" t="s">
        <v>64</v>
      </c>
      <c r="H3314" s="96" t="s">
        <v>129</v>
      </c>
      <c r="I3314" s="15" t="s">
        <v>152</v>
      </c>
      <c r="J3314" s="15" t="s">
        <v>2781</v>
      </c>
      <c r="K3314" s="15" t="s">
        <v>2781</v>
      </c>
      <c r="L3314" s="15" t="s">
        <v>177</v>
      </c>
      <c r="M3314" s="15" t="s">
        <v>177</v>
      </c>
      <c r="N3314" s="15" t="s">
        <v>5461</v>
      </c>
      <c r="O3314" s="38" t="s">
        <v>5462</v>
      </c>
      <c r="P3314" s="38" t="s">
        <v>114</v>
      </c>
    </row>
    <row r="3315" spans="2:16" x14ac:dyDescent="0.45">
      <c r="B3315" s="95">
        <v>149711795</v>
      </c>
      <c r="C3315" s="15" t="s">
        <v>5463</v>
      </c>
      <c r="D3315" s="15" t="s">
        <v>5464</v>
      </c>
      <c r="E3315" s="15" t="s">
        <v>216</v>
      </c>
      <c r="F3315" s="110">
        <v>44806</v>
      </c>
      <c r="G3315" s="38" t="s">
        <v>64</v>
      </c>
      <c r="H3315" s="96" t="s">
        <v>129</v>
      </c>
      <c r="I3315" s="15" t="s">
        <v>147</v>
      </c>
      <c r="J3315" s="15" t="s">
        <v>2523</v>
      </c>
      <c r="K3315" s="15" t="s">
        <v>2698</v>
      </c>
      <c r="L3315" s="15" t="s">
        <v>176</v>
      </c>
      <c r="M3315" s="15" t="s">
        <v>176</v>
      </c>
      <c r="N3315" s="15" t="s">
        <v>466</v>
      </c>
      <c r="O3315" s="38" t="s">
        <v>3416</v>
      </c>
      <c r="P3315" s="38" t="s">
        <v>114</v>
      </c>
    </row>
    <row r="3316" spans="2:16" x14ac:dyDescent="0.45">
      <c r="B3316" s="95">
        <v>615588120</v>
      </c>
      <c r="C3316" s="15" t="s">
        <v>5465</v>
      </c>
      <c r="D3316" s="15" t="s">
        <v>969</v>
      </c>
      <c r="E3316" s="15" t="s">
        <v>216</v>
      </c>
      <c r="F3316" s="110">
        <v>44806</v>
      </c>
      <c r="G3316" s="38" t="s">
        <v>64</v>
      </c>
      <c r="H3316" s="96" t="s">
        <v>129</v>
      </c>
      <c r="I3316" s="15" t="s">
        <v>151</v>
      </c>
      <c r="J3316" s="15" t="s">
        <v>2530</v>
      </c>
      <c r="K3316" s="15" t="s">
        <v>3719</v>
      </c>
      <c r="L3316" s="15" t="s">
        <v>176</v>
      </c>
      <c r="M3316" s="15" t="s">
        <v>176</v>
      </c>
      <c r="N3316" s="15" t="s">
        <v>225</v>
      </c>
      <c r="O3316" s="38" t="s">
        <v>296</v>
      </c>
      <c r="P3316" s="38" t="s">
        <v>114</v>
      </c>
    </row>
    <row r="3317" spans="2:16" x14ac:dyDescent="0.45">
      <c r="B3317" s="95">
        <v>616990982</v>
      </c>
      <c r="C3317" s="15" t="s">
        <v>5466</v>
      </c>
      <c r="D3317" s="15" t="s">
        <v>969</v>
      </c>
      <c r="E3317" s="15" t="s">
        <v>216</v>
      </c>
      <c r="F3317" s="110">
        <v>44806</v>
      </c>
      <c r="G3317" s="38" t="s">
        <v>64</v>
      </c>
      <c r="H3317" s="96" t="s">
        <v>129</v>
      </c>
      <c r="I3317" s="15" t="s">
        <v>151</v>
      </c>
      <c r="J3317" s="15" t="s">
        <v>2530</v>
      </c>
      <c r="K3317" s="15" t="s">
        <v>3719</v>
      </c>
      <c r="L3317" s="15" t="s">
        <v>176</v>
      </c>
      <c r="M3317" s="15" t="s">
        <v>176</v>
      </c>
      <c r="N3317" s="15" t="s">
        <v>225</v>
      </c>
      <c r="O3317" s="38" t="s">
        <v>296</v>
      </c>
      <c r="P3317" s="38" t="s">
        <v>114</v>
      </c>
    </row>
    <row r="3318" spans="2:16" x14ac:dyDescent="0.45">
      <c r="B3318" s="95">
        <v>618876458</v>
      </c>
      <c r="C3318" s="15" t="s">
        <v>5467</v>
      </c>
      <c r="D3318" s="15" t="s">
        <v>969</v>
      </c>
      <c r="E3318" s="15" t="s">
        <v>216</v>
      </c>
      <c r="F3318" s="110">
        <v>44806</v>
      </c>
      <c r="G3318" s="38" t="s">
        <v>64</v>
      </c>
      <c r="H3318" s="96" t="s">
        <v>129</v>
      </c>
      <c r="I3318" s="15" t="s">
        <v>151</v>
      </c>
      <c r="J3318" s="15" t="s">
        <v>2530</v>
      </c>
      <c r="K3318" s="15" t="s">
        <v>3719</v>
      </c>
      <c r="L3318" s="15" t="s">
        <v>176</v>
      </c>
      <c r="M3318" s="15" t="s">
        <v>176</v>
      </c>
      <c r="N3318" s="15" t="s">
        <v>259</v>
      </c>
      <c r="O3318" s="38" t="s">
        <v>5468</v>
      </c>
      <c r="P3318" s="38" t="s">
        <v>114</v>
      </c>
    </row>
    <row r="3319" spans="2:16" x14ac:dyDescent="0.45">
      <c r="B3319" s="95">
        <v>618876930</v>
      </c>
      <c r="C3319" s="15" t="s">
        <v>5469</v>
      </c>
      <c r="D3319" s="15" t="s">
        <v>969</v>
      </c>
      <c r="E3319" s="15" t="s">
        <v>216</v>
      </c>
      <c r="F3319" s="110">
        <v>44806</v>
      </c>
      <c r="G3319" s="38" t="s">
        <v>64</v>
      </c>
      <c r="H3319" s="96" t="s">
        <v>129</v>
      </c>
      <c r="I3319" s="15" t="s">
        <v>151</v>
      </c>
      <c r="J3319" s="15" t="s">
        <v>2530</v>
      </c>
      <c r="K3319" s="15" t="s">
        <v>3719</v>
      </c>
      <c r="L3319" s="15" t="s">
        <v>176</v>
      </c>
      <c r="M3319" s="15" t="s">
        <v>176</v>
      </c>
      <c r="N3319" s="15" t="s">
        <v>259</v>
      </c>
      <c r="O3319" s="38" t="s">
        <v>260</v>
      </c>
      <c r="P3319" s="38" t="s">
        <v>114</v>
      </c>
    </row>
    <row r="3320" spans="2:16" x14ac:dyDescent="0.45">
      <c r="B3320" s="95">
        <v>618877026</v>
      </c>
      <c r="C3320" s="15" t="s">
        <v>5470</v>
      </c>
      <c r="D3320" s="15" t="s">
        <v>969</v>
      </c>
      <c r="E3320" s="15" t="s">
        <v>216</v>
      </c>
      <c r="F3320" s="110">
        <v>44806</v>
      </c>
      <c r="G3320" s="38" t="s">
        <v>64</v>
      </c>
      <c r="H3320" s="96" t="s">
        <v>129</v>
      </c>
      <c r="I3320" s="15" t="s">
        <v>151</v>
      </c>
      <c r="J3320" s="15" t="s">
        <v>2530</v>
      </c>
      <c r="K3320" s="15" t="s">
        <v>3719</v>
      </c>
      <c r="L3320" s="15" t="s">
        <v>176</v>
      </c>
      <c r="M3320" s="15" t="s">
        <v>183</v>
      </c>
      <c r="N3320" s="15" t="s">
        <v>183</v>
      </c>
      <c r="O3320" s="38" t="s">
        <v>441</v>
      </c>
      <c r="P3320" s="38" t="s">
        <v>114</v>
      </c>
    </row>
    <row r="3321" spans="2:16" x14ac:dyDescent="0.45">
      <c r="B3321" s="95">
        <v>618891115</v>
      </c>
      <c r="C3321" s="15" t="s">
        <v>5471</v>
      </c>
      <c r="D3321" s="15" t="s">
        <v>969</v>
      </c>
      <c r="E3321" s="15" t="s">
        <v>216</v>
      </c>
      <c r="F3321" s="110">
        <v>44806</v>
      </c>
      <c r="G3321" s="38" t="s">
        <v>64</v>
      </c>
      <c r="H3321" s="96" t="s">
        <v>129</v>
      </c>
      <c r="I3321" s="15" t="s">
        <v>151</v>
      </c>
      <c r="J3321" s="15" t="s">
        <v>2530</v>
      </c>
      <c r="K3321" s="15" t="s">
        <v>3719</v>
      </c>
      <c r="L3321" s="15" t="s">
        <v>176</v>
      </c>
      <c r="M3321" s="15" t="s">
        <v>176</v>
      </c>
      <c r="N3321" s="15" t="s">
        <v>225</v>
      </c>
      <c r="O3321" s="38" t="s">
        <v>296</v>
      </c>
      <c r="P3321" s="38" t="s">
        <v>114</v>
      </c>
    </row>
    <row r="3322" spans="2:16" x14ac:dyDescent="0.45">
      <c r="B3322" s="95">
        <v>618891320</v>
      </c>
      <c r="C3322" s="15" t="s">
        <v>5472</v>
      </c>
      <c r="D3322" s="15" t="s">
        <v>969</v>
      </c>
      <c r="E3322" s="15" t="s">
        <v>216</v>
      </c>
      <c r="F3322" s="110">
        <v>44806</v>
      </c>
      <c r="G3322" s="38" t="s">
        <v>64</v>
      </c>
      <c r="H3322" s="96" t="s">
        <v>129</v>
      </c>
      <c r="I3322" s="15" t="s">
        <v>151</v>
      </c>
      <c r="J3322" s="15" t="s">
        <v>2530</v>
      </c>
      <c r="K3322" s="15" t="s">
        <v>3719</v>
      </c>
      <c r="L3322" s="15" t="s">
        <v>176</v>
      </c>
      <c r="M3322" s="15" t="s">
        <v>176</v>
      </c>
      <c r="N3322" s="15" t="s">
        <v>466</v>
      </c>
      <c r="O3322" s="38" t="s">
        <v>3416</v>
      </c>
      <c r="P3322" s="38" t="s">
        <v>114</v>
      </c>
    </row>
    <row r="3323" spans="2:16" x14ac:dyDescent="0.45">
      <c r="B3323" s="95">
        <v>620413532</v>
      </c>
      <c r="C3323" s="15" t="s">
        <v>5473</v>
      </c>
      <c r="D3323" s="15" t="s">
        <v>969</v>
      </c>
      <c r="E3323" s="15" t="s">
        <v>216</v>
      </c>
      <c r="F3323" s="110">
        <v>44806</v>
      </c>
      <c r="G3323" s="38" t="s">
        <v>64</v>
      </c>
      <c r="H3323" s="96" t="s">
        <v>129</v>
      </c>
      <c r="I3323" s="15" t="s">
        <v>151</v>
      </c>
      <c r="J3323" s="15" t="s">
        <v>2530</v>
      </c>
      <c r="K3323" s="15" t="s">
        <v>3719</v>
      </c>
      <c r="L3323" s="15" t="s">
        <v>176</v>
      </c>
      <c r="M3323" s="15" t="s">
        <v>176</v>
      </c>
      <c r="N3323" s="15" t="s">
        <v>225</v>
      </c>
      <c r="O3323" s="38" t="s">
        <v>296</v>
      </c>
      <c r="P3323" s="38" t="s">
        <v>114</v>
      </c>
    </row>
    <row r="3324" spans="2:16" x14ac:dyDescent="0.45">
      <c r="B3324" s="95">
        <v>620413603</v>
      </c>
      <c r="C3324" s="15" t="s">
        <v>5474</v>
      </c>
      <c r="D3324" s="15" t="s">
        <v>969</v>
      </c>
      <c r="E3324" s="15" t="s">
        <v>216</v>
      </c>
      <c r="F3324" s="110">
        <v>44806</v>
      </c>
      <c r="G3324" s="38" t="s">
        <v>64</v>
      </c>
      <c r="H3324" s="96" t="s">
        <v>129</v>
      </c>
      <c r="I3324" s="15" t="s">
        <v>151</v>
      </c>
      <c r="J3324" s="15" t="s">
        <v>2530</v>
      </c>
      <c r="K3324" s="15" t="s">
        <v>3719</v>
      </c>
      <c r="L3324" s="15" t="s">
        <v>176</v>
      </c>
      <c r="M3324" s="15" t="s">
        <v>176</v>
      </c>
      <c r="N3324" s="15" t="s">
        <v>225</v>
      </c>
      <c r="O3324" s="38" t="s">
        <v>296</v>
      </c>
      <c r="P3324" s="38" t="s">
        <v>114</v>
      </c>
    </row>
    <row r="3325" spans="2:16" x14ac:dyDescent="0.45">
      <c r="B3325" s="95">
        <v>620584438</v>
      </c>
      <c r="C3325" s="15" t="s">
        <v>5475</v>
      </c>
      <c r="D3325" s="15" t="s">
        <v>969</v>
      </c>
      <c r="E3325" s="15" t="s">
        <v>216</v>
      </c>
      <c r="F3325" s="110">
        <v>44806</v>
      </c>
      <c r="G3325" s="38" t="s">
        <v>64</v>
      </c>
      <c r="H3325" s="96" t="s">
        <v>129</v>
      </c>
      <c r="I3325" s="15" t="s">
        <v>151</v>
      </c>
      <c r="J3325" s="15" t="s">
        <v>2530</v>
      </c>
      <c r="K3325" s="15" t="s">
        <v>3719</v>
      </c>
      <c r="L3325" s="15" t="s">
        <v>176</v>
      </c>
      <c r="M3325" s="15" t="s">
        <v>176</v>
      </c>
      <c r="N3325" s="15" t="s">
        <v>225</v>
      </c>
      <c r="O3325" s="38" t="s">
        <v>296</v>
      </c>
      <c r="P3325" s="38" t="s">
        <v>114</v>
      </c>
    </row>
    <row r="3326" spans="2:16" x14ac:dyDescent="0.45">
      <c r="B3326" s="95">
        <v>620584536</v>
      </c>
      <c r="C3326" s="15" t="s">
        <v>5476</v>
      </c>
      <c r="D3326" s="15" t="s">
        <v>969</v>
      </c>
      <c r="E3326" s="15" t="s">
        <v>216</v>
      </c>
      <c r="F3326" s="110">
        <v>44806</v>
      </c>
      <c r="G3326" s="38" t="s">
        <v>64</v>
      </c>
      <c r="H3326" s="96" t="s">
        <v>129</v>
      </c>
      <c r="I3326" s="15" t="s">
        <v>151</v>
      </c>
      <c r="J3326" s="15" t="s">
        <v>2530</v>
      </c>
      <c r="K3326" s="15" t="s">
        <v>3719</v>
      </c>
      <c r="L3326" s="15" t="s">
        <v>176</v>
      </c>
      <c r="M3326" s="15" t="s">
        <v>183</v>
      </c>
      <c r="N3326" s="15" t="s">
        <v>183</v>
      </c>
      <c r="O3326" s="38" t="s">
        <v>5477</v>
      </c>
      <c r="P3326" s="38" t="s">
        <v>114</v>
      </c>
    </row>
    <row r="3327" spans="2:16" x14ac:dyDescent="0.45">
      <c r="B3327" s="95">
        <v>621079132</v>
      </c>
      <c r="C3327" s="15" t="s">
        <v>5478</v>
      </c>
      <c r="D3327" s="15" t="s">
        <v>969</v>
      </c>
      <c r="E3327" s="15" t="s">
        <v>216</v>
      </c>
      <c r="F3327" s="110">
        <v>44806</v>
      </c>
      <c r="G3327" s="38" t="s">
        <v>64</v>
      </c>
      <c r="H3327" s="96" t="s">
        <v>129</v>
      </c>
      <c r="I3327" s="15" t="s">
        <v>151</v>
      </c>
      <c r="J3327" s="15" t="s">
        <v>2530</v>
      </c>
      <c r="K3327" s="15" t="s">
        <v>3719</v>
      </c>
      <c r="L3327" s="15" t="s">
        <v>176</v>
      </c>
      <c r="M3327" s="15" t="s">
        <v>176</v>
      </c>
      <c r="N3327" s="15" t="s">
        <v>225</v>
      </c>
      <c r="O3327" s="38" t="s">
        <v>296</v>
      </c>
      <c r="P3327" s="38" t="s">
        <v>114</v>
      </c>
    </row>
    <row r="3328" spans="2:16" x14ac:dyDescent="0.45">
      <c r="B3328" s="95">
        <v>621079258</v>
      </c>
      <c r="C3328" s="15" t="s">
        <v>5479</v>
      </c>
      <c r="D3328" s="15" t="s">
        <v>969</v>
      </c>
      <c r="E3328" s="15" t="s">
        <v>216</v>
      </c>
      <c r="F3328" s="110">
        <v>44806</v>
      </c>
      <c r="G3328" s="38" t="s">
        <v>64</v>
      </c>
      <c r="H3328" s="96" t="s">
        <v>129</v>
      </c>
      <c r="I3328" s="15" t="s">
        <v>151</v>
      </c>
      <c r="J3328" s="15" t="s">
        <v>2530</v>
      </c>
      <c r="K3328" s="15" t="s">
        <v>3719</v>
      </c>
      <c r="L3328" s="15" t="s">
        <v>176</v>
      </c>
      <c r="M3328" s="15" t="s">
        <v>176</v>
      </c>
      <c r="N3328" s="15" t="s">
        <v>225</v>
      </c>
      <c r="O3328" s="38" t="s">
        <v>296</v>
      </c>
      <c r="P3328" s="38" t="s">
        <v>114</v>
      </c>
    </row>
    <row r="3329" spans="2:16" x14ac:dyDescent="0.45">
      <c r="B3329" s="95">
        <v>621682308</v>
      </c>
      <c r="C3329" s="15" t="s">
        <v>5480</v>
      </c>
      <c r="D3329" s="15" t="s">
        <v>969</v>
      </c>
      <c r="E3329" s="15" t="s">
        <v>216</v>
      </c>
      <c r="F3329" s="110">
        <v>44806</v>
      </c>
      <c r="G3329" s="38" t="s">
        <v>64</v>
      </c>
      <c r="H3329" s="96" t="s">
        <v>129</v>
      </c>
      <c r="I3329" s="15" t="s">
        <v>151</v>
      </c>
      <c r="J3329" s="15" t="s">
        <v>2530</v>
      </c>
      <c r="K3329" s="15" t="s">
        <v>3719</v>
      </c>
      <c r="L3329" s="15" t="s">
        <v>176</v>
      </c>
      <c r="M3329" s="15" t="s">
        <v>176</v>
      </c>
      <c r="N3329" s="15" t="s">
        <v>225</v>
      </c>
      <c r="O3329" s="38" t="s">
        <v>296</v>
      </c>
      <c r="P3329" s="38" t="s">
        <v>114</v>
      </c>
    </row>
    <row r="3330" spans="2:16" x14ac:dyDescent="0.45">
      <c r="B3330" s="95">
        <v>621683234</v>
      </c>
      <c r="C3330" s="15" t="s">
        <v>5481</v>
      </c>
      <c r="D3330" s="15" t="s">
        <v>969</v>
      </c>
      <c r="E3330" s="15" t="s">
        <v>216</v>
      </c>
      <c r="F3330" s="110">
        <v>44806</v>
      </c>
      <c r="G3330" s="38" t="s">
        <v>64</v>
      </c>
      <c r="H3330" s="96" t="s">
        <v>129</v>
      </c>
      <c r="I3330" s="15" t="s">
        <v>151</v>
      </c>
      <c r="J3330" s="15" t="s">
        <v>2530</v>
      </c>
      <c r="K3330" s="15" t="s">
        <v>3719</v>
      </c>
      <c r="L3330" s="15" t="s">
        <v>176</v>
      </c>
      <c r="M3330" s="15" t="s">
        <v>176</v>
      </c>
      <c r="N3330" s="15" t="s">
        <v>259</v>
      </c>
      <c r="O3330" s="38" t="s">
        <v>779</v>
      </c>
      <c r="P3330" s="38" t="s">
        <v>114</v>
      </c>
    </row>
    <row r="3331" spans="2:16" x14ac:dyDescent="0.45">
      <c r="B3331" s="95">
        <v>624483585</v>
      </c>
      <c r="C3331" s="15" t="s">
        <v>5482</v>
      </c>
      <c r="D3331" s="15" t="s">
        <v>969</v>
      </c>
      <c r="E3331" s="15" t="s">
        <v>216</v>
      </c>
      <c r="F3331" s="110">
        <v>44806</v>
      </c>
      <c r="G3331" s="38" t="s">
        <v>64</v>
      </c>
      <c r="H3331" s="96" t="s">
        <v>129</v>
      </c>
      <c r="I3331" s="15" t="s">
        <v>151</v>
      </c>
      <c r="J3331" s="15" t="s">
        <v>2530</v>
      </c>
      <c r="K3331" s="15" t="s">
        <v>3719</v>
      </c>
      <c r="L3331" s="15" t="s">
        <v>176</v>
      </c>
      <c r="M3331" s="15" t="s">
        <v>178</v>
      </c>
      <c r="N3331" s="15" t="s">
        <v>808</v>
      </c>
      <c r="O3331" s="38" t="s">
        <v>809</v>
      </c>
      <c r="P3331" s="38" t="s">
        <v>114</v>
      </c>
    </row>
    <row r="3332" spans="2:16" x14ac:dyDescent="0.45">
      <c r="B3332" s="95">
        <v>624483754</v>
      </c>
      <c r="C3332" s="15" t="s">
        <v>5483</v>
      </c>
      <c r="D3332" s="15" t="s">
        <v>969</v>
      </c>
      <c r="E3332" s="15" t="s">
        <v>216</v>
      </c>
      <c r="F3332" s="110">
        <v>44806</v>
      </c>
      <c r="G3332" s="38" t="s">
        <v>64</v>
      </c>
      <c r="H3332" s="96" t="s">
        <v>129</v>
      </c>
      <c r="I3332" s="15" t="s">
        <v>151</v>
      </c>
      <c r="J3332" s="15" t="s">
        <v>2530</v>
      </c>
      <c r="K3332" s="15" t="s">
        <v>3719</v>
      </c>
      <c r="L3332" s="15" t="s">
        <v>176</v>
      </c>
      <c r="M3332" s="15" t="s">
        <v>176</v>
      </c>
      <c r="N3332" s="15" t="s">
        <v>225</v>
      </c>
      <c r="O3332" s="38" t="s">
        <v>296</v>
      </c>
      <c r="P3332" s="38" t="s">
        <v>114</v>
      </c>
    </row>
    <row r="3333" spans="2:16" x14ac:dyDescent="0.45">
      <c r="B3333" s="95">
        <v>624483816</v>
      </c>
      <c r="C3333" s="15" t="s">
        <v>5484</v>
      </c>
      <c r="D3333" s="15" t="s">
        <v>969</v>
      </c>
      <c r="E3333" s="15" t="s">
        <v>216</v>
      </c>
      <c r="F3333" s="110">
        <v>44806</v>
      </c>
      <c r="G3333" s="38" t="s">
        <v>64</v>
      </c>
      <c r="H3333" s="96" t="s">
        <v>129</v>
      </c>
      <c r="I3333" s="15" t="s">
        <v>151</v>
      </c>
      <c r="J3333" s="15" t="s">
        <v>2530</v>
      </c>
      <c r="K3333" s="15" t="s">
        <v>3719</v>
      </c>
      <c r="L3333" s="15" t="s">
        <v>176</v>
      </c>
      <c r="M3333" s="15" t="s">
        <v>177</v>
      </c>
      <c r="N3333" s="15" t="s">
        <v>1096</v>
      </c>
      <c r="O3333" s="38" t="s">
        <v>1097</v>
      </c>
      <c r="P3333" s="38" t="s">
        <v>114</v>
      </c>
    </row>
    <row r="3334" spans="2:16" x14ac:dyDescent="0.45">
      <c r="B3334" s="95">
        <v>624483870</v>
      </c>
      <c r="C3334" s="15" t="s">
        <v>5485</v>
      </c>
      <c r="D3334" s="15" t="s">
        <v>969</v>
      </c>
      <c r="E3334" s="15" t="s">
        <v>216</v>
      </c>
      <c r="F3334" s="110">
        <v>44806</v>
      </c>
      <c r="G3334" s="38" t="s">
        <v>64</v>
      </c>
      <c r="H3334" s="96" t="s">
        <v>129</v>
      </c>
      <c r="I3334" s="15" t="s">
        <v>151</v>
      </c>
      <c r="J3334" s="15" t="s">
        <v>2530</v>
      </c>
      <c r="K3334" s="15" t="s">
        <v>3719</v>
      </c>
      <c r="L3334" s="15" t="s">
        <v>176</v>
      </c>
      <c r="M3334" s="15" t="s">
        <v>176</v>
      </c>
      <c r="N3334" s="15" t="s">
        <v>225</v>
      </c>
      <c r="O3334" s="38" t="s">
        <v>296</v>
      </c>
      <c r="P3334" s="38" t="s">
        <v>114</v>
      </c>
    </row>
    <row r="3335" spans="2:16" x14ac:dyDescent="0.45">
      <c r="B3335" s="95">
        <v>624774143</v>
      </c>
      <c r="C3335" s="15" t="s">
        <v>5486</v>
      </c>
      <c r="D3335" s="15" t="s">
        <v>969</v>
      </c>
      <c r="E3335" s="15" t="s">
        <v>216</v>
      </c>
      <c r="F3335" s="110">
        <v>44806</v>
      </c>
      <c r="G3335" s="38" t="s">
        <v>64</v>
      </c>
      <c r="H3335" s="96" t="s">
        <v>129</v>
      </c>
      <c r="I3335" s="15" t="s">
        <v>151</v>
      </c>
      <c r="J3335" s="15" t="s">
        <v>2530</v>
      </c>
      <c r="K3335" s="15" t="s">
        <v>3719</v>
      </c>
      <c r="L3335" s="15" t="s">
        <v>176</v>
      </c>
      <c r="M3335" s="15" t="s">
        <v>176</v>
      </c>
      <c r="N3335" s="15" t="s">
        <v>225</v>
      </c>
      <c r="O3335" s="38" t="s">
        <v>296</v>
      </c>
      <c r="P3335" s="38" t="s">
        <v>114</v>
      </c>
    </row>
    <row r="3336" spans="2:16" x14ac:dyDescent="0.45">
      <c r="B3336" s="95">
        <v>624774312</v>
      </c>
      <c r="C3336" s="15" t="s">
        <v>5487</v>
      </c>
      <c r="D3336" s="15" t="s">
        <v>969</v>
      </c>
      <c r="E3336" s="15" t="s">
        <v>216</v>
      </c>
      <c r="F3336" s="110">
        <v>44806</v>
      </c>
      <c r="G3336" s="38" t="s">
        <v>64</v>
      </c>
      <c r="H3336" s="96" t="s">
        <v>129</v>
      </c>
      <c r="I3336" s="15" t="s">
        <v>151</v>
      </c>
      <c r="J3336" s="15" t="s">
        <v>2530</v>
      </c>
      <c r="K3336" s="15" t="s">
        <v>3719</v>
      </c>
      <c r="L3336" s="15" t="s">
        <v>176</v>
      </c>
      <c r="M3336" s="15" t="s">
        <v>178</v>
      </c>
      <c r="N3336" s="15" t="s">
        <v>808</v>
      </c>
      <c r="O3336" s="38" t="s">
        <v>5488</v>
      </c>
      <c r="P3336" s="38" t="s">
        <v>114</v>
      </c>
    </row>
    <row r="3337" spans="2:16" x14ac:dyDescent="0.45">
      <c r="B3337" s="95">
        <v>628890988</v>
      </c>
      <c r="C3337" s="15" t="s">
        <v>5489</v>
      </c>
      <c r="D3337" s="15" t="s">
        <v>969</v>
      </c>
      <c r="E3337" s="15" t="s">
        <v>216</v>
      </c>
      <c r="F3337" s="110">
        <v>44806</v>
      </c>
      <c r="G3337" s="38" t="s">
        <v>64</v>
      </c>
      <c r="H3337" s="96" t="s">
        <v>129</v>
      </c>
      <c r="I3337" s="15" t="s">
        <v>151</v>
      </c>
      <c r="J3337" s="15" t="s">
        <v>2530</v>
      </c>
      <c r="K3337" s="15" t="s">
        <v>3719</v>
      </c>
      <c r="L3337" s="15" t="s">
        <v>176</v>
      </c>
      <c r="M3337" s="15" t="s">
        <v>176</v>
      </c>
      <c r="N3337" s="15" t="s">
        <v>5490</v>
      </c>
      <c r="O3337" s="38" t="s">
        <v>5491</v>
      </c>
      <c r="P3337" s="38" t="s">
        <v>114</v>
      </c>
    </row>
    <row r="3338" spans="2:16" x14ac:dyDescent="0.45">
      <c r="B3338" s="95">
        <v>628900274</v>
      </c>
      <c r="C3338" s="15" t="s">
        <v>5492</v>
      </c>
      <c r="D3338" s="15" t="s">
        <v>969</v>
      </c>
      <c r="E3338" s="15" t="s">
        <v>216</v>
      </c>
      <c r="F3338" s="110">
        <v>44806</v>
      </c>
      <c r="G3338" s="38" t="s">
        <v>64</v>
      </c>
      <c r="H3338" s="96" t="s">
        <v>129</v>
      </c>
      <c r="I3338" s="15" t="s">
        <v>151</v>
      </c>
      <c r="J3338" s="15" t="s">
        <v>2530</v>
      </c>
      <c r="K3338" s="15" t="s">
        <v>3719</v>
      </c>
      <c r="L3338" s="15" t="s">
        <v>176</v>
      </c>
      <c r="M3338" s="15" t="s">
        <v>176</v>
      </c>
      <c r="N3338" s="15" t="s">
        <v>225</v>
      </c>
      <c r="O3338" s="38" t="s">
        <v>296</v>
      </c>
      <c r="P3338" s="38" t="s">
        <v>114</v>
      </c>
    </row>
    <row r="3339" spans="2:16" x14ac:dyDescent="0.45">
      <c r="B3339" s="95">
        <v>118711434</v>
      </c>
      <c r="C3339" s="15" t="s">
        <v>5493</v>
      </c>
      <c r="D3339" s="15" t="s">
        <v>330</v>
      </c>
      <c r="E3339" s="15" t="s">
        <v>216</v>
      </c>
      <c r="F3339" s="110">
        <v>44809</v>
      </c>
      <c r="G3339" s="38" t="s">
        <v>64</v>
      </c>
      <c r="H3339" s="96" t="s">
        <v>129</v>
      </c>
      <c r="I3339" s="15" t="s">
        <v>147</v>
      </c>
      <c r="J3339" s="15" t="s">
        <v>2523</v>
      </c>
      <c r="K3339" s="15" t="s">
        <v>2524</v>
      </c>
      <c r="L3339" s="15" t="s">
        <v>176</v>
      </c>
      <c r="M3339" s="15" t="s">
        <v>176</v>
      </c>
      <c r="N3339" s="15" t="s">
        <v>323</v>
      </c>
      <c r="O3339" s="38" t="s">
        <v>3082</v>
      </c>
      <c r="P3339" s="38" t="s">
        <v>114</v>
      </c>
    </row>
    <row r="3340" spans="2:16" x14ac:dyDescent="0.45">
      <c r="B3340" s="95">
        <v>167745084</v>
      </c>
      <c r="C3340" s="15" t="s">
        <v>5494</v>
      </c>
      <c r="D3340" s="15" t="s">
        <v>1086</v>
      </c>
      <c r="E3340" s="15" t="s">
        <v>216</v>
      </c>
      <c r="F3340" s="110">
        <v>44809</v>
      </c>
      <c r="G3340" s="38" t="s">
        <v>64</v>
      </c>
      <c r="H3340" s="96" t="s">
        <v>129</v>
      </c>
      <c r="I3340" s="15" t="s">
        <v>152</v>
      </c>
      <c r="J3340" s="15" t="s">
        <v>3440</v>
      </c>
      <c r="K3340" s="15" t="s">
        <v>3441</v>
      </c>
      <c r="L3340" s="15" t="s">
        <v>177</v>
      </c>
      <c r="M3340" s="15" t="s">
        <v>176</v>
      </c>
      <c r="N3340" s="15" t="s">
        <v>281</v>
      </c>
      <c r="O3340" s="38" t="s">
        <v>282</v>
      </c>
      <c r="P3340" s="38" t="s">
        <v>114</v>
      </c>
    </row>
    <row r="3341" spans="2:16" x14ac:dyDescent="0.45">
      <c r="B3341" s="95">
        <v>613770746</v>
      </c>
      <c r="C3341" s="15" t="s">
        <v>5495</v>
      </c>
      <c r="D3341" s="15" t="s">
        <v>5496</v>
      </c>
      <c r="E3341" s="15" t="s">
        <v>216</v>
      </c>
      <c r="F3341" s="110">
        <v>44809</v>
      </c>
      <c r="G3341" s="38" t="s">
        <v>64</v>
      </c>
      <c r="H3341" s="96" t="s">
        <v>129</v>
      </c>
      <c r="I3341" s="15" t="s">
        <v>159</v>
      </c>
      <c r="J3341" s="15" t="s">
        <v>2499</v>
      </c>
      <c r="K3341" s="15" t="s">
        <v>2500</v>
      </c>
      <c r="L3341" s="15" t="s">
        <v>176</v>
      </c>
      <c r="M3341" s="15" t="s">
        <v>176</v>
      </c>
      <c r="N3341" s="15" t="s">
        <v>287</v>
      </c>
      <c r="O3341" s="38" t="s">
        <v>288</v>
      </c>
      <c r="P3341" s="38" t="s">
        <v>113</v>
      </c>
    </row>
    <row r="3342" spans="2:16" x14ac:dyDescent="0.45">
      <c r="B3342" s="95">
        <v>618144639</v>
      </c>
      <c r="C3342" s="15" t="s">
        <v>5497</v>
      </c>
      <c r="D3342" s="15" t="s">
        <v>985</v>
      </c>
      <c r="E3342" s="15" t="s">
        <v>216</v>
      </c>
      <c r="F3342" s="110">
        <v>44809</v>
      </c>
      <c r="G3342" s="38" t="s">
        <v>64</v>
      </c>
      <c r="H3342" s="96" t="s">
        <v>129</v>
      </c>
      <c r="I3342" s="15" t="s">
        <v>153</v>
      </c>
      <c r="J3342" s="15" t="s">
        <v>2566</v>
      </c>
      <c r="K3342" s="15" t="s">
        <v>3744</v>
      </c>
      <c r="L3342" s="15" t="s">
        <v>178</v>
      </c>
      <c r="M3342" s="15" t="s">
        <v>178</v>
      </c>
      <c r="N3342" s="15" t="s">
        <v>514</v>
      </c>
      <c r="O3342" s="38" t="s">
        <v>5498</v>
      </c>
      <c r="P3342" s="38" t="s">
        <v>114</v>
      </c>
    </row>
    <row r="3343" spans="2:16" x14ac:dyDescent="0.45">
      <c r="B3343" s="95">
        <v>646027545</v>
      </c>
      <c r="C3343" s="15" t="s">
        <v>5499</v>
      </c>
      <c r="D3343" s="15" t="s">
        <v>1425</v>
      </c>
      <c r="E3343" s="15" t="s">
        <v>216</v>
      </c>
      <c r="F3343" s="110">
        <v>44809</v>
      </c>
      <c r="G3343" s="38" t="s">
        <v>64</v>
      </c>
      <c r="H3343" s="96" t="s">
        <v>129</v>
      </c>
      <c r="I3343" s="15" t="s">
        <v>155</v>
      </c>
      <c r="J3343" s="15" t="s">
        <v>2504</v>
      </c>
      <c r="K3343" s="15" t="s">
        <v>2505</v>
      </c>
      <c r="L3343" s="15" t="s">
        <v>178</v>
      </c>
      <c r="M3343" s="15" t="s">
        <v>178</v>
      </c>
      <c r="N3343" s="15" t="s">
        <v>1257</v>
      </c>
      <c r="O3343" s="38" t="s">
        <v>1258</v>
      </c>
      <c r="P3343" s="38" t="s">
        <v>114</v>
      </c>
    </row>
    <row r="3344" spans="2:16" x14ac:dyDescent="0.45">
      <c r="B3344" s="95">
        <v>89376634</v>
      </c>
      <c r="C3344" s="15" t="s">
        <v>5500</v>
      </c>
      <c r="D3344" s="15" t="s">
        <v>345</v>
      </c>
      <c r="E3344" s="15" t="s">
        <v>216</v>
      </c>
      <c r="F3344" s="110">
        <v>44811</v>
      </c>
      <c r="G3344" s="38" t="s">
        <v>64</v>
      </c>
      <c r="H3344" s="96" t="s">
        <v>129</v>
      </c>
      <c r="I3344" s="15" t="s">
        <v>158</v>
      </c>
      <c r="J3344" s="15" t="s">
        <v>2518</v>
      </c>
      <c r="K3344" s="15" t="s">
        <v>2519</v>
      </c>
      <c r="L3344" s="15" t="s">
        <v>177</v>
      </c>
      <c r="M3344" s="15" t="s">
        <v>177</v>
      </c>
      <c r="N3344" s="15" t="s">
        <v>217</v>
      </c>
      <c r="O3344" s="38" t="s">
        <v>218</v>
      </c>
      <c r="P3344" s="38" t="s">
        <v>114</v>
      </c>
    </row>
    <row r="3345" spans="2:16" x14ac:dyDescent="0.45">
      <c r="B3345" s="95">
        <v>167625729</v>
      </c>
      <c r="C3345" s="15" t="s">
        <v>5501</v>
      </c>
      <c r="D3345" s="15" t="s">
        <v>1272</v>
      </c>
      <c r="E3345" s="15" t="s">
        <v>216</v>
      </c>
      <c r="F3345" s="110">
        <v>44811</v>
      </c>
      <c r="G3345" s="38" t="s">
        <v>64</v>
      </c>
      <c r="H3345" s="96" t="s">
        <v>129</v>
      </c>
      <c r="I3345" s="15" t="s">
        <v>159</v>
      </c>
      <c r="J3345" s="15" t="s">
        <v>2701</v>
      </c>
      <c r="K3345" s="15" t="s">
        <v>4854</v>
      </c>
      <c r="L3345" s="15" t="s">
        <v>176</v>
      </c>
      <c r="M3345" s="15" t="s">
        <v>176</v>
      </c>
      <c r="N3345" s="15" t="s">
        <v>259</v>
      </c>
      <c r="O3345" s="38" t="s">
        <v>4737</v>
      </c>
      <c r="P3345" s="38" t="s">
        <v>114</v>
      </c>
    </row>
    <row r="3346" spans="2:16" x14ac:dyDescent="0.45">
      <c r="B3346" s="95">
        <v>611403377</v>
      </c>
      <c r="C3346" s="15" t="s">
        <v>5502</v>
      </c>
      <c r="D3346" s="15" t="s">
        <v>913</v>
      </c>
      <c r="E3346" s="15" t="s">
        <v>216</v>
      </c>
      <c r="F3346" s="110">
        <v>44811</v>
      </c>
      <c r="G3346" s="38" t="s">
        <v>64</v>
      </c>
      <c r="H3346" s="96" t="s">
        <v>129</v>
      </c>
      <c r="I3346" s="15" t="s">
        <v>156</v>
      </c>
      <c r="J3346" s="15" t="s">
        <v>2426</v>
      </c>
      <c r="K3346" s="15" t="s">
        <v>2542</v>
      </c>
      <c r="L3346" s="15" t="s">
        <v>178</v>
      </c>
      <c r="M3346" s="15" t="s">
        <v>178</v>
      </c>
      <c r="N3346" s="15" t="s">
        <v>1257</v>
      </c>
      <c r="O3346" s="38" t="s">
        <v>1258</v>
      </c>
      <c r="P3346" s="38" t="s">
        <v>114</v>
      </c>
    </row>
    <row r="3347" spans="2:16" x14ac:dyDescent="0.45">
      <c r="B3347" s="95">
        <v>2307057</v>
      </c>
      <c r="C3347" s="15" t="s">
        <v>5503</v>
      </c>
      <c r="D3347" s="15" t="s">
        <v>443</v>
      </c>
      <c r="E3347" s="15" t="s">
        <v>216</v>
      </c>
      <c r="F3347" s="110">
        <v>44812</v>
      </c>
      <c r="G3347" s="38" t="s">
        <v>64</v>
      </c>
      <c r="H3347" s="96" t="s">
        <v>129</v>
      </c>
      <c r="I3347" s="15" t="s">
        <v>158</v>
      </c>
      <c r="J3347" s="15" t="s">
        <v>2518</v>
      </c>
      <c r="K3347" s="15" t="s">
        <v>2519</v>
      </c>
      <c r="L3347" s="15" t="s">
        <v>176</v>
      </c>
      <c r="M3347" s="15" t="s">
        <v>176</v>
      </c>
      <c r="N3347" s="15" t="s">
        <v>444</v>
      </c>
      <c r="O3347" s="38" t="s">
        <v>2520</v>
      </c>
      <c r="P3347" s="38" t="s">
        <v>114</v>
      </c>
    </row>
    <row r="3348" spans="2:16" x14ac:dyDescent="0.45">
      <c r="B3348" s="95">
        <v>4514630</v>
      </c>
      <c r="C3348" s="15" t="s">
        <v>5504</v>
      </c>
      <c r="D3348" s="15" t="s">
        <v>1167</v>
      </c>
      <c r="E3348" s="15" t="s">
        <v>216</v>
      </c>
      <c r="F3348" s="110">
        <v>44812</v>
      </c>
      <c r="G3348" s="38" t="s">
        <v>64</v>
      </c>
      <c r="H3348" s="96" t="s">
        <v>129</v>
      </c>
      <c r="I3348" s="15" t="s">
        <v>150</v>
      </c>
      <c r="J3348" s="15" t="s">
        <v>2494</v>
      </c>
      <c r="K3348" s="15" t="s">
        <v>2495</v>
      </c>
      <c r="L3348" s="15" t="s">
        <v>177</v>
      </c>
      <c r="M3348" s="15" t="s">
        <v>177</v>
      </c>
      <c r="N3348" s="15" t="s">
        <v>379</v>
      </c>
      <c r="O3348" s="38" t="s">
        <v>1376</v>
      </c>
      <c r="P3348" s="38" t="s">
        <v>114</v>
      </c>
    </row>
    <row r="3349" spans="2:16" x14ac:dyDescent="0.45">
      <c r="B3349" s="95">
        <v>5868799</v>
      </c>
      <c r="C3349" s="15" t="s">
        <v>5505</v>
      </c>
      <c r="D3349" s="15" t="s">
        <v>747</v>
      </c>
      <c r="E3349" s="15" t="s">
        <v>216</v>
      </c>
      <c r="F3349" s="110">
        <v>44812</v>
      </c>
      <c r="G3349" s="38" t="s">
        <v>64</v>
      </c>
      <c r="H3349" s="96" t="s">
        <v>129</v>
      </c>
      <c r="I3349" s="15" t="s">
        <v>155</v>
      </c>
      <c r="J3349" s="15" t="s">
        <v>2504</v>
      </c>
      <c r="K3349" s="15" t="s">
        <v>2505</v>
      </c>
      <c r="L3349" s="15" t="s">
        <v>177</v>
      </c>
      <c r="M3349" s="15" t="s">
        <v>177</v>
      </c>
      <c r="N3349" s="15" t="s">
        <v>307</v>
      </c>
      <c r="O3349" s="38" t="s">
        <v>5506</v>
      </c>
      <c r="P3349" s="38" t="s">
        <v>114</v>
      </c>
    </row>
    <row r="3350" spans="2:16" x14ac:dyDescent="0.45">
      <c r="B3350" s="95">
        <v>7944569</v>
      </c>
      <c r="C3350" s="15" t="s">
        <v>5507</v>
      </c>
      <c r="D3350" s="15" t="s">
        <v>913</v>
      </c>
      <c r="E3350" s="15" t="s">
        <v>216</v>
      </c>
      <c r="F3350" s="110">
        <v>44812</v>
      </c>
      <c r="G3350" s="38" t="s">
        <v>64</v>
      </c>
      <c r="H3350" s="96" t="s">
        <v>129</v>
      </c>
      <c r="I3350" s="15" t="s">
        <v>154</v>
      </c>
      <c r="J3350" s="15" t="s">
        <v>5127</v>
      </c>
      <c r="K3350" s="15" t="s">
        <v>5127</v>
      </c>
      <c r="L3350" s="15" t="s">
        <v>179</v>
      </c>
      <c r="M3350" s="15" t="s">
        <v>178</v>
      </c>
      <c r="N3350" s="15" t="s">
        <v>1283</v>
      </c>
      <c r="O3350" s="38" t="s">
        <v>5128</v>
      </c>
      <c r="P3350" s="38" t="s">
        <v>114</v>
      </c>
    </row>
    <row r="3351" spans="2:16" x14ac:dyDescent="0.45">
      <c r="B3351" s="95">
        <v>8018102</v>
      </c>
      <c r="C3351" s="15" t="s">
        <v>5508</v>
      </c>
      <c r="D3351" s="15" t="s">
        <v>342</v>
      </c>
      <c r="E3351" s="15" t="s">
        <v>216</v>
      </c>
      <c r="F3351" s="110">
        <v>44812</v>
      </c>
      <c r="G3351" s="38" t="s">
        <v>64</v>
      </c>
      <c r="H3351" s="96" t="s">
        <v>129</v>
      </c>
      <c r="I3351" s="15" t="s">
        <v>150</v>
      </c>
      <c r="J3351" s="15" t="s">
        <v>2555</v>
      </c>
      <c r="K3351" s="15" t="s">
        <v>2556</v>
      </c>
      <c r="L3351" s="15" t="s">
        <v>179</v>
      </c>
      <c r="M3351" s="15" t="s">
        <v>179</v>
      </c>
      <c r="N3351" s="15" t="s">
        <v>221</v>
      </c>
      <c r="O3351" s="38" t="s">
        <v>911</v>
      </c>
      <c r="P3351" s="38" t="s">
        <v>114</v>
      </c>
    </row>
    <row r="3352" spans="2:16" x14ac:dyDescent="0.45">
      <c r="B3352" s="95">
        <v>104097449</v>
      </c>
      <c r="C3352" s="15" t="s">
        <v>5509</v>
      </c>
      <c r="D3352" s="15" t="s">
        <v>913</v>
      </c>
      <c r="E3352" s="15" t="s">
        <v>216</v>
      </c>
      <c r="F3352" s="110">
        <v>44812</v>
      </c>
      <c r="G3352" s="38" t="s">
        <v>64</v>
      </c>
      <c r="H3352" s="96" t="s">
        <v>129</v>
      </c>
      <c r="I3352" s="15" t="s">
        <v>154</v>
      </c>
      <c r="J3352" s="15" t="s">
        <v>5127</v>
      </c>
      <c r="K3352" s="15" t="s">
        <v>5127</v>
      </c>
      <c r="L3352" s="15" t="s">
        <v>180</v>
      </c>
      <c r="M3352" s="15" t="s">
        <v>178</v>
      </c>
      <c r="N3352" s="15" t="s">
        <v>1283</v>
      </c>
      <c r="O3352" s="38" t="s">
        <v>5128</v>
      </c>
      <c r="P3352" s="38" t="s">
        <v>114</v>
      </c>
    </row>
    <row r="3353" spans="2:16" x14ac:dyDescent="0.45">
      <c r="B3353" s="95">
        <v>132850394</v>
      </c>
      <c r="C3353" s="15" t="s">
        <v>5510</v>
      </c>
      <c r="D3353" s="15" t="s">
        <v>881</v>
      </c>
      <c r="E3353" s="15" t="s">
        <v>216</v>
      </c>
      <c r="F3353" s="110">
        <v>44812</v>
      </c>
      <c r="G3353" s="38" t="s">
        <v>64</v>
      </c>
      <c r="H3353" s="96" t="s">
        <v>129</v>
      </c>
      <c r="I3353" s="15" t="s">
        <v>147</v>
      </c>
      <c r="J3353" s="15" t="s">
        <v>2539</v>
      </c>
      <c r="K3353" s="15" t="s">
        <v>2540</v>
      </c>
      <c r="L3353" s="15" t="s">
        <v>176</v>
      </c>
      <c r="M3353" s="15" t="s">
        <v>176</v>
      </c>
      <c r="N3353" s="15" t="s">
        <v>561</v>
      </c>
      <c r="O3353" s="38" t="s">
        <v>5511</v>
      </c>
      <c r="P3353" s="38" t="s">
        <v>114</v>
      </c>
    </row>
    <row r="3354" spans="2:16" x14ac:dyDescent="0.45">
      <c r="B3354" s="95">
        <v>117957383</v>
      </c>
      <c r="C3354" s="15" t="s">
        <v>5512</v>
      </c>
      <c r="D3354" s="15" t="s">
        <v>2987</v>
      </c>
      <c r="E3354" s="15" t="s">
        <v>216</v>
      </c>
      <c r="F3354" s="110">
        <v>44813</v>
      </c>
      <c r="G3354" s="38" t="s">
        <v>64</v>
      </c>
      <c r="H3354" s="96" t="s">
        <v>129</v>
      </c>
      <c r="I3354" s="15" t="s">
        <v>156</v>
      </c>
      <c r="J3354" s="15" t="s">
        <v>2426</v>
      </c>
      <c r="K3354" s="15" t="s">
        <v>2748</v>
      </c>
      <c r="L3354" s="15" t="s">
        <v>177</v>
      </c>
      <c r="M3354" s="15" t="s">
        <v>177</v>
      </c>
      <c r="N3354" s="15" t="s">
        <v>255</v>
      </c>
      <c r="O3354" s="38" t="s">
        <v>1265</v>
      </c>
      <c r="P3354" s="38" t="s">
        <v>114</v>
      </c>
    </row>
    <row r="3355" spans="2:16" x14ac:dyDescent="0.45">
      <c r="B3355" s="95">
        <v>128832575</v>
      </c>
      <c r="C3355" s="15" t="s">
        <v>5513</v>
      </c>
      <c r="D3355" s="15" t="s">
        <v>1086</v>
      </c>
      <c r="E3355" s="15" t="s">
        <v>216</v>
      </c>
      <c r="F3355" s="110">
        <v>44813</v>
      </c>
      <c r="G3355" s="38" t="s">
        <v>64</v>
      </c>
      <c r="H3355" s="96" t="s">
        <v>129</v>
      </c>
      <c r="I3355" s="15" t="s">
        <v>147</v>
      </c>
      <c r="J3355" s="15" t="s">
        <v>2523</v>
      </c>
      <c r="K3355" s="15" t="s">
        <v>2698</v>
      </c>
      <c r="L3355" s="15" t="s">
        <v>177</v>
      </c>
      <c r="M3355" s="15" t="s">
        <v>177</v>
      </c>
      <c r="N3355" s="15" t="s">
        <v>255</v>
      </c>
      <c r="O3355" s="38" t="s">
        <v>373</v>
      </c>
      <c r="P3355" s="38" t="s">
        <v>114</v>
      </c>
    </row>
    <row r="3356" spans="2:16" x14ac:dyDescent="0.45">
      <c r="B3356" s="95">
        <v>208640</v>
      </c>
      <c r="C3356" s="15" t="s">
        <v>5514</v>
      </c>
      <c r="D3356" s="15" t="s">
        <v>3345</v>
      </c>
      <c r="E3356" s="15" t="s">
        <v>216</v>
      </c>
      <c r="F3356" s="110">
        <v>44816</v>
      </c>
      <c r="G3356" s="38" t="s">
        <v>64</v>
      </c>
      <c r="H3356" s="96" t="s">
        <v>129</v>
      </c>
      <c r="I3356" s="15" t="s">
        <v>150</v>
      </c>
      <c r="J3356" s="15" t="s">
        <v>2494</v>
      </c>
      <c r="K3356" s="15" t="s">
        <v>2495</v>
      </c>
      <c r="L3356" s="15" t="s">
        <v>176</v>
      </c>
      <c r="M3356" s="15" t="s">
        <v>176</v>
      </c>
      <c r="N3356" s="15" t="s">
        <v>480</v>
      </c>
      <c r="O3356" s="38" t="s">
        <v>481</v>
      </c>
      <c r="P3356" s="38" t="s">
        <v>114</v>
      </c>
    </row>
    <row r="3357" spans="2:16" x14ac:dyDescent="0.45">
      <c r="B3357" s="95">
        <v>7520167</v>
      </c>
      <c r="C3357" s="15" t="s">
        <v>5515</v>
      </c>
      <c r="D3357" s="15" t="s">
        <v>797</v>
      </c>
      <c r="E3357" s="15" t="s">
        <v>216</v>
      </c>
      <c r="F3357" s="110">
        <v>44816</v>
      </c>
      <c r="G3357" s="38" t="s">
        <v>64</v>
      </c>
      <c r="H3357" s="96" t="s">
        <v>129</v>
      </c>
      <c r="I3357" s="15" t="s">
        <v>150</v>
      </c>
      <c r="J3357" s="15" t="s">
        <v>2494</v>
      </c>
      <c r="K3357" s="15" t="s">
        <v>2495</v>
      </c>
      <c r="L3357" s="15" t="s">
        <v>179</v>
      </c>
      <c r="M3357" s="15" t="s">
        <v>179</v>
      </c>
      <c r="N3357" s="15" t="s">
        <v>221</v>
      </c>
      <c r="O3357" s="38" t="s">
        <v>584</v>
      </c>
      <c r="P3357" s="38" t="s">
        <v>114</v>
      </c>
    </row>
    <row r="3358" spans="2:16" x14ac:dyDescent="0.45">
      <c r="B3358" s="95">
        <v>10696572</v>
      </c>
      <c r="C3358" s="15" t="s">
        <v>5516</v>
      </c>
      <c r="D3358" s="15" t="s">
        <v>1200</v>
      </c>
      <c r="E3358" s="15" t="s">
        <v>216</v>
      </c>
      <c r="F3358" s="110">
        <v>44816</v>
      </c>
      <c r="G3358" s="38" t="s">
        <v>64</v>
      </c>
      <c r="H3358" s="96" t="s">
        <v>129</v>
      </c>
      <c r="I3358" s="15" t="s">
        <v>155</v>
      </c>
      <c r="J3358" s="15" t="s">
        <v>2504</v>
      </c>
      <c r="K3358" s="15" t="s">
        <v>2505</v>
      </c>
      <c r="L3358" s="15" t="s">
        <v>178</v>
      </c>
      <c r="M3358" s="15" t="s">
        <v>178</v>
      </c>
      <c r="N3358" s="15" t="s">
        <v>514</v>
      </c>
      <c r="O3358" s="38" t="s">
        <v>515</v>
      </c>
      <c r="P3358" s="38" t="s">
        <v>114</v>
      </c>
    </row>
    <row r="3359" spans="2:16" x14ac:dyDescent="0.45">
      <c r="B3359" s="95">
        <v>58419695</v>
      </c>
      <c r="C3359" s="15" t="s">
        <v>5517</v>
      </c>
      <c r="D3359" s="15" t="s">
        <v>1186</v>
      </c>
      <c r="E3359" s="15" t="s">
        <v>216</v>
      </c>
      <c r="F3359" s="110">
        <v>44816</v>
      </c>
      <c r="G3359" s="38" t="s">
        <v>64</v>
      </c>
      <c r="H3359" s="96" t="s">
        <v>129</v>
      </c>
      <c r="I3359" s="15" t="s">
        <v>153</v>
      </c>
      <c r="J3359" s="15" t="s">
        <v>3012</v>
      </c>
      <c r="K3359" s="15" t="s">
        <v>5518</v>
      </c>
      <c r="L3359" s="15" t="s">
        <v>177</v>
      </c>
      <c r="M3359" s="15" t="s">
        <v>177</v>
      </c>
      <c r="N3359" s="15" t="s">
        <v>935</v>
      </c>
      <c r="O3359" s="38" t="s">
        <v>936</v>
      </c>
      <c r="P3359" s="38" t="s">
        <v>114</v>
      </c>
    </row>
    <row r="3360" spans="2:16" x14ac:dyDescent="0.45">
      <c r="B3360" s="95">
        <v>155723989</v>
      </c>
      <c r="C3360" s="15" t="s">
        <v>5519</v>
      </c>
      <c r="D3360" s="15" t="s">
        <v>5520</v>
      </c>
      <c r="E3360" s="15" t="s">
        <v>216</v>
      </c>
      <c r="F3360" s="110">
        <v>44816</v>
      </c>
      <c r="G3360" s="38" t="s">
        <v>64</v>
      </c>
      <c r="H3360" s="96" t="s">
        <v>129</v>
      </c>
      <c r="I3360" s="15" t="s">
        <v>159</v>
      </c>
      <c r="J3360" s="15" t="s">
        <v>2701</v>
      </c>
      <c r="K3360" s="15" t="s">
        <v>4854</v>
      </c>
      <c r="L3360" s="15" t="s">
        <v>176</v>
      </c>
      <c r="M3360" s="15" t="s">
        <v>176</v>
      </c>
      <c r="N3360" s="15" t="s">
        <v>287</v>
      </c>
      <c r="O3360" s="38" t="s">
        <v>288</v>
      </c>
      <c r="P3360" s="38" t="s">
        <v>114</v>
      </c>
    </row>
    <row r="3361" spans="2:16" x14ac:dyDescent="0.45">
      <c r="B3361" s="95">
        <v>155822683</v>
      </c>
      <c r="C3361" s="15" t="s">
        <v>5521</v>
      </c>
      <c r="D3361" s="15" t="s">
        <v>3343</v>
      </c>
      <c r="E3361" s="15" t="s">
        <v>216</v>
      </c>
      <c r="F3361" s="110">
        <v>44816</v>
      </c>
      <c r="G3361" s="38" t="s">
        <v>64</v>
      </c>
      <c r="H3361" s="96" t="s">
        <v>129</v>
      </c>
      <c r="I3361" s="15" t="s">
        <v>151</v>
      </c>
      <c r="J3361" s="15" t="s">
        <v>3406</v>
      </c>
      <c r="K3361" s="15" t="s">
        <v>3406</v>
      </c>
      <c r="L3361" s="15" t="s">
        <v>178</v>
      </c>
      <c r="M3361" s="15" t="s">
        <v>178</v>
      </c>
      <c r="N3361" s="15" t="s">
        <v>808</v>
      </c>
      <c r="O3361" s="38" t="s">
        <v>5522</v>
      </c>
      <c r="P3361" s="38" t="s">
        <v>114</v>
      </c>
    </row>
    <row r="3362" spans="2:16" x14ac:dyDescent="0.45">
      <c r="B3362" s="95">
        <v>169594218</v>
      </c>
      <c r="C3362" s="15" t="s">
        <v>5523</v>
      </c>
      <c r="D3362" s="15" t="s">
        <v>627</v>
      </c>
      <c r="E3362" s="15" t="s">
        <v>216</v>
      </c>
      <c r="F3362" s="110">
        <v>44816</v>
      </c>
      <c r="G3362" s="38" t="s">
        <v>64</v>
      </c>
      <c r="H3362" s="96" t="s">
        <v>129</v>
      </c>
      <c r="I3362" s="15" t="s">
        <v>146</v>
      </c>
      <c r="J3362" s="15" t="s">
        <v>3235</v>
      </c>
      <c r="K3362" s="15" t="s">
        <v>3752</v>
      </c>
      <c r="L3362" s="15" t="s">
        <v>176</v>
      </c>
      <c r="M3362" s="15" t="s">
        <v>176</v>
      </c>
      <c r="N3362" s="15" t="s">
        <v>480</v>
      </c>
      <c r="O3362" s="38" t="s">
        <v>2899</v>
      </c>
      <c r="P3362" s="38" t="s">
        <v>114</v>
      </c>
    </row>
    <row r="3363" spans="2:16" x14ac:dyDescent="0.45">
      <c r="B3363" s="95">
        <v>616805040</v>
      </c>
      <c r="C3363" s="15" t="s">
        <v>5524</v>
      </c>
      <c r="D3363" s="15" t="s">
        <v>5520</v>
      </c>
      <c r="E3363" s="15" t="s">
        <v>216</v>
      </c>
      <c r="F3363" s="110">
        <v>44816</v>
      </c>
      <c r="G3363" s="38" t="s">
        <v>64</v>
      </c>
      <c r="H3363" s="96" t="s">
        <v>129</v>
      </c>
      <c r="I3363" s="15" t="s">
        <v>159</v>
      </c>
      <c r="J3363" s="15" t="s">
        <v>2701</v>
      </c>
      <c r="K3363" s="15" t="s">
        <v>4854</v>
      </c>
      <c r="L3363" s="15" t="s">
        <v>176</v>
      </c>
      <c r="M3363" s="15" t="s">
        <v>176</v>
      </c>
      <c r="N3363" s="15" t="s">
        <v>287</v>
      </c>
      <c r="O3363" s="38" t="s">
        <v>288</v>
      </c>
      <c r="P3363" s="38" t="s">
        <v>114</v>
      </c>
    </row>
    <row r="3364" spans="2:16" x14ac:dyDescent="0.45">
      <c r="B3364" s="95" t="s">
        <v>5525</v>
      </c>
      <c r="C3364" s="15" t="s">
        <v>5526</v>
      </c>
      <c r="D3364" s="15" t="s">
        <v>385</v>
      </c>
      <c r="E3364" s="15" t="s">
        <v>216</v>
      </c>
      <c r="F3364" s="110">
        <v>44816</v>
      </c>
      <c r="G3364" s="38" t="s">
        <v>64</v>
      </c>
      <c r="H3364" s="96" t="s">
        <v>129</v>
      </c>
      <c r="I3364" s="15" t="s">
        <v>155</v>
      </c>
      <c r="J3364" s="15" t="s">
        <v>2504</v>
      </c>
      <c r="K3364" s="15" t="s">
        <v>2505</v>
      </c>
      <c r="L3364" s="15" t="s">
        <v>176</v>
      </c>
      <c r="M3364" s="15" t="s">
        <v>176</v>
      </c>
      <c r="N3364" s="15" t="s">
        <v>386</v>
      </c>
      <c r="O3364" s="38">
        <v>2228</v>
      </c>
      <c r="P3364" s="38" t="s">
        <v>114</v>
      </c>
    </row>
    <row r="3365" spans="2:16" x14ac:dyDescent="0.45">
      <c r="B3365" s="95">
        <v>82770303</v>
      </c>
      <c r="C3365" s="15" t="s">
        <v>5527</v>
      </c>
      <c r="D3365" s="15" t="s">
        <v>5528</v>
      </c>
      <c r="E3365" s="15" t="s">
        <v>216</v>
      </c>
      <c r="F3365" s="110">
        <v>44817</v>
      </c>
      <c r="G3365" s="38" t="s">
        <v>64</v>
      </c>
      <c r="H3365" s="96" t="s">
        <v>129</v>
      </c>
      <c r="I3365" s="15" t="s">
        <v>145</v>
      </c>
      <c r="J3365" s="15" t="s">
        <v>4969</v>
      </c>
      <c r="K3365" s="15" t="s">
        <v>4969</v>
      </c>
      <c r="L3365" s="15" t="s">
        <v>176</v>
      </c>
      <c r="M3365" s="15" t="s">
        <v>176</v>
      </c>
      <c r="N3365" s="15" t="s">
        <v>762</v>
      </c>
      <c r="O3365" s="38" t="s">
        <v>1819</v>
      </c>
      <c r="P3365" s="38" t="s">
        <v>114</v>
      </c>
    </row>
    <row r="3366" spans="2:16" x14ac:dyDescent="0.45">
      <c r="B3366" s="95">
        <v>131251673</v>
      </c>
      <c r="C3366" s="15" t="s">
        <v>5529</v>
      </c>
      <c r="D3366" s="15" t="s">
        <v>4100</v>
      </c>
      <c r="E3366" s="15" t="s">
        <v>216</v>
      </c>
      <c r="F3366" s="110">
        <v>44817</v>
      </c>
      <c r="G3366" s="38" t="s">
        <v>64</v>
      </c>
      <c r="H3366" s="96" t="s">
        <v>129</v>
      </c>
      <c r="I3366" s="15" t="s">
        <v>155</v>
      </c>
      <c r="J3366" s="15" t="s">
        <v>2504</v>
      </c>
      <c r="K3366" s="15" t="s">
        <v>2505</v>
      </c>
      <c r="L3366" s="15" t="s">
        <v>177</v>
      </c>
      <c r="M3366" s="15" t="s">
        <v>177</v>
      </c>
      <c r="N3366" s="15" t="s">
        <v>255</v>
      </c>
      <c r="O3366" s="38" t="s">
        <v>373</v>
      </c>
      <c r="P3366" s="38" t="s">
        <v>114</v>
      </c>
    </row>
    <row r="3367" spans="2:16" x14ac:dyDescent="0.45">
      <c r="B3367" s="95">
        <v>134590284</v>
      </c>
      <c r="C3367" s="15" t="s">
        <v>5530</v>
      </c>
      <c r="D3367" s="15" t="s">
        <v>4100</v>
      </c>
      <c r="E3367" s="15" t="s">
        <v>216</v>
      </c>
      <c r="F3367" s="110">
        <v>44817</v>
      </c>
      <c r="G3367" s="38" t="s">
        <v>64</v>
      </c>
      <c r="H3367" s="96" t="s">
        <v>129</v>
      </c>
      <c r="I3367" s="15" t="s">
        <v>155</v>
      </c>
      <c r="J3367" s="15" t="s">
        <v>2504</v>
      </c>
      <c r="K3367" s="15" t="s">
        <v>2505</v>
      </c>
      <c r="L3367" s="15" t="s">
        <v>177</v>
      </c>
      <c r="M3367" s="15" t="s">
        <v>177</v>
      </c>
      <c r="N3367" s="15" t="s">
        <v>255</v>
      </c>
      <c r="O3367" s="38" t="s">
        <v>373</v>
      </c>
      <c r="P3367" s="38" t="s">
        <v>114</v>
      </c>
    </row>
    <row r="3368" spans="2:16" x14ac:dyDescent="0.45">
      <c r="B3368" s="95">
        <v>139629806</v>
      </c>
      <c r="C3368" s="15" t="s">
        <v>5531</v>
      </c>
      <c r="D3368" s="15" t="s">
        <v>4100</v>
      </c>
      <c r="E3368" s="15" t="s">
        <v>216</v>
      </c>
      <c r="F3368" s="110">
        <v>44817</v>
      </c>
      <c r="G3368" s="38" t="s">
        <v>64</v>
      </c>
      <c r="H3368" s="96" t="s">
        <v>129</v>
      </c>
      <c r="I3368" s="15" t="s">
        <v>155</v>
      </c>
      <c r="J3368" s="15" t="s">
        <v>2504</v>
      </c>
      <c r="K3368" s="15" t="s">
        <v>2505</v>
      </c>
      <c r="L3368" s="15" t="s">
        <v>177</v>
      </c>
      <c r="M3368" s="15" t="s">
        <v>177</v>
      </c>
      <c r="N3368" s="15" t="s">
        <v>255</v>
      </c>
      <c r="O3368" s="38" t="s">
        <v>373</v>
      </c>
      <c r="P3368" s="38" t="s">
        <v>114</v>
      </c>
    </row>
    <row r="3369" spans="2:16" x14ac:dyDescent="0.45">
      <c r="B3369" s="95">
        <v>153799092</v>
      </c>
      <c r="C3369" s="15" t="s">
        <v>5532</v>
      </c>
      <c r="D3369" s="15" t="s">
        <v>2122</v>
      </c>
      <c r="E3369" s="15" t="s">
        <v>216</v>
      </c>
      <c r="F3369" s="110">
        <v>44817</v>
      </c>
      <c r="G3369" s="38" t="s">
        <v>64</v>
      </c>
      <c r="H3369" s="96" t="s">
        <v>129</v>
      </c>
      <c r="I3369" s="15" t="s">
        <v>156</v>
      </c>
      <c r="J3369" s="15" t="s">
        <v>2426</v>
      </c>
      <c r="K3369" s="15" t="s">
        <v>3168</v>
      </c>
      <c r="L3369" s="15" t="s">
        <v>183</v>
      </c>
      <c r="M3369" s="15" t="s">
        <v>176</v>
      </c>
      <c r="N3369" s="15" t="s">
        <v>1520</v>
      </c>
      <c r="O3369" s="38" t="s">
        <v>2299</v>
      </c>
      <c r="P3369" s="38" t="s">
        <v>114</v>
      </c>
    </row>
    <row r="3370" spans="2:16" x14ac:dyDescent="0.45">
      <c r="B3370" s="95">
        <v>156459522</v>
      </c>
      <c r="C3370" s="15" t="s">
        <v>5533</v>
      </c>
      <c r="D3370" s="15" t="s">
        <v>4100</v>
      </c>
      <c r="E3370" s="15" t="s">
        <v>216</v>
      </c>
      <c r="F3370" s="110">
        <v>44817</v>
      </c>
      <c r="G3370" s="38" t="s">
        <v>64</v>
      </c>
      <c r="H3370" s="96" t="s">
        <v>129</v>
      </c>
      <c r="I3370" s="15" t="s">
        <v>155</v>
      </c>
      <c r="J3370" s="15" t="s">
        <v>2504</v>
      </c>
      <c r="K3370" s="15" t="s">
        <v>2505</v>
      </c>
      <c r="L3370" s="15" t="s">
        <v>177</v>
      </c>
      <c r="M3370" s="15" t="s">
        <v>177</v>
      </c>
      <c r="N3370" s="15" t="s">
        <v>255</v>
      </c>
      <c r="O3370" s="38" t="s">
        <v>373</v>
      </c>
      <c r="P3370" s="38" t="s">
        <v>114</v>
      </c>
    </row>
    <row r="3371" spans="2:16" x14ac:dyDescent="0.45">
      <c r="B3371" s="95">
        <v>156481506</v>
      </c>
      <c r="C3371" s="15" t="s">
        <v>5534</v>
      </c>
      <c r="D3371" s="15" t="s">
        <v>4100</v>
      </c>
      <c r="E3371" s="15" t="s">
        <v>216</v>
      </c>
      <c r="F3371" s="110">
        <v>44817</v>
      </c>
      <c r="G3371" s="38" t="s">
        <v>64</v>
      </c>
      <c r="H3371" s="96" t="s">
        <v>129</v>
      </c>
      <c r="I3371" s="15" t="s">
        <v>155</v>
      </c>
      <c r="J3371" s="15" t="s">
        <v>2504</v>
      </c>
      <c r="K3371" s="15" t="s">
        <v>2505</v>
      </c>
      <c r="L3371" s="15" t="s">
        <v>177</v>
      </c>
      <c r="M3371" s="15" t="s">
        <v>177</v>
      </c>
      <c r="N3371" s="15" t="s">
        <v>255</v>
      </c>
      <c r="O3371" s="38" t="s">
        <v>373</v>
      </c>
      <c r="P3371" s="38" t="s">
        <v>114</v>
      </c>
    </row>
    <row r="3372" spans="2:16" x14ac:dyDescent="0.45">
      <c r="B3372" s="95">
        <v>167166734</v>
      </c>
      <c r="C3372" s="15" t="s">
        <v>5535</v>
      </c>
      <c r="D3372" s="15" t="s">
        <v>1671</v>
      </c>
      <c r="E3372" s="15" t="s">
        <v>216</v>
      </c>
      <c r="F3372" s="110">
        <v>44817</v>
      </c>
      <c r="G3372" s="38" t="s">
        <v>64</v>
      </c>
      <c r="H3372" s="96" t="s">
        <v>129</v>
      </c>
      <c r="I3372" s="15" t="s">
        <v>150</v>
      </c>
      <c r="J3372" s="15" t="s">
        <v>2494</v>
      </c>
      <c r="K3372" s="15" t="s">
        <v>2495</v>
      </c>
      <c r="L3372" s="15" t="s">
        <v>178</v>
      </c>
      <c r="M3372" s="15" t="s">
        <v>178</v>
      </c>
      <c r="N3372" s="15" t="s">
        <v>244</v>
      </c>
      <c r="O3372" s="38" t="s">
        <v>646</v>
      </c>
      <c r="P3372" s="38" t="s">
        <v>114</v>
      </c>
    </row>
    <row r="3373" spans="2:16" x14ac:dyDescent="0.45">
      <c r="B3373" s="95">
        <v>632225346</v>
      </c>
      <c r="C3373" s="15" t="s">
        <v>5536</v>
      </c>
      <c r="D3373" s="15" t="s">
        <v>1671</v>
      </c>
      <c r="E3373" s="15" t="s">
        <v>216</v>
      </c>
      <c r="F3373" s="110">
        <v>44817</v>
      </c>
      <c r="G3373" s="38" t="s">
        <v>64</v>
      </c>
      <c r="H3373" s="96" t="s">
        <v>129</v>
      </c>
      <c r="I3373" s="15" t="s">
        <v>150</v>
      </c>
      <c r="J3373" s="15" t="s">
        <v>2494</v>
      </c>
      <c r="K3373" s="15" t="s">
        <v>2495</v>
      </c>
      <c r="L3373" s="15" t="s">
        <v>178</v>
      </c>
      <c r="M3373" s="15" t="s">
        <v>178</v>
      </c>
      <c r="N3373" s="15" t="s">
        <v>244</v>
      </c>
      <c r="O3373" s="38" t="s">
        <v>646</v>
      </c>
      <c r="P3373" s="38" t="s">
        <v>114</v>
      </c>
    </row>
    <row r="3374" spans="2:16" x14ac:dyDescent="0.45">
      <c r="B3374" s="95">
        <v>632260185</v>
      </c>
      <c r="C3374" s="15" t="s">
        <v>5537</v>
      </c>
      <c r="D3374" s="15" t="s">
        <v>1671</v>
      </c>
      <c r="E3374" s="15" t="s">
        <v>216</v>
      </c>
      <c r="F3374" s="110">
        <v>44817</v>
      </c>
      <c r="G3374" s="38" t="s">
        <v>64</v>
      </c>
      <c r="H3374" s="96" t="s">
        <v>129</v>
      </c>
      <c r="I3374" s="15" t="s">
        <v>150</v>
      </c>
      <c r="J3374" s="15" t="s">
        <v>2494</v>
      </c>
      <c r="K3374" s="15" t="s">
        <v>2495</v>
      </c>
      <c r="L3374" s="15" t="s">
        <v>178</v>
      </c>
      <c r="M3374" s="15" t="s">
        <v>178</v>
      </c>
      <c r="N3374" s="15" t="s">
        <v>244</v>
      </c>
      <c r="O3374" s="38" t="s">
        <v>363</v>
      </c>
      <c r="P3374" s="38" t="s">
        <v>114</v>
      </c>
    </row>
    <row r="3375" spans="2:16" x14ac:dyDescent="0.45">
      <c r="B3375" s="95">
        <v>2007847</v>
      </c>
      <c r="C3375" s="15" t="s">
        <v>5538</v>
      </c>
      <c r="D3375" s="15" t="s">
        <v>339</v>
      </c>
      <c r="E3375" s="15" t="s">
        <v>216</v>
      </c>
      <c r="F3375" s="110">
        <v>44818</v>
      </c>
      <c r="G3375" s="38" t="s">
        <v>64</v>
      </c>
      <c r="H3375" s="96" t="s">
        <v>129</v>
      </c>
      <c r="I3375" s="15" t="s">
        <v>158</v>
      </c>
      <c r="J3375" s="15" t="s">
        <v>2518</v>
      </c>
      <c r="K3375" s="15" t="s">
        <v>2764</v>
      </c>
      <c r="L3375" s="15" t="s">
        <v>176</v>
      </c>
      <c r="M3375" s="15" t="s">
        <v>176</v>
      </c>
      <c r="N3375" s="15" t="s">
        <v>561</v>
      </c>
      <c r="O3375" s="38" t="s">
        <v>4501</v>
      </c>
      <c r="P3375" s="38" t="s">
        <v>114</v>
      </c>
    </row>
    <row r="3376" spans="2:16" x14ac:dyDescent="0.45">
      <c r="B3376" s="95">
        <v>4609670</v>
      </c>
      <c r="C3376" s="15" t="s">
        <v>5539</v>
      </c>
      <c r="D3376" s="15" t="s">
        <v>2976</v>
      </c>
      <c r="E3376" s="15" t="s">
        <v>216</v>
      </c>
      <c r="F3376" s="110">
        <v>44818</v>
      </c>
      <c r="G3376" s="38" t="s">
        <v>64</v>
      </c>
      <c r="H3376" s="96" t="s">
        <v>129</v>
      </c>
      <c r="I3376" s="15" t="s">
        <v>145</v>
      </c>
      <c r="J3376" s="15" t="s">
        <v>2511</v>
      </c>
      <c r="K3376" s="15" t="s">
        <v>2889</v>
      </c>
      <c r="L3376" s="15" t="s">
        <v>177</v>
      </c>
      <c r="M3376" s="15" t="s">
        <v>177</v>
      </c>
      <c r="N3376" s="15" t="s">
        <v>717</v>
      </c>
      <c r="O3376" s="38" t="s">
        <v>5540</v>
      </c>
      <c r="P3376" s="38" t="s">
        <v>114</v>
      </c>
    </row>
    <row r="3377" spans="2:16" x14ac:dyDescent="0.45">
      <c r="B3377" s="95">
        <v>7652539</v>
      </c>
      <c r="C3377" s="15" t="s">
        <v>5541</v>
      </c>
      <c r="D3377" s="15" t="s">
        <v>1345</v>
      </c>
      <c r="E3377" s="15" t="s">
        <v>216</v>
      </c>
      <c r="F3377" s="110">
        <v>44818</v>
      </c>
      <c r="G3377" s="38" t="s">
        <v>64</v>
      </c>
      <c r="H3377" s="96" t="s">
        <v>129</v>
      </c>
      <c r="I3377" s="15" t="s">
        <v>147</v>
      </c>
      <c r="J3377" s="15" t="s">
        <v>2523</v>
      </c>
      <c r="K3377" s="15" t="s">
        <v>2534</v>
      </c>
      <c r="L3377" s="15" t="s">
        <v>179</v>
      </c>
      <c r="M3377" s="15" t="s">
        <v>179</v>
      </c>
      <c r="N3377" s="15" t="s">
        <v>221</v>
      </c>
      <c r="O3377" s="38" t="s">
        <v>1634</v>
      </c>
      <c r="P3377" s="38" t="s">
        <v>114</v>
      </c>
    </row>
    <row r="3378" spans="2:16" x14ac:dyDescent="0.45">
      <c r="B3378" s="95">
        <v>9805985</v>
      </c>
      <c r="C3378" s="15" t="s">
        <v>5542</v>
      </c>
      <c r="D3378" s="15" t="s">
        <v>1699</v>
      </c>
      <c r="E3378" s="15" t="s">
        <v>216</v>
      </c>
      <c r="F3378" s="110">
        <v>44818</v>
      </c>
      <c r="G3378" s="38" t="s">
        <v>64</v>
      </c>
      <c r="H3378" s="96" t="s">
        <v>129</v>
      </c>
      <c r="I3378" s="15" t="s">
        <v>154</v>
      </c>
      <c r="J3378" s="15" t="s">
        <v>2769</v>
      </c>
      <c r="K3378" s="15" t="s">
        <v>3059</v>
      </c>
      <c r="L3378" s="15" t="s">
        <v>178</v>
      </c>
      <c r="M3378" s="15" t="s">
        <v>178</v>
      </c>
      <c r="N3378" s="15" t="s">
        <v>1398</v>
      </c>
      <c r="O3378" s="38" t="s">
        <v>1808</v>
      </c>
      <c r="P3378" s="38" t="s">
        <v>114</v>
      </c>
    </row>
    <row r="3379" spans="2:16" x14ac:dyDescent="0.45">
      <c r="B3379" s="95">
        <v>10479035</v>
      </c>
      <c r="C3379" s="15" t="s">
        <v>5543</v>
      </c>
      <c r="D3379" s="15" t="s">
        <v>4504</v>
      </c>
      <c r="E3379" s="15" t="s">
        <v>216</v>
      </c>
      <c r="F3379" s="110">
        <v>44818</v>
      </c>
      <c r="G3379" s="38" t="s">
        <v>64</v>
      </c>
      <c r="H3379" s="96" t="s">
        <v>129</v>
      </c>
      <c r="I3379" s="15" t="s">
        <v>144</v>
      </c>
      <c r="J3379" s="15" t="s">
        <v>2595</v>
      </c>
      <c r="K3379" s="15" t="s">
        <v>2596</v>
      </c>
      <c r="L3379" s="15" t="s">
        <v>178</v>
      </c>
      <c r="M3379" s="15" t="s">
        <v>178</v>
      </c>
      <c r="N3379" s="15" t="s">
        <v>1296</v>
      </c>
      <c r="O3379" s="38" t="s">
        <v>5544</v>
      </c>
      <c r="P3379" s="38" t="s">
        <v>114</v>
      </c>
    </row>
    <row r="3380" spans="2:16" x14ac:dyDescent="0.45">
      <c r="B3380" s="95">
        <v>10144402</v>
      </c>
      <c r="C3380" s="15" t="s">
        <v>5545</v>
      </c>
      <c r="D3380" s="15" t="s">
        <v>5546</v>
      </c>
      <c r="E3380" s="15" t="s">
        <v>216</v>
      </c>
      <c r="F3380" s="110">
        <v>44819</v>
      </c>
      <c r="G3380" s="38" t="s">
        <v>64</v>
      </c>
      <c r="H3380" s="96" t="s">
        <v>129</v>
      </c>
      <c r="I3380" s="15" t="s">
        <v>158</v>
      </c>
      <c r="J3380" s="15" t="s">
        <v>2518</v>
      </c>
      <c r="K3380" s="15" t="s">
        <v>2519</v>
      </c>
      <c r="L3380" s="15" t="s">
        <v>178</v>
      </c>
      <c r="M3380" s="15" t="s">
        <v>178</v>
      </c>
      <c r="N3380" s="15" t="s">
        <v>398</v>
      </c>
      <c r="O3380" s="38" t="s">
        <v>5547</v>
      </c>
      <c r="P3380" s="38" t="s">
        <v>113</v>
      </c>
    </row>
    <row r="3381" spans="2:16" x14ac:dyDescent="0.45">
      <c r="B3381" s="95">
        <v>11052681</v>
      </c>
      <c r="C3381" s="15" t="s">
        <v>5548</v>
      </c>
      <c r="D3381" s="15" t="s">
        <v>4619</v>
      </c>
      <c r="E3381" s="15" t="s">
        <v>216</v>
      </c>
      <c r="F3381" s="110">
        <v>44819</v>
      </c>
      <c r="G3381" s="38" t="s">
        <v>64</v>
      </c>
      <c r="H3381" s="96" t="s">
        <v>129</v>
      </c>
      <c r="I3381" s="15" t="s">
        <v>155</v>
      </c>
      <c r="J3381" s="15" t="s">
        <v>2504</v>
      </c>
      <c r="K3381" s="15" t="s">
        <v>2505</v>
      </c>
      <c r="L3381" s="15" t="s">
        <v>178</v>
      </c>
      <c r="M3381" s="15" t="s">
        <v>178</v>
      </c>
      <c r="N3381" s="15" t="s">
        <v>767</v>
      </c>
      <c r="O3381" s="38" t="s">
        <v>1505</v>
      </c>
      <c r="P3381" s="38" t="s">
        <v>114</v>
      </c>
    </row>
    <row r="3382" spans="2:16" x14ac:dyDescent="0.45">
      <c r="B3382" s="95">
        <v>77753603</v>
      </c>
      <c r="C3382" s="15" t="s">
        <v>5549</v>
      </c>
      <c r="D3382" s="15" t="s">
        <v>648</v>
      </c>
      <c r="E3382" s="15" t="s">
        <v>216</v>
      </c>
      <c r="F3382" s="110">
        <v>44819</v>
      </c>
      <c r="G3382" s="38" t="s">
        <v>64</v>
      </c>
      <c r="H3382" s="96" t="s">
        <v>129</v>
      </c>
      <c r="I3382" s="15" t="s">
        <v>152</v>
      </c>
      <c r="J3382" s="15" t="s">
        <v>3585</v>
      </c>
      <c r="K3382" s="15" t="s">
        <v>3586</v>
      </c>
      <c r="L3382" s="15" t="s">
        <v>183</v>
      </c>
      <c r="M3382" s="15" t="s">
        <v>177</v>
      </c>
      <c r="N3382" s="15" t="s">
        <v>255</v>
      </c>
      <c r="O3382" s="38" t="s">
        <v>475</v>
      </c>
      <c r="P3382" s="38" t="s">
        <v>114</v>
      </c>
    </row>
    <row r="3383" spans="2:16" x14ac:dyDescent="0.45">
      <c r="B3383" s="95">
        <v>544614</v>
      </c>
      <c r="C3383" s="15" t="s">
        <v>5550</v>
      </c>
      <c r="D3383" s="15" t="s">
        <v>1051</v>
      </c>
      <c r="E3383" s="15" t="s">
        <v>216</v>
      </c>
      <c r="F3383" s="110">
        <v>44820</v>
      </c>
      <c r="G3383" s="38" t="s">
        <v>64</v>
      </c>
      <c r="H3383" s="96" t="s">
        <v>129</v>
      </c>
      <c r="I3383" s="15" t="s">
        <v>147</v>
      </c>
      <c r="J3383" s="15" t="s">
        <v>2523</v>
      </c>
      <c r="K3383" s="15" t="s">
        <v>2698</v>
      </c>
      <c r="L3383" s="15" t="s">
        <v>176</v>
      </c>
      <c r="M3383" s="15" t="s">
        <v>176</v>
      </c>
      <c r="N3383" s="15" t="s">
        <v>3061</v>
      </c>
      <c r="O3383" s="38" t="s">
        <v>5551</v>
      </c>
      <c r="P3383" s="38" t="s">
        <v>114</v>
      </c>
    </row>
    <row r="3384" spans="2:16" x14ac:dyDescent="0.45">
      <c r="B3384" s="95">
        <v>131781425</v>
      </c>
      <c r="C3384" s="15" t="s">
        <v>5552</v>
      </c>
      <c r="D3384" s="15" t="s">
        <v>2057</v>
      </c>
      <c r="E3384" s="15" t="s">
        <v>216</v>
      </c>
      <c r="F3384" s="110">
        <v>44820</v>
      </c>
      <c r="G3384" s="38" t="s">
        <v>64</v>
      </c>
      <c r="H3384" s="96" t="s">
        <v>129</v>
      </c>
      <c r="I3384" s="15" t="s">
        <v>158</v>
      </c>
      <c r="J3384" s="15" t="s">
        <v>3361</v>
      </c>
      <c r="K3384" s="15" t="s">
        <v>3362</v>
      </c>
      <c r="L3384" s="15" t="s">
        <v>178</v>
      </c>
      <c r="M3384" s="15" t="s">
        <v>178</v>
      </c>
      <c r="N3384" s="15" t="s">
        <v>1201</v>
      </c>
      <c r="O3384" s="38" t="s">
        <v>4516</v>
      </c>
      <c r="P3384" s="38" t="s">
        <v>114</v>
      </c>
    </row>
    <row r="3385" spans="2:16" x14ac:dyDescent="0.45">
      <c r="B3385" s="95">
        <v>8399488</v>
      </c>
      <c r="C3385" s="15" t="s">
        <v>5553</v>
      </c>
      <c r="D3385" s="15" t="s">
        <v>5554</v>
      </c>
      <c r="E3385" s="15" t="s">
        <v>216</v>
      </c>
      <c r="F3385" s="110">
        <v>44822</v>
      </c>
      <c r="G3385" s="38" t="s">
        <v>64</v>
      </c>
      <c r="H3385" s="96" t="s">
        <v>129</v>
      </c>
      <c r="I3385" s="15" t="s">
        <v>150</v>
      </c>
      <c r="J3385" s="15" t="s">
        <v>2494</v>
      </c>
      <c r="K3385" s="15" t="s">
        <v>2495</v>
      </c>
      <c r="L3385" s="15" t="s">
        <v>183</v>
      </c>
      <c r="M3385" s="15" t="s">
        <v>176</v>
      </c>
      <c r="N3385" s="15" t="s">
        <v>506</v>
      </c>
      <c r="O3385" s="38" t="s">
        <v>507</v>
      </c>
      <c r="P3385" s="38" t="s">
        <v>113</v>
      </c>
    </row>
    <row r="3386" spans="2:16" x14ac:dyDescent="0.45">
      <c r="B3386" s="95">
        <v>8561359</v>
      </c>
      <c r="C3386" s="15" t="s">
        <v>5555</v>
      </c>
      <c r="D3386" s="15" t="s">
        <v>5556</v>
      </c>
      <c r="E3386" s="15" t="s">
        <v>216</v>
      </c>
      <c r="F3386" s="110">
        <v>44823</v>
      </c>
      <c r="G3386" s="38" t="s">
        <v>64</v>
      </c>
      <c r="H3386" s="96" t="s">
        <v>129</v>
      </c>
      <c r="I3386" s="15" t="s">
        <v>150</v>
      </c>
      <c r="J3386" s="15" t="s">
        <v>2555</v>
      </c>
      <c r="K3386" s="15" t="s">
        <v>2556</v>
      </c>
      <c r="L3386" s="15" t="s">
        <v>183</v>
      </c>
      <c r="M3386" s="15" t="s">
        <v>177</v>
      </c>
      <c r="N3386" s="15" t="s">
        <v>255</v>
      </c>
      <c r="O3386" s="38" t="s">
        <v>373</v>
      </c>
      <c r="P3386" s="38" t="s">
        <v>114</v>
      </c>
    </row>
    <row r="3387" spans="2:16" x14ac:dyDescent="0.45">
      <c r="B3387" s="95">
        <v>51307852</v>
      </c>
      <c r="C3387" s="15" t="s">
        <v>5557</v>
      </c>
      <c r="D3387" s="15" t="s">
        <v>652</v>
      </c>
      <c r="E3387" s="15" t="s">
        <v>216</v>
      </c>
      <c r="F3387" s="110">
        <v>44823</v>
      </c>
      <c r="G3387" s="38" t="s">
        <v>64</v>
      </c>
      <c r="H3387" s="96" t="s">
        <v>129</v>
      </c>
      <c r="I3387" s="15" t="s">
        <v>156</v>
      </c>
      <c r="J3387" s="15" t="s">
        <v>2426</v>
      </c>
      <c r="K3387" s="15" t="s">
        <v>2803</v>
      </c>
      <c r="L3387" s="15" t="s">
        <v>176</v>
      </c>
      <c r="M3387" s="15" t="s">
        <v>176</v>
      </c>
      <c r="N3387" s="15" t="s">
        <v>480</v>
      </c>
      <c r="O3387" s="38" t="s">
        <v>662</v>
      </c>
      <c r="P3387" s="38" t="s">
        <v>114</v>
      </c>
    </row>
    <row r="3388" spans="2:16" x14ac:dyDescent="0.45">
      <c r="B3388" s="95">
        <v>103430539</v>
      </c>
      <c r="C3388" s="15" t="s">
        <v>5558</v>
      </c>
      <c r="D3388" s="15" t="s">
        <v>1425</v>
      </c>
      <c r="E3388" s="15" t="s">
        <v>216</v>
      </c>
      <c r="F3388" s="110">
        <v>44823</v>
      </c>
      <c r="G3388" s="38" t="s">
        <v>64</v>
      </c>
      <c r="H3388" s="96" t="s">
        <v>129</v>
      </c>
      <c r="I3388" s="15" t="s">
        <v>150</v>
      </c>
      <c r="J3388" s="15" t="s">
        <v>2494</v>
      </c>
      <c r="K3388" s="15" t="s">
        <v>2495</v>
      </c>
      <c r="L3388" s="15" t="s">
        <v>180</v>
      </c>
      <c r="M3388" s="15" t="s">
        <v>176</v>
      </c>
      <c r="N3388" s="15" t="s">
        <v>287</v>
      </c>
      <c r="O3388" s="38" t="s">
        <v>288</v>
      </c>
      <c r="P3388" s="38" t="s">
        <v>114</v>
      </c>
    </row>
    <row r="3389" spans="2:16" x14ac:dyDescent="0.45">
      <c r="B3389" s="95">
        <v>115948322</v>
      </c>
      <c r="C3389" s="15" t="s">
        <v>5559</v>
      </c>
      <c r="D3389" s="15" t="s">
        <v>1425</v>
      </c>
      <c r="E3389" s="15" t="s">
        <v>216</v>
      </c>
      <c r="F3389" s="110">
        <v>44823</v>
      </c>
      <c r="G3389" s="38" t="s">
        <v>64</v>
      </c>
      <c r="H3389" s="96" t="s">
        <v>129</v>
      </c>
      <c r="I3389" s="15" t="s">
        <v>150</v>
      </c>
      <c r="J3389" s="15" t="s">
        <v>2494</v>
      </c>
      <c r="K3389" s="15" t="s">
        <v>2495</v>
      </c>
      <c r="L3389" s="15" t="s">
        <v>180</v>
      </c>
      <c r="M3389" s="15" t="s">
        <v>176</v>
      </c>
      <c r="N3389" s="15" t="s">
        <v>287</v>
      </c>
      <c r="O3389" s="38" t="s">
        <v>288</v>
      </c>
      <c r="P3389" s="38" t="s">
        <v>114</v>
      </c>
    </row>
    <row r="3390" spans="2:16" x14ac:dyDescent="0.45">
      <c r="B3390" s="95">
        <v>116311954</v>
      </c>
      <c r="C3390" s="15" t="s">
        <v>5560</v>
      </c>
      <c r="D3390" s="15" t="s">
        <v>1019</v>
      </c>
      <c r="E3390" s="15" t="s">
        <v>216</v>
      </c>
      <c r="F3390" s="110">
        <v>44823</v>
      </c>
      <c r="G3390" s="38" t="s">
        <v>64</v>
      </c>
      <c r="H3390" s="96" t="s">
        <v>129</v>
      </c>
      <c r="I3390" s="15" t="s">
        <v>147</v>
      </c>
      <c r="J3390" s="15" t="s">
        <v>2523</v>
      </c>
      <c r="K3390" s="15" t="s">
        <v>2698</v>
      </c>
      <c r="L3390" s="15" t="s">
        <v>182</v>
      </c>
      <c r="M3390" s="15" t="s">
        <v>182</v>
      </c>
      <c r="N3390" s="15" t="s">
        <v>1249</v>
      </c>
      <c r="O3390" s="38" t="s">
        <v>1250</v>
      </c>
      <c r="P3390" s="38" t="s">
        <v>114</v>
      </c>
    </row>
    <row r="3391" spans="2:16" x14ac:dyDescent="0.45">
      <c r="B3391" s="95">
        <v>924292</v>
      </c>
      <c r="C3391" s="15" t="s">
        <v>5561</v>
      </c>
      <c r="D3391" s="15" t="s">
        <v>1498</v>
      </c>
      <c r="E3391" s="15" t="s">
        <v>216</v>
      </c>
      <c r="F3391" s="110">
        <v>44824</v>
      </c>
      <c r="G3391" s="38" t="s">
        <v>64</v>
      </c>
      <c r="H3391" s="96" t="s">
        <v>129</v>
      </c>
      <c r="I3391" s="15" t="s">
        <v>155</v>
      </c>
      <c r="J3391" s="15" t="s">
        <v>2504</v>
      </c>
      <c r="K3391" s="15" t="s">
        <v>2505</v>
      </c>
      <c r="L3391" s="15" t="s">
        <v>176</v>
      </c>
      <c r="M3391" s="15" t="s">
        <v>176</v>
      </c>
      <c r="N3391" s="15" t="s">
        <v>281</v>
      </c>
      <c r="O3391" s="38" t="s">
        <v>1711</v>
      </c>
      <c r="P3391" s="38" t="s">
        <v>114</v>
      </c>
    </row>
    <row r="3392" spans="2:16" x14ac:dyDescent="0.45">
      <c r="B3392" s="95">
        <v>1090419</v>
      </c>
      <c r="C3392" s="15" t="s">
        <v>5562</v>
      </c>
      <c r="D3392" s="15" t="s">
        <v>1077</v>
      </c>
      <c r="E3392" s="15" t="s">
        <v>216</v>
      </c>
      <c r="F3392" s="110">
        <v>44824</v>
      </c>
      <c r="G3392" s="38" t="s">
        <v>64</v>
      </c>
      <c r="H3392" s="96" t="s">
        <v>129</v>
      </c>
      <c r="I3392" s="15" t="s">
        <v>158</v>
      </c>
      <c r="J3392" s="15" t="s">
        <v>2518</v>
      </c>
      <c r="K3392" s="15" t="s">
        <v>2519</v>
      </c>
      <c r="L3392" s="15" t="s">
        <v>176</v>
      </c>
      <c r="M3392" s="15" t="s">
        <v>176</v>
      </c>
      <c r="N3392" s="15" t="s">
        <v>762</v>
      </c>
      <c r="O3392" s="38" t="s">
        <v>5563</v>
      </c>
      <c r="P3392" s="38" t="s">
        <v>114</v>
      </c>
    </row>
    <row r="3393" spans="2:16" x14ac:dyDescent="0.45">
      <c r="B3393" s="95">
        <v>9879770</v>
      </c>
      <c r="C3393" s="15" t="s">
        <v>5564</v>
      </c>
      <c r="D3393" s="15" t="s">
        <v>1443</v>
      </c>
      <c r="E3393" s="15" t="s">
        <v>216</v>
      </c>
      <c r="F3393" s="110">
        <v>44824</v>
      </c>
      <c r="G3393" s="38" t="s">
        <v>64</v>
      </c>
      <c r="H3393" s="96" t="s">
        <v>129</v>
      </c>
      <c r="I3393" s="15" t="s">
        <v>155</v>
      </c>
      <c r="J3393" s="15" t="s">
        <v>2504</v>
      </c>
      <c r="K3393" s="15" t="s">
        <v>2505</v>
      </c>
      <c r="L3393" s="15" t="s">
        <v>178</v>
      </c>
      <c r="M3393" s="15" t="s">
        <v>178</v>
      </c>
      <c r="N3393" s="15" t="s">
        <v>3332</v>
      </c>
      <c r="O3393" s="38" t="s">
        <v>5565</v>
      </c>
      <c r="P3393" s="38" t="s">
        <v>114</v>
      </c>
    </row>
    <row r="3394" spans="2:16" x14ac:dyDescent="0.45">
      <c r="B3394" s="95">
        <v>132144042</v>
      </c>
      <c r="C3394" s="15" t="s">
        <v>5566</v>
      </c>
      <c r="D3394" s="15" t="s">
        <v>5567</v>
      </c>
      <c r="E3394" s="15" t="s">
        <v>216</v>
      </c>
      <c r="F3394" s="110">
        <v>44824</v>
      </c>
      <c r="G3394" s="38" t="s">
        <v>64</v>
      </c>
      <c r="H3394" s="96" t="s">
        <v>129</v>
      </c>
      <c r="I3394" s="15" t="s">
        <v>156</v>
      </c>
      <c r="J3394" s="15" t="s">
        <v>2426</v>
      </c>
      <c r="K3394" s="15" t="s">
        <v>2427</v>
      </c>
      <c r="L3394" s="15" t="s">
        <v>177</v>
      </c>
      <c r="M3394" s="15" t="s">
        <v>177</v>
      </c>
      <c r="N3394" s="15" t="s">
        <v>379</v>
      </c>
      <c r="O3394" s="38" t="s">
        <v>2306</v>
      </c>
      <c r="P3394" s="38" t="s">
        <v>114</v>
      </c>
    </row>
    <row r="3395" spans="2:16" x14ac:dyDescent="0.45">
      <c r="B3395" s="95">
        <v>611819937</v>
      </c>
      <c r="C3395" s="15" t="s">
        <v>5568</v>
      </c>
      <c r="D3395" s="15" t="s">
        <v>985</v>
      </c>
      <c r="E3395" s="15" t="s">
        <v>216</v>
      </c>
      <c r="F3395" s="110">
        <v>44824</v>
      </c>
      <c r="G3395" s="38" t="s">
        <v>64</v>
      </c>
      <c r="H3395" s="96" t="s">
        <v>129</v>
      </c>
      <c r="I3395" s="15" t="s">
        <v>147</v>
      </c>
      <c r="J3395" s="15" t="s">
        <v>2539</v>
      </c>
      <c r="K3395" s="15" t="s">
        <v>2540</v>
      </c>
      <c r="L3395" s="15" t="s">
        <v>178</v>
      </c>
      <c r="M3395" s="15" t="s">
        <v>178</v>
      </c>
      <c r="N3395" s="15" t="s">
        <v>2333</v>
      </c>
      <c r="O3395" s="38" t="s">
        <v>2334</v>
      </c>
      <c r="P3395" s="38" t="s">
        <v>114</v>
      </c>
    </row>
    <row r="3396" spans="2:16" x14ac:dyDescent="0.45">
      <c r="B3396" s="95">
        <v>612857333</v>
      </c>
      <c r="C3396" s="15" t="s">
        <v>5569</v>
      </c>
      <c r="D3396" s="15" t="s">
        <v>1009</v>
      </c>
      <c r="E3396" s="15" t="s">
        <v>216</v>
      </c>
      <c r="F3396" s="110">
        <v>44824</v>
      </c>
      <c r="G3396" s="38" t="s">
        <v>64</v>
      </c>
      <c r="H3396" s="96" t="s">
        <v>129</v>
      </c>
      <c r="I3396" s="15" t="s">
        <v>160</v>
      </c>
      <c r="J3396" s="15" t="s">
        <v>3883</v>
      </c>
      <c r="K3396" s="15" t="s">
        <v>3883</v>
      </c>
      <c r="L3396" s="15" t="s">
        <v>176</v>
      </c>
      <c r="M3396" s="15" t="s">
        <v>176</v>
      </c>
      <c r="N3396" s="15" t="s">
        <v>506</v>
      </c>
      <c r="O3396" s="38" t="s">
        <v>3699</v>
      </c>
      <c r="P3396" s="38" t="s">
        <v>114</v>
      </c>
    </row>
    <row r="3397" spans="2:16" x14ac:dyDescent="0.45">
      <c r="B3397" s="95">
        <v>4846486</v>
      </c>
      <c r="C3397" s="15" t="s">
        <v>5570</v>
      </c>
      <c r="D3397" s="15" t="s">
        <v>411</v>
      </c>
      <c r="E3397" s="15" t="s">
        <v>216</v>
      </c>
      <c r="F3397" s="110">
        <v>44825</v>
      </c>
      <c r="G3397" s="38" t="s">
        <v>64</v>
      </c>
      <c r="H3397" s="96" t="s">
        <v>129</v>
      </c>
      <c r="I3397" s="15" t="s">
        <v>153</v>
      </c>
      <c r="J3397" s="15" t="s">
        <v>3918</v>
      </c>
      <c r="K3397" s="15" t="s">
        <v>4140</v>
      </c>
      <c r="L3397" s="15" t="s">
        <v>177</v>
      </c>
      <c r="M3397" s="15" t="s">
        <v>177</v>
      </c>
      <c r="N3397" s="15" t="s">
        <v>884</v>
      </c>
      <c r="O3397" s="38" t="s">
        <v>3351</v>
      </c>
      <c r="P3397" s="38" t="s">
        <v>114</v>
      </c>
    </row>
    <row r="3398" spans="2:16" x14ac:dyDescent="0.45">
      <c r="B3398" s="95">
        <v>7649354</v>
      </c>
      <c r="C3398" s="15" t="s">
        <v>5571</v>
      </c>
      <c r="D3398" s="15" t="s">
        <v>1697</v>
      </c>
      <c r="E3398" s="15" t="s">
        <v>216</v>
      </c>
      <c r="F3398" s="110">
        <v>44825</v>
      </c>
      <c r="G3398" s="38" t="s">
        <v>64</v>
      </c>
      <c r="H3398" s="96" t="s">
        <v>129</v>
      </c>
      <c r="I3398" s="15" t="s">
        <v>147</v>
      </c>
      <c r="J3398" s="15" t="s">
        <v>3968</v>
      </c>
      <c r="K3398" s="15" t="s">
        <v>3968</v>
      </c>
      <c r="L3398" s="15" t="s">
        <v>179</v>
      </c>
      <c r="M3398" s="15" t="s">
        <v>179</v>
      </c>
      <c r="N3398" s="15" t="s">
        <v>670</v>
      </c>
      <c r="O3398" s="38" t="s">
        <v>4220</v>
      </c>
      <c r="P3398" s="38" t="s">
        <v>114</v>
      </c>
    </row>
    <row r="3399" spans="2:16" x14ac:dyDescent="0.45">
      <c r="B3399" s="95">
        <v>7867898</v>
      </c>
      <c r="C3399" s="15" t="s">
        <v>5572</v>
      </c>
      <c r="D3399" s="15" t="s">
        <v>1697</v>
      </c>
      <c r="E3399" s="15" t="s">
        <v>216</v>
      </c>
      <c r="F3399" s="110">
        <v>44825</v>
      </c>
      <c r="G3399" s="38" t="s">
        <v>64</v>
      </c>
      <c r="H3399" s="96" t="s">
        <v>129</v>
      </c>
      <c r="I3399" s="15" t="s">
        <v>147</v>
      </c>
      <c r="J3399" s="15" t="s">
        <v>3968</v>
      </c>
      <c r="K3399" s="15" t="s">
        <v>3968</v>
      </c>
      <c r="L3399" s="15" t="s">
        <v>179</v>
      </c>
      <c r="M3399" s="15" t="s">
        <v>179</v>
      </c>
      <c r="N3399" s="15" t="s">
        <v>670</v>
      </c>
      <c r="O3399" s="38" t="s">
        <v>4220</v>
      </c>
      <c r="P3399" s="38" t="s">
        <v>114</v>
      </c>
    </row>
    <row r="3400" spans="2:16" x14ac:dyDescent="0.45">
      <c r="B3400" s="95">
        <v>8576412</v>
      </c>
      <c r="C3400" s="15" t="s">
        <v>5573</v>
      </c>
      <c r="D3400" s="15" t="s">
        <v>3123</v>
      </c>
      <c r="E3400" s="15" t="s">
        <v>216</v>
      </c>
      <c r="F3400" s="110">
        <v>44825</v>
      </c>
      <c r="G3400" s="38" t="s">
        <v>64</v>
      </c>
      <c r="H3400" s="96" t="s">
        <v>129</v>
      </c>
      <c r="I3400" s="15" t="s">
        <v>160</v>
      </c>
      <c r="J3400" s="15" t="s">
        <v>4646</v>
      </c>
      <c r="K3400" s="15" t="s">
        <v>4647</v>
      </c>
      <c r="L3400" s="15" t="s">
        <v>183</v>
      </c>
      <c r="M3400" s="15" t="s">
        <v>178</v>
      </c>
      <c r="N3400" s="15" t="s">
        <v>3824</v>
      </c>
      <c r="O3400" s="38" t="s">
        <v>3825</v>
      </c>
      <c r="P3400" s="38" t="s">
        <v>114</v>
      </c>
    </row>
    <row r="3401" spans="2:16" x14ac:dyDescent="0.45">
      <c r="B3401" s="95">
        <v>9735951</v>
      </c>
      <c r="C3401" s="15" t="s">
        <v>5574</v>
      </c>
      <c r="D3401" s="15" t="s">
        <v>913</v>
      </c>
      <c r="E3401" s="15" t="s">
        <v>216</v>
      </c>
      <c r="F3401" s="110">
        <v>44825</v>
      </c>
      <c r="G3401" s="38" t="s">
        <v>64</v>
      </c>
      <c r="H3401" s="96" t="s">
        <v>129</v>
      </c>
      <c r="I3401" s="15" t="s">
        <v>147</v>
      </c>
      <c r="J3401" s="15" t="s">
        <v>2539</v>
      </c>
      <c r="K3401" s="15" t="s">
        <v>2720</v>
      </c>
      <c r="L3401" s="15" t="s">
        <v>178</v>
      </c>
      <c r="M3401" s="15" t="s">
        <v>178</v>
      </c>
      <c r="N3401" s="15" t="s">
        <v>1257</v>
      </c>
      <c r="O3401" s="38" t="s">
        <v>1258</v>
      </c>
      <c r="P3401" s="38" t="s">
        <v>114</v>
      </c>
    </row>
    <row r="3402" spans="2:16" x14ac:dyDescent="0.45">
      <c r="B3402" s="95">
        <v>9735960</v>
      </c>
      <c r="C3402" s="15" t="s">
        <v>5575</v>
      </c>
      <c r="D3402" s="15" t="s">
        <v>913</v>
      </c>
      <c r="E3402" s="15" t="s">
        <v>216</v>
      </c>
      <c r="F3402" s="110">
        <v>44825</v>
      </c>
      <c r="G3402" s="38" t="s">
        <v>64</v>
      </c>
      <c r="H3402" s="96" t="s">
        <v>129</v>
      </c>
      <c r="I3402" s="15" t="s">
        <v>147</v>
      </c>
      <c r="J3402" s="15" t="s">
        <v>2539</v>
      </c>
      <c r="K3402" s="15" t="s">
        <v>2720</v>
      </c>
      <c r="L3402" s="15" t="s">
        <v>178</v>
      </c>
      <c r="M3402" s="15" t="s">
        <v>178</v>
      </c>
      <c r="N3402" s="15" t="s">
        <v>1257</v>
      </c>
      <c r="O3402" s="38" t="s">
        <v>1258</v>
      </c>
      <c r="P3402" s="38" t="s">
        <v>114</v>
      </c>
    </row>
    <row r="3403" spans="2:16" x14ac:dyDescent="0.45">
      <c r="B3403" s="95">
        <v>9736001</v>
      </c>
      <c r="C3403" s="15" t="s">
        <v>5576</v>
      </c>
      <c r="D3403" s="15" t="s">
        <v>913</v>
      </c>
      <c r="E3403" s="15" t="s">
        <v>216</v>
      </c>
      <c r="F3403" s="110">
        <v>44825</v>
      </c>
      <c r="G3403" s="38" t="s">
        <v>64</v>
      </c>
      <c r="H3403" s="96" t="s">
        <v>129</v>
      </c>
      <c r="I3403" s="15" t="s">
        <v>147</v>
      </c>
      <c r="J3403" s="15" t="s">
        <v>2523</v>
      </c>
      <c r="K3403" s="15" t="s">
        <v>2534</v>
      </c>
      <c r="L3403" s="15" t="s">
        <v>178</v>
      </c>
      <c r="M3403" s="15" t="s">
        <v>178</v>
      </c>
      <c r="N3403" s="15" t="s">
        <v>1257</v>
      </c>
      <c r="O3403" s="38" t="s">
        <v>1258</v>
      </c>
      <c r="P3403" s="38" t="s">
        <v>114</v>
      </c>
    </row>
    <row r="3404" spans="2:16" x14ac:dyDescent="0.45">
      <c r="B3404" s="95">
        <v>9774529</v>
      </c>
      <c r="C3404" s="15" t="s">
        <v>5577</v>
      </c>
      <c r="D3404" s="15" t="s">
        <v>913</v>
      </c>
      <c r="E3404" s="15" t="s">
        <v>216</v>
      </c>
      <c r="F3404" s="110">
        <v>44825</v>
      </c>
      <c r="G3404" s="38" t="s">
        <v>64</v>
      </c>
      <c r="H3404" s="96" t="s">
        <v>129</v>
      </c>
      <c r="I3404" s="15" t="s">
        <v>147</v>
      </c>
      <c r="J3404" s="15" t="s">
        <v>2539</v>
      </c>
      <c r="K3404" s="15" t="s">
        <v>2720</v>
      </c>
      <c r="L3404" s="15" t="s">
        <v>178</v>
      </c>
      <c r="M3404" s="15" t="s">
        <v>178</v>
      </c>
      <c r="N3404" s="15" t="s">
        <v>1257</v>
      </c>
      <c r="O3404" s="38" t="s">
        <v>1258</v>
      </c>
      <c r="P3404" s="38" t="s">
        <v>114</v>
      </c>
    </row>
    <row r="3405" spans="2:16" x14ac:dyDescent="0.45">
      <c r="B3405" s="95">
        <v>9777628</v>
      </c>
      <c r="C3405" s="15" t="s">
        <v>5578</v>
      </c>
      <c r="D3405" s="15" t="s">
        <v>913</v>
      </c>
      <c r="E3405" s="15" t="s">
        <v>216</v>
      </c>
      <c r="F3405" s="110">
        <v>44825</v>
      </c>
      <c r="G3405" s="38" t="s">
        <v>64</v>
      </c>
      <c r="H3405" s="96" t="s">
        <v>129</v>
      </c>
      <c r="I3405" s="15" t="s">
        <v>147</v>
      </c>
      <c r="J3405" s="15" t="s">
        <v>2523</v>
      </c>
      <c r="K3405" s="15" t="s">
        <v>2534</v>
      </c>
      <c r="L3405" s="15" t="s">
        <v>178</v>
      </c>
      <c r="M3405" s="15" t="s">
        <v>178</v>
      </c>
      <c r="N3405" s="15" t="s">
        <v>1257</v>
      </c>
      <c r="O3405" s="38" t="s">
        <v>1258</v>
      </c>
      <c r="P3405" s="38" t="s">
        <v>114</v>
      </c>
    </row>
    <row r="3406" spans="2:16" x14ac:dyDescent="0.45">
      <c r="B3406" s="95">
        <v>9777637</v>
      </c>
      <c r="C3406" s="15" t="s">
        <v>5579</v>
      </c>
      <c r="D3406" s="15" t="s">
        <v>913</v>
      </c>
      <c r="E3406" s="15" t="s">
        <v>216</v>
      </c>
      <c r="F3406" s="110">
        <v>44825</v>
      </c>
      <c r="G3406" s="38" t="s">
        <v>64</v>
      </c>
      <c r="H3406" s="96" t="s">
        <v>129</v>
      </c>
      <c r="I3406" s="15" t="s">
        <v>147</v>
      </c>
      <c r="J3406" s="15" t="s">
        <v>2523</v>
      </c>
      <c r="K3406" s="15" t="s">
        <v>2534</v>
      </c>
      <c r="L3406" s="15" t="s">
        <v>178</v>
      </c>
      <c r="M3406" s="15" t="s">
        <v>178</v>
      </c>
      <c r="N3406" s="15" t="s">
        <v>1257</v>
      </c>
      <c r="O3406" s="38" t="s">
        <v>1258</v>
      </c>
      <c r="P3406" s="38" t="s">
        <v>114</v>
      </c>
    </row>
    <row r="3407" spans="2:16" x14ac:dyDescent="0.45">
      <c r="B3407" s="95">
        <v>9792965</v>
      </c>
      <c r="C3407" s="15" t="s">
        <v>5580</v>
      </c>
      <c r="D3407" s="15" t="s">
        <v>913</v>
      </c>
      <c r="E3407" s="15" t="s">
        <v>216</v>
      </c>
      <c r="F3407" s="110">
        <v>44825</v>
      </c>
      <c r="G3407" s="38" t="s">
        <v>64</v>
      </c>
      <c r="H3407" s="96" t="s">
        <v>129</v>
      </c>
      <c r="I3407" s="15" t="s">
        <v>147</v>
      </c>
      <c r="J3407" s="15" t="s">
        <v>2523</v>
      </c>
      <c r="K3407" s="15" t="s">
        <v>2534</v>
      </c>
      <c r="L3407" s="15" t="s">
        <v>178</v>
      </c>
      <c r="M3407" s="15" t="s">
        <v>178</v>
      </c>
      <c r="N3407" s="15" t="s">
        <v>1257</v>
      </c>
      <c r="O3407" s="38" t="s">
        <v>1258</v>
      </c>
      <c r="P3407" s="38" t="s">
        <v>114</v>
      </c>
    </row>
    <row r="3408" spans="2:16" x14ac:dyDescent="0.45">
      <c r="B3408" s="95">
        <v>9793980</v>
      </c>
      <c r="C3408" s="15" t="s">
        <v>5581</v>
      </c>
      <c r="D3408" s="15" t="s">
        <v>913</v>
      </c>
      <c r="E3408" s="15" t="s">
        <v>216</v>
      </c>
      <c r="F3408" s="110">
        <v>44825</v>
      </c>
      <c r="G3408" s="38" t="s">
        <v>64</v>
      </c>
      <c r="H3408" s="96" t="s">
        <v>129</v>
      </c>
      <c r="I3408" s="15" t="s">
        <v>147</v>
      </c>
      <c r="J3408" s="15" t="s">
        <v>2523</v>
      </c>
      <c r="K3408" s="15" t="s">
        <v>2534</v>
      </c>
      <c r="L3408" s="15" t="s">
        <v>178</v>
      </c>
      <c r="M3408" s="15" t="s">
        <v>178</v>
      </c>
      <c r="N3408" s="15" t="s">
        <v>1257</v>
      </c>
      <c r="O3408" s="38" t="s">
        <v>1258</v>
      </c>
      <c r="P3408" s="38" t="s">
        <v>114</v>
      </c>
    </row>
    <row r="3409" spans="2:16" x14ac:dyDescent="0.45">
      <c r="B3409" s="95">
        <v>9814546</v>
      </c>
      <c r="C3409" s="15" t="s">
        <v>5582</v>
      </c>
      <c r="D3409" s="15" t="s">
        <v>913</v>
      </c>
      <c r="E3409" s="15" t="s">
        <v>216</v>
      </c>
      <c r="F3409" s="110">
        <v>44825</v>
      </c>
      <c r="G3409" s="38" t="s">
        <v>64</v>
      </c>
      <c r="H3409" s="96" t="s">
        <v>129</v>
      </c>
      <c r="I3409" s="15" t="s">
        <v>147</v>
      </c>
      <c r="J3409" s="15" t="s">
        <v>2539</v>
      </c>
      <c r="K3409" s="15" t="s">
        <v>2720</v>
      </c>
      <c r="L3409" s="15" t="s">
        <v>178</v>
      </c>
      <c r="M3409" s="15" t="s">
        <v>178</v>
      </c>
      <c r="N3409" s="15" t="s">
        <v>1257</v>
      </c>
      <c r="O3409" s="38" t="s">
        <v>1258</v>
      </c>
      <c r="P3409" s="38" t="s">
        <v>114</v>
      </c>
    </row>
    <row r="3410" spans="2:16" x14ac:dyDescent="0.45">
      <c r="B3410" s="95">
        <v>9814555</v>
      </c>
      <c r="C3410" s="15" t="s">
        <v>5583</v>
      </c>
      <c r="D3410" s="15" t="s">
        <v>913</v>
      </c>
      <c r="E3410" s="15" t="s">
        <v>216</v>
      </c>
      <c r="F3410" s="110">
        <v>44825</v>
      </c>
      <c r="G3410" s="38" t="s">
        <v>64</v>
      </c>
      <c r="H3410" s="96" t="s">
        <v>129</v>
      </c>
      <c r="I3410" s="15" t="s">
        <v>147</v>
      </c>
      <c r="J3410" s="15" t="s">
        <v>2539</v>
      </c>
      <c r="K3410" s="15" t="s">
        <v>2720</v>
      </c>
      <c r="L3410" s="15" t="s">
        <v>178</v>
      </c>
      <c r="M3410" s="15" t="s">
        <v>178</v>
      </c>
      <c r="N3410" s="15" t="s">
        <v>1257</v>
      </c>
      <c r="O3410" s="38" t="s">
        <v>1258</v>
      </c>
      <c r="P3410" s="38" t="s">
        <v>114</v>
      </c>
    </row>
    <row r="3411" spans="2:16" x14ac:dyDescent="0.45">
      <c r="B3411" s="95">
        <v>9846100</v>
      </c>
      <c r="C3411" s="15" t="s">
        <v>5584</v>
      </c>
      <c r="D3411" s="15" t="s">
        <v>1443</v>
      </c>
      <c r="E3411" s="15" t="s">
        <v>216</v>
      </c>
      <c r="F3411" s="110">
        <v>44825</v>
      </c>
      <c r="G3411" s="38" t="s">
        <v>64</v>
      </c>
      <c r="H3411" s="96" t="s">
        <v>129</v>
      </c>
      <c r="I3411" s="15" t="s">
        <v>155</v>
      </c>
      <c r="J3411" s="15" t="s">
        <v>2504</v>
      </c>
      <c r="K3411" s="15" t="s">
        <v>2505</v>
      </c>
      <c r="L3411" s="15" t="s">
        <v>178</v>
      </c>
      <c r="M3411" s="15" t="s">
        <v>178</v>
      </c>
      <c r="N3411" s="15" t="s">
        <v>3332</v>
      </c>
      <c r="O3411" s="38" t="s">
        <v>5565</v>
      </c>
      <c r="P3411" s="38" t="s">
        <v>114</v>
      </c>
    </row>
    <row r="3412" spans="2:16" x14ac:dyDescent="0.45">
      <c r="B3412" s="95">
        <v>118743838</v>
      </c>
      <c r="C3412" s="15" t="s">
        <v>5585</v>
      </c>
      <c r="D3412" s="15" t="s">
        <v>797</v>
      </c>
      <c r="E3412" s="15" t="s">
        <v>216</v>
      </c>
      <c r="F3412" s="110">
        <v>44825</v>
      </c>
      <c r="G3412" s="38" t="s">
        <v>64</v>
      </c>
      <c r="H3412" s="96" t="s">
        <v>129</v>
      </c>
      <c r="I3412" s="15" t="s">
        <v>151</v>
      </c>
      <c r="J3412" s="15" t="s">
        <v>2530</v>
      </c>
      <c r="K3412" s="15" t="s">
        <v>3719</v>
      </c>
      <c r="L3412" s="15" t="s">
        <v>179</v>
      </c>
      <c r="M3412" s="15" t="s">
        <v>179</v>
      </c>
      <c r="N3412" s="15" t="s">
        <v>670</v>
      </c>
      <c r="O3412" s="38" t="s">
        <v>5586</v>
      </c>
      <c r="P3412" s="38" t="s">
        <v>114</v>
      </c>
    </row>
    <row r="3413" spans="2:16" x14ac:dyDescent="0.45">
      <c r="B3413" s="95">
        <v>407447</v>
      </c>
      <c r="C3413" s="15" t="s">
        <v>5587</v>
      </c>
      <c r="D3413" s="15" t="s">
        <v>314</v>
      </c>
      <c r="E3413" s="15" t="s">
        <v>216</v>
      </c>
      <c r="F3413" s="110">
        <v>44826</v>
      </c>
      <c r="G3413" s="38" t="s">
        <v>64</v>
      </c>
      <c r="H3413" s="96" t="s">
        <v>129</v>
      </c>
      <c r="I3413" s="15" t="s">
        <v>143</v>
      </c>
      <c r="J3413" s="15" t="s">
        <v>2647</v>
      </c>
      <c r="K3413" s="15" t="s">
        <v>2726</v>
      </c>
      <c r="L3413" s="15" t="s">
        <v>176</v>
      </c>
      <c r="M3413" s="15" t="s">
        <v>176</v>
      </c>
      <c r="N3413" s="15" t="s">
        <v>480</v>
      </c>
      <c r="O3413" s="38" t="s">
        <v>1990</v>
      </c>
      <c r="P3413" s="38" t="s">
        <v>114</v>
      </c>
    </row>
    <row r="3414" spans="2:16" x14ac:dyDescent="0.45">
      <c r="B3414" s="95">
        <v>528861</v>
      </c>
      <c r="C3414" s="15" t="s">
        <v>5588</v>
      </c>
      <c r="D3414" s="15" t="s">
        <v>625</v>
      </c>
      <c r="E3414" s="15" t="s">
        <v>216</v>
      </c>
      <c r="F3414" s="110">
        <v>44827</v>
      </c>
      <c r="G3414" s="38" t="s">
        <v>64</v>
      </c>
      <c r="H3414" s="96" t="s">
        <v>129</v>
      </c>
      <c r="I3414" s="15" t="s">
        <v>143</v>
      </c>
      <c r="J3414" s="15" t="s">
        <v>2941</v>
      </c>
      <c r="K3414" s="15" t="s">
        <v>2941</v>
      </c>
      <c r="L3414" s="15" t="s">
        <v>176</v>
      </c>
      <c r="M3414" s="15" t="s">
        <v>176</v>
      </c>
      <c r="N3414" s="15" t="s">
        <v>811</v>
      </c>
      <c r="O3414" s="38" t="s">
        <v>812</v>
      </c>
      <c r="P3414" s="38" t="s">
        <v>113</v>
      </c>
    </row>
    <row r="3415" spans="2:16" x14ac:dyDescent="0.45">
      <c r="B3415" s="95">
        <v>785704</v>
      </c>
      <c r="C3415" s="15" t="s">
        <v>5589</v>
      </c>
      <c r="D3415" s="15" t="s">
        <v>2787</v>
      </c>
      <c r="E3415" s="15" t="s">
        <v>216</v>
      </c>
      <c r="F3415" s="110">
        <v>44827</v>
      </c>
      <c r="G3415" s="38" t="s">
        <v>64</v>
      </c>
      <c r="H3415" s="96" t="s">
        <v>129</v>
      </c>
      <c r="I3415" s="15" t="s">
        <v>155</v>
      </c>
      <c r="J3415" s="15" t="s">
        <v>2504</v>
      </c>
      <c r="K3415" s="15" t="s">
        <v>2505</v>
      </c>
      <c r="L3415" s="15" t="s">
        <v>176</v>
      </c>
      <c r="M3415" s="15" t="s">
        <v>179</v>
      </c>
      <c r="N3415" s="15" t="s">
        <v>500</v>
      </c>
      <c r="O3415" s="38" t="s">
        <v>4595</v>
      </c>
      <c r="P3415" s="38" t="s">
        <v>114</v>
      </c>
    </row>
    <row r="3416" spans="2:16" x14ac:dyDescent="0.45">
      <c r="B3416" s="95">
        <v>7747677</v>
      </c>
      <c r="C3416" s="15" t="s">
        <v>5590</v>
      </c>
      <c r="D3416" s="15" t="s">
        <v>925</v>
      </c>
      <c r="E3416" s="15" t="s">
        <v>216</v>
      </c>
      <c r="F3416" s="110">
        <v>44827</v>
      </c>
      <c r="G3416" s="38" t="s">
        <v>64</v>
      </c>
      <c r="H3416" s="96" t="s">
        <v>129</v>
      </c>
      <c r="I3416" s="15" t="s">
        <v>144</v>
      </c>
      <c r="J3416" s="15" t="s">
        <v>2595</v>
      </c>
      <c r="K3416" s="15" t="s">
        <v>3449</v>
      </c>
      <c r="L3416" s="15" t="s">
        <v>179</v>
      </c>
      <c r="M3416" s="15" t="s">
        <v>179</v>
      </c>
      <c r="N3416" s="15" t="s">
        <v>500</v>
      </c>
      <c r="O3416" s="38" t="s">
        <v>5277</v>
      </c>
      <c r="P3416" s="38" t="s">
        <v>114</v>
      </c>
    </row>
    <row r="3417" spans="2:16" x14ac:dyDescent="0.45">
      <c r="B3417" s="95">
        <v>8432568</v>
      </c>
      <c r="C3417" s="15" t="s">
        <v>5591</v>
      </c>
      <c r="D3417" s="15" t="s">
        <v>5592</v>
      </c>
      <c r="E3417" s="15" t="s">
        <v>216</v>
      </c>
      <c r="F3417" s="110">
        <v>44827</v>
      </c>
      <c r="G3417" s="38" t="s">
        <v>64</v>
      </c>
      <c r="H3417" s="96" t="s">
        <v>129</v>
      </c>
      <c r="I3417" s="15" t="s">
        <v>158</v>
      </c>
      <c r="J3417" s="15" t="s">
        <v>2518</v>
      </c>
      <c r="K3417" s="15" t="s">
        <v>2519</v>
      </c>
      <c r="L3417" s="15" t="s">
        <v>183</v>
      </c>
      <c r="M3417" s="15" t="s">
        <v>176</v>
      </c>
      <c r="N3417" s="15" t="s">
        <v>554</v>
      </c>
      <c r="O3417" s="38" t="s">
        <v>586</v>
      </c>
      <c r="P3417" s="38" t="s">
        <v>113</v>
      </c>
    </row>
    <row r="3418" spans="2:16" x14ac:dyDescent="0.45">
      <c r="B3418" s="95">
        <v>60259430</v>
      </c>
      <c r="C3418" s="15" t="s">
        <v>5593</v>
      </c>
      <c r="D3418" s="15" t="s">
        <v>625</v>
      </c>
      <c r="E3418" s="15" t="s">
        <v>216</v>
      </c>
      <c r="F3418" s="110">
        <v>44827</v>
      </c>
      <c r="G3418" s="38" t="s">
        <v>64</v>
      </c>
      <c r="H3418" s="96" t="s">
        <v>129</v>
      </c>
      <c r="I3418" s="15" t="s">
        <v>150</v>
      </c>
      <c r="J3418" s="15" t="s">
        <v>2494</v>
      </c>
      <c r="K3418" s="15" t="s">
        <v>2495</v>
      </c>
      <c r="L3418" s="15" t="s">
        <v>177</v>
      </c>
      <c r="M3418" s="15" t="s">
        <v>177</v>
      </c>
      <c r="N3418" s="15" t="s">
        <v>570</v>
      </c>
      <c r="O3418" s="38" t="s">
        <v>571</v>
      </c>
      <c r="P3418" s="38" t="s">
        <v>113</v>
      </c>
    </row>
    <row r="3419" spans="2:16" x14ac:dyDescent="0.45">
      <c r="B3419" s="95">
        <v>108549775</v>
      </c>
      <c r="C3419" s="15" t="s">
        <v>5594</v>
      </c>
      <c r="D3419" s="15" t="s">
        <v>4611</v>
      </c>
      <c r="E3419" s="15" t="s">
        <v>216</v>
      </c>
      <c r="F3419" s="110">
        <v>44827</v>
      </c>
      <c r="G3419" s="38" t="s">
        <v>64</v>
      </c>
      <c r="H3419" s="96" t="s">
        <v>129</v>
      </c>
      <c r="I3419" s="15" t="s">
        <v>147</v>
      </c>
      <c r="J3419" s="15" t="s">
        <v>2523</v>
      </c>
      <c r="K3419" s="15" t="s">
        <v>2698</v>
      </c>
      <c r="L3419" s="15" t="s">
        <v>178</v>
      </c>
      <c r="M3419" s="15" t="s">
        <v>178</v>
      </c>
      <c r="N3419" s="15" t="s">
        <v>244</v>
      </c>
      <c r="O3419" s="38" t="s">
        <v>643</v>
      </c>
      <c r="P3419" s="38" t="s">
        <v>114</v>
      </c>
    </row>
    <row r="3420" spans="2:16" x14ac:dyDescent="0.45">
      <c r="B3420" s="95">
        <v>164050882</v>
      </c>
      <c r="C3420" s="15" t="s">
        <v>5595</v>
      </c>
      <c r="D3420" s="15" t="s">
        <v>1368</v>
      </c>
      <c r="E3420" s="15" t="s">
        <v>216</v>
      </c>
      <c r="F3420" s="110">
        <v>44827</v>
      </c>
      <c r="G3420" s="38" t="s">
        <v>64</v>
      </c>
      <c r="H3420" s="96" t="s">
        <v>129</v>
      </c>
      <c r="I3420" s="15" t="s">
        <v>156</v>
      </c>
      <c r="J3420" s="15" t="s">
        <v>2426</v>
      </c>
      <c r="K3420" s="15" t="s">
        <v>2878</v>
      </c>
      <c r="L3420" s="15" t="s">
        <v>177</v>
      </c>
      <c r="M3420" s="15" t="s">
        <v>181</v>
      </c>
      <c r="N3420" s="15" t="s">
        <v>852</v>
      </c>
      <c r="O3420" s="38" t="s">
        <v>1049</v>
      </c>
      <c r="P3420" s="38" t="s">
        <v>114</v>
      </c>
    </row>
    <row r="3421" spans="2:16" x14ac:dyDescent="0.45">
      <c r="B3421" s="95">
        <v>165574685</v>
      </c>
      <c r="C3421" s="15" t="s">
        <v>5596</v>
      </c>
      <c r="D3421" s="15" t="s">
        <v>1286</v>
      </c>
      <c r="E3421" s="15" t="s">
        <v>216</v>
      </c>
      <c r="F3421" s="110">
        <v>44827</v>
      </c>
      <c r="G3421" s="38" t="s">
        <v>64</v>
      </c>
      <c r="H3421" s="96" t="s">
        <v>129</v>
      </c>
      <c r="I3421" s="15" t="s">
        <v>159</v>
      </c>
      <c r="J3421" s="15" t="s">
        <v>2499</v>
      </c>
      <c r="K3421" s="15" t="s">
        <v>2893</v>
      </c>
      <c r="L3421" s="15" t="s">
        <v>177</v>
      </c>
      <c r="M3421" s="15" t="s">
        <v>176</v>
      </c>
      <c r="N3421" s="15" t="s">
        <v>287</v>
      </c>
      <c r="O3421" s="38" t="s">
        <v>288</v>
      </c>
      <c r="P3421" s="38" t="s">
        <v>114</v>
      </c>
    </row>
    <row r="3422" spans="2:16" x14ac:dyDescent="0.45">
      <c r="B3422" s="95">
        <v>607224939</v>
      </c>
      <c r="C3422" s="15" t="s">
        <v>5597</v>
      </c>
      <c r="D3422" s="15" t="s">
        <v>734</v>
      </c>
      <c r="E3422" s="15" t="s">
        <v>216</v>
      </c>
      <c r="F3422" s="110">
        <v>44827</v>
      </c>
      <c r="G3422" s="38" t="s">
        <v>64</v>
      </c>
      <c r="H3422" s="96" t="s">
        <v>129</v>
      </c>
      <c r="I3422" s="15" t="s">
        <v>144</v>
      </c>
      <c r="J3422" s="15" t="s">
        <v>2514</v>
      </c>
      <c r="K3422" s="15" t="s">
        <v>2724</v>
      </c>
      <c r="L3422" s="15" t="s">
        <v>176</v>
      </c>
      <c r="M3422" s="15" t="s">
        <v>176</v>
      </c>
      <c r="N3422" s="15" t="s">
        <v>402</v>
      </c>
      <c r="O3422" s="38" t="s">
        <v>1129</v>
      </c>
      <c r="P3422" s="38" t="s">
        <v>114</v>
      </c>
    </row>
    <row r="3423" spans="2:16" x14ac:dyDescent="0.45">
      <c r="B3423" s="95">
        <v>634303138</v>
      </c>
      <c r="C3423" s="15" t="s">
        <v>5598</v>
      </c>
      <c r="D3423" s="15" t="s">
        <v>339</v>
      </c>
      <c r="E3423" s="15" t="s">
        <v>216</v>
      </c>
      <c r="F3423" s="110">
        <v>44827</v>
      </c>
      <c r="G3423" s="38" t="s">
        <v>64</v>
      </c>
      <c r="H3423" s="96" t="s">
        <v>129</v>
      </c>
      <c r="I3423" s="15" t="s">
        <v>147</v>
      </c>
      <c r="J3423" s="15" t="s">
        <v>2539</v>
      </c>
      <c r="K3423" s="15" t="s">
        <v>2540</v>
      </c>
      <c r="L3423" s="15" t="s">
        <v>176</v>
      </c>
      <c r="M3423" s="15" t="s">
        <v>176</v>
      </c>
      <c r="N3423" s="15" t="s">
        <v>390</v>
      </c>
      <c r="O3423" s="38" t="s">
        <v>5060</v>
      </c>
      <c r="P3423" s="38" t="s">
        <v>114</v>
      </c>
    </row>
    <row r="3424" spans="2:16" x14ac:dyDescent="0.45">
      <c r="B3424" s="95">
        <v>637278767</v>
      </c>
      <c r="C3424" s="15" t="s">
        <v>5599</v>
      </c>
      <c r="D3424" s="15" t="s">
        <v>342</v>
      </c>
      <c r="E3424" s="15" t="s">
        <v>216</v>
      </c>
      <c r="F3424" s="110">
        <v>44827</v>
      </c>
      <c r="G3424" s="38" t="s">
        <v>64</v>
      </c>
      <c r="H3424" s="96" t="s">
        <v>129</v>
      </c>
      <c r="I3424" s="15" t="s">
        <v>145</v>
      </c>
      <c r="J3424" s="15" t="s">
        <v>2572</v>
      </c>
      <c r="K3424" s="15" t="s">
        <v>2572</v>
      </c>
      <c r="L3424" s="15" t="s">
        <v>179</v>
      </c>
      <c r="M3424" s="15" t="s">
        <v>179</v>
      </c>
      <c r="N3424" s="15" t="s">
        <v>790</v>
      </c>
      <c r="O3424" s="38" t="s">
        <v>2820</v>
      </c>
      <c r="P3424" s="38" t="s">
        <v>114</v>
      </c>
    </row>
    <row r="3425" spans="2:16" x14ac:dyDescent="0.45">
      <c r="B3425" s="95">
        <v>637595370</v>
      </c>
      <c r="C3425" s="15" t="s">
        <v>5600</v>
      </c>
      <c r="D3425" s="15" t="s">
        <v>342</v>
      </c>
      <c r="E3425" s="15" t="s">
        <v>216</v>
      </c>
      <c r="F3425" s="110">
        <v>44827</v>
      </c>
      <c r="G3425" s="38" t="s">
        <v>64</v>
      </c>
      <c r="H3425" s="96" t="s">
        <v>129</v>
      </c>
      <c r="I3425" s="15" t="s">
        <v>145</v>
      </c>
      <c r="J3425" s="15" t="s">
        <v>2572</v>
      </c>
      <c r="K3425" s="15" t="s">
        <v>2572</v>
      </c>
      <c r="L3425" s="15" t="s">
        <v>179</v>
      </c>
      <c r="M3425" s="15" t="s">
        <v>179</v>
      </c>
      <c r="N3425" s="15" t="s">
        <v>790</v>
      </c>
      <c r="O3425" s="38" t="s">
        <v>2820</v>
      </c>
      <c r="P3425" s="38" t="s">
        <v>114</v>
      </c>
    </row>
    <row r="3426" spans="2:16" x14ac:dyDescent="0.45">
      <c r="B3426" s="95">
        <v>9672208</v>
      </c>
      <c r="C3426" s="15" t="s">
        <v>5601</v>
      </c>
      <c r="D3426" s="15" t="s">
        <v>1200</v>
      </c>
      <c r="E3426" s="15" t="s">
        <v>216</v>
      </c>
      <c r="F3426" s="110">
        <v>44830</v>
      </c>
      <c r="G3426" s="38" t="s">
        <v>64</v>
      </c>
      <c r="H3426" s="96" t="s">
        <v>129</v>
      </c>
      <c r="I3426" s="15" t="s">
        <v>150</v>
      </c>
      <c r="J3426" s="15" t="s">
        <v>2494</v>
      </c>
      <c r="K3426" s="15" t="s">
        <v>2495</v>
      </c>
      <c r="L3426" s="15" t="s">
        <v>178</v>
      </c>
      <c r="M3426" s="15" t="s">
        <v>178</v>
      </c>
      <c r="N3426" s="15" t="s">
        <v>251</v>
      </c>
      <c r="O3426" s="38" t="s">
        <v>357</v>
      </c>
      <c r="P3426" s="38" t="s">
        <v>114</v>
      </c>
    </row>
    <row r="3427" spans="2:16" x14ac:dyDescent="0.45">
      <c r="B3427" s="95">
        <v>110045684</v>
      </c>
      <c r="C3427" s="15" t="s">
        <v>5602</v>
      </c>
      <c r="D3427" s="15" t="s">
        <v>469</v>
      </c>
      <c r="E3427" s="15" t="s">
        <v>216</v>
      </c>
      <c r="F3427" s="110">
        <v>44830</v>
      </c>
      <c r="G3427" s="38" t="s">
        <v>64</v>
      </c>
      <c r="H3427" s="96" t="s">
        <v>129</v>
      </c>
      <c r="I3427" s="15" t="s">
        <v>156</v>
      </c>
      <c r="J3427" s="15" t="s">
        <v>2426</v>
      </c>
      <c r="K3427" s="15" t="s">
        <v>2427</v>
      </c>
      <c r="L3427" s="15" t="s">
        <v>177</v>
      </c>
      <c r="M3427" s="15" t="s">
        <v>177</v>
      </c>
      <c r="N3427" s="15" t="s">
        <v>255</v>
      </c>
      <c r="O3427" s="38" t="s">
        <v>373</v>
      </c>
      <c r="P3427" s="38" t="s">
        <v>114</v>
      </c>
    </row>
    <row r="3428" spans="2:16" x14ac:dyDescent="0.45">
      <c r="B3428" s="95">
        <v>127645925</v>
      </c>
      <c r="C3428" s="15" t="s">
        <v>5603</v>
      </c>
      <c r="D3428" s="15" t="s">
        <v>488</v>
      </c>
      <c r="E3428" s="15" t="s">
        <v>216</v>
      </c>
      <c r="F3428" s="110">
        <v>44830</v>
      </c>
      <c r="G3428" s="38" t="s">
        <v>64</v>
      </c>
      <c r="H3428" s="96" t="s">
        <v>129</v>
      </c>
      <c r="I3428" s="15" t="s">
        <v>145</v>
      </c>
      <c r="J3428" s="15" t="s">
        <v>2511</v>
      </c>
      <c r="K3428" s="15" t="s">
        <v>2512</v>
      </c>
      <c r="L3428" s="15" t="s">
        <v>176</v>
      </c>
      <c r="M3428" s="15" t="s">
        <v>176</v>
      </c>
      <c r="N3428" s="15" t="s">
        <v>811</v>
      </c>
      <c r="O3428" s="38" t="s">
        <v>812</v>
      </c>
      <c r="P3428" s="38" t="s">
        <v>114</v>
      </c>
    </row>
    <row r="3429" spans="2:16" x14ac:dyDescent="0.45">
      <c r="B3429" s="95">
        <v>162286455</v>
      </c>
      <c r="C3429" s="15" t="s">
        <v>5604</v>
      </c>
      <c r="D3429" s="15" t="s">
        <v>583</v>
      </c>
      <c r="E3429" s="15" t="s">
        <v>216</v>
      </c>
      <c r="F3429" s="110">
        <v>44830</v>
      </c>
      <c r="G3429" s="38" t="s">
        <v>64</v>
      </c>
      <c r="H3429" s="96" t="s">
        <v>129</v>
      </c>
      <c r="I3429" s="15" t="s">
        <v>143</v>
      </c>
      <c r="J3429" s="15" t="s">
        <v>2941</v>
      </c>
      <c r="K3429" s="15" t="s">
        <v>2941</v>
      </c>
      <c r="L3429" s="15" t="s">
        <v>177</v>
      </c>
      <c r="M3429" s="15" t="s">
        <v>177</v>
      </c>
      <c r="N3429" s="15" t="s">
        <v>346</v>
      </c>
      <c r="O3429" s="38" t="s">
        <v>5605</v>
      </c>
      <c r="P3429" s="38" t="s">
        <v>114</v>
      </c>
    </row>
    <row r="3430" spans="2:16" x14ac:dyDescent="0.45">
      <c r="B3430" s="95">
        <v>731653</v>
      </c>
      <c r="C3430" s="15" t="s">
        <v>5606</v>
      </c>
      <c r="D3430" s="15" t="s">
        <v>3572</v>
      </c>
      <c r="E3430" s="15" t="s">
        <v>216</v>
      </c>
      <c r="F3430" s="110">
        <v>44831</v>
      </c>
      <c r="G3430" s="38" t="s">
        <v>64</v>
      </c>
      <c r="H3430" s="96" t="s">
        <v>129</v>
      </c>
      <c r="I3430" s="15" t="s">
        <v>146</v>
      </c>
      <c r="J3430" s="15" t="s">
        <v>2717</v>
      </c>
      <c r="K3430" s="15" t="s">
        <v>2717</v>
      </c>
      <c r="L3430" s="15" t="s">
        <v>176</v>
      </c>
      <c r="M3430" s="15" t="s">
        <v>176</v>
      </c>
      <c r="N3430" s="15" t="s">
        <v>386</v>
      </c>
      <c r="O3430" s="38" t="s">
        <v>567</v>
      </c>
      <c r="P3430" s="38" t="s">
        <v>114</v>
      </c>
    </row>
    <row r="3431" spans="2:16" x14ac:dyDescent="0.45">
      <c r="B3431" s="95">
        <v>1268560</v>
      </c>
      <c r="C3431" s="15" t="s">
        <v>5607</v>
      </c>
      <c r="D3431" s="15" t="s">
        <v>5608</v>
      </c>
      <c r="E3431" s="15" t="s">
        <v>216</v>
      </c>
      <c r="F3431" s="110">
        <v>44831</v>
      </c>
      <c r="G3431" s="38" t="s">
        <v>64</v>
      </c>
      <c r="H3431" s="96" t="s">
        <v>129</v>
      </c>
      <c r="I3431" s="15" t="s">
        <v>155</v>
      </c>
      <c r="J3431" s="15" t="s">
        <v>2504</v>
      </c>
      <c r="K3431" s="15" t="s">
        <v>2505</v>
      </c>
      <c r="L3431" s="15" t="s">
        <v>176</v>
      </c>
      <c r="M3431" s="15" t="s">
        <v>176</v>
      </c>
      <c r="N3431" s="15" t="s">
        <v>323</v>
      </c>
      <c r="O3431" s="38" t="s">
        <v>1099</v>
      </c>
      <c r="P3431" s="38" t="s">
        <v>114</v>
      </c>
    </row>
    <row r="3432" spans="2:16" x14ac:dyDescent="0.45">
      <c r="B3432" s="95">
        <v>94730195</v>
      </c>
      <c r="C3432" s="15" t="s">
        <v>5609</v>
      </c>
      <c r="D3432" s="15" t="s">
        <v>1090</v>
      </c>
      <c r="E3432" s="15" t="s">
        <v>216</v>
      </c>
      <c r="F3432" s="110">
        <v>44831</v>
      </c>
      <c r="G3432" s="38" t="s">
        <v>64</v>
      </c>
      <c r="H3432" s="96" t="s">
        <v>129</v>
      </c>
      <c r="I3432" s="15" t="s">
        <v>150</v>
      </c>
      <c r="J3432" s="15" t="s">
        <v>2555</v>
      </c>
      <c r="K3432" s="15" t="s">
        <v>2556</v>
      </c>
      <c r="L3432" s="15" t="s">
        <v>176</v>
      </c>
      <c r="M3432" s="15" t="s">
        <v>176</v>
      </c>
      <c r="N3432" s="15" t="s">
        <v>561</v>
      </c>
      <c r="O3432" s="38" t="s">
        <v>562</v>
      </c>
      <c r="P3432" s="38" t="s">
        <v>114</v>
      </c>
    </row>
    <row r="3433" spans="2:16" x14ac:dyDescent="0.45">
      <c r="B3433" s="95">
        <v>616119638</v>
      </c>
      <c r="C3433" s="15" t="s">
        <v>5610</v>
      </c>
      <c r="D3433" s="15" t="s">
        <v>339</v>
      </c>
      <c r="E3433" s="15" t="s">
        <v>216</v>
      </c>
      <c r="F3433" s="110">
        <v>44831</v>
      </c>
      <c r="G3433" s="38" t="s">
        <v>64</v>
      </c>
      <c r="H3433" s="96" t="s">
        <v>129</v>
      </c>
      <c r="I3433" s="15" t="s">
        <v>147</v>
      </c>
      <c r="J3433" s="15" t="s">
        <v>2539</v>
      </c>
      <c r="K3433" s="15" t="s">
        <v>2540</v>
      </c>
      <c r="L3433" s="15" t="s">
        <v>176</v>
      </c>
      <c r="M3433" s="15" t="s">
        <v>176</v>
      </c>
      <c r="N3433" s="15" t="s">
        <v>390</v>
      </c>
      <c r="O3433" s="38" t="s">
        <v>5060</v>
      </c>
      <c r="P3433" s="38" t="s">
        <v>114</v>
      </c>
    </row>
    <row r="3434" spans="2:16" x14ac:dyDescent="0.45">
      <c r="B3434" s="95">
        <v>651926939</v>
      </c>
      <c r="C3434" s="15" t="s">
        <v>5611</v>
      </c>
      <c r="D3434" s="15" t="s">
        <v>1699</v>
      </c>
      <c r="E3434" s="15" t="s">
        <v>216</v>
      </c>
      <c r="F3434" s="110">
        <v>44831</v>
      </c>
      <c r="G3434" s="38" t="s">
        <v>64</v>
      </c>
      <c r="H3434" s="96" t="s">
        <v>129</v>
      </c>
      <c r="I3434" s="15" t="s">
        <v>147</v>
      </c>
      <c r="J3434" s="15" t="s">
        <v>2523</v>
      </c>
      <c r="K3434" s="15" t="s">
        <v>4385</v>
      </c>
      <c r="L3434" s="15" t="s">
        <v>178</v>
      </c>
      <c r="M3434" s="15" t="s">
        <v>178</v>
      </c>
      <c r="N3434" s="15" t="s">
        <v>244</v>
      </c>
      <c r="O3434" s="38" t="s">
        <v>643</v>
      </c>
      <c r="P3434" s="38" t="s">
        <v>114</v>
      </c>
    </row>
    <row r="3435" spans="2:16" x14ac:dyDescent="0.45">
      <c r="B3435" s="95">
        <v>3238542</v>
      </c>
      <c r="C3435" s="15" t="s">
        <v>5612</v>
      </c>
      <c r="D3435" s="15" t="s">
        <v>1090</v>
      </c>
      <c r="E3435" s="15" t="s">
        <v>216</v>
      </c>
      <c r="F3435" s="110">
        <v>44832</v>
      </c>
      <c r="G3435" s="38" t="s">
        <v>64</v>
      </c>
      <c r="H3435" s="96" t="s">
        <v>129</v>
      </c>
      <c r="I3435" s="15" t="s">
        <v>155</v>
      </c>
      <c r="J3435" s="15" t="s">
        <v>2504</v>
      </c>
      <c r="K3435" s="15" t="s">
        <v>5613</v>
      </c>
      <c r="L3435" s="15" t="s">
        <v>176</v>
      </c>
      <c r="M3435" s="15" t="s">
        <v>176</v>
      </c>
      <c r="N3435" s="15" t="s">
        <v>561</v>
      </c>
      <c r="O3435" s="38" t="s">
        <v>562</v>
      </c>
      <c r="P3435" s="38" t="s">
        <v>114</v>
      </c>
    </row>
    <row r="3436" spans="2:16" x14ac:dyDescent="0.45">
      <c r="B3436" s="95">
        <v>7589255</v>
      </c>
      <c r="C3436" s="15" t="s">
        <v>5614</v>
      </c>
      <c r="D3436" s="15" t="s">
        <v>477</v>
      </c>
      <c r="E3436" s="15" t="s">
        <v>216</v>
      </c>
      <c r="F3436" s="110">
        <v>44832</v>
      </c>
      <c r="G3436" s="38" t="s">
        <v>64</v>
      </c>
      <c r="H3436" s="96" t="s">
        <v>129</v>
      </c>
      <c r="I3436" s="15" t="s">
        <v>153</v>
      </c>
      <c r="J3436" s="15" t="s">
        <v>2983</v>
      </c>
      <c r="K3436" s="15" t="s">
        <v>2984</v>
      </c>
      <c r="L3436" s="15" t="s">
        <v>179</v>
      </c>
      <c r="M3436" s="15" t="s">
        <v>179</v>
      </c>
      <c r="N3436" s="15" t="s">
        <v>790</v>
      </c>
      <c r="O3436" s="38" t="s">
        <v>5615</v>
      </c>
      <c r="P3436" s="38" t="s">
        <v>114</v>
      </c>
    </row>
    <row r="3437" spans="2:16" x14ac:dyDescent="0.45">
      <c r="B3437" s="95">
        <v>7697172</v>
      </c>
      <c r="C3437" s="15" t="s">
        <v>5616</v>
      </c>
      <c r="D3437" s="15" t="s">
        <v>4470</v>
      </c>
      <c r="E3437" s="15" t="s">
        <v>216</v>
      </c>
      <c r="F3437" s="110">
        <v>44832</v>
      </c>
      <c r="G3437" s="38" t="s">
        <v>64</v>
      </c>
      <c r="H3437" s="96" t="s">
        <v>129</v>
      </c>
      <c r="I3437" s="15" t="s">
        <v>155</v>
      </c>
      <c r="J3437" s="15" t="s">
        <v>2504</v>
      </c>
      <c r="K3437" s="15" t="s">
        <v>2505</v>
      </c>
      <c r="L3437" s="15" t="s">
        <v>179</v>
      </c>
      <c r="M3437" s="15" t="s">
        <v>179</v>
      </c>
      <c r="N3437" s="15" t="s">
        <v>221</v>
      </c>
      <c r="O3437" s="38" t="s">
        <v>1680</v>
      </c>
      <c r="P3437" s="38" t="s">
        <v>114</v>
      </c>
    </row>
    <row r="3438" spans="2:16" x14ac:dyDescent="0.45">
      <c r="B3438" s="95">
        <v>7808004</v>
      </c>
      <c r="C3438" s="15" t="s">
        <v>5617</v>
      </c>
      <c r="D3438" s="15" t="s">
        <v>827</v>
      </c>
      <c r="E3438" s="15" t="s">
        <v>216</v>
      </c>
      <c r="F3438" s="110">
        <v>44832</v>
      </c>
      <c r="G3438" s="38" t="s">
        <v>64</v>
      </c>
      <c r="H3438" s="96" t="s">
        <v>129</v>
      </c>
      <c r="I3438" s="15" t="s">
        <v>150</v>
      </c>
      <c r="J3438" s="15" t="s">
        <v>2494</v>
      </c>
      <c r="K3438" s="15" t="s">
        <v>2495</v>
      </c>
      <c r="L3438" s="15" t="s">
        <v>179</v>
      </c>
      <c r="M3438" s="15" t="s">
        <v>179</v>
      </c>
      <c r="N3438" s="15" t="s">
        <v>221</v>
      </c>
      <c r="O3438" s="38" t="s">
        <v>911</v>
      </c>
      <c r="P3438" s="38" t="s">
        <v>114</v>
      </c>
    </row>
    <row r="3439" spans="2:16" x14ac:dyDescent="0.45">
      <c r="B3439" s="95">
        <v>63596403</v>
      </c>
      <c r="C3439" s="15" t="s">
        <v>5618</v>
      </c>
      <c r="D3439" s="15" t="s">
        <v>2425</v>
      </c>
      <c r="E3439" s="15" t="s">
        <v>216</v>
      </c>
      <c r="F3439" s="110">
        <v>44832</v>
      </c>
      <c r="G3439" s="38" t="s">
        <v>64</v>
      </c>
      <c r="H3439" s="96" t="s">
        <v>129</v>
      </c>
      <c r="I3439" s="15" t="s">
        <v>158</v>
      </c>
      <c r="J3439" s="15" t="s">
        <v>2518</v>
      </c>
      <c r="K3439" s="15" t="s">
        <v>2519</v>
      </c>
      <c r="L3439" s="15" t="s">
        <v>177</v>
      </c>
      <c r="M3439" s="15" t="s">
        <v>178</v>
      </c>
      <c r="N3439" s="15" t="s">
        <v>233</v>
      </c>
      <c r="O3439" s="38" t="s">
        <v>5619</v>
      </c>
      <c r="P3439" s="38" t="s">
        <v>114</v>
      </c>
    </row>
    <row r="3440" spans="2:16" x14ac:dyDescent="0.45">
      <c r="B3440" s="95">
        <v>136877702</v>
      </c>
      <c r="C3440" s="15" t="s">
        <v>5620</v>
      </c>
      <c r="D3440" s="15" t="s">
        <v>1909</v>
      </c>
      <c r="E3440" s="15" t="s">
        <v>216</v>
      </c>
      <c r="F3440" s="110">
        <v>44832</v>
      </c>
      <c r="G3440" s="38" t="s">
        <v>64</v>
      </c>
      <c r="H3440" s="96" t="s">
        <v>129</v>
      </c>
      <c r="I3440" s="15" t="s">
        <v>151</v>
      </c>
      <c r="J3440" s="15" t="s">
        <v>2530</v>
      </c>
      <c r="K3440" s="15" t="s">
        <v>2945</v>
      </c>
      <c r="L3440" s="15" t="s">
        <v>177</v>
      </c>
      <c r="M3440" s="15" t="s">
        <v>177</v>
      </c>
      <c r="N3440" s="15" t="s">
        <v>311</v>
      </c>
      <c r="O3440" s="38" t="s">
        <v>1179</v>
      </c>
      <c r="P3440" s="38" t="s">
        <v>114</v>
      </c>
    </row>
    <row r="3441" spans="2:16" x14ac:dyDescent="0.45">
      <c r="B3441" s="95">
        <v>245278</v>
      </c>
      <c r="C3441" s="15" t="s">
        <v>5621</v>
      </c>
      <c r="D3441" s="15" t="s">
        <v>3845</v>
      </c>
      <c r="E3441" s="15" t="s">
        <v>216</v>
      </c>
      <c r="F3441" s="110">
        <v>44833</v>
      </c>
      <c r="G3441" s="38" t="s">
        <v>64</v>
      </c>
      <c r="H3441" s="96" t="s">
        <v>129</v>
      </c>
      <c r="I3441" s="15" t="s">
        <v>150</v>
      </c>
      <c r="J3441" s="15" t="s">
        <v>2494</v>
      </c>
      <c r="K3441" s="15" t="s">
        <v>2495</v>
      </c>
      <c r="L3441" s="15" t="s">
        <v>176</v>
      </c>
      <c r="M3441" s="15" t="s">
        <v>176</v>
      </c>
      <c r="N3441" s="15" t="s">
        <v>506</v>
      </c>
      <c r="O3441" s="38" t="s">
        <v>1029</v>
      </c>
      <c r="P3441" s="38" t="s">
        <v>114</v>
      </c>
    </row>
    <row r="3442" spans="2:16" x14ac:dyDescent="0.45">
      <c r="B3442" s="95">
        <v>4706683</v>
      </c>
      <c r="C3442" s="15" t="s">
        <v>5622</v>
      </c>
      <c r="D3442" s="15" t="s">
        <v>638</v>
      </c>
      <c r="E3442" s="15" t="s">
        <v>216</v>
      </c>
      <c r="F3442" s="110">
        <v>44833</v>
      </c>
      <c r="G3442" s="38" t="s">
        <v>64</v>
      </c>
      <c r="H3442" s="96" t="s">
        <v>129</v>
      </c>
      <c r="I3442" s="15" t="s">
        <v>155</v>
      </c>
      <c r="J3442" s="15" t="s">
        <v>2504</v>
      </c>
      <c r="K3442" s="15" t="s">
        <v>2505</v>
      </c>
      <c r="L3442" s="15" t="s">
        <v>177</v>
      </c>
      <c r="M3442" s="15" t="s">
        <v>177</v>
      </c>
      <c r="N3442" s="15" t="s">
        <v>614</v>
      </c>
      <c r="O3442" s="38" t="s">
        <v>5623</v>
      </c>
      <c r="P3442" s="38" t="s">
        <v>114</v>
      </c>
    </row>
    <row r="3443" spans="2:16" x14ac:dyDescent="0.45">
      <c r="B3443" s="95">
        <v>9636757</v>
      </c>
      <c r="C3443" s="15" t="s">
        <v>5624</v>
      </c>
      <c r="D3443" s="15" t="s">
        <v>4100</v>
      </c>
      <c r="E3443" s="15" t="s">
        <v>216</v>
      </c>
      <c r="F3443" s="110">
        <v>44833</v>
      </c>
      <c r="G3443" s="38" t="s">
        <v>64</v>
      </c>
      <c r="H3443" s="96" t="s">
        <v>129</v>
      </c>
      <c r="I3443" s="15" t="s">
        <v>155</v>
      </c>
      <c r="J3443" s="15" t="s">
        <v>2504</v>
      </c>
      <c r="K3443" s="15" t="s">
        <v>2505</v>
      </c>
      <c r="L3443" s="15" t="s">
        <v>182</v>
      </c>
      <c r="M3443" s="15" t="s">
        <v>176</v>
      </c>
      <c r="N3443" s="15" t="s">
        <v>281</v>
      </c>
      <c r="O3443" s="38" t="s">
        <v>282</v>
      </c>
      <c r="P3443" s="38" t="s">
        <v>114</v>
      </c>
    </row>
    <row r="3444" spans="2:16" x14ac:dyDescent="0.45">
      <c r="B3444" s="95">
        <v>9854906</v>
      </c>
      <c r="C3444" s="15" t="s">
        <v>5625</v>
      </c>
      <c r="D3444" s="15" t="s">
        <v>4504</v>
      </c>
      <c r="E3444" s="15" t="s">
        <v>216</v>
      </c>
      <c r="F3444" s="110">
        <v>44833</v>
      </c>
      <c r="G3444" s="38" t="s">
        <v>64</v>
      </c>
      <c r="H3444" s="96" t="s">
        <v>129</v>
      </c>
      <c r="I3444" s="15" t="s">
        <v>150</v>
      </c>
      <c r="J3444" s="15" t="s">
        <v>2494</v>
      </c>
      <c r="K3444" s="15" t="s">
        <v>2495</v>
      </c>
      <c r="L3444" s="15" t="s">
        <v>178</v>
      </c>
      <c r="M3444" s="15" t="s">
        <v>178</v>
      </c>
      <c r="N3444" s="15" t="s">
        <v>1296</v>
      </c>
      <c r="O3444" s="38" t="s">
        <v>5626</v>
      </c>
      <c r="P3444" s="38" t="s">
        <v>114</v>
      </c>
    </row>
    <row r="3445" spans="2:16" x14ac:dyDescent="0.45">
      <c r="B3445" s="95">
        <v>9854915</v>
      </c>
      <c r="C3445" s="15" t="s">
        <v>5627</v>
      </c>
      <c r="D3445" s="15" t="s">
        <v>4504</v>
      </c>
      <c r="E3445" s="15" t="s">
        <v>216</v>
      </c>
      <c r="F3445" s="110">
        <v>44833</v>
      </c>
      <c r="G3445" s="38" t="s">
        <v>64</v>
      </c>
      <c r="H3445" s="96" t="s">
        <v>129</v>
      </c>
      <c r="I3445" s="15" t="s">
        <v>150</v>
      </c>
      <c r="J3445" s="15" t="s">
        <v>2494</v>
      </c>
      <c r="K3445" s="15" t="s">
        <v>2495</v>
      </c>
      <c r="L3445" s="15" t="s">
        <v>178</v>
      </c>
      <c r="M3445" s="15" t="s">
        <v>178</v>
      </c>
      <c r="N3445" s="15" t="s">
        <v>1296</v>
      </c>
      <c r="O3445" s="38" t="s">
        <v>5626</v>
      </c>
      <c r="P3445" s="38" t="s">
        <v>114</v>
      </c>
    </row>
    <row r="3446" spans="2:16" x14ac:dyDescent="0.45">
      <c r="B3446" s="95">
        <v>9854924</v>
      </c>
      <c r="C3446" s="15" t="s">
        <v>5628</v>
      </c>
      <c r="D3446" s="15" t="s">
        <v>4504</v>
      </c>
      <c r="E3446" s="15" t="s">
        <v>216</v>
      </c>
      <c r="F3446" s="110">
        <v>44833</v>
      </c>
      <c r="G3446" s="38" t="s">
        <v>64</v>
      </c>
      <c r="H3446" s="96" t="s">
        <v>129</v>
      </c>
      <c r="I3446" s="15" t="s">
        <v>150</v>
      </c>
      <c r="J3446" s="15" t="s">
        <v>2494</v>
      </c>
      <c r="K3446" s="15" t="s">
        <v>2495</v>
      </c>
      <c r="L3446" s="15" t="s">
        <v>178</v>
      </c>
      <c r="M3446" s="15" t="s">
        <v>178</v>
      </c>
      <c r="N3446" s="15" t="s">
        <v>1296</v>
      </c>
      <c r="O3446" s="38" t="s">
        <v>5626</v>
      </c>
      <c r="P3446" s="38" t="s">
        <v>114</v>
      </c>
    </row>
    <row r="3447" spans="2:16" x14ac:dyDescent="0.45">
      <c r="B3447" s="95">
        <v>154777107</v>
      </c>
      <c r="C3447" s="15" t="s">
        <v>5629</v>
      </c>
      <c r="D3447" s="15" t="s">
        <v>4100</v>
      </c>
      <c r="E3447" s="15" t="s">
        <v>216</v>
      </c>
      <c r="F3447" s="110">
        <v>44833</v>
      </c>
      <c r="G3447" s="38" t="s">
        <v>64</v>
      </c>
      <c r="H3447" s="96" t="s">
        <v>129</v>
      </c>
      <c r="I3447" s="15" t="s">
        <v>155</v>
      </c>
      <c r="J3447" s="15" t="s">
        <v>2504</v>
      </c>
      <c r="K3447" s="15" t="s">
        <v>2505</v>
      </c>
      <c r="L3447" s="15" t="s">
        <v>178</v>
      </c>
      <c r="M3447" s="15" t="s">
        <v>176</v>
      </c>
      <c r="N3447" s="15" t="s">
        <v>281</v>
      </c>
      <c r="O3447" s="38" t="s">
        <v>282</v>
      </c>
      <c r="P3447" s="38" t="s">
        <v>114</v>
      </c>
    </row>
    <row r="3448" spans="2:16" x14ac:dyDescent="0.45">
      <c r="B3448" s="95">
        <v>159983758</v>
      </c>
      <c r="C3448" s="15" t="s">
        <v>5630</v>
      </c>
      <c r="D3448" s="15" t="s">
        <v>4100</v>
      </c>
      <c r="E3448" s="15" t="s">
        <v>216</v>
      </c>
      <c r="F3448" s="110">
        <v>44833</v>
      </c>
      <c r="G3448" s="38" t="s">
        <v>64</v>
      </c>
      <c r="H3448" s="96" t="s">
        <v>129</v>
      </c>
      <c r="I3448" s="15" t="s">
        <v>155</v>
      </c>
      <c r="J3448" s="15" t="s">
        <v>2504</v>
      </c>
      <c r="K3448" s="15" t="s">
        <v>2505</v>
      </c>
      <c r="L3448" s="15" t="s">
        <v>178</v>
      </c>
      <c r="M3448" s="15" t="s">
        <v>176</v>
      </c>
      <c r="N3448" s="15" t="s">
        <v>281</v>
      </c>
      <c r="O3448" s="38" t="s">
        <v>282</v>
      </c>
      <c r="P3448" s="38" t="s">
        <v>114</v>
      </c>
    </row>
    <row r="3449" spans="2:16" x14ac:dyDescent="0.45">
      <c r="B3449" s="95">
        <v>610290143</v>
      </c>
      <c r="C3449" s="15" t="s">
        <v>5631</v>
      </c>
      <c r="D3449" s="15" t="s">
        <v>1666</v>
      </c>
      <c r="E3449" s="15" t="s">
        <v>216</v>
      </c>
      <c r="F3449" s="110">
        <v>44833</v>
      </c>
      <c r="G3449" s="38" t="s">
        <v>64</v>
      </c>
      <c r="H3449" s="96" t="s">
        <v>129</v>
      </c>
      <c r="I3449" s="15" t="s">
        <v>150</v>
      </c>
      <c r="J3449" s="15" t="s">
        <v>2494</v>
      </c>
      <c r="K3449" s="15" t="s">
        <v>2495</v>
      </c>
      <c r="L3449" s="15" t="s">
        <v>177</v>
      </c>
      <c r="M3449" s="15" t="s">
        <v>176</v>
      </c>
      <c r="N3449" s="15" t="s">
        <v>287</v>
      </c>
      <c r="O3449" s="38" t="s">
        <v>288</v>
      </c>
      <c r="P3449" s="38" t="s">
        <v>114</v>
      </c>
    </row>
    <row r="3450" spans="2:16" x14ac:dyDescent="0.45">
      <c r="B3450" s="95">
        <v>649231934</v>
      </c>
      <c r="C3450" s="15" t="s">
        <v>5632</v>
      </c>
      <c r="D3450" s="15" t="s">
        <v>5464</v>
      </c>
      <c r="E3450" s="15" t="s">
        <v>216</v>
      </c>
      <c r="F3450" s="110">
        <v>44833</v>
      </c>
      <c r="G3450" s="38" t="s">
        <v>64</v>
      </c>
      <c r="H3450" s="96" t="s">
        <v>129</v>
      </c>
      <c r="I3450" s="15" t="s">
        <v>155</v>
      </c>
      <c r="J3450" s="15" t="s">
        <v>2504</v>
      </c>
      <c r="K3450" s="15" t="s">
        <v>2505</v>
      </c>
      <c r="L3450" s="15" t="s">
        <v>178</v>
      </c>
      <c r="M3450" s="15" t="s">
        <v>178</v>
      </c>
      <c r="N3450" s="15" t="s">
        <v>767</v>
      </c>
      <c r="O3450" s="38" t="s">
        <v>768</v>
      </c>
      <c r="P3450" s="38" t="s">
        <v>114</v>
      </c>
    </row>
    <row r="3451" spans="2:16" x14ac:dyDescent="0.45">
      <c r="B3451" s="95">
        <v>4578492</v>
      </c>
      <c r="C3451" s="15" t="s">
        <v>5633</v>
      </c>
      <c r="D3451" s="15" t="s">
        <v>2100</v>
      </c>
      <c r="E3451" s="15" t="s">
        <v>216</v>
      </c>
      <c r="F3451" s="110">
        <v>44834</v>
      </c>
      <c r="G3451" s="38" t="s">
        <v>64</v>
      </c>
      <c r="H3451" s="96" t="s">
        <v>129</v>
      </c>
      <c r="I3451" s="15" t="s">
        <v>155</v>
      </c>
      <c r="J3451" s="15" t="s">
        <v>2504</v>
      </c>
      <c r="K3451" s="15" t="s">
        <v>2505</v>
      </c>
      <c r="L3451" s="15" t="s">
        <v>177</v>
      </c>
      <c r="M3451" s="15" t="s">
        <v>177</v>
      </c>
      <c r="N3451" s="15" t="s">
        <v>255</v>
      </c>
      <c r="O3451" s="38" t="s">
        <v>748</v>
      </c>
      <c r="P3451" s="38" t="s">
        <v>114</v>
      </c>
    </row>
    <row r="3452" spans="2:16" x14ac:dyDescent="0.45">
      <c r="B3452" s="95">
        <v>4629216</v>
      </c>
      <c r="C3452" s="15" t="s">
        <v>5634</v>
      </c>
      <c r="D3452" s="15" t="s">
        <v>2100</v>
      </c>
      <c r="E3452" s="15" t="s">
        <v>216</v>
      </c>
      <c r="F3452" s="110">
        <v>44834</v>
      </c>
      <c r="G3452" s="38" t="s">
        <v>64</v>
      </c>
      <c r="H3452" s="96" t="s">
        <v>129</v>
      </c>
      <c r="I3452" s="15" t="s">
        <v>155</v>
      </c>
      <c r="J3452" s="15" t="s">
        <v>2504</v>
      </c>
      <c r="K3452" s="15" t="s">
        <v>2505</v>
      </c>
      <c r="L3452" s="15" t="s">
        <v>177</v>
      </c>
      <c r="M3452" s="15" t="s">
        <v>177</v>
      </c>
      <c r="N3452" s="15" t="s">
        <v>255</v>
      </c>
      <c r="O3452" s="38" t="s">
        <v>748</v>
      </c>
      <c r="P3452" s="38" t="s">
        <v>114</v>
      </c>
    </row>
    <row r="3453" spans="2:16" x14ac:dyDescent="0.45">
      <c r="B3453" s="95">
        <v>8772496</v>
      </c>
      <c r="C3453" s="15" t="s">
        <v>5635</v>
      </c>
      <c r="D3453" s="15" t="s">
        <v>5636</v>
      </c>
      <c r="E3453" s="15" t="s">
        <v>216</v>
      </c>
      <c r="F3453" s="110">
        <v>44834</v>
      </c>
      <c r="G3453" s="38" t="s">
        <v>64</v>
      </c>
      <c r="H3453" s="96" t="s">
        <v>129</v>
      </c>
      <c r="I3453" s="15" t="s">
        <v>145</v>
      </c>
      <c r="J3453" s="15" t="s">
        <v>2511</v>
      </c>
      <c r="K3453" s="15" t="s">
        <v>2661</v>
      </c>
      <c r="L3453" s="15" t="s">
        <v>180</v>
      </c>
      <c r="M3453" s="15" t="s">
        <v>180</v>
      </c>
      <c r="N3453" s="15" t="s">
        <v>229</v>
      </c>
      <c r="O3453" s="38" t="s">
        <v>5637</v>
      </c>
      <c r="P3453" s="38" t="s">
        <v>113</v>
      </c>
    </row>
    <row r="3454" spans="2:16" x14ac:dyDescent="0.45">
      <c r="B3454" s="95">
        <v>600097176</v>
      </c>
      <c r="C3454" s="15" t="s">
        <v>5638</v>
      </c>
      <c r="D3454" s="15" t="s">
        <v>2232</v>
      </c>
      <c r="E3454" s="15" t="s">
        <v>216</v>
      </c>
      <c r="F3454" s="110">
        <v>44834</v>
      </c>
      <c r="G3454" s="38" t="s">
        <v>64</v>
      </c>
      <c r="H3454" s="96" t="s">
        <v>129</v>
      </c>
      <c r="I3454" s="15" t="s">
        <v>152</v>
      </c>
      <c r="J3454" s="15" t="s">
        <v>2562</v>
      </c>
      <c r="K3454" s="15" t="s">
        <v>2563</v>
      </c>
      <c r="L3454" s="15" t="s">
        <v>176</v>
      </c>
      <c r="M3454" s="15" t="s">
        <v>176</v>
      </c>
      <c r="N3454" s="15" t="s">
        <v>466</v>
      </c>
      <c r="O3454" s="38" t="s">
        <v>3416</v>
      </c>
      <c r="P3454" s="38" t="s">
        <v>114</v>
      </c>
    </row>
    <row r="3455" spans="2:16" x14ac:dyDescent="0.45">
      <c r="B3455" s="95">
        <v>600362098</v>
      </c>
      <c r="C3455" s="15" t="s">
        <v>5639</v>
      </c>
      <c r="D3455" s="15" t="s">
        <v>339</v>
      </c>
      <c r="E3455" s="15" t="s">
        <v>216</v>
      </c>
      <c r="F3455" s="110">
        <v>44834</v>
      </c>
      <c r="G3455" s="38" t="s">
        <v>64</v>
      </c>
      <c r="H3455" s="96" t="s">
        <v>129</v>
      </c>
      <c r="I3455" s="15" t="s">
        <v>147</v>
      </c>
      <c r="J3455" s="15" t="s">
        <v>2539</v>
      </c>
      <c r="K3455" s="15" t="s">
        <v>2540</v>
      </c>
      <c r="L3455" s="15" t="s">
        <v>176</v>
      </c>
      <c r="M3455" s="15" t="s">
        <v>176</v>
      </c>
      <c r="N3455" s="15" t="s">
        <v>390</v>
      </c>
      <c r="O3455" s="38" t="s">
        <v>1119</v>
      </c>
      <c r="P3455" s="38" t="s">
        <v>114</v>
      </c>
    </row>
    <row r="3456" spans="2:16" x14ac:dyDescent="0.45">
      <c r="B3456" s="95">
        <v>604992369</v>
      </c>
      <c r="C3456" s="15" t="s">
        <v>5640</v>
      </c>
      <c r="D3456" s="15" t="s">
        <v>250</v>
      </c>
      <c r="E3456" s="15" t="s">
        <v>216</v>
      </c>
      <c r="F3456" s="110">
        <v>44834</v>
      </c>
      <c r="G3456" s="38" t="s">
        <v>64</v>
      </c>
      <c r="H3456" s="96" t="s">
        <v>129</v>
      </c>
      <c r="I3456" s="15" t="s">
        <v>146</v>
      </c>
      <c r="J3456" s="15" t="s">
        <v>3235</v>
      </c>
      <c r="K3456" s="15" t="s">
        <v>3752</v>
      </c>
      <c r="L3456" s="15" t="s">
        <v>178</v>
      </c>
      <c r="M3456" s="15" t="s">
        <v>178</v>
      </c>
      <c r="N3456" s="15" t="s">
        <v>767</v>
      </c>
      <c r="O3456" s="38" t="s">
        <v>2011</v>
      </c>
      <c r="P3456" s="38" t="s">
        <v>114</v>
      </c>
    </row>
    <row r="3457" spans="2:16" x14ac:dyDescent="0.45">
      <c r="B3457" s="95">
        <v>609817987</v>
      </c>
      <c r="C3457" s="15" t="s">
        <v>5641</v>
      </c>
      <c r="D3457" s="15" t="s">
        <v>250</v>
      </c>
      <c r="E3457" s="15" t="s">
        <v>216</v>
      </c>
      <c r="F3457" s="110">
        <v>44834</v>
      </c>
      <c r="G3457" s="38" t="s">
        <v>64</v>
      </c>
      <c r="H3457" s="96" t="s">
        <v>129</v>
      </c>
      <c r="I3457" s="15" t="s">
        <v>146</v>
      </c>
      <c r="J3457" s="15" t="s">
        <v>3235</v>
      </c>
      <c r="K3457" s="15" t="s">
        <v>3752</v>
      </c>
      <c r="L3457" s="15" t="s">
        <v>178</v>
      </c>
      <c r="M3457" s="15" t="s">
        <v>178</v>
      </c>
      <c r="N3457" s="15" t="s">
        <v>767</v>
      </c>
      <c r="O3457" s="38" t="s">
        <v>2011</v>
      </c>
      <c r="P3457" s="38" t="s">
        <v>114</v>
      </c>
    </row>
    <row r="3458" spans="2:16" x14ac:dyDescent="0.45">
      <c r="B3458" s="95">
        <v>622827098</v>
      </c>
      <c r="C3458" s="15" t="s">
        <v>5642</v>
      </c>
      <c r="D3458" s="15" t="s">
        <v>431</v>
      </c>
      <c r="E3458" s="15" t="s">
        <v>216</v>
      </c>
      <c r="F3458" s="110">
        <v>44834</v>
      </c>
      <c r="G3458" s="38" t="s">
        <v>64</v>
      </c>
      <c r="H3458" s="96" t="s">
        <v>129</v>
      </c>
      <c r="I3458" s="15" t="s">
        <v>147</v>
      </c>
      <c r="J3458" s="15" t="s">
        <v>2523</v>
      </c>
      <c r="K3458" s="15" t="s">
        <v>2698</v>
      </c>
      <c r="L3458" s="15" t="s">
        <v>183</v>
      </c>
      <c r="M3458" s="15" t="s">
        <v>183</v>
      </c>
      <c r="N3458" s="15" t="s">
        <v>183</v>
      </c>
      <c r="O3458" s="38" t="s">
        <v>432</v>
      </c>
      <c r="P3458" s="38" t="s">
        <v>114</v>
      </c>
    </row>
    <row r="3459" spans="2:16" x14ac:dyDescent="0.45">
      <c r="B3459" s="95">
        <v>632789390</v>
      </c>
      <c r="C3459" s="15" t="s">
        <v>5643</v>
      </c>
      <c r="D3459" s="15" t="s">
        <v>5644</v>
      </c>
      <c r="E3459" s="15" t="s">
        <v>216</v>
      </c>
      <c r="F3459" s="110">
        <v>44834</v>
      </c>
      <c r="G3459" s="38" t="s">
        <v>64</v>
      </c>
      <c r="H3459" s="96" t="s">
        <v>129</v>
      </c>
      <c r="I3459" s="15" t="s">
        <v>156</v>
      </c>
      <c r="J3459" s="15" t="s">
        <v>2426</v>
      </c>
      <c r="K3459" s="15" t="s">
        <v>2803</v>
      </c>
      <c r="L3459" s="15" t="s">
        <v>176</v>
      </c>
      <c r="M3459" s="15" t="s">
        <v>176</v>
      </c>
      <c r="N3459" s="15" t="s">
        <v>299</v>
      </c>
      <c r="O3459" s="38" t="s">
        <v>1378</v>
      </c>
      <c r="P3459" s="38" t="s">
        <v>114</v>
      </c>
    </row>
    <row r="3460" spans="2:16" x14ac:dyDescent="0.45">
      <c r="B3460" s="95">
        <v>154407708</v>
      </c>
      <c r="C3460" s="15" t="s">
        <v>5645</v>
      </c>
      <c r="D3460" s="15" t="s">
        <v>1184</v>
      </c>
      <c r="E3460" s="15" t="s">
        <v>216</v>
      </c>
      <c r="F3460" s="110">
        <v>44837</v>
      </c>
      <c r="G3460" s="38" t="s">
        <v>65</v>
      </c>
      <c r="H3460" s="96" t="s">
        <v>129</v>
      </c>
      <c r="I3460" s="15" t="s">
        <v>154</v>
      </c>
      <c r="J3460" s="15" t="s">
        <v>2769</v>
      </c>
      <c r="K3460" s="15" t="s">
        <v>3059</v>
      </c>
      <c r="L3460" s="15" t="s">
        <v>180</v>
      </c>
      <c r="M3460" s="15" t="s">
        <v>180</v>
      </c>
      <c r="N3460" s="15" t="s">
        <v>1788</v>
      </c>
      <c r="O3460" s="38" t="s">
        <v>4525</v>
      </c>
      <c r="P3460" s="38" t="s">
        <v>114</v>
      </c>
    </row>
    <row r="3461" spans="2:16" x14ac:dyDescent="0.45">
      <c r="B3461" s="95">
        <v>646686</v>
      </c>
      <c r="C3461" s="15" t="s">
        <v>5646</v>
      </c>
      <c r="D3461" s="15" t="s">
        <v>385</v>
      </c>
      <c r="E3461" s="15" t="s">
        <v>216</v>
      </c>
      <c r="F3461" s="110">
        <v>44838</v>
      </c>
      <c r="G3461" s="38" t="s">
        <v>65</v>
      </c>
      <c r="H3461" s="96" t="s">
        <v>129</v>
      </c>
      <c r="I3461" s="15" t="s">
        <v>144</v>
      </c>
      <c r="J3461" s="15" t="s">
        <v>2595</v>
      </c>
      <c r="K3461" s="15" t="s">
        <v>2596</v>
      </c>
      <c r="L3461" s="15" t="s">
        <v>176</v>
      </c>
      <c r="M3461" s="15" t="s">
        <v>176</v>
      </c>
      <c r="N3461" s="15" t="s">
        <v>1520</v>
      </c>
      <c r="O3461" s="38" t="s">
        <v>2172</v>
      </c>
      <c r="P3461" s="38" t="s">
        <v>114</v>
      </c>
    </row>
    <row r="3462" spans="2:16" x14ac:dyDescent="0.45">
      <c r="B3462" s="95">
        <v>6660279</v>
      </c>
      <c r="C3462" s="15" t="s">
        <v>5647</v>
      </c>
      <c r="D3462" s="15" t="s">
        <v>267</v>
      </c>
      <c r="E3462" s="15" t="s">
        <v>216</v>
      </c>
      <c r="F3462" s="110">
        <v>44838</v>
      </c>
      <c r="G3462" s="38" t="s">
        <v>65</v>
      </c>
      <c r="H3462" s="96" t="s">
        <v>129</v>
      </c>
      <c r="I3462" s="15" t="s">
        <v>144</v>
      </c>
      <c r="J3462" s="15" t="s">
        <v>2595</v>
      </c>
      <c r="K3462" s="15" t="s">
        <v>2596</v>
      </c>
      <c r="L3462" s="15" t="s">
        <v>177</v>
      </c>
      <c r="M3462" s="15" t="s">
        <v>177</v>
      </c>
      <c r="N3462" s="15" t="s">
        <v>255</v>
      </c>
      <c r="O3462" s="38" t="s">
        <v>748</v>
      </c>
      <c r="P3462" s="38" t="s">
        <v>114</v>
      </c>
    </row>
    <row r="3463" spans="2:16" x14ac:dyDescent="0.45">
      <c r="B3463" s="95">
        <v>8396656</v>
      </c>
      <c r="C3463" s="15" t="s">
        <v>5648</v>
      </c>
      <c r="D3463" s="15" t="s">
        <v>5076</v>
      </c>
      <c r="E3463" s="15" t="s">
        <v>216</v>
      </c>
      <c r="F3463" s="110">
        <v>44838</v>
      </c>
      <c r="G3463" s="38" t="s">
        <v>65</v>
      </c>
      <c r="H3463" s="96" t="s">
        <v>129</v>
      </c>
      <c r="I3463" s="15" t="s">
        <v>155</v>
      </c>
      <c r="J3463" s="15" t="s">
        <v>2504</v>
      </c>
      <c r="K3463" s="15" t="s">
        <v>2505</v>
      </c>
      <c r="L3463" s="15" t="s">
        <v>183</v>
      </c>
      <c r="M3463" s="15" t="s">
        <v>176</v>
      </c>
      <c r="N3463" s="15" t="s">
        <v>811</v>
      </c>
      <c r="O3463" s="38" t="s">
        <v>812</v>
      </c>
      <c r="P3463" s="38" t="s">
        <v>113</v>
      </c>
    </row>
    <row r="3464" spans="2:16" x14ac:dyDescent="0.45">
      <c r="B3464" s="95">
        <v>9539735</v>
      </c>
      <c r="C3464" s="15" t="s">
        <v>5649</v>
      </c>
      <c r="D3464" s="15" t="s">
        <v>5650</v>
      </c>
      <c r="E3464" s="15" t="s">
        <v>216</v>
      </c>
      <c r="F3464" s="110">
        <v>44838</v>
      </c>
      <c r="G3464" s="38" t="s">
        <v>65</v>
      </c>
      <c r="H3464" s="96" t="s">
        <v>129</v>
      </c>
      <c r="I3464" s="15" t="s">
        <v>161</v>
      </c>
      <c r="J3464" s="15" t="s">
        <v>3372</v>
      </c>
      <c r="K3464" s="15" t="s">
        <v>4156</v>
      </c>
      <c r="L3464" s="15" t="s">
        <v>181</v>
      </c>
      <c r="M3464" s="15" t="s">
        <v>181</v>
      </c>
      <c r="N3464" s="15" t="s">
        <v>2309</v>
      </c>
      <c r="O3464" s="38" t="s">
        <v>5651</v>
      </c>
      <c r="P3464" s="38" t="s">
        <v>113</v>
      </c>
    </row>
    <row r="3465" spans="2:16" x14ac:dyDescent="0.45">
      <c r="B3465" s="95">
        <v>10160362</v>
      </c>
      <c r="C3465" s="15" t="s">
        <v>5652</v>
      </c>
      <c r="D3465" s="15" t="s">
        <v>918</v>
      </c>
      <c r="E3465" s="15" t="s">
        <v>216</v>
      </c>
      <c r="F3465" s="110">
        <v>44838</v>
      </c>
      <c r="G3465" s="38" t="s">
        <v>65</v>
      </c>
      <c r="H3465" s="96" t="s">
        <v>129</v>
      </c>
      <c r="I3465" s="15" t="s">
        <v>155</v>
      </c>
      <c r="J3465" s="15" t="s">
        <v>2504</v>
      </c>
      <c r="K3465" s="15" t="s">
        <v>2505</v>
      </c>
      <c r="L3465" s="15" t="s">
        <v>178</v>
      </c>
      <c r="M3465" s="15" t="s">
        <v>178</v>
      </c>
      <c r="N3465" s="15" t="s">
        <v>2908</v>
      </c>
      <c r="O3465" s="38" t="s">
        <v>2909</v>
      </c>
      <c r="P3465" s="38" t="s">
        <v>113</v>
      </c>
    </row>
    <row r="3466" spans="2:16" x14ac:dyDescent="0.45">
      <c r="B3466" s="95">
        <v>85329086</v>
      </c>
      <c r="C3466" s="15" t="s">
        <v>5653</v>
      </c>
      <c r="D3466" s="15" t="s">
        <v>747</v>
      </c>
      <c r="E3466" s="15" t="s">
        <v>216</v>
      </c>
      <c r="F3466" s="110">
        <v>44838</v>
      </c>
      <c r="G3466" s="38" t="s">
        <v>65</v>
      </c>
      <c r="H3466" s="96" t="s">
        <v>129</v>
      </c>
      <c r="I3466" s="15" t="s">
        <v>160</v>
      </c>
      <c r="J3466" s="15" t="s">
        <v>4493</v>
      </c>
      <c r="K3466" s="15" t="s">
        <v>4771</v>
      </c>
      <c r="L3466" s="15" t="s">
        <v>181</v>
      </c>
      <c r="M3466" s="15" t="s">
        <v>177</v>
      </c>
      <c r="N3466" s="15" t="s">
        <v>255</v>
      </c>
      <c r="O3466" s="38" t="s">
        <v>256</v>
      </c>
      <c r="P3466" s="38" t="s">
        <v>114</v>
      </c>
    </row>
    <row r="3467" spans="2:16" x14ac:dyDescent="0.45">
      <c r="B3467" s="95">
        <v>156290854</v>
      </c>
      <c r="C3467" s="15" t="s">
        <v>5654</v>
      </c>
      <c r="D3467" s="15" t="s">
        <v>5655</v>
      </c>
      <c r="E3467" s="15" t="s">
        <v>216</v>
      </c>
      <c r="F3467" s="110">
        <v>44838</v>
      </c>
      <c r="G3467" s="38" t="s">
        <v>65</v>
      </c>
      <c r="H3467" s="96" t="s">
        <v>129</v>
      </c>
      <c r="I3467" s="15" t="s">
        <v>147</v>
      </c>
      <c r="J3467" s="15" t="s">
        <v>2539</v>
      </c>
      <c r="K3467" s="15" t="s">
        <v>2540</v>
      </c>
      <c r="L3467" s="15" t="s">
        <v>176</v>
      </c>
      <c r="M3467" s="15" t="s">
        <v>176</v>
      </c>
      <c r="N3467" s="15" t="s">
        <v>506</v>
      </c>
      <c r="O3467" s="38" t="s">
        <v>1029</v>
      </c>
      <c r="P3467" s="38" t="s">
        <v>113</v>
      </c>
    </row>
    <row r="3468" spans="2:16" x14ac:dyDescent="0.45">
      <c r="B3468" s="95">
        <v>605836271</v>
      </c>
      <c r="C3468" s="15" t="s">
        <v>5656</v>
      </c>
      <c r="D3468" s="15" t="s">
        <v>339</v>
      </c>
      <c r="E3468" s="15" t="s">
        <v>216</v>
      </c>
      <c r="F3468" s="110">
        <v>44838</v>
      </c>
      <c r="G3468" s="38" t="s">
        <v>65</v>
      </c>
      <c r="H3468" s="96" t="s">
        <v>129</v>
      </c>
      <c r="I3468" s="15" t="s">
        <v>147</v>
      </c>
      <c r="J3468" s="15" t="s">
        <v>2539</v>
      </c>
      <c r="K3468" s="15" t="s">
        <v>2540</v>
      </c>
      <c r="L3468" s="15" t="s">
        <v>176</v>
      </c>
      <c r="M3468" s="15" t="s">
        <v>176</v>
      </c>
      <c r="N3468" s="15" t="s">
        <v>281</v>
      </c>
      <c r="O3468" s="38" t="s">
        <v>282</v>
      </c>
      <c r="P3468" s="38" t="s">
        <v>114</v>
      </c>
    </row>
    <row r="3469" spans="2:16" x14ac:dyDescent="0.45">
      <c r="B3469" s="95">
        <v>2203698</v>
      </c>
      <c r="C3469" s="15" t="s">
        <v>5657</v>
      </c>
      <c r="D3469" s="15" t="s">
        <v>1040</v>
      </c>
      <c r="E3469" s="15" t="s">
        <v>216</v>
      </c>
      <c r="F3469" s="110">
        <v>44839</v>
      </c>
      <c r="G3469" s="38" t="s">
        <v>65</v>
      </c>
      <c r="H3469" s="96" t="s">
        <v>129</v>
      </c>
      <c r="I3469" s="15" t="s">
        <v>151</v>
      </c>
      <c r="J3469" s="15" t="s">
        <v>2530</v>
      </c>
      <c r="K3469" s="15" t="s">
        <v>2945</v>
      </c>
      <c r="L3469" s="15" t="s">
        <v>176</v>
      </c>
      <c r="M3469" s="15" t="s">
        <v>176</v>
      </c>
      <c r="N3469" s="15" t="s">
        <v>323</v>
      </c>
      <c r="O3469" s="38" t="s">
        <v>1099</v>
      </c>
      <c r="P3469" s="38" t="s">
        <v>114</v>
      </c>
    </row>
    <row r="3470" spans="2:16" x14ac:dyDescent="0.45">
      <c r="B3470" s="95">
        <v>8434428</v>
      </c>
      <c r="C3470" s="15" t="s">
        <v>5658</v>
      </c>
      <c r="D3470" s="15" t="s">
        <v>1470</v>
      </c>
      <c r="E3470" s="15" t="s">
        <v>216</v>
      </c>
      <c r="F3470" s="110">
        <v>44839</v>
      </c>
      <c r="G3470" s="38" t="s">
        <v>65</v>
      </c>
      <c r="H3470" s="96" t="s">
        <v>129</v>
      </c>
      <c r="I3470" s="15" t="s">
        <v>155</v>
      </c>
      <c r="J3470" s="15" t="s">
        <v>2504</v>
      </c>
      <c r="K3470" s="15" t="s">
        <v>2505</v>
      </c>
      <c r="L3470" s="15" t="s">
        <v>183</v>
      </c>
      <c r="M3470" s="15" t="s">
        <v>177</v>
      </c>
      <c r="N3470" s="15" t="s">
        <v>263</v>
      </c>
      <c r="O3470" s="38" t="s">
        <v>4098</v>
      </c>
      <c r="P3470" s="38" t="s">
        <v>114</v>
      </c>
    </row>
    <row r="3471" spans="2:16" x14ac:dyDescent="0.45">
      <c r="B3471" s="95">
        <v>622401478</v>
      </c>
      <c r="C3471" s="15" t="s">
        <v>5659</v>
      </c>
      <c r="D3471" s="15" t="s">
        <v>434</v>
      </c>
      <c r="E3471" s="15" t="s">
        <v>216</v>
      </c>
      <c r="F3471" s="110">
        <v>44839</v>
      </c>
      <c r="G3471" s="38" t="s">
        <v>65</v>
      </c>
      <c r="H3471" s="96" t="s">
        <v>129</v>
      </c>
      <c r="I3471" s="15" t="s">
        <v>143</v>
      </c>
      <c r="J3471" s="15" t="s">
        <v>2647</v>
      </c>
      <c r="K3471" s="15" t="s">
        <v>2648</v>
      </c>
      <c r="L3471" s="15" t="s">
        <v>176</v>
      </c>
      <c r="M3471" s="15" t="s">
        <v>176</v>
      </c>
      <c r="N3471" s="15" t="s">
        <v>369</v>
      </c>
      <c r="O3471" s="38" t="s">
        <v>1915</v>
      </c>
      <c r="P3471" s="38" t="s">
        <v>114</v>
      </c>
    </row>
    <row r="3472" spans="2:16" x14ac:dyDescent="0.45">
      <c r="B3472" s="95">
        <v>43194</v>
      </c>
      <c r="C3472" s="15" t="s">
        <v>5660</v>
      </c>
      <c r="D3472" s="15" t="s">
        <v>5661</v>
      </c>
      <c r="E3472" s="15" t="s">
        <v>216</v>
      </c>
      <c r="F3472" s="110">
        <v>44840</v>
      </c>
      <c r="G3472" s="38" t="s">
        <v>65</v>
      </c>
      <c r="H3472" s="96" t="s">
        <v>129</v>
      </c>
      <c r="I3472" s="15" t="s">
        <v>143</v>
      </c>
      <c r="J3472" s="15" t="s">
        <v>2941</v>
      </c>
      <c r="K3472" s="15" t="s">
        <v>2941</v>
      </c>
      <c r="L3472" s="15" t="s">
        <v>176</v>
      </c>
      <c r="M3472" s="15" t="s">
        <v>176</v>
      </c>
      <c r="N3472" s="15" t="s">
        <v>287</v>
      </c>
      <c r="O3472" s="38" t="s">
        <v>496</v>
      </c>
      <c r="P3472" s="38" t="s">
        <v>113</v>
      </c>
    </row>
    <row r="3473" spans="2:16" x14ac:dyDescent="0.45">
      <c r="B3473" s="95">
        <v>7672871</v>
      </c>
      <c r="C3473" s="15" t="s">
        <v>5662</v>
      </c>
      <c r="D3473" s="15" t="s">
        <v>2091</v>
      </c>
      <c r="E3473" s="15" t="s">
        <v>216</v>
      </c>
      <c r="F3473" s="110">
        <v>44840</v>
      </c>
      <c r="G3473" s="38" t="s">
        <v>65</v>
      </c>
      <c r="H3473" s="96" t="s">
        <v>129</v>
      </c>
      <c r="I3473" s="15" t="s">
        <v>150</v>
      </c>
      <c r="J3473" s="15" t="s">
        <v>2555</v>
      </c>
      <c r="K3473" s="15" t="s">
        <v>2556</v>
      </c>
      <c r="L3473" s="15" t="s">
        <v>179</v>
      </c>
      <c r="M3473" s="15" t="s">
        <v>179</v>
      </c>
      <c r="N3473" s="15" t="s">
        <v>1060</v>
      </c>
      <c r="O3473" s="38" t="s">
        <v>3693</v>
      </c>
      <c r="P3473" s="38" t="s">
        <v>114</v>
      </c>
    </row>
    <row r="3474" spans="2:16" x14ac:dyDescent="0.45">
      <c r="B3474" s="95">
        <v>161602624</v>
      </c>
      <c r="C3474" s="15" t="s">
        <v>5663</v>
      </c>
      <c r="D3474" s="15" t="s">
        <v>648</v>
      </c>
      <c r="E3474" s="15" t="s">
        <v>216</v>
      </c>
      <c r="F3474" s="110">
        <v>44840</v>
      </c>
      <c r="G3474" s="38" t="s">
        <v>65</v>
      </c>
      <c r="H3474" s="96" t="s">
        <v>129</v>
      </c>
      <c r="I3474" s="15" t="s">
        <v>150</v>
      </c>
      <c r="J3474" s="15" t="s">
        <v>2494</v>
      </c>
      <c r="K3474" s="15" t="s">
        <v>2495</v>
      </c>
      <c r="L3474" s="15" t="s">
        <v>177</v>
      </c>
      <c r="M3474" s="15" t="s">
        <v>176</v>
      </c>
      <c r="N3474" s="15" t="s">
        <v>287</v>
      </c>
      <c r="O3474" s="38" t="s">
        <v>288</v>
      </c>
      <c r="P3474" s="38" t="s">
        <v>114</v>
      </c>
    </row>
    <row r="3475" spans="2:16" x14ac:dyDescent="0.45">
      <c r="B3475" s="95">
        <v>610367014</v>
      </c>
      <c r="C3475" s="15" t="s">
        <v>5664</v>
      </c>
      <c r="D3475" s="15" t="s">
        <v>1208</v>
      </c>
      <c r="E3475" s="15" t="s">
        <v>216</v>
      </c>
      <c r="F3475" s="110">
        <v>44840</v>
      </c>
      <c r="G3475" s="38" t="s">
        <v>65</v>
      </c>
      <c r="H3475" s="96" t="s">
        <v>129</v>
      </c>
      <c r="I3475" s="15" t="s">
        <v>147</v>
      </c>
      <c r="J3475" s="15" t="s">
        <v>2539</v>
      </c>
      <c r="K3475" s="15" t="s">
        <v>2540</v>
      </c>
      <c r="L3475" s="15" t="s">
        <v>176</v>
      </c>
      <c r="M3475" s="15" t="s">
        <v>176</v>
      </c>
      <c r="N3475" s="15" t="s">
        <v>480</v>
      </c>
      <c r="O3475" s="38" t="s">
        <v>690</v>
      </c>
      <c r="P3475" s="38" t="s">
        <v>114</v>
      </c>
    </row>
    <row r="3476" spans="2:16" x14ac:dyDescent="0.45">
      <c r="B3476" s="95">
        <v>318436</v>
      </c>
      <c r="C3476" s="15" t="s">
        <v>5665</v>
      </c>
      <c r="D3476" s="15" t="s">
        <v>2319</v>
      </c>
      <c r="E3476" s="15" t="s">
        <v>216</v>
      </c>
      <c r="F3476" s="110">
        <v>44841</v>
      </c>
      <c r="G3476" s="38" t="s">
        <v>65</v>
      </c>
      <c r="H3476" s="96" t="s">
        <v>129</v>
      </c>
      <c r="I3476" s="15" t="s">
        <v>156</v>
      </c>
      <c r="J3476" s="15" t="s">
        <v>2426</v>
      </c>
      <c r="K3476" s="15" t="s">
        <v>2542</v>
      </c>
      <c r="L3476" s="15" t="s">
        <v>176</v>
      </c>
      <c r="M3476" s="15" t="s">
        <v>176</v>
      </c>
      <c r="N3476" s="15" t="s">
        <v>287</v>
      </c>
      <c r="O3476" s="38" t="s">
        <v>496</v>
      </c>
      <c r="P3476" s="38" t="s">
        <v>114</v>
      </c>
    </row>
    <row r="3477" spans="2:16" x14ac:dyDescent="0.45">
      <c r="B3477" s="95">
        <v>1674166</v>
      </c>
      <c r="C3477" s="15" t="s">
        <v>5666</v>
      </c>
      <c r="D3477" s="15" t="s">
        <v>2787</v>
      </c>
      <c r="E3477" s="15" t="s">
        <v>216</v>
      </c>
      <c r="F3477" s="110">
        <v>44841</v>
      </c>
      <c r="G3477" s="38" t="s">
        <v>65</v>
      </c>
      <c r="H3477" s="96" t="s">
        <v>129</v>
      </c>
      <c r="I3477" s="15" t="s">
        <v>145</v>
      </c>
      <c r="J3477" s="15" t="s">
        <v>2511</v>
      </c>
      <c r="K3477" s="15" t="s">
        <v>2661</v>
      </c>
      <c r="L3477" s="15" t="s">
        <v>176</v>
      </c>
      <c r="M3477" s="15" t="s">
        <v>176</v>
      </c>
      <c r="N3477" s="15" t="s">
        <v>801</v>
      </c>
      <c r="O3477" s="38" t="s">
        <v>802</v>
      </c>
      <c r="P3477" s="38" t="s">
        <v>114</v>
      </c>
    </row>
    <row r="3478" spans="2:16" x14ac:dyDescent="0.45">
      <c r="B3478" s="95">
        <v>7717759</v>
      </c>
      <c r="C3478" s="15" t="s">
        <v>5667</v>
      </c>
      <c r="D3478" s="15" t="s">
        <v>1697</v>
      </c>
      <c r="E3478" s="15" t="s">
        <v>216</v>
      </c>
      <c r="F3478" s="110">
        <v>44841</v>
      </c>
      <c r="G3478" s="38" t="s">
        <v>65</v>
      </c>
      <c r="H3478" s="96" t="s">
        <v>129</v>
      </c>
      <c r="I3478" s="15" t="s">
        <v>155</v>
      </c>
      <c r="J3478" s="15" t="s">
        <v>2504</v>
      </c>
      <c r="K3478" s="15" t="s">
        <v>2505</v>
      </c>
      <c r="L3478" s="15" t="s">
        <v>179</v>
      </c>
      <c r="M3478" s="15" t="s">
        <v>179</v>
      </c>
      <c r="N3478" s="15" t="s">
        <v>221</v>
      </c>
      <c r="O3478" s="38" t="s">
        <v>584</v>
      </c>
      <c r="P3478" s="38" t="s">
        <v>114</v>
      </c>
    </row>
    <row r="3479" spans="2:16" x14ac:dyDescent="0.45">
      <c r="B3479" s="95">
        <v>160769666</v>
      </c>
      <c r="C3479" s="15" t="s">
        <v>5668</v>
      </c>
      <c r="D3479" s="15" t="s">
        <v>1286</v>
      </c>
      <c r="E3479" s="15" t="s">
        <v>216</v>
      </c>
      <c r="F3479" s="110">
        <v>44841</v>
      </c>
      <c r="G3479" s="38" t="s">
        <v>65</v>
      </c>
      <c r="H3479" s="96" t="s">
        <v>129</v>
      </c>
      <c r="I3479" s="15" t="s">
        <v>148</v>
      </c>
      <c r="J3479" s="15" t="s">
        <v>5455</v>
      </c>
      <c r="K3479" s="15" t="s">
        <v>5455</v>
      </c>
      <c r="L3479" s="15" t="s">
        <v>176</v>
      </c>
      <c r="M3479" s="15" t="s">
        <v>176</v>
      </c>
      <c r="N3479" s="15" t="s">
        <v>932</v>
      </c>
      <c r="O3479" s="38" t="s">
        <v>959</v>
      </c>
      <c r="P3479" s="38" t="s">
        <v>114</v>
      </c>
    </row>
    <row r="3480" spans="2:16" x14ac:dyDescent="0.45">
      <c r="B3480" s="95">
        <v>624470417</v>
      </c>
      <c r="C3480" s="15" t="s">
        <v>5669</v>
      </c>
      <c r="D3480" s="15" t="s">
        <v>755</v>
      </c>
      <c r="E3480" s="15" t="s">
        <v>216</v>
      </c>
      <c r="F3480" s="110">
        <v>44841</v>
      </c>
      <c r="G3480" s="38" t="s">
        <v>65</v>
      </c>
      <c r="H3480" s="96" t="s">
        <v>129</v>
      </c>
      <c r="I3480" s="15" t="s">
        <v>155</v>
      </c>
      <c r="J3480" s="15" t="s">
        <v>2504</v>
      </c>
      <c r="K3480" s="15" t="s">
        <v>2505</v>
      </c>
      <c r="L3480" s="15" t="s">
        <v>176</v>
      </c>
      <c r="M3480" s="15" t="s">
        <v>176</v>
      </c>
      <c r="N3480" s="15" t="s">
        <v>299</v>
      </c>
      <c r="O3480" s="38" t="s">
        <v>4445</v>
      </c>
      <c r="P3480" s="38" t="s">
        <v>114</v>
      </c>
    </row>
    <row r="3481" spans="2:16" x14ac:dyDescent="0.45">
      <c r="B3481" s="95">
        <v>8451269</v>
      </c>
      <c r="C3481" s="15" t="s">
        <v>5670</v>
      </c>
      <c r="D3481" s="15" t="s">
        <v>477</v>
      </c>
      <c r="E3481" s="15" t="s">
        <v>216</v>
      </c>
      <c r="F3481" s="110">
        <v>44843</v>
      </c>
      <c r="G3481" s="38" t="s">
        <v>65</v>
      </c>
      <c r="H3481" s="96" t="s">
        <v>129</v>
      </c>
      <c r="I3481" s="15" t="s">
        <v>150</v>
      </c>
      <c r="J3481" s="15" t="s">
        <v>2494</v>
      </c>
      <c r="K3481" s="15" t="s">
        <v>2495</v>
      </c>
      <c r="L3481" s="15" t="s">
        <v>183</v>
      </c>
      <c r="M3481" s="15" t="s">
        <v>176</v>
      </c>
      <c r="N3481" s="15" t="s">
        <v>4728</v>
      </c>
      <c r="O3481" s="38" t="s">
        <v>4729</v>
      </c>
      <c r="P3481" s="38" t="s">
        <v>114</v>
      </c>
    </row>
    <row r="3482" spans="2:16" x14ac:dyDescent="0.45">
      <c r="B3482" s="95">
        <v>1700732</v>
      </c>
      <c r="C3482" s="15" t="s">
        <v>5671</v>
      </c>
      <c r="D3482" s="15" t="s">
        <v>488</v>
      </c>
      <c r="E3482" s="15" t="s">
        <v>216</v>
      </c>
      <c r="F3482" s="110">
        <v>44844</v>
      </c>
      <c r="G3482" s="38" t="s">
        <v>65</v>
      </c>
      <c r="H3482" s="96" t="s">
        <v>129</v>
      </c>
      <c r="I3482" s="15" t="s">
        <v>155</v>
      </c>
      <c r="J3482" s="15" t="s">
        <v>2504</v>
      </c>
      <c r="K3482" s="15" t="s">
        <v>2505</v>
      </c>
      <c r="L3482" s="15" t="s">
        <v>176</v>
      </c>
      <c r="M3482" s="15" t="s">
        <v>176</v>
      </c>
      <c r="N3482" s="15" t="s">
        <v>785</v>
      </c>
      <c r="O3482" s="38" t="s">
        <v>786</v>
      </c>
      <c r="P3482" s="38" t="s">
        <v>114</v>
      </c>
    </row>
    <row r="3483" spans="2:16" x14ac:dyDescent="0.45">
      <c r="B3483" s="95">
        <v>8773055</v>
      </c>
      <c r="C3483" s="15" t="s">
        <v>5672</v>
      </c>
      <c r="D3483" s="15" t="s">
        <v>228</v>
      </c>
      <c r="E3483" s="15" t="s">
        <v>216</v>
      </c>
      <c r="F3483" s="110">
        <v>44844</v>
      </c>
      <c r="G3483" s="38" t="s">
        <v>65</v>
      </c>
      <c r="H3483" s="96" t="s">
        <v>129</v>
      </c>
      <c r="I3483" s="15" t="s">
        <v>145</v>
      </c>
      <c r="J3483" s="15" t="s">
        <v>2511</v>
      </c>
      <c r="K3483" s="15" t="s">
        <v>2691</v>
      </c>
      <c r="L3483" s="15" t="s">
        <v>180</v>
      </c>
      <c r="M3483" s="15" t="s">
        <v>180</v>
      </c>
      <c r="N3483" s="15" t="s">
        <v>2632</v>
      </c>
      <c r="O3483" s="38" t="s">
        <v>5673</v>
      </c>
      <c r="P3483" s="38" t="s">
        <v>114</v>
      </c>
    </row>
    <row r="3484" spans="2:16" x14ac:dyDescent="0.45">
      <c r="B3484" s="95">
        <v>61576912</v>
      </c>
      <c r="C3484" s="15" t="s">
        <v>5674</v>
      </c>
      <c r="D3484" s="15" t="s">
        <v>228</v>
      </c>
      <c r="E3484" s="15" t="s">
        <v>216</v>
      </c>
      <c r="F3484" s="110">
        <v>44844</v>
      </c>
      <c r="G3484" s="38" t="s">
        <v>65</v>
      </c>
      <c r="H3484" s="96" t="s">
        <v>129</v>
      </c>
      <c r="I3484" s="15" t="s">
        <v>146</v>
      </c>
      <c r="J3484" s="15" t="s">
        <v>3235</v>
      </c>
      <c r="K3484" s="15" t="s">
        <v>5675</v>
      </c>
      <c r="L3484" s="15" t="s">
        <v>177</v>
      </c>
      <c r="M3484" s="15" t="s">
        <v>177</v>
      </c>
      <c r="N3484" s="15" t="s">
        <v>5461</v>
      </c>
      <c r="O3484" s="38" t="s">
        <v>5462</v>
      </c>
      <c r="P3484" s="38" t="s">
        <v>114</v>
      </c>
    </row>
    <row r="3485" spans="2:16" x14ac:dyDescent="0.45">
      <c r="B3485" s="95">
        <v>147825492</v>
      </c>
      <c r="C3485" s="15" t="s">
        <v>5676</v>
      </c>
      <c r="D3485" s="15" t="s">
        <v>5677</v>
      </c>
      <c r="E3485" s="15" t="s">
        <v>216</v>
      </c>
      <c r="F3485" s="110">
        <v>44844</v>
      </c>
      <c r="G3485" s="38" t="s">
        <v>65</v>
      </c>
      <c r="H3485" s="96" t="s">
        <v>129</v>
      </c>
      <c r="I3485" s="15" t="s">
        <v>155</v>
      </c>
      <c r="J3485" s="15" t="s">
        <v>2504</v>
      </c>
      <c r="K3485" s="15" t="s">
        <v>2505</v>
      </c>
      <c r="L3485" s="15" t="s">
        <v>176</v>
      </c>
      <c r="M3485" s="15" t="s">
        <v>176</v>
      </c>
      <c r="N3485" s="15" t="s">
        <v>762</v>
      </c>
      <c r="O3485" s="38" t="s">
        <v>1819</v>
      </c>
      <c r="P3485" s="38" t="s">
        <v>113</v>
      </c>
    </row>
    <row r="3486" spans="2:16" x14ac:dyDescent="0.45">
      <c r="B3486" s="95">
        <v>628949039</v>
      </c>
      <c r="C3486" s="15" t="s">
        <v>5678</v>
      </c>
      <c r="D3486" s="15" t="s">
        <v>583</v>
      </c>
      <c r="E3486" s="15" t="s">
        <v>216</v>
      </c>
      <c r="F3486" s="110">
        <v>44844</v>
      </c>
      <c r="G3486" s="38" t="s">
        <v>65</v>
      </c>
      <c r="H3486" s="96" t="s">
        <v>129</v>
      </c>
      <c r="I3486" s="15" t="s">
        <v>145</v>
      </c>
      <c r="J3486" s="15" t="s">
        <v>2511</v>
      </c>
      <c r="K3486" s="15" t="s">
        <v>2512</v>
      </c>
      <c r="L3486" s="15" t="s">
        <v>180</v>
      </c>
      <c r="M3486" s="15" t="s">
        <v>182</v>
      </c>
      <c r="N3486" s="15" t="s">
        <v>1249</v>
      </c>
      <c r="O3486" s="38" t="s">
        <v>5679</v>
      </c>
      <c r="P3486" s="38" t="s">
        <v>114</v>
      </c>
    </row>
    <row r="3487" spans="2:16" x14ac:dyDescent="0.45">
      <c r="B3487" s="95">
        <v>2229147</v>
      </c>
      <c r="C3487" s="15" t="s">
        <v>5680</v>
      </c>
      <c r="D3487" s="15" t="s">
        <v>2190</v>
      </c>
      <c r="E3487" s="15" t="s">
        <v>216</v>
      </c>
      <c r="F3487" s="110">
        <v>44845</v>
      </c>
      <c r="G3487" s="38" t="s">
        <v>65</v>
      </c>
      <c r="H3487" s="96" t="s">
        <v>129</v>
      </c>
      <c r="I3487" s="15" t="s">
        <v>151</v>
      </c>
      <c r="J3487" s="15" t="s">
        <v>2530</v>
      </c>
      <c r="K3487" s="15" t="s">
        <v>2531</v>
      </c>
      <c r="L3487" s="15" t="s">
        <v>176</v>
      </c>
      <c r="M3487" s="15" t="s">
        <v>176</v>
      </c>
      <c r="N3487" s="15" t="s">
        <v>281</v>
      </c>
      <c r="O3487" s="38" t="s">
        <v>1468</v>
      </c>
      <c r="P3487" s="38" t="s">
        <v>114</v>
      </c>
    </row>
    <row r="3488" spans="2:16" x14ac:dyDescent="0.45">
      <c r="B3488" s="95">
        <v>2229861</v>
      </c>
      <c r="C3488" s="15" t="s">
        <v>5681</v>
      </c>
      <c r="D3488" s="15" t="s">
        <v>5682</v>
      </c>
      <c r="E3488" s="15" t="s">
        <v>216</v>
      </c>
      <c r="F3488" s="110">
        <v>44845</v>
      </c>
      <c r="G3488" s="38" t="s">
        <v>65</v>
      </c>
      <c r="H3488" s="96" t="s">
        <v>129</v>
      </c>
      <c r="I3488" s="15" t="s">
        <v>145</v>
      </c>
      <c r="J3488" s="15" t="s">
        <v>2511</v>
      </c>
      <c r="K3488" s="15" t="s">
        <v>3558</v>
      </c>
      <c r="L3488" s="15" t="s">
        <v>176</v>
      </c>
      <c r="M3488" s="15" t="s">
        <v>176</v>
      </c>
      <c r="N3488" s="15" t="s">
        <v>287</v>
      </c>
      <c r="O3488" s="38" t="s">
        <v>288</v>
      </c>
      <c r="P3488" s="38" t="s">
        <v>113</v>
      </c>
    </row>
    <row r="3489" spans="2:16" x14ac:dyDescent="0.45">
      <c r="B3489" s="95">
        <v>8547082</v>
      </c>
      <c r="C3489" s="15" t="s">
        <v>5683</v>
      </c>
      <c r="D3489" s="15" t="s">
        <v>1051</v>
      </c>
      <c r="E3489" s="15" t="s">
        <v>216</v>
      </c>
      <c r="F3489" s="110">
        <v>44845</v>
      </c>
      <c r="G3489" s="38" t="s">
        <v>65</v>
      </c>
      <c r="H3489" s="96" t="s">
        <v>129</v>
      </c>
      <c r="I3489" s="15" t="s">
        <v>147</v>
      </c>
      <c r="J3489" s="15" t="s">
        <v>2539</v>
      </c>
      <c r="K3489" s="15" t="s">
        <v>2540</v>
      </c>
      <c r="L3489" s="15" t="s">
        <v>183</v>
      </c>
      <c r="M3489" s="15" t="s">
        <v>183</v>
      </c>
      <c r="N3489" s="15" t="s">
        <v>183</v>
      </c>
      <c r="O3489" s="38" t="s">
        <v>1701</v>
      </c>
      <c r="P3489" s="38" t="s">
        <v>114</v>
      </c>
    </row>
    <row r="3490" spans="2:16" x14ac:dyDescent="0.45">
      <c r="B3490" s="95">
        <v>9772043</v>
      </c>
      <c r="C3490" s="15" t="s">
        <v>5684</v>
      </c>
      <c r="D3490" s="15" t="s">
        <v>1421</v>
      </c>
      <c r="E3490" s="15" t="s">
        <v>216</v>
      </c>
      <c r="F3490" s="110">
        <v>44845</v>
      </c>
      <c r="G3490" s="38" t="s">
        <v>65</v>
      </c>
      <c r="H3490" s="96" t="s">
        <v>129</v>
      </c>
      <c r="I3490" s="15" t="s">
        <v>150</v>
      </c>
      <c r="J3490" s="15" t="s">
        <v>2555</v>
      </c>
      <c r="K3490" s="15" t="s">
        <v>2556</v>
      </c>
      <c r="L3490" s="15" t="s">
        <v>178</v>
      </c>
      <c r="M3490" s="15" t="s">
        <v>178</v>
      </c>
      <c r="N3490" s="15" t="s">
        <v>251</v>
      </c>
      <c r="O3490" s="38" t="s">
        <v>5685</v>
      </c>
      <c r="P3490" s="38" t="s">
        <v>114</v>
      </c>
    </row>
    <row r="3491" spans="2:16" x14ac:dyDescent="0.45">
      <c r="B3491" s="95">
        <v>149942272</v>
      </c>
      <c r="C3491" s="15" t="s">
        <v>5686</v>
      </c>
      <c r="D3491" s="15" t="s">
        <v>5687</v>
      </c>
      <c r="E3491" s="15" t="s">
        <v>216</v>
      </c>
      <c r="F3491" s="110">
        <v>44846</v>
      </c>
      <c r="G3491" s="38" t="s">
        <v>65</v>
      </c>
      <c r="H3491" s="96" t="s">
        <v>129</v>
      </c>
      <c r="I3491" s="15" t="s">
        <v>150</v>
      </c>
      <c r="J3491" s="15" t="s">
        <v>2494</v>
      </c>
      <c r="K3491" s="15" t="s">
        <v>2495</v>
      </c>
      <c r="L3491" s="15" t="s">
        <v>176</v>
      </c>
      <c r="M3491" s="15" t="s">
        <v>176</v>
      </c>
      <c r="N3491" s="15" t="s">
        <v>287</v>
      </c>
      <c r="O3491" s="38" t="s">
        <v>288</v>
      </c>
      <c r="P3491" s="38" t="s">
        <v>114</v>
      </c>
    </row>
    <row r="3492" spans="2:16" x14ac:dyDescent="0.45">
      <c r="B3492" s="95">
        <v>68505019</v>
      </c>
      <c r="C3492" s="15" t="s">
        <v>5688</v>
      </c>
      <c r="D3492" s="15" t="s">
        <v>5689</v>
      </c>
      <c r="E3492" s="15" t="s">
        <v>216</v>
      </c>
      <c r="F3492" s="110">
        <v>44847</v>
      </c>
      <c r="G3492" s="38" t="s">
        <v>65</v>
      </c>
      <c r="H3492" s="96" t="s">
        <v>129</v>
      </c>
      <c r="I3492" s="15" t="s">
        <v>158</v>
      </c>
      <c r="J3492" s="15" t="s">
        <v>2518</v>
      </c>
      <c r="K3492" s="15" t="s">
        <v>2519</v>
      </c>
      <c r="L3492" s="15" t="s">
        <v>178</v>
      </c>
      <c r="M3492" s="15" t="s">
        <v>178</v>
      </c>
      <c r="N3492" s="15" t="s">
        <v>251</v>
      </c>
      <c r="O3492" s="38" t="s">
        <v>1433</v>
      </c>
      <c r="P3492" s="38" t="s">
        <v>113</v>
      </c>
    </row>
    <row r="3493" spans="2:16" x14ac:dyDescent="0.45">
      <c r="B3493" s="95">
        <v>72222041</v>
      </c>
      <c r="C3493" s="15" t="s">
        <v>5690</v>
      </c>
      <c r="D3493" s="15" t="s">
        <v>5464</v>
      </c>
      <c r="E3493" s="15" t="s">
        <v>216</v>
      </c>
      <c r="F3493" s="110">
        <v>44847</v>
      </c>
      <c r="G3493" s="38" t="s">
        <v>65</v>
      </c>
      <c r="H3493" s="96" t="s">
        <v>129</v>
      </c>
      <c r="I3493" s="15" t="s">
        <v>144</v>
      </c>
      <c r="J3493" s="15" t="s">
        <v>2595</v>
      </c>
      <c r="K3493" s="15" t="s">
        <v>3449</v>
      </c>
      <c r="L3493" s="15" t="s">
        <v>176</v>
      </c>
      <c r="M3493" s="15" t="s">
        <v>176</v>
      </c>
      <c r="N3493" s="15" t="s">
        <v>287</v>
      </c>
      <c r="O3493" s="38" t="s">
        <v>658</v>
      </c>
      <c r="P3493" s="38" t="s">
        <v>114</v>
      </c>
    </row>
    <row r="3494" spans="2:16" x14ac:dyDescent="0.45">
      <c r="B3494" s="95">
        <v>75298538</v>
      </c>
      <c r="C3494" s="15" t="s">
        <v>5691</v>
      </c>
      <c r="D3494" s="15" t="s">
        <v>1051</v>
      </c>
      <c r="E3494" s="15" t="s">
        <v>216</v>
      </c>
      <c r="F3494" s="110">
        <v>44847</v>
      </c>
      <c r="G3494" s="38" t="s">
        <v>65</v>
      </c>
      <c r="H3494" s="96" t="s">
        <v>129</v>
      </c>
      <c r="I3494" s="15" t="s">
        <v>151</v>
      </c>
      <c r="J3494" s="15" t="s">
        <v>2530</v>
      </c>
      <c r="K3494" s="15" t="s">
        <v>2945</v>
      </c>
      <c r="L3494" s="15" t="s">
        <v>176</v>
      </c>
      <c r="M3494" s="15" t="s">
        <v>176</v>
      </c>
      <c r="N3494" s="15" t="s">
        <v>1386</v>
      </c>
      <c r="O3494" s="38" t="s">
        <v>1387</v>
      </c>
      <c r="P3494" s="38" t="s">
        <v>114</v>
      </c>
    </row>
    <row r="3495" spans="2:16" x14ac:dyDescent="0.45">
      <c r="B3495" s="95">
        <v>104348085</v>
      </c>
      <c r="C3495" s="15" t="s">
        <v>5692</v>
      </c>
      <c r="D3495" s="15" t="s">
        <v>770</v>
      </c>
      <c r="E3495" s="15" t="s">
        <v>216</v>
      </c>
      <c r="F3495" s="110">
        <v>44847</v>
      </c>
      <c r="G3495" s="38" t="s">
        <v>65</v>
      </c>
      <c r="H3495" s="96" t="s">
        <v>129</v>
      </c>
      <c r="I3495" s="15" t="s">
        <v>150</v>
      </c>
      <c r="J3495" s="15" t="s">
        <v>2555</v>
      </c>
      <c r="K3495" s="15" t="s">
        <v>2556</v>
      </c>
      <c r="L3495" s="15" t="s">
        <v>177</v>
      </c>
      <c r="M3495" s="15" t="s">
        <v>177</v>
      </c>
      <c r="N3495" s="15" t="s">
        <v>5693</v>
      </c>
      <c r="O3495" s="38" t="s">
        <v>5694</v>
      </c>
      <c r="P3495" s="38" t="s">
        <v>114</v>
      </c>
    </row>
    <row r="3496" spans="2:16" x14ac:dyDescent="0.45">
      <c r="B3496" s="95">
        <v>151481739</v>
      </c>
      <c r="C3496" s="15" t="s">
        <v>5695</v>
      </c>
      <c r="D3496" s="15" t="s">
        <v>734</v>
      </c>
      <c r="E3496" s="15" t="s">
        <v>216</v>
      </c>
      <c r="F3496" s="110">
        <v>44847</v>
      </c>
      <c r="G3496" s="38" t="s">
        <v>65</v>
      </c>
      <c r="H3496" s="96" t="s">
        <v>129</v>
      </c>
      <c r="I3496" s="15" t="s">
        <v>143</v>
      </c>
      <c r="J3496" s="15" t="s">
        <v>2647</v>
      </c>
      <c r="K3496" s="15" t="s">
        <v>2648</v>
      </c>
      <c r="L3496" s="15" t="s">
        <v>176</v>
      </c>
      <c r="M3496" s="15" t="s">
        <v>176</v>
      </c>
      <c r="N3496" s="15" t="s">
        <v>225</v>
      </c>
      <c r="O3496" s="38" t="s">
        <v>2089</v>
      </c>
      <c r="P3496" s="38" t="s">
        <v>114</v>
      </c>
    </row>
    <row r="3497" spans="2:16" x14ac:dyDescent="0.45">
      <c r="B3497" s="95">
        <v>168240882</v>
      </c>
      <c r="C3497" s="15" t="s">
        <v>5696</v>
      </c>
      <c r="D3497" s="15" t="s">
        <v>569</v>
      </c>
      <c r="E3497" s="15" t="s">
        <v>216</v>
      </c>
      <c r="F3497" s="110">
        <v>44847</v>
      </c>
      <c r="G3497" s="38" t="s">
        <v>65</v>
      </c>
      <c r="H3497" s="96" t="s">
        <v>129</v>
      </c>
      <c r="I3497" s="15" t="s">
        <v>147</v>
      </c>
      <c r="J3497" s="15" t="s">
        <v>2523</v>
      </c>
      <c r="K3497" s="15" t="s">
        <v>2698</v>
      </c>
      <c r="L3497" s="15" t="s">
        <v>177</v>
      </c>
      <c r="M3497" s="15" t="s">
        <v>177</v>
      </c>
      <c r="N3497" s="15" t="s">
        <v>255</v>
      </c>
      <c r="O3497" s="38" t="s">
        <v>373</v>
      </c>
      <c r="P3497" s="38" t="s">
        <v>114</v>
      </c>
    </row>
    <row r="3498" spans="2:16" x14ac:dyDescent="0.45">
      <c r="B3498" s="95">
        <v>600245001</v>
      </c>
      <c r="C3498" s="15" t="s">
        <v>5697</v>
      </c>
      <c r="D3498" s="15" t="s">
        <v>5464</v>
      </c>
      <c r="E3498" s="15" t="s">
        <v>216</v>
      </c>
      <c r="F3498" s="110">
        <v>44847</v>
      </c>
      <c r="G3498" s="38" t="s">
        <v>65</v>
      </c>
      <c r="H3498" s="96" t="s">
        <v>129</v>
      </c>
      <c r="I3498" s="15" t="s">
        <v>147</v>
      </c>
      <c r="J3498" s="15" t="s">
        <v>2523</v>
      </c>
      <c r="K3498" s="15" t="s">
        <v>2534</v>
      </c>
      <c r="L3498" s="15" t="s">
        <v>177</v>
      </c>
      <c r="M3498" s="15" t="s">
        <v>176</v>
      </c>
      <c r="N3498" s="15" t="s">
        <v>466</v>
      </c>
      <c r="O3498" s="38" t="s">
        <v>467</v>
      </c>
      <c r="P3498" s="38" t="s">
        <v>114</v>
      </c>
    </row>
    <row r="3499" spans="2:16" x14ac:dyDescent="0.45">
      <c r="B3499" s="95">
        <v>600245716</v>
      </c>
      <c r="C3499" s="15" t="s">
        <v>5698</v>
      </c>
      <c r="D3499" s="15" t="s">
        <v>5464</v>
      </c>
      <c r="E3499" s="15" t="s">
        <v>216</v>
      </c>
      <c r="F3499" s="110">
        <v>44847</v>
      </c>
      <c r="G3499" s="38" t="s">
        <v>65</v>
      </c>
      <c r="H3499" s="96" t="s">
        <v>129</v>
      </c>
      <c r="I3499" s="15" t="s">
        <v>147</v>
      </c>
      <c r="J3499" s="15" t="s">
        <v>2523</v>
      </c>
      <c r="K3499" s="15" t="s">
        <v>2534</v>
      </c>
      <c r="L3499" s="15" t="s">
        <v>177</v>
      </c>
      <c r="M3499" s="15" t="s">
        <v>176</v>
      </c>
      <c r="N3499" s="15" t="s">
        <v>466</v>
      </c>
      <c r="O3499" s="38" t="s">
        <v>467</v>
      </c>
      <c r="P3499" s="38" t="s">
        <v>114</v>
      </c>
    </row>
    <row r="3500" spans="2:16" x14ac:dyDescent="0.45">
      <c r="B3500" s="95">
        <v>601146687</v>
      </c>
      <c r="C3500" s="15" t="s">
        <v>5699</v>
      </c>
      <c r="D3500" s="15" t="s">
        <v>5464</v>
      </c>
      <c r="E3500" s="15" t="s">
        <v>216</v>
      </c>
      <c r="F3500" s="110">
        <v>44847</v>
      </c>
      <c r="G3500" s="38" t="s">
        <v>65</v>
      </c>
      <c r="H3500" s="96" t="s">
        <v>129</v>
      </c>
      <c r="I3500" s="15" t="s">
        <v>147</v>
      </c>
      <c r="J3500" s="15" t="s">
        <v>2523</v>
      </c>
      <c r="K3500" s="15" t="s">
        <v>2534</v>
      </c>
      <c r="L3500" s="15" t="s">
        <v>177</v>
      </c>
      <c r="M3500" s="15" t="s">
        <v>176</v>
      </c>
      <c r="N3500" s="15" t="s">
        <v>466</v>
      </c>
      <c r="O3500" s="38" t="s">
        <v>467</v>
      </c>
      <c r="P3500" s="38" t="s">
        <v>114</v>
      </c>
    </row>
    <row r="3501" spans="2:16" x14ac:dyDescent="0.45">
      <c r="B3501" s="95">
        <v>601146696</v>
      </c>
      <c r="C3501" s="15" t="s">
        <v>5700</v>
      </c>
      <c r="D3501" s="15" t="s">
        <v>5464</v>
      </c>
      <c r="E3501" s="15" t="s">
        <v>216</v>
      </c>
      <c r="F3501" s="110">
        <v>44847</v>
      </c>
      <c r="G3501" s="38" t="s">
        <v>65</v>
      </c>
      <c r="H3501" s="96" t="s">
        <v>129</v>
      </c>
      <c r="I3501" s="15" t="s">
        <v>147</v>
      </c>
      <c r="J3501" s="15" t="s">
        <v>2523</v>
      </c>
      <c r="K3501" s="15" t="s">
        <v>2534</v>
      </c>
      <c r="L3501" s="15" t="s">
        <v>177</v>
      </c>
      <c r="M3501" s="15" t="s">
        <v>176</v>
      </c>
      <c r="N3501" s="15" t="s">
        <v>466</v>
      </c>
      <c r="O3501" s="38" t="s">
        <v>467</v>
      </c>
      <c r="P3501" s="38" t="s">
        <v>114</v>
      </c>
    </row>
    <row r="3502" spans="2:16" x14ac:dyDescent="0.45">
      <c r="B3502" s="95">
        <v>604393008</v>
      </c>
      <c r="C3502" s="15" t="s">
        <v>5701</v>
      </c>
      <c r="D3502" s="15" t="s">
        <v>5464</v>
      </c>
      <c r="E3502" s="15" t="s">
        <v>216</v>
      </c>
      <c r="F3502" s="110">
        <v>44847</v>
      </c>
      <c r="G3502" s="38" t="s">
        <v>65</v>
      </c>
      <c r="H3502" s="96" t="s">
        <v>129</v>
      </c>
      <c r="I3502" s="15" t="s">
        <v>147</v>
      </c>
      <c r="J3502" s="15" t="s">
        <v>2523</v>
      </c>
      <c r="K3502" s="15" t="s">
        <v>2534</v>
      </c>
      <c r="L3502" s="15" t="s">
        <v>177</v>
      </c>
      <c r="M3502" s="15" t="s">
        <v>176</v>
      </c>
      <c r="N3502" s="15" t="s">
        <v>466</v>
      </c>
      <c r="O3502" s="38" t="s">
        <v>467</v>
      </c>
      <c r="P3502" s="38" t="s">
        <v>114</v>
      </c>
    </row>
    <row r="3503" spans="2:16" x14ac:dyDescent="0.45">
      <c r="B3503" s="95">
        <v>8793333</v>
      </c>
      <c r="C3503" s="15" t="s">
        <v>5702</v>
      </c>
      <c r="D3503" s="15" t="s">
        <v>5636</v>
      </c>
      <c r="E3503" s="15" t="s">
        <v>216</v>
      </c>
      <c r="F3503" s="110">
        <v>44848</v>
      </c>
      <c r="G3503" s="38" t="s">
        <v>65</v>
      </c>
      <c r="H3503" s="96" t="s">
        <v>129</v>
      </c>
      <c r="I3503" s="15" t="s">
        <v>155</v>
      </c>
      <c r="J3503" s="15" t="s">
        <v>2504</v>
      </c>
      <c r="K3503" s="15" t="s">
        <v>2505</v>
      </c>
      <c r="L3503" s="15" t="s">
        <v>180</v>
      </c>
      <c r="M3503" s="15" t="s">
        <v>180</v>
      </c>
      <c r="N3503" s="15" t="s">
        <v>229</v>
      </c>
      <c r="O3503" s="38" t="s">
        <v>5703</v>
      </c>
      <c r="P3503" s="38" t="s">
        <v>113</v>
      </c>
    </row>
    <row r="3504" spans="2:16" x14ac:dyDescent="0.45">
      <c r="B3504" s="95">
        <v>95439160</v>
      </c>
      <c r="C3504" s="15" t="s">
        <v>5704</v>
      </c>
      <c r="D3504" s="15" t="s">
        <v>781</v>
      </c>
      <c r="E3504" s="15" t="s">
        <v>216</v>
      </c>
      <c r="F3504" s="110">
        <v>44848</v>
      </c>
      <c r="G3504" s="38" t="s">
        <v>65</v>
      </c>
      <c r="H3504" s="96" t="s">
        <v>129</v>
      </c>
      <c r="I3504" s="15" t="s">
        <v>156</v>
      </c>
      <c r="J3504" s="15" t="s">
        <v>2426</v>
      </c>
      <c r="K3504" s="15" t="s">
        <v>2878</v>
      </c>
      <c r="L3504" s="15" t="s">
        <v>177</v>
      </c>
      <c r="M3504" s="15" t="s">
        <v>177</v>
      </c>
      <c r="N3504" s="15" t="s">
        <v>255</v>
      </c>
      <c r="O3504" s="38" t="s">
        <v>952</v>
      </c>
      <c r="P3504" s="38" t="s">
        <v>114</v>
      </c>
    </row>
    <row r="3505" spans="2:16" x14ac:dyDescent="0.45">
      <c r="B3505" s="95">
        <v>116302964</v>
      </c>
      <c r="C3505" s="15" t="s">
        <v>5705</v>
      </c>
      <c r="D3505" s="15" t="s">
        <v>625</v>
      </c>
      <c r="E3505" s="15" t="s">
        <v>216</v>
      </c>
      <c r="F3505" s="110">
        <v>44848</v>
      </c>
      <c r="G3505" s="38" t="s">
        <v>65</v>
      </c>
      <c r="H3505" s="96" t="s">
        <v>129</v>
      </c>
      <c r="I3505" s="15" t="s">
        <v>144</v>
      </c>
      <c r="J3505" s="15" t="s">
        <v>2595</v>
      </c>
      <c r="K3505" s="15" t="s">
        <v>2596</v>
      </c>
      <c r="L3505" s="15" t="s">
        <v>177</v>
      </c>
      <c r="M3505" s="15" t="s">
        <v>177</v>
      </c>
      <c r="N3505" s="15" t="s">
        <v>948</v>
      </c>
      <c r="O3505" s="38" t="s">
        <v>949</v>
      </c>
      <c r="P3505" s="38" t="s">
        <v>113</v>
      </c>
    </row>
    <row r="3506" spans="2:16" x14ac:dyDescent="0.45">
      <c r="B3506" s="95">
        <v>966978</v>
      </c>
      <c r="C3506" s="15" t="s">
        <v>5706</v>
      </c>
      <c r="D3506" s="15" t="s">
        <v>3004</v>
      </c>
      <c r="E3506" s="15" t="s">
        <v>216</v>
      </c>
      <c r="F3506" s="110">
        <v>44851</v>
      </c>
      <c r="G3506" s="38" t="s">
        <v>65</v>
      </c>
      <c r="H3506" s="96" t="s">
        <v>129</v>
      </c>
      <c r="I3506" s="15" t="s">
        <v>146</v>
      </c>
      <c r="J3506" s="15" t="s">
        <v>3005</v>
      </c>
      <c r="K3506" s="15" t="s">
        <v>3005</v>
      </c>
      <c r="L3506" s="15" t="s">
        <v>176</v>
      </c>
      <c r="M3506" s="15" t="s">
        <v>176</v>
      </c>
      <c r="N3506" s="15" t="s">
        <v>386</v>
      </c>
      <c r="O3506" s="38" t="s">
        <v>4682</v>
      </c>
      <c r="P3506" s="38" t="s">
        <v>114</v>
      </c>
    </row>
    <row r="3507" spans="2:16" x14ac:dyDescent="0.45">
      <c r="B3507" s="95">
        <v>1368832</v>
      </c>
      <c r="C3507" s="15" t="s">
        <v>5707</v>
      </c>
      <c r="D3507" s="15" t="s">
        <v>488</v>
      </c>
      <c r="E3507" s="15" t="s">
        <v>216</v>
      </c>
      <c r="F3507" s="110">
        <v>44851</v>
      </c>
      <c r="G3507" s="38" t="s">
        <v>65</v>
      </c>
      <c r="H3507" s="96" t="s">
        <v>129</v>
      </c>
      <c r="I3507" s="15" t="s">
        <v>155</v>
      </c>
      <c r="J3507" s="15" t="s">
        <v>2504</v>
      </c>
      <c r="K3507" s="15" t="s">
        <v>2505</v>
      </c>
      <c r="L3507" s="15" t="s">
        <v>176</v>
      </c>
      <c r="M3507" s="15" t="s">
        <v>176</v>
      </c>
      <c r="N3507" s="15" t="s">
        <v>785</v>
      </c>
      <c r="O3507" s="38" t="s">
        <v>2679</v>
      </c>
      <c r="P3507" s="38" t="s">
        <v>114</v>
      </c>
    </row>
    <row r="3508" spans="2:16" x14ac:dyDescent="0.45">
      <c r="B3508" s="95">
        <v>91713218</v>
      </c>
      <c r="C3508" s="15" t="s">
        <v>5708</v>
      </c>
      <c r="D3508" s="15" t="s">
        <v>3967</v>
      </c>
      <c r="E3508" s="15" t="s">
        <v>216</v>
      </c>
      <c r="F3508" s="110">
        <v>44851</v>
      </c>
      <c r="G3508" s="38" t="s">
        <v>65</v>
      </c>
      <c r="H3508" s="96" t="s">
        <v>129</v>
      </c>
      <c r="I3508" s="15" t="s">
        <v>158</v>
      </c>
      <c r="J3508" s="15" t="s">
        <v>3361</v>
      </c>
      <c r="K3508" s="15" t="s">
        <v>3362</v>
      </c>
      <c r="L3508" s="15" t="s">
        <v>180</v>
      </c>
      <c r="M3508" s="15" t="s">
        <v>180</v>
      </c>
      <c r="N3508" s="15" t="s">
        <v>714</v>
      </c>
      <c r="O3508" s="38" t="s">
        <v>5709</v>
      </c>
      <c r="P3508" s="38" t="s">
        <v>114</v>
      </c>
    </row>
    <row r="3509" spans="2:16" x14ac:dyDescent="0.45">
      <c r="B3509" s="95">
        <v>97254423</v>
      </c>
      <c r="C3509" s="15" t="s">
        <v>5710</v>
      </c>
      <c r="D3509" s="15" t="s">
        <v>5520</v>
      </c>
      <c r="E3509" s="15" t="s">
        <v>216</v>
      </c>
      <c r="F3509" s="110">
        <v>44851</v>
      </c>
      <c r="G3509" s="38" t="s">
        <v>65</v>
      </c>
      <c r="H3509" s="96" t="s">
        <v>129</v>
      </c>
      <c r="I3509" s="15" t="s">
        <v>159</v>
      </c>
      <c r="J3509" s="15" t="s">
        <v>2701</v>
      </c>
      <c r="K3509" s="15" t="s">
        <v>4854</v>
      </c>
      <c r="L3509" s="15" t="s">
        <v>176</v>
      </c>
      <c r="M3509" s="15" t="s">
        <v>176</v>
      </c>
      <c r="N3509" s="15" t="s">
        <v>287</v>
      </c>
      <c r="O3509" s="38" t="s">
        <v>288</v>
      </c>
      <c r="P3509" s="38" t="s">
        <v>114</v>
      </c>
    </row>
    <row r="3510" spans="2:16" x14ac:dyDescent="0.45">
      <c r="B3510" s="95">
        <v>340125</v>
      </c>
      <c r="C3510" s="15" t="s">
        <v>5711</v>
      </c>
      <c r="D3510" s="15" t="s">
        <v>2057</v>
      </c>
      <c r="E3510" s="15" t="s">
        <v>216</v>
      </c>
      <c r="F3510" s="110">
        <v>44852</v>
      </c>
      <c r="G3510" s="38" t="s">
        <v>65</v>
      </c>
      <c r="H3510" s="96" t="s">
        <v>129</v>
      </c>
      <c r="I3510" s="15" t="s">
        <v>159</v>
      </c>
      <c r="J3510" s="15" t="s">
        <v>2499</v>
      </c>
      <c r="K3510" s="15" t="s">
        <v>3894</v>
      </c>
      <c r="L3510" s="15" t="s">
        <v>176</v>
      </c>
      <c r="M3510" s="15" t="s">
        <v>176</v>
      </c>
      <c r="N3510" s="15" t="s">
        <v>466</v>
      </c>
      <c r="O3510" s="38" t="s">
        <v>1691</v>
      </c>
      <c r="P3510" s="38" t="s">
        <v>114</v>
      </c>
    </row>
    <row r="3511" spans="2:16" x14ac:dyDescent="0.45">
      <c r="B3511" s="95">
        <v>683296</v>
      </c>
      <c r="C3511" s="15" t="s">
        <v>5712</v>
      </c>
      <c r="D3511" s="15" t="s">
        <v>2319</v>
      </c>
      <c r="E3511" s="15" t="s">
        <v>216</v>
      </c>
      <c r="F3511" s="110">
        <v>44852</v>
      </c>
      <c r="G3511" s="38" t="s">
        <v>65</v>
      </c>
      <c r="H3511" s="96" t="s">
        <v>129</v>
      </c>
      <c r="I3511" s="15" t="s">
        <v>144</v>
      </c>
      <c r="J3511" s="15" t="s">
        <v>2595</v>
      </c>
      <c r="K3511" s="15" t="s">
        <v>2596</v>
      </c>
      <c r="L3511" s="15" t="s">
        <v>176</v>
      </c>
      <c r="M3511" s="15" t="s">
        <v>176</v>
      </c>
      <c r="N3511" s="15" t="s">
        <v>386</v>
      </c>
      <c r="O3511" s="38" t="s">
        <v>916</v>
      </c>
      <c r="P3511" s="38" t="s">
        <v>114</v>
      </c>
    </row>
    <row r="3512" spans="2:16" x14ac:dyDescent="0.45">
      <c r="B3512" s="95">
        <v>1501042</v>
      </c>
      <c r="C3512" s="15" t="s">
        <v>5713</v>
      </c>
      <c r="D3512" s="15" t="s">
        <v>1431</v>
      </c>
      <c r="E3512" s="15" t="s">
        <v>216</v>
      </c>
      <c r="F3512" s="110">
        <v>44852</v>
      </c>
      <c r="G3512" s="38" t="s">
        <v>65</v>
      </c>
      <c r="H3512" s="96" t="s">
        <v>129</v>
      </c>
      <c r="I3512" s="15" t="s">
        <v>158</v>
      </c>
      <c r="J3512" s="15" t="s">
        <v>2518</v>
      </c>
      <c r="K3512" s="15" t="s">
        <v>2519</v>
      </c>
      <c r="L3512" s="15" t="s">
        <v>176</v>
      </c>
      <c r="M3512" s="15" t="s">
        <v>176</v>
      </c>
      <c r="N3512" s="15" t="s">
        <v>762</v>
      </c>
      <c r="O3512" s="38" t="s">
        <v>844</v>
      </c>
      <c r="P3512" s="38" t="s">
        <v>114</v>
      </c>
    </row>
    <row r="3513" spans="2:16" x14ac:dyDescent="0.45">
      <c r="B3513" s="95">
        <v>2371575</v>
      </c>
      <c r="C3513" s="15" t="s">
        <v>5714</v>
      </c>
      <c r="D3513" s="15" t="s">
        <v>5715</v>
      </c>
      <c r="E3513" s="15" t="s">
        <v>216</v>
      </c>
      <c r="F3513" s="110">
        <v>44852</v>
      </c>
      <c r="G3513" s="38" t="s">
        <v>65</v>
      </c>
      <c r="H3513" s="96" t="s">
        <v>129</v>
      </c>
      <c r="I3513" s="15" t="s">
        <v>155</v>
      </c>
      <c r="J3513" s="15" t="s">
        <v>2504</v>
      </c>
      <c r="K3513" s="15" t="s">
        <v>2505</v>
      </c>
      <c r="L3513" s="15" t="s">
        <v>176</v>
      </c>
      <c r="M3513" s="15" t="s">
        <v>176</v>
      </c>
      <c r="N3513" s="15" t="s">
        <v>287</v>
      </c>
      <c r="O3513" s="38" t="s">
        <v>650</v>
      </c>
      <c r="P3513" s="38" t="s">
        <v>113</v>
      </c>
    </row>
    <row r="3514" spans="2:16" x14ac:dyDescent="0.45">
      <c r="B3514" s="95">
        <v>107723955</v>
      </c>
      <c r="C3514" s="15" t="s">
        <v>5716</v>
      </c>
      <c r="D3514" s="15" t="s">
        <v>569</v>
      </c>
      <c r="E3514" s="15" t="s">
        <v>216</v>
      </c>
      <c r="F3514" s="110">
        <v>44852</v>
      </c>
      <c r="G3514" s="38" t="s">
        <v>65</v>
      </c>
      <c r="H3514" s="96" t="s">
        <v>129</v>
      </c>
      <c r="I3514" s="15" t="s">
        <v>153</v>
      </c>
      <c r="J3514" s="15" t="s">
        <v>2566</v>
      </c>
      <c r="K3514" s="15" t="s">
        <v>2567</v>
      </c>
      <c r="L3514" s="15" t="s">
        <v>177</v>
      </c>
      <c r="M3514" s="15" t="s">
        <v>177</v>
      </c>
      <c r="N3514" s="15" t="s">
        <v>884</v>
      </c>
      <c r="O3514" s="38" t="s">
        <v>885</v>
      </c>
      <c r="P3514" s="38" t="s">
        <v>114</v>
      </c>
    </row>
    <row r="3515" spans="2:16" x14ac:dyDescent="0.45">
      <c r="B3515" s="95">
        <v>144834337</v>
      </c>
      <c r="C3515" s="15" t="s">
        <v>5717</v>
      </c>
      <c r="D3515" s="15" t="s">
        <v>1017</v>
      </c>
      <c r="E3515" s="15" t="s">
        <v>216</v>
      </c>
      <c r="F3515" s="110">
        <v>44852</v>
      </c>
      <c r="G3515" s="38" t="s">
        <v>65</v>
      </c>
      <c r="H3515" s="96" t="s">
        <v>129</v>
      </c>
      <c r="I3515" s="15" t="s">
        <v>156</v>
      </c>
      <c r="J3515" s="15" t="s">
        <v>2426</v>
      </c>
      <c r="K3515" s="15" t="s">
        <v>2427</v>
      </c>
      <c r="L3515" s="15" t="s">
        <v>177</v>
      </c>
      <c r="M3515" s="15" t="s">
        <v>177</v>
      </c>
      <c r="N3515" s="15" t="s">
        <v>255</v>
      </c>
      <c r="O3515" s="38" t="s">
        <v>373</v>
      </c>
      <c r="P3515" s="38" t="s">
        <v>114</v>
      </c>
    </row>
    <row r="3516" spans="2:16" x14ac:dyDescent="0.45">
      <c r="B3516" s="95">
        <v>1322096</v>
      </c>
      <c r="C3516" s="15" t="s">
        <v>5718</v>
      </c>
      <c r="D3516" s="15" t="s">
        <v>5719</v>
      </c>
      <c r="E3516" s="15" t="s">
        <v>216</v>
      </c>
      <c r="F3516" s="110">
        <v>44853</v>
      </c>
      <c r="G3516" s="38" t="s">
        <v>65</v>
      </c>
      <c r="H3516" s="96" t="s">
        <v>129</v>
      </c>
      <c r="I3516" s="15" t="s">
        <v>158</v>
      </c>
      <c r="J3516" s="15" t="s">
        <v>2518</v>
      </c>
      <c r="K3516" s="15" t="s">
        <v>2519</v>
      </c>
      <c r="L3516" s="15" t="s">
        <v>176</v>
      </c>
      <c r="M3516" s="15" t="s">
        <v>176</v>
      </c>
      <c r="N3516" s="15" t="s">
        <v>506</v>
      </c>
      <c r="O3516" s="38" t="s">
        <v>1029</v>
      </c>
      <c r="P3516" s="38" t="s">
        <v>113</v>
      </c>
    </row>
    <row r="3517" spans="2:16" x14ac:dyDescent="0.45">
      <c r="B3517" s="95">
        <v>1463118</v>
      </c>
      <c r="C3517" s="15" t="s">
        <v>5720</v>
      </c>
      <c r="D3517" s="15" t="s">
        <v>5721</v>
      </c>
      <c r="E3517" s="15" t="s">
        <v>216</v>
      </c>
      <c r="F3517" s="110">
        <v>44853</v>
      </c>
      <c r="G3517" s="38" t="s">
        <v>65</v>
      </c>
      <c r="H3517" s="96" t="s">
        <v>129</v>
      </c>
      <c r="I3517" s="15" t="s">
        <v>144</v>
      </c>
      <c r="J3517" s="15" t="s">
        <v>2595</v>
      </c>
      <c r="K3517" s="15" t="s">
        <v>2596</v>
      </c>
      <c r="L3517" s="15" t="s">
        <v>176</v>
      </c>
      <c r="M3517" s="15" t="s">
        <v>176</v>
      </c>
      <c r="N3517" s="15" t="s">
        <v>323</v>
      </c>
      <c r="O3517" s="38" t="s">
        <v>700</v>
      </c>
      <c r="P3517" s="38" t="s">
        <v>113</v>
      </c>
    </row>
    <row r="3518" spans="2:16" x14ac:dyDescent="0.45">
      <c r="B3518" s="95">
        <v>1763195</v>
      </c>
      <c r="C3518" s="15" t="s">
        <v>5722</v>
      </c>
      <c r="D3518" s="15" t="s">
        <v>5719</v>
      </c>
      <c r="E3518" s="15" t="s">
        <v>216</v>
      </c>
      <c r="F3518" s="110">
        <v>44853</v>
      </c>
      <c r="G3518" s="38" t="s">
        <v>65</v>
      </c>
      <c r="H3518" s="96" t="s">
        <v>129</v>
      </c>
      <c r="I3518" s="15" t="s">
        <v>158</v>
      </c>
      <c r="J3518" s="15" t="s">
        <v>2518</v>
      </c>
      <c r="K3518" s="15" t="s">
        <v>2519</v>
      </c>
      <c r="L3518" s="15" t="s">
        <v>176</v>
      </c>
      <c r="M3518" s="15" t="s">
        <v>176</v>
      </c>
      <c r="N3518" s="15" t="s">
        <v>506</v>
      </c>
      <c r="O3518" s="38" t="s">
        <v>1029</v>
      </c>
      <c r="P3518" s="38" t="s">
        <v>113</v>
      </c>
    </row>
    <row r="3519" spans="2:16" x14ac:dyDescent="0.45">
      <c r="B3519" s="95">
        <v>103741475</v>
      </c>
      <c r="C3519" s="15" t="s">
        <v>5723</v>
      </c>
      <c r="D3519" s="15" t="s">
        <v>477</v>
      </c>
      <c r="E3519" s="15" t="s">
        <v>216</v>
      </c>
      <c r="F3519" s="110">
        <v>44853</v>
      </c>
      <c r="G3519" s="38" t="s">
        <v>65</v>
      </c>
      <c r="H3519" s="96" t="s">
        <v>129</v>
      </c>
      <c r="I3519" s="15" t="s">
        <v>147</v>
      </c>
      <c r="J3519" s="15" t="s">
        <v>2523</v>
      </c>
      <c r="K3519" s="15" t="s">
        <v>2698</v>
      </c>
      <c r="L3519" s="15" t="s">
        <v>176</v>
      </c>
      <c r="M3519" s="15" t="s">
        <v>176</v>
      </c>
      <c r="N3519" s="15" t="s">
        <v>480</v>
      </c>
      <c r="O3519" s="38" t="s">
        <v>1451</v>
      </c>
      <c r="P3519" s="38" t="s">
        <v>114</v>
      </c>
    </row>
    <row r="3520" spans="2:16" x14ac:dyDescent="0.45">
      <c r="B3520" s="95">
        <v>144584163</v>
      </c>
      <c r="C3520" s="15" t="s">
        <v>5724</v>
      </c>
      <c r="D3520" s="15" t="s">
        <v>545</v>
      </c>
      <c r="E3520" s="15" t="s">
        <v>216</v>
      </c>
      <c r="F3520" s="110">
        <v>44853</v>
      </c>
      <c r="G3520" s="38" t="s">
        <v>65</v>
      </c>
      <c r="H3520" s="96" t="s">
        <v>129</v>
      </c>
      <c r="I3520" s="15" t="s">
        <v>145</v>
      </c>
      <c r="J3520" s="15" t="s">
        <v>2511</v>
      </c>
      <c r="K3520" s="15" t="s">
        <v>3190</v>
      </c>
      <c r="L3520" s="15" t="s">
        <v>177</v>
      </c>
      <c r="M3520" s="15" t="s">
        <v>177</v>
      </c>
      <c r="N3520" s="15" t="s">
        <v>620</v>
      </c>
      <c r="O3520" s="38" t="s">
        <v>2611</v>
      </c>
      <c r="P3520" s="38" t="s">
        <v>114</v>
      </c>
    </row>
    <row r="3521" spans="2:16" x14ac:dyDescent="0.45">
      <c r="B3521" s="95">
        <v>684300</v>
      </c>
      <c r="C3521" s="15" t="s">
        <v>5725</v>
      </c>
      <c r="D3521" s="15" t="s">
        <v>333</v>
      </c>
      <c r="E3521" s="15" t="s">
        <v>216</v>
      </c>
      <c r="F3521" s="110">
        <v>44854</v>
      </c>
      <c r="G3521" s="38" t="s">
        <v>65</v>
      </c>
      <c r="H3521" s="96" t="s">
        <v>129</v>
      </c>
      <c r="I3521" s="15" t="s">
        <v>151</v>
      </c>
      <c r="J3521" s="15" t="s">
        <v>2530</v>
      </c>
      <c r="K3521" s="15" t="s">
        <v>2531</v>
      </c>
      <c r="L3521" s="15" t="s">
        <v>176</v>
      </c>
      <c r="M3521" s="15" t="s">
        <v>176</v>
      </c>
      <c r="N3521" s="15" t="s">
        <v>225</v>
      </c>
      <c r="O3521" s="38" t="s">
        <v>897</v>
      </c>
      <c r="P3521" s="38" t="s">
        <v>114</v>
      </c>
    </row>
    <row r="3522" spans="2:16" x14ac:dyDescent="0.45">
      <c r="B3522" s="95">
        <v>4832286</v>
      </c>
      <c r="C3522" s="15" t="s">
        <v>5726</v>
      </c>
      <c r="D3522" s="15" t="s">
        <v>1754</v>
      </c>
      <c r="E3522" s="15" t="s">
        <v>216</v>
      </c>
      <c r="F3522" s="110">
        <v>44854</v>
      </c>
      <c r="G3522" s="38" t="s">
        <v>65</v>
      </c>
      <c r="H3522" s="96" t="s">
        <v>129</v>
      </c>
      <c r="I3522" s="15" t="s">
        <v>155</v>
      </c>
      <c r="J3522" s="15" t="s">
        <v>2591</v>
      </c>
      <c r="K3522" s="15" t="s">
        <v>2592</v>
      </c>
      <c r="L3522" s="15" t="s">
        <v>177</v>
      </c>
      <c r="M3522" s="15" t="s">
        <v>177</v>
      </c>
      <c r="N3522" s="15" t="s">
        <v>379</v>
      </c>
      <c r="O3522" s="38" t="s">
        <v>1376</v>
      </c>
      <c r="P3522" s="38" t="s">
        <v>114</v>
      </c>
    </row>
    <row r="3523" spans="2:16" x14ac:dyDescent="0.45">
      <c r="B3523" s="95">
        <v>5276808</v>
      </c>
      <c r="C3523" s="15" t="s">
        <v>5727</v>
      </c>
      <c r="D3523" s="15" t="s">
        <v>5728</v>
      </c>
      <c r="E3523" s="15" t="s">
        <v>216</v>
      </c>
      <c r="F3523" s="110">
        <v>44854</v>
      </c>
      <c r="G3523" s="38" t="s">
        <v>65</v>
      </c>
      <c r="H3523" s="96" t="s">
        <v>129</v>
      </c>
      <c r="I3523" s="15" t="s">
        <v>155</v>
      </c>
      <c r="J3523" s="15" t="s">
        <v>2504</v>
      </c>
      <c r="K3523" s="15" t="s">
        <v>2505</v>
      </c>
      <c r="L3523" s="15" t="s">
        <v>177</v>
      </c>
      <c r="M3523" s="15" t="s">
        <v>177</v>
      </c>
      <c r="N3523" s="15" t="s">
        <v>2013</v>
      </c>
      <c r="O3523" s="38" t="s">
        <v>5729</v>
      </c>
      <c r="P3523" s="38" t="s">
        <v>114</v>
      </c>
    </row>
    <row r="3524" spans="2:16" x14ac:dyDescent="0.45">
      <c r="B3524" s="95">
        <v>6279474</v>
      </c>
      <c r="C3524" s="15" t="s">
        <v>5730</v>
      </c>
      <c r="D3524" s="15" t="s">
        <v>477</v>
      </c>
      <c r="E3524" s="15" t="s">
        <v>216</v>
      </c>
      <c r="F3524" s="110">
        <v>44854</v>
      </c>
      <c r="G3524" s="38" t="s">
        <v>65</v>
      </c>
      <c r="H3524" s="96" t="s">
        <v>129</v>
      </c>
      <c r="I3524" s="15" t="s">
        <v>150</v>
      </c>
      <c r="J3524" s="15" t="s">
        <v>2494</v>
      </c>
      <c r="K3524" s="15" t="s">
        <v>2495</v>
      </c>
      <c r="L3524" s="15" t="s">
        <v>177</v>
      </c>
      <c r="M3524" s="15" t="s">
        <v>177</v>
      </c>
      <c r="N3524" s="15" t="s">
        <v>350</v>
      </c>
      <c r="O3524" s="38" t="s">
        <v>5124</v>
      </c>
      <c r="P3524" s="38" t="s">
        <v>114</v>
      </c>
    </row>
    <row r="3525" spans="2:16" x14ac:dyDescent="0.45">
      <c r="B3525" s="95">
        <v>149831578</v>
      </c>
      <c r="C3525" s="15" t="s">
        <v>5731</v>
      </c>
      <c r="D3525" s="15" t="s">
        <v>2156</v>
      </c>
      <c r="E3525" s="15" t="s">
        <v>216</v>
      </c>
      <c r="F3525" s="110">
        <v>44854</v>
      </c>
      <c r="G3525" s="38" t="s">
        <v>65</v>
      </c>
      <c r="H3525" s="96" t="s">
        <v>129</v>
      </c>
      <c r="I3525" s="15" t="s">
        <v>144</v>
      </c>
      <c r="J3525" s="15" t="s">
        <v>2595</v>
      </c>
      <c r="K3525" s="15" t="s">
        <v>2596</v>
      </c>
      <c r="L3525" s="15" t="s">
        <v>177</v>
      </c>
      <c r="M3525" s="15" t="s">
        <v>176</v>
      </c>
      <c r="N3525" s="15" t="s">
        <v>287</v>
      </c>
      <c r="O3525" s="38" t="s">
        <v>288</v>
      </c>
      <c r="P3525" s="38" t="s">
        <v>113</v>
      </c>
    </row>
    <row r="3526" spans="2:16" x14ac:dyDescent="0.45">
      <c r="B3526" s="95">
        <v>159518975</v>
      </c>
      <c r="C3526" s="15" t="s">
        <v>5732</v>
      </c>
      <c r="D3526" s="15" t="s">
        <v>996</v>
      </c>
      <c r="E3526" s="15" t="s">
        <v>216</v>
      </c>
      <c r="F3526" s="110">
        <v>44854</v>
      </c>
      <c r="G3526" s="38" t="s">
        <v>65</v>
      </c>
      <c r="H3526" s="96" t="s">
        <v>129</v>
      </c>
      <c r="I3526" s="15" t="s">
        <v>147</v>
      </c>
      <c r="J3526" s="15" t="s">
        <v>2539</v>
      </c>
      <c r="K3526" s="15" t="s">
        <v>2540</v>
      </c>
      <c r="L3526" s="15" t="s">
        <v>183</v>
      </c>
      <c r="M3526" s="15" t="s">
        <v>183</v>
      </c>
      <c r="N3526" s="15" t="s">
        <v>183</v>
      </c>
      <c r="O3526" s="38" t="s">
        <v>5477</v>
      </c>
      <c r="P3526" s="38" t="s">
        <v>114</v>
      </c>
    </row>
    <row r="3527" spans="2:16" x14ac:dyDescent="0.45">
      <c r="B3527" s="95">
        <v>166015943</v>
      </c>
      <c r="C3527" s="15" t="s">
        <v>5733</v>
      </c>
      <c r="D3527" s="15" t="s">
        <v>2976</v>
      </c>
      <c r="E3527" s="15" t="s">
        <v>216</v>
      </c>
      <c r="F3527" s="110">
        <v>44854</v>
      </c>
      <c r="G3527" s="38" t="s">
        <v>65</v>
      </c>
      <c r="H3527" s="96" t="s">
        <v>129</v>
      </c>
      <c r="I3527" s="15" t="s">
        <v>147</v>
      </c>
      <c r="J3527" s="15" t="s">
        <v>2539</v>
      </c>
      <c r="K3527" s="15" t="s">
        <v>2540</v>
      </c>
      <c r="L3527" s="15" t="s">
        <v>177</v>
      </c>
      <c r="M3527" s="15" t="s">
        <v>177</v>
      </c>
      <c r="N3527" s="15" t="s">
        <v>570</v>
      </c>
      <c r="O3527" s="38" t="s">
        <v>571</v>
      </c>
      <c r="P3527" s="38" t="s">
        <v>114</v>
      </c>
    </row>
    <row r="3528" spans="2:16" x14ac:dyDescent="0.45">
      <c r="B3528" s="95">
        <v>519442</v>
      </c>
      <c r="C3528" s="15" t="s">
        <v>5734</v>
      </c>
      <c r="D3528" s="15" t="s">
        <v>375</v>
      </c>
      <c r="E3528" s="15" t="s">
        <v>216</v>
      </c>
      <c r="F3528" s="110">
        <v>44855</v>
      </c>
      <c r="G3528" s="38" t="s">
        <v>65</v>
      </c>
      <c r="H3528" s="96" t="s">
        <v>129</v>
      </c>
      <c r="I3528" s="15" t="s">
        <v>158</v>
      </c>
      <c r="J3528" s="15" t="s">
        <v>2518</v>
      </c>
      <c r="K3528" s="15" t="s">
        <v>2519</v>
      </c>
      <c r="L3528" s="15" t="s">
        <v>176</v>
      </c>
      <c r="M3528" s="15" t="s">
        <v>176</v>
      </c>
      <c r="N3528" s="15" t="s">
        <v>225</v>
      </c>
      <c r="O3528" s="38" t="s">
        <v>897</v>
      </c>
      <c r="P3528" s="38" t="s">
        <v>113</v>
      </c>
    </row>
    <row r="3529" spans="2:16" x14ac:dyDescent="0.45">
      <c r="B3529" s="95">
        <v>9678639</v>
      </c>
      <c r="C3529" s="15" t="s">
        <v>5735</v>
      </c>
      <c r="D3529" s="15" t="s">
        <v>682</v>
      </c>
      <c r="E3529" s="15" t="s">
        <v>216</v>
      </c>
      <c r="F3529" s="110">
        <v>44855</v>
      </c>
      <c r="G3529" s="38" t="s">
        <v>65</v>
      </c>
      <c r="H3529" s="96" t="s">
        <v>129</v>
      </c>
      <c r="I3529" s="15" t="s">
        <v>150</v>
      </c>
      <c r="J3529" s="15" t="s">
        <v>2494</v>
      </c>
      <c r="K3529" s="15" t="s">
        <v>2495</v>
      </c>
      <c r="L3529" s="15" t="s">
        <v>178</v>
      </c>
      <c r="M3529" s="15" t="s">
        <v>178</v>
      </c>
      <c r="N3529" s="15" t="s">
        <v>1223</v>
      </c>
      <c r="O3529" s="38" t="s">
        <v>5418</v>
      </c>
      <c r="P3529" s="38" t="s">
        <v>114</v>
      </c>
    </row>
    <row r="3530" spans="2:16" x14ac:dyDescent="0.45">
      <c r="B3530" s="95">
        <v>110708524</v>
      </c>
      <c r="C3530" s="15" t="s">
        <v>5736</v>
      </c>
      <c r="D3530" s="15" t="s">
        <v>638</v>
      </c>
      <c r="E3530" s="15" t="s">
        <v>216</v>
      </c>
      <c r="F3530" s="110">
        <v>44855</v>
      </c>
      <c r="G3530" s="38" t="s">
        <v>65</v>
      </c>
      <c r="H3530" s="96" t="s">
        <v>129</v>
      </c>
      <c r="I3530" s="15" t="s">
        <v>153</v>
      </c>
      <c r="J3530" s="15" t="s">
        <v>2566</v>
      </c>
      <c r="K3530" s="15" t="s">
        <v>2567</v>
      </c>
      <c r="L3530" s="15" t="s">
        <v>177</v>
      </c>
      <c r="M3530" s="15" t="s">
        <v>177</v>
      </c>
      <c r="N3530" s="15" t="s">
        <v>639</v>
      </c>
      <c r="O3530" s="38" t="s">
        <v>640</v>
      </c>
      <c r="P3530" s="38" t="s">
        <v>114</v>
      </c>
    </row>
    <row r="3531" spans="2:16" x14ac:dyDescent="0.45">
      <c r="B3531" s="95">
        <v>154393950</v>
      </c>
      <c r="C3531" s="15" t="s">
        <v>5737</v>
      </c>
      <c r="D3531" s="15" t="s">
        <v>2156</v>
      </c>
      <c r="E3531" s="15" t="s">
        <v>216</v>
      </c>
      <c r="F3531" s="110">
        <v>44855</v>
      </c>
      <c r="G3531" s="38" t="s">
        <v>65</v>
      </c>
      <c r="H3531" s="96" t="s">
        <v>129</v>
      </c>
      <c r="I3531" s="15" t="s">
        <v>144</v>
      </c>
      <c r="J3531" s="15" t="s">
        <v>2595</v>
      </c>
      <c r="K3531" s="15" t="s">
        <v>2596</v>
      </c>
      <c r="L3531" s="15" t="s">
        <v>177</v>
      </c>
      <c r="M3531" s="15" t="s">
        <v>176</v>
      </c>
      <c r="N3531" s="15" t="s">
        <v>287</v>
      </c>
      <c r="O3531" s="38" t="s">
        <v>288</v>
      </c>
      <c r="P3531" s="38" t="s">
        <v>113</v>
      </c>
    </row>
    <row r="3532" spans="2:16" x14ac:dyDescent="0.45">
      <c r="B3532" s="95">
        <v>1052213</v>
      </c>
      <c r="C3532" s="15" t="s">
        <v>5313</v>
      </c>
      <c r="D3532" s="15" t="s">
        <v>272</v>
      </c>
      <c r="E3532" s="15" t="s">
        <v>216</v>
      </c>
      <c r="F3532" s="110">
        <v>44857</v>
      </c>
      <c r="G3532" s="38" t="s">
        <v>65</v>
      </c>
      <c r="H3532" s="96" t="s">
        <v>129</v>
      </c>
      <c r="I3532" s="15" t="s">
        <v>158</v>
      </c>
      <c r="J3532" s="15" t="s">
        <v>2518</v>
      </c>
      <c r="K3532" s="15" t="s">
        <v>2519</v>
      </c>
      <c r="L3532" s="15" t="s">
        <v>176</v>
      </c>
      <c r="M3532" s="15" t="s">
        <v>176</v>
      </c>
      <c r="N3532" s="15" t="s">
        <v>273</v>
      </c>
      <c r="O3532" s="38" t="s">
        <v>340</v>
      </c>
      <c r="P3532" s="38" t="s">
        <v>114</v>
      </c>
    </row>
    <row r="3533" spans="2:16" x14ac:dyDescent="0.45">
      <c r="B3533" s="95">
        <v>7681549</v>
      </c>
      <c r="C3533" s="15" t="s">
        <v>5738</v>
      </c>
      <c r="D3533" s="15" t="s">
        <v>800</v>
      </c>
      <c r="E3533" s="15" t="s">
        <v>216</v>
      </c>
      <c r="F3533" s="110">
        <v>44858</v>
      </c>
      <c r="G3533" s="38" t="s">
        <v>65</v>
      </c>
      <c r="H3533" s="96" t="s">
        <v>129</v>
      </c>
      <c r="I3533" s="15" t="s">
        <v>144</v>
      </c>
      <c r="J3533" s="15" t="s">
        <v>2595</v>
      </c>
      <c r="K3533" s="15" t="s">
        <v>2596</v>
      </c>
      <c r="L3533" s="15" t="s">
        <v>179</v>
      </c>
      <c r="M3533" s="15" t="s">
        <v>176</v>
      </c>
      <c r="N3533" s="15" t="s">
        <v>359</v>
      </c>
      <c r="O3533" s="38" t="s">
        <v>360</v>
      </c>
      <c r="P3533" s="38" t="s">
        <v>114</v>
      </c>
    </row>
    <row r="3534" spans="2:16" x14ac:dyDescent="0.45">
      <c r="B3534" s="95">
        <v>600612762</v>
      </c>
      <c r="C3534" s="15" t="s">
        <v>5739</v>
      </c>
      <c r="D3534" s="15" t="s">
        <v>440</v>
      </c>
      <c r="E3534" s="15" t="s">
        <v>216</v>
      </c>
      <c r="F3534" s="110">
        <v>44858</v>
      </c>
      <c r="G3534" s="38" t="s">
        <v>65</v>
      </c>
      <c r="H3534" s="96" t="s">
        <v>129</v>
      </c>
      <c r="I3534" s="15" t="s">
        <v>151</v>
      </c>
      <c r="J3534" s="15" t="s">
        <v>2530</v>
      </c>
      <c r="K3534" s="15" t="s">
        <v>4665</v>
      </c>
      <c r="L3534" s="15" t="s">
        <v>183</v>
      </c>
      <c r="M3534" s="15" t="s">
        <v>183</v>
      </c>
      <c r="N3534" s="15" t="s">
        <v>183</v>
      </c>
      <c r="O3534" s="38" t="s">
        <v>921</v>
      </c>
      <c r="P3534" s="38" t="s">
        <v>114</v>
      </c>
    </row>
    <row r="3535" spans="2:16" x14ac:dyDescent="0.45">
      <c r="B3535" s="95">
        <v>845072</v>
      </c>
      <c r="C3535" s="15" t="s">
        <v>5740</v>
      </c>
      <c r="D3535" s="15" t="s">
        <v>996</v>
      </c>
      <c r="E3535" s="15" t="s">
        <v>216</v>
      </c>
      <c r="F3535" s="110">
        <v>44859</v>
      </c>
      <c r="G3535" s="38" t="s">
        <v>65</v>
      </c>
      <c r="H3535" s="96" t="s">
        <v>129</v>
      </c>
      <c r="I3535" s="15" t="s">
        <v>158</v>
      </c>
      <c r="J3535" s="15" t="s">
        <v>2518</v>
      </c>
      <c r="K3535" s="15" t="s">
        <v>2519</v>
      </c>
      <c r="L3535" s="15" t="s">
        <v>176</v>
      </c>
      <c r="M3535" s="15" t="s">
        <v>176</v>
      </c>
      <c r="N3535" s="15" t="s">
        <v>820</v>
      </c>
      <c r="O3535" s="38" t="s">
        <v>821</v>
      </c>
      <c r="P3535" s="38" t="s">
        <v>114</v>
      </c>
    </row>
    <row r="3536" spans="2:16" x14ac:dyDescent="0.45">
      <c r="B3536" s="95">
        <v>616119709</v>
      </c>
      <c r="C3536" s="15" t="s">
        <v>5741</v>
      </c>
      <c r="D3536" s="15" t="s">
        <v>689</v>
      </c>
      <c r="E3536" s="15" t="s">
        <v>216</v>
      </c>
      <c r="F3536" s="110">
        <v>44859</v>
      </c>
      <c r="G3536" s="38" t="s">
        <v>65</v>
      </c>
      <c r="H3536" s="96" t="s">
        <v>129</v>
      </c>
      <c r="I3536" s="15" t="s">
        <v>158</v>
      </c>
      <c r="J3536" s="15" t="s">
        <v>2518</v>
      </c>
      <c r="K3536" s="15" t="s">
        <v>2764</v>
      </c>
      <c r="L3536" s="15" t="s">
        <v>176</v>
      </c>
      <c r="M3536" s="15" t="s">
        <v>176</v>
      </c>
      <c r="N3536" s="15" t="s">
        <v>390</v>
      </c>
      <c r="O3536" s="38" t="s">
        <v>5060</v>
      </c>
      <c r="P3536" s="38" t="s">
        <v>114</v>
      </c>
    </row>
    <row r="3537" spans="2:16" x14ac:dyDescent="0.45">
      <c r="B3537" s="95">
        <v>5542683</v>
      </c>
      <c r="C3537" s="15" t="s">
        <v>5742</v>
      </c>
      <c r="D3537" s="15" t="s">
        <v>539</v>
      </c>
      <c r="E3537" s="15" t="s">
        <v>216</v>
      </c>
      <c r="F3537" s="110">
        <v>44860</v>
      </c>
      <c r="G3537" s="38" t="s">
        <v>65</v>
      </c>
      <c r="H3537" s="96" t="s">
        <v>129</v>
      </c>
      <c r="I3537" s="15" t="s">
        <v>155</v>
      </c>
      <c r="J3537" s="15" t="s">
        <v>2504</v>
      </c>
      <c r="K3537" s="15" t="s">
        <v>2505</v>
      </c>
      <c r="L3537" s="15" t="s">
        <v>177</v>
      </c>
      <c r="M3537" s="15" t="s">
        <v>177</v>
      </c>
      <c r="N3537" s="15" t="s">
        <v>948</v>
      </c>
      <c r="O3537" s="38" t="s">
        <v>949</v>
      </c>
      <c r="P3537" s="38" t="s">
        <v>114</v>
      </c>
    </row>
    <row r="3538" spans="2:16" x14ac:dyDescent="0.45">
      <c r="B3538" s="95">
        <v>8871752</v>
      </c>
      <c r="C3538" s="15" t="s">
        <v>5743</v>
      </c>
      <c r="D3538" s="15" t="s">
        <v>349</v>
      </c>
      <c r="E3538" s="15" t="s">
        <v>216</v>
      </c>
      <c r="F3538" s="110">
        <v>44860</v>
      </c>
      <c r="G3538" s="38" t="s">
        <v>65</v>
      </c>
      <c r="H3538" s="96" t="s">
        <v>129</v>
      </c>
      <c r="I3538" s="15" t="s">
        <v>150</v>
      </c>
      <c r="J3538" s="15" t="s">
        <v>3569</v>
      </c>
      <c r="K3538" s="15" t="s">
        <v>4662</v>
      </c>
      <c r="L3538" s="15" t="s">
        <v>180</v>
      </c>
      <c r="M3538" s="15" t="s">
        <v>177</v>
      </c>
      <c r="N3538" s="15" t="s">
        <v>255</v>
      </c>
      <c r="O3538" s="38">
        <v>3000</v>
      </c>
      <c r="P3538" s="38" t="s">
        <v>114</v>
      </c>
    </row>
    <row r="3539" spans="2:16" x14ac:dyDescent="0.45">
      <c r="B3539" s="95">
        <v>74393365</v>
      </c>
      <c r="C3539" s="15" t="s">
        <v>5744</v>
      </c>
      <c r="D3539" s="15" t="s">
        <v>349</v>
      </c>
      <c r="E3539" s="15" t="s">
        <v>216</v>
      </c>
      <c r="F3539" s="110">
        <v>44860</v>
      </c>
      <c r="G3539" s="38" t="s">
        <v>65</v>
      </c>
      <c r="H3539" s="96" t="s">
        <v>129</v>
      </c>
      <c r="I3539" s="15" t="s">
        <v>150</v>
      </c>
      <c r="J3539" s="15" t="s">
        <v>3569</v>
      </c>
      <c r="K3539" s="15" t="s">
        <v>4662</v>
      </c>
      <c r="L3539" s="15" t="s">
        <v>180</v>
      </c>
      <c r="M3539" s="15" t="s">
        <v>180</v>
      </c>
      <c r="N3539" s="15" t="s">
        <v>965</v>
      </c>
      <c r="O3539" s="38" t="s">
        <v>5745</v>
      </c>
      <c r="P3539" s="38" t="s">
        <v>114</v>
      </c>
    </row>
    <row r="3540" spans="2:16" x14ac:dyDescent="0.45">
      <c r="B3540" s="95">
        <v>155047117</v>
      </c>
      <c r="C3540" s="15" t="s">
        <v>5746</v>
      </c>
      <c r="D3540" s="15" t="s">
        <v>349</v>
      </c>
      <c r="E3540" s="15" t="s">
        <v>216</v>
      </c>
      <c r="F3540" s="110">
        <v>44860</v>
      </c>
      <c r="G3540" s="38" t="s">
        <v>65</v>
      </c>
      <c r="H3540" s="96" t="s">
        <v>129</v>
      </c>
      <c r="I3540" s="15" t="s">
        <v>150</v>
      </c>
      <c r="J3540" s="15" t="s">
        <v>3569</v>
      </c>
      <c r="K3540" s="15" t="s">
        <v>4662</v>
      </c>
      <c r="L3540" s="15" t="s">
        <v>177</v>
      </c>
      <c r="M3540" s="15" t="s">
        <v>177</v>
      </c>
      <c r="N3540" s="15" t="s">
        <v>884</v>
      </c>
      <c r="O3540" s="38" t="s">
        <v>2775</v>
      </c>
      <c r="P3540" s="38" t="s">
        <v>114</v>
      </c>
    </row>
    <row r="3541" spans="2:16" x14ac:dyDescent="0.45">
      <c r="B3541" s="95">
        <v>605977133</v>
      </c>
      <c r="C3541" s="15" t="s">
        <v>5747</v>
      </c>
      <c r="D3541" s="15" t="s">
        <v>5748</v>
      </c>
      <c r="E3541" s="15" t="s">
        <v>216</v>
      </c>
      <c r="F3541" s="110">
        <v>44860</v>
      </c>
      <c r="G3541" s="38" t="s">
        <v>65</v>
      </c>
      <c r="H3541" s="96" t="s">
        <v>129</v>
      </c>
      <c r="I3541" s="15" t="s">
        <v>147</v>
      </c>
      <c r="J3541" s="15" t="s">
        <v>2523</v>
      </c>
      <c r="K3541" s="15" t="s">
        <v>2698</v>
      </c>
      <c r="L3541" s="15" t="s">
        <v>176</v>
      </c>
      <c r="M3541" s="15" t="s">
        <v>176</v>
      </c>
      <c r="N3541" s="15" t="s">
        <v>287</v>
      </c>
      <c r="O3541" s="38" t="s">
        <v>288</v>
      </c>
      <c r="P3541" s="38" t="s">
        <v>114</v>
      </c>
    </row>
    <row r="3542" spans="2:16" x14ac:dyDescent="0.45">
      <c r="B3542" s="95">
        <v>128976821</v>
      </c>
      <c r="C3542" s="15" t="s">
        <v>5749</v>
      </c>
      <c r="D3542" s="15" t="s">
        <v>314</v>
      </c>
      <c r="E3542" s="15" t="s">
        <v>216</v>
      </c>
      <c r="F3542" s="110">
        <v>44861</v>
      </c>
      <c r="G3542" s="38" t="s">
        <v>65</v>
      </c>
      <c r="H3542" s="96" t="s">
        <v>129</v>
      </c>
      <c r="I3542" s="15" t="s">
        <v>155</v>
      </c>
      <c r="J3542" s="15" t="s">
        <v>2504</v>
      </c>
      <c r="K3542" s="15" t="s">
        <v>2505</v>
      </c>
      <c r="L3542" s="15" t="s">
        <v>176</v>
      </c>
      <c r="M3542" s="15" t="s">
        <v>176</v>
      </c>
      <c r="N3542" s="15" t="s">
        <v>366</v>
      </c>
      <c r="O3542" s="38" t="s">
        <v>367</v>
      </c>
      <c r="P3542" s="38" t="s">
        <v>114</v>
      </c>
    </row>
    <row r="3543" spans="2:16" x14ac:dyDescent="0.45">
      <c r="B3543" s="95">
        <v>628761768</v>
      </c>
      <c r="C3543" s="15" t="s">
        <v>5750</v>
      </c>
      <c r="D3543" s="15" t="s">
        <v>689</v>
      </c>
      <c r="E3543" s="15" t="s">
        <v>216</v>
      </c>
      <c r="F3543" s="110">
        <v>44861</v>
      </c>
      <c r="G3543" s="38" t="s">
        <v>65</v>
      </c>
      <c r="H3543" s="96" t="s">
        <v>129</v>
      </c>
      <c r="I3543" s="15" t="s">
        <v>158</v>
      </c>
      <c r="J3543" s="15" t="s">
        <v>2518</v>
      </c>
      <c r="K3543" s="15" t="s">
        <v>2764</v>
      </c>
      <c r="L3543" s="15" t="s">
        <v>176</v>
      </c>
      <c r="M3543" s="15" t="s">
        <v>176</v>
      </c>
      <c r="N3543" s="15" t="s">
        <v>390</v>
      </c>
      <c r="O3543" s="38" t="s">
        <v>5060</v>
      </c>
      <c r="P3543" s="38" t="s">
        <v>114</v>
      </c>
    </row>
    <row r="3544" spans="2:16" x14ac:dyDescent="0.45">
      <c r="B3544" s="95">
        <v>636246341</v>
      </c>
      <c r="C3544" s="15" t="s">
        <v>5751</v>
      </c>
      <c r="D3544" s="15" t="s">
        <v>1350</v>
      </c>
      <c r="E3544" s="15" t="s">
        <v>216</v>
      </c>
      <c r="F3544" s="110">
        <v>44861</v>
      </c>
      <c r="G3544" s="38" t="s">
        <v>65</v>
      </c>
      <c r="H3544" s="96" t="s">
        <v>129</v>
      </c>
      <c r="I3544" s="15" t="s">
        <v>151</v>
      </c>
      <c r="J3544" s="15" t="s">
        <v>3406</v>
      </c>
      <c r="K3544" s="15" t="s">
        <v>3406</v>
      </c>
      <c r="L3544" s="15" t="s">
        <v>176</v>
      </c>
      <c r="M3544" s="15" t="s">
        <v>176</v>
      </c>
      <c r="N3544" s="15" t="s">
        <v>1190</v>
      </c>
      <c r="O3544" s="38" t="s">
        <v>1858</v>
      </c>
      <c r="P3544" s="38" t="s">
        <v>114</v>
      </c>
    </row>
    <row r="3545" spans="2:16" x14ac:dyDescent="0.45">
      <c r="B3545" s="95">
        <v>7789586</v>
      </c>
      <c r="C3545" s="15" t="s">
        <v>5752</v>
      </c>
      <c r="D3545" s="15" t="s">
        <v>342</v>
      </c>
      <c r="E3545" s="15" t="s">
        <v>216</v>
      </c>
      <c r="F3545" s="110">
        <v>44862</v>
      </c>
      <c r="G3545" s="38" t="s">
        <v>65</v>
      </c>
      <c r="H3545" s="96" t="s">
        <v>129</v>
      </c>
      <c r="I3545" s="15" t="s">
        <v>150</v>
      </c>
      <c r="J3545" s="15" t="s">
        <v>2494</v>
      </c>
      <c r="K3545" s="15" t="s">
        <v>2495</v>
      </c>
      <c r="L3545" s="15" t="s">
        <v>179</v>
      </c>
      <c r="M3545" s="15" t="s">
        <v>179</v>
      </c>
      <c r="N3545" s="15" t="s">
        <v>500</v>
      </c>
      <c r="O3545" s="38" t="s">
        <v>5753</v>
      </c>
      <c r="P3545" s="38" t="s">
        <v>114</v>
      </c>
    </row>
    <row r="3546" spans="2:16" x14ac:dyDescent="0.45">
      <c r="B3546" s="95">
        <v>82185662</v>
      </c>
      <c r="C3546" s="15" t="s">
        <v>5754</v>
      </c>
      <c r="D3546" s="15" t="s">
        <v>440</v>
      </c>
      <c r="E3546" s="15" t="s">
        <v>216</v>
      </c>
      <c r="F3546" s="110">
        <v>44862</v>
      </c>
      <c r="G3546" s="38" t="s">
        <v>65</v>
      </c>
      <c r="H3546" s="96" t="s">
        <v>129</v>
      </c>
      <c r="I3546" s="15" t="s">
        <v>147</v>
      </c>
      <c r="J3546" s="15" t="s">
        <v>2523</v>
      </c>
      <c r="K3546" s="15" t="s">
        <v>2534</v>
      </c>
      <c r="L3546" s="15" t="s">
        <v>176</v>
      </c>
      <c r="M3546" s="15" t="s">
        <v>176</v>
      </c>
      <c r="N3546" s="15" t="s">
        <v>561</v>
      </c>
      <c r="O3546" s="38" t="s">
        <v>562</v>
      </c>
      <c r="P3546" s="38" t="s">
        <v>114</v>
      </c>
    </row>
    <row r="3547" spans="2:16" x14ac:dyDescent="0.45">
      <c r="B3547" s="95">
        <v>92430807</v>
      </c>
      <c r="C3547" s="15" t="s">
        <v>5755</v>
      </c>
      <c r="D3547" s="15" t="s">
        <v>625</v>
      </c>
      <c r="E3547" s="15" t="s">
        <v>216</v>
      </c>
      <c r="F3547" s="110">
        <v>44862</v>
      </c>
      <c r="G3547" s="38" t="s">
        <v>65</v>
      </c>
      <c r="H3547" s="96" t="s">
        <v>129</v>
      </c>
      <c r="I3547" s="15" t="s">
        <v>150</v>
      </c>
      <c r="J3547" s="15" t="s">
        <v>2555</v>
      </c>
      <c r="K3547" s="15" t="s">
        <v>2556</v>
      </c>
      <c r="L3547" s="15" t="s">
        <v>176</v>
      </c>
      <c r="M3547" s="15" t="s">
        <v>176</v>
      </c>
      <c r="N3547" s="15" t="s">
        <v>287</v>
      </c>
      <c r="O3547" s="38" t="s">
        <v>288</v>
      </c>
      <c r="P3547" s="38" t="s">
        <v>113</v>
      </c>
    </row>
    <row r="3548" spans="2:16" x14ac:dyDescent="0.45">
      <c r="B3548" s="95">
        <v>105663081</v>
      </c>
      <c r="C3548" s="15" t="s">
        <v>5756</v>
      </c>
      <c r="D3548" s="15" t="s">
        <v>541</v>
      </c>
      <c r="E3548" s="15" t="s">
        <v>216</v>
      </c>
      <c r="F3548" s="110">
        <v>44862</v>
      </c>
      <c r="G3548" s="38" t="s">
        <v>65</v>
      </c>
      <c r="H3548" s="96" t="s">
        <v>129</v>
      </c>
      <c r="I3548" s="15" t="s">
        <v>147</v>
      </c>
      <c r="J3548" s="15" t="s">
        <v>2539</v>
      </c>
      <c r="K3548" s="15" t="s">
        <v>2540</v>
      </c>
      <c r="L3548" s="15" t="s">
        <v>183</v>
      </c>
      <c r="M3548" s="15" t="s">
        <v>176</v>
      </c>
      <c r="N3548" s="15" t="s">
        <v>554</v>
      </c>
      <c r="O3548" s="38" t="s">
        <v>2773</v>
      </c>
      <c r="P3548" s="38" t="s">
        <v>114</v>
      </c>
    </row>
    <row r="3549" spans="2:16" x14ac:dyDescent="0.45">
      <c r="B3549" s="95">
        <v>150952042</v>
      </c>
      <c r="C3549" s="15" t="s">
        <v>5757</v>
      </c>
      <c r="D3549" s="15" t="s">
        <v>4207</v>
      </c>
      <c r="E3549" s="15" t="s">
        <v>216</v>
      </c>
      <c r="F3549" s="110">
        <v>44862</v>
      </c>
      <c r="G3549" s="38" t="s">
        <v>65</v>
      </c>
      <c r="H3549" s="96" t="s">
        <v>129</v>
      </c>
      <c r="I3549" s="15" t="s">
        <v>150</v>
      </c>
      <c r="J3549" s="15" t="s">
        <v>2494</v>
      </c>
      <c r="K3549" s="15" t="s">
        <v>2495</v>
      </c>
      <c r="L3549" s="15" t="s">
        <v>176</v>
      </c>
      <c r="M3549" s="15" t="s">
        <v>176</v>
      </c>
      <c r="N3549" s="15" t="s">
        <v>628</v>
      </c>
      <c r="O3549" s="38" t="s">
        <v>629</v>
      </c>
      <c r="P3549" s="38" t="s">
        <v>114</v>
      </c>
    </row>
    <row r="3550" spans="2:16" x14ac:dyDescent="0.45">
      <c r="B3550" s="95">
        <v>154435971</v>
      </c>
      <c r="C3550" s="15" t="s">
        <v>5758</v>
      </c>
      <c r="D3550" s="15" t="s">
        <v>4207</v>
      </c>
      <c r="E3550" s="15" t="s">
        <v>216</v>
      </c>
      <c r="F3550" s="110">
        <v>44862</v>
      </c>
      <c r="G3550" s="38" t="s">
        <v>65</v>
      </c>
      <c r="H3550" s="96" t="s">
        <v>129</v>
      </c>
      <c r="I3550" s="15" t="s">
        <v>150</v>
      </c>
      <c r="J3550" s="15" t="s">
        <v>2494</v>
      </c>
      <c r="K3550" s="15" t="s">
        <v>2495</v>
      </c>
      <c r="L3550" s="15" t="s">
        <v>176</v>
      </c>
      <c r="M3550" s="15" t="s">
        <v>176</v>
      </c>
      <c r="N3550" s="15" t="s">
        <v>628</v>
      </c>
      <c r="O3550" s="38" t="s">
        <v>629</v>
      </c>
      <c r="P3550" s="38" t="s">
        <v>114</v>
      </c>
    </row>
    <row r="3551" spans="2:16" x14ac:dyDescent="0.45">
      <c r="B3551" s="95">
        <v>166205938</v>
      </c>
      <c r="C3551" s="15" t="s">
        <v>5759</v>
      </c>
      <c r="D3551" s="15" t="s">
        <v>541</v>
      </c>
      <c r="E3551" s="15" t="s">
        <v>216</v>
      </c>
      <c r="F3551" s="110">
        <v>44862</v>
      </c>
      <c r="G3551" s="38" t="s">
        <v>65</v>
      </c>
      <c r="H3551" s="96" t="s">
        <v>129</v>
      </c>
      <c r="I3551" s="15" t="s">
        <v>147</v>
      </c>
      <c r="J3551" s="15" t="s">
        <v>2539</v>
      </c>
      <c r="K3551" s="15" t="s">
        <v>2540</v>
      </c>
      <c r="L3551" s="15" t="s">
        <v>183</v>
      </c>
      <c r="M3551" s="15" t="s">
        <v>176</v>
      </c>
      <c r="N3551" s="15" t="s">
        <v>554</v>
      </c>
      <c r="O3551" s="38" t="s">
        <v>2773</v>
      </c>
      <c r="P3551" s="38" t="s">
        <v>114</v>
      </c>
    </row>
    <row r="3552" spans="2:16" x14ac:dyDescent="0.45">
      <c r="B3552" s="95">
        <v>166924045</v>
      </c>
      <c r="C3552" s="15" t="s">
        <v>5760</v>
      </c>
      <c r="D3552" s="15" t="s">
        <v>541</v>
      </c>
      <c r="E3552" s="15" t="s">
        <v>216</v>
      </c>
      <c r="F3552" s="110">
        <v>44862</v>
      </c>
      <c r="G3552" s="38" t="s">
        <v>65</v>
      </c>
      <c r="H3552" s="96" t="s">
        <v>129</v>
      </c>
      <c r="I3552" s="15" t="s">
        <v>147</v>
      </c>
      <c r="J3552" s="15" t="s">
        <v>2539</v>
      </c>
      <c r="K3552" s="15" t="s">
        <v>2540</v>
      </c>
      <c r="L3552" s="15" t="s">
        <v>183</v>
      </c>
      <c r="M3552" s="15" t="s">
        <v>176</v>
      </c>
      <c r="N3552" s="15" t="s">
        <v>554</v>
      </c>
      <c r="O3552" s="38" t="s">
        <v>2773</v>
      </c>
      <c r="P3552" s="38" t="s">
        <v>114</v>
      </c>
    </row>
    <row r="3553" spans="2:16" x14ac:dyDescent="0.45">
      <c r="B3553" s="95">
        <v>166924527</v>
      </c>
      <c r="C3553" s="15" t="s">
        <v>5761</v>
      </c>
      <c r="D3553" s="15" t="s">
        <v>541</v>
      </c>
      <c r="E3553" s="15" t="s">
        <v>216</v>
      </c>
      <c r="F3553" s="110">
        <v>44862</v>
      </c>
      <c r="G3553" s="38" t="s">
        <v>65</v>
      </c>
      <c r="H3553" s="96" t="s">
        <v>129</v>
      </c>
      <c r="I3553" s="15" t="s">
        <v>147</v>
      </c>
      <c r="J3553" s="15" t="s">
        <v>2539</v>
      </c>
      <c r="K3553" s="15" t="s">
        <v>2540</v>
      </c>
      <c r="L3553" s="15" t="s">
        <v>183</v>
      </c>
      <c r="M3553" s="15" t="s">
        <v>176</v>
      </c>
      <c r="N3553" s="15" t="s">
        <v>554</v>
      </c>
      <c r="O3553" s="38" t="s">
        <v>2773</v>
      </c>
      <c r="P3553" s="38" t="s">
        <v>114</v>
      </c>
    </row>
    <row r="3554" spans="2:16" x14ac:dyDescent="0.45">
      <c r="B3554" s="95">
        <v>603855885</v>
      </c>
      <c r="C3554" s="15" t="s">
        <v>5762</v>
      </c>
      <c r="D3554" s="15" t="s">
        <v>1051</v>
      </c>
      <c r="E3554" s="15" t="s">
        <v>216</v>
      </c>
      <c r="F3554" s="110">
        <v>44862</v>
      </c>
      <c r="G3554" s="38" t="s">
        <v>65</v>
      </c>
      <c r="H3554" s="96" t="s">
        <v>129</v>
      </c>
      <c r="I3554" s="15" t="s">
        <v>147</v>
      </c>
      <c r="J3554" s="15" t="s">
        <v>2523</v>
      </c>
      <c r="K3554" s="15" t="s">
        <v>2698</v>
      </c>
      <c r="L3554" s="15" t="s">
        <v>183</v>
      </c>
      <c r="M3554" s="15" t="s">
        <v>183</v>
      </c>
      <c r="N3554" s="15" t="s">
        <v>183</v>
      </c>
      <c r="O3554" s="38" t="s">
        <v>1482</v>
      </c>
      <c r="P3554" s="38" t="s">
        <v>114</v>
      </c>
    </row>
    <row r="3555" spans="2:16" x14ac:dyDescent="0.45">
      <c r="B3555" s="95">
        <v>4549213</v>
      </c>
      <c r="C3555" s="15" t="s">
        <v>5763</v>
      </c>
      <c r="D3555" s="15" t="s">
        <v>1198</v>
      </c>
      <c r="E3555" s="15" t="s">
        <v>216</v>
      </c>
      <c r="F3555" s="110">
        <v>44865</v>
      </c>
      <c r="G3555" s="38" t="s">
        <v>65</v>
      </c>
      <c r="H3555" s="96" t="s">
        <v>129</v>
      </c>
      <c r="I3555" s="15" t="s">
        <v>147</v>
      </c>
      <c r="J3555" s="15" t="s">
        <v>2523</v>
      </c>
      <c r="K3555" s="15" t="s">
        <v>2698</v>
      </c>
      <c r="L3555" s="15" t="s">
        <v>177</v>
      </c>
      <c r="M3555" s="15" t="s">
        <v>177</v>
      </c>
      <c r="N3555" s="15" t="s">
        <v>2008</v>
      </c>
      <c r="O3555" s="38" t="s">
        <v>2009</v>
      </c>
      <c r="P3555" s="38" t="s">
        <v>114</v>
      </c>
    </row>
    <row r="3556" spans="2:16" x14ac:dyDescent="0.45">
      <c r="B3556" s="95">
        <v>7678453</v>
      </c>
      <c r="C3556" s="15" t="s">
        <v>5764</v>
      </c>
      <c r="D3556" s="15" t="s">
        <v>697</v>
      </c>
      <c r="E3556" s="15" t="s">
        <v>216</v>
      </c>
      <c r="F3556" s="110">
        <v>44866</v>
      </c>
      <c r="G3556" s="38" t="s">
        <v>66</v>
      </c>
      <c r="H3556" s="96" t="s">
        <v>129</v>
      </c>
      <c r="I3556" s="15" t="s">
        <v>155</v>
      </c>
      <c r="J3556" s="15" t="s">
        <v>2591</v>
      </c>
      <c r="K3556" s="15" t="s">
        <v>2753</v>
      </c>
      <c r="L3556" s="15" t="s">
        <v>179</v>
      </c>
      <c r="M3556" s="15" t="s">
        <v>179</v>
      </c>
      <c r="N3556" s="15" t="s">
        <v>670</v>
      </c>
      <c r="O3556" s="38" t="s">
        <v>5765</v>
      </c>
      <c r="P3556" s="38" t="s">
        <v>114</v>
      </c>
    </row>
    <row r="3557" spans="2:16" x14ac:dyDescent="0.45">
      <c r="B3557" s="95">
        <v>8412173</v>
      </c>
      <c r="C3557" s="15" t="s">
        <v>5766</v>
      </c>
      <c r="D3557" s="15" t="s">
        <v>648</v>
      </c>
      <c r="E3557" s="15" t="s">
        <v>216</v>
      </c>
      <c r="F3557" s="110">
        <v>44866</v>
      </c>
      <c r="G3557" s="38" t="s">
        <v>66</v>
      </c>
      <c r="H3557" s="96" t="s">
        <v>129</v>
      </c>
      <c r="I3557" s="15" t="s">
        <v>161</v>
      </c>
      <c r="J3557" s="15" t="s">
        <v>3372</v>
      </c>
      <c r="K3557" s="15" t="s">
        <v>5226</v>
      </c>
      <c r="L3557" s="15" t="s">
        <v>183</v>
      </c>
      <c r="M3557" s="15" t="s">
        <v>176</v>
      </c>
      <c r="N3557" s="15" t="s">
        <v>334</v>
      </c>
      <c r="O3557" s="38" t="s">
        <v>994</v>
      </c>
      <c r="P3557" s="38" t="s">
        <v>114</v>
      </c>
    </row>
    <row r="3558" spans="2:16" x14ac:dyDescent="0.45">
      <c r="B3558" s="95">
        <v>69305504</v>
      </c>
      <c r="C3558" s="15" t="s">
        <v>5767</v>
      </c>
      <c r="D3558" s="15" t="s">
        <v>648</v>
      </c>
      <c r="E3558" s="15" t="s">
        <v>216</v>
      </c>
      <c r="F3558" s="110">
        <v>44866</v>
      </c>
      <c r="G3558" s="38" t="s">
        <v>66</v>
      </c>
      <c r="H3558" s="96" t="s">
        <v>129</v>
      </c>
      <c r="I3558" s="15" t="s">
        <v>161</v>
      </c>
      <c r="J3558" s="15" t="s">
        <v>3372</v>
      </c>
      <c r="K3558" s="15" t="s">
        <v>5226</v>
      </c>
      <c r="L3558" s="15" t="s">
        <v>177</v>
      </c>
      <c r="M3558" s="15" t="s">
        <v>176</v>
      </c>
      <c r="N3558" s="15" t="s">
        <v>334</v>
      </c>
      <c r="O3558" s="38" t="s">
        <v>994</v>
      </c>
      <c r="P3558" s="38" t="s">
        <v>114</v>
      </c>
    </row>
    <row r="3559" spans="2:16" x14ac:dyDescent="0.45">
      <c r="B3559" s="95">
        <v>70894325</v>
      </c>
      <c r="C3559" s="15" t="s">
        <v>5768</v>
      </c>
      <c r="D3559" s="15" t="s">
        <v>627</v>
      </c>
      <c r="E3559" s="15" t="s">
        <v>216</v>
      </c>
      <c r="F3559" s="110">
        <v>44866</v>
      </c>
      <c r="G3559" s="38" t="s">
        <v>66</v>
      </c>
      <c r="H3559" s="96" t="s">
        <v>129</v>
      </c>
      <c r="I3559" s="15" t="s">
        <v>143</v>
      </c>
      <c r="J3559" s="15" t="s">
        <v>2647</v>
      </c>
      <c r="K3559" s="15" t="s">
        <v>2988</v>
      </c>
      <c r="L3559" s="15" t="s">
        <v>176</v>
      </c>
      <c r="M3559" s="15" t="s">
        <v>176</v>
      </c>
      <c r="N3559" s="15" t="s">
        <v>287</v>
      </c>
      <c r="O3559" s="38" t="s">
        <v>288</v>
      </c>
      <c r="P3559" s="38" t="s">
        <v>114</v>
      </c>
    </row>
    <row r="3560" spans="2:16" x14ac:dyDescent="0.45">
      <c r="B3560" s="95">
        <v>117126833</v>
      </c>
      <c r="C3560" s="15" t="s">
        <v>5769</v>
      </c>
      <c r="D3560" s="15" t="s">
        <v>648</v>
      </c>
      <c r="E3560" s="15" t="s">
        <v>216</v>
      </c>
      <c r="F3560" s="110">
        <v>44866</v>
      </c>
      <c r="G3560" s="38" t="s">
        <v>66</v>
      </c>
      <c r="H3560" s="96" t="s">
        <v>129</v>
      </c>
      <c r="I3560" s="15" t="s">
        <v>161</v>
      </c>
      <c r="J3560" s="15" t="s">
        <v>3372</v>
      </c>
      <c r="K3560" s="15" t="s">
        <v>5226</v>
      </c>
      <c r="L3560" s="15" t="s">
        <v>176</v>
      </c>
      <c r="M3560" s="15" t="s">
        <v>176</v>
      </c>
      <c r="N3560" s="15" t="s">
        <v>334</v>
      </c>
      <c r="O3560" s="38" t="s">
        <v>994</v>
      </c>
      <c r="P3560" s="38" t="s">
        <v>114</v>
      </c>
    </row>
    <row r="3561" spans="2:16" x14ac:dyDescent="0.45">
      <c r="B3561" s="95">
        <v>117127214</v>
      </c>
      <c r="C3561" s="15" t="s">
        <v>5770</v>
      </c>
      <c r="D3561" s="15" t="s">
        <v>648</v>
      </c>
      <c r="E3561" s="15" t="s">
        <v>216</v>
      </c>
      <c r="F3561" s="110">
        <v>44866</v>
      </c>
      <c r="G3561" s="38" t="s">
        <v>66</v>
      </c>
      <c r="H3561" s="96" t="s">
        <v>129</v>
      </c>
      <c r="I3561" s="15" t="s">
        <v>161</v>
      </c>
      <c r="J3561" s="15" t="s">
        <v>3372</v>
      </c>
      <c r="K3561" s="15" t="s">
        <v>5226</v>
      </c>
      <c r="L3561" s="15" t="s">
        <v>176</v>
      </c>
      <c r="M3561" s="15" t="s">
        <v>176</v>
      </c>
      <c r="N3561" s="15" t="s">
        <v>334</v>
      </c>
      <c r="O3561" s="38" t="s">
        <v>994</v>
      </c>
      <c r="P3561" s="38" t="s">
        <v>114</v>
      </c>
    </row>
    <row r="3562" spans="2:16" x14ac:dyDescent="0.45">
      <c r="B3562" s="95">
        <v>118141263</v>
      </c>
      <c r="C3562" s="15" t="s">
        <v>5771</v>
      </c>
      <c r="D3562" s="15" t="s">
        <v>734</v>
      </c>
      <c r="E3562" s="15" t="s">
        <v>216</v>
      </c>
      <c r="F3562" s="110">
        <v>44866</v>
      </c>
      <c r="G3562" s="38" t="s">
        <v>66</v>
      </c>
      <c r="H3562" s="96" t="s">
        <v>129</v>
      </c>
      <c r="I3562" s="15" t="s">
        <v>144</v>
      </c>
      <c r="J3562" s="15" t="s">
        <v>2595</v>
      </c>
      <c r="K3562" s="15" t="s">
        <v>2596</v>
      </c>
      <c r="L3562" s="15" t="s">
        <v>176</v>
      </c>
      <c r="M3562" s="15" t="s">
        <v>176</v>
      </c>
      <c r="N3562" s="15" t="s">
        <v>273</v>
      </c>
      <c r="O3562" s="38" t="s">
        <v>765</v>
      </c>
      <c r="P3562" s="38" t="s">
        <v>114</v>
      </c>
    </row>
    <row r="3563" spans="2:16" x14ac:dyDescent="0.45">
      <c r="B3563" s="95">
        <v>144866464</v>
      </c>
      <c r="C3563" s="15" t="s">
        <v>5772</v>
      </c>
      <c r="D3563" s="15" t="s">
        <v>648</v>
      </c>
      <c r="E3563" s="15" t="s">
        <v>216</v>
      </c>
      <c r="F3563" s="110">
        <v>44866</v>
      </c>
      <c r="G3563" s="38" t="s">
        <v>66</v>
      </c>
      <c r="H3563" s="96" t="s">
        <v>129</v>
      </c>
      <c r="I3563" s="15" t="s">
        <v>161</v>
      </c>
      <c r="J3563" s="15" t="s">
        <v>3372</v>
      </c>
      <c r="K3563" s="15" t="s">
        <v>5226</v>
      </c>
      <c r="L3563" s="15" t="s">
        <v>177</v>
      </c>
      <c r="M3563" s="15" t="s">
        <v>176</v>
      </c>
      <c r="N3563" s="15" t="s">
        <v>334</v>
      </c>
      <c r="O3563" s="38" t="s">
        <v>994</v>
      </c>
      <c r="P3563" s="38" t="s">
        <v>114</v>
      </c>
    </row>
    <row r="3564" spans="2:16" x14ac:dyDescent="0.45">
      <c r="B3564" s="95">
        <v>155596660</v>
      </c>
      <c r="C3564" s="15" t="s">
        <v>5773</v>
      </c>
      <c r="D3564" s="15" t="s">
        <v>278</v>
      </c>
      <c r="E3564" s="15" t="s">
        <v>216</v>
      </c>
      <c r="F3564" s="110">
        <v>44866</v>
      </c>
      <c r="G3564" s="38" t="s">
        <v>66</v>
      </c>
      <c r="H3564" s="96" t="s">
        <v>129</v>
      </c>
      <c r="I3564" s="15" t="s">
        <v>152</v>
      </c>
      <c r="J3564" s="15" t="s">
        <v>2562</v>
      </c>
      <c r="K3564" s="15" t="s">
        <v>2563</v>
      </c>
      <c r="L3564" s="15" t="s">
        <v>176</v>
      </c>
      <c r="M3564" s="15" t="s">
        <v>176</v>
      </c>
      <c r="N3564" s="15" t="s">
        <v>287</v>
      </c>
      <c r="O3564" s="38" t="s">
        <v>1292</v>
      </c>
      <c r="P3564" s="38" t="s">
        <v>114</v>
      </c>
    </row>
    <row r="3565" spans="2:16" x14ac:dyDescent="0.45">
      <c r="B3565" s="95">
        <v>604850599</v>
      </c>
      <c r="C3565" s="15" t="s">
        <v>5774</v>
      </c>
      <c r="D3565" s="15" t="s">
        <v>648</v>
      </c>
      <c r="E3565" s="15" t="s">
        <v>216</v>
      </c>
      <c r="F3565" s="110">
        <v>44866</v>
      </c>
      <c r="G3565" s="38" t="s">
        <v>66</v>
      </c>
      <c r="H3565" s="96" t="s">
        <v>129</v>
      </c>
      <c r="I3565" s="15" t="s">
        <v>161</v>
      </c>
      <c r="J3565" s="15" t="s">
        <v>3372</v>
      </c>
      <c r="K3565" s="15" t="s">
        <v>5226</v>
      </c>
      <c r="L3565" s="15" t="s">
        <v>176</v>
      </c>
      <c r="M3565" s="15" t="s">
        <v>176</v>
      </c>
      <c r="N3565" s="15" t="s">
        <v>334</v>
      </c>
      <c r="O3565" s="38" t="s">
        <v>994</v>
      </c>
      <c r="P3565" s="38" t="s">
        <v>114</v>
      </c>
    </row>
    <row r="3566" spans="2:16" x14ac:dyDescent="0.45">
      <c r="B3566" s="95">
        <v>604851658</v>
      </c>
      <c r="C3566" s="15" t="s">
        <v>5775</v>
      </c>
      <c r="D3566" s="15" t="s">
        <v>648</v>
      </c>
      <c r="E3566" s="15" t="s">
        <v>216</v>
      </c>
      <c r="F3566" s="110">
        <v>44866</v>
      </c>
      <c r="G3566" s="38" t="s">
        <v>66</v>
      </c>
      <c r="H3566" s="96" t="s">
        <v>129</v>
      </c>
      <c r="I3566" s="15" t="s">
        <v>161</v>
      </c>
      <c r="J3566" s="15" t="s">
        <v>3372</v>
      </c>
      <c r="K3566" s="15" t="s">
        <v>5226</v>
      </c>
      <c r="L3566" s="15" t="s">
        <v>176</v>
      </c>
      <c r="M3566" s="15" t="s">
        <v>176</v>
      </c>
      <c r="N3566" s="15" t="s">
        <v>334</v>
      </c>
      <c r="O3566" s="38" t="s">
        <v>994</v>
      </c>
      <c r="P3566" s="38" t="s">
        <v>114</v>
      </c>
    </row>
    <row r="3567" spans="2:16" x14ac:dyDescent="0.45">
      <c r="B3567" s="95">
        <v>609982014</v>
      </c>
      <c r="C3567" s="15" t="s">
        <v>5776</v>
      </c>
      <c r="D3567" s="15" t="s">
        <v>627</v>
      </c>
      <c r="E3567" s="15" t="s">
        <v>216</v>
      </c>
      <c r="F3567" s="110">
        <v>44866</v>
      </c>
      <c r="G3567" s="38" t="s">
        <v>66</v>
      </c>
      <c r="H3567" s="96" t="s">
        <v>129</v>
      </c>
      <c r="I3567" s="15" t="s">
        <v>150</v>
      </c>
      <c r="J3567" s="15" t="s">
        <v>2555</v>
      </c>
      <c r="K3567" s="15" t="s">
        <v>2556</v>
      </c>
      <c r="L3567" s="15" t="s">
        <v>177</v>
      </c>
      <c r="M3567" s="15" t="s">
        <v>176</v>
      </c>
      <c r="N3567" s="15" t="s">
        <v>299</v>
      </c>
      <c r="O3567" s="38" t="s">
        <v>300</v>
      </c>
      <c r="P3567" s="38" t="s">
        <v>114</v>
      </c>
    </row>
    <row r="3568" spans="2:16" x14ac:dyDescent="0.45">
      <c r="B3568" s="95">
        <v>611052414</v>
      </c>
      <c r="C3568" s="15" t="s">
        <v>5777</v>
      </c>
      <c r="D3568" s="15" t="s">
        <v>627</v>
      </c>
      <c r="E3568" s="15" t="s">
        <v>216</v>
      </c>
      <c r="F3568" s="110">
        <v>44866</v>
      </c>
      <c r="G3568" s="38" t="s">
        <v>66</v>
      </c>
      <c r="H3568" s="96" t="s">
        <v>129</v>
      </c>
      <c r="I3568" s="15" t="s">
        <v>150</v>
      </c>
      <c r="J3568" s="15" t="s">
        <v>2494</v>
      </c>
      <c r="K3568" s="15" t="s">
        <v>2495</v>
      </c>
      <c r="L3568" s="15" t="s">
        <v>177</v>
      </c>
      <c r="M3568" s="15" t="s">
        <v>176</v>
      </c>
      <c r="N3568" s="15" t="s">
        <v>299</v>
      </c>
      <c r="O3568" s="38" t="s">
        <v>300</v>
      </c>
      <c r="P3568" s="38" t="s">
        <v>114</v>
      </c>
    </row>
    <row r="3569" spans="2:16" x14ac:dyDescent="0.45">
      <c r="B3569" s="95">
        <v>640454397</v>
      </c>
      <c r="C3569" s="15" t="s">
        <v>5778</v>
      </c>
      <c r="D3569" s="15" t="s">
        <v>627</v>
      </c>
      <c r="E3569" s="15" t="s">
        <v>216</v>
      </c>
      <c r="F3569" s="110">
        <v>44866</v>
      </c>
      <c r="G3569" s="38" t="s">
        <v>66</v>
      </c>
      <c r="H3569" s="96" t="s">
        <v>129</v>
      </c>
      <c r="I3569" s="15" t="s">
        <v>150</v>
      </c>
      <c r="J3569" s="15" t="s">
        <v>2494</v>
      </c>
      <c r="K3569" s="15" t="s">
        <v>2495</v>
      </c>
      <c r="L3569" s="15" t="s">
        <v>176</v>
      </c>
      <c r="M3569" s="15" t="s">
        <v>176</v>
      </c>
      <c r="N3569" s="15" t="s">
        <v>299</v>
      </c>
      <c r="O3569" s="38" t="s">
        <v>300</v>
      </c>
      <c r="P3569" s="38" t="s">
        <v>114</v>
      </c>
    </row>
    <row r="3570" spans="2:16" x14ac:dyDescent="0.45">
      <c r="B3570" s="95">
        <v>649692268</v>
      </c>
      <c r="C3570" s="15" t="s">
        <v>5779</v>
      </c>
      <c r="D3570" s="15" t="s">
        <v>734</v>
      </c>
      <c r="E3570" s="15" t="s">
        <v>216</v>
      </c>
      <c r="F3570" s="110">
        <v>44866</v>
      </c>
      <c r="G3570" s="38" t="s">
        <v>66</v>
      </c>
      <c r="H3570" s="96" t="s">
        <v>129</v>
      </c>
      <c r="I3570" s="15" t="s">
        <v>144</v>
      </c>
      <c r="J3570" s="15" t="s">
        <v>2595</v>
      </c>
      <c r="K3570" s="15" t="s">
        <v>2596</v>
      </c>
      <c r="L3570" s="15" t="s">
        <v>176</v>
      </c>
      <c r="M3570" s="15" t="s">
        <v>176</v>
      </c>
      <c r="N3570" s="15" t="s">
        <v>273</v>
      </c>
      <c r="O3570" s="38" t="s">
        <v>765</v>
      </c>
      <c r="P3570" s="38" t="s">
        <v>114</v>
      </c>
    </row>
    <row r="3571" spans="2:16" x14ac:dyDescent="0.45">
      <c r="B3571" s="95">
        <v>8714118</v>
      </c>
      <c r="C3571" s="15" t="s">
        <v>5780</v>
      </c>
      <c r="D3571" s="15" t="s">
        <v>5781</v>
      </c>
      <c r="E3571" s="15" t="s">
        <v>216</v>
      </c>
      <c r="F3571" s="110">
        <v>44867</v>
      </c>
      <c r="G3571" s="38" t="s">
        <v>66</v>
      </c>
      <c r="H3571" s="96" t="s">
        <v>129</v>
      </c>
      <c r="I3571" s="15" t="s">
        <v>145</v>
      </c>
      <c r="J3571" s="15" t="s">
        <v>2511</v>
      </c>
      <c r="K3571" s="15" t="s">
        <v>2512</v>
      </c>
      <c r="L3571" s="15" t="s">
        <v>180</v>
      </c>
      <c r="M3571" s="15" t="s">
        <v>180</v>
      </c>
      <c r="N3571" s="15" t="s">
        <v>229</v>
      </c>
      <c r="O3571" s="38" t="s">
        <v>5782</v>
      </c>
      <c r="P3571" s="38" t="s">
        <v>114</v>
      </c>
    </row>
    <row r="3572" spans="2:16" x14ac:dyDescent="0.45">
      <c r="B3572" s="95">
        <v>136270981</v>
      </c>
      <c r="C3572" s="15" t="s">
        <v>5783</v>
      </c>
      <c r="D3572" s="15" t="s">
        <v>2077</v>
      </c>
      <c r="E3572" s="15" t="s">
        <v>216</v>
      </c>
      <c r="F3572" s="110">
        <v>44867</v>
      </c>
      <c r="G3572" s="38" t="s">
        <v>66</v>
      </c>
      <c r="H3572" s="96" t="s">
        <v>129</v>
      </c>
      <c r="I3572" s="15" t="s">
        <v>156</v>
      </c>
      <c r="J3572" s="15" t="s">
        <v>2426</v>
      </c>
      <c r="K3572" s="15" t="s">
        <v>2427</v>
      </c>
      <c r="L3572" s="15" t="s">
        <v>177</v>
      </c>
      <c r="M3572" s="15" t="s">
        <v>176</v>
      </c>
      <c r="N3572" s="15" t="s">
        <v>1520</v>
      </c>
      <c r="O3572" s="38" t="s">
        <v>1521</v>
      </c>
      <c r="P3572" s="38" t="s">
        <v>114</v>
      </c>
    </row>
    <row r="3573" spans="2:16" x14ac:dyDescent="0.45">
      <c r="B3573" s="95">
        <v>188947</v>
      </c>
      <c r="C3573" s="15" t="s">
        <v>5784</v>
      </c>
      <c r="D3573" s="15" t="s">
        <v>5608</v>
      </c>
      <c r="E3573" s="15" t="s">
        <v>216</v>
      </c>
      <c r="F3573" s="110">
        <v>44868</v>
      </c>
      <c r="G3573" s="38" t="s">
        <v>66</v>
      </c>
      <c r="H3573" s="96" t="s">
        <v>129</v>
      </c>
      <c r="I3573" s="15" t="s">
        <v>153</v>
      </c>
      <c r="J3573" s="15" t="s">
        <v>2983</v>
      </c>
      <c r="K3573" s="15" t="s">
        <v>5785</v>
      </c>
      <c r="L3573" s="15" t="s">
        <v>176</v>
      </c>
      <c r="M3573" s="15" t="s">
        <v>176</v>
      </c>
      <c r="N3573" s="15" t="s">
        <v>517</v>
      </c>
      <c r="O3573" s="38" t="s">
        <v>2969</v>
      </c>
      <c r="P3573" s="38" t="s">
        <v>114</v>
      </c>
    </row>
    <row r="3574" spans="2:16" x14ac:dyDescent="0.45">
      <c r="B3574" s="95">
        <v>298662</v>
      </c>
      <c r="C3574" s="15" t="s">
        <v>2690</v>
      </c>
      <c r="D3574" s="15" t="s">
        <v>1040</v>
      </c>
      <c r="E3574" s="15" t="s">
        <v>216</v>
      </c>
      <c r="F3574" s="110">
        <v>44868</v>
      </c>
      <c r="G3574" s="38" t="s">
        <v>66</v>
      </c>
      <c r="H3574" s="96" t="s">
        <v>129</v>
      </c>
      <c r="I3574" s="15" t="s">
        <v>145</v>
      </c>
      <c r="J3574" s="15" t="s">
        <v>2511</v>
      </c>
      <c r="K3574" s="15" t="s">
        <v>2691</v>
      </c>
      <c r="L3574" s="15" t="s">
        <v>176</v>
      </c>
      <c r="M3574" s="15" t="s">
        <v>176</v>
      </c>
      <c r="N3574" s="15" t="s">
        <v>323</v>
      </c>
      <c r="O3574" s="38" t="s">
        <v>1099</v>
      </c>
      <c r="P3574" s="38" t="s">
        <v>114</v>
      </c>
    </row>
    <row r="3575" spans="2:16" x14ac:dyDescent="0.45">
      <c r="B3575" s="95">
        <v>1258653</v>
      </c>
      <c r="C3575" s="15" t="s">
        <v>5786</v>
      </c>
      <c r="D3575" s="15" t="s">
        <v>333</v>
      </c>
      <c r="E3575" s="15" t="s">
        <v>216</v>
      </c>
      <c r="F3575" s="110">
        <v>44868</v>
      </c>
      <c r="G3575" s="38" t="s">
        <v>66</v>
      </c>
      <c r="H3575" s="96" t="s">
        <v>129</v>
      </c>
      <c r="I3575" s="15" t="s">
        <v>147</v>
      </c>
      <c r="J3575" s="15" t="s">
        <v>2523</v>
      </c>
      <c r="K3575" s="15" t="s">
        <v>2698</v>
      </c>
      <c r="L3575" s="15" t="s">
        <v>176</v>
      </c>
      <c r="M3575" s="15" t="s">
        <v>176</v>
      </c>
      <c r="N3575" s="15" t="s">
        <v>517</v>
      </c>
      <c r="O3575" s="38" t="s">
        <v>2969</v>
      </c>
      <c r="P3575" s="38" t="s">
        <v>114</v>
      </c>
    </row>
    <row r="3576" spans="2:16" x14ac:dyDescent="0.45">
      <c r="B3576" s="95">
        <v>9210235</v>
      </c>
      <c r="C3576" s="15" t="s">
        <v>5787</v>
      </c>
      <c r="D3576" s="15" t="s">
        <v>4207</v>
      </c>
      <c r="E3576" s="15" t="s">
        <v>216</v>
      </c>
      <c r="F3576" s="110">
        <v>44868</v>
      </c>
      <c r="G3576" s="38" t="s">
        <v>66</v>
      </c>
      <c r="H3576" s="96" t="s">
        <v>129</v>
      </c>
      <c r="I3576" s="15" t="s">
        <v>154</v>
      </c>
      <c r="J3576" s="15" t="s">
        <v>2537</v>
      </c>
      <c r="K3576" s="15" t="s">
        <v>2537</v>
      </c>
      <c r="L3576" s="15" t="s">
        <v>180</v>
      </c>
      <c r="M3576" s="15" t="s">
        <v>180</v>
      </c>
      <c r="N3576" s="15" t="s">
        <v>327</v>
      </c>
      <c r="O3576" s="38" t="s">
        <v>429</v>
      </c>
      <c r="P3576" s="38" t="s">
        <v>114</v>
      </c>
    </row>
    <row r="3577" spans="2:16" x14ac:dyDescent="0.45">
      <c r="B3577" s="95">
        <v>130752779</v>
      </c>
      <c r="C3577" s="15" t="s">
        <v>5788</v>
      </c>
      <c r="D3577" s="15" t="s">
        <v>477</v>
      </c>
      <c r="E3577" s="15" t="s">
        <v>216</v>
      </c>
      <c r="F3577" s="110">
        <v>44868</v>
      </c>
      <c r="G3577" s="38" t="s">
        <v>66</v>
      </c>
      <c r="H3577" s="96" t="s">
        <v>129</v>
      </c>
      <c r="I3577" s="15" t="s">
        <v>150</v>
      </c>
      <c r="J3577" s="15" t="s">
        <v>2555</v>
      </c>
      <c r="K3577" s="15" t="s">
        <v>3015</v>
      </c>
      <c r="L3577" s="15" t="s">
        <v>176</v>
      </c>
      <c r="M3577" s="15" t="s">
        <v>176</v>
      </c>
      <c r="N3577" s="15" t="s">
        <v>225</v>
      </c>
      <c r="O3577" s="38" t="s">
        <v>665</v>
      </c>
      <c r="P3577" s="38" t="s">
        <v>114</v>
      </c>
    </row>
    <row r="3578" spans="2:16" x14ac:dyDescent="0.45">
      <c r="B3578" s="95">
        <v>4538701</v>
      </c>
      <c r="C3578" s="15" t="s">
        <v>5789</v>
      </c>
      <c r="D3578" s="15" t="s">
        <v>2706</v>
      </c>
      <c r="E3578" s="15" t="s">
        <v>216</v>
      </c>
      <c r="F3578" s="110">
        <v>44869</v>
      </c>
      <c r="G3578" s="38" t="s">
        <v>66</v>
      </c>
      <c r="H3578" s="96" t="s">
        <v>129</v>
      </c>
      <c r="I3578" s="15" t="s">
        <v>158</v>
      </c>
      <c r="J3578" s="15" t="s">
        <v>2518</v>
      </c>
      <c r="K3578" s="15" t="s">
        <v>2764</v>
      </c>
      <c r="L3578" s="15" t="s">
        <v>177</v>
      </c>
      <c r="M3578" s="15" t="s">
        <v>177</v>
      </c>
      <c r="N3578" s="15" t="s">
        <v>5790</v>
      </c>
      <c r="O3578" s="38" t="s">
        <v>5791</v>
      </c>
      <c r="P3578" s="38" t="s">
        <v>114</v>
      </c>
    </row>
    <row r="3579" spans="2:16" x14ac:dyDescent="0.45">
      <c r="B3579" s="95">
        <v>4865525</v>
      </c>
      <c r="C3579" s="15" t="s">
        <v>5792</v>
      </c>
      <c r="D3579" s="15" t="s">
        <v>638</v>
      </c>
      <c r="E3579" s="15" t="s">
        <v>216</v>
      </c>
      <c r="F3579" s="110">
        <v>44869</v>
      </c>
      <c r="G3579" s="38" t="s">
        <v>66</v>
      </c>
      <c r="H3579" s="96" t="s">
        <v>129</v>
      </c>
      <c r="I3579" s="15" t="s">
        <v>155</v>
      </c>
      <c r="J3579" s="15" t="s">
        <v>2504</v>
      </c>
      <c r="K3579" s="15" t="s">
        <v>2505</v>
      </c>
      <c r="L3579" s="15" t="s">
        <v>177</v>
      </c>
      <c r="M3579" s="15" t="s">
        <v>177</v>
      </c>
      <c r="N3579" s="15" t="s">
        <v>614</v>
      </c>
      <c r="O3579" s="38" t="s">
        <v>615</v>
      </c>
      <c r="P3579" s="38" t="s">
        <v>114</v>
      </c>
    </row>
    <row r="3580" spans="2:16" x14ac:dyDescent="0.45">
      <c r="B3580" s="95">
        <v>8720652</v>
      </c>
      <c r="C3580" s="15" t="s">
        <v>5793</v>
      </c>
      <c r="D3580" s="15" t="s">
        <v>1253</v>
      </c>
      <c r="E3580" s="15" t="s">
        <v>216</v>
      </c>
      <c r="F3580" s="110">
        <v>44869</v>
      </c>
      <c r="G3580" s="38" t="s">
        <v>66</v>
      </c>
      <c r="H3580" s="96" t="s">
        <v>129</v>
      </c>
      <c r="I3580" s="15" t="s">
        <v>150</v>
      </c>
      <c r="J3580" s="15" t="s">
        <v>2494</v>
      </c>
      <c r="K3580" s="15" t="s">
        <v>2495</v>
      </c>
      <c r="L3580" s="15" t="s">
        <v>180</v>
      </c>
      <c r="M3580" s="15" t="s">
        <v>180</v>
      </c>
      <c r="N3580" s="15" t="s">
        <v>679</v>
      </c>
      <c r="O3580" s="38" t="s">
        <v>4508</v>
      </c>
      <c r="P3580" s="38" t="s">
        <v>114</v>
      </c>
    </row>
    <row r="3581" spans="2:16" x14ac:dyDescent="0.45">
      <c r="B3581" s="95">
        <v>4791799</v>
      </c>
      <c r="C3581" s="15" t="s">
        <v>5794</v>
      </c>
      <c r="D3581" s="15" t="s">
        <v>1470</v>
      </c>
      <c r="E3581" s="15" t="s">
        <v>216</v>
      </c>
      <c r="F3581" s="110">
        <v>44872</v>
      </c>
      <c r="G3581" s="38" t="s">
        <v>66</v>
      </c>
      <c r="H3581" s="96" t="s">
        <v>129</v>
      </c>
      <c r="I3581" s="15" t="s">
        <v>155</v>
      </c>
      <c r="J3581" s="15" t="s">
        <v>2504</v>
      </c>
      <c r="K3581" s="15" t="s">
        <v>2505</v>
      </c>
      <c r="L3581" s="15" t="s">
        <v>177</v>
      </c>
      <c r="M3581" s="15" t="s">
        <v>177</v>
      </c>
      <c r="N3581" s="15" t="s">
        <v>717</v>
      </c>
      <c r="O3581" s="38" t="s">
        <v>2543</v>
      </c>
      <c r="P3581" s="38" t="s">
        <v>114</v>
      </c>
    </row>
    <row r="3582" spans="2:16" x14ac:dyDescent="0.45">
      <c r="B3582" s="95">
        <v>102989917</v>
      </c>
      <c r="C3582" s="15" t="s">
        <v>5795</v>
      </c>
      <c r="D3582" s="15" t="s">
        <v>1894</v>
      </c>
      <c r="E3582" s="15" t="s">
        <v>216</v>
      </c>
      <c r="F3582" s="110">
        <v>44872</v>
      </c>
      <c r="G3582" s="38" t="s">
        <v>66</v>
      </c>
      <c r="H3582" s="96" t="s">
        <v>129</v>
      </c>
      <c r="I3582" s="15" t="s">
        <v>155</v>
      </c>
      <c r="J3582" s="15" t="s">
        <v>2504</v>
      </c>
      <c r="K3582" s="15" t="s">
        <v>2505</v>
      </c>
      <c r="L3582" s="15" t="s">
        <v>178</v>
      </c>
      <c r="M3582" s="15" t="s">
        <v>178</v>
      </c>
      <c r="N3582" s="15" t="s">
        <v>1296</v>
      </c>
      <c r="O3582" s="38" t="s">
        <v>5796</v>
      </c>
      <c r="P3582" s="38" t="s">
        <v>114</v>
      </c>
    </row>
    <row r="3583" spans="2:16" x14ac:dyDescent="0.45">
      <c r="B3583" s="95">
        <v>127617396</v>
      </c>
      <c r="C3583" s="15" t="s">
        <v>5797</v>
      </c>
      <c r="D3583" s="15" t="s">
        <v>4207</v>
      </c>
      <c r="E3583" s="15" t="s">
        <v>216</v>
      </c>
      <c r="F3583" s="110">
        <v>44872</v>
      </c>
      <c r="G3583" s="38" t="s">
        <v>66</v>
      </c>
      <c r="H3583" s="96" t="s">
        <v>129</v>
      </c>
      <c r="I3583" s="15" t="s">
        <v>144</v>
      </c>
      <c r="J3583" s="15" t="s">
        <v>2595</v>
      </c>
      <c r="K3583" s="15" t="s">
        <v>3449</v>
      </c>
      <c r="L3583" s="15" t="s">
        <v>176</v>
      </c>
      <c r="M3583" s="15" t="s">
        <v>176</v>
      </c>
      <c r="N3583" s="15" t="s">
        <v>628</v>
      </c>
      <c r="O3583" s="38" t="s">
        <v>629</v>
      </c>
      <c r="P3583" s="38" t="s">
        <v>114</v>
      </c>
    </row>
    <row r="3584" spans="2:16" x14ac:dyDescent="0.45">
      <c r="B3584" s="95">
        <v>168732803</v>
      </c>
      <c r="C3584" s="15" t="s">
        <v>5798</v>
      </c>
      <c r="D3584" s="15" t="s">
        <v>5799</v>
      </c>
      <c r="E3584" s="15" t="s">
        <v>216</v>
      </c>
      <c r="F3584" s="110">
        <v>44872</v>
      </c>
      <c r="G3584" s="38" t="s">
        <v>66</v>
      </c>
      <c r="H3584" s="96" t="s">
        <v>129</v>
      </c>
      <c r="I3584" s="15" t="s">
        <v>147</v>
      </c>
      <c r="J3584" s="15" t="s">
        <v>2539</v>
      </c>
      <c r="K3584" s="15" t="s">
        <v>2540</v>
      </c>
      <c r="L3584" s="15" t="s">
        <v>176</v>
      </c>
      <c r="M3584" s="15" t="s">
        <v>176</v>
      </c>
      <c r="N3584" s="15" t="s">
        <v>466</v>
      </c>
      <c r="O3584" s="38" t="s">
        <v>1487</v>
      </c>
      <c r="P3584" s="38" t="s">
        <v>114</v>
      </c>
    </row>
    <row r="3585" spans="2:16" x14ac:dyDescent="0.45">
      <c r="B3585" s="95">
        <v>608377037</v>
      </c>
      <c r="C3585" s="15" t="s">
        <v>5800</v>
      </c>
      <c r="D3585" s="15" t="s">
        <v>1666</v>
      </c>
      <c r="E3585" s="15" t="s">
        <v>216</v>
      </c>
      <c r="F3585" s="110">
        <v>44872</v>
      </c>
      <c r="G3585" s="38" t="s">
        <v>66</v>
      </c>
      <c r="H3585" s="96" t="s">
        <v>129</v>
      </c>
      <c r="I3585" s="15" t="s">
        <v>155</v>
      </c>
      <c r="J3585" s="15" t="s">
        <v>2504</v>
      </c>
      <c r="K3585" s="15" t="s">
        <v>2505</v>
      </c>
      <c r="L3585" s="15" t="s">
        <v>177</v>
      </c>
      <c r="M3585" s="15" t="s">
        <v>176</v>
      </c>
      <c r="N3585" s="15" t="s">
        <v>287</v>
      </c>
      <c r="O3585" s="38" t="s">
        <v>288</v>
      </c>
      <c r="P3585" s="38" t="s">
        <v>114</v>
      </c>
    </row>
    <row r="3586" spans="2:16" x14ac:dyDescent="0.45">
      <c r="B3586" s="95">
        <v>608377046</v>
      </c>
      <c r="C3586" s="15" t="s">
        <v>5801</v>
      </c>
      <c r="D3586" s="15" t="s">
        <v>1666</v>
      </c>
      <c r="E3586" s="15" t="s">
        <v>216</v>
      </c>
      <c r="F3586" s="110">
        <v>44872</v>
      </c>
      <c r="G3586" s="38" t="s">
        <v>66</v>
      </c>
      <c r="H3586" s="96" t="s">
        <v>129</v>
      </c>
      <c r="I3586" s="15" t="s">
        <v>155</v>
      </c>
      <c r="J3586" s="15" t="s">
        <v>2504</v>
      </c>
      <c r="K3586" s="15" t="s">
        <v>2505</v>
      </c>
      <c r="L3586" s="15" t="s">
        <v>177</v>
      </c>
      <c r="M3586" s="15" t="s">
        <v>176</v>
      </c>
      <c r="N3586" s="15" t="s">
        <v>287</v>
      </c>
      <c r="O3586" s="38" t="s">
        <v>288</v>
      </c>
      <c r="P3586" s="38" t="s">
        <v>114</v>
      </c>
    </row>
    <row r="3587" spans="2:16" x14ac:dyDescent="0.45">
      <c r="B3587" s="95">
        <v>10588</v>
      </c>
      <c r="C3587" s="15" t="s">
        <v>5802</v>
      </c>
      <c r="D3587" s="15" t="s">
        <v>752</v>
      </c>
      <c r="E3587" s="15" t="s">
        <v>216</v>
      </c>
      <c r="F3587" s="110">
        <v>44873</v>
      </c>
      <c r="G3587" s="38" t="s">
        <v>66</v>
      </c>
      <c r="H3587" s="96" t="s">
        <v>129</v>
      </c>
      <c r="I3587" s="15" t="s">
        <v>153</v>
      </c>
      <c r="J3587" s="15" t="s">
        <v>3918</v>
      </c>
      <c r="K3587" s="15" t="s">
        <v>4140</v>
      </c>
      <c r="L3587" s="15" t="s">
        <v>176</v>
      </c>
      <c r="M3587" s="15" t="s">
        <v>176</v>
      </c>
      <c r="N3587" s="15" t="s">
        <v>466</v>
      </c>
      <c r="O3587" s="38" t="s">
        <v>2197</v>
      </c>
      <c r="P3587" s="38" t="s">
        <v>114</v>
      </c>
    </row>
    <row r="3588" spans="2:16" x14ac:dyDescent="0.45">
      <c r="B3588" s="95">
        <v>6765484</v>
      </c>
      <c r="C3588" s="15" t="s">
        <v>5803</v>
      </c>
      <c r="D3588" s="15" t="s">
        <v>1350</v>
      </c>
      <c r="E3588" s="15" t="s">
        <v>216</v>
      </c>
      <c r="F3588" s="110">
        <v>44873</v>
      </c>
      <c r="G3588" s="38" t="s">
        <v>66</v>
      </c>
      <c r="H3588" s="96" t="s">
        <v>129</v>
      </c>
      <c r="I3588" s="15" t="s">
        <v>150</v>
      </c>
      <c r="J3588" s="15" t="s">
        <v>2494</v>
      </c>
      <c r="K3588" s="15" t="s">
        <v>2495</v>
      </c>
      <c r="L3588" s="15" t="s">
        <v>177</v>
      </c>
      <c r="M3588" s="15" t="s">
        <v>177</v>
      </c>
      <c r="N3588" s="15" t="s">
        <v>884</v>
      </c>
      <c r="O3588" s="38" t="s">
        <v>2707</v>
      </c>
      <c r="P3588" s="38" t="s">
        <v>114</v>
      </c>
    </row>
    <row r="3589" spans="2:16" x14ac:dyDescent="0.45">
      <c r="B3589" s="95">
        <v>10802347</v>
      </c>
      <c r="C3589" s="15" t="s">
        <v>5804</v>
      </c>
      <c r="D3589" s="15" t="s">
        <v>642</v>
      </c>
      <c r="E3589" s="15" t="s">
        <v>216</v>
      </c>
      <c r="F3589" s="110">
        <v>44873</v>
      </c>
      <c r="G3589" s="38" t="s">
        <v>66</v>
      </c>
      <c r="H3589" s="96" t="s">
        <v>129</v>
      </c>
      <c r="I3589" s="15" t="s">
        <v>143</v>
      </c>
      <c r="J3589" s="15" t="s">
        <v>2647</v>
      </c>
      <c r="K3589" s="15" t="s">
        <v>2648</v>
      </c>
      <c r="L3589" s="15" t="s">
        <v>178</v>
      </c>
      <c r="M3589" s="15" t="s">
        <v>178</v>
      </c>
      <c r="N3589" s="15" t="s">
        <v>251</v>
      </c>
      <c r="O3589" s="38" t="s">
        <v>1273</v>
      </c>
      <c r="P3589" s="38" t="s">
        <v>114</v>
      </c>
    </row>
    <row r="3590" spans="2:16" x14ac:dyDescent="0.45">
      <c r="B3590" s="95">
        <v>113476878</v>
      </c>
      <c r="C3590" s="15" t="s">
        <v>5805</v>
      </c>
      <c r="D3590" s="15" t="s">
        <v>1208</v>
      </c>
      <c r="E3590" s="15" t="s">
        <v>216</v>
      </c>
      <c r="F3590" s="110">
        <v>44873</v>
      </c>
      <c r="G3590" s="38" t="s">
        <v>66</v>
      </c>
      <c r="H3590" s="96" t="s">
        <v>129</v>
      </c>
      <c r="I3590" s="15" t="s">
        <v>143</v>
      </c>
      <c r="J3590" s="15" t="s">
        <v>2647</v>
      </c>
      <c r="K3590" s="15" t="s">
        <v>2648</v>
      </c>
      <c r="L3590" s="15" t="s">
        <v>176</v>
      </c>
      <c r="M3590" s="15" t="s">
        <v>176</v>
      </c>
      <c r="N3590" s="15" t="s">
        <v>390</v>
      </c>
      <c r="O3590" s="38" t="s">
        <v>782</v>
      </c>
      <c r="P3590" s="38" t="s">
        <v>114</v>
      </c>
    </row>
    <row r="3591" spans="2:16" x14ac:dyDescent="0.45">
      <c r="B3591" s="95">
        <v>37089</v>
      </c>
      <c r="C3591" s="15" t="s">
        <v>5806</v>
      </c>
      <c r="D3591" s="15" t="s">
        <v>1040</v>
      </c>
      <c r="E3591" s="15" t="s">
        <v>216</v>
      </c>
      <c r="F3591" s="110">
        <v>44874</v>
      </c>
      <c r="G3591" s="38" t="s">
        <v>66</v>
      </c>
      <c r="H3591" s="96" t="s">
        <v>129</v>
      </c>
      <c r="I3591" s="15" t="s">
        <v>158</v>
      </c>
      <c r="J3591" s="15" t="s">
        <v>2518</v>
      </c>
      <c r="K3591" s="15" t="s">
        <v>2519</v>
      </c>
      <c r="L3591" s="15" t="s">
        <v>176</v>
      </c>
      <c r="M3591" s="15" t="s">
        <v>176</v>
      </c>
      <c r="N3591" s="15" t="s">
        <v>287</v>
      </c>
      <c r="O3591" s="38" t="s">
        <v>658</v>
      </c>
      <c r="P3591" s="38" t="s">
        <v>114</v>
      </c>
    </row>
    <row r="3592" spans="2:16" x14ac:dyDescent="0.45">
      <c r="B3592" s="95">
        <v>591864</v>
      </c>
      <c r="C3592" s="15" t="s">
        <v>5807</v>
      </c>
      <c r="D3592" s="15" t="s">
        <v>1368</v>
      </c>
      <c r="E3592" s="15" t="s">
        <v>216</v>
      </c>
      <c r="F3592" s="110">
        <v>44874</v>
      </c>
      <c r="G3592" s="38" t="s">
        <v>66</v>
      </c>
      <c r="H3592" s="96" t="s">
        <v>129</v>
      </c>
      <c r="I3592" s="15" t="s">
        <v>153</v>
      </c>
      <c r="J3592" s="15" t="s">
        <v>2566</v>
      </c>
      <c r="K3592" s="15" t="s">
        <v>2567</v>
      </c>
      <c r="L3592" s="15" t="s">
        <v>176</v>
      </c>
      <c r="M3592" s="15" t="s">
        <v>176</v>
      </c>
      <c r="N3592" s="15" t="s">
        <v>287</v>
      </c>
      <c r="O3592" s="38" t="s">
        <v>658</v>
      </c>
      <c r="P3592" s="38" t="s">
        <v>114</v>
      </c>
    </row>
    <row r="3593" spans="2:16" x14ac:dyDescent="0.45">
      <c r="B3593" s="95">
        <v>738625</v>
      </c>
      <c r="C3593" s="15" t="s">
        <v>5808</v>
      </c>
      <c r="D3593" s="15" t="s">
        <v>1368</v>
      </c>
      <c r="E3593" s="15" t="s">
        <v>216</v>
      </c>
      <c r="F3593" s="110">
        <v>44874</v>
      </c>
      <c r="G3593" s="38" t="s">
        <v>66</v>
      </c>
      <c r="H3593" s="96" t="s">
        <v>129</v>
      </c>
      <c r="I3593" s="15" t="s">
        <v>153</v>
      </c>
      <c r="J3593" s="15" t="s">
        <v>2566</v>
      </c>
      <c r="K3593" s="15" t="s">
        <v>2567</v>
      </c>
      <c r="L3593" s="15" t="s">
        <v>176</v>
      </c>
      <c r="M3593" s="15" t="s">
        <v>176</v>
      </c>
      <c r="N3593" s="15" t="s">
        <v>287</v>
      </c>
      <c r="O3593" s="38" t="s">
        <v>658</v>
      </c>
      <c r="P3593" s="38" t="s">
        <v>114</v>
      </c>
    </row>
    <row r="3594" spans="2:16" x14ac:dyDescent="0.45">
      <c r="B3594" s="95">
        <v>1803238</v>
      </c>
      <c r="C3594" s="15" t="s">
        <v>5809</v>
      </c>
      <c r="D3594" s="15" t="s">
        <v>1431</v>
      </c>
      <c r="E3594" s="15" t="s">
        <v>216</v>
      </c>
      <c r="F3594" s="110">
        <v>44874</v>
      </c>
      <c r="G3594" s="38" t="s">
        <v>66</v>
      </c>
      <c r="H3594" s="96" t="s">
        <v>129</v>
      </c>
      <c r="I3594" s="15" t="s">
        <v>159</v>
      </c>
      <c r="J3594" s="15" t="s">
        <v>2672</v>
      </c>
      <c r="K3594" s="15" t="s">
        <v>2673</v>
      </c>
      <c r="L3594" s="15" t="s">
        <v>176</v>
      </c>
      <c r="M3594" s="15" t="s">
        <v>176</v>
      </c>
      <c r="N3594" s="15" t="s">
        <v>762</v>
      </c>
      <c r="O3594" s="38" t="s">
        <v>1777</v>
      </c>
      <c r="P3594" s="38" t="s">
        <v>114</v>
      </c>
    </row>
    <row r="3595" spans="2:16" x14ac:dyDescent="0.45">
      <c r="B3595" s="95">
        <v>8767315</v>
      </c>
      <c r="C3595" s="15" t="s">
        <v>5810</v>
      </c>
      <c r="D3595" s="15" t="s">
        <v>477</v>
      </c>
      <c r="E3595" s="15" t="s">
        <v>216</v>
      </c>
      <c r="F3595" s="110">
        <v>44874</v>
      </c>
      <c r="G3595" s="38" t="s">
        <v>66</v>
      </c>
      <c r="H3595" s="96" t="s">
        <v>129</v>
      </c>
      <c r="I3595" s="15" t="s">
        <v>150</v>
      </c>
      <c r="J3595" s="15" t="s">
        <v>2494</v>
      </c>
      <c r="K3595" s="15" t="s">
        <v>2495</v>
      </c>
      <c r="L3595" s="15" t="s">
        <v>180</v>
      </c>
      <c r="M3595" s="15" t="s">
        <v>180</v>
      </c>
      <c r="N3595" s="15" t="s">
        <v>327</v>
      </c>
      <c r="O3595" s="38" t="s">
        <v>429</v>
      </c>
      <c r="P3595" s="38" t="s">
        <v>114</v>
      </c>
    </row>
    <row r="3596" spans="2:16" x14ac:dyDescent="0.45">
      <c r="B3596" s="95">
        <v>88841007</v>
      </c>
      <c r="C3596" s="15" t="s">
        <v>5811</v>
      </c>
      <c r="D3596" s="15" t="s">
        <v>1368</v>
      </c>
      <c r="E3596" s="15" t="s">
        <v>216</v>
      </c>
      <c r="F3596" s="110">
        <v>44874</v>
      </c>
      <c r="G3596" s="38" t="s">
        <v>66</v>
      </c>
      <c r="H3596" s="96" t="s">
        <v>129</v>
      </c>
      <c r="I3596" s="15" t="s">
        <v>153</v>
      </c>
      <c r="J3596" s="15" t="s">
        <v>2566</v>
      </c>
      <c r="K3596" s="15" t="s">
        <v>2567</v>
      </c>
      <c r="L3596" s="15" t="s">
        <v>176</v>
      </c>
      <c r="M3596" s="15" t="s">
        <v>176</v>
      </c>
      <c r="N3596" s="15" t="s">
        <v>287</v>
      </c>
      <c r="O3596" s="38" t="s">
        <v>658</v>
      </c>
      <c r="P3596" s="38" t="s">
        <v>114</v>
      </c>
    </row>
    <row r="3597" spans="2:16" x14ac:dyDescent="0.45">
      <c r="B3597" s="95">
        <v>137009673</v>
      </c>
      <c r="C3597" s="15" t="s">
        <v>5812</v>
      </c>
      <c r="D3597" s="15" t="s">
        <v>1368</v>
      </c>
      <c r="E3597" s="15" t="s">
        <v>216</v>
      </c>
      <c r="F3597" s="110">
        <v>44874</v>
      </c>
      <c r="G3597" s="38" t="s">
        <v>66</v>
      </c>
      <c r="H3597" s="96" t="s">
        <v>129</v>
      </c>
      <c r="I3597" s="15" t="s">
        <v>153</v>
      </c>
      <c r="J3597" s="15" t="s">
        <v>2566</v>
      </c>
      <c r="K3597" s="15" t="s">
        <v>2567</v>
      </c>
      <c r="L3597" s="15" t="s">
        <v>177</v>
      </c>
      <c r="M3597" s="15" t="s">
        <v>176</v>
      </c>
      <c r="N3597" s="15" t="s">
        <v>287</v>
      </c>
      <c r="O3597" s="38" t="s">
        <v>658</v>
      </c>
      <c r="P3597" s="38" t="s">
        <v>114</v>
      </c>
    </row>
    <row r="3598" spans="2:16" x14ac:dyDescent="0.45">
      <c r="B3598" s="95">
        <v>411030</v>
      </c>
      <c r="C3598" s="15" t="s">
        <v>5813</v>
      </c>
      <c r="D3598" s="15" t="s">
        <v>1208</v>
      </c>
      <c r="E3598" s="15" t="s">
        <v>216</v>
      </c>
      <c r="F3598" s="110">
        <v>44875</v>
      </c>
      <c r="G3598" s="38" t="s">
        <v>66</v>
      </c>
      <c r="H3598" s="96" t="s">
        <v>129</v>
      </c>
      <c r="I3598" s="15" t="s">
        <v>155</v>
      </c>
      <c r="J3598" s="15" t="s">
        <v>2504</v>
      </c>
      <c r="K3598" s="15" t="s">
        <v>2505</v>
      </c>
      <c r="L3598" s="15" t="s">
        <v>176</v>
      </c>
      <c r="M3598" s="15" t="s">
        <v>176</v>
      </c>
      <c r="N3598" s="15" t="s">
        <v>287</v>
      </c>
      <c r="O3598" s="38" t="s">
        <v>1292</v>
      </c>
      <c r="P3598" s="38" t="s">
        <v>114</v>
      </c>
    </row>
    <row r="3599" spans="2:16" x14ac:dyDescent="0.45">
      <c r="B3599" s="95">
        <v>904352</v>
      </c>
      <c r="C3599" s="15" t="s">
        <v>5814</v>
      </c>
      <c r="D3599" s="15" t="s">
        <v>5815</v>
      </c>
      <c r="E3599" s="15" t="s">
        <v>216</v>
      </c>
      <c r="F3599" s="110">
        <v>44875</v>
      </c>
      <c r="G3599" s="38" t="s">
        <v>66</v>
      </c>
      <c r="H3599" s="96" t="s">
        <v>129</v>
      </c>
      <c r="I3599" s="15" t="s">
        <v>158</v>
      </c>
      <c r="J3599" s="15" t="s">
        <v>2518</v>
      </c>
      <c r="K3599" s="15" t="s">
        <v>2519</v>
      </c>
      <c r="L3599" s="15" t="s">
        <v>176</v>
      </c>
      <c r="M3599" s="15" t="s">
        <v>176</v>
      </c>
      <c r="N3599" s="15" t="s">
        <v>359</v>
      </c>
      <c r="O3599" s="38" t="s">
        <v>2799</v>
      </c>
      <c r="P3599" s="38" t="s">
        <v>113</v>
      </c>
    </row>
    <row r="3600" spans="2:16" x14ac:dyDescent="0.45">
      <c r="B3600" s="95">
        <v>8958174</v>
      </c>
      <c r="C3600" s="15" t="s">
        <v>5816</v>
      </c>
      <c r="D3600" s="15" t="s">
        <v>2733</v>
      </c>
      <c r="E3600" s="15" t="s">
        <v>216</v>
      </c>
      <c r="F3600" s="110">
        <v>44875</v>
      </c>
      <c r="G3600" s="38" t="s">
        <v>66</v>
      </c>
      <c r="H3600" s="96" t="s">
        <v>129</v>
      </c>
      <c r="I3600" s="15" t="s">
        <v>155</v>
      </c>
      <c r="J3600" s="15" t="s">
        <v>2504</v>
      </c>
      <c r="K3600" s="15" t="s">
        <v>2505</v>
      </c>
      <c r="L3600" s="15" t="s">
        <v>180</v>
      </c>
      <c r="M3600" s="15" t="s">
        <v>180</v>
      </c>
      <c r="N3600" s="15" t="s">
        <v>2632</v>
      </c>
      <c r="O3600" s="38" t="s">
        <v>3073</v>
      </c>
      <c r="P3600" s="38" t="s">
        <v>114</v>
      </c>
    </row>
    <row r="3601" spans="2:16" x14ac:dyDescent="0.45">
      <c r="B3601" s="95">
        <v>94027960</v>
      </c>
      <c r="C3601" s="15" t="s">
        <v>5817</v>
      </c>
      <c r="D3601" s="15" t="s">
        <v>1825</v>
      </c>
      <c r="E3601" s="15" t="s">
        <v>216</v>
      </c>
      <c r="F3601" s="110">
        <v>44875</v>
      </c>
      <c r="G3601" s="38" t="s">
        <v>66</v>
      </c>
      <c r="H3601" s="96" t="s">
        <v>129</v>
      </c>
      <c r="I3601" s="15" t="s">
        <v>161</v>
      </c>
      <c r="J3601" s="15" t="s">
        <v>4313</v>
      </c>
      <c r="K3601" s="15" t="s">
        <v>4313</v>
      </c>
      <c r="L3601" s="15" t="s">
        <v>177</v>
      </c>
      <c r="M3601" s="15" t="s">
        <v>177</v>
      </c>
      <c r="N3601" s="15" t="s">
        <v>379</v>
      </c>
      <c r="O3601" s="38" t="s">
        <v>3451</v>
      </c>
      <c r="P3601" s="38" t="s">
        <v>114</v>
      </c>
    </row>
    <row r="3602" spans="2:16" x14ac:dyDescent="0.45">
      <c r="B3602" s="95">
        <v>122087512</v>
      </c>
      <c r="C3602" s="15" t="s">
        <v>5818</v>
      </c>
      <c r="D3602" s="15" t="s">
        <v>1294</v>
      </c>
      <c r="E3602" s="15" t="s">
        <v>216</v>
      </c>
      <c r="F3602" s="110">
        <v>44875</v>
      </c>
      <c r="G3602" s="38" t="s">
        <v>66</v>
      </c>
      <c r="H3602" s="96" t="s">
        <v>129</v>
      </c>
      <c r="I3602" s="15" t="s">
        <v>152</v>
      </c>
      <c r="J3602" s="15" t="s">
        <v>2710</v>
      </c>
      <c r="K3602" s="15" t="s">
        <v>2711</v>
      </c>
      <c r="L3602" s="15" t="s">
        <v>178</v>
      </c>
      <c r="M3602" s="15" t="s">
        <v>176</v>
      </c>
      <c r="N3602" s="15" t="s">
        <v>287</v>
      </c>
      <c r="O3602" s="38" t="s">
        <v>288</v>
      </c>
      <c r="P3602" s="38" t="s">
        <v>114</v>
      </c>
    </row>
    <row r="3603" spans="2:16" x14ac:dyDescent="0.45">
      <c r="B3603" s="95">
        <v>608206971</v>
      </c>
      <c r="C3603" s="15" t="s">
        <v>5819</v>
      </c>
      <c r="D3603" s="15" t="s">
        <v>923</v>
      </c>
      <c r="E3603" s="15" t="s">
        <v>216</v>
      </c>
      <c r="F3603" s="110">
        <v>44875</v>
      </c>
      <c r="G3603" s="38" t="s">
        <v>66</v>
      </c>
      <c r="H3603" s="96" t="s">
        <v>129</v>
      </c>
      <c r="I3603" s="15" t="s">
        <v>144</v>
      </c>
      <c r="J3603" s="15" t="s">
        <v>2595</v>
      </c>
      <c r="K3603" s="15" t="s">
        <v>2596</v>
      </c>
      <c r="L3603" s="15" t="s">
        <v>177</v>
      </c>
      <c r="M3603" s="15" t="s">
        <v>176</v>
      </c>
      <c r="N3603" s="15" t="s">
        <v>287</v>
      </c>
      <c r="O3603" s="38" t="s">
        <v>288</v>
      </c>
      <c r="P3603" s="38" t="s">
        <v>114</v>
      </c>
    </row>
    <row r="3604" spans="2:16" x14ac:dyDescent="0.45">
      <c r="B3604" s="95">
        <v>618877099</v>
      </c>
      <c r="C3604" s="15" t="s">
        <v>5820</v>
      </c>
      <c r="D3604" s="15" t="s">
        <v>5821</v>
      </c>
      <c r="E3604" s="15" t="s">
        <v>216</v>
      </c>
      <c r="F3604" s="110">
        <v>44875</v>
      </c>
      <c r="G3604" s="38" t="s">
        <v>66</v>
      </c>
      <c r="H3604" s="96" t="s">
        <v>129</v>
      </c>
      <c r="I3604" s="15" t="s">
        <v>155</v>
      </c>
      <c r="J3604" s="15" t="s">
        <v>2504</v>
      </c>
      <c r="K3604" s="15" t="s">
        <v>2505</v>
      </c>
      <c r="L3604" s="15" t="s">
        <v>178</v>
      </c>
      <c r="M3604" s="15" t="s">
        <v>178</v>
      </c>
      <c r="N3604" s="15" t="s">
        <v>3824</v>
      </c>
      <c r="O3604" s="38" t="s">
        <v>3951</v>
      </c>
      <c r="P3604" s="38" t="s">
        <v>114</v>
      </c>
    </row>
    <row r="3605" spans="2:16" x14ac:dyDescent="0.45">
      <c r="B3605" s="95">
        <v>4475496</v>
      </c>
      <c r="C3605" s="15" t="s">
        <v>5822</v>
      </c>
      <c r="D3605" s="15" t="s">
        <v>539</v>
      </c>
      <c r="E3605" s="15" t="s">
        <v>216</v>
      </c>
      <c r="F3605" s="110">
        <v>44876</v>
      </c>
      <c r="G3605" s="38" t="s">
        <v>66</v>
      </c>
      <c r="H3605" s="96" t="s">
        <v>129</v>
      </c>
      <c r="I3605" s="15" t="s">
        <v>158</v>
      </c>
      <c r="J3605" s="15" t="s">
        <v>2518</v>
      </c>
      <c r="K3605" s="15" t="s">
        <v>2519</v>
      </c>
      <c r="L3605" s="15" t="s">
        <v>177</v>
      </c>
      <c r="M3605" s="15" t="s">
        <v>177</v>
      </c>
      <c r="N3605" s="15" t="s">
        <v>570</v>
      </c>
      <c r="O3605" s="38" t="s">
        <v>571</v>
      </c>
      <c r="P3605" s="38" t="s">
        <v>114</v>
      </c>
    </row>
    <row r="3606" spans="2:16" x14ac:dyDescent="0.45">
      <c r="B3606" s="95">
        <v>9481065</v>
      </c>
      <c r="C3606" s="15" t="s">
        <v>5823</v>
      </c>
      <c r="D3606" s="15" t="s">
        <v>2738</v>
      </c>
      <c r="E3606" s="15" t="s">
        <v>216</v>
      </c>
      <c r="F3606" s="110">
        <v>44876</v>
      </c>
      <c r="G3606" s="38" t="s">
        <v>66</v>
      </c>
      <c r="H3606" s="96" t="s">
        <v>129</v>
      </c>
      <c r="I3606" s="15" t="s">
        <v>153</v>
      </c>
      <c r="J3606" s="15" t="s">
        <v>3918</v>
      </c>
      <c r="K3606" s="15" t="s">
        <v>4460</v>
      </c>
      <c r="L3606" s="15" t="s">
        <v>181</v>
      </c>
      <c r="M3606" s="15" t="s">
        <v>181</v>
      </c>
      <c r="N3606" s="15" t="s">
        <v>5824</v>
      </c>
      <c r="O3606" s="38" t="s">
        <v>5825</v>
      </c>
      <c r="P3606" s="38" t="s">
        <v>114</v>
      </c>
    </row>
    <row r="3607" spans="2:16" x14ac:dyDescent="0.45">
      <c r="B3607" s="95">
        <v>615194191</v>
      </c>
      <c r="C3607" s="15" t="s">
        <v>5826</v>
      </c>
      <c r="D3607" s="15" t="s">
        <v>1051</v>
      </c>
      <c r="E3607" s="15" t="s">
        <v>216</v>
      </c>
      <c r="F3607" s="110">
        <v>44876</v>
      </c>
      <c r="G3607" s="38" t="s">
        <v>66</v>
      </c>
      <c r="H3607" s="96" t="s">
        <v>129</v>
      </c>
      <c r="I3607" s="15" t="s">
        <v>147</v>
      </c>
      <c r="J3607" s="15" t="s">
        <v>2523</v>
      </c>
      <c r="K3607" s="15" t="s">
        <v>2698</v>
      </c>
      <c r="L3607" s="15" t="s">
        <v>176</v>
      </c>
      <c r="M3607" s="15" t="s">
        <v>176</v>
      </c>
      <c r="N3607" s="15" t="s">
        <v>273</v>
      </c>
      <c r="O3607" s="38" t="s">
        <v>340</v>
      </c>
      <c r="P3607" s="38" t="s">
        <v>114</v>
      </c>
    </row>
    <row r="3608" spans="2:16" x14ac:dyDescent="0.45">
      <c r="B3608" s="95">
        <v>616997454</v>
      </c>
      <c r="C3608" s="15" t="s">
        <v>5827</v>
      </c>
      <c r="D3608" s="15" t="s">
        <v>1051</v>
      </c>
      <c r="E3608" s="15" t="s">
        <v>216</v>
      </c>
      <c r="F3608" s="110">
        <v>44876</v>
      </c>
      <c r="G3608" s="38" t="s">
        <v>66</v>
      </c>
      <c r="H3608" s="96" t="s">
        <v>129</v>
      </c>
      <c r="I3608" s="15" t="s">
        <v>147</v>
      </c>
      <c r="J3608" s="15" t="s">
        <v>2523</v>
      </c>
      <c r="K3608" s="15" t="s">
        <v>2698</v>
      </c>
      <c r="L3608" s="15" t="s">
        <v>176</v>
      </c>
      <c r="M3608" s="15" t="s">
        <v>176</v>
      </c>
      <c r="N3608" s="15" t="s">
        <v>273</v>
      </c>
      <c r="O3608" s="38" t="s">
        <v>340</v>
      </c>
      <c r="P3608" s="38" t="s">
        <v>114</v>
      </c>
    </row>
    <row r="3609" spans="2:16" x14ac:dyDescent="0.45">
      <c r="B3609" s="95">
        <v>660327435</v>
      </c>
      <c r="C3609" s="15" t="s">
        <v>5828</v>
      </c>
      <c r="D3609" s="15" t="s">
        <v>923</v>
      </c>
      <c r="E3609" s="15" t="s">
        <v>216</v>
      </c>
      <c r="F3609" s="110">
        <v>44876</v>
      </c>
      <c r="G3609" s="38" t="s">
        <v>66</v>
      </c>
      <c r="H3609" s="96" t="s">
        <v>129</v>
      </c>
      <c r="I3609" s="15" t="s">
        <v>144</v>
      </c>
      <c r="J3609" s="15" t="s">
        <v>2595</v>
      </c>
      <c r="K3609" s="15" t="s">
        <v>2596</v>
      </c>
      <c r="L3609" s="15" t="s">
        <v>176</v>
      </c>
      <c r="M3609" s="15" t="s">
        <v>176</v>
      </c>
      <c r="N3609" s="15" t="s">
        <v>287</v>
      </c>
      <c r="O3609" s="38" t="s">
        <v>288</v>
      </c>
      <c r="P3609" s="38" t="s">
        <v>114</v>
      </c>
    </row>
    <row r="3610" spans="2:16" x14ac:dyDescent="0.45">
      <c r="B3610" s="95">
        <v>169148</v>
      </c>
      <c r="C3610" s="15" t="s">
        <v>5829</v>
      </c>
      <c r="D3610" s="15" t="s">
        <v>2389</v>
      </c>
      <c r="E3610" s="15" t="s">
        <v>216</v>
      </c>
      <c r="F3610" s="110">
        <v>44879</v>
      </c>
      <c r="G3610" s="38" t="s">
        <v>66</v>
      </c>
      <c r="H3610" s="96" t="s">
        <v>129</v>
      </c>
      <c r="I3610" s="15" t="s">
        <v>147</v>
      </c>
      <c r="J3610" s="15" t="s">
        <v>2523</v>
      </c>
      <c r="K3610" s="15" t="s">
        <v>2698</v>
      </c>
      <c r="L3610" s="15" t="s">
        <v>176</v>
      </c>
      <c r="M3610" s="15" t="s">
        <v>176</v>
      </c>
      <c r="N3610" s="15" t="s">
        <v>323</v>
      </c>
      <c r="O3610" s="38" t="s">
        <v>2564</v>
      </c>
      <c r="P3610" s="38" t="s">
        <v>114</v>
      </c>
    </row>
    <row r="3611" spans="2:16" x14ac:dyDescent="0.45">
      <c r="B3611" s="95">
        <v>1127555</v>
      </c>
      <c r="C3611" s="15" t="s">
        <v>5830</v>
      </c>
      <c r="D3611" s="15" t="s">
        <v>3345</v>
      </c>
      <c r="E3611" s="15" t="s">
        <v>216</v>
      </c>
      <c r="F3611" s="110">
        <v>44879</v>
      </c>
      <c r="G3611" s="38" t="s">
        <v>66</v>
      </c>
      <c r="H3611" s="96" t="s">
        <v>129</v>
      </c>
      <c r="I3611" s="15" t="s">
        <v>150</v>
      </c>
      <c r="J3611" s="15" t="s">
        <v>2494</v>
      </c>
      <c r="K3611" s="15" t="s">
        <v>2495</v>
      </c>
      <c r="L3611" s="15" t="s">
        <v>176</v>
      </c>
      <c r="M3611" s="15" t="s">
        <v>176</v>
      </c>
      <c r="N3611" s="15" t="s">
        <v>273</v>
      </c>
      <c r="O3611" s="38" t="s">
        <v>765</v>
      </c>
      <c r="P3611" s="38" t="s">
        <v>114</v>
      </c>
    </row>
    <row r="3612" spans="2:16" x14ac:dyDescent="0.45">
      <c r="B3612" s="95">
        <v>1213403</v>
      </c>
      <c r="C3612" s="15" t="s">
        <v>5831</v>
      </c>
      <c r="D3612" s="15" t="s">
        <v>1652</v>
      </c>
      <c r="E3612" s="15" t="s">
        <v>216</v>
      </c>
      <c r="F3612" s="110">
        <v>44879</v>
      </c>
      <c r="G3612" s="38" t="s">
        <v>66</v>
      </c>
      <c r="H3612" s="96" t="s">
        <v>129</v>
      </c>
      <c r="I3612" s="15" t="s">
        <v>155</v>
      </c>
      <c r="J3612" s="15" t="s">
        <v>2504</v>
      </c>
      <c r="K3612" s="15" t="s">
        <v>2505</v>
      </c>
      <c r="L3612" s="15" t="s">
        <v>176</v>
      </c>
      <c r="M3612" s="15" t="s">
        <v>176</v>
      </c>
      <c r="N3612" s="15" t="s">
        <v>273</v>
      </c>
      <c r="O3612" s="38" t="s">
        <v>1750</v>
      </c>
      <c r="P3612" s="38" t="s">
        <v>114</v>
      </c>
    </row>
    <row r="3613" spans="2:16" x14ac:dyDescent="0.45">
      <c r="B3613" s="95">
        <v>7018171</v>
      </c>
      <c r="C3613" s="15" t="s">
        <v>5832</v>
      </c>
      <c r="D3613" s="15" t="s">
        <v>2976</v>
      </c>
      <c r="E3613" s="15" t="s">
        <v>216</v>
      </c>
      <c r="F3613" s="110">
        <v>44879</v>
      </c>
      <c r="G3613" s="38" t="s">
        <v>66</v>
      </c>
      <c r="H3613" s="96" t="s">
        <v>129</v>
      </c>
      <c r="I3613" s="15" t="s">
        <v>158</v>
      </c>
      <c r="J3613" s="15" t="s">
        <v>2518</v>
      </c>
      <c r="K3613" s="15" t="s">
        <v>2764</v>
      </c>
      <c r="L3613" s="15" t="s">
        <v>177</v>
      </c>
      <c r="M3613" s="15" t="s">
        <v>177</v>
      </c>
      <c r="N3613" s="15" t="s">
        <v>5790</v>
      </c>
      <c r="O3613" s="38" t="s">
        <v>5791</v>
      </c>
      <c r="P3613" s="38" t="s">
        <v>114</v>
      </c>
    </row>
    <row r="3614" spans="2:16" x14ac:dyDescent="0.45">
      <c r="B3614" s="95">
        <v>628998676</v>
      </c>
      <c r="C3614" s="15" t="s">
        <v>5833</v>
      </c>
      <c r="D3614" s="15" t="s">
        <v>228</v>
      </c>
      <c r="E3614" s="15" t="s">
        <v>216</v>
      </c>
      <c r="F3614" s="110">
        <v>44879</v>
      </c>
      <c r="G3614" s="38" t="s">
        <v>66</v>
      </c>
      <c r="H3614" s="96" t="s">
        <v>129</v>
      </c>
      <c r="I3614" s="15" t="s">
        <v>152</v>
      </c>
      <c r="J3614" s="15" t="s">
        <v>2781</v>
      </c>
      <c r="K3614" s="15" t="s">
        <v>2781</v>
      </c>
      <c r="L3614" s="15" t="s">
        <v>176</v>
      </c>
      <c r="M3614" s="15" t="s">
        <v>176</v>
      </c>
      <c r="N3614" s="15" t="s">
        <v>4157</v>
      </c>
      <c r="O3614" s="38" t="s">
        <v>4158</v>
      </c>
      <c r="P3614" s="38" t="s">
        <v>114</v>
      </c>
    </row>
    <row r="3615" spans="2:16" x14ac:dyDescent="0.45">
      <c r="B3615" s="95">
        <v>645731504</v>
      </c>
      <c r="C3615" s="15" t="s">
        <v>5834</v>
      </c>
      <c r="D3615" s="15" t="s">
        <v>267</v>
      </c>
      <c r="E3615" s="15" t="s">
        <v>216</v>
      </c>
      <c r="F3615" s="110">
        <v>44879</v>
      </c>
      <c r="G3615" s="38" t="s">
        <v>66</v>
      </c>
      <c r="H3615" s="96" t="s">
        <v>129</v>
      </c>
      <c r="I3615" s="15" t="s">
        <v>155</v>
      </c>
      <c r="J3615" s="15" t="s">
        <v>2591</v>
      </c>
      <c r="K3615" s="15" t="s">
        <v>2753</v>
      </c>
      <c r="L3615" s="15" t="s">
        <v>177</v>
      </c>
      <c r="M3615" s="15" t="s">
        <v>177</v>
      </c>
      <c r="N3615" s="15" t="s">
        <v>620</v>
      </c>
      <c r="O3615" s="38" t="s">
        <v>621</v>
      </c>
      <c r="P3615" s="38" t="s">
        <v>114</v>
      </c>
    </row>
    <row r="3616" spans="2:16" x14ac:dyDescent="0.45">
      <c r="B3616" s="95">
        <v>654702440</v>
      </c>
      <c r="C3616" s="15" t="s">
        <v>5835</v>
      </c>
      <c r="D3616" s="15" t="s">
        <v>267</v>
      </c>
      <c r="E3616" s="15" t="s">
        <v>216</v>
      </c>
      <c r="F3616" s="110">
        <v>44879</v>
      </c>
      <c r="G3616" s="38" t="s">
        <v>66</v>
      </c>
      <c r="H3616" s="96" t="s">
        <v>129</v>
      </c>
      <c r="I3616" s="15" t="s">
        <v>155</v>
      </c>
      <c r="J3616" s="15" t="s">
        <v>2591</v>
      </c>
      <c r="K3616" s="15" t="s">
        <v>2753</v>
      </c>
      <c r="L3616" s="15" t="s">
        <v>177</v>
      </c>
      <c r="M3616" s="15" t="s">
        <v>177</v>
      </c>
      <c r="N3616" s="15" t="s">
        <v>311</v>
      </c>
      <c r="O3616" s="38" t="s">
        <v>1586</v>
      </c>
      <c r="P3616" s="38" t="s">
        <v>114</v>
      </c>
    </row>
    <row r="3617" spans="2:16" x14ac:dyDescent="0.45">
      <c r="B3617" s="95">
        <v>660287258</v>
      </c>
      <c r="C3617" s="15" t="s">
        <v>5836</v>
      </c>
      <c r="D3617" s="15" t="s">
        <v>267</v>
      </c>
      <c r="E3617" s="15" t="s">
        <v>216</v>
      </c>
      <c r="F3617" s="110">
        <v>44879</v>
      </c>
      <c r="G3617" s="38" t="s">
        <v>66</v>
      </c>
      <c r="H3617" s="96" t="s">
        <v>129</v>
      </c>
      <c r="I3617" s="15" t="s">
        <v>155</v>
      </c>
      <c r="J3617" s="15" t="s">
        <v>2591</v>
      </c>
      <c r="K3617" s="15" t="s">
        <v>2753</v>
      </c>
      <c r="L3617" s="15" t="s">
        <v>177</v>
      </c>
      <c r="M3617" s="15" t="s">
        <v>177</v>
      </c>
      <c r="N3617" s="15" t="s">
        <v>311</v>
      </c>
      <c r="O3617" s="38" t="s">
        <v>1586</v>
      </c>
      <c r="P3617" s="38" t="s">
        <v>114</v>
      </c>
    </row>
    <row r="3618" spans="2:16" x14ac:dyDescent="0.45">
      <c r="B3618" s="95">
        <v>660288246</v>
      </c>
      <c r="C3618" s="15" t="s">
        <v>5837</v>
      </c>
      <c r="D3618" s="15" t="s">
        <v>267</v>
      </c>
      <c r="E3618" s="15" t="s">
        <v>216</v>
      </c>
      <c r="F3618" s="110">
        <v>44879</v>
      </c>
      <c r="G3618" s="38" t="s">
        <v>66</v>
      </c>
      <c r="H3618" s="96" t="s">
        <v>129</v>
      </c>
      <c r="I3618" s="15" t="s">
        <v>155</v>
      </c>
      <c r="J3618" s="15" t="s">
        <v>2591</v>
      </c>
      <c r="K3618" s="15" t="s">
        <v>3778</v>
      </c>
      <c r="L3618" s="15" t="s">
        <v>177</v>
      </c>
      <c r="M3618" s="15" t="s">
        <v>177</v>
      </c>
      <c r="N3618" s="15" t="s">
        <v>311</v>
      </c>
      <c r="O3618" s="38" t="s">
        <v>1586</v>
      </c>
      <c r="P3618" s="38" t="s">
        <v>114</v>
      </c>
    </row>
    <row r="3619" spans="2:16" x14ac:dyDescent="0.45">
      <c r="B3619" s="95">
        <v>2847109</v>
      </c>
      <c r="C3619" s="15" t="s">
        <v>5838</v>
      </c>
      <c r="D3619" s="15" t="s">
        <v>2389</v>
      </c>
      <c r="E3619" s="15" t="s">
        <v>216</v>
      </c>
      <c r="F3619" s="110">
        <v>44880</v>
      </c>
      <c r="G3619" s="38" t="s">
        <v>66</v>
      </c>
      <c r="H3619" s="96" t="s">
        <v>129</v>
      </c>
      <c r="I3619" s="15" t="s">
        <v>151</v>
      </c>
      <c r="J3619" s="15" t="s">
        <v>2530</v>
      </c>
      <c r="K3619" s="15" t="s">
        <v>2945</v>
      </c>
      <c r="L3619" s="15" t="s">
        <v>176</v>
      </c>
      <c r="M3619" s="15" t="s">
        <v>176</v>
      </c>
      <c r="N3619" s="15" t="s">
        <v>517</v>
      </c>
      <c r="O3619" s="38" t="s">
        <v>830</v>
      </c>
      <c r="P3619" s="38" t="s">
        <v>114</v>
      </c>
    </row>
    <row r="3620" spans="2:16" x14ac:dyDescent="0.45">
      <c r="B3620" s="95">
        <v>154695486</v>
      </c>
      <c r="C3620" s="15" t="s">
        <v>5839</v>
      </c>
      <c r="D3620" s="15" t="s">
        <v>3674</v>
      </c>
      <c r="E3620" s="15" t="s">
        <v>216</v>
      </c>
      <c r="F3620" s="110">
        <v>44880</v>
      </c>
      <c r="G3620" s="38" t="s">
        <v>66</v>
      </c>
      <c r="H3620" s="96" t="s">
        <v>129</v>
      </c>
      <c r="I3620" s="15" t="s">
        <v>150</v>
      </c>
      <c r="J3620" s="15" t="s">
        <v>2494</v>
      </c>
      <c r="K3620" s="15" t="s">
        <v>2495</v>
      </c>
      <c r="L3620" s="15" t="s">
        <v>177</v>
      </c>
      <c r="M3620" s="15" t="s">
        <v>177</v>
      </c>
      <c r="N3620" s="15" t="s">
        <v>255</v>
      </c>
      <c r="O3620" s="38" t="s">
        <v>655</v>
      </c>
      <c r="P3620" s="38" t="s">
        <v>114</v>
      </c>
    </row>
    <row r="3621" spans="2:16" x14ac:dyDescent="0.45">
      <c r="B3621" s="95">
        <v>622717104</v>
      </c>
      <c r="C3621" s="15" t="s">
        <v>5840</v>
      </c>
      <c r="D3621" s="15" t="s">
        <v>627</v>
      </c>
      <c r="E3621" s="15" t="s">
        <v>216</v>
      </c>
      <c r="F3621" s="110">
        <v>44880</v>
      </c>
      <c r="G3621" s="38" t="s">
        <v>66</v>
      </c>
      <c r="H3621" s="96" t="s">
        <v>129</v>
      </c>
      <c r="I3621" s="15" t="s">
        <v>147</v>
      </c>
      <c r="J3621" s="15" t="s">
        <v>2539</v>
      </c>
      <c r="K3621" s="15" t="s">
        <v>2540</v>
      </c>
      <c r="L3621" s="15" t="s">
        <v>176</v>
      </c>
      <c r="M3621" s="15" t="s">
        <v>176</v>
      </c>
      <c r="N3621" s="15" t="s">
        <v>287</v>
      </c>
      <c r="O3621" s="38" t="s">
        <v>288</v>
      </c>
      <c r="P3621" s="38" t="s">
        <v>114</v>
      </c>
    </row>
    <row r="3622" spans="2:16" x14ac:dyDescent="0.45">
      <c r="B3622" s="95">
        <v>1322050</v>
      </c>
      <c r="C3622" s="15" t="s">
        <v>5841</v>
      </c>
      <c r="D3622" s="15" t="s">
        <v>5842</v>
      </c>
      <c r="E3622" s="15" t="s">
        <v>216</v>
      </c>
      <c r="F3622" s="110">
        <v>44881</v>
      </c>
      <c r="G3622" s="38" t="s">
        <v>66</v>
      </c>
      <c r="H3622" s="96" t="s">
        <v>129</v>
      </c>
      <c r="I3622" s="15" t="s">
        <v>155</v>
      </c>
      <c r="J3622" s="15" t="s">
        <v>2504</v>
      </c>
      <c r="K3622" s="15" t="s">
        <v>2505</v>
      </c>
      <c r="L3622" s="15" t="s">
        <v>176</v>
      </c>
      <c r="M3622" s="15" t="s">
        <v>176</v>
      </c>
      <c r="N3622" s="15" t="s">
        <v>287</v>
      </c>
      <c r="O3622" s="38" t="s">
        <v>288</v>
      </c>
      <c r="P3622" s="38" t="s">
        <v>113</v>
      </c>
    </row>
    <row r="3623" spans="2:16" x14ac:dyDescent="0.45">
      <c r="B3623" s="95">
        <v>51998853</v>
      </c>
      <c r="C3623" s="15" t="s">
        <v>5843</v>
      </c>
      <c r="D3623" s="15" t="s">
        <v>747</v>
      </c>
      <c r="E3623" s="15" t="s">
        <v>216</v>
      </c>
      <c r="F3623" s="110">
        <v>44881</v>
      </c>
      <c r="G3623" s="38" t="s">
        <v>66</v>
      </c>
      <c r="H3623" s="96" t="s">
        <v>129</v>
      </c>
      <c r="I3623" s="15" t="s">
        <v>150</v>
      </c>
      <c r="J3623" s="15" t="s">
        <v>2494</v>
      </c>
      <c r="K3623" s="15" t="s">
        <v>2495</v>
      </c>
      <c r="L3623" s="15" t="s">
        <v>177</v>
      </c>
      <c r="M3623" s="15" t="s">
        <v>177</v>
      </c>
      <c r="N3623" s="15" t="s">
        <v>307</v>
      </c>
      <c r="O3623" s="38" t="s">
        <v>5844</v>
      </c>
      <c r="P3623" s="38" t="s">
        <v>114</v>
      </c>
    </row>
    <row r="3624" spans="2:16" x14ac:dyDescent="0.45">
      <c r="B3624" s="95">
        <v>87913782</v>
      </c>
      <c r="C3624" s="15" t="s">
        <v>5845</v>
      </c>
      <c r="D3624" s="15" t="s">
        <v>800</v>
      </c>
      <c r="E3624" s="15" t="s">
        <v>216</v>
      </c>
      <c r="F3624" s="110">
        <v>44881</v>
      </c>
      <c r="G3624" s="38" t="s">
        <v>66</v>
      </c>
      <c r="H3624" s="96" t="s">
        <v>129</v>
      </c>
      <c r="I3624" s="15" t="s">
        <v>156</v>
      </c>
      <c r="J3624" s="15" t="s">
        <v>2426</v>
      </c>
      <c r="K3624" s="15" t="s">
        <v>2427</v>
      </c>
      <c r="L3624" s="15" t="s">
        <v>177</v>
      </c>
      <c r="M3624" s="15" t="s">
        <v>176</v>
      </c>
      <c r="N3624" s="15" t="s">
        <v>359</v>
      </c>
      <c r="O3624" s="38" t="s">
        <v>360</v>
      </c>
      <c r="P3624" s="38" t="s">
        <v>114</v>
      </c>
    </row>
    <row r="3625" spans="2:16" x14ac:dyDescent="0.45">
      <c r="B3625" s="95">
        <v>626671029</v>
      </c>
      <c r="C3625" s="15" t="s">
        <v>5846</v>
      </c>
      <c r="D3625" s="15" t="s">
        <v>1051</v>
      </c>
      <c r="E3625" s="15" t="s">
        <v>216</v>
      </c>
      <c r="F3625" s="110">
        <v>44881</v>
      </c>
      <c r="G3625" s="38" t="s">
        <v>66</v>
      </c>
      <c r="H3625" s="96" t="s">
        <v>129</v>
      </c>
      <c r="I3625" s="15" t="s">
        <v>150</v>
      </c>
      <c r="J3625" s="15" t="s">
        <v>2494</v>
      </c>
      <c r="K3625" s="15" t="s">
        <v>3239</v>
      </c>
      <c r="L3625" s="15" t="s">
        <v>183</v>
      </c>
      <c r="M3625" s="15" t="s">
        <v>183</v>
      </c>
      <c r="N3625" s="15" t="s">
        <v>183</v>
      </c>
      <c r="O3625" s="38" t="s">
        <v>432</v>
      </c>
      <c r="P3625" s="38" t="s">
        <v>114</v>
      </c>
    </row>
    <row r="3626" spans="2:16" x14ac:dyDescent="0.45">
      <c r="B3626" s="95">
        <v>385124</v>
      </c>
      <c r="C3626" s="15" t="s">
        <v>5847</v>
      </c>
      <c r="D3626" s="15" t="s">
        <v>5848</v>
      </c>
      <c r="E3626" s="15" t="s">
        <v>216</v>
      </c>
      <c r="F3626" s="110">
        <v>44882</v>
      </c>
      <c r="G3626" s="38" t="s">
        <v>66</v>
      </c>
      <c r="H3626" s="96" t="s">
        <v>129</v>
      </c>
      <c r="I3626" s="15" t="s">
        <v>155</v>
      </c>
      <c r="J3626" s="15" t="s">
        <v>2504</v>
      </c>
      <c r="K3626" s="15" t="s">
        <v>2505</v>
      </c>
      <c r="L3626" s="15" t="s">
        <v>176</v>
      </c>
      <c r="M3626" s="15" t="s">
        <v>176</v>
      </c>
      <c r="N3626" s="15" t="s">
        <v>1190</v>
      </c>
      <c r="O3626" s="38" t="s">
        <v>5849</v>
      </c>
      <c r="P3626" s="38" t="s">
        <v>113</v>
      </c>
    </row>
    <row r="3627" spans="2:16" x14ac:dyDescent="0.45">
      <c r="B3627" s="95">
        <v>783040</v>
      </c>
      <c r="C3627" s="15" t="s">
        <v>5850</v>
      </c>
      <c r="D3627" s="15" t="s">
        <v>1040</v>
      </c>
      <c r="E3627" s="15" t="s">
        <v>216</v>
      </c>
      <c r="F3627" s="110">
        <v>44882</v>
      </c>
      <c r="G3627" s="38" t="s">
        <v>66</v>
      </c>
      <c r="H3627" s="96" t="s">
        <v>129</v>
      </c>
      <c r="I3627" s="15" t="s">
        <v>150</v>
      </c>
      <c r="J3627" s="15" t="s">
        <v>2494</v>
      </c>
      <c r="K3627" s="15" t="s">
        <v>2495</v>
      </c>
      <c r="L3627" s="15" t="s">
        <v>176</v>
      </c>
      <c r="M3627" s="15" t="s">
        <v>176</v>
      </c>
      <c r="N3627" s="15" t="s">
        <v>287</v>
      </c>
      <c r="O3627" s="38" t="s">
        <v>658</v>
      </c>
      <c r="P3627" s="38" t="s">
        <v>114</v>
      </c>
    </row>
    <row r="3628" spans="2:16" x14ac:dyDescent="0.45">
      <c r="B3628" s="95">
        <v>51958671</v>
      </c>
      <c r="C3628" s="15" t="s">
        <v>5851</v>
      </c>
      <c r="D3628" s="15" t="s">
        <v>747</v>
      </c>
      <c r="E3628" s="15" t="s">
        <v>216</v>
      </c>
      <c r="F3628" s="110">
        <v>44882</v>
      </c>
      <c r="G3628" s="38" t="s">
        <v>66</v>
      </c>
      <c r="H3628" s="96" t="s">
        <v>129</v>
      </c>
      <c r="I3628" s="15" t="s">
        <v>150</v>
      </c>
      <c r="J3628" s="15" t="s">
        <v>2494</v>
      </c>
      <c r="K3628" s="15" t="s">
        <v>2495</v>
      </c>
      <c r="L3628" s="15" t="s">
        <v>177</v>
      </c>
      <c r="M3628" s="15" t="s">
        <v>177</v>
      </c>
      <c r="N3628" s="15" t="s">
        <v>255</v>
      </c>
      <c r="O3628" s="38" t="s">
        <v>2576</v>
      </c>
      <c r="P3628" s="38" t="s">
        <v>114</v>
      </c>
    </row>
    <row r="3629" spans="2:16" x14ac:dyDescent="0.45">
      <c r="B3629" s="95">
        <v>643275898</v>
      </c>
      <c r="C3629" s="15" t="s">
        <v>5852</v>
      </c>
      <c r="D3629" s="15" t="s">
        <v>5853</v>
      </c>
      <c r="E3629" s="15" t="s">
        <v>216</v>
      </c>
      <c r="F3629" s="110">
        <v>44882</v>
      </c>
      <c r="G3629" s="38" t="s">
        <v>66</v>
      </c>
      <c r="H3629" s="96" t="s">
        <v>129</v>
      </c>
      <c r="I3629" s="15" t="s">
        <v>152</v>
      </c>
      <c r="J3629" s="15" t="s">
        <v>2710</v>
      </c>
      <c r="K3629" s="15" t="s">
        <v>2925</v>
      </c>
      <c r="L3629" s="15" t="s">
        <v>179</v>
      </c>
      <c r="M3629" s="15" t="s">
        <v>179</v>
      </c>
      <c r="N3629" s="15" t="s">
        <v>1060</v>
      </c>
      <c r="O3629" s="38" t="s">
        <v>1061</v>
      </c>
      <c r="P3629" s="38" t="s">
        <v>114</v>
      </c>
    </row>
    <row r="3630" spans="2:16" x14ac:dyDescent="0.45">
      <c r="B3630" s="95">
        <v>54992693</v>
      </c>
      <c r="C3630" s="15" t="s">
        <v>5854</v>
      </c>
      <c r="D3630" s="15" t="s">
        <v>625</v>
      </c>
      <c r="E3630" s="15" t="s">
        <v>216</v>
      </c>
      <c r="F3630" s="110">
        <v>44883</v>
      </c>
      <c r="G3630" s="38" t="s">
        <v>66</v>
      </c>
      <c r="H3630" s="96" t="s">
        <v>129</v>
      </c>
      <c r="I3630" s="15" t="s">
        <v>143</v>
      </c>
      <c r="J3630" s="15" t="s">
        <v>2647</v>
      </c>
      <c r="K3630" s="15" t="s">
        <v>2648</v>
      </c>
      <c r="L3630" s="15" t="s">
        <v>177</v>
      </c>
      <c r="M3630" s="15" t="s">
        <v>177</v>
      </c>
      <c r="N3630" s="15" t="s">
        <v>307</v>
      </c>
      <c r="O3630" s="38" t="s">
        <v>814</v>
      </c>
      <c r="P3630" s="38" t="s">
        <v>113</v>
      </c>
    </row>
    <row r="3631" spans="2:16" x14ac:dyDescent="0.45">
      <c r="B3631" s="95">
        <v>70129903</v>
      </c>
      <c r="C3631" s="15" t="s">
        <v>5855</v>
      </c>
      <c r="D3631" s="15" t="s">
        <v>1005</v>
      </c>
      <c r="E3631" s="15" t="s">
        <v>216</v>
      </c>
      <c r="F3631" s="110">
        <v>44883</v>
      </c>
      <c r="G3631" s="38" t="s">
        <v>66</v>
      </c>
      <c r="H3631" s="96" t="s">
        <v>129</v>
      </c>
      <c r="I3631" s="15" t="s">
        <v>145</v>
      </c>
      <c r="J3631" s="15" t="s">
        <v>2511</v>
      </c>
      <c r="K3631" s="15" t="s">
        <v>2691</v>
      </c>
      <c r="L3631" s="15" t="s">
        <v>176</v>
      </c>
      <c r="M3631" s="15" t="s">
        <v>176</v>
      </c>
      <c r="N3631" s="15" t="s">
        <v>259</v>
      </c>
      <c r="O3631" s="38" t="s">
        <v>779</v>
      </c>
      <c r="P3631" s="38" t="s">
        <v>114</v>
      </c>
    </row>
    <row r="3632" spans="2:16" x14ac:dyDescent="0.45">
      <c r="B3632" s="95">
        <v>70302797</v>
      </c>
      <c r="C3632" s="15" t="s">
        <v>5856</v>
      </c>
      <c r="D3632" s="15" t="s">
        <v>1035</v>
      </c>
      <c r="E3632" s="15" t="s">
        <v>216</v>
      </c>
      <c r="F3632" s="110">
        <v>44883</v>
      </c>
      <c r="G3632" s="38" t="s">
        <v>66</v>
      </c>
      <c r="H3632" s="96" t="s">
        <v>129</v>
      </c>
      <c r="I3632" s="15" t="s">
        <v>159</v>
      </c>
      <c r="J3632" s="15" t="s">
        <v>3959</v>
      </c>
      <c r="K3632" s="15" t="s">
        <v>3959</v>
      </c>
      <c r="L3632" s="15" t="s">
        <v>176</v>
      </c>
      <c r="M3632" s="15" t="s">
        <v>176</v>
      </c>
      <c r="N3632" s="15" t="s">
        <v>299</v>
      </c>
      <c r="O3632" s="38" t="s">
        <v>2395</v>
      </c>
      <c r="P3632" s="38" t="s">
        <v>114</v>
      </c>
    </row>
    <row r="3633" spans="2:16" x14ac:dyDescent="0.45">
      <c r="B3633" s="95">
        <v>160038960</v>
      </c>
      <c r="C3633" s="15" t="s">
        <v>5857</v>
      </c>
      <c r="D3633" s="15" t="s">
        <v>5858</v>
      </c>
      <c r="E3633" s="15" t="s">
        <v>216</v>
      </c>
      <c r="F3633" s="110">
        <v>44883</v>
      </c>
      <c r="G3633" s="38" t="s">
        <v>66</v>
      </c>
      <c r="H3633" s="96" t="s">
        <v>129</v>
      </c>
      <c r="I3633" s="15" t="s">
        <v>151</v>
      </c>
      <c r="J3633" s="15" t="s">
        <v>2530</v>
      </c>
      <c r="K3633" s="15" t="s">
        <v>2945</v>
      </c>
      <c r="L3633" s="15" t="s">
        <v>177</v>
      </c>
      <c r="M3633" s="15" t="s">
        <v>177</v>
      </c>
      <c r="N3633" s="15" t="s">
        <v>307</v>
      </c>
      <c r="O3633" s="38" t="s">
        <v>862</v>
      </c>
      <c r="P3633" s="38" t="s">
        <v>114</v>
      </c>
    </row>
    <row r="3634" spans="2:16" x14ac:dyDescent="0.45">
      <c r="B3634" s="95">
        <v>161318841</v>
      </c>
      <c r="C3634" s="15" t="s">
        <v>5859</v>
      </c>
      <c r="D3634" s="15" t="s">
        <v>625</v>
      </c>
      <c r="E3634" s="15" t="s">
        <v>216</v>
      </c>
      <c r="F3634" s="110">
        <v>44883</v>
      </c>
      <c r="G3634" s="38" t="s">
        <v>66</v>
      </c>
      <c r="H3634" s="96" t="s">
        <v>129</v>
      </c>
      <c r="I3634" s="15" t="s">
        <v>147</v>
      </c>
      <c r="J3634" s="15" t="s">
        <v>2523</v>
      </c>
      <c r="K3634" s="15" t="s">
        <v>2534</v>
      </c>
      <c r="L3634" s="15" t="s">
        <v>177</v>
      </c>
      <c r="M3634" s="15" t="s">
        <v>177</v>
      </c>
      <c r="N3634" s="15" t="s">
        <v>350</v>
      </c>
      <c r="O3634" s="38" t="s">
        <v>4105</v>
      </c>
      <c r="P3634" s="38" t="s">
        <v>113</v>
      </c>
    </row>
    <row r="3635" spans="2:16" x14ac:dyDescent="0.45">
      <c r="B3635" s="95">
        <v>167005834</v>
      </c>
      <c r="C3635" s="15" t="s">
        <v>5860</v>
      </c>
      <c r="D3635" s="15" t="s">
        <v>625</v>
      </c>
      <c r="E3635" s="15" t="s">
        <v>216</v>
      </c>
      <c r="F3635" s="110">
        <v>44883</v>
      </c>
      <c r="G3635" s="38" t="s">
        <v>66</v>
      </c>
      <c r="H3635" s="96" t="s">
        <v>129</v>
      </c>
      <c r="I3635" s="15" t="s">
        <v>156</v>
      </c>
      <c r="J3635" s="15" t="s">
        <v>2426</v>
      </c>
      <c r="K3635" s="15" t="s">
        <v>2803</v>
      </c>
      <c r="L3635" s="15" t="s">
        <v>180</v>
      </c>
      <c r="M3635" s="15" t="s">
        <v>180</v>
      </c>
      <c r="N3635" s="15" t="s">
        <v>679</v>
      </c>
      <c r="O3635" s="38" t="s">
        <v>5861</v>
      </c>
      <c r="P3635" s="38" t="s">
        <v>113</v>
      </c>
    </row>
    <row r="3636" spans="2:16" x14ac:dyDescent="0.45">
      <c r="B3636" s="95">
        <v>601113428</v>
      </c>
      <c r="C3636" s="15" t="s">
        <v>5862</v>
      </c>
      <c r="D3636" s="15" t="s">
        <v>1443</v>
      </c>
      <c r="E3636" s="15" t="s">
        <v>216</v>
      </c>
      <c r="F3636" s="110">
        <v>44883</v>
      </c>
      <c r="G3636" s="38" t="s">
        <v>66</v>
      </c>
      <c r="H3636" s="96" t="s">
        <v>129</v>
      </c>
      <c r="I3636" s="15" t="s">
        <v>155</v>
      </c>
      <c r="J3636" s="15" t="s">
        <v>2504</v>
      </c>
      <c r="K3636" s="15" t="s">
        <v>2505</v>
      </c>
      <c r="L3636" s="15" t="s">
        <v>178</v>
      </c>
      <c r="M3636" s="15" t="s">
        <v>178</v>
      </c>
      <c r="N3636" s="15" t="s">
        <v>1173</v>
      </c>
      <c r="O3636" s="38" t="s">
        <v>1174</v>
      </c>
      <c r="P3636" s="38" t="s">
        <v>114</v>
      </c>
    </row>
    <row r="3637" spans="2:16" x14ac:dyDescent="0.45">
      <c r="B3637" s="95">
        <v>606606179</v>
      </c>
      <c r="C3637" s="15" t="s">
        <v>5863</v>
      </c>
      <c r="D3637" s="15" t="s">
        <v>513</v>
      </c>
      <c r="E3637" s="15" t="s">
        <v>216</v>
      </c>
      <c r="F3637" s="110">
        <v>44883</v>
      </c>
      <c r="G3637" s="38" t="s">
        <v>66</v>
      </c>
      <c r="H3637" s="96" t="s">
        <v>129</v>
      </c>
      <c r="I3637" s="15" t="s">
        <v>147</v>
      </c>
      <c r="J3637" s="15" t="s">
        <v>2523</v>
      </c>
      <c r="K3637" s="15" t="s">
        <v>2698</v>
      </c>
      <c r="L3637" s="15" t="s">
        <v>177</v>
      </c>
      <c r="M3637" s="15" t="s">
        <v>176</v>
      </c>
      <c r="N3637" s="15" t="s">
        <v>299</v>
      </c>
      <c r="O3637" s="38" t="s">
        <v>1307</v>
      </c>
      <c r="P3637" s="38" t="s">
        <v>114</v>
      </c>
    </row>
    <row r="3638" spans="2:16" x14ac:dyDescent="0.45">
      <c r="B3638" s="95">
        <v>607597142</v>
      </c>
      <c r="C3638" s="15" t="s">
        <v>5864</v>
      </c>
      <c r="D3638" s="15" t="s">
        <v>513</v>
      </c>
      <c r="E3638" s="15" t="s">
        <v>216</v>
      </c>
      <c r="F3638" s="110">
        <v>44883</v>
      </c>
      <c r="G3638" s="38" t="s">
        <v>66</v>
      </c>
      <c r="H3638" s="96" t="s">
        <v>129</v>
      </c>
      <c r="I3638" s="15" t="s">
        <v>147</v>
      </c>
      <c r="J3638" s="15" t="s">
        <v>2523</v>
      </c>
      <c r="K3638" s="15" t="s">
        <v>2698</v>
      </c>
      <c r="L3638" s="15" t="s">
        <v>176</v>
      </c>
      <c r="M3638" s="15" t="s">
        <v>176</v>
      </c>
      <c r="N3638" s="15" t="s">
        <v>299</v>
      </c>
      <c r="O3638" s="38" t="s">
        <v>1307</v>
      </c>
      <c r="P3638" s="38" t="s">
        <v>114</v>
      </c>
    </row>
    <row r="3639" spans="2:16" x14ac:dyDescent="0.45">
      <c r="B3639" s="95">
        <v>617749461</v>
      </c>
      <c r="C3639" s="15" t="s">
        <v>5865</v>
      </c>
      <c r="D3639" s="15" t="s">
        <v>513</v>
      </c>
      <c r="E3639" s="15" t="s">
        <v>216</v>
      </c>
      <c r="F3639" s="110">
        <v>44883</v>
      </c>
      <c r="G3639" s="38" t="s">
        <v>66</v>
      </c>
      <c r="H3639" s="96" t="s">
        <v>129</v>
      </c>
      <c r="I3639" s="15" t="s">
        <v>147</v>
      </c>
      <c r="J3639" s="15" t="s">
        <v>2523</v>
      </c>
      <c r="K3639" s="15" t="s">
        <v>2698</v>
      </c>
      <c r="L3639" s="15" t="s">
        <v>176</v>
      </c>
      <c r="M3639" s="15" t="s">
        <v>176</v>
      </c>
      <c r="N3639" s="15" t="s">
        <v>299</v>
      </c>
      <c r="O3639" s="38" t="s">
        <v>1307</v>
      </c>
      <c r="P3639" s="38" t="s">
        <v>114</v>
      </c>
    </row>
    <row r="3640" spans="2:16" x14ac:dyDescent="0.45">
      <c r="B3640" s="95">
        <v>620883981</v>
      </c>
      <c r="C3640" s="15" t="s">
        <v>5866</v>
      </c>
      <c r="D3640" s="15" t="s">
        <v>333</v>
      </c>
      <c r="E3640" s="15" t="s">
        <v>216</v>
      </c>
      <c r="F3640" s="110">
        <v>44883</v>
      </c>
      <c r="G3640" s="38" t="s">
        <v>66</v>
      </c>
      <c r="H3640" s="96" t="s">
        <v>129</v>
      </c>
      <c r="I3640" s="15" t="s">
        <v>147</v>
      </c>
      <c r="J3640" s="15" t="s">
        <v>2539</v>
      </c>
      <c r="K3640" s="15" t="s">
        <v>2540</v>
      </c>
      <c r="L3640" s="15" t="s">
        <v>176</v>
      </c>
      <c r="M3640" s="15" t="s">
        <v>176</v>
      </c>
      <c r="N3640" s="15" t="s">
        <v>353</v>
      </c>
      <c r="O3640" s="38" t="s">
        <v>354</v>
      </c>
      <c r="P3640" s="38" t="s">
        <v>114</v>
      </c>
    </row>
    <row r="3641" spans="2:16" x14ac:dyDescent="0.45">
      <c r="B3641" s="95">
        <v>623445625</v>
      </c>
      <c r="C3641" s="15" t="s">
        <v>5867</v>
      </c>
      <c r="D3641" s="15" t="s">
        <v>513</v>
      </c>
      <c r="E3641" s="15" t="s">
        <v>216</v>
      </c>
      <c r="F3641" s="110">
        <v>44883</v>
      </c>
      <c r="G3641" s="38" t="s">
        <v>66</v>
      </c>
      <c r="H3641" s="96" t="s">
        <v>129</v>
      </c>
      <c r="I3641" s="15" t="s">
        <v>147</v>
      </c>
      <c r="J3641" s="15" t="s">
        <v>2523</v>
      </c>
      <c r="K3641" s="15" t="s">
        <v>2698</v>
      </c>
      <c r="L3641" s="15" t="s">
        <v>176</v>
      </c>
      <c r="M3641" s="15" t="s">
        <v>176</v>
      </c>
      <c r="N3641" s="15" t="s">
        <v>299</v>
      </c>
      <c r="O3641" s="38" t="s">
        <v>1307</v>
      </c>
      <c r="P3641" s="38" t="s">
        <v>114</v>
      </c>
    </row>
    <row r="3642" spans="2:16" x14ac:dyDescent="0.45">
      <c r="B3642" s="95">
        <v>623481532</v>
      </c>
      <c r="C3642" s="15" t="s">
        <v>5868</v>
      </c>
      <c r="D3642" s="15" t="s">
        <v>513</v>
      </c>
      <c r="E3642" s="15" t="s">
        <v>216</v>
      </c>
      <c r="F3642" s="110">
        <v>44883</v>
      </c>
      <c r="G3642" s="38" t="s">
        <v>66</v>
      </c>
      <c r="H3642" s="96" t="s">
        <v>129</v>
      </c>
      <c r="I3642" s="15" t="s">
        <v>147</v>
      </c>
      <c r="J3642" s="15" t="s">
        <v>2523</v>
      </c>
      <c r="K3642" s="15" t="s">
        <v>2698</v>
      </c>
      <c r="L3642" s="15" t="s">
        <v>176</v>
      </c>
      <c r="M3642" s="15" t="s">
        <v>176</v>
      </c>
      <c r="N3642" s="15" t="s">
        <v>299</v>
      </c>
      <c r="O3642" s="38" t="s">
        <v>1307</v>
      </c>
      <c r="P3642" s="38" t="s">
        <v>114</v>
      </c>
    </row>
    <row r="3643" spans="2:16" x14ac:dyDescent="0.45">
      <c r="B3643" s="95">
        <v>623496293</v>
      </c>
      <c r="C3643" s="15" t="s">
        <v>5869</v>
      </c>
      <c r="D3643" s="15" t="s">
        <v>513</v>
      </c>
      <c r="E3643" s="15" t="s">
        <v>216</v>
      </c>
      <c r="F3643" s="110">
        <v>44883</v>
      </c>
      <c r="G3643" s="38" t="s">
        <v>66</v>
      </c>
      <c r="H3643" s="96" t="s">
        <v>129</v>
      </c>
      <c r="I3643" s="15" t="s">
        <v>147</v>
      </c>
      <c r="J3643" s="15" t="s">
        <v>2523</v>
      </c>
      <c r="K3643" s="15" t="s">
        <v>2698</v>
      </c>
      <c r="L3643" s="15" t="s">
        <v>176</v>
      </c>
      <c r="M3643" s="15" t="s">
        <v>176</v>
      </c>
      <c r="N3643" s="15" t="s">
        <v>299</v>
      </c>
      <c r="O3643" s="38" t="s">
        <v>1307</v>
      </c>
      <c r="P3643" s="38" t="s">
        <v>114</v>
      </c>
    </row>
    <row r="3644" spans="2:16" x14ac:dyDescent="0.45">
      <c r="B3644" s="95">
        <v>623564447</v>
      </c>
      <c r="C3644" s="15" t="s">
        <v>5870</v>
      </c>
      <c r="D3644" s="15" t="s">
        <v>513</v>
      </c>
      <c r="E3644" s="15" t="s">
        <v>216</v>
      </c>
      <c r="F3644" s="110">
        <v>44883</v>
      </c>
      <c r="G3644" s="38" t="s">
        <v>66</v>
      </c>
      <c r="H3644" s="96" t="s">
        <v>129</v>
      </c>
      <c r="I3644" s="15" t="s">
        <v>147</v>
      </c>
      <c r="J3644" s="15" t="s">
        <v>2523</v>
      </c>
      <c r="K3644" s="15" t="s">
        <v>2698</v>
      </c>
      <c r="L3644" s="15" t="s">
        <v>176</v>
      </c>
      <c r="M3644" s="15" t="s">
        <v>176</v>
      </c>
      <c r="N3644" s="15" t="s">
        <v>299</v>
      </c>
      <c r="O3644" s="38" t="s">
        <v>1307</v>
      </c>
      <c r="P3644" s="38" t="s">
        <v>114</v>
      </c>
    </row>
    <row r="3645" spans="2:16" x14ac:dyDescent="0.45">
      <c r="B3645" s="95">
        <v>623658588</v>
      </c>
      <c r="C3645" s="15" t="s">
        <v>5871</v>
      </c>
      <c r="D3645" s="15" t="s">
        <v>513</v>
      </c>
      <c r="E3645" s="15" t="s">
        <v>216</v>
      </c>
      <c r="F3645" s="110">
        <v>44883</v>
      </c>
      <c r="G3645" s="38" t="s">
        <v>66</v>
      </c>
      <c r="H3645" s="96" t="s">
        <v>129</v>
      </c>
      <c r="I3645" s="15" t="s">
        <v>147</v>
      </c>
      <c r="J3645" s="15" t="s">
        <v>2523</v>
      </c>
      <c r="K3645" s="15" t="s">
        <v>2698</v>
      </c>
      <c r="L3645" s="15" t="s">
        <v>176</v>
      </c>
      <c r="M3645" s="15" t="s">
        <v>176</v>
      </c>
      <c r="N3645" s="15" t="s">
        <v>299</v>
      </c>
      <c r="O3645" s="38" t="s">
        <v>1307</v>
      </c>
      <c r="P3645" s="38" t="s">
        <v>114</v>
      </c>
    </row>
    <row r="3646" spans="2:16" x14ac:dyDescent="0.45">
      <c r="B3646" s="95">
        <v>623658604</v>
      </c>
      <c r="C3646" s="15" t="s">
        <v>5872</v>
      </c>
      <c r="D3646" s="15" t="s">
        <v>513</v>
      </c>
      <c r="E3646" s="15" t="s">
        <v>216</v>
      </c>
      <c r="F3646" s="110">
        <v>44883</v>
      </c>
      <c r="G3646" s="38" t="s">
        <v>66</v>
      </c>
      <c r="H3646" s="96" t="s">
        <v>129</v>
      </c>
      <c r="I3646" s="15" t="s">
        <v>147</v>
      </c>
      <c r="J3646" s="15" t="s">
        <v>2523</v>
      </c>
      <c r="K3646" s="15" t="s">
        <v>2698</v>
      </c>
      <c r="L3646" s="15" t="s">
        <v>176</v>
      </c>
      <c r="M3646" s="15" t="s">
        <v>176</v>
      </c>
      <c r="N3646" s="15" t="s">
        <v>299</v>
      </c>
      <c r="O3646" s="38" t="s">
        <v>1307</v>
      </c>
      <c r="P3646" s="38" t="s">
        <v>114</v>
      </c>
    </row>
    <row r="3647" spans="2:16" x14ac:dyDescent="0.45">
      <c r="B3647" s="95">
        <v>9491436</v>
      </c>
      <c r="C3647" s="15" t="s">
        <v>5873</v>
      </c>
      <c r="D3647" s="15" t="s">
        <v>5874</v>
      </c>
      <c r="E3647" s="15" t="s">
        <v>216</v>
      </c>
      <c r="F3647" s="110">
        <v>44884</v>
      </c>
      <c r="G3647" s="38" t="s">
        <v>66</v>
      </c>
      <c r="H3647" s="96" t="s">
        <v>129</v>
      </c>
      <c r="I3647" s="15" t="s">
        <v>155</v>
      </c>
      <c r="J3647" s="15" t="s">
        <v>2504</v>
      </c>
      <c r="K3647" s="15" t="s">
        <v>5613</v>
      </c>
      <c r="L3647" s="15" t="s">
        <v>181</v>
      </c>
      <c r="M3647" s="15" t="s">
        <v>181</v>
      </c>
      <c r="N3647" s="15" t="s">
        <v>489</v>
      </c>
      <c r="O3647" s="38" t="s">
        <v>3033</v>
      </c>
      <c r="P3647" s="38" t="s">
        <v>113</v>
      </c>
    </row>
    <row r="3648" spans="2:16" x14ac:dyDescent="0.45">
      <c r="B3648" s="95">
        <v>1063476</v>
      </c>
      <c r="C3648" s="15" t="s">
        <v>5875</v>
      </c>
      <c r="D3648" s="15" t="s">
        <v>1090</v>
      </c>
      <c r="E3648" s="15" t="s">
        <v>216</v>
      </c>
      <c r="F3648" s="110">
        <v>44885</v>
      </c>
      <c r="G3648" s="38" t="s">
        <v>66</v>
      </c>
      <c r="H3648" s="96" t="s">
        <v>129</v>
      </c>
      <c r="I3648" s="15" t="s">
        <v>143</v>
      </c>
      <c r="J3648" s="15" t="s">
        <v>2647</v>
      </c>
      <c r="K3648" s="15" t="s">
        <v>2726</v>
      </c>
      <c r="L3648" s="15" t="s">
        <v>176</v>
      </c>
      <c r="M3648" s="15" t="s">
        <v>176</v>
      </c>
      <c r="N3648" s="15" t="s">
        <v>561</v>
      </c>
      <c r="O3648" s="38" t="s">
        <v>3985</v>
      </c>
      <c r="P3648" s="38" t="s">
        <v>114</v>
      </c>
    </row>
    <row r="3649" spans="2:16" x14ac:dyDescent="0.45">
      <c r="B3649" s="95">
        <v>520918</v>
      </c>
      <c r="C3649" s="15" t="s">
        <v>5876</v>
      </c>
      <c r="D3649" s="15" t="s">
        <v>440</v>
      </c>
      <c r="E3649" s="15" t="s">
        <v>216</v>
      </c>
      <c r="F3649" s="110">
        <v>44886</v>
      </c>
      <c r="G3649" s="38" t="s">
        <v>66</v>
      </c>
      <c r="H3649" s="96" t="s">
        <v>129</v>
      </c>
      <c r="I3649" s="15" t="s">
        <v>145</v>
      </c>
      <c r="J3649" s="15" t="s">
        <v>2511</v>
      </c>
      <c r="K3649" s="15" t="s">
        <v>2512</v>
      </c>
      <c r="L3649" s="15" t="s">
        <v>176</v>
      </c>
      <c r="M3649" s="15" t="s">
        <v>176</v>
      </c>
      <c r="N3649" s="15" t="s">
        <v>444</v>
      </c>
      <c r="O3649" s="38" t="s">
        <v>3237</v>
      </c>
      <c r="P3649" s="38" t="s">
        <v>114</v>
      </c>
    </row>
    <row r="3650" spans="2:16" x14ac:dyDescent="0.45">
      <c r="B3650" s="95">
        <v>160132427</v>
      </c>
      <c r="C3650" s="15" t="s">
        <v>5877</v>
      </c>
      <c r="D3650" s="15" t="s">
        <v>638</v>
      </c>
      <c r="E3650" s="15" t="s">
        <v>216</v>
      </c>
      <c r="F3650" s="110">
        <v>44886</v>
      </c>
      <c r="G3650" s="38" t="s">
        <v>66</v>
      </c>
      <c r="H3650" s="96" t="s">
        <v>129</v>
      </c>
      <c r="I3650" s="15" t="s">
        <v>155</v>
      </c>
      <c r="J3650" s="15" t="s">
        <v>2504</v>
      </c>
      <c r="K3650" s="15" t="s">
        <v>2505</v>
      </c>
      <c r="L3650" s="15" t="s">
        <v>177</v>
      </c>
      <c r="M3650" s="15" t="s">
        <v>177</v>
      </c>
      <c r="N3650" s="15" t="s">
        <v>1168</v>
      </c>
      <c r="O3650" s="38" t="s">
        <v>1793</v>
      </c>
      <c r="P3650" s="38" t="s">
        <v>114</v>
      </c>
    </row>
    <row r="3651" spans="2:16" x14ac:dyDescent="0.45">
      <c r="B3651" s="95">
        <v>615194440</v>
      </c>
      <c r="C3651" s="15" t="s">
        <v>5878</v>
      </c>
      <c r="D3651" s="15" t="s">
        <v>3345</v>
      </c>
      <c r="E3651" s="15" t="s">
        <v>216</v>
      </c>
      <c r="F3651" s="110">
        <v>44886</v>
      </c>
      <c r="G3651" s="38" t="s">
        <v>66</v>
      </c>
      <c r="H3651" s="96" t="s">
        <v>129</v>
      </c>
      <c r="I3651" s="15" t="s">
        <v>151</v>
      </c>
      <c r="J3651" s="15" t="s">
        <v>2530</v>
      </c>
      <c r="K3651" s="15" t="s">
        <v>4665</v>
      </c>
      <c r="L3651" s="15" t="s">
        <v>176</v>
      </c>
      <c r="M3651" s="15" t="s">
        <v>176</v>
      </c>
      <c r="N3651" s="15" t="s">
        <v>287</v>
      </c>
      <c r="O3651" s="38" t="s">
        <v>288</v>
      </c>
      <c r="P3651" s="38" t="s">
        <v>114</v>
      </c>
    </row>
    <row r="3652" spans="2:16" x14ac:dyDescent="0.45">
      <c r="B3652" s="95">
        <v>615204414</v>
      </c>
      <c r="C3652" s="15" t="s">
        <v>5879</v>
      </c>
      <c r="D3652" s="15" t="s">
        <v>3345</v>
      </c>
      <c r="E3652" s="15" t="s">
        <v>216</v>
      </c>
      <c r="F3652" s="110">
        <v>44886</v>
      </c>
      <c r="G3652" s="38" t="s">
        <v>66</v>
      </c>
      <c r="H3652" s="96" t="s">
        <v>129</v>
      </c>
      <c r="I3652" s="15" t="s">
        <v>151</v>
      </c>
      <c r="J3652" s="15" t="s">
        <v>2530</v>
      </c>
      <c r="K3652" s="15" t="s">
        <v>4665</v>
      </c>
      <c r="L3652" s="15" t="s">
        <v>176</v>
      </c>
      <c r="M3652" s="15" t="s">
        <v>176</v>
      </c>
      <c r="N3652" s="15" t="s">
        <v>287</v>
      </c>
      <c r="O3652" s="38" t="s">
        <v>288</v>
      </c>
      <c r="P3652" s="38" t="s">
        <v>114</v>
      </c>
    </row>
    <row r="3653" spans="2:16" x14ac:dyDescent="0.45">
      <c r="B3653" s="95">
        <v>806824</v>
      </c>
      <c r="C3653" s="15" t="s">
        <v>5880</v>
      </c>
      <c r="D3653" s="15" t="s">
        <v>440</v>
      </c>
      <c r="E3653" s="15" t="s">
        <v>216</v>
      </c>
      <c r="F3653" s="110">
        <v>44887</v>
      </c>
      <c r="G3653" s="38" t="s">
        <v>66</v>
      </c>
      <c r="H3653" s="96" t="s">
        <v>129</v>
      </c>
      <c r="I3653" s="15" t="s">
        <v>145</v>
      </c>
      <c r="J3653" s="15" t="s">
        <v>2511</v>
      </c>
      <c r="K3653" s="15" t="s">
        <v>2512</v>
      </c>
      <c r="L3653" s="15" t="s">
        <v>176</v>
      </c>
      <c r="M3653" s="15" t="s">
        <v>176</v>
      </c>
      <c r="N3653" s="15" t="s">
        <v>444</v>
      </c>
      <c r="O3653" s="38" t="s">
        <v>3237</v>
      </c>
      <c r="P3653" s="38" t="s">
        <v>114</v>
      </c>
    </row>
    <row r="3654" spans="2:16" x14ac:dyDescent="0.45">
      <c r="B3654" s="95">
        <v>143980018</v>
      </c>
      <c r="C3654" s="15" t="s">
        <v>5881</v>
      </c>
      <c r="D3654" s="15" t="s">
        <v>2190</v>
      </c>
      <c r="E3654" s="15" t="s">
        <v>216</v>
      </c>
      <c r="F3654" s="110">
        <v>44887</v>
      </c>
      <c r="G3654" s="38" t="s">
        <v>66</v>
      </c>
      <c r="H3654" s="96" t="s">
        <v>129</v>
      </c>
      <c r="I3654" s="15" t="s">
        <v>155</v>
      </c>
      <c r="J3654" s="15" t="s">
        <v>2504</v>
      </c>
      <c r="K3654" s="15" t="s">
        <v>2505</v>
      </c>
      <c r="L3654" s="15" t="s">
        <v>176</v>
      </c>
      <c r="M3654" s="15" t="s">
        <v>176</v>
      </c>
      <c r="N3654" s="15" t="s">
        <v>353</v>
      </c>
      <c r="O3654" s="38" t="s">
        <v>354</v>
      </c>
      <c r="P3654" s="38" t="s">
        <v>114</v>
      </c>
    </row>
    <row r="3655" spans="2:16" x14ac:dyDescent="0.45">
      <c r="B3655" s="95">
        <v>149108725</v>
      </c>
      <c r="C3655" s="15" t="s">
        <v>5882</v>
      </c>
      <c r="D3655" s="15" t="s">
        <v>1216</v>
      </c>
      <c r="E3655" s="15" t="s">
        <v>216</v>
      </c>
      <c r="F3655" s="110">
        <v>44887</v>
      </c>
      <c r="G3655" s="38" t="s">
        <v>66</v>
      </c>
      <c r="H3655" s="96" t="s">
        <v>129</v>
      </c>
      <c r="I3655" s="15" t="s">
        <v>147</v>
      </c>
      <c r="J3655" s="15" t="s">
        <v>2523</v>
      </c>
      <c r="K3655" s="15" t="s">
        <v>2698</v>
      </c>
      <c r="L3655" s="15" t="s">
        <v>176</v>
      </c>
      <c r="M3655" s="15" t="s">
        <v>176</v>
      </c>
      <c r="N3655" s="15" t="s">
        <v>299</v>
      </c>
      <c r="O3655" s="38" t="s">
        <v>4445</v>
      </c>
      <c r="P3655" s="38" t="s">
        <v>114</v>
      </c>
    </row>
    <row r="3656" spans="2:16" x14ac:dyDescent="0.45">
      <c r="B3656" s="95">
        <v>650440252</v>
      </c>
      <c r="C3656" s="15" t="s">
        <v>5883</v>
      </c>
      <c r="D3656" s="15" t="s">
        <v>1216</v>
      </c>
      <c r="E3656" s="15" t="s">
        <v>216</v>
      </c>
      <c r="F3656" s="110">
        <v>44887</v>
      </c>
      <c r="G3656" s="38" t="s">
        <v>66</v>
      </c>
      <c r="H3656" s="96" t="s">
        <v>129</v>
      </c>
      <c r="I3656" s="15" t="s">
        <v>144</v>
      </c>
      <c r="J3656" s="15" t="s">
        <v>2595</v>
      </c>
      <c r="K3656" s="15" t="s">
        <v>2596</v>
      </c>
      <c r="L3656" s="15" t="s">
        <v>176</v>
      </c>
      <c r="M3656" s="15" t="s">
        <v>176</v>
      </c>
      <c r="N3656" s="15" t="s">
        <v>287</v>
      </c>
      <c r="O3656" s="38" t="s">
        <v>288</v>
      </c>
      <c r="P3656" s="38" t="s">
        <v>114</v>
      </c>
    </row>
    <row r="3657" spans="2:16" x14ac:dyDescent="0.45">
      <c r="B3657" s="95" t="s">
        <v>5884</v>
      </c>
      <c r="C3657" s="15" t="s">
        <v>5885</v>
      </c>
      <c r="D3657" s="15" t="s">
        <v>5886</v>
      </c>
      <c r="E3657" s="15" t="s">
        <v>216</v>
      </c>
      <c r="F3657" s="110">
        <v>44887</v>
      </c>
      <c r="G3657" s="38" t="s">
        <v>66</v>
      </c>
      <c r="H3657" s="96" t="s">
        <v>129</v>
      </c>
      <c r="I3657" s="15" t="s">
        <v>152</v>
      </c>
      <c r="J3657" s="15" t="s">
        <v>3075</v>
      </c>
      <c r="K3657" s="15" t="s">
        <v>3076</v>
      </c>
      <c r="L3657" s="15" t="s">
        <v>176</v>
      </c>
      <c r="M3657" s="15" t="s">
        <v>176</v>
      </c>
      <c r="N3657" s="15" t="s">
        <v>1276</v>
      </c>
      <c r="O3657" s="38">
        <v>2450</v>
      </c>
      <c r="P3657" s="38" t="s">
        <v>113</v>
      </c>
    </row>
    <row r="3658" spans="2:16" x14ac:dyDescent="0.45">
      <c r="B3658" s="95">
        <v>446140</v>
      </c>
      <c r="C3658" s="15" t="s">
        <v>5887</v>
      </c>
      <c r="D3658" s="15" t="s">
        <v>3345</v>
      </c>
      <c r="E3658" s="15" t="s">
        <v>216</v>
      </c>
      <c r="F3658" s="110">
        <v>44888</v>
      </c>
      <c r="G3658" s="38" t="s">
        <v>66</v>
      </c>
      <c r="H3658" s="96" t="s">
        <v>129</v>
      </c>
      <c r="I3658" s="15" t="s">
        <v>151</v>
      </c>
      <c r="J3658" s="15" t="s">
        <v>3406</v>
      </c>
      <c r="K3658" s="15" t="s">
        <v>3406</v>
      </c>
      <c r="L3658" s="15" t="s">
        <v>176</v>
      </c>
      <c r="M3658" s="15" t="s">
        <v>176</v>
      </c>
      <c r="N3658" s="15" t="s">
        <v>273</v>
      </c>
      <c r="O3658" s="38" t="s">
        <v>1750</v>
      </c>
      <c r="P3658" s="38" t="s">
        <v>114</v>
      </c>
    </row>
    <row r="3659" spans="2:16" x14ac:dyDescent="0.45">
      <c r="B3659" s="95">
        <v>560190</v>
      </c>
      <c r="C3659" s="15" t="s">
        <v>5888</v>
      </c>
      <c r="D3659" s="15" t="s">
        <v>3345</v>
      </c>
      <c r="E3659" s="15" t="s">
        <v>216</v>
      </c>
      <c r="F3659" s="110">
        <v>44888</v>
      </c>
      <c r="G3659" s="38" t="s">
        <v>66</v>
      </c>
      <c r="H3659" s="96" t="s">
        <v>129</v>
      </c>
      <c r="I3659" s="15" t="s">
        <v>151</v>
      </c>
      <c r="J3659" s="15" t="s">
        <v>3406</v>
      </c>
      <c r="K3659" s="15" t="s">
        <v>3406</v>
      </c>
      <c r="L3659" s="15" t="s">
        <v>176</v>
      </c>
      <c r="M3659" s="15" t="s">
        <v>176</v>
      </c>
      <c r="N3659" s="15" t="s">
        <v>273</v>
      </c>
      <c r="O3659" s="38" t="s">
        <v>1750</v>
      </c>
      <c r="P3659" s="38" t="s">
        <v>114</v>
      </c>
    </row>
    <row r="3660" spans="2:16" x14ac:dyDescent="0.45">
      <c r="B3660" s="95">
        <v>1907277</v>
      </c>
      <c r="C3660" s="15" t="s">
        <v>5889</v>
      </c>
      <c r="D3660" s="15" t="s">
        <v>1707</v>
      </c>
      <c r="E3660" s="15" t="s">
        <v>216</v>
      </c>
      <c r="F3660" s="110">
        <v>44888</v>
      </c>
      <c r="G3660" s="38" t="s">
        <v>66</v>
      </c>
      <c r="H3660" s="96" t="s">
        <v>129</v>
      </c>
      <c r="I3660" s="15" t="s">
        <v>150</v>
      </c>
      <c r="J3660" s="15" t="s">
        <v>2555</v>
      </c>
      <c r="K3660" s="15" t="s">
        <v>2556</v>
      </c>
      <c r="L3660" s="15" t="s">
        <v>176</v>
      </c>
      <c r="M3660" s="15" t="s">
        <v>176</v>
      </c>
      <c r="N3660" s="15" t="s">
        <v>785</v>
      </c>
      <c r="O3660" s="38" t="s">
        <v>5890</v>
      </c>
      <c r="P3660" s="38" t="s">
        <v>114</v>
      </c>
    </row>
    <row r="3661" spans="2:16" x14ac:dyDescent="0.45">
      <c r="B3661" s="95">
        <v>3774329</v>
      </c>
      <c r="C3661" s="15" t="s">
        <v>5891</v>
      </c>
      <c r="D3661" s="15" t="s">
        <v>243</v>
      </c>
      <c r="E3661" s="15" t="s">
        <v>216</v>
      </c>
      <c r="F3661" s="110">
        <v>44888</v>
      </c>
      <c r="G3661" s="38" t="s">
        <v>66</v>
      </c>
      <c r="H3661" s="96" t="s">
        <v>129</v>
      </c>
      <c r="I3661" s="15" t="s">
        <v>155</v>
      </c>
      <c r="J3661" s="15" t="s">
        <v>2591</v>
      </c>
      <c r="K3661" s="15" t="s">
        <v>2592</v>
      </c>
      <c r="L3661" s="15" t="s">
        <v>176</v>
      </c>
      <c r="M3661" s="15" t="s">
        <v>176</v>
      </c>
      <c r="N3661" s="15" t="s">
        <v>506</v>
      </c>
      <c r="O3661" s="38" t="s">
        <v>507</v>
      </c>
      <c r="P3661" s="38" t="s">
        <v>114</v>
      </c>
    </row>
    <row r="3662" spans="2:16" x14ac:dyDescent="0.45">
      <c r="B3662" s="95">
        <v>4916116</v>
      </c>
      <c r="C3662" s="15" t="s">
        <v>5892</v>
      </c>
      <c r="D3662" s="15" t="s">
        <v>5567</v>
      </c>
      <c r="E3662" s="15" t="s">
        <v>216</v>
      </c>
      <c r="F3662" s="110">
        <v>44888</v>
      </c>
      <c r="G3662" s="38" t="s">
        <v>66</v>
      </c>
      <c r="H3662" s="96" t="s">
        <v>129</v>
      </c>
      <c r="I3662" s="15" t="s">
        <v>156</v>
      </c>
      <c r="J3662" s="15" t="s">
        <v>2426</v>
      </c>
      <c r="K3662" s="15" t="s">
        <v>2803</v>
      </c>
      <c r="L3662" s="15" t="s">
        <v>177</v>
      </c>
      <c r="M3662" s="15" t="s">
        <v>177</v>
      </c>
      <c r="N3662" s="15" t="s">
        <v>1155</v>
      </c>
      <c r="O3662" s="38" t="s">
        <v>3805</v>
      </c>
      <c r="P3662" s="38" t="s">
        <v>114</v>
      </c>
    </row>
    <row r="3663" spans="2:16" x14ac:dyDescent="0.45">
      <c r="B3663" s="95">
        <v>5020002</v>
      </c>
      <c r="C3663" s="15" t="s">
        <v>5893</v>
      </c>
      <c r="D3663" s="15" t="s">
        <v>356</v>
      </c>
      <c r="E3663" s="15" t="s">
        <v>216</v>
      </c>
      <c r="F3663" s="110">
        <v>44888</v>
      </c>
      <c r="G3663" s="38" t="s">
        <v>66</v>
      </c>
      <c r="H3663" s="96" t="s">
        <v>129</v>
      </c>
      <c r="I3663" s="15" t="s">
        <v>143</v>
      </c>
      <c r="J3663" s="15" t="s">
        <v>2941</v>
      </c>
      <c r="K3663" s="15" t="s">
        <v>2941</v>
      </c>
      <c r="L3663" s="15" t="s">
        <v>177</v>
      </c>
      <c r="M3663" s="15" t="s">
        <v>177</v>
      </c>
      <c r="N3663" s="15" t="s">
        <v>255</v>
      </c>
      <c r="O3663" s="38" t="s">
        <v>1124</v>
      </c>
      <c r="P3663" s="38" t="s">
        <v>114</v>
      </c>
    </row>
    <row r="3664" spans="2:16" x14ac:dyDescent="0.45">
      <c r="B3664" s="95">
        <v>108023267</v>
      </c>
      <c r="C3664" s="15" t="s">
        <v>5894</v>
      </c>
      <c r="D3664" s="15" t="s">
        <v>4181</v>
      </c>
      <c r="E3664" s="15" t="s">
        <v>216</v>
      </c>
      <c r="F3664" s="110">
        <v>44888</v>
      </c>
      <c r="G3664" s="38" t="s">
        <v>66</v>
      </c>
      <c r="H3664" s="96" t="s">
        <v>129</v>
      </c>
      <c r="I3664" s="15" t="s">
        <v>150</v>
      </c>
      <c r="J3664" s="15" t="s">
        <v>2555</v>
      </c>
      <c r="K3664" s="15" t="s">
        <v>3015</v>
      </c>
      <c r="L3664" s="15" t="s">
        <v>176</v>
      </c>
      <c r="M3664" s="15" t="s">
        <v>176</v>
      </c>
      <c r="N3664" s="15" t="s">
        <v>386</v>
      </c>
      <c r="O3664" s="38" t="s">
        <v>916</v>
      </c>
      <c r="P3664" s="38" t="s">
        <v>113</v>
      </c>
    </row>
    <row r="3665" spans="2:16" x14ac:dyDescent="0.45">
      <c r="B3665" s="95">
        <v>1374581</v>
      </c>
      <c r="C3665" s="15" t="s">
        <v>5895</v>
      </c>
      <c r="D3665" s="15" t="s">
        <v>339</v>
      </c>
      <c r="E3665" s="15" t="s">
        <v>216</v>
      </c>
      <c r="F3665" s="110">
        <v>44889</v>
      </c>
      <c r="G3665" s="38" t="s">
        <v>66</v>
      </c>
      <c r="H3665" s="96" t="s">
        <v>129</v>
      </c>
      <c r="I3665" s="15" t="s">
        <v>158</v>
      </c>
      <c r="J3665" s="15" t="s">
        <v>2518</v>
      </c>
      <c r="K3665" s="15" t="s">
        <v>2519</v>
      </c>
      <c r="L3665" s="15" t="s">
        <v>176</v>
      </c>
      <c r="M3665" s="15" t="s">
        <v>176</v>
      </c>
      <c r="N3665" s="15" t="s">
        <v>561</v>
      </c>
      <c r="O3665" s="38" t="s">
        <v>4501</v>
      </c>
      <c r="P3665" s="38" t="s">
        <v>114</v>
      </c>
    </row>
    <row r="3666" spans="2:16" x14ac:dyDescent="0.45">
      <c r="B3666" s="95">
        <v>2563340</v>
      </c>
      <c r="C3666" s="15" t="s">
        <v>4784</v>
      </c>
      <c r="D3666" s="15" t="s">
        <v>985</v>
      </c>
      <c r="E3666" s="15" t="s">
        <v>216</v>
      </c>
      <c r="F3666" s="110">
        <v>44889</v>
      </c>
      <c r="G3666" s="38" t="s">
        <v>66</v>
      </c>
      <c r="H3666" s="96" t="s">
        <v>129</v>
      </c>
      <c r="I3666" s="15" t="s">
        <v>158</v>
      </c>
      <c r="J3666" s="15" t="s">
        <v>2518</v>
      </c>
      <c r="K3666" s="15" t="s">
        <v>2519</v>
      </c>
      <c r="L3666" s="15" t="s">
        <v>176</v>
      </c>
      <c r="M3666" s="15" t="s">
        <v>176</v>
      </c>
      <c r="N3666" s="15" t="s">
        <v>259</v>
      </c>
      <c r="O3666" s="38" t="s">
        <v>4786</v>
      </c>
      <c r="P3666" s="38" t="s">
        <v>114</v>
      </c>
    </row>
    <row r="3667" spans="2:16" x14ac:dyDescent="0.45">
      <c r="B3667" s="95">
        <v>4383813</v>
      </c>
      <c r="C3667" s="15" t="s">
        <v>5896</v>
      </c>
      <c r="D3667" s="15" t="s">
        <v>2114</v>
      </c>
      <c r="E3667" s="15" t="s">
        <v>216</v>
      </c>
      <c r="F3667" s="110">
        <v>44889</v>
      </c>
      <c r="G3667" s="38" t="s">
        <v>66</v>
      </c>
      <c r="H3667" s="96" t="s">
        <v>129</v>
      </c>
      <c r="I3667" s="15" t="s">
        <v>147</v>
      </c>
      <c r="J3667" s="15" t="s">
        <v>2523</v>
      </c>
      <c r="K3667" s="15" t="s">
        <v>2534</v>
      </c>
      <c r="L3667" s="15" t="s">
        <v>177</v>
      </c>
      <c r="M3667" s="15" t="s">
        <v>177</v>
      </c>
      <c r="N3667" s="15" t="s">
        <v>1096</v>
      </c>
      <c r="O3667" s="38" t="s">
        <v>5182</v>
      </c>
      <c r="P3667" s="38" t="s">
        <v>114</v>
      </c>
    </row>
    <row r="3668" spans="2:16" x14ac:dyDescent="0.45">
      <c r="B3668" s="95">
        <v>7392458</v>
      </c>
      <c r="C3668" s="15" t="s">
        <v>5897</v>
      </c>
      <c r="D3668" s="15" t="s">
        <v>619</v>
      </c>
      <c r="E3668" s="15" t="s">
        <v>216</v>
      </c>
      <c r="F3668" s="110">
        <v>44889</v>
      </c>
      <c r="G3668" s="38" t="s">
        <v>66</v>
      </c>
      <c r="H3668" s="96" t="s">
        <v>129</v>
      </c>
      <c r="I3668" s="15" t="s">
        <v>156</v>
      </c>
      <c r="J3668" s="15" t="s">
        <v>2426</v>
      </c>
      <c r="K3668" s="15" t="s">
        <v>2542</v>
      </c>
      <c r="L3668" s="15" t="s">
        <v>177</v>
      </c>
      <c r="M3668" s="15" t="s">
        <v>177</v>
      </c>
      <c r="N3668" s="15" t="s">
        <v>255</v>
      </c>
      <c r="O3668" s="38" t="s">
        <v>5898</v>
      </c>
      <c r="P3668" s="38" t="s">
        <v>114</v>
      </c>
    </row>
    <row r="3669" spans="2:16" x14ac:dyDescent="0.45">
      <c r="B3669" s="95">
        <v>9503066</v>
      </c>
      <c r="C3669" s="15" t="s">
        <v>5899</v>
      </c>
      <c r="D3669" s="15" t="s">
        <v>5900</v>
      </c>
      <c r="E3669" s="15" t="s">
        <v>216</v>
      </c>
      <c r="F3669" s="110">
        <v>44890</v>
      </c>
      <c r="G3669" s="38" t="s">
        <v>66</v>
      </c>
      <c r="H3669" s="96" t="s">
        <v>129</v>
      </c>
      <c r="I3669" s="15" t="s">
        <v>145</v>
      </c>
      <c r="J3669" s="15" t="s">
        <v>2511</v>
      </c>
      <c r="K3669" s="15" t="s">
        <v>3453</v>
      </c>
      <c r="L3669" s="15" t="s">
        <v>181</v>
      </c>
      <c r="M3669" s="15" t="s">
        <v>181</v>
      </c>
      <c r="N3669" s="15" t="s">
        <v>5901</v>
      </c>
      <c r="O3669" s="38" t="s">
        <v>5902</v>
      </c>
      <c r="P3669" s="38" t="s">
        <v>114</v>
      </c>
    </row>
    <row r="3670" spans="2:16" x14ac:dyDescent="0.45">
      <c r="B3670" s="95">
        <v>86617736</v>
      </c>
      <c r="C3670" s="15" t="s">
        <v>5903</v>
      </c>
      <c r="D3670" s="15" t="s">
        <v>1019</v>
      </c>
      <c r="E3670" s="15" t="s">
        <v>216</v>
      </c>
      <c r="F3670" s="110">
        <v>44890</v>
      </c>
      <c r="G3670" s="38" t="s">
        <v>66</v>
      </c>
      <c r="H3670" s="96" t="s">
        <v>129</v>
      </c>
      <c r="I3670" s="15" t="s">
        <v>154</v>
      </c>
      <c r="J3670" s="15" t="s">
        <v>2769</v>
      </c>
      <c r="K3670" s="15" t="s">
        <v>2770</v>
      </c>
      <c r="L3670" s="15" t="s">
        <v>182</v>
      </c>
      <c r="M3670" s="15" t="s">
        <v>182</v>
      </c>
      <c r="N3670" s="15" t="s">
        <v>1853</v>
      </c>
      <c r="O3670" s="38" t="s">
        <v>1854</v>
      </c>
      <c r="P3670" s="38" t="s">
        <v>114</v>
      </c>
    </row>
    <row r="3671" spans="2:16" x14ac:dyDescent="0.45">
      <c r="B3671" s="95">
        <v>117923565</v>
      </c>
      <c r="C3671" s="15" t="s">
        <v>5904</v>
      </c>
      <c r="D3671" s="15" t="s">
        <v>747</v>
      </c>
      <c r="E3671" s="15" t="s">
        <v>216</v>
      </c>
      <c r="F3671" s="110">
        <v>44890</v>
      </c>
      <c r="G3671" s="38" t="s">
        <v>66</v>
      </c>
      <c r="H3671" s="96" t="s">
        <v>129</v>
      </c>
      <c r="I3671" s="15" t="s">
        <v>150</v>
      </c>
      <c r="J3671" s="15" t="s">
        <v>2494</v>
      </c>
      <c r="K3671" s="15" t="s">
        <v>2495</v>
      </c>
      <c r="L3671" s="15" t="s">
        <v>177</v>
      </c>
      <c r="M3671" s="15" t="s">
        <v>177</v>
      </c>
      <c r="N3671" s="15" t="s">
        <v>1025</v>
      </c>
      <c r="O3671" s="38" t="s">
        <v>5905</v>
      </c>
      <c r="P3671" s="38" t="s">
        <v>114</v>
      </c>
    </row>
    <row r="3672" spans="2:16" x14ac:dyDescent="0.45">
      <c r="B3672" s="95" t="s">
        <v>5906</v>
      </c>
      <c r="C3672" s="15" t="s">
        <v>5907</v>
      </c>
      <c r="D3672" s="15" t="s">
        <v>345</v>
      </c>
      <c r="E3672" s="15" t="s">
        <v>216</v>
      </c>
      <c r="F3672" s="110">
        <v>44890</v>
      </c>
      <c r="G3672" s="38" t="s">
        <v>66</v>
      </c>
      <c r="H3672" s="96" t="s">
        <v>129</v>
      </c>
      <c r="I3672" s="15" t="s">
        <v>153</v>
      </c>
      <c r="J3672" s="15" t="s">
        <v>5908</v>
      </c>
      <c r="K3672" s="15" t="s">
        <v>5909</v>
      </c>
      <c r="L3672" s="15" t="s">
        <v>178</v>
      </c>
      <c r="M3672" s="15" t="s">
        <v>178</v>
      </c>
      <c r="N3672" s="15" t="s">
        <v>233</v>
      </c>
      <c r="O3672" s="38">
        <v>4560</v>
      </c>
      <c r="P3672" s="38" t="s">
        <v>114</v>
      </c>
    </row>
    <row r="3673" spans="2:16" x14ac:dyDescent="0.45">
      <c r="B3673" s="95">
        <v>9865927</v>
      </c>
      <c r="C3673" s="15" t="s">
        <v>5910</v>
      </c>
      <c r="D3673" s="15" t="s">
        <v>4100</v>
      </c>
      <c r="E3673" s="15" t="s">
        <v>216</v>
      </c>
      <c r="F3673" s="110">
        <v>44893</v>
      </c>
      <c r="G3673" s="38" t="s">
        <v>66</v>
      </c>
      <c r="H3673" s="96" t="s">
        <v>129</v>
      </c>
      <c r="I3673" s="15" t="s">
        <v>155</v>
      </c>
      <c r="J3673" s="15" t="s">
        <v>2504</v>
      </c>
      <c r="K3673" s="15" t="s">
        <v>2505</v>
      </c>
      <c r="L3673" s="15" t="s">
        <v>178</v>
      </c>
      <c r="M3673" s="15" t="s">
        <v>180</v>
      </c>
      <c r="N3673" s="15" t="s">
        <v>327</v>
      </c>
      <c r="O3673" s="38" t="s">
        <v>429</v>
      </c>
      <c r="P3673" s="38" t="s">
        <v>114</v>
      </c>
    </row>
    <row r="3674" spans="2:16" x14ac:dyDescent="0.45">
      <c r="B3674" s="95">
        <v>65007329</v>
      </c>
      <c r="C3674" s="15" t="s">
        <v>5911</v>
      </c>
      <c r="D3674" s="15" t="s">
        <v>434</v>
      </c>
      <c r="E3674" s="15" t="s">
        <v>216</v>
      </c>
      <c r="F3674" s="110">
        <v>44893</v>
      </c>
      <c r="G3674" s="38" t="s">
        <v>66</v>
      </c>
      <c r="H3674" s="96" t="s">
        <v>129</v>
      </c>
      <c r="I3674" s="15" t="s">
        <v>158</v>
      </c>
      <c r="J3674" s="15" t="s">
        <v>2518</v>
      </c>
      <c r="K3674" s="15" t="s">
        <v>2519</v>
      </c>
      <c r="L3674" s="15" t="s">
        <v>176</v>
      </c>
      <c r="M3674" s="15" t="s">
        <v>176</v>
      </c>
      <c r="N3674" s="15" t="s">
        <v>506</v>
      </c>
      <c r="O3674" s="38" t="s">
        <v>1029</v>
      </c>
      <c r="P3674" s="38" t="s">
        <v>114</v>
      </c>
    </row>
    <row r="3675" spans="2:16" x14ac:dyDescent="0.45">
      <c r="B3675" s="95">
        <v>603417214</v>
      </c>
      <c r="C3675" s="15" t="s">
        <v>5912</v>
      </c>
      <c r="D3675" s="15" t="s">
        <v>5913</v>
      </c>
      <c r="E3675" s="15" t="s">
        <v>216</v>
      </c>
      <c r="F3675" s="110">
        <v>44893</v>
      </c>
      <c r="G3675" s="38" t="s">
        <v>66</v>
      </c>
      <c r="H3675" s="96" t="s">
        <v>129</v>
      </c>
      <c r="I3675" s="15" t="s">
        <v>144</v>
      </c>
      <c r="J3675" s="15" t="s">
        <v>2595</v>
      </c>
      <c r="K3675" s="15" t="s">
        <v>3449</v>
      </c>
      <c r="L3675" s="15" t="s">
        <v>178</v>
      </c>
      <c r="M3675" s="15" t="s">
        <v>176</v>
      </c>
      <c r="N3675" s="15" t="s">
        <v>549</v>
      </c>
      <c r="O3675" s="38" t="s">
        <v>550</v>
      </c>
      <c r="P3675" s="38" t="s">
        <v>113</v>
      </c>
    </row>
    <row r="3676" spans="2:16" x14ac:dyDescent="0.45">
      <c r="B3676" s="95">
        <v>1728981</v>
      </c>
      <c r="C3676" s="15" t="s">
        <v>5914</v>
      </c>
      <c r="D3676" s="15" t="s">
        <v>243</v>
      </c>
      <c r="E3676" s="15" t="s">
        <v>216</v>
      </c>
      <c r="F3676" s="110">
        <v>44894</v>
      </c>
      <c r="G3676" s="38" t="s">
        <v>66</v>
      </c>
      <c r="H3676" s="96" t="s">
        <v>129</v>
      </c>
      <c r="I3676" s="15" t="s">
        <v>147</v>
      </c>
      <c r="J3676" s="15" t="s">
        <v>2539</v>
      </c>
      <c r="K3676" s="15" t="s">
        <v>2720</v>
      </c>
      <c r="L3676" s="15" t="s">
        <v>176</v>
      </c>
      <c r="M3676" s="15" t="s">
        <v>176</v>
      </c>
      <c r="N3676" s="15" t="s">
        <v>628</v>
      </c>
      <c r="O3676" s="38" t="s">
        <v>629</v>
      </c>
      <c r="P3676" s="38" t="s">
        <v>114</v>
      </c>
    </row>
    <row r="3677" spans="2:16" x14ac:dyDescent="0.45">
      <c r="B3677" s="95">
        <v>3556581</v>
      </c>
      <c r="C3677" s="15" t="s">
        <v>5915</v>
      </c>
      <c r="D3677" s="15" t="s">
        <v>5799</v>
      </c>
      <c r="E3677" s="15" t="s">
        <v>216</v>
      </c>
      <c r="F3677" s="110">
        <v>44894</v>
      </c>
      <c r="G3677" s="38" t="s">
        <v>66</v>
      </c>
      <c r="H3677" s="96" t="s">
        <v>129</v>
      </c>
      <c r="I3677" s="15" t="s">
        <v>147</v>
      </c>
      <c r="J3677" s="15" t="s">
        <v>2523</v>
      </c>
      <c r="K3677" s="15" t="s">
        <v>2524</v>
      </c>
      <c r="L3677" s="15" t="s">
        <v>176</v>
      </c>
      <c r="M3677" s="15" t="s">
        <v>176</v>
      </c>
      <c r="N3677" s="15" t="s">
        <v>466</v>
      </c>
      <c r="O3677" s="38" t="s">
        <v>1487</v>
      </c>
      <c r="P3677" s="38" t="s">
        <v>114</v>
      </c>
    </row>
    <row r="3678" spans="2:16" x14ac:dyDescent="0.45">
      <c r="B3678" s="95">
        <v>7543713</v>
      </c>
      <c r="C3678" s="15" t="s">
        <v>5916</v>
      </c>
      <c r="D3678" s="15" t="s">
        <v>342</v>
      </c>
      <c r="E3678" s="15" t="s">
        <v>216</v>
      </c>
      <c r="F3678" s="110">
        <v>44894</v>
      </c>
      <c r="G3678" s="38" t="s">
        <v>66</v>
      </c>
      <c r="H3678" s="96" t="s">
        <v>129</v>
      </c>
      <c r="I3678" s="15" t="s">
        <v>159</v>
      </c>
      <c r="J3678" s="15" t="s">
        <v>2630</v>
      </c>
      <c r="K3678" s="15" t="s">
        <v>2631</v>
      </c>
      <c r="L3678" s="15" t="s">
        <v>179</v>
      </c>
      <c r="M3678" s="15" t="s">
        <v>179</v>
      </c>
      <c r="N3678" s="15" t="s">
        <v>500</v>
      </c>
      <c r="O3678" s="38" t="s">
        <v>5917</v>
      </c>
      <c r="P3678" s="38" t="s">
        <v>114</v>
      </c>
    </row>
    <row r="3679" spans="2:16" x14ac:dyDescent="0.45">
      <c r="B3679" s="95">
        <v>7647458</v>
      </c>
      <c r="C3679" s="15" t="s">
        <v>5918</v>
      </c>
      <c r="D3679" s="15" t="s">
        <v>316</v>
      </c>
      <c r="E3679" s="15" t="s">
        <v>216</v>
      </c>
      <c r="F3679" s="110">
        <v>44894</v>
      </c>
      <c r="G3679" s="38" t="s">
        <v>66</v>
      </c>
      <c r="H3679" s="96" t="s">
        <v>129</v>
      </c>
      <c r="I3679" s="15" t="s">
        <v>145</v>
      </c>
      <c r="J3679" s="15" t="s">
        <v>2511</v>
      </c>
      <c r="K3679" s="15" t="s">
        <v>2691</v>
      </c>
      <c r="L3679" s="15" t="s">
        <v>179</v>
      </c>
      <c r="M3679" s="15" t="s">
        <v>179</v>
      </c>
      <c r="N3679" s="15" t="s">
        <v>221</v>
      </c>
      <c r="O3679" s="38" t="s">
        <v>5919</v>
      </c>
      <c r="P3679" s="38" t="s">
        <v>114</v>
      </c>
    </row>
    <row r="3680" spans="2:16" x14ac:dyDescent="0.45">
      <c r="B3680" s="95">
        <v>125145486</v>
      </c>
      <c r="C3680" s="15" t="s">
        <v>5920</v>
      </c>
      <c r="D3680" s="15" t="s">
        <v>5921</v>
      </c>
      <c r="E3680" s="15" t="s">
        <v>216</v>
      </c>
      <c r="F3680" s="110">
        <v>44894</v>
      </c>
      <c r="G3680" s="38" t="s">
        <v>66</v>
      </c>
      <c r="H3680" s="96" t="s">
        <v>129</v>
      </c>
      <c r="I3680" s="15" t="s">
        <v>160</v>
      </c>
      <c r="J3680" s="15" t="s">
        <v>2609</v>
      </c>
      <c r="K3680" s="15" t="s">
        <v>3091</v>
      </c>
      <c r="L3680" s="15" t="s">
        <v>180</v>
      </c>
      <c r="M3680" s="15" t="s">
        <v>180</v>
      </c>
      <c r="N3680" s="15" t="s">
        <v>679</v>
      </c>
      <c r="O3680" s="38" t="s">
        <v>738</v>
      </c>
      <c r="P3680" s="38" t="s">
        <v>114</v>
      </c>
    </row>
    <row r="3681" spans="2:16" x14ac:dyDescent="0.45">
      <c r="B3681" s="95">
        <v>634253544</v>
      </c>
      <c r="C3681" s="15" t="s">
        <v>5922</v>
      </c>
      <c r="D3681" s="15" t="s">
        <v>1216</v>
      </c>
      <c r="E3681" s="15" t="s">
        <v>216</v>
      </c>
      <c r="F3681" s="110">
        <v>44894</v>
      </c>
      <c r="G3681" s="38" t="s">
        <v>66</v>
      </c>
      <c r="H3681" s="96" t="s">
        <v>129</v>
      </c>
      <c r="I3681" s="15" t="s">
        <v>144</v>
      </c>
      <c r="J3681" s="15" t="s">
        <v>2595</v>
      </c>
      <c r="K3681" s="15" t="s">
        <v>2596</v>
      </c>
      <c r="L3681" s="15" t="s">
        <v>176</v>
      </c>
      <c r="M3681" s="15" t="s">
        <v>176</v>
      </c>
      <c r="N3681" s="15" t="s">
        <v>287</v>
      </c>
      <c r="O3681" s="38" t="s">
        <v>288</v>
      </c>
      <c r="P3681" s="38" t="s">
        <v>114</v>
      </c>
    </row>
    <row r="3682" spans="2:16" x14ac:dyDescent="0.45">
      <c r="B3682" s="95">
        <v>1692762</v>
      </c>
      <c r="C3682" s="15" t="s">
        <v>5923</v>
      </c>
      <c r="D3682" s="15" t="s">
        <v>1044</v>
      </c>
      <c r="E3682" s="15" t="s">
        <v>216</v>
      </c>
      <c r="F3682" s="110">
        <v>44895</v>
      </c>
      <c r="G3682" s="38" t="s">
        <v>66</v>
      </c>
      <c r="H3682" s="96" t="s">
        <v>129</v>
      </c>
      <c r="I3682" s="15" t="s">
        <v>150</v>
      </c>
      <c r="J3682" s="15" t="s">
        <v>2494</v>
      </c>
      <c r="K3682" s="15" t="s">
        <v>2495</v>
      </c>
      <c r="L3682" s="15" t="s">
        <v>176</v>
      </c>
      <c r="M3682" s="15" t="s">
        <v>176</v>
      </c>
      <c r="N3682" s="15" t="s">
        <v>386</v>
      </c>
      <c r="O3682" s="38" t="s">
        <v>567</v>
      </c>
      <c r="P3682" s="38" t="s">
        <v>114</v>
      </c>
    </row>
    <row r="3683" spans="2:16" x14ac:dyDescent="0.45">
      <c r="B3683" s="95">
        <v>4896646</v>
      </c>
      <c r="C3683" s="15" t="s">
        <v>5924</v>
      </c>
      <c r="D3683" s="15" t="s">
        <v>232</v>
      </c>
      <c r="E3683" s="15" t="s">
        <v>216</v>
      </c>
      <c r="F3683" s="110">
        <v>44895</v>
      </c>
      <c r="G3683" s="38" t="s">
        <v>66</v>
      </c>
      <c r="H3683" s="96" t="s">
        <v>129</v>
      </c>
      <c r="I3683" s="15" t="s">
        <v>155</v>
      </c>
      <c r="J3683" s="15" t="s">
        <v>2591</v>
      </c>
      <c r="K3683" s="15" t="s">
        <v>2592</v>
      </c>
      <c r="L3683" s="15" t="s">
        <v>177</v>
      </c>
      <c r="M3683" s="15" t="s">
        <v>177</v>
      </c>
      <c r="N3683" s="15" t="s">
        <v>570</v>
      </c>
      <c r="O3683" s="38" t="s">
        <v>571</v>
      </c>
      <c r="P3683" s="38" t="s">
        <v>114</v>
      </c>
    </row>
    <row r="3684" spans="2:16" x14ac:dyDescent="0.45">
      <c r="B3684" s="95">
        <v>5867256</v>
      </c>
      <c r="C3684" s="15" t="s">
        <v>5925</v>
      </c>
      <c r="D3684" s="15" t="s">
        <v>3018</v>
      </c>
      <c r="E3684" s="15" t="s">
        <v>216</v>
      </c>
      <c r="F3684" s="110">
        <v>44895</v>
      </c>
      <c r="G3684" s="38" t="s">
        <v>66</v>
      </c>
      <c r="H3684" s="96" t="s">
        <v>129</v>
      </c>
      <c r="I3684" s="15" t="s">
        <v>150</v>
      </c>
      <c r="J3684" s="15" t="s">
        <v>2494</v>
      </c>
      <c r="K3684" s="15" t="s">
        <v>2495</v>
      </c>
      <c r="L3684" s="15" t="s">
        <v>177</v>
      </c>
      <c r="M3684" s="15" t="s">
        <v>177</v>
      </c>
      <c r="N3684" s="15" t="s">
        <v>614</v>
      </c>
      <c r="O3684" s="38" t="s">
        <v>615</v>
      </c>
      <c r="P3684" s="38" t="s">
        <v>114</v>
      </c>
    </row>
    <row r="3685" spans="2:16" x14ac:dyDescent="0.45">
      <c r="B3685" s="95">
        <v>59010794</v>
      </c>
      <c r="C3685" s="15" t="s">
        <v>5926</v>
      </c>
      <c r="D3685" s="15" t="s">
        <v>1425</v>
      </c>
      <c r="E3685" s="15" t="s">
        <v>216</v>
      </c>
      <c r="F3685" s="110">
        <v>44895</v>
      </c>
      <c r="G3685" s="38" t="s">
        <v>66</v>
      </c>
      <c r="H3685" s="96" t="s">
        <v>129</v>
      </c>
      <c r="I3685" s="15" t="s">
        <v>160</v>
      </c>
      <c r="J3685" s="15" t="s">
        <v>3883</v>
      </c>
      <c r="K3685" s="15" t="s">
        <v>3883</v>
      </c>
      <c r="L3685" s="15" t="s">
        <v>178</v>
      </c>
      <c r="M3685" s="15" t="s">
        <v>178</v>
      </c>
      <c r="N3685" s="15" t="s">
        <v>398</v>
      </c>
      <c r="O3685" s="38" t="s">
        <v>399</v>
      </c>
      <c r="P3685" s="38" t="s">
        <v>114</v>
      </c>
    </row>
    <row r="3686" spans="2:16" x14ac:dyDescent="0.45">
      <c r="B3686" s="95">
        <v>84239145</v>
      </c>
      <c r="C3686" s="15" t="s">
        <v>5927</v>
      </c>
      <c r="D3686" s="15" t="s">
        <v>910</v>
      </c>
      <c r="E3686" s="15" t="s">
        <v>216</v>
      </c>
      <c r="F3686" s="110">
        <v>44895</v>
      </c>
      <c r="G3686" s="38" t="s">
        <v>66</v>
      </c>
      <c r="H3686" s="96" t="s">
        <v>129</v>
      </c>
      <c r="I3686" s="15" t="s">
        <v>156</v>
      </c>
      <c r="J3686" s="15" t="s">
        <v>2426</v>
      </c>
      <c r="K3686" s="15" t="s">
        <v>2748</v>
      </c>
      <c r="L3686" s="15" t="s">
        <v>176</v>
      </c>
      <c r="M3686" s="15" t="s">
        <v>179</v>
      </c>
      <c r="N3686" s="15" t="s">
        <v>221</v>
      </c>
      <c r="O3686" s="38" t="s">
        <v>241</v>
      </c>
      <c r="P3686" s="38" t="s">
        <v>114</v>
      </c>
    </row>
    <row r="3687" spans="2:16" x14ac:dyDescent="0.45">
      <c r="B3687" s="95">
        <v>169275969</v>
      </c>
      <c r="C3687" s="15" t="s">
        <v>5928</v>
      </c>
      <c r="D3687" s="15" t="s">
        <v>993</v>
      </c>
      <c r="E3687" s="15" t="s">
        <v>216</v>
      </c>
      <c r="F3687" s="110">
        <v>44895</v>
      </c>
      <c r="G3687" s="38" t="s">
        <v>66</v>
      </c>
      <c r="H3687" s="96" t="s">
        <v>129</v>
      </c>
      <c r="I3687" s="15" t="s">
        <v>147</v>
      </c>
      <c r="J3687" s="15" t="s">
        <v>2539</v>
      </c>
      <c r="K3687" s="15" t="s">
        <v>2540</v>
      </c>
      <c r="L3687" s="15" t="s">
        <v>176</v>
      </c>
      <c r="M3687" s="15" t="s">
        <v>176</v>
      </c>
      <c r="N3687" s="15" t="s">
        <v>549</v>
      </c>
      <c r="O3687" s="38" t="s">
        <v>550</v>
      </c>
      <c r="P3687" s="38" t="s">
        <v>114</v>
      </c>
    </row>
    <row r="3688" spans="2:16" x14ac:dyDescent="0.45">
      <c r="B3688" s="95">
        <v>611326133</v>
      </c>
      <c r="C3688" s="15" t="s">
        <v>5929</v>
      </c>
      <c r="D3688" s="15" t="s">
        <v>1216</v>
      </c>
      <c r="E3688" s="15" t="s">
        <v>216</v>
      </c>
      <c r="F3688" s="110">
        <v>44895</v>
      </c>
      <c r="G3688" s="38" t="s">
        <v>66</v>
      </c>
      <c r="H3688" s="96" t="s">
        <v>129</v>
      </c>
      <c r="I3688" s="15" t="s">
        <v>147</v>
      </c>
      <c r="J3688" s="15" t="s">
        <v>2523</v>
      </c>
      <c r="K3688" s="15" t="s">
        <v>2698</v>
      </c>
      <c r="L3688" s="15" t="s">
        <v>176</v>
      </c>
      <c r="M3688" s="15" t="s">
        <v>176</v>
      </c>
      <c r="N3688" s="15" t="s">
        <v>299</v>
      </c>
      <c r="O3688" s="38" t="s">
        <v>4445</v>
      </c>
      <c r="P3688" s="38" t="s">
        <v>114</v>
      </c>
    </row>
    <row r="3689" spans="2:16" x14ac:dyDescent="0.45">
      <c r="B3689" s="95">
        <v>634254050</v>
      </c>
      <c r="C3689" s="15" t="s">
        <v>5930</v>
      </c>
      <c r="D3689" s="15" t="s">
        <v>1216</v>
      </c>
      <c r="E3689" s="15" t="s">
        <v>216</v>
      </c>
      <c r="F3689" s="110">
        <v>44895</v>
      </c>
      <c r="G3689" s="38" t="s">
        <v>66</v>
      </c>
      <c r="H3689" s="96" t="s">
        <v>129</v>
      </c>
      <c r="I3689" s="15" t="s">
        <v>144</v>
      </c>
      <c r="J3689" s="15" t="s">
        <v>2595</v>
      </c>
      <c r="K3689" s="15" t="s">
        <v>2596</v>
      </c>
      <c r="L3689" s="15" t="s">
        <v>176</v>
      </c>
      <c r="M3689" s="15" t="s">
        <v>176</v>
      </c>
      <c r="N3689" s="15" t="s">
        <v>287</v>
      </c>
      <c r="O3689" s="38" t="s">
        <v>288</v>
      </c>
      <c r="P3689" s="38" t="s">
        <v>114</v>
      </c>
    </row>
    <row r="3690" spans="2:16" x14ac:dyDescent="0.45">
      <c r="B3690" s="95">
        <v>634406536</v>
      </c>
      <c r="C3690" s="15" t="s">
        <v>5931</v>
      </c>
      <c r="D3690" s="15" t="s">
        <v>1216</v>
      </c>
      <c r="E3690" s="15" t="s">
        <v>216</v>
      </c>
      <c r="F3690" s="110">
        <v>44895</v>
      </c>
      <c r="G3690" s="38" t="s">
        <v>66</v>
      </c>
      <c r="H3690" s="96" t="s">
        <v>129</v>
      </c>
      <c r="I3690" s="15" t="s">
        <v>144</v>
      </c>
      <c r="J3690" s="15" t="s">
        <v>2595</v>
      </c>
      <c r="K3690" s="15" t="s">
        <v>2596</v>
      </c>
      <c r="L3690" s="15" t="s">
        <v>176</v>
      </c>
      <c r="M3690" s="15" t="s">
        <v>176</v>
      </c>
      <c r="N3690" s="15" t="s">
        <v>287</v>
      </c>
      <c r="O3690" s="38" t="s">
        <v>288</v>
      </c>
      <c r="P3690" s="38" t="s">
        <v>114</v>
      </c>
    </row>
    <row r="3691" spans="2:16" x14ac:dyDescent="0.45">
      <c r="B3691" s="95">
        <v>649968703</v>
      </c>
      <c r="C3691" s="15" t="s">
        <v>5932</v>
      </c>
      <c r="D3691" s="15" t="s">
        <v>1210</v>
      </c>
      <c r="E3691" s="15" t="s">
        <v>216</v>
      </c>
      <c r="F3691" s="110">
        <v>44895</v>
      </c>
      <c r="G3691" s="38" t="s">
        <v>66</v>
      </c>
      <c r="H3691" s="96" t="s">
        <v>129</v>
      </c>
      <c r="I3691" s="15" t="s">
        <v>152</v>
      </c>
      <c r="J3691" s="15" t="s">
        <v>3440</v>
      </c>
      <c r="K3691" s="15" t="s">
        <v>3441</v>
      </c>
      <c r="L3691" s="15" t="s">
        <v>177</v>
      </c>
      <c r="M3691" s="15" t="s">
        <v>177</v>
      </c>
      <c r="N3691" s="15" t="s">
        <v>255</v>
      </c>
      <c r="O3691" s="38" t="s">
        <v>655</v>
      </c>
      <c r="P3691" s="38" t="s">
        <v>114</v>
      </c>
    </row>
    <row r="3692" spans="2:16" x14ac:dyDescent="0.45">
      <c r="B3692" s="95" t="s">
        <v>5933</v>
      </c>
      <c r="C3692" s="15" t="s">
        <v>5934</v>
      </c>
      <c r="D3692" s="15" t="s">
        <v>5935</v>
      </c>
      <c r="E3692" s="15" t="s">
        <v>216</v>
      </c>
      <c r="F3692" s="110">
        <v>44895</v>
      </c>
      <c r="G3692" s="38" t="s">
        <v>66</v>
      </c>
      <c r="H3692" s="96" t="s">
        <v>129</v>
      </c>
      <c r="I3692" s="15" t="s">
        <v>157</v>
      </c>
      <c r="J3692" s="15" t="s">
        <v>4113</v>
      </c>
      <c r="K3692" s="15" t="s">
        <v>5936</v>
      </c>
      <c r="L3692" s="15" t="s">
        <v>177</v>
      </c>
      <c r="M3692" s="15" t="s">
        <v>177</v>
      </c>
      <c r="N3692" s="15" t="s">
        <v>255</v>
      </c>
      <c r="O3692" s="38">
        <v>3205</v>
      </c>
      <c r="P3692" s="38" t="s">
        <v>113</v>
      </c>
    </row>
    <row r="3693" spans="2:16" x14ac:dyDescent="0.45">
      <c r="B3693" s="95" t="s">
        <v>5937</v>
      </c>
      <c r="C3693" s="15" t="s">
        <v>5938</v>
      </c>
      <c r="D3693" s="15" t="s">
        <v>5935</v>
      </c>
      <c r="E3693" s="15" t="s">
        <v>216</v>
      </c>
      <c r="F3693" s="110">
        <v>44895</v>
      </c>
      <c r="G3693" s="38" t="s">
        <v>66</v>
      </c>
      <c r="H3693" s="96" t="s">
        <v>129</v>
      </c>
      <c r="I3693" s="15" t="s">
        <v>157</v>
      </c>
      <c r="J3693" s="15" t="s">
        <v>4113</v>
      </c>
      <c r="K3693" s="15" t="s">
        <v>5936</v>
      </c>
      <c r="L3693" s="15" t="s">
        <v>177</v>
      </c>
      <c r="M3693" s="15" t="s">
        <v>177</v>
      </c>
      <c r="N3693" s="15" t="s">
        <v>255</v>
      </c>
      <c r="O3693" s="38">
        <v>3205</v>
      </c>
      <c r="P3693" s="38" t="s">
        <v>113</v>
      </c>
    </row>
    <row r="3694" spans="2:16" x14ac:dyDescent="0.45">
      <c r="B3694" s="95">
        <v>115711</v>
      </c>
      <c r="C3694" s="15" t="s">
        <v>5939</v>
      </c>
      <c r="D3694" s="15" t="s">
        <v>5940</v>
      </c>
      <c r="E3694" s="15" t="s">
        <v>216</v>
      </c>
      <c r="F3694" s="110">
        <v>44896</v>
      </c>
      <c r="G3694" s="38" t="s">
        <v>67</v>
      </c>
      <c r="H3694" s="96" t="s">
        <v>129</v>
      </c>
      <c r="I3694" s="15" t="s">
        <v>150</v>
      </c>
      <c r="J3694" s="15" t="s">
        <v>2494</v>
      </c>
      <c r="K3694" s="15" t="s">
        <v>2495</v>
      </c>
      <c r="L3694" s="15" t="s">
        <v>176</v>
      </c>
      <c r="M3694" s="15" t="s">
        <v>176</v>
      </c>
      <c r="N3694" s="15" t="s">
        <v>359</v>
      </c>
      <c r="O3694" s="38" t="s">
        <v>360</v>
      </c>
      <c r="P3694" s="38" t="s">
        <v>113</v>
      </c>
    </row>
    <row r="3695" spans="2:16" x14ac:dyDescent="0.45">
      <c r="B3695" s="95">
        <v>66548098</v>
      </c>
      <c r="C3695" s="15" t="s">
        <v>5941</v>
      </c>
      <c r="D3695" s="15" t="s">
        <v>652</v>
      </c>
      <c r="E3695" s="15" t="s">
        <v>216</v>
      </c>
      <c r="F3695" s="110">
        <v>44896</v>
      </c>
      <c r="G3695" s="38" t="s">
        <v>67</v>
      </c>
      <c r="H3695" s="96" t="s">
        <v>129</v>
      </c>
      <c r="I3695" s="15" t="s">
        <v>158</v>
      </c>
      <c r="J3695" s="15" t="s">
        <v>2518</v>
      </c>
      <c r="K3695" s="15" t="s">
        <v>2519</v>
      </c>
      <c r="L3695" s="15" t="s">
        <v>176</v>
      </c>
      <c r="M3695" s="15" t="s">
        <v>176</v>
      </c>
      <c r="N3695" s="15" t="s">
        <v>225</v>
      </c>
      <c r="O3695" s="38" t="s">
        <v>248</v>
      </c>
      <c r="P3695" s="38" t="s">
        <v>114</v>
      </c>
    </row>
    <row r="3696" spans="2:16" x14ac:dyDescent="0.45">
      <c r="B3696" s="95">
        <v>68705788</v>
      </c>
      <c r="C3696" s="15" t="s">
        <v>5942</v>
      </c>
      <c r="D3696" s="15" t="s">
        <v>5943</v>
      </c>
      <c r="E3696" s="15" t="s">
        <v>216</v>
      </c>
      <c r="F3696" s="110">
        <v>44896</v>
      </c>
      <c r="G3696" s="38" t="s">
        <v>67</v>
      </c>
      <c r="H3696" s="96" t="s">
        <v>129</v>
      </c>
      <c r="I3696" s="15" t="s">
        <v>150</v>
      </c>
      <c r="J3696" s="15" t="s">
        <v>2555</v>
      </c>
      <c r="K3696" s="15" t="s">
        <v>2556</v>
      </c>
      <c r="L3696" s="15" t="s">
        <v>176</v>
      </c>
      <c r="M3696" s="15" t="s">
        <v>176</v>
      </c>
      <c r="N3696" s="15" t="s">
        <v>299</v>
      </c>
      <c r="O3696" s="38" t="s">
        <v>5944</v>
      </c>
      <c r="P3696" s="38" t="s">
        <v>113</v>
      </c>
    </row>
    <row r="3697" spans="2:16" x14ac:dyDescent="0.45">
      <c r="B3697" s="95">
        <v>95487086</v>
      </c>
      <c r="C3697" s="15" t="s">
        <v>5945</v>
      </c>
      <c r="D3697" s="15" t="s">
        <v>3343</v>
      </c>
      <c r="E3697" s="15" t="s">
        <v>216</v>
      </c>
      <c r="F3697" s="110">
        <v>44896</v>
      </c>
      <c r="G3697" s="38" t="s">
        <v>67</v>
      </c>
      <c r="H3697" s="96" t="s">
        <v>129</v>
      </c>
      <c r="I3697" s="15" t="s">
        <v>155</v>
      </c>
      <c r="J3697" s="15" t="s">
        <v>2504</v>
      </c>
      <c r="K3697" s="15" t="s">
        <v>2505</v>
      </c>
      <c r="L3697" s="15" t="s">
        <v>178</v>
      </c>
      <c r="M3697" s="15" t="s">
        <v>178</v>
      </c>
      <c r="N3697" s="15" t="s">
        <v>514</v>
      </c>
      <c r="O3697" s="38" t="s">
        <v>2417</v>
      </c>
      <c r="P3697" s="38" t="s">
        <v>114</v>
      </c>
    </row>
    <row r="3698" spans="2:16" x14ac:dyDescent="0.45">
      <c r="B3698" s="95">
        <v>127862515</v>
      </c>
      <c r="C3698" s="15" t="s">
        <v>5946</v>
      </c>
      <c r="D3698" s="15" t="s">
        <v>3343</v>
      </c>
      <c r="E3698" s="15" t="s">
        <v>216</v>
      </c>
      <c r="F3698" s="110">
        <v>44896</v>
      </c>
      <c r="G3698" s="38" t="s">
        <v>67</v>
      </c>
      <c r="H3698" s="96" t="s">
        <v>129</v>
      </c>
      <c r="I3698" s="15" t="s">
        <v>155</v>
      </c>
      <c r="J3698" s="15" t="s">
        <v>2504</v>
      </c>
      <c r="K3698" s="15" t="s">
        <v>2505</v>
      </c>
      <c r="L3698" s="15" t="s">
        <v>178</v>
      </c>
      <c r="M3698" s="15" t="s">
        <v>178</v>
      </c>
      <c r="N3698" s="15" t="s">
        <v>514</v>
      </c>
      <c r="O3698" s="38" t="s">
        <v>2417</v>
      </c>
      <c r="P3698" s="38" t="s">
        <v>114</v>
      </c>
    </row>
    <row r="3699" spans="2:16" x14ac:dyDescent="0.45">
      <c r="B3699" s="95">
        <v>604316770</v>
      </c>
      <c r="C3699" s="15" t="s">
        <v>5947</v>
      </c>
      <c r="D3699" s="15" t="s">
        <v>541</v>
      </c>
      <c r="E3699" s="15" t="s">
        <v>216</v>
      </c>
      <c r="F3699" s="110">
        <v>44896</v>
      </c>
      <c r="G3699" s="38" t="s">
        <v>67</v>
      </c>
      <c r="H3699" s="96" t="s">
        <v>129</v>
      </c>
      <c r="I3699" s="15" t="s">
        <v>147</v>
      </c>
      <c r="J3699" s="15" t="s">
        <v>2539</v>
      </c>
      <c r="K3699" s="15" t="s">
        <v>2540</v>
      </c>
      <c r="L3699" s="15" t="s">
        <v>183</v>
      </c>
      <c r="M3699" s="15" t="s">
        <v>183</v>
      </c>
      <c r="N3699" s="15" t="s">
        <v>183</v>
      </c>
      <c r="O3699" s="38" t="s">
        <v>588</v>
      </c>
      <c r="P3699" s="38" t="s">
        <v>114</v>
      </c>
    </row>
    <row r="3700" spans="2:16" x14ac:dyDescent="0.45">
      <c r="B3700" s="95">
        <v>604317768</v>
      </c>
      <c r="C3700" s="15" t="s">
        <v>5948</v>
      </c>
      <c r="D3700" s="15" t="s">
        <v>541</v>
      </c>
      <c r="E3700" s="15" t="s">
        <v>216</v>
      </c>
      <c r="F3700" s="110">
        <v>44896</v>
      </c>
      <c r="G3700" s="38" t="s">
        <v>67</v>
      </c>
      <c r="H3700" s="96" t="s">
        <v>129</v>
      </c>
      <c r="I3700" s="15" t="s">
        <v>147</v>
      </c>
      <c r="J3700" s="15" t="s">
        <v>2539</v>
      </c>
      <c r="K3700" s="15" t="s">
        <v>2540</v>
      </c>
      <c r="L3700" s="15" t="s">
        <v>183</v>
      </c>
      <c r="M3700" s="15" t="s">
        <v>183</v>
      </c>
      <c r="N3700" s="15" t="s">
        <v>183</v>
      </c>
      <c r="O3700" s="38" t="s">
        <v>588</v>
      </c>
      <c r="P3700" s="38" t="s">
        <v>114</v>
      </c>
    </row>
    <row r="3701" spans="2:16" x14ac:dyDescent="0.45">
      <c r="B3701" s="95">
        <v>609066775</v>
      </c>
      <c r="C3701" s="15" t="s">
        <v>5949</v>
      </c>
      <c r="D3701" s="15" t="s">
        <v>638</v>
      </c>
      <c r="E3701" s="15" t="s">
        <v>216</v>
      </c>
      <c r="F3701" s="110">
        <v>44896</v>
      </c>
      <c r="G3701" s="38" t="s">
        <v>67</v>
      </c>
      <c r="H3701" s="96" t="s">
        <v>129</v>
      </c>
      <c r="I3701" s="15" t="s">
        <v>155</v>
      </c>
      <c r="J3701" s="15" t="s">
        <v>2504</v>
      </c>
      <c r="K3701" s="15" t="s">
        <v>2505</v>
      </c>
      <c r="L3701" s="15" t="s">
        <v>177</v>
      </c>
      <c r="M3701" s="15" t="s">
        <v>177</v>
      </c>
      <c r="N3701" s="15" t="s">
        <v>2008</v>
      </c>
      <c r="O3701" s="38" t="s">
        <v>2009</v>
      </c>
      <c r="P3701" s="38" t="s">
        <v>114</v>
      </c>
    </row>
    <row r="3702" spans="2:16" x14ac:dyDescent="0.45">
      <c r="B3702" s="95">
        <v>613284843</v>
      </c>
      <c r="C3702" s="15" t="s">
        <v>5950</v>
      </c>
      <c r="D3702" s="15" t="s">
        <v>2536</v>
      </c>
      <c r="E3702" s="15" t="s">
        <v>216</v>
      </c>
      <c r="F3702" s="110">
        <v>44896</v>
      </c>
      <c r="G3702" s="38" t="s">
        <v>67</v>
      </c>
      <c r="H3702" s="96" t="s">
        <v>129</v>
      </c>
      <c r="I3702" s="15" t="s">
        <v>147</v>
      </c>
      <c r="J3702" s="15" t="s">
        <v>2539</v>
      </c>
      <c r="K3702" s="15" t="s">
        <v>2540</v>
      </c>
      <c r="L3702" s="15" t="s">
        <v>180</v>
      </c>
      <c r="M3702" s="15" t="s">
        <v>180</v>
      </c>
      <c r="N3702" s="15" t="s">
        <v>679</v>
      </c>
      <c r="O3702" s="38" t="s">
        <v>5951</v>
      </c>
      <c r="P3702" s="38" t="s">
        <v>114</v>
      </c>
    </row>
    <row r="3703" spans="2:16" x14ac:dyDescent="0.45">
      <c r="B3703" s="95">
        <v>620808399</v>
      </c>
      <c r="C3703" s="15" t="s">
        <v>5952</v>
      </c>
      <c r="D3703" s="15" t="s">
        <v>541</v>
      </c>
      <c r="E3703" s="15" t="s">
        <v>216</v>
      </c>
      <c r="F3703" s="110">
        <v>44896</v>
      </c>
      <c r="G3703" s="38" t="s">
        <v>67</v>
      </c>
      <c r="H3703" s="96" t="s">
        <v>129</v>
      </c>
      <c r="I3703" s="15" t="s">
        <v>147</v>
      </c>
      <c r="J3703" s="15" t="s">
        <v>2539</v>
      </c>
      <c r="K3703" s="15" t="s">
        <v>2540</v>
      </c>
      <c r="L3703" s="15" t="s">
        <v>183</v>
      </c>
      <c r="M3703" s="15" t="s">
        <v>183</v>
      </c>
      <c r="N3703" s="15" t="s">
        <v>183</v>
      </c>
      <c r="O3703" s="38" t="s">
        <v>588</v>
      </c>
      <c r="P3703" s="38" t="s">
        <v>114</v>
      </c>
    </row>
    <row r="3704" spans="2:16" x14ac:dyDescent="0.45">
      <c r="B3704" s="95">
        <v>625403170</v>
      </c>
      <c r="C3704" s="15" t="s">
        <v>5953</v>
      </c>
      <c r="D3704" s="15" t="s">
        <v>541</v>
      </c>
      <c r="E3704" s="15" t="s">
        <v>216</v>
      </c>
      <c r="F3704" s="110">
        <v>44896</v>
      </c>
      <c r="G3704" s="38" t="s">
        <v>67</v>
      </c>
      <c r="H3704" s="96" t="s">
        <v>129</v>
      </c>
      <c r="I3704" s="15" t="s">
        <v>147</v>
      </c>
      <c r="J3704" s="15" t="s">
        <v>2539</v>
      </c>
      <c r="K3704" s="15" t="s">
        <v>2540</v>
      </c>
      <c r="L3704" s="15" t="s">
        <v>183</v>
      </c>
      <c r="M3704" s="15" t="s">
        <v>183</v>
      </c>
      <c r="N3704" s="15" t="s">
        <v>183</v>
      </c>
      <c r="O3704" s="38" t="s">
        <v>588</v>
      </c>
      <c r="P3704" s="38" t="s">
        <v>114</v>
      </c>
    </row>
    <row r="3705" spans="2:16" x14ac:dyDescent="0.45">
      <c r="B3705" s="95">
        <v>3022017</v>
      </c>
      <c r="C3705" s="15" t="s">
        <v>5954</v>
      </c>
      <c r="D3705" s="15" t="s">
        <v>243</v>
      </c>
      <c r="E3705" s="15" t="s">
        <v>216</v>
      </c>
      <c r="F3705" s="110">
        <v>44897</v>
      </c>
      <c r="G3705" s="38" t="s">
        <v>67</v>
      </c>
      <c r="H3705" s="96" t="s">
        <v>129</v>
      </c>
      <c r="I3705" s="15" t="s">
        <v>147</v>
      </c>
      <c r="J3705" s="15" t="s">
        <v>2523</v>
      </c>
      <c r="K3705" s="15" t="s">
        <v>2524</v>
      </c>
      <c r="L3705" s="15" t="s">
        <v>176</v>
      </c>
      <c r="M3705" s="15" t="s">
        <v>176</v>
      </c>
      <c r="N3705" s="15" t="s">
        <v>1528</v>
      </c>
      <c r="O3705" s="38" t="s">
        <v>5955</v>
      </c>
      <c r="P3705" s="38" t="s">
        <v>114</v>
      </c>
    </row>
    <row r="3706" spans="2:16" x14ac:dyDescent="0.45">
      <c r="B3706" s="95">
        <v>3335448</v>
      </c>
      <c r="C3706" s="15" t="s">
        <v>5956</v>
      </c>
      <c r="D3706" s="15" t="s">
        <v>333</v>
      </c>
      <c r="E3706" s="15" t="s">
        <v>216</v>
      </c>
      <c r="F3706" s="110">
        <v>44897</v>
      </c>
      <c r="G3706" s="38" t="s">
        <v>67</v>
      </c>
      <c r="H3706" s="96" t="s">
        <v>129</v>
      </c>
      <c r="I3706" s="15" t="s">
        <v>150</v>
      </c>
      <c r="J3706" s="15" t="s">
        <v>2494</v>
      </c>
      <c r="K3706" s="15" t="s">
        <v>2495</v>
      </c>
      <c r="L3706" s="15" t="s">
        <v>176</v>
      </c>
      <c r="M3706" s="15" t="s">
        <v>176</v>
      </c>
      <c r="N3706" s="15" t="s">
        <v>225</v>
      </c>
      <c r="O3706" s="38" t="s">
        <v>2703</v>
      </c>
      <c r="P3706" s="38" t="s">
        <v>114</v>
      </c>
    </row>
    <row r="3707" spans="2:16" x14ac:dyDescent="0.45">
      <c r="B3707" s="95">
        <v>54934566</v>
      </c>
      <c r="C3707" s="15" t="s">
        <v>5957</v>
      </c>
      <c r="D3707" s="15" t="s">
        <v>243</v>
      </c>
      <c r="E3707" s="15" t="s">
        <v>216</v>
      </c>
      <c r="F3707" s="110">
        <v>44897</v>
      </c>
      <c r="G3707" s="38" t="s">
        <v>67</v>
      </c>
      <c r="H3707" s="96" t="s">
        <v>129</v>
      </c>
      <c r="I3707" s="15" t="s">
        <v>160</v>
      </c>
      <c r="J3707" s="15" t="s">
        <v>3883</v>
      </c>
      <c r="K3707" s="15" t="s">
        <v>3883</v>
      </c>
      <c r="L3707" s="15" t="s">
        <v>176</v>
      </c>
      <c r="M3707" s="15" t="s">
        <v>176</v>
      </c>
      <c r="N3707" s="15" t="s">
        <v>5958</v>
      </c>
      <c r="O3707" s="38" t="s">
        <v>5959</v>
      </c>
      <c r="P3707" s="38" t="s">
        <v>114</v>
      </c>
    </row>
    <row r="3708" spans="2:16" x14ac:dyDescent="0.45">
      <c r="B3708" s="95">
        <v>92324206</v>
      </c>
      <c r="C3708" s="15" t="s">
        <v>5960</v>
      </c>
      <c r="D3708" s="15" t="s">
        <v>306</v>
      </c>
      <c r="E3708" s="15" t="s">
        <v>216</v>
      </c>
      <c r="F3708" s="110">
        <v>44897</v>
      </c>
      <c r="G3708" s="38" t="s">
        <v>67</v>
      </c>
      <c r="H3708" s="96" t="s">
        <v>129</v>
      </c>
      <c r="I3708" s="15" t="s">
        <v>161</v>
      </c>
      <c r="J3708" s="15" t="s">
        <v>2574</v>
      </c>
      <c r="K3708" s="15" t="s">
        <v>5246</v>
      </c>
      <c r="L3708" s="15" t="s">
        <v>177</v>
      </c>
      <c r="M3708" s="15" t="s">
        <v>177</v>
      </c>
      <c r="N3708" s="15" t="s">
        <v>350</v>
      </c>
      <c r="O3708" s="38" t="s">
        <v>1475</v>
      </c>
      <c r="P3708" s="38" t="s">
        <v>114</v>
      </c>
    </row>
    <row r="3709" spans="2:16" x14ac:dyDescent="0.45">
      <c r="B3709" s="95">
        <v>102667587</v>
      </c>
      <c r="C3709" s="15" t="s">
        <v>5961</v>
      </c>
      <c r="D3709" s="15" t="s">
        <v>2419</v>
      </c>
      <c r="E3709" s="15" t="s">
        <v>216</v>
      </c>
      <c r="F3709" s="110">
        <v>44897</v>
      </c>
      <c r="G3709" s="38" t="s">
        <v>67</v>
      </c>
      <c r="H3709" s="96" t="s">
        <v>129</v>
      </c>
      <c r="I3709" s="15" t="s">
        <v>155</v>
      </c>
      <c r="J3709" s="15" t="s">
        <v>2504</v>
      </c>
      <c r="K3709" s="15" t="s">
        <v>2505</v>
      </c>
      <c r="L3709" s="15" t="s">
        <v>177</v>
      </c>
      <c r="M3709" s="15" t="s">
        <v>176</v>
      </c>
      <c r="N3709" s="15" t="s">
        <v>225</v>
      </c>
      <c r="O3709" s="38" t="s">
        <v>296</v>
      </c>
      <c r="P3709" s="38" t="s">
        <v>114</v>
      </c>
    </row>
    <row r="3710" spans="2:16" x14ac:dyDescent="0.45">
      <c r="B3710" s="95">
        <v>104873243</v>
      </c>
      <c r="C3710" s="15" t="s">
        <v>5962</v>
      </c>
      <c r="D3710" s="15" t="s">
        <v>5324</v>
      </c>
      <c r="E3710" s="15" t="s">
        <v>216</v>
      </c>
      <c r="F3710" s="110">
        <v>44897</v>
      </c>
      <c r="G3710" s="38" t="s">
        <v>67</v>
      </c>
      <c r="H3710" s="96" t="s">
        <v>129</v>
      </c>
      <c r="I3710" s="15" t="s">
        <v>159</v>
      </c>
      <c r="J3710" s="15" t="s">
        <v>2499</v>
      </c>
      <c r="K3710" s="15" t="s">
        <v>2951</v>
      </c>
      <c r="L3710" s="15" t="s">
        <v>177</v>
      </c>
      <c r="M3710" s="15" t="s">
        <v>176</v>
      </c>
      <c r="N3710" s="15" t="s">
        <v>353</v>
      </c>
      <c r="O3710" s="38" t="s">
        <v>354</v>
      </c>
      <c r="P3710" s="38" t="s">
        <v>114</v>
      </c>
    </row>
    <row r="3711" spans="2:16" x14ac:dyDescent="0.45">
      <c r="B3711" s="95">
        <v>161646537</v>
      </c>
      <c r="C3711" s="15" t="s">
        <v>5963</v>
      </c>
      <c r="D3711" s="15" t="s">
        <v>1286</v>
      </c>
      <c r="E3711" s="15" t="s">
        <v>216</v>
      </c>
      <c r="F3711" s="110">
        <v>44897</v>
      </c>
      <c r="G3711" s="38" t="s">
        <v>67</v>
      </c>
      <c r="H3711" s="96" t="s">
        <v>129</v>
      </c>
      <c r="I3711" s="15" t="s">
        <v>155</v>
      </c>
      <c r="J3711" s="15" t="s">
        <v>2504</v>
      </c>
      <c r="K3711" s="15" t="s">
        <v>2505</v>
      </c>
      <c r="L3711" s="15" t="s">
        <v>177</v>
      </c>
      <c r="M3711" s="15" t="s">
        <v>176</v>
      </c>
      <c r="N3711" s="15" t="s">
        <v>287</v>
      </c>
      <c r="O3711" s="38" t="s">
        <v>288</v>
      </c>
      <c r="P3711" s="38" t="s">
        <v>114</v>
      </c>
    </row>
    <row r="3712" spans="2:16" x14ac:dyDescent="0.45">
      <c r="B3712" s="95">
        <v>162580396</v>
      </c>
      <c r="C3712" s="15" t="s">
        <v>5964</v>
      </c>
      <c r="D3712" s="15" t="s">
        <v>1286</v>
      </c>
      <c r="E3712" s="15" t="s">
        <v>216</v>
      </c>
      <c r="F3712" s="110">
        <v>44897</v>
      </c>
      <c r="G3712" s="38" t="s">
        <v>67</v>
      </c>
      <c r="H3712" s="96" t="s">
        <v>129</v>
      </c>
      <c r="I3712" s="15" t="s">
        <v>158</v>
      </c>
      <c r="J3712" s="15" t="s">
        <v>2518</v>
      </c>
      <c r="K3712" s="15" t="s">
        <v>2764</v>
      </c>
      <c r="L3712" s="15" t="s">
        <v>177</v>
      </c>
      <c r="M3712" s="15" t="s">
        <v>176</v>
      </c>
      <c r="N3712" s="15" t="s">
        <v>287</v>
      </c>
      <c r="O3712" s="38" t="s">
        <v>288</v>
      </c>
      <c r="P3712" s="38" t="s">
        <v>114</v>
      </c>
    </row>
    <row r="3713" spans="2:16" x14ac:dyDescent="0.45">
      <c r="B3713" s="95">
        <v>615880030</v>
      </c>
      <c r="C3713" s="15" t="s">
        <v>5965</v>
      </c>
      <c r="D3713" s="15" t="s">
        <v>243</v>
      </c>
      <c r="E3713" s="15" t="s">
        <v>216</v>
      </c>
      <c r="F3713" s="110">
        <v>44897</v>
      </c>
      <c r="G3713" s="38" t="s">
        <v>67</v>
      </c>
      <c r="H3713" s="96" t="s">
        <v>129</v>
      </c>
      <c r="I3713" s="15" t="s">
        <v>153</v>
      </c>
      <c r="J3713" s="15" t="s">
        <v>2983</v>
      </c>
      <c r="K3713" s="15" t="s">
        <v>2984</v>
      </c>
      <c r="L3713" s="15" t="s">
        <v>176</v>
      </c>
      <c r="M3713" s="15" t="s">
        <v>176</v>
      </c>
      <c r="N3713" s="15" t="s">
        <v>5958</v>
      </c>
      <c r="O3713" s="38" t="s">
        <v>5959</v>
      </c>
      <c r="P3713" s="38" t="s">
        <v>114</v>
      </c>
    </row>
    <row r="3714" spans="2:16" x14ac:dyDescent="0.45">
      <c r="B3714" s="95">
        <v>96604</v>
      </c>
      <c r="C3714" s="15" t="s">
        <v>5966</v>
      </c>
      <c r="D3714" s="15" t="s">
        <v>5967</v>
      </c>
      <c r="E3714" s="15" t="s">
        <v>216</v>
      </c>
      <c r="F3714" s="110">
        <v>44900</v>
      </c>
      <c r="G3714" s="38" t="s">
        <v>67</v>
      </c>
      <c r="H3714" s="96" t="s">
        <v>129</v>
      </c>
      <c r="I3714" s="15" t="s">
        <v>147</v>
      </c>
      <c r="J3714" s="15" t="s">
        <v>2523</v>
      </c>
      <c r="K3714" s="15" t="s">
        <v>2534</v>
      </c>
      <c r="L3714" s="15" t="s">
        <v>176</v>
      </c>
      <c r="M3714" s="15" t="s">
        <v>176</v>
      </c>
      <c r="N3714" s="15" t="s">
        <v>225</v>
      </c>
      <c r="O3714" s="38" t="s">
        <v>721</v>
      </c>
      <c r="P3714" s="38" t="s">
        <v>113</v>
      </c>
    </row>
    <row r="3715" spans="2:16" x14ac:dyDescent="0.45">
      <c r="B3715" s="95">
        <v>182650</v>
      </c>
      <c r="C3715" s="15" t="s">
        <v>5968</v>
      </c>
      <c r="D3715" s="15" t="s">
        <v>5967</v>
      </c>
      <c r="E3715" s="15" t="s">
        <v>216</v>
      </c>
      <c r="F3715" s="110">
        <v>44900</v>
      </c>
      <c r="G3715" s="38" t="s">
        <v>67</v>
      </c>
      <c r="H3715" s="96" t="s">
        <v>129</v>
      </c>
      <c r="I3715" s="15" t="s">
        <v>147</v>
      </c>
      <c r="J3715" s="15" t="s">
        <v>2523</v>
      </c>
      <c r="K3715" s="15" t="s">
        <v>2534</v>
      </c>
      <c r="L3715" s="15" t="s">
        <v>176</v>
      </c>
      <c r="M3715" s="15" t="s">
        <v>176</v>
      </c>
      <c r="N3715" s="15" t="s">
        <v>225</v>
      </c>
      <c r="O3715" s="38" t="s">
        <v>721</v>
      </c>
      <c r="P3715" s="38" t="s">
        <v>113</v>
      </c>
    </row>
    <row r="3716" spans="2:16" x14ac:dyDescent="0.45">
      <c r="B3716" s="95">
        <v>277850</v>
      </c>
      <c r="C3716" s="15" t="s">
        <v>5969</v>
      </c>
      <c r="D3716" s="15" t="s">
        <v>5967</v>
      </c>
      <c r="E3716" s="15" t="s">
        <v>216</v>
      </c>
      <c r="F3716" s="110">
        <v>44900</v>
      </c>
      <c r="G3716" s="38" t="s">
        <v>67</v>
      </c>
      <c r="H3716" s="96" t="s">
        <v>129</v>
      </c>
      <c r="I3716" s="15" t="s">
        <v>147</v>
      </c>
      <c r="J3716" s="15" t="s">
        <v>2523</v>
      </c>
      <c r="K3716" s="15" t="s">
        <v>2534</v>
      </c>
      <c r="L3716" s="15" t="s">
        <v>176</v>
      </c>
      <c r="M3716" s="15" t="s">
        <v>176</v>
      </c>
      <c r="N3716" s="15" t="s">
        <v>225</v>
      </c>
      <c r="O3716" s="38" t="s">
        <v>721</v>
      </c>
      <c r="P3716" s="38" t="s">
        <v>113</v>
      </c>
    </row>
    <row r="3717" spans="2:16" x14ac:dyDescent="0.45">
      <c r="B3717" s="95">
        <v>289387</v>
      </c>
      <c r="C3717" s="15" t="s">
        <v>5970</v>
      </c>
      <c r="D3717" s="15" t="s">
        <v>5967</v>
      </c>
      <c r="E3717" s="15" t="s">
        <v>216</v>
      </c>
      <c r="F3717" s="110">
        <v>44900</v>
      </c>
      <c r="G3717" s="38" t="s">
        <v>67</v>
      </c>
      <c r="H3717" s="96" t="s">
        <v>129</v>
      </c>
      <c r="I3717" s="15" t="s">
        <v>147</v>
      </c>
      <c r="J3717" s="15" t="s">
        <v>2523</v>
      </c>
      <c r="K3717" s="15" t="s">
        <v>2534</v>
      </c>
      <c r="L3717" s="15" t="s">
        <v>176</v>
      </c>
      <c r="M3717" s="15" t="s">
        <v>176</v>
      </c>
      <c r="N3717" s="15" t="s">
        <v>225</v>
      </c>
      <c r="O3717" s="38" t="s">
        <v>721</v>
      </c>
      <c r="P3717" s="38" t="s">
        <v>113</v>
      </c>
    </row>
    <row r="3718" spans="2:16" x14ac:dyDescent="0.45">
      <c r="B3718" s="95">
        <v>353248</v>
      </c>
      <c r="C3718" s="15" t="s">
        <v>5971</v>
      </c>
      <c r="D3718" s="15" t="s">
        <v>5967</v>
      </c>
      <c r="E3718" s="15" t="s">
        <v>216</v>
      </c>
      <c r="F3718" s="110">
        <v>44900</v>
      </c>
      <c r="G3718" s="38" t="s">
        <v>67</v>
      </c>
      <c r="H3718" s="96" t="s">
        <v>129</v>
      </c>
      <c r="I3718" s="15" t="s">
        <v>147</v>
      </c>
      <c r="J3718" s="15" t="s">
        <v>2523</v>
      </c>
      <c r="K3718" s="15" t="s">
        <v>2534</v>
      </c>
      <c r="L3718" s="15" t="s">
        <v>176</v>
      </c>
      <c r="M3718" s="15" t="s">
        <v>176</v>
      </c>
      <c r="N3718" s="15" t="s">
        <v>225</v>
      </c>
      <c r="O3718" s="38" t="s">
        <v>721</v>
      </c>
      <c r="P3718" s="38" t="s">
        <v>113</v>
      </c>
    </row>
    <row r="3719" spans="2:16" x14ac:dyDescent="0.45">
      <c r="B3719" s="95">
        <v>371639</v>
      </c>
      <c r="C3719" s="15" t="s">
        <v>5972</v>
      </c>
      <c r="D3719" s="15" t="s">
        <v>5967</v>
      </c>
      <c r="E3719" s="15" t="s">
        <v>216</v>
      </c>
      <c r="F3719" s="110">
        <v>44900</v>
      </c>
      <c r="G3719" s="38" t="s">
        <v>67</v>
      </c>
      <c r="H3719" s="96" t="s">
        <v>129</v>
      </c>
      <c r="I3719" s="15" t="s">
        <v>147</v>
      </c>
      <c r="J3719" s="15" t="s">
        <v>2523</v>
      </c>
      <c r="K3719" s="15" t="s">
        <v>2534</v>
      </c>
      <c r="L3719" s="15" t="s">
        <v>176</v>
      </c>
      <c r="M3719" s="15" t="s">
        <v>176</v>
      </c>
      <c r="N3719" s="15" t="s">
        <v>225</v>
      </c>
      <c r="O3719" s="38" t="s">
        <v>721</v>
      </c>
      <c r="P3719" s="38" t="s">
        <v>113</v>
      </c>
    </row>
    <row r="3720" spans="2:16" x14ac:dyDescent="0.45">
      <c r="B3720" s="95">
        <v>371657</v>
      </c>
      <c r="C3720" s="15" t="s">
        <v>5973</v>
      </c>
      <c r="D3720" s="15" t="s">
        <v>5967</v>
      </c>
      <c r="E3720" s="15" t="s">
        <v>216</v>
      </c>
      <c r="F3720" s="110">
        <v>44900</v>
      </c>
      <c r="G3720" s="38" t="s">
        <v>67</v>
      </c>
      <c r="H3720" s="96" t="s">
        <v>129</v>
      </c>
      <c r="I3720" s="15" t="s">
        <v>147</v>
      </c>
      <c r="J3720" s="15" t="s">
        <v>2523</v>
      </c>
      <c r="K3720" s="15" t="s">
        <v>2534</v>
      </c>
      <c r="L3720" s="15" t="s">
        <v>176</v>
      </c>
      <c r="M3720" s="15" t="s">
        <v>176</v>
      </c>
      <c r="N3720" s="15" t="s">
        <v>225</v>
      </c>
      <c r="O3720" s="38" t="s">
        <v>721</v>
      </c>
      <c r="P3720" s="38" t="s">
        <v>113</v>
      </c>
    </row>
    <row r="3721" spans="2:16" x14ac:dyDescent="0.45">
      <c r="B3721" s="95">
        <v>382794</v>
      </c>
      <c r="C3721" s="15" t="s">
        <v>5974</v>
      </c>
      <c r="D3721" s="15" t="s">
        <v>5967</v>
      </c>
      <c r="E3721" s="15" t="s">
        <v>216</v>
      </c>
      <c r="F3721" s="110">
        <v>44900</v>
      </c>
      <c r="G3721" s="38" t="s">
        <v>67</v>
      </c>
      <c r="H3721" s="96" t="s">
        <v>129</v>
      </c>
      <c r="I3721" s="15" t="s">
        <v>147</v>
      </c>
      <c r="J3721" s="15" t="s">
        <v>2523</v>
      </c>
      <c r="K3721" s="15" t="s">
        <v>2534</v>
      </c>
      <c r="L3721" s="15" t="s">
        <v>176</v>
      </c>
      <c r="M3721" s="15" t="s">
        <v>176</v>
      </c>
      <c r="N3721" s="15" t="s">
        <v>225</v>
      </c>
      <c r="O3721" s="38" t="s">
        <v>721</v>
      </c>
      <c r="P3721" s="38" t="s">
        <v>113</v>
      </c>
    </row>
    <row r="3722" spans="2:16" x14ac:dyDescent="0.45">
      <c r="B3722" s="95">
        <v>382810</v>
      </c>
      <c r="C3722" s="15" t="s">
        <v>5975</v>
      </c>
      <c r="D3722" s="15" t="s">
        <v>5967</v>
      </c>
      <c r="E3722" s="15" t="s">
        <v>216</v>
      </c>
      <c r="F3722" s="110">
        <v>44900</v>
      </c>
      <c r="G3722" s="38" t="s">
        <v>67</v>
      </c>
      <c r="H3722" s="96" t="s">
        <v>129</v>
      </c>
      <c r="I3722" s="15" t="s">
        <v>147</v>
      </c>
      <c r="J3722" s="15" t="s">
        <v>2523</v>
      </c>
      <c r="K3722" s="15" t="s">
        <v>2534</v>
      </c>
      <c r="L3722" s="15" t="s">
        <v>176</v>
      </c>
      <c r="M3722" s="15" t="s">
        <v>176</v>
      </c>
      <c r="N3722" s="15" t="s">
        <v>225</v>
      </c>
      <c r="O3722" s="38" t="s">
        <v>721</v>
      </c>
      <c r="P3722" s="38" t="s">
        <v>113</v>
      </c>
    </row>
    <row r="3723" spans="2:16" x14ac:dyDescent="0.45">
      <c r="B3723" s="95">
        <v>424037</v>
      </c>
      <c r="C3723" s="15" t="s">
        <v>5976</v>
      </c>
      <c r="D3723" s="15" t="s">
        <v>5967</v>
      </c>
      <c r="E3723" s="15" t="s">
        <v>216</v>
      </c>
      <c r="F3723" s="110">
        <v>44900</v>
      </c>
      <c r="G3723" s="38" t="s">
        <v>67</v>
      </c>
      <c r="H3723" s="96" t="s">
        <v>129</v>
      </c>
      <c r="I3723" s="15" t="s">
        <v>147</v>
      </c>
      <c r="J3723" s="15" t="s">
        <v>2523</v>
      </c>
      <c r="K3723" s="15" t="s">
        <v>2534</v>
      </c>
      <c r="L3723" s="15" t="s">
        <v>176</v>
      </c>
      <c r="M3723" s="15" t="s">
        <v>176</v>
      </c>
      <c r="N3723" s="15" t="s">
        <v>225</v>
      </c>
      <c r="O3723" s="38" t="s">
        <v>721</v>
      </c>
      <c r="P3723" s="38" t="s">
        <v>113</v>
      </c>
    </row>
    <row r="3724" spans="2:16" x14ac:dyDescent="0.45">
      <c r="B3724" s="95">
        <v>481238</v>
      </c>
      <c r="C3724" s="15" t="s">
        <v>5977</v>
      </c>
      <c r="D3724" s="15" t="s">
        <v>5967</v>
      </c>
      <c r="E3724" s="15" t="s">
        <v>216</v>
      </c>
      <c r="F3724" s="110">
        <v>44900</v>
      </c>
      <c r="G3724" s="38" t="s">
        <v>67</v>
      </c>
      <c r="H3724" s="96" t="s">
        <v>129</v>
      </c>
      <c r="I3724" s="15" t="s">
        <v>147</v>
      </c>
      <c r="J3724" s="15" t="s">
        <v>2523</v>
      </c>
      <c r="K3724" s="15" t="s">
        <v>2534</v>
      </c>
      <c r="L3724" s="15" t="s">
        <v>176</v>
      </c>
      <c r="M3724" s="15" t="s">
        <v>176</v>
      </c>
      <c r="N3724" s="15" t="s">
        <v>225</v>
      </c>
      <c r="O3724" s="38" t="s">
        <v>721</v>
      </c>
      <c r="P3724" s="38" t="s">
        <v>113</v>
      </c>
    </row>
    <row r="3725" spans="2:16" x14ac:dyDescent="0.45">
      <c r="B3725" s="95">
        <v>497521</v>
      </c>
      <c r="C3725" s="15" t="s">
        <v>5978</v>
      </c>
      <c r="D3725" s="15" t="s">
        <v>5967</v>
      </c>
      <c r="E3725" s="15" t="s">
        <v>216</v>
      </c>
      <c r="F3725" s="110">
        <v>44900</v>
      </c>
      <c r="G3725" s="38" t="s">
        <v>67</v>
      </c>
      <c r="H3725" s="96" t="s">
        <v>129</v>
      </c>
      <c r="I3725" s="15" t="s">
        <v>147</v>
      </c>
      <c r="J3725" s="15" t="s">
        <v>2523</v>
      </c>
      <c r="K3725" s="15" t="s">
        <v>2534</v>
      </c>
      <c r="L3725" s="15" t="s">
        <v>176</v>
      </c>
      <c r="M3725" s="15" t="s">
        <v>176</v>
      </c>
      <c r="N3725" s="15" t="s">
        <v>225</v>
      </c>
      <c r="O3725" s="38" t="s">
        <v>721</v>
      </c>
      <c r="P3725" s="38" t="s">
        <v>113</v>
      </c>
    </row>
    <row r="3726" spans="2:16" x14ac:dyDescent="0.45">
      <c r="B3726" s="95">
        <v>1358827</v>
      </c>
      <c r="C3726" s="15" t="s">
        <v>5979</v>
      </c>
      <c r="D3726" s="15" t="s">
        <v>770</v>
      </c>
      <c r="E3726" s="15" t="s">
        <v>216</v>
      </c>
      <c r="F3726" s="110">
        <v>44900</v>
      </c>
      <c r="G3726" s="38" t="s">
        <v>67</v>
      </c>
      <c r="H3726" s="96" t="s">
        <v>129</v>
      </c>
      <c r="I3726" s="15" t="s">
        <v>158</v>
      </c>
      <c r="J3726" s="15" t="s">
        <v>2518</v>
      </c>
      <c r="K3726" s="15" t="s">
        <v>2519</v>
      </c>
      <c r="L3726" s="15" t="s">
        <v>176</v>
      </c>
      <c r="M3726" s="15" t="s">
        <v>176</v>
      </c>
      <c r="N3726" s="15" t="s">
        <v>785</v>
      </c>
      <c r="O3726" s="38" t="s">
        <v>1441</v>
      </c>
      <c r="P3726" s="38" t="s">
        <v>114</v>
      </c>
    </row>
    <row r="3727" spans="2:16" x14ac:dyDescent="0.45">
      <c r="B3727" s="95">
        <v>2686348</v>
      </c>
      <c r="C3727" s="15" t="s">
        <v>5980</v>
      </c>
      <c r="D3727" s="15" t="s">
        <v>678</v>
      </c>
      <c r="E3727" s="15" t="s">
        <v>216</v>
      </c>
      <c r="F3727" s="110">
        <v>44900</v>
      </c>
      <c r="G3727" s="38" t="s">
        <v>67</v>
      </c>
      <c r="H3727" s="96" t="s">
        <v>129</v>
      </c>
      <c r="I3727" s="15" t="s">
        <v>150</v>
      </c>
      <c r="J3727" s="15" t="s">
        <v>2494</v>
      </c>
      <c r="K3727" s="15" t="s">
        <v>2495</v>
      </c>
      <c r="L3727" s="15" t="s">
        <v>176</v>
      </c>
      <c r="M3727" s="15" t="s">
        <v>176</v>
      </c>
      <c r="N3727" s="15" t="s">
        <v>323</v>
      </c>
      <c r="O3727" s="38" t="s">
        <v>5981</v>
      </c>
      <c r="P3727" s="38" t="s">
        <v>114</v>
      </c>
    </row>
    <row r="3728" spans="2:16" x14ac:dyDescent="0.45">
      <c r="B3728" s="95">
        <v>4097214</v>
      </c>
      <c r="C3728" s="15" t="s">
        <v>5982</v>
      </c>
      <c r="D3728" s="15" t="s">
        <v>5858</v>
      </c>
      <c r="E3728" s="15" t="s">
        <v>216</v>
      </c>
      <c r="F3728" s="110">
        <v>44900</v>
      </c>
      <c r="G3728" s="38" t="s">
        <v>67</v>
      </c>
      <c r="H3728" s="96" t="s">
        <v>129</v>
      </c>
      <c r="I3728" s="15" t="s">
        <v>158</v>
      </c>
      <c r="J3728" s="15" t="s">
        <v>2518</v>
      </c>
      <c r="K3728" s="15" t="s">
        <v>2519</v>
      </c>
      <c r="L3728" s="15" t="s">
        <v>177</v>
      </c>
      <c r="M3728" s="15" t="s">
        <v>177</v>
      </c>
      <c r="N3728" s="15" t="s">
        <v>255</v>
      </c>
      <c r="O3728" s="38" t="s">
        <v>290</v>
      </c>
      <c r="P3728" s="38" t="s">
        <v>114</v>
      </c>
    </row>
    <row r="3729" spans="2:16" x14ac:dyDescent="0.45">
      <c r="B3729" s="95">
        <v>4288706</v>
      </c>
      <c r="C3729" s="15" t="s">
        <v>5983</v>
      </c>
      <c r="D3729" s="15" t="s">
        <v>5858</v>
      </c>
      <c r="E3729" s="15" t="s">
        <v>216</v>
      </c>
      <c r="F3729" s="110">
        <v>44900</v>
      </c>
      <c r="G3729" s="38" t="s">
        <v>67</v>
      </c>
      <c r="H3729" s="96" t="s">
        <v>129</v>
      </c>
      <c r="I3729" s="15" t="s">
        <v>158</v>
      </c>
      <c r="J3729" s="15" t="s">
        <v>2518</v>
      </c>
      <c r="K3729" s="15" t="s">
        <v>2519</v>
      </c>
      <c r="L3729" s="15" t="s">
        <v>177</v>
      </c>
      <c r="M3729" s="15" t="s">
        <v>177</v>
      </c>
      <c r="N3729" s="15" t="s">
        <v>255</v>
      </c>
      <c r="O3729" s="38" t="s">
        <v>290</v>
      </c>
      <c r="P3729" s="38" t="s">
        <v>114</v>
      </c>
    </row>
    <row r="3730" spans="2:16" x14ac:dyDescent="0.45">
      <c r="B3730" s="95">
        <v>4819890</v>
      </c>
      <c r="C3730" s="15" t="s">
        <v>5984</v>
      </c>
      <c r="D3730" s="15" t="s">
        <v>5858</v>
      </c>
      <c r="E3730" s="15" t="s">
        <v>216</v>
      </c>
      <c r="F3730" s="110">
        <v>44900</v>
      </c>
      <c r="G3730" s="38" t="s">
        <v>67</v>
      </c>
      <c r="H3730" s="96" t="s">
        <v>129</v>
      </c>
      <c r="I3730" s="15" t="s">
        <v>158</v>
      </c>
      <c r="J3730" s="15" t="s">
        <v>2518</v>
      </c>
      <c r="K3730" s="15" t="s">
        <v>2519</v>
      </c>
      <c r="L3730" s="15" t="s">
        <v>177</v>
      </c>
      <c r="M3730" s="15" t="s">
        <v>177</v>
      </c>
      <c r="N3730" s="15" t="s">
        <v>255</v>
      </c>
      <c r="O3730" s="38" t="s">
        <v>290</v>
      </c>
      <c r="P3730" s="38" t="s">
        <v>114</v>
      </c>
    </row>
    <row r="3731" spans="2:16" x14ac:dyDescent="0.45">
      <c r="B3731" s="95">
        <v>7651238</v>
      </c>
      <c r="C3731" s="15" t="s">
        <v>5985</v>
      </c>
      <c r="D3731" s="15" t="s">
        <v>5967</v>
      </c>
      <c r="E3731" s="15" t="s">
        <v>216</v>
      </c>
      <c r="F3731" s="110">
        <v>44900</v>
      </c>
      <c r="G3731" s="38" t="s">
        <v>67</v>
      </c>
      <c r="H3731" s="96" t="s">
        <v>129</v>
      </c>
      <c r="I3731" s="15" t="s">
        <v>147</v>
      </c>
      <c r="J3731" s="15" t="s">
        <v>2523</v>
      </c>
      <c r="K3731" s="15" t="s">
        <v>2534</v>
      </c>
      <c r="L3731" s="15" t="s">
        <v>179</v>
      </c>
      <c r="M3731" s="15" t="s">
        <v>176</v>
      </c>
      <c r="N3731" s="15" t="s">
        <v>225</v>
      </c>
      <c r="O3731" s="38" t="s">
        <v>721</v>
      </c>
      <c r="P3731" s="38" t="s">
        <v>113</v>
      </c>
    </row>
    <row r="3732" spans="2:16" x14ac:dyDescent="0.45">
      <c r="B3732" s="95">
        <v>8415825</v>
      </c>
      <c r="C3732" s="15" t="s">
        <v>5986</v>
      </c>
      <c r="D3732" s="15" t="s">
        <v>5967</v>
      </c>
      <c r="E3732" s="15" t="s">
        <v>216</v>
      </c>
      <c r="F3732" s="110">
        <v>44900</v>
      </c>
      <c r="G3732" s="38" t="s">
        <v>67</v>
      </c>
      <c r="H3732" s="96" t="s">
        <v>129</v>
      </c>
      <c r="I3732" s="15" t="s">
        <v>147</v>
      </c>
      <c r="J3732" s="15" t="s">
        <v>2523</v>
      </c>
      <c r="K3732" s="15" t="s">
        <v>2534</v>
      </c>
      <c r="L3732" s="15" t="s">
        <v>183</v>
      </c>
      <c r="M3732" s="15" t="s">
        <v>176</v>
      </c>
      <c r="N3732" s="15" t="s">
        <v>225</v>
      </c>
      <c r="O3732" s="38" t="s">
        <v>721</v>
      </c>
      <c r="P3732" s="38" t="s">
        <v>113</v>
      </c>
    </row>
    <row r="3733" spans="2:16" x14ac:dyDescent="0.45">
      <c r="B3733" s="95">
        <v>8428635</v>
      </c>
      <c r="C3733" s="15" t="s">
        <v>5987</v>
      </c>
      <c r="D3733" s="15" t="s">
        <v>5967</v>
      </c>
      <c r="E3733" s="15" t="s">
        <v>216</v>
      </c>
      <c r="F3733" s="110">
        <v>44900</v>
      </c>
      <c r="G3733" s="38" t="s">
        <v>67</v>
      </c>
      <c r="H3733" s="96" t="s">
        <v>129</v>
      </c>
      <c r="I3733" s="15" t="s">
        <v>147</v>
      </c>
      <c r="J3733" s="15" t="s">
        <v>2523</v>
      </c>
      <c r="K3733" s="15" t="s">
        <v>2534</v>
      </c>
      <c r="L3733" s="15" t="s">
        <v>183</v>
      </c>
      <c r="M3733" s="15" t="s">
        <v>176</v>
      </c>
      <c r="N3733" s="15" t="s">
        <v>225</v>
      </c>
      <c r="O3733" s="38" t="s">
        <v>721</v>
      </c>
      <c r="P3733" s="38" t="s">
        <v>113</v>
      </c>
    </row>
    <row r="3734" spans="2:16" x14ac:dyDescent="0.45">
      <c r="B3734" s="95">
        <v>122296146</v>
      </c>
      <c r="C3734" s="15" t="s">
        <v>5988</v>
      </c>
      <c r="D3734" s="15" t="s">
        <v>330</v>
      </c>
      <c r="E3734" s="15" t="s">
        <v>216</v>
      </c>
      <c r="F3734" s="110">
        <v>44900</v>
      </c>
      <c r="G3734" s="38" t="s">
        <v>67</v>
      </c>
      <c r="H3734" s="96" t="s">
        <v>129</v>
      </c>
      <c r="I3734" s="15" t="s">
        <v>147</v>
      </c>
      <c r="J3734" s="15" t="s">
        <v>2523</v>
      </c>
      <c r="K3734" s="15" t="s">
        <v>2698</v>
      </c>
      <c r="L3734" s="15" t="s">
        <v>176</v>
      </c>
      <c r="M3734" s="15" t="s">
        <v>176</v>
      </c>
      <c r="N3734" s="15" t="s">
        <v>323</v>
      </c>
      <c r="O3734" s="38" t="s">
        <v>324</v>
      </c>
      <c r="P3734" s="38" t="s">
        <v>114</v>
      </c>
    </row>
    <row r="3735" spans="2:16" x14ac:dyDescent="0.45">
      <c r="B3735" s="95">
        <v>159288123</v>
      </c>
      <c r="C3735" s="15" t="s">
        <v>5989</v>
      </c>
      <c r="D3735" s="15" t="s">
        <v>4100</v>
      </c>
      <c r="E3735" s="15" t="s">
        <v>216</v>
      </c>
      <c r="F3735" s="110">
        <v>44900</v>
      </c>
      <c r="G3735" s="38" t="s">
        <v>67</v>
      </c>
      <c r="H3735" s="96" t="s">
        <v>129</v>
      </c>
      <c r="I3735" s="15" t="s">
        <v>155</v>
      </c>
      <c r="J3735" s="15" t="s">
        <v>2504</v>
      </c>
      <c r="K3735" s="15" t="s">
        <v>2505</v>
      </c>
      <c r="L3735" s="15" t="s">
        <v>178</v>
      </c>
      <c r="M3735" s="15" t="s">
        <v>176</v>
      </c>
      <c r="N3735" s="15" t="s">
        <v>281</v>
      </c>
      <c r="O3735" s="38" t="s">
        <v>282</v>
      </c>
      <c r="P3735" s="38" t="s">
        <v>114</v>
      </c>
    </row>
    <row r="3736" spans="2:16" x14ac:dyDescent="0.45">
      <c r="B3736" s="95">
        <v>460748</v>
      </c>
      <c r="C3736" s="15" t="s">
        <v>5990</v>
      </c>
      <c r="D3736" s="15" t="s">
        <v>2085</v>
      </c>
      <c r="E3736" s="15" t="s">
        <v>216</v>
      </c>
      <c r="F3736" s="110">
        <v>44901</v>
      </c>
      <c r="G3736" s="38" t="s">
        <v>67</v>
      </c>
      <c r="H3736" s="96" t="s">
        <v>129</v>
      </c>
      <c r="I3736" s="15" t="s">
        <v>147</v>
      </c>
      <c r="J3736" s="15" t="s">
        <v>2523</v>
      </c>
      <c r="K3736" s="15" t="s">
        <v>2698</v>
      </c>
      <c r="L3736" s="15" t="s">
        <v>176</v>
      </c>
      <c r="M3736" s="15" t="s">
        <v>176</v>
      </c>
      <c r="N3736" s="15" t="s">
        <v>386</v>
      </c>
      <c r="O3736" s="38" t="s">
        <v>387</v>
      </c>
      <c r="P3736" s="38" t="s">
        <v>114</v>
      </c>
    </row>
    <row r="3737" spans="2:16" x14ac:dyDescent="0.45">
      <c r="B3737" s="95">
        <v>1196247</v>
      </c>
      <c r="C3737" s="15" t="s">
        <v>5991</v>
      </c>
      <c r="D3737" s="15" t="s">
        <v>443</v>
      </c>
      <c r="E3737" s="15" t="s">
        <v>216</v>
      </c>
      <c r="F3737" s="110">
        <v>44901</v>
      </c>
      <c r="G3737" s="38" t="s">
        <v>67</v>
      </c>
      <c r="H3737" s="96" t="s">
        <v>129</v>
      </c>
      <c r="I3737" s="15" t="s">
        <v>158</v>
      </c>
      <c r="J3737" s="15" t="s">
        <v>2518</v>
      </c>
      <c r="K3737" s="15" t="s">
        <v>2519</v>
      </c>
      <c r="L3737" s="15" t="s">
        <v>176</v>
      </c>
      <c r="M3737" s="15" t="s">
        <v>176</v>
      </c>
      <c r="N3737" s="15" t="s">
        <v>323</v>
      </c>
      <c r="O3737" s="38" t="s">
        <v>3082</v>
      </c>
      <c r="P3737" s="38" t="s">
        <v>114</v>
      </c>
    </row>
    <row r="3738" spans="2:16" x14ac:dyDescent="0.45">
      <c r="B3738" s="95">
        <v>3726332</v>
      </c>
      <c r="C3738" s="15" t="s">
        <v>5992</v>
      </c>
      <c r="D3738" s="15" t="s">
        <v>2057</v>
      </c>
      <c r="E3738" s="15" t="s">
        <v>216</v>
      </c>
      <c r="F3738" s="110">
        <v>44901</v>
      </c>
      <c r="G3738" s="38" t="s">
        <v>67</v>
      </c>
      <c r="H3738" s="96" t="s">
        <v>129</v>
      </c>
      <c r="I3738" s="15" t="s">
        <v>150</v>
      </c>
      <c r="J3738" s="15" t="s">
        <v>2555</v>
      </c>
      <c r="K3738" s="15" t="s">
        <v>2556</v>
      </c>
      <c r="L3738" s="15" t="s">
        <v>176</v>
      </c>
      <c r="M3738" s="15" t="s">
        <v>176</v>
      </c>
      <c r="N3738" s="15" t="s">
        <v>386</v>
      </c>
      <c r="O3738" s="38" t="s">
        <v>916</v>
      </c>
      <c r="P3738" s="38" t="s">
        <v>114</v>
      </c>
    </row>
    <row r="3739" spans="2:16" x14ac:dyDescent="0.45">
      <c r="B3739" s="95">
        <v>147445869</v>
      </c>
      <c r="C3739" s="15" t="s">
        <v>5993</v>
      </c>
      <c r="D3739" s="15" t="s">
        <v>3967</v>
      </c>
      <c r="E3739" s="15" t="s">
        <v>216</v>
      </c>
      <c r="F3739" s="110">
        <v>44901</v>
      </c>
      <c r="G3739" s="38" t="s">
        <v>67</v>
      </c>
      <c r="H3739" s="96" t="s">
        <v>129</v>
      </c>
      <c r="I3739" s="15" t="s">
        <v>151</v>
      </c>
      <c r="J3739" s="15" t="s">
        <v>2530</v>
      </c>
      <c r="K3739" s="15" t="s">
        <v>2945</v>
      </c>
      <c r="L3739" s="15" t="s">
        <v>180</v>
      </c>
      <c r="M3739" s="15" t="s">
        <v>180</v>
      </c>
      <c r="N3739" s="15" t="s">
        <v>679</v>
      </c>
      <c r="O3739" s="38" t="s">
        <v>5994</v>
      </c>
      <c r="P3739" s="38" t="s">
        <v>114</v>
      </c>
    </row>
    <row r="3740" spans="2:16" x14ac:dyDescent="0.45">
      <c r="B3740" s="95">
        <v>156488694</v>
      </c>
      <c r="C3740" s="15" t="s">
        <v>5995</v>
      </c>
      <c r="D3740" s="15" t="s">
        <v>5900</v>
      </c>
      <c r="E3740" s="15" t="s">
        <v>216</v>
      </c>
      <c r="F3740" s="110">
        <v>44901</v>
      </c>
      <c r="G3740" s="38" t="s">
        <v>67</v>
      </c>
      <c r="H3740" s="96" t="s">
        <v>129</v>
      </c>
      <c r="I3740" s="15" t="s">
        <v>146</v>
      </c>
      <c r="J3740" s="15" t="s">
        <v>3235</v>
      </c>
      <c r="K3740" s="15" t="s">
        <v>3752</v>
      </c>
      <c r="L3740" s="15" t="s">
        <v>181</v>
      </c>
      <c r="M3740" s="15" t="s">
        <v>181</v>
      </c>
      <c r="N3740" s="15" t="s">
        <v>852</v>
      </c>
      <c r="O3740" s="38" t="s">
        <v>5996</v>
      </c>
      <c r="P3740" s="38" t="s">
        <v>114</v>
      </c>
    </row>
    <row r="3741" spans="2:16" x14ac:dyDescent="0.45">
      <c r="B3741" s="95">
        <v>7833098</v>
      </c>
      <c r="C3741" s="15" t="s">
        <v>5997</v>
      </c>
      <c r="D3741" s="15" t="s">
        <v>5998</v>
      </c>
      <c r="E3741" s="15" t="s">
        <v>216</v>
      </c>
      <c r="F3741" s="110">
        <v>44902</v>
      </c>
      <c r="G3741" s="38" t="s">
        <v>67</v>
      </c>
      <c r="H3741" s="96" t="s">
        <v>129</v>
      </c>
      <c r="I3741" s="15" t="s">
        <v>158</v>
      </c>
      <c r="J3741" s="15" t="s">
        <v>2518</v>
      </c>
      <c r="K3741" s="15" t="s">
        <v>2519</v>
      </c>
      <c r="L3741" s="15" t="s">
        <v>179</v>
      </c>
      <c r="M3741" s="15" t="s">
        <v>179</v>
      </c>
      <c r="N3741" s="15" t="s">
        <v>1060</v>
      </c>
      <c r="O3741" s="38" t="s">
        <v>3693</v>
      </c>
      <c r="P3741" s="38" t="s">
        <v>114</v>
      </c>
    </row>
    <row r="3742" spans="2:16" x14ac:dyDescent="0.45">
      <c r="B3742" s="95">
        <v>60495347</v>
      </c>
      <c r="C3742" s="15" t="s">
        <v>5999</v>
      </c>
      <c r="D3742" s="15" t="s">
        <v>1699</v>
      </c>
      <c r="E3742" s="15" t="s">
        <v>216</v>
      </c>
      <c r="F3742" s="110">
        <v>44902</v>
      </c>
      <c r="G3742" s="38" t="s">
        <v>67</v>
      </c>
      <c r="H3742" s="96" t="s">
        <v>129</v>
      </c>
      <c r="I3742" s="15" t="s">
        <v>150</v>
      </c>
      <c r="J3742" s="15" t="s">
        <v>2555</v>
      </c>
      <c r="K3742" s="15" t="s">
        <v>2556</v>
      </c>
      <c r="L3742" s="15" t="s">
        <v>177</v>
      </c>
      <c r="M3742" s="15" t="s">
        <v>177</v>
      </c>
      <c r="N3742" s="15" t="s">
        <v>263</v>
      </c>
      <c r="O3742" s="38" t="s">
        <v>4308</v>
      </c>
      <c r="P3742" s="38" t="s">
        <v>114</v>
      </c>
    </row>
    <row r="3743" spans="2:16" x14ac:dyDescent="0.45">
      <c r="B3743" s="95">
        <v>95617066</v>
      </c>
      <c r="C3743" s="15" t="s">
        <v>6000</v>
      </c>
      <c r="D3743" s="15" t="s">
        <v>469</v>
      </c>
      <c r="E3743" s="15" t="s">
        <v>216</v>
      </c>
      <c r="F3743" s="110">
        <v>44902</v>
      </c>
      <c r="G3743" s="38" t="s">
        <v>67</v>
      </c>
      <c r="H3743" s="96" t="s">
        <v>129</v>
      </c>
      <c r="I3743" s="15" t="s">
        <v>147</v>
      </c>
      <c r="J3743" s="15" t="s">
        <v>2523</v>
      </c>
      <c r="K3743" s="15" t="s">
        <v>2698</v>
      </c>
      <c r="L3743" s="15" t="s">
        <v>180</v>
      </c>
      <c r="M3743" s="15" t="s">
        <v>180</v>
      </c>
      <c r="N3743" s="15" t="s">
        <v>714</v>
      </c>
      <c r="O3743" s="38" t="s">
        <v>6001</v>
      </c>
      <c r="P3743" s="38" t="s">
        <v>114</v>
      </c>
    </row>
    <row r="3744" spans="2:16" x14ac:dyDescent="0.45">
      <c r="B3744" s="95">
        <v>3123171</v>
      </c>
      <c r="C3744" s="15" t="s">
        <v>6002</v>
      </c>
      <c r="D3744" s="15" t="s">
        <v>4207</v>
      </c>
      <c r="E3744" s="15" t="s">
        <v>216</v>
      </c>
      <c r="F3744" s="110">
        <v>44903</v>
      </c>
      <c r="G3744" s="38" t="s">
        <v>67</v>
      </c>
      <c r="H3744" s="96" t="s">
        <v>129</v>
      </c>
      <c r="I3744" s="15" t="s">
        <v>159</v>
      </c>
      <c r="J3744" s="15" t="s">
        <v>3959</v>
      </c>
      <c r="K3744" s="15" t="s">
        <v>3959</v>
      </c>
      <c r="L3744" s="15" t="s">
        <v>176</v>
      </c>
      <c r="M3744" s="15" t="s">
        <v>176</v>
      </c>
      <c r="N3744" s="15" t="s">
        <v>287</v>
      </c>
      <c r="O3744" s="38" t="s">
        <v>2387</v>
      </c>
      <c r="P3744" s="38" t="s">
        <v>114</v>
      </c>
    </row>
    <row r="3745" spans="2:16" x14ac:dyDescent="0.45">
      <c r="B3745" s="95">
        <v>4107402</v>
      </c>
      <c r="C3745" s="15" t="s">
        <v>6003</v>
      </c>
      <c r="D3745" s="15" t="s">
        <v>4207</v>
      </c>
      <c r="E3745" s="15" t="s">
        <v>216</v>
      </c>
      <c r="F3745" s="110">
        <v>44903</v>
      </c>
      <c r="G3745" s="38" t="s">
        <v>67</v>
      </c>
      <c r="H3745" s="96" t="s">
        <v>129</v>
      </c>
      <c r="I3745" s="15" t="s">
        <v>159</v>
      </c>
      <c r="J3745" s="15" t="s">
        <v>3959</v>
      </c>
      <c r="K3745" s="15" t="s">
        <v>3959</v>
      </c>
      <c r="L3745" s="15" t="s">
        <v>177</v>
      </c>
      <c r="M3745" s="15" t="s">
        <v>176</v>
      </c>
      <c r="N3745" s="15" t="s">
        <v>287</v>
      </c>
      <c r="O3745" s="38" t="s">
        <v>2387</v>
      </c>
      <c r="P3745" s="38" t="s">
        <v>114</v>
      </c>
    </row>
    <row r="3746" spans="2:16" x14ac:dyDescent="0.45">
      <c r="B3746" s="95">
        <v>4400819</v>
      </c>
      <c r="C3746" s="15" t="s">
        <v>6004</v>
      </c>
      <c r="D3746" s="15" t="s">
        <v>770</v>
      </c>
      <c r="E3746" s="15" t="s">
        <v>216</v>
      </c>
      <c r="F3746" s="110">
        <v>44903</v>
      </c>
      <c r="G3746" s="38" t="s">
        <v>67</v>
      </c>
      <c r="H3746" s="96" t="s">
        <v>129</v>
      </c>
      <c r="I3746" s="15" t="s">
        <v>158</v>
      </c>
      <c r="J3746" s="15" t="s">
        <v>2518</v>
      </c>
      <c r="K3746" s="15" t="s">
        <v>2519</v>
      </c>
      <c r="L3746" s="15" t="s">
        <v>177</v>
      </c>
      <c r="M3746" s="15" t="s">
        <v>177</v>
      </c>
      <c r="N3746" s="15" t="s">
        <v>614</v>
      </c>
      <c r="O3746" s="38" t="s">
        <v>6005</v>
      </c>
      <c r="P3746" s="38" t="s">
        <v>114</v>
      </c>
    </row>
    <row r="3747" spans="2:16" x14ac:dyDescent="0.45">
      <c r="B3747" s="95">
        <v>5458186</v>
      </c>
      <c r="C3747" s="15" t="s">
        <v>6006</v>
      </c>
      <c r="D3747" s="15" t="s">
        <v>638</v>
      </c>
      <c r="E3747" s="15" t="s">
        <v>216</v>
      </c>
      <c r="F3747" s="110">
        <v>44903</v>
      </c>
      <c r="G3747" s="38" t="s">
        <v>67</v>
      </c>
      <c r="H3747" s="96" t="s">
        <v>129</v>
      </c>
      <c r="I3747" s="15" t="s">
        <v>155</v>
      </c>
      <c r="J3747" s="15" t="s">
        <v>2504</v>
      </c>
      <c r="K3747" s="15" t="s">
        <v>2505</v>
      </c>
      <c r="L3747" s="15" t="s">
        <v>177</v>
      </c>
      <c r="M3747" s="15" t="s">
        <v>177</v>
      </c>
      <c r="N3747" s="15" t="s">
        <v>255</v>
      </c>
      <c r="O3747" s="38" t="s">
        <v>6007</v>
      </c>
      <c r="P3747" s="38" t="s">
        <v>114</v>
      </c>
    </row>
    <row r="3748" spans="2:16" x14ac:dyDescent="0.45">
      <c r="B3748" s="95">
        <v>6936090</v>
      </c>
      <c r="C3748" s="15" t="s">
        <v>6008</v>
      </c>
      <c r="D3748" s="15" t="s">
        <v>513</v>
      </c>
      <c r="E3748" s="15" t="s">
        <v>216</v>
      </c>
      <c r="F3748" s="110">
        <v>44903</v>
      </c>
      <c r="G3748" s="38" t="s">
        <v>67</v>
      </c>
      <c r="H3748" s="96" t="s">
        <v>129</v>
      </c>
      <c r="I3748" s="15" t="s">
        <v>152</v>
      </c>
      <c r="J3748" s="15" t="s">
        <v>2710</v>
      </c>
      <c r="K3748" s="15" t="s">
        <v>2711</v>
      </c>
      <c r="L3748" s="15" t="s">
        <v>177</v>
      </c>
      <c r="M3748" s="15" t="s">
        <v>176</v>
      </c>
      <c r="N3748" s="15" t="s">
        <v>334</v>
      </c>
      <c r="O3748" s="38" t="s">
        <v>2340</v>
      </c>
      <c r="P3748" s="38" t="s">
        <v>114</v>
      </c>
    </row>
    <row r="3749" spans="2:16" x14ac:dyDescent="0.45">
      <c r="B3749" s="95">
        <v>70797894</v>
      </c>
      <c r="C3749" s="15" t="s">
        <v>6009</v>
      </c>
      <c r="D3749" s="15" t="s">
        <v>1086</v>
      </c>
      <c r="E3749" s="15" t="s">
        <v>216</v>
      </c>
      <c r="F3749" s="110">
        <v>44903</v>
      </c>
      <c r="G3749" s="38" t="s">
        <v>67</v>
      </c>
      <c r="H3749" s="96" t="s">
        <v>129</v>
      </c>
      <c r="I3749" s="15" t="s">
        <v>150</v>
      </c>
      <c r="J3749" s="15" t="s">
        <v>2494</v>
      </c>
      <c r="K3749" s="15" t="s">
        <v>3239</v>
      </c>
      <c r="L3749" s="15" t="s">
        <v>177</v>
      </c>
      <c r="M3749" s="15" t="s">
        <v>177</v>
      </c>
      <c r="N3749" s="15" t="s">
        <v>255</v>
      </c>
      <c r="O3749" s="38" t="s">
        <v>475</v>
      </c>
      <c r="P3749" s="38" t="s">
        <v>114</v>
      </c>
    </row>
    <row r="3750" spans="2:16" x14ac:dyDescent="0.45">
      <c r="B3750" s="95">
        <v>81488440</v>
      </c>
      <c r="C3750" s="15" t="s">
        <v>6010</v>
      </c>
      <c r="D3750" s="15" t="s">
        <v>1086</v>
      </c>
      <c r="E3750" s="15" t="s">
        <v>216</v>
      </c>
      <c r="F3750" s="110">
        <v>44903</v>
      </c>
      <c r="G3750" s="38" t="s">
        <v>67</v>
      </c>
      <c r="H3750" s="96" t="s">
        <v>129</v>
      </c>
      <c r="I3750" s="15" t="s">
        <v>150</v>
      </c>
      <c r="J3750" s="15" t="s">
        <v>2494</v>
      </c>
      <c r="K3750" s="15" t="s">
        <v>3239</v>
      </c>
      <c r="L3750" s="15" t="s">
        <v>177</v>
      </c>
      <c r="M3750" s="15" t="s">
        <v>177</v>
      </c>
      <c r="N3750" s="15" t="s">
        <v>255</v>
      </c>
      <c r="O3750" s="38" t="s">
        <v>475</v>
      </c>
      <c r="P3750" s="38" t="s">
        <v>114</v>
      </c>
    </row>
    <row r="3751" spans="2:16" x14ac:dyDescent="0.45">
      <c r="B3751" s="95">
        <v>88854004</v>
      </c>
      <c r="C3751" s="15" t="s">
        <v>6011</v>
      </c>
      <c r="D3751" s="15" t="s">
        <v>4207</v>
      </c>
      <c r="E3751" s="15" t="s">
        <v>216</v>
      </c>
      <c r="F3751" s="110">
        <v>44903</v>
      </c>
      <c r="G3751" s="38" t="s">
        <v>67</v>
      </c>
      <c r="H3751" s="96" t="s">
        <v>129</v>
      </c>
      <c r="I3751" s="15" t="s">
        <v>159</v>
      </c>
      <c r="J3751" s="15" t="s">
        <v>3959</v>
      </c>
      <c r="K3751" s="15" t="s">
        <v>3959</v>
      </c>
      <c r="L3751" s="15" t="s">
        <v>176</v>
      </c>
      <c r="M3751" s="15" t="s">
        <v>176</v>
      </c>
      <c r="N3751" s="15" t="s">
        <v>287</v>
      </c>
      <c r="O3751" s="38" t="s">
        <v>2387</v>
      </c>
      <c r="P3751" s="38" t="s">
        <v>114</v>
      </c>
    </row>
    <row r="3752" spans="2:16" x14ac:dyDescent="0.45">
      <c r="B3752" s="95">
        <v>97455868</v>
      </c>
      <c r="C3752" s="15" t="s">
        <v>6012</v>
      </c>
      <c r="D3752" s="15" t="s">
        <v>6013</v>
      </c>
      <c r="E3752" s="15" t="s">
        <v>216</v>
      </c>
      <c r="F3752" s="110">
        <v>44903</v>
      </c>
      <c r="G3752" s="38" t="s">
        <v>67</v>
      </c>
      <c r="H3752" s="96" t="s">
        <v>129</v>
      </c>
      <c r="I3752" s="15" t="s">
        <v>155</v>
      </c>
      <c r="J3752" s="15" t="s">
        <v>2504</v>
      </c>
      <c r="K3752" s="15" t="s">
        <v>2505</v>
      </c>
      <c r="L3752" s="15" t="s">
        <v>177</v>
      </c>
      <c r="M3752" s="15" t="s">
        <v>177</v>
      </c>
      <c r="N3752" s="15" t="s">
        <v>2008</v>
      </c>
      <c r="O3752" s="38" t="s">
        <v>2009</v>
      </c>
      <c r="P3752" s="38" t="s">
        <v>113</v>
      </c>
    </row>
    <row r="3753" spans="2:16" x14ac:dyDescent="0.45">
      <c r="B3753" s="95">
        <v>605873578</v>
      </c>
      <c r="C3753" s="15" t="s">
        <v>6014</v>
      </c>
      <c r="D3753" s="15" t="s">
        <v>4491</v>
      </c>
      <c r="E3753" s="15" t="s">
        <v>216</v>
      </c>
      <c r="F3753" s="110">
        <v>44903</v>
      </c>
      <c r="G3753" s="38" t="s">
        <v>67</v>
      </c>
      <c r="H3753" s="96" t="s">
        <v>129</v>
      </c>
      <c r="I3753" s="15" t="s">
        <v>152</v>
      </c>
      <c r="J3753" s="15" t="s">
        <v>3440</v>
      </c>
      <c r="K3753" s="15" t="s">
        <v>3441</v>
      </c>
      <c r="L3753" s="15" t="s">
        <v>176</v>
      </c>
      <c r="M3753" s="15" t="s">
        <v>176</v>
      </c>
      <c r="N3753" s="15" t="s">
        <v>287</v>
      </c>
      <c r="O3753" s="38" t="s">
        <v>288</v>
      </c>
      <c r="P3753" s="38" t="s">
        <v>114</v>
      </c>
    </row>
    <row r="3754" spans="2:16" x14ac:dyDescent="0.45">
      <c r="B3754" s="95">
        <v>618753521</v>
      </c>
      <c r="C3754" s="15" t="s">
        <v>6015</v>
      </c>
      <c r="D3754" s="15" t="s">
        <v>638</v>
      </c>
      <c r="E3754" s="15" t="s">
        <v>216</v>
      </c>
      <c r="F3754" s="110">
        <v>44903</v>
      </c>
      <c r="G3754" s="38" t="s">
        <v>67</v>
      </c>
      <c r="H3754" s="96" t="s">
        <v>129</v>
      </c>
      <c r="I3754" s="15" t="s">
        <v>148</v>
      </c>
      <c r="J3754" s="15" t="s">
        <v>4867</v>
      </c>
      <c r="K3754" s="15" t="s">
        <v>6016</v>
      </c>
      <c r="L3754" s="15" t="s">
        <v>177</v>
      </c>
      <c r="M3754" s="15" t="s">
        <v>177</v>
      </c>
      <c r="N3754" s="15" t="s">
        <v>2008</v>
      </c>
      <c r="O3754" s="38" t="s">
        <v>2009</v>
      </c>
      <c r="P3754" s="38" t="s">
        <v>114</v>
      </c>
    </row>
    <row r="3755" spans="2:16" x14ac:dyDescent="0.45">
      <c r="B3755" s="95" t="s">
        <v>6017</v>
      </c>
      <c r="C3755" s="15" t="s">
        <v>6018</v>
      </c>
      <c r="D3755" s="15" t="s">
        <v>5935</v>
      </c>
      <c r="E3755" s="15" t="s">
        <v>216</v>
      </c>
      <c r="F3755" s="110">
        <v>44903</v>
      </c>
      <c r="G3755" s="38" t="s">
        <v>67</v>
      </c>
      <c r="H3755" s="96" t="s">
        <v>129</v>
      </c>
      <c r="I3755" s="15" t="s">
        <v>152</v>
      </c>
      <c r="J3755" s="15" t="s">
        <v>2562</v>
      </c>
      <c r="K3755" s="15" t="s">
        <v>2563</v>
      </c>
      <c r="L3755" s="15" t="s">
        <v>177</v>
      </c>
      <c r="M3755" s="15" t="s">
        <v>177</v>
      </c>
      <c r="N3755" s="15" t="s">
        <v>217</v>
      </c>
      <c r="O3755" s="38">
        <v>3101</v>
      </c>
      <c r="P3755" s="38" t="s">
        <v>113</v>
      </c>
    </row>
    <row r="3756" spans="2:16" x14ac:dyDescent="0.45">
      <c r="B3756" s="95">
        <v>2341988</v>
      </c>
      <c r="C3756" s="15" t="s">
        <v>6019</v>
      </c>
      <c r="D3756" s="15" t="s">
        <v>776</v>
      </c>
      <c r="E3756" s="15" t="s">
        <v>216</v>
      </c>
      <c r="F3756" s="110">
        <v>44904</v>
      </c>
      <c r="G3756" s="38" t="s">
        <v>67</v>
      </c>
      <c r="H3756" s="96" t="s">
        <v>129</v>
      </c>
      <c r="I3756" s="15" t="s">
        <v>155</v>
      </c>
      <c r="J3756" s="15" t="s">
        <v>2504</v>
      </c>
      <c r="K3756" s="15" t="s">
        <v>2505</v>
      </c>
      <c r="L3756" s="15" t="s">
        <v>176</v>
      </c>
      <c r="M3756" s="15" t="s">
        <v>176</v>
      </c>
      <c r="N3756" s="15" t="s">
        <v>281</v>
      </c>
      <c r="O3756" s="38" t="s">
        <v>1711</v>
      </c>
      <c r="P3756" s="38" t="s">
        <v>114</v>
      </c>
    </row>
    <row r="3757" spans="2:16" x14ac:dyDescent="0.45">
      <c r="B3757" s="95">
        <v>10527901</v>
      </c>
      <c r="C3757" s="15" t="s">
        <v>6020</v>
      </c>
      <c r="D3757" s="15" t="s">
        <v>6021</v>
      </c>
      <c r="E3757" s="15" t="s">
        <v>216</v>
      </c>
      <c r="F3757" s="110">
        <v>44904</v>
      </c>
      <c r="G3757" s="38" t="s">
        <v>67</v>
      </c>
      <c r="H3757" s="96" t="s">
        <v>129</v>
      </c>
      <c r="I3757" s="15" t="s">
        <v>153</v>
      </c>
      <c r="J3757" s="15" t="s">
        <v>2847</v>
      </c>
      <c r="K3757" s="15" t="s">
        <v>2848</v>
      </c>
      <c r="L3757" s="15" t="s">
        <v>178</v>
      </c>
      <c r="M3757" s="15" t="s">
        <v>178</v>
      </c>
      <c r="N3757" s="15" t="s">
        <v>997</v>
      </c>
      <c r="O3757" s="38" t="s">
        <v>6022</v>
      </c>
      <c r="P3757" s="38" t="s">
        <v>114</v>
      </c>
    </row>
    <row r="3758" spans="2:16" x14ac:dyDescent="0.45">
      <c r="B3758" s="95">
        <v>309544</v>
      </c>
      <c r="C3758" s="15" t="s">
        <v>6023</v>
      </c>
      <c r="D3758" s="15" t="s">
        <v>6024</v>
      </c>
      <c r="E3758" s="15" t="s">
        <v>216</v>
      </c>
      <c r="F3758" s="110">
        <v>44907</v>
      </c>
      <c r="G3758" s="38" t="s">
        <v>67</v>
      </c>
      <c r="H3758" s="96" t="s">
        <v>129</v>
      </c>
      <c r="I3758" s="15" t="s">
        <v>150</v>
      </c>
      <c r="J3758" s="15" t="s">
        <v>2494</v>
      </c>
      <c r="K3758" s="15" t="s">
        <v>2495</v>
      </c>
      <c r="L3758" s="15" t="s">
        <v>176</v>
      </c>
      <c r="M3758" s="15" t="s">
        <v>176</v>
      </c>
      <c r="N3758" s="15" t="s">
        <v>390</v>
      </c>
      <c r="O3758" s="38" t="s">
        <v>5060</v>
      </c>
      <c r="P3758" s="38" t="s">
        <v>113</v>
      </c>
    </row>
    <row r="3759" spans="2:16" x14ac:dyDescent="0.45">
      <c r="B3759" s="95">
        <v>420271</v>
      </c>
      <c r="C3759" s="15" t="s">
        <v>6025</v>
      </c>
      <c r="D3759" s="15" t="s">
        <v>6024</v>
      </c>
      <c r="E3759" s="15" t="s">
        <v>216</v>
      </c>
      <c r="F3759" s="110">
        <v>44907</v>
      </c>
      <c r="G3759" s="38" t="s">
        <v>67</v>
      </c>
      <c r="H3759" s="96" t="s">
        <v>129</v>
      </c>
      <c r="I3759" s="15" t="s">
        <v>150</v>
      </c>
      <c r="J3759" s="15" t="s">
        <v>2494</v>
      </c>
      <c r="K3759" s="15" t="s">
        <v>2495</v>
      </c>
      <c r="L3759" s="15" t="s">
        <v>176</v>
      </c>
      <c r="M3759" s="15" t="s">
        <v>176</v>
      </c>
      <c r="N3759" s="15" t="s">
        <v>390</v>
      </c>
      <c r="O3759" s="38" t="s">
        <v>5060</v>
      </c>
      <c r="P3759" s="38" t="s">
        <v>113</v>
      </c>
    </row>
    <row r="3760" spans="2:16" x14ac:dyDescent="0.45">
      <c r="B3760" s="95">
        <v>3215718</v>
      </c>
      <c r="C3760" s="15" t="s">
        <v>6026</v>
      </c>
      <c r="D3760" s="15" t="s">
        <v>440</v>
      </c>
      <c r="E3760" s="15" t="s">
        <v>216</v>
      </c>
      <c r="F3760" s="110">
        <v>44907</v>
      </c>
      <c r="G3760" s="38" t="s">
        <v>67</v>
      </c>
      <c r="H3760" s="96" t="s">
        <v>129</v>
      </c>
      <c r="I3760" s="15" t="s">
        <v>150</v>
      </c>
      <c r="J3760" s="15" t="s">
        <v>2494</v>
      </c>
      <c r="K3760" s="15" t="s">
        <v>2495</v>
      </c>
      <c r="L3760" s="15" t="s">
        <v>176</v>
      </c>
      <c r="M3760" s="15" t="s">
        <v>183</v>
      </c>
      <c r="N3760" s="15" t="s">
        <v>183</v>
      </c>
      <c r="O3760" s="38" t="s">
        <v>2123</v>
      </c>
      <c r="P3760" s="38" t="s">
        <v>114</v>
      </c>
    </row>
    <row r="3761" spans="2:16" x14ac:dyDescent="0.45">
      <c r="B3761" s="95">
        <v>55451262</v>
      </c>
      <c r="C3761" s="15" t="s">
        <v>6027</v>
      </c>
      <c r="D3761" s="15" t="s">
        <v>2497</v>
      </c>
      <c r="E3761" s="15" t="s">
        <v>216</v>
      </c>
      <c r="F3761" s="110">
        <v>44907</v>
      </c>
      <c r="G3761" s="38" t="s">
        <v>67</v>
      </c>
      <c r="H3761" s="96" t="s">
        <v>129</v>
      </c>
      <c r="I3761" s="15" t="s">
        <v>155</v>
      </c>
      <c r="J3761" s="15" t="s">
        <v>2504</v>
      </c>
      <c r="K3761" s="15" t="s">
        <v>2505</v>
      </c>
      <c r="L3761" s="15" t="s">
        <v>176</v>
      </c>
      <c r="M3761" s="15" t="s">
        <v>176</v>
      </c>
      <c r="N3761" s="15" t="s">
        <v>1190</v>
      </c>
      <c r="O3761" s="38" t="s">
        <v>1444</v>
      </c>
      <c r="P3761" s="38" t="s">
        <v>113</v>
      </c>
    </row>
    <row r="3762" spans="2:16" x14ac:dyDescent="0.45">
      <c r="B3762" s="95">
        <v>639631306</v>
      </c>
      <c r="C3762" s="15" t="s">
        <v>6028</v>
      </c>
      <c r="D3762" s="15" t="s">
        <v>985</v>
      </c>
      <c r="E3762" s="15" t="s">
        <v>216</v>
      </c>
      <c r="F3762" s="110">
        <v>44907</v>
      </c>
      <c r="G3762" s="38" t="s">
        <v>67</v>
      </c>
      <c r="H3762" s="96" t="s">
        <v>129</v>
      </c>
      <c r="I3762" s="15" t="s">
        <v>155</v>
      </c>
      <c r="J3762" s="15" t="s">
        <v>2504</v>
      </c>
      <c r="K3762" s="15" t="s">
        <v>2505</v>
      </c>
      <c r="L3762" s="15" t="s">
        <v>178</v>
      </c>
      <c r="M3762" s="15" t="s">
        <v>178</v>
      </c>
      <c r="N3762" s="15" t="s">
        <v>244</v>
      </c>
      <c r="O3762" s="38" t="s">
        <v>3598</v>
      </c>
      <c r="P3762" s="38" t="s">
        <v>114</v>
      </c>
    </row>
    <row r="3763" spans="2:16" x14ac:dyDescent="0.45">
      <c r="B3763" s="95">
        <v>245643</v>
      </c>
      <c r="C3763" s="15" t="s">
        <v>6029</v>
      </c>
      <c r="D3763" s="15" t="s">
        <v>3345</v>
      </c>
      <c r="E3763" s="15" t="s">
        <v>216</v>
      </c>
      <c r="F3763" s="110">
        <v>44908</v>
      </c>
      <c r="G3763" s="38" t="s">
        <v>67</v>
      </c>
      <c r="H3763" s="96" t="s">
        <v>129</v>
      </c>
      <c r="I3763" s="15" t="s">
        <v>150</v>
      </c>
      <c r="J3763" s="15" t="s">
        <v>2494</v>
      </c>
      <c r="K3763" s="15" t="s">
        <v>2495</v>
      </c>
      <c r="L3763" s="15" t="s">
        <v>176</v>
      </c>
      <c r="M3763" s="15" t="s">
        <v>176</v>
      </c>
      <c r="N3763" s="15" t="s">
        <v>369</v>
      </c>
      <c r="O3763" s="38" t="s">
        <v>4685</v>
      </c>
      <c r="P3763" s="38" t="s">
        <v>114</v>
      </c>
    </row>
    <row r="3764" spans="2:16" x14ac:dyDescent="0.45">
      <c r="B3764" s="95">
        <v>1516767</v>
      </c>
      <c r="C3764" s="15" t="s">
        <v>6030</v>
      </c>
      <c r="D3764" s="15" t="s">
        <v>3345</v>
      </c>
      <c r="E3764" s="15" t="s">
        <v>216</v>
      </c>
      <c r="F3764" s="110">
        <v>44908</v>
      </c>
      <c r="G3764" s="38" t="s">
        <v>67</v>
      </c>
      <c r="H3764" s="96" t="s">
        <v>129</v>
      </c>
      <c r="I3764" s="15" t="s">
        <v>150</v>
      </c>
      <c r="J3764" s="15" t="s">
        <v>2494</v>
      </c>
      <c r="K3764" s="15" t="s">
        <v>2495</v>
      </c>
      <c r="L3764" s="15" t="s">
        <v>176</v>
      </c>
      <c r="M3764" s="15" t="s">
        <v>176</v>
      </c>
      <c r="N3764" s="15" t="s">
        <v>369</v>
      </c>
      <c r="O3764" s="38" t="s">
        <v>4685</v>
      </c>
      <c r="P3764" s="38" t="s">
        <v>114</v>
      </c>
    </row>
    <row r="3765" spans="2:16" x14ac:dyDescent="0.45">
      <c r="B3765" s="95">
        <v>3173242</v>
      </c>
      <c r="C3765" s="15" t="s">
        <v>6031</v>
      </c>
      <c r="D3765" s="15" t="s">
        <v>1368</v>
      </c>
      <c r="E3765" s="15" t="s">
        <v>216</v>
      </c>
      <c r="F3765" s="110">
        <v>44908</v>
      </c>
      <c r="G3765" s="38" t="s">
        <v>67</v>
      </c>
      <c r="H3765" s="96" t="s">
        <v>129</v>
      </c>
      <c r="I3765" s="15" t="s">
        <v>153</v>
      </c>
      <c r="J3765" s="15" t="s">
        <v>2566</v>
      </c>
      <c r="K3765" s="15" t="s">
        <v>2567</v>
      </c>
      <c r="L3765" s="15" t="s">
        <v>176</v>
      </c>
      <c r="M3765" s="15" t="s">
        <v>176</v>
      </c>
      <c r="N3765" s="15" t="s">
        <v>359</v>
      </c>
      <c r="O3765" s="38" t="s">
        <v>360</v>
      </c>
      <c r="P3765" s="38" t="s">
        <v>114</v>
      </c>
    </row>
    <row r="3766" spans="2:16" x14ac:dyDescent="0.45">
      <c r="B3766" s="95">
        <v>3539731</v>
      </c>
      <c r="C3766" s="15" t="s">
        <v>6032</v>
      </c>
      <c r="D3766" s="15" t="s">
        <v>1368</v>
      </c>
      <c r="E3766" s="15" t="s">
        <v>216</v>
      </c>
      <c r="F3766" s="110">
        <v>44908</v>
      </c>
      <c r="G3766" s="38" t="s">
        <v>67</v>
      </c>
      <c r="H3766" s="96" t="s">
        <v>129</v>
      </c>
      <c r="I3766" s="15" t="s">
        <v>153</v>
      </c>
      <c r="J3766" s="15" t="s">
        <v>2566</v>
      </c>
      <c r="K3766" s="15" t="s">
        <v>2567</v>
      </c>
      <c r="L3766" s="15" t="s">
        <v>176</v>
      </c>
      <c r="M3766" s="15" t="s">
        <v>176</v>
      </c>
      <c r="N3766" s="15" t="s">
        <v>359</v>
      </c>
      <c r="O3766" s="38" t="s">
        <v>360</v>
      </c>
      <c r="P3766" s="38" t="s">
        <v>114</v>
      </c>
    </row>
    <row r="3767" spans="2:16" x14ac:dyDescent="0.45">
      <c r="B3767" s="95">
        <v>6396078</v>
      </c>
      <c r="C3767" s="15" t="s">
        <v>6033</v>
      </c>
      <c r="D3767" s="15" t="s">
        <v>1368</v>
      </c>
      <c r="E3767" s="15" t="s">
        <v>216</v>
      </c>
      <c r="F3767" s="110">
        <v>44908</v>
      </c>
      <c r="G3767" s="38" t="s">
        <v>67</v>
      </c>
      <c r="H3767" s="96" t="s">
        <v>129</v>
      </c>
      <c r="I3767" s="15" t="s">
        <v>153</v>
      </c>
      <c r="J3767" s="15" t="s">
        <v>2566</v>
      </c>
      <c r="K3767" s="15" t="s">
        <v>2567</v>
      </c>
      <c r="L3767" s="15" t="s">
        <v>177</v>
      </c>
      <c r="M3767" s="15" t="s">
        <v>176</v>
      </c>
      <c r="N3767" s="15" t="s">
        <v>287</v>
      </c>
      <c r="O3767" s="38" t="s">
        <v>658</v>
      </c>
      <c r="P3767" s="38" t="s">
        <v>114</v>
      </c>
    </row>
    <row r="3768" spans="2:16" x14ac:dyDescent="0.45">
      <c r="B3768" s="95">
        <v>59678769</v>
      </c>
      <c r="C3768" s="15" t="s">
        <v>6034</v>
      </c>
      <c r="D3768" s="15" t="s">
        <v>689</v>
      </c>
      <c r="E3768" s="15" t="s">
        <v>216</v>
      </c>
      <c r="F3768" s="110">
        <v>44908</v>
      </c>
      <c r="G3768" s="38" t="s">
        <v>67</v>
      </c>
      <c r="H3768" s="96" t="s">
        <v>129</v>
      </c>
      <c r="I3768" s="15" t="s">
        <v>156</v>
      </c>
      <c r="J3768" s="15" t="s">
        <v>2426</v>
      </c>
      <c r="K3768" s="15" t="s">
        <v>2542</v>
      </c>
      <c r="L3768" s="15" t="s">
        <v>176</v>
      </c>
      <c r="M3768" s="15" t="s">
        <v>176</v>
      </c>
      <c r="N3768" s="15" t="s">
        <v>287</v>
      </c>
      <c r="O3768" s="38" t="s">
        <v>288</v>
      </c>
      <c r="P3768" s="38" t="s">
        <v>114</v>
      </c>
    </row>
    <row r="3769" spans="2:16" x14ac:dyDescent="0.45">
      <c r="B3769" s="95">
        <v>82826686</v>
      </c>
      <c r="C3769" s="15" t="s">
        <v>6035</v>
      </c>
      <c r="D3769" s="15" t="s">
        <v>1368</v>
      </c>
      <c r="E3769" s="15" t="s">
        <v>216</v>
      </c>
      <c r="F3769" s="110">
        <v>44908</v>
      </c>
      <c r="G3769" s="38" t="s">
        <v>67</v>
      </c>
      <c r="H3769" s="96" t="s">
        <v>129</v>
      </c>
      <c r="I3769" s="15" t="s">
        <v>153</v>
      </c>
      <c r="J3769" s="15" t="s">
        <v>2566</v>
      </c>
      <c r="K3769" s="15" t="s">
        <v>2567</v>
      </c>
      <c r="L3769" s="15" t="s">
        <v>176</v>
      </c>
      <c r="M3769" s="15" t="s">
        <v>176</v>
      </c>
      <c r="N3769" s="15" t="s">
        <v>287</v>
      </c>
      <c r="O3769" s="38" t="s">
        <v>658</v>
      </c>
      <c r="P3769" s="38" t="s">
        <v>114</v>
      </c>
    </row>
    <row r="3770" spans="2:16" x14ac:dyDescent="0.45">
      <c r="B3770" s="95">
        <v>99677693</v>
      </c>
      <c r="C3770" s="15" t="s">
        <v>6036</v>
      </c>
      <c r="D3770" s="15" t="s">
        <v>1368</v>
      </c>
      <c r="E3770" s="15" t="s">
        <v>216</v>
      </c>
      <c r="F3770" s="110">
        <v>44908</v>
      </c>
      <c r="G3770" s="38" t="s">
        <v>67</v>
      </c>
      <c r="H3770" s="96" t="s">
        <v>129</v>
      </c>
      <c r="I3770" s="15" t="s">
        <v>153</v>
      </c>
      <c r="J3770" s="15" t="s">
        <v>2566</v>
      </c>
      <c r="K3770" s="15" t="s">
        <v>2567</v>
      </c>
      <c r="L3770" s="15" t="s">
        <v>177</v>
      </c>
      <c r="M3770" s="15" t="s">
        <v>176</v>
      </c>
      <c r="N3770" s="15" t="s">
        <v>287</v>
      </c>
      <c r="O3770" s="38" t="s">
        <v>658</v>
      </c>
      <c r="P3770" s="38" t="s">
        <v>114</v>
      </c>
    </row>
    <row r="3771" spans="2:16" x14ac:dyDescent="0.45">
      <c r="B3771" s="95">
        <v>105612897</v>
      </c>
      <c r="C3771" s="15" t="s">
        <v>6037</v>
      </c>
      <c r="D3771" s="15" t="s">
        <v>1368</v>
      </c>
      <c r="E3771" s="15" t="s">
        <v>216</v>
      </c>
      <c r="F3771" s="110">
        <v>44908</v>
      </c>
      <c r="G3771" s="38" t="s">
        <v>67</v>
      </c>
      <c r="H3771" s="96" t="s">
        <v>129</v>
      </c>
      <c r="I3771" s="15" t="s">
        <v>153</v>
      </c>
      <c r="J3771" s="15" t="s">
        <v>2566</v>
      </c>
      <c r="K3771" s="15" t="s">
        <v>2567</v>
      </c>
      <c r="L3771" s="15" t="s">
        <v>177</v>
      </c>
      <c r="M3771" s="15" t="s">
        <v>176</v>
      </c>
      <c r="N3771" s="15" t="s">
        <v>287</v>
      </c>
      <c r="O3771" s="38" t="s">
        <v>658</v>
      </c>
      <c r="P3771" s="38" t="s">
        <v>114</v>
      </c>
    </row>
    <row r="3772" spans="2:16" x14ac:dyDescent="0.45">
      <c r="B3772" s="95">
        <v>111190937</v>
      </c>
      <c r="C3772" s="15" t="s">
        <v>6038</v>
      </c>
      <c r="D3772" s="15" t="s">
        <v>3345</v>
      </c>
      <c r="E3772" s="15" t="s">
        <v>216</v>
      </c>
      <c r="F3772" s="110">
        <v>44908</v>
      </c>
      <c r="G3772" s="38" t="s">
        <v>67</v>
      </c>
      <c r="H3772" s="96" t="s">
        <v>129</v>
      </c>
      <c r="I3772" s="15" t="s">
        <v>150</v>
      </c>
      <c r="J3772" s="15" t="s">
        <v>2494</v>
      </c>
      <c r="K3772" s="15" t="s">
        <v>2495</v>
      </c>
      <c r="L3772" s="15" t="s">
        <v>176</v>
      </c>
      <c r="M3772" s="15" t="s">
        <v>176</v>
      </c>
      <c r="N3772" s="15" t="s">
        <v>369</v>
      </c>
      <c r="O3772" s="38" t="s">
        <v>4685</v>
      </c>
      <c r="P3772" s="38" t="s">
        <v>114</v>
      </c>
    </row>
    <row r="3773" spans="2:16" x14ac:dyDescent="0.45">
      <c r="B3773" s="95">
        <v>133205393</v>
      </c>
      <c r="C3773" s="15" t="s">
        <v>6039</v>
      </c>
      <c r="D3773" s="15" t="s">
        <v>247</v>
      </c>
      <c r="E3773" s="15" t="s">
        <v>216</v>
      </c>
      <c r="F3773" s="110">
        <v>44908</v>
      </c>
      <c r="G3773" s="38" t="s">
        <v>67</v>
      </c>
      <c r="H3773" s="96" t="s">
        <v>129</v>
      </c>
      <c r="I3773" s="15" t="s">
        <v>156</v>
      </c>
      <c r="J3773" s="15" t="s">
        <v>2426</v>
      </c>
      <c r="K3773" s="15" t="s">
        <v>3168</v>
      </c>
      <c r="L3773" s="15" t="s">
        <v>176</v>
      </c>
      <c r="M3773" s="15" t="s">
        <v>176</v>
      </c>
      <c r="N3773" s="15" t="s">
        <v>462</v>
      </c>
      <c r="O3773" s="38" t="s">
        <v>6040</v>
      </c>
      <c r="P3773" s="38" t="s">
        <v>114</v>
      </c>
    </row>
    <row r="3774" spans="2:16" x14ac:dyDescent="0.45">
      <c r="B3774" s="95">
        <v>152675020</v>
      </c>
      <c r="C3774" s="15" t="s">
        <v>6041</v>
      </c>
      <c r="D3774" s="15" t="s">
        <v>1086</v>
      </c>
      <c r="E3774" s="15" t="s">
        <v>216</v>
      </c>
      <c r="F3774" s="110">
        <v>44908</v>
      </c>
      <c r="G3774" s="38" t="s">
        <v>67</v>
      </c>
      <c r="H3774" s="96" t="s">
        <v>129</v>
      </c>
      <c r="I3774" s="15" t="s">
        <v>150</v>
      </c>
      <c r="J3774" s="15" t="s">
        <v>2494</v>
      </c>
      <c r="K3774" s="15" t="s">
        <v>2495</v>
      </c>
      <c r="L3774" s="15" t="s">
        <v>177</v>
      </c>
      <c r="M3774" s="15" t="s">
        <v>177</v>
      </c>
      <c r="N3774" s="15" t="s">
        <v>255</v>
      </c>
      <c r="O3774" s="38" t="s">
        <v>475</v>
      </c>
      <c r="P3774" s="38" t="s">
        <v>114</v>
      </c>
    </row>
    <row r="3775" spans="2:16" x14ac:dyDescent="0.45">
      <c r="B3775" s="95">
        <v>607033072</v>
      </c>
      <c r="C3775" s="15" t="s">
        <v>6042</v>
      </c>
      <c r="D3775" s="15" t="s">
        <v>314</v>
      </c>
      <c r="E3775" s="15" t="s">
        <v>216</v>
      </c>
      <c r="F3775" s="110">
        <v>44908</v>
      </c>
      <c r="G3775" s="38" t="s">
        <v>67</v>
      </c>
      <c r="H3775" s="96" t="s">
        <v>129</v>
      </c>
      <c r="I3775" s="15" t="s">
        <v>143</v>
      </c>
      <c r="J3775" s="15" t="s">
        <v>2647</v>
      </c>
      <c r="K3775" s="15" t="s">
        <v>2648</v>
      </c>
      <c r="L3775" s="15" t="s">
        <v>176</v>
      </c>
      <c r="M3775" s="15" t="s">
        <v>176</v>
      </c>
      <c r="N3775" s="15" t="s">
        <v>273</v>
      </c>
      <c r="O3775" s="38" t="s">
        <v>1708</v>
      </c>
      <c r="P3775" s="38" t="s">
        <v>114</v>
      </c>
    </row>
    <row r="3776" spans="2:16" x14ac:dyDescent="0.45">
      <c r="B3776" s="95">
        <v>609754387</v>
      </c>
      <c r="C3776" s="15" t="s">
        <v>6043</v>
      </c>
      <c r="D3776" s="15" t="s">
        <v>469</v>
      </c>
      <c r="E3776" s="15" t="s">
        <v>216</v>
      </c>
      <c r="F3776" s="110">
        <v>44908</v>
      </c>
      <c r="G3776" s="38" t="s">
        <v>67</v>
      </c>
      <c r="H3776" s="96" t="s">
        <v>129</v>
      </c>
      <c r="I3776" s="15" t="s">
        <v>147</v>
      </c>
      <c r="J3776" s="15" t="s">
        <v>2523</v>
      </c>
      <c r="K3776" s="15" t="s">
        <v>2698</v>
      </c>
      <c r="L3776" s="15" t="s">
        <v>178</v>
      </c>
      <c r="M3776" s="15" t="s">
        <v>178</v>
      </c>
      <c r="N3776" s="15" t="s">
        <v>903</v>
      </c>
      <c r="O3776" s="38" t="s">
        <v>904</v>
      </c>
      <c r="P3776" s="38" t="s">
        <v>114</v>
      </c>
    </row>
    <row r="3777" spans="2:16" x14ac:dyDescent="0.45">
      <c r="B3777" s="95">
        <v>616105527</v>
      </c>
      <c r="C3777" s="15" t="s">
        <v>6044</v>
      </c>
      <c r="D3777" s="15" t="s">
        <v>4207</v>
      </c>
      <c r="E3777" s="15" t="s">
        <v>216</v>
      </c>
      <c r="F3777" s="110">
        <v>44908</v>
      </c>
      <c r="G3777" s="38" t="s">
        <v>67</v>
      </c>
      <c r="H3777" s="96" t="s">
        <v>129</v>
      </c>
      <c r="I3777" s="15" t="s">
        <v>150</v>
      </c>
      <c r="J3777" s="15" t="s">
        <v>2494</v>
      </c>
      <c r="K3777" s="15" t="s">
        <v>2495</v>
      </c>
      <c r="L3777" s="15" t="s">
        <v>176</v>
      </c>
      <c r="M3777" s="15" t="s">
        <v>176</v>
      </c>
      <c r="N3777" s="15" t="s">
        <v>369</v>
      </c>
      <c r="O3777" s="38" t="s">
        <v>1615</v>
      </c>
      <c r="P3777" s="38" t="s">
        <v>114</v>
      </c>
    </row>
    <row r="3778" spans="2:16" x14ac:dyDescent="0.45">
      <c r="B3778" s="95">
        <v>632535221</v>
      </c>
      <c r="C3778" s="15" t="s">
        <v>6045</v>
      </c>
      <c r="D3778" s="15" t="s">
        <v>1116</v>
      </c>
      <c r="E3778" s="15" t="s">
        <v>216</v>
      </c>
      <c r="F3778" s="110">
        <v>44908</v>
      </c>
      <c r="G3778" s="38" t="s">
        <v>67</v>
      </c>
      <c r="H3778" s="96" t="s">
        <v>129</v>
      </c>
      <c r="I3778" s="15" t="s">
        <v>145</v>
      </c>
      <c r="J3778" s="15" t="s">
        <v>2572</v>
      </c>
      <c r="K3778" s="15" t="s">
        <v>2572</v>
      </c>
      <c r="L3778" s="15" t="s">
        <v>177</v>
      </c>
      <c r="M3778" s="15" t="s">
        <v>177</v>
      </c>
      <c r="N3778" s="15" t="s">
        <v>255</v>
      </c>
      <c r="O3778" s="38" t="s">
        <v>373</v>
      </c>
      <c r="P3778" s="38" t="s">
        <v>114</v>
      </c>
    </row>
    <row r="3779" spans="2:16" x14ac:dyDescent="0.45">
      <c r="B3779" s="95">
        <v>4376498</v>
      </c>
      <c r="C3779" s="15" t="s">
        <v>6046</v>
      </c>
      <c r="D3779" s="15" t="s">
        <v>1154</v>
      </c>
      <c r="E3779" s="15" t="s">
        <v>216</v>
      </c>
      <c r="F3779" s="110">
        <v>44909</v>
      </c>
      <c r="G3779" s="38" t="s">
        <v>67</v>
      </c>
      <c r="H3779" s="96" t="s">
        <v>129</v>
      </c>
      <c r="I3779" s="15" t="s">
        <v>155</v>
      </c>
      <c r="J3779" s="15" t="s">
        <v>2504</v>
      </c>
      <c r="K3779" s="15" t="s">
        <v>2505</v>
      </c>
      <c r="L3779" s="15" t="s">
        <v>177</v>
      </c>
      <c r="M3779" s="15" t="s">
        <v>177</v>
      </c>
      <c r="N3779" s="15" t="s">
        <v>307</v>
      </c>
      <c r="O3779" s="38" t="s">
        <v>814</v>
      </c>
      <c r="P3779" s="38" t="s">
        <v>114</v>
      </c>
    </row>
    <row r="3780" spans="2:16" x14ac:dyDescent="0.45">
      <c r="B3780" s="95">
        <v>7627483</v>
      </c>
      <c r="C3780" s="15" t="s">
        <v>6047</v>
      </c>
      <c r="D3780" s="15" t="s">
        <v>583</v>
      </c>
      <c r="E3780" s="15" t="s">
        <v>216</v>
      </c>
      <c r="F3780" s="110">
        <v>44909</v>
      </c>
      <c r="G3780" s="38" t="s">
        <v>67</v>
      </c>
      <c r="H3780" s="96" t="s">
        <v>129</v>
      </c>
      <c r="I3780" s="15" t="s">
        <v>158</v>
      </c>
      <c r="J3780" s="15" t="s">
        <v>2518</v>
      </c>
      <c r="K3780" s="15" t="s">
        <v>2519</v>
      </c>
      <c r="L3780" s="15" t="s">
        <v>179</v>
      </c>
      <c r="M3780" s="15" t="s">
        <v>179</v>
      </c>
      <c r="N3780" s="15" t="s">
        <v>1060</v>
      </c>
      <c r="O3780" s="38" t="s">
        <v>3693</v>
      </c>
      <c r="P3780" s="38" t="s">
        <v>114</v>
      </c>
    </row>
    <row r="3781" spans="2:16" x14ac:dyDescent="0.45">
      <c r="B3781" s="95">
        <v>59501165</v>
      </c>
      <c r="C3781" s="15" t="s">
        <v>6048</v>
      </c>
      <c r="D3781" s="15" t="s">
        <v>1019</v>
      </c>
      <c r="E3781" s="15" t="s">
        <v>216</v>
      </c>
      <c r="F3781" s="110">
        <v>44909</v>
      </c>
      <c r="G3781" s="38" t="s">
        <v>67</v>
      </c>
      <c r="H3781" s="96" t="s">
        <v>129</v>
      </c>
      <c r="I3781" s="15" t="s">
        <v>148</v>
      </c>
      <c r="J3781" s="15" t="s">
        <v>5455</v>
      </c>
      <c r="K3781" s="15" t="s">
        <v>5455</v>
      </c>
      <c r="L3781" s="15" t="s">
        <v>182</v>
      </c>
      <c r="M3781" s="15" t="s">
        <v>182</v>
      </c>
      <c r="N3781" s="15" t="s">
        <v>1249</v>
      </c>
      <c r="O3781" s="38" t="s">
        <v>6049</v>
      </c>
      <c r="P3781" s="38" t="s">
        <v>114</v>
      </c>
    </row>
    <row r="3782" spans="2:16" x14ac:dyDescent="0.45">
      <c r="B3782" s="95">
        <v>91859764</v>
      </c>
      <c r="C3782" s="15" t="s">
        <v>6050</v>
      </c>
      <c r="D3782" s="15" t="s">
        <v>1961</v>
      </c>
      <c r="E3782" s="15" t="s">
        <v>216</v>
      </c>
      <c r="F3782" s="110">
        <v>44909</v>
      </c>
      <c r="G3782" s="38" t="s">
        <v>67</v>
      </c>
      <c r="H3782" s="96" t="s">
        <v>129</v>
      </c>
      <c r="I3782" s="15" t="s">
        <v>150</v>
      </c>
      <c r="J3782" s="15" t="s">
        <v>2494</v>
      </c>
      <c r="K3782" s="15" t="s">
        <v>2495</v>
      </c>
      <c r="L3782" s="15" t="s">
        <v>177</v>
      </c>
      <c r="M3782" s="15" t="s">
        <v>177</v>
      </c>
      <c r="N3782" s="15" t="s">
        <v>884</v>
      </c>
      <c r="O3782" s="38" t="s">
        <v>6051</v>
      </c>
      <c r="P3782" s="38" t="s">
        <v>114</v>
      </c>
    </row>
    <row r="3783" spans="2:16" x14ac:dyDescent="0.45">
      <c r="B3783" s="95">
        <v>163514912</v>
      </c>
      <c r="C3783" s="15" t="s">
        <v>6052</v>
      </c>
      <c r="D3783" s="15" t="s">
        <v>215</v>
      </c>
      <c r="E3783" s="15" t="s">
        <v>216</v>
      </c>
      <c r="F3783" s="110">
        <v>44909</v>
      </c>
      <c r="G3783" s="38" t="s">
        <v>67</v>
      </c>
      <c r="H3783" s="96" t="s">
        <v>129</v>
      </c>
      <c r="I3783" s="15" t="s">
        <v>151</v>
      </c>
      <c r="J3783" s="15" t="s">
        <v>2530</v>
      </c>
      <c r="K3783" s="15" t="s">
        <v>2945</v>
      </c>
      <c r="L3783" s="15" t="s">
        <v>177</v>
      </c>
      <c r="M3783" s="15" t="s">
        <v>177</v>
      </c>
      <c r="N3783" s="15" t="s">
        <v>255</v>
      </c>
      <c r="O3783" s="38" t="s">
        <v>1962</v>
      </c>
      <c r="P3783" s="38" t="s">
        <v>114</v>
      </c>
    </row>
    <row r="3784" spans="2:16" x14ac:dyDescent="0.45">
      <c r="B3784" s="95" t="s">
        <v>6053</v>
      </c>
      <c r="C3784" s="15" t="s">
        <v>6054</v>
      </c>
      <c r="D3784" s="15" t="s">
        <v>6055</v>
      </c>
      <c r="E3784" s="15" t="s">
        <v>216</v>
      </c>
      <c r="F3784" s="110">
        <v>44909</v>
      </c>
      <c r="G3784" s="38" t="s">
        <v>67</v>
      </c>
      <c r="H3784" s="96" t="s">
        <v>129</v>
      </c>
      <c r="I3784" s="15" t="s">
        <v>143</v>
      </c>
      <c r="J3784" s="15" t="s">
        <v>2647</v>
      </c>
      <c r="K3784" s="15" t="s">
        <v>2648</v>
      </c>
      <c r="L3784" s="15" t="s">
        <v>177</v>
      </c>
      <c r="M3784" s="15" t="s">
        <v>183</v>
      </c>
      <c r="N3784" s="15" t="s">
        <v>183</v>
      </c>
      <c r="O3784" s="38">
        <v>2617</v>
      </c>
      <c r="P3784" s="38" t="s">
        <v>113</v>
      </c>
    </row>
    <row r="3785" spans="2:16" x14ac:dyDescent="0.45">
      <c r="B3785" s="95">
        <v>577426</v>
      </c>
      <c r="C3785" s="15" t="s">
        <v>6056</v>
      </c>
      <c r="D3785" s="15" t="s">
        <v>4236</v>
      </c>
      <c r="E3785" s="15" t="s">
        <v>216</v>
      </c>
      <c r="F3785" s="110">
        <v>44910</v>
      </c>
      <c r="G3785" s="38" t="s">
        <v>67</v>
      </c>
      <c r="H3785" s="96" t="s">
        <v>129</v>
      </c>
      <c r="I3785" s="15" t="s">
        <v>155</v>
      </c>
      <c r="J3785" s="15" t="s">
        <v>2504</v>
      </c>
      <c r="K3785" s="15" t="s">
        <v>2505</v>
      </c>
      <c r="L3785" s="15" t="s">
        <v>176</v>
      </c>
      <c r="M3785" s="15" t="s">
        <v>176</v>
      </c>
      <c r="N3785" s="15" t="s">
        <v>4237</v>
      </c>
      <c r="O3785" s="38" t="s">
        <v>4238</v>
      </c>
      <c r="P3785" s="38" t="s">
        <v>113</v>
      </c>
    </row>
    <row r="3786" spans="2:16" x14ac:dyDescent="0.45">
      <c r="B3786" s="95">
        <v>4531962</v>
      </c>
      <c r="C3786" s="15" t="s">
        <v>6057</v>
      </c>
      <c r="D3786" s="15" t="s">
        <v>488</v>
      </c>
      <c r="E3786" s="15" t="s">
        <v>216</v>
      </c>
      <c r="F3786" s="110">
        <v>44910</v>
      </c>
      <c r="G3786" s="38" t="s">
        <v>67</v>
      </c>
      <c r="H3786" s="96" t="s">
        <v>129</v>
      </c>
      <c r="I3786" s="15" t="s">
        <v>150</v>
      </c>
      <c r="J3786" s="15" t="s">
        <v>2494</v>
      </c>
      <c r="K3786" s="15" t="s">
        <v>2495</v>
      </c>
      <c r="L3786" s="15" t="s">
        <v>177</v>
      </c>
      <c r="M3786" s="15" t="s">
        <v>177</v>
      </c>
      <c r="N3786" s="15" t="s">
        <v>6058</v>
      </c>
      <c r="O3786" s="38" t="s">
        <v>6059</v>
      </c>
      <c r="P3786" s="38" t="s">
        <v>114</v>
      </c>
    </row>
    <row r="3787" spans="2:16" x14ac:dyDescent="0.45">
      <c r="B3787" s="95">
        <v>7704921</v>
      </c>
      <c r="C3787" s="15" t="s">
        <v>6060</v>
      </c>
      <c r="D3787" s="15" t="s">
        <v>365</v>
      </c>
      <c r="E3787" s="15" t="s">
        <v>216</v>
      </c>
      <c r="F3787" s="110">
        <v>44910</v>
      </c>
      <c r="G3787" s="38" t="s">
        <v>67</v>
      </c>
      <c r="H3787" s="96" t="s">
        <v>129</v>
      </c>
      <c r="I3787" s="15" t="s">
        <v>150</v>
      </c>
      <c r="J3787" s="15" t="s">
        <v>2494</v>
      </c>
      <c r="K3787" s="15" t="s">
        <v>2495</v>
      </c>
      <c r="L3787" s="15" t="s">
        <v>179</v>
      </c>
      <c r="M3787" s="15" t="s">
        <v>179</v>
      </c>
      <c r="N3787" s="15" t="s">
        <v>790</v>
      </c>
      <c r="O3787" s="38" t="s">
        <v>2820</v>
      </c>
      <c r="P3787" s="38" t="s">
        <v>114</v>
      </c>
    </row>
    <row r="3788" spans="2:16" x14ac:dyDescent="0.45">
      <c r="B3788" s="95">
        <v>7716976</v>
      </c>
      <c r="C3788" s="15" t="s">
        <v>6061</v>
      </c>
      <c r="D3788" s="15" t="s">
        <v>583</v>
      </c>
      <c r="E3788" s="15" t="s">
        <v>216</v>
      </c>
      <c r="F3788" s="110">
        <v>44910</v>
      </c>
      <c r="G3788" s="38" t="s">
        <v>67</v>
      </c>
      <c r="H3788" s="96" t="s">
        <v>129</v>
      </c>
      <c r="I3788" s="15" t="s">
        <v>143</v>
      </c>
      <c r="J3788" s="15" t="s">
        <v>2941</v>
      </c>
      <c r="K3788" s="15" t="s">
        <v>2941</v>
      </c>
      <c r="L3788" s="15" t="s">
        <v>179</v>
      </c>
      <c r="M3788" s="15" t="s">
        <v>179</v>
      </c>
      <c r="N3788" s="15" t="s">
        <v>500</v>
      </c>
      <c r="O3788" s="38" t="s">
        <v>501</v>
      </c>
      <c r="P3788" s="38" t="s">
        <v>114</v>
      </c>
    </row>
    <row r="3789" spans="2:16" x14ac:dyDescent="0.45">
      <c r="B3789" s="95">
        <v>55160962</v>
      </c>
      <c r="C3789" s="15" t="s">
        <v>6062</v>
      </c>
      <c r="D3789" s="15" t="s">
        <v>6063</v>
      </c>
      <c r="E3789" s="15" t="s">
        <v>216</v>
      </c>
      <c r="F3789" s="110">
        <v>44910</v>
      </c>
      <c r="G3789" s="38" t="s">
        <v>67</v>
      </c>
      <c r="H3789" s="96" t="s">
        <v>129</v>
      </c>
      <c r="I3789" s="15" t="s">
        <v>155</v>
      </c>
      <c r="J3789" s="15" t="s">
        <v>2504</v>
      </c>
      <c r="K3789" s="15" t="s">
        <v>2505</v>
      </c>
      <c r="L3789" s="15" t="s">
        <v>179</v>
      </c>
      <c r="M3789" s="15" t="s">
        <v>179</v>
      </c>
      <c r="N3789" s="15" t="s">
        <v>221</v>
      </c>
      <c r="O3789" s="38" t="s">
        <v>6064</v>
      </c>
      <c r="P3789" s="38" t="s">
        <v>114</v>
      </c>
    </row>
    <row r="3790" spans="2:16" x14ac:dyDescent="0.45">
      <c r="B3790" s="95">
        <v>130189865</v>
      </c>
      <c r="C3790" s="15" t="s">
        <v>6065</v>
      </c>
      <c r="D3790" s="15" t="s">
        <v>770</v>
      </c>
      <c r="E3790" s="15" t="s">
        <v>216</v>
      </c>
      <c r="F3790" s="110">
        <v>44910</v>
      </c>
      <c r="G3790" s="38" t="s">
        <v>67</v>
      </c>
      <c r="H3790" s="96" t="s">
        <v>129</v>
      </c>
      <c r="I3790" s="15" t="s">
        <v>158</v>
      </c>
      <c r="J3790" s="15" t="s">
        <v>2518</v>
      </c>
      <c r="K3790" s="15" t="s">
        <v>2519</v>
      </c>
      <c r="L3790" s="15" t="s">
        <v>176</v>
      </c>
      <c r="M3790" s="15" t="s">
        <v>176</v>
      </c>
      <c r="N3790" s="15" t="s">
        <v>1190</v>
      </c>
      <c r="O3790" s="38" t="s">
        <v>1191</v>
      </c>
      <c r="P3790" s="38" t="s">
        <v>114</v>
      </c>
    </row>
    <row r="3791" spans="2:16" x14ac:dyDescent="0.45">
      <c r="B3791" s="95">
        <v>152795134</v>
      </c>
      <c r="C3791" s="15" t="s">
        <v>6066</v>
      </c>
      <c r="D3791" s="15" t="s">
        <v>797</v>
      </c>
      <c r="E3791" s="15" t="s">
        <v>216</v>
      </c>
      <c r="F3791" s="110">
        <v>44910</v>
      </c>
      <c r="G3791" s="38" t="s">
        <v>67</v>
      </c>
      <c r="H3791" s="96" t="s">
        <v>129</v>
      </c>
      <c r="I3791" s="15" t="s">
        <v>161</v>
      </c>
      <c r="J3791" s="15" t="s">
        <v>4891</v>
      </c>
      <c r="K3791" s="15" t="s">
        <v>4891</v>
      </c>
      <c r="L3791" s="15" t="s">
        <v>179</v>
      </c>
      <c r="M3791" s="15" t="s">
        <v>177</v>
      </c>
      <c r="N3791" s="15" t="s">
        <v>379</v>
      </c>
      <c r="O3791" s="38" t="s">
        <v>724</v>
      </c>
      <c r="P3791" s="38" t="s">
        <v>114</v>
      </c>
    </row>
    <row r="3792" spans="2:16" x14ac:dyDescent="0.45">
      <c r="B3792" s="95">
        <v>162566083</v>
      </c>
      <c r="C3792" s="15" t="s">
        <v>6067</v>
      </c>
      <c r="D3792" s="15" t="s">
        <v>365</v>
      </c>
      <c r="E3792" s="15" t="s">
        <v>216</v>
      </c>
      <c r="F3792" s="110">
        <v>44910</v>
      </c>
      <c r="G3792" s="38" t="s">
        <v>67</v>
      </c>
      <c r="H3792" s="96" t="s">
        <v>129</v>
      </c>
      <c r="I3792" s="15" t="s">
        <v>159</v>
      </c>
      <c r="J3792" s="15" t="s">
        <v>2630</v>
      </c>
      <c r="K3792" s="15" t="s">
        <v>2631</v>
      </c>
      <c r="L3792" s="15" t="s">
        <v>179</v>
      </c>
      <c r="M3792" s="15" t="s">
        <v>179</v>
      </c>
      <c r="N3792" s="15" t="s">
        <v>790</v>
      </c>
      <c r="O3792" s="38" t="s">
        <v>2820</v>
      </c>
      <c r="P3792" s="38" t="s">
        <v>114</v>
      </c>
    </row>
    <row r="3793" spans="2:16" x14ac:dyDescent="0.45">
      <c r="B3793" s="95" t="s">
        <v>6068</v>
      </c>
      <c r="C3793" s="15" t="s">
        <v>6069</v>
      </c>
      <c r="D3793" s="15" t="s">
        <v>6070</v>
      </c>
      <c r="E3793" s="15" t="s">
        <v>216</v>
      </c>
      <c r="F3793" s="110">
        <v>44910</v>
      </c>
      <c r="G3793" s="38" t="s">
        <v>67</v>
      </c>
      <c r="H3793" s="96" t="s">
        <v>129</v>
      </c>
      <c r="I3793" s="15" t="s">
        <v>150</v>
      </c>
      <c r="J3793" s="15" t="s">
        <v>2494</v>
      </c>
      <c r="K3793" s="15" t="s">
        <v>2495</v>
      </c>
      <c r="L3793" s="15" t="s">
        <v>176</v>
      </c>
      <c r="M3793" s="15" t="s">
        <v>176</v>
      </c>
      <c r="N3793" s="15" t="s">
        <v>287</v>
      </c>
      <c r="O3793" s="38">
        <v>2000</v>
      </c>
      <c r="P3793" s="38" t="s">
        <v>113</v>
      </c>
    </row>
    <row r="3794" spans="2:16" x14ac:dyDescent="0.45">
      <c r="B3794" s="95">
        <v>54204</v>
      </c>
      <c r="C3794" s="15" t="s">
        <v>6071</v>
      </c>
      <c r="D3794" s="15" t="s">
        <v>730</v>
      </c>
      <c r="E3794" s="15" t="s">
        <v>216</v>
      </c>
      <c r="F3794" s="110">
        <v>44911</v>
      </c>
      <c r="G3794" s="38" t="s">
        <v>67</v>
      </c>
      <c r="H3794" s="96" t="s">
        <v>129</v>
      </c>
      <c r="I3794" s="15" t="s">
        <v>150</v>
      </c>
      <c r="J3794" s="15" t="s">
        <v>2494</v>
      </c>
      <c r="K3794" s="15" t="s">
        <v>2495</v>
      </c>
      <c r="L3794" s="15" t="s">
        <v>176</v>
      </c>
      <c r="M3794" s="15" t="s">
        <v>176</v>
      </c>
      <c r="N3794" s="15" t="s">
        <v>287</v>
      </c>
      <c r="O3794" s="38" t="s">
        <v>496</v>
      </c>
      <c r="P3794" s="38" t="s">
        <v>114</v>
      </c>
    </row>
    <row r="3795" spans="2:16" x14ac:dyDescent="0.45">
      <c r="B3795" s="95">
        <v>85386036</v>
      </c>
      <c r="C3795" s="15" t="s">
        <v>6072</v>
      </c>
      <c r="D3795" s="15" t="s">
        <v>747</v>
      </c>
      <c r="E3795" s="15" t="s">
        <v>216</v>
      </c>
      <c r="F3795" s="110">
        <v>44911</v>
      </c>
      <c r="G3795" s="38" t="s">
        <v>67</v>
      </c>
      <c r="H3795" s="96" t="s">
        <v>129</v>
      </c>
      <c r="I3795" s="15" t="s">
        <v>150</v>
      </c>
      <c r="J3795" s="15" t="s">
        <v>2494</v>
      </c>
      <c r="K3795" s="15" t="s">
        <v>2495</v>
      </c>
      <c r="L3795" s="15" t="s">
        <v>177</v>
      </c>
      <c r="M3795" s="15" t="s">
        <v>177</v>
      </c>
      <c r="N3795" s="15" t="s">
        <v>311</v>
      </c>
      <c r="O3795" s="38" t="s">
        <v>833</v>
      </c>
      <c r="P3795" s="38" t="s">
        <v>114</v>
      </c>
    </row>
    <row r="3796" spans="2:16" x14ac:dyDescent="0.45">
      <c r="B3796" s="95">
        <v>107445018</v>
      </c>
      <c r="C3796" s="15" t="s">
        <v>6073</v>
      </c>
      <c r="D3796" s="15" t="s">
        <v>2030</v>
      </c>
      <c r="E3796" s="15" t="s">
        <v>216</v>
      </c>
      <c r="F3796" s="110">
        <v>44911</v>
      </c>
      <c r="G3796" s="38" t="s">
        <v>67</v>
      </c>
      <c r="H3796" s="96" t="s">
        <v>129</v>
      </c>
      <c r="I3796" s="15" t="s">
        <v>151</v>
      </c>
      <c r="J3796" s="15" t="s">
        <v>2530</v>
      </c>
      <c r="K3796" s="15" t="s">
        <v>2945</v>
      </c>
      <c r="L3796" s="15" t="s">
        <v>176</v>
      </c>
      <c r="M3796" s="15" t="s">
        <v>176</v>
      </c>
      <c r="N3796" s="15" t="s">
        <v>1528</v>
      </c>
      <c r="O3796" s="38" t="s">
        <v>6074</v>
      </c>
      <c r="P3796" s="38" t="s">
        <v>113</v>
      </c>
    </row>
    <row r="3797" spans="2:16" x14ac:dyDescent="0.45">
      <c r="B3797" s="95">
        <v>107713646</v>
      </c>
      <c r="C3797" s="15" t="s">
        <v>6075</v>
      </c>
      <c r="D3797" s="15" t="s">
        <v>594</v>
      </c>
      <c r="E3797" s="15" t="s">
        <v>216</v>
      </c>
      <c r="F3797" s="110">
        <v>44911</v>
      </c>
      <c r="G3797" s="38" t="s">
        <v>67</v>
      </c>
      <c r="H3797" s="96" t="s">
        <v>129</v>
      </c>
      <c r="I3797" s="15" t="s">
        <v>155</v>
      </c>
      <c r="J3797" s="15" t="s">
        <v>2504</v>
      </c>
      <c r="K3797" s="15" t="s">
        <v>2505</v>
      </c>
      <c r="L3797" s="15" t="s">
        <v>178</v>
      </c>
      <c r="M3797" s="15" t="s">
        <v>178</v>
      </c>
      <c r="N3797" s="15" t="s">
        <v>251</v>
      </c>
      <c r="O3797" s="38" t="s">
        <v>1273</v>
      </c>
      <c r="P3797" s="38" t="s">
        <v>114</v>
      </c>
    </row>
    <row r="3798" spans="2:16" x14ac:dyDescent="0.45">
      <c r="B3798" s="95">
        <v>122532905</v>
      </c>
      <c r="C3798" s="15" t="s">
        <v>6076</v>
      </c>
      <c r="D3798" s="15" t="s">
        <v>243</v>
      </c>
      <c r="E3798" s="15" t="s">
        <v>216</v>
      </c>
      <c r="F3798" s="110">
        <v>44911</v>
      </c>
      <c r="G3798" s="38" t="s">
        <v>67</v>
      </c>
      <c r="H3798" s="96" t="s">
        <v>129</v>
      </c>
      <c r="I3798" s="15" t="s">
        <v>153</v>
      </c>
      <c r="J3798" s="15" t="s">
        <v>3012</v>
      </c>
      <c r="K3798" s="15" t="s">
        <v>4975</v>
      </c>
      <c r="L3798" s="15" t="s">
        <v>176</v>
      </c>
      <c r="M3798" s="15" t="s">
        <v>176</v>
      </c>
      <c r="N3798" s="15" t="s">
        <v>299</v>
      </c>
      <c r="O3798" s="38" t="s">
        <v>1307</v>
      </c>
      <c r="P3798" s="38" t="s">
        <v>114</v>
      </c>
    </row>
    <row r="3799" spans="2:16" x14ac:dyDescent="0.45">
      <c r="B3799" s="95">
        <v>622604013</v>
      </c>
      <c r="C3799" s="15" t="s">
        <v>6077</v>
      </c>
      <c r="D3799" s="15" t="s">
        <v>1200</v>
      </c>
      <c r="E3799" s="15" t="s">
        <v>216</v>
      </c>
      <c r="F3799" s="110">
        <v>44911</v>
      </c>
      <c r="G3799" s="38" t="s">
        <v>67</v>
      </c>
      <c r="H3799" s="96" t="s">
        <v>129</v>
      </c>
      <c r="I3799" s="15" t="s">
        <v>155</v>
      </c>
      <c r="J3799" s="15" t="s">
        <v>2504</v>
      </c>
      <c r="K3799" s="15" t="s">
        <v>2505</v>
      </c>
      <c r="L3799" s="15" t="s">
        <v>178</v>
      </c>
      <c r="M3799" s="15" t="s">
        <v>178</v>
      </c>
      <c r="N3799" s="15" t="s">
        <v>251</v>
      </c>
      <c r="O3799" s="38" t="s">
        <v>919</v>
      </c>
      <c r="P3799" s="38" t="s">
        <v>114</v>
      </c>
    </row>
    <row r="3800" spans="2:16" x14ac:dyDescent="0.45">
      <c r="B3800" s="95">
        <v>644611503</v>
      </c>
      <c r="C3800" s="15" t="s">
        <v>6078</v>
      </c>
      <c r="D3800" s="15" t="s">
        <v>330</v>
      </c>
      <c r="E3800" s="15" t="s">
        <v>216</v>
      </c>
      <c r="F3800" s="110">
        <v>44911</v>
      </c>
      <c r="G3800" s="38" t="s">
        <v>67</v>
      </c>
      <c r="H3800" s="96" t="s">
        <v>129</v>
      </c>
      <c r="I3800" s="15" t="s">
        <v>147</v>
      </c>
      <c r="J3800" s="15" t="s">
        <v>2523</v>
      </c>
      <c r="K3800" s="15" t="s">
        <v>2698</v>
      </c>
      <c r="L3800" s="15" t="s">
        <v>176</v>
      </c>
      <c r="M3800" s="15" t="s">
        <v>176</v>
      </c>
      <c r="N3800" s="15" t="s">
        <v>323</v>
      </c>
      <c r="O3800" s="38" t="s">
        <v>6079</v>
      </c>
      <c r="P3800" s="38" t="s">
        <v>114</v>
      </c>
    </row>
    <row r="3801" spans="2:16" x14ac:dyDescent="0.45">
      <c r="B3801" s="95">
        <v>531304</v>
      </c>
      <c r="C3801" s="15" t="s">
        <v>6080</v>
      </c>
      <c r="D3801" s="15" t="s">
        <v>6081</v>
      </c>
      <c r="E3801" s="15" t="s">
        <v>216</v>
      </c>
      <c r="F3801" s="110">
        <v>44913</v>
      </c>
      <c r="G3801" s="38" t="s">
        <v>67</v>
      </c>
      <c r="H3801" s="96" t="s">
        <v>129</v>
      </c>
      <c r="I3801" s="15" t="s">
        <v>150</v>
      </c>
      <c r="J3801" s="15" t="s">
        <v>2494</v>
      </c>
      <c r="K3801" s="15" t="s">
        <v>2495</v>
      </c>
      <c r="L3801" s="15" t="s">
        <v>176</v>
      </c>
      <c r="M3801" s="15" t="s">
        <v>176</v>
      </c>
      <c r="N3801" s="15" t="s">
        <v>273</v>
      </c>
      <c r="O3801" s="38" t="s">
        <v>765</v>
      </c>
      <c r="P3801" s="38" t="s">
        <v>113</v>
      </c>
    </row>
    <row r="3802" spans="2:16" x14ac:dyDescent="0.45">
      <c r="B3802" s="95">
        <v>1285383</v>
      </c>
      <c r="C3802" s="15" t="s">
        <v>6082</v>
      </c>
      <c r="D3802" s="15" t="s">
        <v>1531</v>
      </c>
      <c r="E3802" s="15" t="s">
        <v>216</v>
      </c>
      <c r="F3802" s="110">
        <v>44914</v>
      </c>
      <c r="G3802" s="38" t="s">
        <v>67</v>
      </c>
      <c r="H3802" s="96" t="s">
        <v>129</v>
      </c>
      <c r="I3802" s="15" t="s">
        <v>150</v>
      </c>
      <c r="J3802" s="15" t="s">
        <v>2494</v>
      </c>
      <c r="K3802" s="15" t="s">
        <v>2495</v>
      </c>
      <c r="L3802" s="15" t="s">
        <v>176</v>
      </c>
      <c r="M3802" s="15" t="s">
        <v>176</v>
      </c>
      <c r="N3802" s="15" t="s">
        <v>1528</v>
      </c>
      <c r="O3802" s="38" t="s">
        <v>6074</v>
      </c>
      <c r="P3802" s="38" t="s">
        <v>113</v>
      </c>
    </row>
    <row r="3803" spans="2:16" x14ac:dyDescent="0.45">
      <c r="B3803" s="95">
        <v>8446973</v>
      </c>
      <c r="C3803" s="15" t="s">
        <v>6083</v>
      </c>
      <c r="D3803" s="15" t="s">
        <v>730</v>
      </c>
      <c r="E3803" s="15" t="s">
        <v>216</v>
      </c>
      <c r="F3803" s="110">
        <v>44914</v>
      </c>
      <c r="G3803" s="38" t="s">
        <v>67</v>
      </c>
      <c r="H3803" s="96" t="s">
        <v>129</v>
      </c>
      <c r="I3803" s="15" t="s">
        <v>150</v>
      </c>
      <c r="J3803" s="15" t="s">
        <v>2494</v>
      </c>
      <c r="K3803" s="15" t="s">
        <v>2495</v>
      </c>
      <c r="L3803" s="15" t="s">
        <v>183</v>
      </c>
      <c r="M3803" s="15" t="s">
        <v>176</v>
      </c>
      <c r="N3803" s="15" t="s">
        <v>287</v>
      </c>
      <c r="O3803" s="38" t="s">
        <v>496</v>
      </c>
      <c r="P3803" s="38" t="s">
        <v>114</v>
      </c>
    </row>
    <row r="3804" spans="2:16" x14ac:dyDescent="0.45">
      <c r="B3804" s="95">
        <v>51766280</v>
      </c>
      <c r="C3804" s="15" t="s">
        <v>6084</v>
      </c>
      <c r="D3804" s="15" t="s">
        <v>1086</v>
      </c>
      <c r="E3804" s="15" t="s">
        <v>216</v>
      </c>
      <c r="F3804" s="110">
        <v>44914</v>
      </c>
      <c r="G3804" s="38" t="s">
        <v>67</v>
      </c>
      <c r="H3804" s="96" t="s">
        <v>129</v>
      </c>
      <c r="I3804" s="15" t="s">
        <v>153</v>
      </c>
      <c r="J3804" s="15" t="s">
        <v>2578</v>
      </c>
      <c r="K3804" s="15" t="s">
        <v>2579</v>
      </c>
      <c r="L3804" s="15" t="s">
        <v>176</v>
      </c>
      <c r="M3804" s="15" t="s">
        <v>176</v>
      </c>
      <c r="N3804" s="15" t="s">
        <v>225</v>
      </c>
      <c r="O3804" s="38" t="s">
        <v>296</v>
      </c>
      <c r="P3804" s="38" t="s">
        <v>114</v>
      </c>
    </row>
    <row r="3805" spans="2:16" x14ac:dyDescent="0.45">
      <c r="B3805" s="95">
        <v>104668340</v>
      </c>
      <c r="C3805" s="15" t="s">
        <v>6085</v>
      </c>
      <c r="D3805" s="15" t="s">
        <v>6086</v>
      </c>
      <c r="E3805" s="15" t="s">
        <v>216</v>
      </c>
      <c r="F3805" s="110">
        <v>44914</v>
      </c>
      <c r="G3805" s="38" t="s">
        <v>67</v>
      </c>
      <c r="H3805" s="96" t="s">
        <v>129</v>
      </c>
      <c r="I3805" s="15" t="s">
        <v>158</v>
      </c>
      <c r="J3805" s="15" t="s">
        <v>2518</v>
      </c>
      <c r="K3805" s="15" t="s">
        <v>2519</v>
      </c>
      <c r="L3805" s="15" t="s">
        <v>176</v>
      </c>
      <c r="M3805" s="15" t="s">
        <v>176</v>
      </c>
      <c r="N3805" s="15" t="s">
        <v>287</v>
      </c>
      <c r="O3805" s="38" t="s">
        <v>3001</v>
      </c>
      <c r="P3805" s="38" t="s">
        <v>113</v>
      </c>
    </row>
    <row r="3806" spans="2:16" x14ac:dyDescent="0.45">
      <c r="B3806" s="95">
        <v>104668359</v>
      </c>
      <c r="C3806" s="15" t="s">
        <v>6087</v>
      </c>
      <c r="D3806" s="15" t="s">
        <v>6086</v>
      </c>
      <c r="E3806" s="15" t="s">
        <v>216</v>
      </c>
      <c r="F3806" s="110">
        <v>44914</v>
      </c>
      <c r="G3806" s="38" t="s">
        <v>67</v>
      </c>
      <c r="H3806" s="96" t="s">
        <v>129</v>
      </c>
      <c r="I3806" s="15" t="s">
        <v>158</v>
      </c>
      <c r="J3806" s="15" t="s">
        <v>2518</v>
      </c>
      <c r="K3806" s="15" t="s">
        <v>2519</v>
      </c>
      <c r="L3806" s="15" t="s">
        <v>176</v>
      </c>
      <c r="M3806" s="15" t="s">
        <v>176</v>
      </c>
      <c r="N3806" s="15" t="s">
        <v>287</v>
      </c>
      <c r="O3806" s="38" t="s">
        <v>3001</v>
      </c>
      <c r="P3806" s="38" t="s">
        <v>113</v>
      </c>
    </row>
    <row r="3807" spans="2:16" x14ac:dyDescent="0.45">
      <c r="B3807" s="95">
        <v>433796</v>
      </c>
      <c r="C3807" s="15" t="s">
        <v>6088</v>
      </c>
      <c r="D3807" s="15" t="s">
        <v>3547</v>
      </c>
      <c r="E3807" s="15" t="s">
        <v>216</v>
      </c>
      <c r="F3807" s="110">
        <v>44915</v>
      </c>
      <c r="G3807" s="38" t="s">
        <v>67</v>
      </c>
      <c r="H3807" s="96" t="s">
        <v>129</v>
      </c>
      <c r="I3807" s="15" t="s">
        <v>158</v>
      </c>
      <c r="J3807" s="15" t="s">
        <v>2518</v>
      </c>
      <c r="K3807" s="15" t="s">
        <v>2519</v>
      </c>
      <c r="L3807" s="15" t="s">
        <v>176</v>
      </c>
      <c r="M3807" s="15" t="s">
        <v>176</v>
      </c>
      <c r="N3807" s="15" t="s">
        <v>287</v>
      </c>
      <c r="O3807" s="38" t="s">
        <v>288</v>
      </c>
      <c r="P3807" s="38" t="s">
        <v>114</v>
      </c>
    </row>
    <row r="3808" spans="2:16" x14ac:dyDescent="0.45">
      <c r="B3808" s="95">
        <v>4680004</v>
      </c>
      <c r="C3808" s="15" t="s">
        <v>6089</v>
      </c>
      <c r="D3808" s="15" t="s">
        <v>4207</v>
      </c>
      <c r="E3808" s="15" t="s">
        <v>216</v>
      </c>
      <c r="F3808" s="110">
        <v>44915</v>
      </c>
      <c r="G3808" s="38" t="s">
        <v>67</v>
      </c>
      <c r="H3808" s="96" t="s">
        <v>129</v>
      </c>
      <c r="I3808" s="15" t="s">
        <v>150</v>
      </c>
      <c r="J3808" s="15" t="s">
        <v>2494</v>
      </c>
      <c r="K3808" s="15" t="s">
        <v>2495</v>
      </c>
      <c r="L3808" s="15" t="s">
        <v>177</v>
      </c>
      <c r="M3808" s="15" t="s">
        <v>176</v>
      </c>
      <c r="N3808" s="15" t="s">
        <v>287</v>
      </c>
      <c r="O3808" s="38" t="s">
        <v>288</v>
      </c>
      <c r="P3808" s="38" t="s">
        <v>114</v>
      </c>
    </row>
    <row r="3809" spans="2:16" x14ac:dyDescent="0.45">
      <c r="B3809" s="95">
        <v>8437045</v>
      </c>
      <c r="C3809" s="15" t="s">
        <v>6090</v>
      </c>
      <c r="D3809" s="15" t="s">
        <v>3547</v>
      </c>
      <c r="E3809" s="15" t="s">
        <v>216</v>
      </c>
      <c r="F3809" s="110">
        <v>44915</v>
      </c>
      <c r="G3809" s="38" t="s">
        <v>67</v>
      </c>
      <c r="H3809" s="96" t="s">
        <v>129</v>
      </c>
      <c r="I3809" s="15" t="s">
        <v>150</v>
      </c>
      <c r="J3809" s="15" t="s">
        <v>2494</v>
      </c>
      <c r="K3809" s="15" t="s">
        <v>2495</v>
      </c>
      <c r="L3809" s="15" t="s">
        <v>183</v>
      </c>
      <c r="M3809" s="15" t="s">
        <v>176</v>
      </c>
      <c r="N3809" s="15" t="s">
        <v>287</v>
      </c>
      <c r="O3809" s="38" t="s">
        <v>288</v>
      </c>
      <c r="P3809" s="38" t="s">
        <v>114</v>
      </c>
    </row>
    <row r="3810" spans="2:16" x14ac:dyDescent="0.45">
      <c r="B3810" s="95">
        <v>8672982</v>
      </c>
      <c r="C3810" s="15" t="s">
        <v>6091</v>
      </c>
      <c r="D3810" s="15" t="s">
        <v>2536</v>
      </c>
      <c r="E3810" s="15" t="s">
        <v>216</v>
      </c>
      <c r="F3810" s="110">
        <v>44915</v>
      </c>
      <c r="G3810" s="38" t="s">
        <v>67</v>
      </c>
      <c r="H3810" s="96" t="s">
        <v>129</v>
      </c>
      <c r="I3810" s="15" t="s">
        <v>158</v>
      </c>
      <c r="J3810" s="15" t="s">
        <v>2518</v>
      </c>
      <c r="K3810" s="15" t="s">
        <v>2519</v>
      </c>
      <c r="L3810" s="15" t="s">
        <v>180</v>
      </c>
      <c r="M3810" s="15" t="s">
        <v>180</v>
      </c>
      <c r="N3810" s="15" t="s">
        <v>327</v>
      </c>
      <c r="O3810" s="38" t="s">
        <v>3910</v>
      </c>
      <c r="P3810" s="38" t="s">
        <v>114</v>
      </c>
    </row>
    <row r="3811" spans="2:16" x14ac:dyDescent="0.45">
      <c r="B3811" s="95">
        <v>8693114</v>
      </c>
      <c r="C3811" s="15" t="s">
        <v>6092</v>
      </c>
      <c r="D3811" s="15" t="s">
        <v>232</v>
      </c>
      <c r="E3811" s="15" t="s">
        <v>216</v>
      </c>
      <c r="F3811" s="110">
        <v>44915</v>
      </c>
      <c r="G3811" s="38" t="s">
        <v>67</v>
      </c>
      <c r="H3811" s="96" t="s">
        <v>129</v>
      </c>
      <c r="I3811" s="15" t="s">
        <v>150</v>
      </c>
      <c r="J3811" s="15" t="s">
        <v>2494</v>
      </c>
      <c r="K3811" s="15" t="s">
        <v>3239</v>
      </c>
      <c r="L3811" s="15" t="s">
        <v>180</v>
      </c>
      <c r="M3811" s="15" t="s">
        <v>180</v>
      </c>
      <c r="N3811" s="15" t="s">
        <v>229</v>
      </c>
      <c r="O3811" s="38" t="s">
        <v>6093</v>
      </c>
      <c r="P3811" s="38" t="s">
        <v>114</v>
      </c>
    </row>
    <row r="3812" spans="2:16" x14ac:dyDescent="0.45">
      <c r="B3812" s="95">
        <v>64136429</v>
      </c>
      <c r="C3812" s="15" t="s">
        <v>6094</v>
      </c>
      <c r="D3812" s="15" t="s">
        <v>6095</v>
      </c>
      <c r="E3812" s="15" t="s">
        <v>216</v>
      </c>
      <c r="F3812" s="110">
        <v>44915</v>
      </c>
      <c r="G3812" s="38" t="s">
        <v>67</v>
      </c>
      <c r="H3812" s="96" t="s">
        <v>129</v>
      </c>
      <c r="I3812" s="15" t="s">
        <v>153</v>
      </c>
      <c r="J3812" s="15" t="s">
        <v>2566</v>
      </c>
      <c r="K3812" s="15" t="s">
        <v>2567</v>
      </c>
      <c r="L3812" s="15" t="s">
        <v>178</v>
      </c>
      <c r="M3812" s="15" t="s">
        <v>178</v>
      </c>
      <c r="N3812" s="15" t="s">
        <v>251</v>
      </c>
      <c r="O3812" s="38" t="s">
        <v>406</v>
      </c>
      <c r="P3812" s="38" t="s">
        <v>114</v>
      </c>
    </row>
    <row r="3813" spans="2:16" x14ac:dyDescent="0.45">
      <c r="B3813" s="95">
        <v>71493340</v>
      </c>
      <c r="C3813" s="15" t="s">
        <v>6096</v>
      </c>
      <c r="D3813" s="15" t="s">
        <v>6097</v>
      </c>
      <c r="E3813" s="15" t="s">
        <v>216</v>
      </c>
      <c r="F3813" s="110">
        <v>44915</v>
      </c>
      <c r="G3813" s="38" t="s">
        <v>67</v>
      </c>
      <c r="H3813" s="96" t="s">
        <v>129</v>
      </c>
      <c r="I3813" s="15" t="s">
        <v>152</v>
      </c>
      <c r="J3813" s="15" t="s">
        <v>2562</v>
      </c>
      <c r="K3813" s="15" t="s">
        <v>2563</v>
      </c>
      <c r="L3813" s="15" t="s">
        <v>176</v>
      </c>
      <c r="M3813" s="15" t="s">
        <v>176</v>
      </c>
      <c r="N3813" s="15" t="s">
        <v>287</v>
      </c>
      <c r="O3813" s="38" t="s">
        <v>458</v>
      </c>
      <c r="P3813" s="38" t="s">
        <v>114</v>
      </c>
    </row>
    <row r="3814" spans="2:16" x14ac:dyDescent="0.45">
      <c r="B3814" s="95">
        <v>81243165</v>
      </c>
      <c r="C3814" s="15" t="s">
        <v>6098</v>
      </c>
      <c r="D3814" s="15" t="s">
        <v>2070</v>
      </c>
      <c r="E3814" s="15" t="s">
        <v>216</v>
      </c>
      <c r="F3814" s="110">
        <v>44915</v>
      </c>
      <c r="G3814" s="38" t="s">
        <v>67</v>
      </c>
      <c r="H3814" s="96" t="s">
        <v>129</v>
      </c>
      <c r="I3814" s="15" t="s">
        <v>160</v>
      </c>
      <c r="J3814" s="15" t="s">
        <v>5200</v>
      </c>
      <c r="K3814" s="15" t="s">
        <v>5200</v>
      </c>
      <c r="L3814" s="15" t="s">
        <v>179</v>
      </c>
      <c r="M3814" s="15" t="s">
        <v>179</v>
      </c>
      <c r="N3814" s="15" t="s">
        <v>694</v>
      </c>
      <c r="O3814" s="38" t="s">
        <v>3188</v>
      </c>
      <c r="P3814" s="38" t="s">
        <v>114</v>
      </c>
    </row>
    <row r="3815" spans="2:16" x14ac:dyDescent="0.45">
      <c r="B3815" s="95">
        <v>87923082</v>
      </c>
      <c r="C3815" s="15" t="s">
        <v>6099</v>
      </c>
      <c r="D3815" s="15" t="s">
        <v>2070</v>
      </c>
      <c r="E3815" s="15" t="s">
        <v>216</v>
      </c>
      <c r="F3815" s="110">
        <v>44915</v>
      </c>
      <c r="G3815" s="38" t="s">
        <v>67</v>
      </c>
      <c r="H3815" s="96" t="s">
        <v>129</v>
      </c>
      <c r="I3815" s="15" t="s">
        <v>160</v>
      </c>
      <c r="J3815" s="15" t="s">
        <v>5200</v>
      </c>
      <c r="K3815" s="15" t="s">
        <v>5200</v>
      </c>
      <c r="L3815" s="15" t="s">
        <v>178</v>
      </c>
      <c r="M3815" s="15" t="s">
        <v>176</v>
      </c>
      <c r="N3815" s="15" t="s">
        <v>366</v>
      </c>
      <c r="O3815" s="38" t="s">
        <v>367</v>
      </c>
      <c r="P3815" s="38" t="s">
        <v>114</v>
      </c>
    </row>
    <row r="3816" spans="2:16" x14ac:dyDescent="0.45">
      <c r="B3816" s="95">
        <v>127735880</v>
      </c>
      <c r="C3816" s="15" t="s">
        <v>6100</v>
      </c>
      <c r="D3816" s="15" t="s">
        <v>1286</v>
      </c>
      <c r="E3816" s="15" t="s">
        <v>216</v>
      </c>
      <c r="F3816" s="110">
        <v>44915</v>
      </c>
      <c r="G3816" s="38" t="s">
        <v>67</v>
      </c>
      <c r="H3816" s="96" t="s">
        <v>129</v>
      </c>
      <c r="I3816" s="15" t="s">
        <v>156</v>
      </c>
      <c r="J3816" s="15" t="s">
        <v>2426</v>
      </c>
      <c r="K3816" s="15" t="s">
        <v>2748</v>
      </c>
      <c r="L3816" s="15" t="s">
        <v>178</v>
      </c>
      <c r="M3816" s="15" t="s">
        <v>177</v>
      </c>
      <c r="N3816" s="15" t="s">
        <v>255</v>
      </c>
      <c r="O3816" s="38" t="s">
        <v>546</v>
      </c>
      <c r="P3816" s="38" t="s">
        <v>114</v>
      </c>
    </row>
    <row r="3817" spans="2:16" x14ac:dyDescent="0.45">
      <c r="B3817" s="95">
        <v>143690135</v>
      </c>
      <c r="C3817" s="15" t="s">
        <v>6101</v>
      </c>
      <c r="D3817" s="15" t="s">
        <v>2070</v>
      </c>
      <c r="E3817" s="15" t="s">
        <v>216</v>
      </c>
      <c r="F3817" s="110">
        <v>44915</v>
      </c>
      <c r="G3817" s="38" t="s">
        <v>67</v>
      </c>
      <c r="H3817" s="96" t="s">
        <v>129</v>
      </c>
      <c r="I3817" s="15" t="s">
        <v>160</v>
      </c>
      <c r="J3817" s="15" t="s">
        <v>5200</v>
      </c>
      <c r="K3817" s="15" t="s">
        <v>5200</v>
      </c>
      <c r="L3817" s="15" t="s">
        <v>178</v>
      </c>
      <c r="M3817" s="15" t="s">
        <v>178</v>
      </c>
      <c r="N3817" s="15" t="s">
        <v>1283</v>
      </c>
      <c r="O3817" s="38" t="s">
        <v>6102</v>
      </c>
      <c r="P3817" s="38" t="s">
        <v>114</v>
      </c>
    </row>
    <row r="3818" spans="2:16" x14ac:dyDescent="0.45">
      <c r="B3818" s="95">
        <v>2633776</v>
      </c>
      <c r="C3818" s="15" t="s">
        <v>6103</v>
      </c>
      <c r="D3818" s="15" t="s">
        <v>1005</v>
      </c>
      <c r="E3818" s="15" t="s">
        <v>216</v>
      </c>
      <c r="F3818" s="110">
        <v>44916</v>
      </c>
      <c r="G3818" s="38" t="s">
        <v>67</v>
      </c>
      <c r="H3818" s="96" t="s">
        <v>129</v>
      </c>
      <c r="I3818" s="15" t="s">
        <v>158</v>
      </c>
      <c r="J3818" s="15" t="s">
        <v>2518</v>
      </c>
      <c r="K3818" s="15" t="s">
        <v>2519</v>
      </c>
      <c r="L3818" s="15" t="s">
        <v>176</v>
      </c>
      <c r="M3818" s="15" t="s">
        <v>176</v>
      </c>
      <c r="N3818" s="15" t="s">
        <v>225</v>
      </c>
      <c r="O3818" s="38" t="s">
        <v>612</v>
      </c>
      <c r="P3818" s="38" t="s">
        <v>114</v>
      </c>
    </row>
    <row r="3819" spans="2:16" x14ac:dyDescent="0.45">
      <c r="B3819" s="95">
        <v>4472057</v>
      </c>
      <c r="C3819" s="15" t="s">
        <v>6104</v>
      </c>
      <c r="D3819" s="15" t="s">
        <v>5858</v>
      </c>
      <c r="E3819" s="15" t="s">
        <v>216</v>
      </c>
      <c r="F3819" s="110">
        <v>44916</v>
      </c>
      <c r="G3819" s="38" t="s">
        <v>67</v>
      </c>
      <c r="H3819" s="96" t="s">
        <v>129</v>
      </c>
      <c r="I3819" s="15" t="s">
        <v>150</v>
      </c>
      <c r="J3819" s="15" t="s">
        <v>2494</v>
      </c>
      <c r="K3819" s="15" t="s">
        <v>2495</v>
      </c>
      <c r="L3819" s="15" t="s">
        <v>177</v>
      </c>
      <c r="M3819" s="15" t="s">
        <v>177</v>
      </c>
      <c r="N3819" s="15" t="s">
        <v>1025</v>
      </c>
      <c r="O3819" s="38" t="s">
        <v>2492</v>
      </c>
      <c r="P3819" s="38" t="s">
        <v>114</v>
      </c>
    </row>
    <row r="3820" spans="2:16" x14ac:dyDescent="0.45">
      <c r="B3820" s="95">
        <v>7879629</v>
      </c>
      <c r="C3820" s="15" t="s">
        <v>6105</v>
      </c>
      <c r="D3820" s="15" t="s">
        <v>797</v>
      </c>
      <c r="E3820" s="15" t="s">
        <v>216</v>
      </c>
      <c r="F3820" s="110">
        <v>44916</v>
      </c>
      <c r="G3820" s="38" t="s">
        <v>67</v>
      </c>
      <c r="H3820" s="96" t="s">
        <v>129</v>
      </c>
      <c r="I3820" s="15" t="s">
        <v>145</v>
      </c>
      <c r="J3820" s="15" t="s">
        <v>2511</v>
      </c>
      <c r="K3820" s="15" t="s">
        <v>2691</v>
      </c>
      <c r="L3820" s="15" t="s">
        <v>179</v>
      </c>
      <c r="M3820" s="15" t="s">
        <v>179</v>
      </c>
      <c r="N3820" s="15" t="s">
        <v>1694</v>
      </c>
      <c r="O3820" s="38" t="s">
        <v>6106</v>
      </c>
      <c r="P3820" s="38" t="s">
        <v>114</v>
      </c>
    </row>
    <row r="3821" spans="2:16" x14ac:dyDescent="0.45">
      <c r="B3821" s="95">
        <v>8706965</v>
      </c>
      <c r="C3821" s="15" t="s">
        <v>6107</v>
      </c>
      <c r="D3821" s="15" t="s">
        <v>1626</v>
      </c>
      <c r="E3821" s="15" t="s">
        <v>216</v>
      </c>
      <c r="F3821" s="110">
        <v>44916</v>
      </c>
      <c r="G3821" s="38" t="s">
        <v>67</v>
      </c>
      <c r="H3821" s="96" t="s">
        <v>129</v>
      </c>
      <c r="I3821" s="15" t="s">
        <v>143</v>
      </c>
      <c r="J3821" s="15" t="s">
        <v>2941</v>
      </c>
      <c r="K3821" s="15" t="s">
        <v>2941</v>
      </c>
      <c r="L3821" s="15" t="s">
        <v>180</v>
      </c>
      <c r="M3821" s="15" t="s">
        <v>180</v>
      </c>
      <c r="N3821" s="15" t="s">
        <v>327</v>
      </c>
      <c r="O3821" s="38" t="s">
        <v>2049</v>
      </c>
      <c r="P3821" s="38" t="s">
        <v>113</v>
      </c>
    </row>
    <row r="3822" spans="2:16" x14ac:dyDescent="0.45">
      <c r="B3822" s="95">
        <v>64478860</v>
      </c>
      <c r="C3822" s="15" t="s">
        <v>6108</v>
      </c>
      <c r="D3822" s="15" t="s">
        <v>5858</v>
      </c>
      <c r="E3822" s="15" t="s">
        <v>216</v>
      </c>
      <c r="F3822" s="110">
        <v>44916</v>
      </c>
      <c r="G3822" s="38" t="s">
        <v>67</v>
      </c>
      <c r="H3822" s="96" t="s">
        <v>129</v>
      </c>
      <c r="I3822" s="15" t="s">
        <v>147</v>
      </c>
      <c r="J3822" s="15" t="s">
        <v>2523</v>
      </c>
      <c r="K3822" s="15" t="s">
        <v>2534</v>
      </c>
      <c r="L3822" s="15" t="s">
        <v>177</v>
      </c>
      <c r="M3822" s="15" t="s">
        <v>177</v>
      </c>
      <c r="N3822" s="15" t="s">
        <v>1025</v>
      </c>
      <c r="O3822" s="38" t="s">
        <v>2492</v>
      </c>
      <c r="P3822" s="38" t="s">
        <v>114</v>
      </c>
    </row>
    <row r="3823" spans="2:16" x14ac:dyDescent="0.45">
      <c r="B3823" s="95">
        <v>83700109</v>
      </c>
      <c r="C3823" s="15" t="s">
        <v>6109</v>
      </c>
      <c r="D3823" s="15" t="s">
        <v>1167</v>
      </c>
      <c r="E3823" s="15" t="s">
        <v>216</v>
      </c>
      <c r="F3823" s="110">
        <v>44916</v>
      </c>
      <c r="G3823" s="38" t="s">
        <v>67</v>
      </c>
      <c r="H3823" s="96" t="s">
        <v>129</v>
      </c>
      <c r="I3823" s="15" t="s">
        <v>152</v>
      </c>
      <c r="J3823" s="15" t="s">
        <v>3440</v>
      </c>
      <c r="K3823" s="15" t="s">
        <v>4535</v>
      </c>
      <c r="L3823" s="15" t="s">
        <v>177</v>
      </c>
      <c r="M3823" s="15" t="s">
        <v>177</v>
      </c>
      <c r="N3823" s="15" t="s">
        <v>667</v>
      </c>
      <c r="O3823" s="38" t="s">
        <v>6110</v>
      </c>
      <c r="P3823" s="38" t="s">
        <v>114</v>
      </c>
    </row>
    <row r="3824" spans="2:16" x14ac:dyDescent="0.45">
      <c r="B3824" s="95">
        <v>99721972</v>
      </c>
      <c r="C3824" s="15" t="s">
        <v>6111</v>
      </c>
      <c r="D3824" s="15" t="s">
        <v>474</v>
      </c>
      <c r="E3824" s="15" t="s">
        <v>216</v>
      </c>
      <c r="F3824" s="110">
        <v>44916</v>
      </c>
      <c r="G3824" s="38" t="s">
        <v>67</v>
      </c>
      <c r="H3824" s="96" t="s">
        <v>129</v>
      </c>
      <c r="I3824" s="15" t="s">
        <v>152</v>
      </c>
      <c r="J3824" s="15" t="s">
        <v>2562</v>
      </c>
      <c r="K3824" s="15" t="s">
        <v>2563</v>
      </c>
      <c r="L3824" s="15" t="s">
        <v>176</v>
      </c>
      <c r="M3824" s="15" t="s">
        <v>176</v>
      </c>
      <c r="N3824" s="15" t="s">
        <v>281</v>
      </c>
      <c r="O3824" s="38" t="s">
        <v>282</v>
      </c>
      <c r="P3824" s="38" t="s">
        <v>114</v>
      </c>
    </row>
    <row r="3825" spans="2:16" x14ac:dyDescent="0.45">
      <c r="B3825" s="95">
        <v>108640517</v>
      </c>
      <c r="C3825" s="15" t="s">
        <v>6112</v>
      </c>
      <c r="D3825" s="15" t="s">
        <v>2497</v>
      </c>
      <c r="E3825" s="15" t="s">
        <v>216</v>
      </c>
      <c r="F3825" s="110">
        <v>44916</v>
      </c>
      <c r="G3825" s="38" t="s">
        <v>67</v>
      </c>
      <c r="H3825" s="96" t="s">
        <v>129</v>
      </c>
      <c r="I3825" s="15" t="s">
        <v>155</v>
      </c>
      <c r="J3825" s="15" t="s">
        <v>2504</v>
      </c>
      <c r="K3825" s="15" t="s">
        <v>2505</v>
      </c>
      <c r="L3825" s="15" t="s">
        <v>176</v>
      </c>
      <c r="M3825" s="15" t="s">
        <v>176</v>
      </c>
      <c r="N3825" s="15" t="s">
        <v>1190</v>
      </c>
      <c r="O3825" s="38" t="s">
        <v>1444</v>
      </c>
      <c r="P3825" s="38" t="s">
        <v>113</v>
      </c>
    </row>
    <row r="3826" spans="2:16" x14ac:dyDescent="0.45">
      <c r="B3826" s="95">
        <v>111906266</v>
      </c>
      <c r="C3826" s="15" t="s">
        <v>6113</v>
      </c>
      <c r="D3826" s="15" t="s">
        <v>474</v>
      </c>
      <c r="E3826" s="15" t="s">
        <v>216</v>
      </c>
      <c r="F3826" s="110">
        <v>44916</v>
      </c>
      <c r="G3826" s="38" t="s">
        <v>67</v>
      </c>
      <c r="H3826" s="96" t="s">
        <v>129</v>
      </c>
      <c r="I3826" s="15" t="s">
        <v>152</v>
      </c>
      <c r="J3826" s="15" t="s">
        <v>2562</v>
      </c>
      <c r="K3826" s="15" t="s">
        <v>2563</v>
      </c>
      <c r="L3826" s="15" t="s">
        <v>177</v>
      </c>
      <c r="M3826" s="15" t="s">
        <v>176</v>
      </c>
      <c r="N3826" s="15" t="s">
        <v>281</v>
      </c>
      <c r="O3826" s="38" t="s">
        <v>282</v>
      </c>
      <c r="P3826" s="38" t="s">
        <v>114</v>
      </c>
    </row>
    <row r="3827" spans="2:16" x14ac:dyDescent="0.45">
      <c r="B3827" s="95">
        <v>121947742</v>
      </c>
      <c r="C3827" s="15" t="s">
        <v>6114</v>
      </c>
      <c r="D3827" s="15" t="s">
        <v>474</v>
      </c>
      <c r="E3827" s="15" t="s">
        <v>216</v>
      </c>
      <c r="F3827" s="110">
        <v>44916</v>
      </c>
      <c r="G3827" s="38" t="s">
        <v>67</v>
      </c>
      <c r="H3827" s="96" t="s">
        <v>129</v>
      </c>
      <c r="I3827" s="15" t="s">
        <v>152</v>
      </c>
      <c r="J3827" s="15" t="s">
        <v>2562</v>
      </c>
      <c r="K3827" s="15" t="s">
        <v>2563</v>
      </c>
      <c r="L3827" s="15" t="s">
        <v>176</v>
      </c>
      <c r="M3827" s="15" t="s">
        <v>176</v>
      </c>
      <c r="N3827" s="15" t="s">
        <v>281</v>
      </c>
      <c r="O3827" s="38" t="s">
        <v>282</v>
      </c>
      <c r="P3827" s="38" t="s">
        <v>114</v>
      </c>
    </row>
    <row r="3828" spans="2:16" x14ac:dyDescent="0.45">
      <c r="B3828" s="95">
        <v>126449714</v>
      </c>
      <c r="C3828" s="15" t="s">
        <v>6115</v>
      </c>
      <c r="D3828" s="15" t="s">
        <v>488</v>
      </c>
      <c r="E3828" s="15" t="s">
        <v>216</v>
      </c>
      <c r="F3828" s="110">
        <v>44916</v>
      </c>
      <c r="G3828" s="38" t="s">
        <v>67</v>
      </c>
      <c r="H3828" s="96" t="s">
        <v>129</v>
      </c>
      <c r="I3828" s="15" t="s">
        <v>152</v>
      </c>
      <c r="J3828" s="15" t="s">
        <v>2562</v>
      </c>
      <c r="K3828" s="15" t="s">
        <v>2563</v>
      </c>
      <c r="L3828" s="15" t="s">
        <v>177</v>
      </c>
      <c r="M3828" s="15" t="s">
        <v>177</v>
      </c>
      <c r="N3828" s="15" t="s">
        <v>2008</v>
      </c>
      <c r="O3828" s="38" t="s">
        <v>2009</v>
      </c>
      <c r="P3828" s="38" t="s">
        <v>114</v>
      </c>
    </row>
    <row r="3829" spans="2:16" x14ac:dyDescent="0.45">
      <c r="B3829" s="95">
        <v>143122007</v>
      </c>
      <c r="C3829" s="15" t="s">
        <v>6116</v>
      </c>
      <c r="D3829" s="15" t="s">
        <v>474</v>
      </c>
      <c r="E3829" s="15" t="s">
        <v>216</v>
      </c>
      <c r="F3829" s="110">
        <v>44916</v>
      </c>
      <c r="G3829" s="38" t="s">
        <v>67</v>
      </c>
      <c r="H3829" s="96" t="s">
        <v>129</v>
      </c>
      <c r="I3829" s="15" t="s">
        <v>152</v>
      </c>
      <c r="J3829" s="15" t="s">
        <v>2562</v>
      </c>
      <c r="K3829" s="15" t="s">
        <v>2563</v>
      </c>
      <c r="L3829" s="15" t="s">
        <v>177</v>
      </c>
      <c r="M3829" s="15" t="s">
        <v>176</v>
      </c>
      <c r="N3829" s="15" t="s">
        <v>281</v>
      </c>
      <c r="O3829" s="38" t="s">
        <v>282</v>
      </c>
      <c r="P3829" s="38" t="s">
        <v>114</v>
      </c>
    </row>
    <row r="3830" spans="2:16" x14ac:dyDescent="0.45">
      <c r="B3830" s="95">
        <v>161757697</v>
      </c>
      <c r="C3830" s="15" t="s">
        <v>6117</v>
      </c>
      <c r="D3830" s="15" t="s">
        <v>1212</v>
      </c>
      <c r="E3830" s="15" t="s">
        <v>216</v>
      </c>
      <c r="F3830" s="110">
        <v>44916</v>
      </c>
      <c r="G3830" s="38" t="s">
        <v>67</v>
      </c>
      <c r="H3830" s="96" t="s">
        <v>129</v>
      </c>
      <c r="I3830" s="15" t="s">
        <v>150</v>
      </c>
      <c r="J3830" s="15" t="s">
        <v>2555</v>
      </c>
      <c r="K3830" s="15" t="s">
        <v>2556</v>
      </c>
      <c r="L3830" s="15" t="s">
        <v>177</v>
      </c>
      <c r="M3830" s="15" t="s">
        <v>177</v>
      </c>
      <c r="N3830" s="15" t="s">
        <v>255</v>
      </c>
      <c r="O3830" s="38" t="s">
        <v>373</v>
      </c>
      <c r="P3830" s="38" t="s">
        <v>114</v>
      </c>
    </row>
    <row r="3831" spans="2:16" x14ac:dyDescent="0.45">
      <c r="B3831" s="95">
        <v>602740152</v>
      </c>
      <c r="C3831" s="15" t="s">
        <v>6118</v>
      </c>
      <c r="D3831" s="15" t="s">
        <v>1447</v>
      </c>
      <c r="E3831" s="15" t="s">
        <v>216</v>
      </c>
      <c r="F3831" s="110">
        <v>44916</v>
      </c>
      <c r="G3831" s="38" t="s">
        <v>67</v>
      </c>
      <c r="H3831" s="96" t="s">
        <v>129</v>
      </c>
      <c r="I3831" s="15" t="s">
        <v>151</v>
      </c>
      <c r="J3831" s="15" t="s">
        <v>2530</v>
      </c>
      <c r="K3831" s="15" t="s">
        <v>2945</v>
      </c>
      <c r="L3831" s="15" t="s">
        <v>178</v>
      </c>
      <c r="M3831" s="15" t="s">
        <v>176</v>
      </c>
      <c r="N3831" s="15" t="s">
        <v>225</v>
      </c>
      <c r="O3831" s="38" t="s">
        <v>946</v>
      </c>
      <c r="P3831" s="38" t="s">
        <v>114</v>
      </c>
    </row>
    <row r="3832" spans="2:16" x14ac:dyDescent="0.45">
      <c r="B3832" s="95">
        <v>606113660</v>
      </c>
      <c r="C3832" s="15" t="s">
        <v>6119</v>
      </c>
      <c r="D3832" s="15" t="s">
        <v>557</v>
      </c>
      <c r="E3832" s="15" t="s">
        <v>216</v>
      </c>
      <c r="F3832" s="110">
        <v>44916</v>
      </c>
      <c r="G3832" s="38" t="s">
        <v>67</v>
      </c>
      <c r="H3832" s="96" t="s">
        <v>129</v>
      </c>
      <c r="I3832" s="15" t="s">
        <v>156</v>
      </c>
      <c r="J3832" s="15" t="s">
        <v>2859</v>
      </c>
      <c r="K3832" s="15" t="s">
        <v>2859</v>
      </c>
      <c r="L3832" s="15" t="s">
        <v>176</v>
      </c>
      <c r="M3832" s="15" t="s">
        <v>176</v>
      </c>
      <c r="N3832" s="15" t="s">
        <v>287</v>
      </c>
      <c r="O3832" s="38" t="s">
        <v>288</v>
      </c>
      <c r="P3832" s="38" t="s">
        <v>114</v>
      </c>
    </row>
    <row r="3833" spans="2:16" x14ac:dyDescent="0.45">
      <c r="B3833" s="95">
        <v>628926634</v>
      </c>
      <c r="C3833" s="15" t="s">
        <v>6120</v>
      </c>
      <c r="D3833" s="15" t="s">
        <v>545</v>
      </c>
      <c r="E3833" s="15" t="s">
        <v>216</v>
      </c>
      <c r="F3833" s="110">
        <v>44916</v>
      </c>
      <c r="G3833" s="38" t="s">
        <v>67</v>
      </c>
      <c r="H3833" s="96" t="s">
        <v>129</v>
      </c>
      <c r="I3833" s="15" t="s">
        <v>152</v>
      </c>
      <c r="J3833" s="15" t="s">
        <v>2710</v>
      </c>
      <c r="K3833" s="15" t="s">
        <v>2711</v>
      </c>
      <c r="L3833" s="15" t="s">
        <v>180</v>
      </c>
      <c r="M3833" s="15" t="s">
        <v>180</v>
      </c>
      <c r="N3833" s="15" t="s">
        <v>327</v>
      </c>
      <c r="O3833" s="38" t="s">
        <v>429</v>
      </c>
      <c r="P3833" s="38" t="s">
        <v>114</v>
      </c>
    </row>
    <row r="3834" spans="2:16" x14ac:dyDescent="0.45">
      <c r="B3834" s="95">
        <v>361553</v>
      </c>
      <c r="C3834" s="15" t="s">
        <v>6121</v>
      </c>
      <c r="D3834" s="15" t="s">
        <v>2706</v>
      </c>
      <c r="E3834" s="15" t="s">
        <v>216</v>
      </c>
      <c r="F3834" s="110">
        <v>44917</v>
      </c>
      <c r="G3834" s="38" t="s">
        <v>67</v>
      </c>
      <c r="H3834" s="96" t="s">
        <v>129</v>
      </c>
      <c r="I3834" s="15" t="s">
        <v>153</v>
      </c>
      <c r="J3834" s="15" t="s">
        <v>3012</v>
      </c>
      <c r="K3834" s="15" t="s">
        <v>3013</v>
      </c>
      <c r="L3834" s="15" t="s">
        <v>176</v>
      </c>
      <c r="M3834" s="15" t="s">
        <v>177</v>
      </c>
      <c r="N3834" s="15" t="s">
        <v>620</v>
      </c>
      <c r="O3834" s="38" t="s">
        <v>1664</v>
      </c>
      <c r="P3834" s="38" t="s">
        <v>114</v>
      </c>
    </row>
    <row r="3835" spans="2:16" x14ac:dyDescent="0.45">
      <c r="B3835" s="95">
        <v>3884231</v>
      </c>
      <c r="C3835" s="15" t="s">
        <v>6122</v>
      </c>
      <c r="D3835" s="15" t="s">
        <v>625</v>
      </c>
      <c r="E3835" s="15" t="s">
        <v>216</v>
      </c>
      <c r="F3835" s="110">
        <v>44917</v>
      </c>
      <c r="G3835" s="38" t="s">
        <v>67</v>
      </c>
      <c r="H3835" s="96" t="s">
        <v>129</v>
      </c>
      <c r="I3835" s="15" t="s">
        <v>156</v>
      </c>
      <c r="J3835" s="15" t="s">
        <v>2426</v>
      </c>
      <c r="K3835" s="15" t="s">
        <v>2878</v>
      </c>
      <c r="L3835" s="15" t="s">
        <v>176</v>
      </c>
      <c r="M3835" s="15" t="s">
        <v>176</v>
      </c>
      <c r="N3835" s="15" t="s">
        <v>287</v>
      </c>
      <c r="O3835" s="38" t="s">
        <v>6123</v>
      </c>
      <c r="P3835" s="38" t="s">
        <v>113</v>
      </c>
    </row>
    <row r="3836" spans="2:16" x14ac:dyDescent="0.45">
      <c r="B3836" s="95">
        <v>4777664</v>
      </c>
      <c r="C3836" s="15" t="s">
        <v>6124</v>
      </c>
      <c r="D3836" s="15" t="s">
        <v>625</v>
      </c>
      <c r="E3836" s="15" t="s">
        <v>216</v>
      </c>
      <c r="F3836" s="110">
        <v>44917</v>
      </c>
      <c r="G3836" s="38" t="s">
        <v>67</v>
      </c>
      <c r="H3836" s="96" t="s">
        <v>129</v>
      </c>
      <c r="I3836" s="15" t="s">
        <v>150</v>
      </c>
      <c r="J3836" s="15" t="s">
        <v>2494</v>
      </c>
      <c r="K3836" s="15" t="s">
        <v>2495</v>
      </c>
      <c r="L3836" s="15" t="s">
        <v>177</v>
      </c>
      <c r="M3836" s="15" t="s">
        <v>177</v>
      </c>
      <c r="N3836" s="15" t="s">
        <v>1096</v>
      </c>
      <c r="O3836" s="38" t="s">
        <v>1735</v>
      </c>
      <c r="P3836" s="38" t="s">
        <v>113</v>
      </c>
    </row>
    <row r="3837" spans="2:16" x14ac:dyDescent="0.45">
      <c r="B3837" s="95">
        <v>6281081</v>
      </c>
      <c r="C3837" s="15" t="s">
        <v>6125</v>
      </c>
      <c r="D3837" s="15" t="s">
        <v>461</v>
      </c>
      <c r="E3837" s="15" t="s">
        <v>216</v>
      </c>
      <c r="F3837" s="110">
        <v>44917</v>
      </c>
      <c r="G3837" s="38" t="s">
        <v>67</v>
      </c>
      <c r="H3837" s="96" t="s">
        <v>129</v>
      </c>
      <c r="I3837" s="15" t="s">
        <v>150</v>
      </c>
      <c r="J3837" s="15" t="s">
        <v>2555</v>
      </c>
      <c r="K3837" s="15" t="s">
        <v>2556</v>
      </c>
      <c r="L3837" s="15" t="s">
        <v>177</v>
      </c>
      <c r="M3837" s="15" t="s">
        <v>176</v>
      </c>
      <c r="N3837" s="15" t="s">
        <v>287</v>
      </c>
      <c r="O3837" s="38" t="s">
        <v>288</v>
      </c>
      <c r="P3837" s="38" t="s">
        <v>114</v>
      </c>
    </row>
    <row r="3838" spans="2:16" x14ac:dyDescent="0.45">
      <c r="B3838" s="95">
        <v>7813498</v>
      </c>
      <c r="C3838" s="15" t="s">
        <v>6126</v>
      </c>
      <c r="D3838" s="15" t="s">
        <v>797</v>
      </c>
      <c r="E3838" s="15" t="s">
        <v>216</v>
      </c>
      <c r="F3838" s="110">
        <v>44917</v>
      </c>
      <c r="G3838" s="38" t="s">
        <v>67</v>
      </c>
      <c r="H3838" s="96" t="s">
        <v>129</v>
      </c>
      <c r="I3838" s="15" t="s">
        <v>158</v>
      </c>
      <c r="J3838" s="15" t="s">
        <v>2518</v>
      </c>
      <c r="K3838" s="15" t="s">
        <v>2519</v>
      </c>
      <c r="L3838" s="15" t="s">
        <v>179</v>
      </c>
      <c r="M3838" s="15" t="s">
        <v>179</v>
      </c>
      <c r="N3838" s="15" t="s">
        <v>221</v>
      </c>
      <c r="O3838" s="38" t="s">
        <v>317</v>
      </c>
      <c r="P3838" s="38" t="s">
        <v>114</v>
      </c>
    </row>
    <row r="3839" spans="2:16" x14ac:dyDescent="0.45">
      <c r="B3839" s="95">
        <v>73359663</v>
      </c>
      <c r="C3839" s="15" t="s">
        <v>6127</v>
      </c>
      <c r="D3839" s="15" t="s">
        <v>625</v>
      </c>
      <c r="E3839" s="15" t="s">
        <v>216</v>
      </c>
      <c r="F3839" s="110">
        <v>44917</v>
      </c>
      <c r="G3839" s="38" t="s">
        <v>67</v>
      </c>
      <c r="H3839" s="96" t="s">
        <v>129</v>
      </c>
      <c r="I3839" s="15" t="s">
        <v>148</v>
      </c>
      <c r="J3839" s="15" t="s">
        <v>5455</v>
      </c>
      <c r="K3839" s="15" t="s">
        <v>5455</v>
      </c>
      <c r="L3839" s="15" t="s">
        <v>178</v>
      </c>
      <c r="M3839" s="15" t="s">
        <v>178</v>
      </c>
      <c r="N3839" s="15" t="s">
        <v>1398</v>
      </c>
      <c r="O3839" s="38" t="s">
        <v>1399</v>
      </c>
      <c r="P3839" s="38" t="s">
        <v>113</v>
      </c>
    </row>
    <row r="3840" spans="2:16" x14ac:dyDescent="0.45">
      <c r="B3840" s="95">
        <v>74422709</v>
      </c>
      <c r="C3840" s="15" t="s">
        <v>6128</v>
      </c>
      <c r="D3840" s="15" t="s">
        <v>440</v>
      </c>
      <c r="E3840" s="15" t="s">
        <v>216</v>
      </c>
      <c r="F3840" s="110">
        <v>44917</v>
      </c>
      <c r="G3840" s="38" t="s">
        <v>67</v>
      </c>
      <c r="H3840" s="96" t="s">
        <v>129</v>
      </c>
      <c r="I3840" s="15" t="s">
        <v>151</v>
      </c>
      <c r="J3840" s="15" t="s">
        <v>6129</v>
      </c>
      <c r="K3840" s="15" t="s">
        <v>6129</v>
      </c>
      <c r="L3840" s="15" t="s">
        <v>183</v>
      </c>
      <c r="M3840" s="15" t="s">
        <v>183</v>
      </c>
      <c r="N3840" s="15" t="s">
        <v>183</v>
      </c>
      <c r="O3840" s="38" t="s">
        <v>1701</v>
      </c>
      <c r="P3840" s="38" t="s">
        <v>114</v>
      </c>
    </row>
    <row r="3841" spans="2:16" x14ac:dyDescent="0.45">
      <c r="B3841" s="95">
        <v>81207187</v>
      </c>
      <c r="C3841" s="15" t="s">
        <v>6130</v>
      </c>
      <c r="D3841" s="15" t="s">
        <v>625</v>
      </c>
      <c r="E3841" s="15" t="s">
        <v>216</v>
      </c>
      <c r="F3841" s="110">
        <v>44917</v>
      </c>
      <c r="G3841" s="38" t="s">
        <v>67</v>
      </c>
      <c r="H3841" s="96" t="s">
        <v>129</v>
      </c>
      <c r="I3841" s="15" t="s">
        <v>144</v>
      </c>
      <c r="J3841" s="15" t="s">
        <v>2595</v>
      </c>
      <c r="K3841" s="15" t="s">
        <v>2596</v>
      </c>
      <c r="L3841" s="15" t="s">
        <v>178</v>
      </c>
      <c r="M3841" s="15" t="s">
        <v>178</v>
      </c>
      <c r="N3841" s="15" t="s">
        <v>1398</v>
      </c>
      <c r="O3841" s="38" t="s">
        <v>1399</v>
      </c>
      <c r="P3841" s="38" t="s">
        <v>113</v>
      </c>
    </row>
    <row r="3842" spans="2:16" x14ac:dyDescent="0.45">
      <c r="B3842" s="95">
        <v>123562836</v>
      </c>
      <c r="C3842" s="15" t="s">
        <v>6131</v>
      </c>
      <c r="D3842" s="15" t="s">
        <v>428</v>
      </c>
      <c r="E3842" s="15" t="s">
        <v>216</v>
      </c>
      <c r="F3842" s="110">
        <v>44917</v>
      </c>
      <c r="G3842" s="38" t="s">
        <v>67</v>
      </c>
      <c r="H3842" s="96" t="s">
        <v>129</v>
      </c>
      <c r="I3842" s="15" t="s">
        <v>160</v>
      </c>
      <c r="J3842" s="15" t="s">
        <v>2609</v>
      </c>
      <c r="K3842" s="15" t="s">
        <v>3091</v>
      </c>
      <c r="L3842" s="15" t="s">
        <v>177</v>
      </c>
      <c r="M3842" s="15" t="s">
        <v>180</v>
      </c>
      <c r="N3842" s="15" t="s">
        <v>965</v>
      </c>
      <c r="O3842" s="38" t="s">
        <v>5745</v>
      </c>
      <c r="P3842" s="38" t="s">
        <v>114</v>
      </c>
    </row>
    <row r="3843" spans="2:16" x14ac:dyDescent="0.45">
      <c r="B3843" s="95">
        <v>133264169</v>
      </c>
      <c r="C3843" s="15" t="s">
        <v>6132</v>
      </c>
      <c r="D3843" s="15" t="s">
        <v>339</v>
      </c>
      <c r="E3843" s="15" t="s">
        <v>216</v>
      </c>
      <c r="F3843" s="110">
        <v>44917</v>
      </c>
      <c r="G3843" s="38" t="s">
        <v>67</v>
      </c>
      <c r="H3843" s="96" t="s">
        <v>129</v>
      </c>
      <c r="I3843" s="15" t="s">
        <v>154</v>
      </c>
      <c r="J3843" s="15" t="s">
        <v>5127</v>
      </c>
      <c r="K3843" s="15" t="s">
        <v>5127</v>
      </c>
      <c r="L3843" s="15" t="s">
        <v>177</v>
      </c>
      <c r="M3843" s="15" t="s">
        <v>176</v>
      </c>
      <c r="N3843" s="15" t="s">
        <v>444</v>
      </c>
      <c r="O3843" s="38" t="s">
        <v>2520</v>
      </c>
      <c r="P3843" s="38" t="s">
        <v>114</v>
      </c>
    </row>
    <row r="3844" spans="2:16" x14ac:dyDescent="0.45">
      <c r="B3844" s="95">
        <v>137168953</v>
      </c>
      <c r="C3844" s="15" t="s">
        <v>6133</v>
      </c>
      <c r="D3844" s="15" t="s">
        <v>413</v>
      </c>
      <c r="E3844" s="15" t="s">
        <v>216</v>
      </c>
      <c r="F3844" s="110">
        <v>44917</v>
      </c>
      <c r="G3844" s="38" t="s">
        <v>67</v>
      </c>
      <c r="H3844" s="96" t="s">
        <v>129</v>
      </c>
      <c r="I3844" s="15" t="s">
        <v>152</v>
      </c>
      <c r="J3844" s="15" t="s">
        <v>2562</v>
      </c>
      <c r="K3844" s="15" t="s">
        <v>2563</v>
      </c>
      <c r="L3844" s="15" t="s">
        <v>177</v>
      </c>
      <c r="M3844" s="15" t="s">
        <v>177</v>
      </c>
      <c r="N3844" s="15" t="s">
        <v>255</v>
      </c>
      <c r="O3844" s="38" t="s">
        <v>373</v>
      </c>
      <c r="P3844" s="38" t="s">
        <v>114</v>
      </c>
    </row>
    <row r="3845" spans="2:16" x14ac:dyDescent="0.45">
      <c r="B3845" s="95">
        <v>151673200</v>
      </c>
      <c r="C3845" s="15" t="s">
        <v>6134</v>
      </c>
      <c r="D3845" s="15" t="s">
        <v>557</v>
      </c>
      <c r="E3845" s="15" t="s">
        <v>216</v>
      </c>
      <c r="F3845" s="110">
        <v>44917</v>
      </c>
      <c r="G3845" s="38" t="s">
        <v>67</v>
      </c>
      <c r="H3845" s="96" t="s">
        <v>129</v>
      </c>
      <c r="I3845" s="15" t="s">
        <v>156</v>
      </c>
      <c r="J3845" s="15" t="s">
        <v>2426</v>
      </c>
      <c r="K3845" s="15" t="s">
        <v>2878</v>
      </c>
      <c r="L3845" s="15" t="s">
        <v>177</v>
      </c>
      <c r="M3845" s="15" t="s">
        <v>177</v>
      </c>
      <c r="N3845" s="15" t="s">
        <v>255</v>
      </c>
      <c r="O3845" s="38" t="s">
        <v>373</v>
      </c>
      <c r="P3845" s="38" t="s">
        <v>114</v>
      </c>
    </row>
    <row r="3846" spans="2:16" x14ac:dyDescent="0.45">
      <c r="B3846" s="95">
        <v>154547967</v>
      </c>
      <c r="C3846" s="15" t="s">
        <v>6135</v>
      </c>
      <c r="D3846" s="15" t="s">
        <v>428</v>
      </c>
      <c r="E3846" s="15" t="s">
        <v>216</v>
      </c>
      <c r="F3846" s="110">
        <v>44917</v>
      </c>
      <c r="G3846" s="38" t="s">
        <v>67</v>
      </c>
      <c r="H3846" s="96" t="s">
        <v>129</v>
      </c>
      <c r="I3846" s="15" t="s">
        <v>152</v>
      </c>
      <c r="J3846" s="15" t="s">
        <v>3440</v>
      </c>
      <c r="K3846" s="15" t="s">
        <v>3441</v>
      </c>
      <c r="L3846" s="15" t="s">
        <v>178</v>
      </c>
      <c r="M3846" s="15" t="s">
        <v>176</v>
      </c>
      <c r="N3846" s="15" t="s">
        <v>281</v>
      </c>
      <c r="O3846" s="38" t="s">
        <v>282</v>
      </c>
      <c r="P3846" s="38" t="s">
        <v>114</v>
      </c>
    </row>
    <row r="3847" spans="2:16" x14ac:dyDescent="0.45">
      <c r="B3847" s="95">
        <v>167142574</v>
      </c>
      <c r="C3847" s="15" t="s">
        <v>6136</v>
      </c>
      <c r="D3847" s="15" t="s">
        <v>413</v>
      </c>
      <c r="E3847" s="15" t="s">
        <v>216</v>
      </c>
      <c r="F3847" s="110">
        <v>44917</v>
      </c>
      <c r="G3847" s="38" t="s">
        <v>67</v>
      </c>
      <c r="H3847" s="96" t="s">
        <v>129</v>
      </c>
      <c r="I3847" s="15" t="s">
        <v>155</v>
      </c>
      <c r="J3847" s="15" t="s">
        <v>2504</v>
      </c>
      <c r="K3847" s="15" t="s">
        <v>2505</v>
      </c>
      <c r="L3847" s="15" t="s">
        <v>177</v>
      </c>
      <c r="M3847" s="15" t="s">
        <v>176</v>
      </c>
      <c r="N3847" s="15" t="s">
        <v>1528</v>
      </c>
      <c r="O3847" s="38" t="s">
        <v>1529</v>
      </c>
      <c r="P3847" s="38" t="s">
        <v>114</v>
      </c>
    </row>
    <row r="3848" spans="2:16" x14ac:dyDescent="0.45">
      <c r="B3848" s="95">
        <v>611211486</v>
      </c>
      <c r="C3848" s="15" t="s">
        <v>6137</v>
      </c>
      <c r="D3848" s="15" t="s">
        <v>627</v>
      </c>
      <c r="E3848" s="15" t="s">
        <v>216</v>
      </c>
      <c r="F3848" s="110">
        <v>44917</v>
      </c>
      <c r="G3848" s="38" t="s">
        <v>67</v>
      </c>
      <c r="H3848" s="96" t="s">
        <v>129</v>
      </c>
      <c r="I3848" s="15" t="s">
        <v>152</v>
      </c>
      <c r="J3848" s="15" t="s">
        <v>3440</v>
      </c>
      <c r="K3848" s="15" t="s">
        <v>3441</v>
      </c>
      <c r="L3848" s="15" t="s">
        <v>176</v>
      </c>
      <c r="M3848" s="15" t="s">
        <v>176</v>
      </c>
      <c r="N3848" s="15" t="s">
        <v>287</v>
      </c>
      <c r="O3848" s="38" t="s">
        <v>1499</v>
      </c>
      <c r="P3848" s="38" t="s">
        <v>114</v>
      </c>
    </row>
    <row r="3849" spans="2:16" x14ac:dyDescent="0.45">
      <c r="B3849" s="95">
        <v>638474807</v>
      </c>
      <c r="C3849" s="15" t="s">
        <v>6138</v>
      </c>
      <c r="D3849" s="15" t="s">
        <v>240</v>
      </c>
      <c r="E3849" s="15" t="s">
        <v>216</v>
      </c>
      <c r="F3849" s="110">
        <v>44917</v>
      </c>
      <c r="G3849" s="38" t="s">
        <v>67</v>
      </c>
      <c r="H3849" s="96" t="s">
        <v>129</v>
      </c>
      <c r="I3849" s="15" t="s">
        <v>147</v>
      </c>
      <c r="J3849" s="15" t="s">
        <v>2523</v>
      </c>
      <c r="K3849" s="15" t="s">
        <v>2698</v>
      </c>
      <c r="L3849" s="15" t="s">
        <v>181</v>
      </c>
      <c r="M3849" s="15" t="s">
        <v>181</v>
      </c>
      <c r="N3849" s="15" t="s">
        <v>293</v>
      </c>
      <c r="O3849" s="38" t="s">
        <v>1959</v>
      </c>
      <c r="P3849" s="38" t="s">
        <v>114</v>
      </c>
    </row>
    <row r="3850" spans="2:16" x14ac:dyDescent="0.45">
      <c r="B3850" s="95">
        <v>2248919</v>
      </c>
      <c r="C3850" s="15" t="s">
        <v>6139</v>
      </c>
      <c r="D3850" s="15" t="s">
        <v>2077</v>
      </c>
      <c r="E3850" s="15" t="s">
        <v>216</v>
      </c>
      <c r="F3850" s="110">
        <v>44918</v>
      </c>
      <c r="G3850" s="38" t="s">
        <v>67</v>
      </c>
      <c r="H3850" s="96" t="s">
        <v>129</v>
      </c>
      <c r="I3850" s="15" t="s">
        <v>147</v>
      </c>
      <c r="J3850" s="15" t="s">
        <v>2523</v>
      </c>
      <c r="K3850" s="15" t="s">
        <v>2698</v>
      </c>
      <c r="L3850" s="15" t="s">
        <v>176</v>
      </c>
      <c r="M3850" s="15" t="s">
        <v>176</v>
      </c>
      <c r="N3850" s="15" t="s">
        <v>462</v>
      </c>
      <c r="O3850" s="38" t="s">
        <v>2210</v>
      </c>
      <c r="P3850" s="38" t="s">
        <v>114</v>
      </c>
    </row>
    <row r="3851" spans="2:16" x14ac:dyDescent="0.45">
      <c r="B3851" s="95">
        <v>2516501</v>
      </c>
      <c r="C3851" s="15" t="s">
        <v>6140</v>
      </c>
      <c r="D3851" s="15" t="s">
        <v>755</v>
      </c>
      <c r="E3851" s="15" t="s">
        <v>216</v>
      </c>
      <c r="F3851" s="110">
        <v>44918</v>
      </c>
      <c r="G3851" s="38" t="s">
        <v>67</v>
      </c>
      <c r="H3851" s="96" t="s">
        <v>129</v>
      </c>
      <c r="I3851" s="15" t="s">
        <v>158</v>
      </c>
      <c r="J3851" s="15" t="s">
        <v>2518</v>
      </c>
      <c r="K3851" s="15" t="s">
        <v>2519</v>
      </c>
      <c r="L3851" s="15" t="s">
        <v>176</v>
      </c>
      <c r="M3851" s="15" t="s">
        <v>176</v>
      </c>
      <c r="N3851" s="15" t="s">
        <v>366</v>
      </c>
      <c r="O3851" s="38" t="s">
        <v>367</v>
      </c>
      <c r="P3851" s="38" t="s">
        <v>114</v>
      </c>
    </row>
    <row r="3852" spans="2:16" x14ac:dyDescent="0.45">
      <c r="B3852" s="95">
        <v>2964481</v>
      </c>
      <c r="C3852" s="15" t="s">
        <v>6141</v>
      </c>
      <c r="D3852" s="15" t="s">
        <v>2077</v>
      </c>
      <c r="E3852" s="15" t="s">
        <v>216</v>
      </c>
      <c r="F3852" s="110">
        <v>44918</v>
      </c>
      <c r="G3852" s="38" t="s">
        <v>67</v>
      </c>
      <c r="H3852" s="96" t="s">
        <v>129</v>
      </c>
      <c r="I3852" s="15" t="s">
        <v>147</v>
      </c>
      <c r="J3852" s="15" t="s">
        <v>2523</v>
      </c>
      <c r="K3852" s="15" t="s">
        <v>2698</v>
      </c>
      <c r="L3852" s="15" t="s">
        <v>176</v>
      </c>
      <c r="M3852" s="15" t="s">
        <v>176</v>
      </c>
      <c r="N3852" s="15" t="s">
        <v>462</v>
      </c>
      <c r="O3852" s="38" t="s">
        <v>2210</v>
      </c>
      <c r="P3852" s="38" t="s">
        <v>114</v>
      </c>
    </row>
    <row r="3853" spans="2:16" x14ac:dyDescent="0.45">
      <c r="B3853" s="95">
        <v>7770112</v>
      </c>
      <c r="C3853" s="15" t="s">
        <v>6142</v>
      </c>
      <c r="D3853" s="15" t="s">
        <v>394</v>
      </c>
      <c r="E3853" s="15" t="s">
        <v>216</v>
      </c>
      <c r="F3853" s="110">
        <v>44918</v>
      </c>
      <c r="G3853" s="38" t="s">
        <v>67</v>
      </c>
      <c r="H3853" s="96" t="s">
        <v>129</v>
      </c>
      <c r="I3853" s="15" t="s">
        <v>158</v>
      </c>
      <c r="J3853" s="15" t="s">
        <v>2518</v>
      </c>
      <c r="K3853" s="15" t="s">
        <v>2519</v>
      </c>
      <c r="L3853" s="15" t="s">
        <v>179</v>
      </c>
      <c r="M3853" s="15" t="s">
        <v>179</v>
      </c>
      <c r="N3853" s="15" t="s">
        <v>2329</v>
      </c>
      <c r="O3853" s="38" t="s">
        <v>2330</v>
      </c>
      <c r="P3853" s="38" t="s">
        <v>114</v>
      </c>
    </row>
    <row r="3854" spans="2:16" x14ac:dyDescent="0.45">
      <c r="B3854" s="95">
        <v>10212647</v>
      </c>
      <c r="C3854" s="15" t="s">
        <v>6143</v>
      </c>
      <c r="D3854" s="15" t="s">
        <v>682</v>
      </c>
      <c r="E3854" s="15" t="s">
        <v>216</v>
      </c>
      <c r="F3854" s="110">
        <v>44918</v>
      </c>
      <c r="G3854" s="38" t="s">
        <v>67</v>
      </c>
      <c r="H3854" s="96" t="s">
        <v>129</v>
      </c>
      <c r="I3854" s="15" t="s">
        <v>158</v>
      </c>
      <c r="J3854" s="15" t="s">
        <v>2518</v>
      </c>
      <c r="K3854" s="15" t="s">
        <v>2519</v>
      </c>
      <c r="L3854" s="15" t="s">
        <v>178</v>
      </c>
      <c r="M3854" s="15" t="s">
        <v>178</v>
      </c>
      <c r="N3854" s="15" t="s">
        <v>251</v>
      </c>
      <c r="O3854" s="38" t="s">
        <v>357</v>
      </c>
      <c r="P3854" s="38" t="s">
        <v>114</v>
      </c>
    </row>
    <row r="3855" spans="2:16" x14ac:dyDescent="0.45">
      <c r="B3855" s="95">
        <v>50324840</v>
      </c>
      <c r="C3855" s="15" t="s">
        <v>6144</v>
      </c>
      <c r="D3855" s="15" t="s">
        <v>1040</v>
      </c>
      <c r="E3855" s="15" t="s">
        <v>216</v>
      </c>
      <c r="F3855" s="110">
        <v>44918</v>
      </c>
      <c r="G3855" s="38" t="s">
        <v>67</v>
      </c>
      <c r="H3855" s="96" t="s">
        <v>129</v>
      </c>
      <c r="I3855" s="15" t="s">
        <v>146</v>
      </c>
      <c r="J3855" s="15" t="s">
        <v>3235</v>
      </c>
      <c r="K3855" s="15" t="s">
        <v>3752</v>
      </c>
      <c r="L3855" s="15" t="s">
        <v>176</v>
      </c>
      <c r="M3855" s="15" t="s">
        <v>176</v>
      </c>
      <c r="N3855" s="15" t="s">
        <v>323</v>
      </c>
      <c r="O3855" s="38" t="s">
        <v>324</v>
      </c>
      <c r="P3855" s="38" t="s">
        <v>114</v>
      </c>
    </row>
    <row r="3856" spans="2:16" x14ac:dyDescent="0.45">
      <c r="B3856" s="95">
        <v>82034393</v>
      </c>
      <c r="C3856" s="15" t="s">
        <v>6145</v>
      </c>
      <c r="D3856" s="15" t="s">
        <v>1986</v>
      </c>
      <c r="E3856" s="15" t="s">
        <v>216</v>
      </c>
      <c r="F3856" s="110">
        <v>44918</v>
      </c>
      <c r="G3856" s="38" t="s">
        <v>67</v>
      </c>
      <c r="H3856" s="96" t="s">
        <v>129</v>
      </c>
      <c r="I3856" s="15" t="s">
        <v>151</v>
      </c>
      <c r="J3856" s="15" t="s">
        <v>2530</v>
      </c>
      <c r="K3856" s="15" t="s">
        <v>2531</v>
      </c>
      <c r="L3856" s="15" t="s">
        <v>183</v>
      </c>
      <c r="M3856" s="15" t="s">
        <v>176</v>
      </c>
      <c r="N3856" s="15" t="s">
        <v>287</v>
      </c>
      <c r="O3856" s="38" t="s">
        <v>496</v>
      </c>
      <c r="P3856" s="38" t="s">
        <v>114</v>
      </c>
    </row>
    <row r="3857" spans="2:16" x14ac:dyDescent="0.45">
      <c r="B3857" s="95">
        <v>99023113</v>
      </c>
      <c r="C3857" s="15" t="s">
        <v>6146</v>
      </c>
      <c r="D3857" s="15" t="s">
        <v>682</v>
      </c>
      <c r="E3857" s="15" t="s">
        <v>216</v>
      </c>
      <c r="F3857" s="110">
        <v>44918</v>
      </c>
      <c r="G3857" s="38" t="s">
        <v>67</v>
      </c>
      <c r="H3857" s="96" t="s">
        <v>129</v>
      </c>
      <c r="I3857" s="15" t="s">
        <v>158</v>
      </c>
      <c r="J3857" s="15" t="s">
        <v>2518</v>
      </c>
      <c r="K3857" s="15" t="s">
        <v>2519</v>
      </c>
      <c r="L3857" s="15" t="s">
        <v>178</v>
      </c>
      <c r="M3857" s="15" t="s">
        <v>178</v>
      </c>
      <c r="N3857" s="15" t="s">
        <v>251</v>
      </c>
      <c r="O3857" s="38" t="s">
        <v>357</v>
      </c>
      <c r="P3857" s="38" t="s">
        <v>114</v>
      </c>
    </row>
    <row r="3858" spans="2:16" x14ac:dyDescent="0.45">
      <c r="B3858" s="95">
        <v>108456177</v>
      </c>
      <c r="C3858" s="15" t="s">
        <v>6147</v>
      </c>
      <c r="D3858" s="15" t="s">
        <v>682</v>
      </c>
      <c r="E3858" s="15" t="s">
        <v>216</v>
      </c>
      <c r="F3858" s="110">
        <v>44918</v>
      </c>
      <c r="G3858" s="38" t="s">
        <v>67</v>
      </c>
      <c r="H3858" s="96" t="s">
        <v>129</v>
      </c>
      <c r="I3858" s="15" t="s">
        <v>147</v>
      </c>
      <c r="J3858" s="15" t="s">
        <v>2539</v>
      </c>
      <c r="K3858" s="15" t="s">
        <v>2720</v>
      </c>
      <c r="L3858" s="15" t="s">
        <v>178</v>
      </c>
      <c r="M3858" s="15" t="s">
        <v>178</v>
      </c>
      <c r="N3858" s="15" t="s">
        <v>251</v>
      </c>
      <c r="O3858" s="38" t="s">
        <v>357</v>
      </c>
      <c r="P3858" s="38" t="s">
        <v>114</v>
      </c>
    </row>
    <row r="3859" spans="2:16" x14ac:dyDescent="0.45">
      <c r="B3859" s="95">
        <v>108456248</v>
      </c>
      <c r="C3859" s="15" t="s">
        <v>6148</v>
      </c>
      <c r="D3859" s="15" t="s">
        <v>682</v>
      </c>
      <c r="E3859" s="15" t="s">
        <v>216</v>
      </c>
      <c r="F3859" s="110">
        <v>44918</v>
      </c>
      <c r="G3859" s="38" t="s">
        <v>67</v>
      </c>
      <c r="H3859" s="96" t="s">
        <v>129</v>
      </c>
      <c r="I3859" s="15" t="s">
        <v>158</v>
      </c>
      <c r="J3859" s="15" t="s">
        <v>2518</v>
      </c>
      <c r="K3859" s="15" t="s">
        <v>2519</v>
      </c>
      <c r="L3859" s="15" t="s">
        <v>178</v>
      </c>
      <c r="M3859" s="15" t="s">
        <v>178</v>
      </c>
      <c r="N3859" s="15" t="s">
        <v>251</v>
      </c>
      <c r="O3859" s="38" t="s">
        <v>357</v>
      </c>
      <c r="P3859" s="38" t="s">
        <v>114</v>
      </c>
    </row>
    <row r="3860" spans="2:16" x14ac:dyDescent="0.45">
      <c r="B3860" s="95">
        <v>108456257</v>
      </c>
      <c r="C3860" s="15" t="s">
        <v>6149</v>
      </c>
      <c r="D3860" s="15" t="s">
        <v>682</v>
      </c>
      <c r="E3860" s="15" t="s">
        <v>216</v>
      </c>
      <c r="F3860" s="110">
        <v>44918</v>
      </c>
      <c r="G3860" s="38" t="s">
        <v>67</v>
      </c>
      <c r="H3860" s="96" t="s">
        <v>129</v>
      </c>
      <c r="I3860" s="15" t="s">
        <v>147</v>
      </c>
      <c r="J3860" s="15" t="s">
        <v>2539</v>
      </c>
      <c r="K3860" s="15" t="s">
        <v>2720</v>
      </c>
      <c r="L3860" s="15" t="s">
        <v>178</v>
      </c>
      <c r="M3860" s="15" t="s">
        <v>178</v>
      </c>
      <c r="N3860" s="15" t="s">
        <v>251</v>
      </c>
      <c r="O3860" s="38" t="s">
        <v>357</v>
      </c>
      <c r="P3860" s="38" t="s">
        <v>114</v>
      </c>
    </row>
    <row r="3861" spans="2:16" x14ac:dyDescent="0.45">
      <c r="B3861" s="95">
        <v>125053054</v>
      </c>
      <c r="C3861" s="15" t="s">
        <v>6150</v>
      </c>
      <c r="D3861" s="15" t="s">
        <v>682</v>
      </c>
      <c r="E3861" s="15" t="s">
        <v>216</v>
      </c>
      <c r="F3861" s="110">
        <v>44918</v>
      </c>
      <c r="G3861" s="38" t="s">
        <v>67</v>
      </c>
      <c r="H3861" s="96" t="s">
        <v>129</v>
      </c>
      <c r="I3861" s="15" t="s">
        <v>147</v>
      </c>
      <c r="J3861" s="15" t="s">
        <v>2539</v>
      </c>
      <c r="K3861" s="15" t="s">
        <v>2720</v>
      </c>
      <c r="L3861" s="15" t="s">
        <v>178</v>
      </c>
      <c r="M3861" s="15" t="s">
        <v>178</v>
      </c>
      <c r="N3861" s="15" t="s">
        <v>251</v>
      </c>
      <c r="O3861" s="38" t="s">
        <v>357</v>
      </c>
      <c r="P3861" s="38" t="s">
        <v>114</v>
      </c>
    </row>
    <row r="3862" spans="2:16" x14ac:dyDescent="0.45">
      <c r="B3862" s="95">
        <v>126680797</v>
      </c>
      <c r="C3862" s="15" t="s">
        <v>6151</v>
      </c>
      <c r="D3862" s="15" t="s">
        <v>682</v>
      </c>
      <c r="E3862" s="15" t="s">
        <v>216</v>
      </c>
      <c r="F3862" s="110">
        <v>44918</v>
      </c>
      <c r="G3862" s="38" t="s">
        <v>67</v>
      </c>
      <c r="H3862" s="96" t="s">
        <v>129</v>
      </c>
      <c r="I3862" s="15" t="s">
        <v>147</v>
      </c>
      <c r="J3862" s="15" t="s">
        <v>2539</v>
      </c>
      <c r="K3862" s="15" t="s">
        <v>2720</v>
      </c>
      <c r="L3862" s="15" t="s">
        <v>178</v>
      </c>
      <c r="M3862" s="15" t="s">
        <v>178</v>
      </c>
      <c r="N3862" s="15" t="s">
        <v>251</v>
      </c>
      <c r="O3862" s="38" t="s">
        <v>357</v>
      </c>
      <c r="P3862" s="38" t="s">
        <v>114</v>
      </c>
    </row>
    <row r="3863" spans="2:16" x14ac:dyDescent="0.45">
      <c r="B3863" s="95">
        <v>126681212</v>
      </c>
      <c r="C3863" s="15" t="s">
        <v>6152</v>
      </c>
      <c r="D3863" s="15" t="s">
        <v>682</v>
      </c>
      <c r="E3863" s="15" t="s">
        <v>216</v>
      </c>
      <c r="F3863" s="110">
        <v>44918</v>
      </c>
      <c r="G3863" s="38" t="s">
        <v>67</v>
      </c>
      <c r="H3863" s="96" t="s">
        <v>129</v>
      </c>
      <c r="I3863" s="15" t="s">
        <v>158</v>
      </c>
      <c r="J3863" s="15" t="s">
        <v>2518</v>
      </c>
      <c r="K3863" s="15" t="s">
        <v>2519</v>
      </c>
      <c r="L3863" s="15" t="s">
        <v>178</v>
      </c>
      <c r="M3863" s="15" t="s">
        <v>178</v>
      </c>
      <c r="N3863" s="15" t="s">
        <v>251</v>
      </c>
      <c r="O3863" s="38" t="s">
        <v>357</v>
      </c>
      <c r="P3863" s="38" t="s">
        <v>114</v>
      </c>
    </row>
    <row r="3864" spans="2:16" x14ac:dyDescent="0.45">
      <c r="B3864" s="95">
        <v>603711379</v>
      </c>
      <c r="C3864" s="15" t="s">
        <v>6153</v>
      </c>
      <c r="D3864" s="15" t="s">
        <v>1754</v>
      </c>
      <c r="E3864" s="15" t="s">
        <v>216</v>
      </c>
      <c r="F3864" s="110">
        <v>44918</v>
      </c>
      <c r="G3864" s="38" t="s">
        <v>67</v>
      </c>
      <c r="H3864" s="96" t="s">
        <v>129</v>
      </c>
      <c r="I3864" s="15" t="s">
        <v>151</v>
      </c>
      <c r="J3864" s="15" t="s">
        <v>3126</v>
      </c>
      <c r="K3864" s="15" t="s">
        <v>3127</v>
      </c>
      <c r="L3864" s="15" t="s">
        <v>177</v>
      </c>
      <c r="M3864" s="15" t="s">
        <v>177</v>
      </c>
      <c r="N3864" s="15" t="s">
        <v>255</v>
      </c>
      <c r="O3864" s="38" t="s">
        <v>4705</v>
      </c>
      <c r="P3864" s="38" t="s">
        <v>114</v>
      </c>
    </row>
    <row r="3865" spans="2:16" x14ac:dyDescent="0.45">
      <c r="B3865" s="95">
        <v>616033008</v>
      </c>
      <c r="C3865" s="15" t="s">
        <v>6154</v>
      </c>
      <c r="D3865" s="15" t="s">
        <v>682</v>
      </c>
      <c r="E3865" s="15" t="s">
        <v>216</v>
      </c>
      <c r="F3865" s="110">
        <v>44918</v>
      </c>
      <c r="G3865" s="38" t="s">
        <v>67</v>
      </c>
      <c r="H3865" s="96" t="s">
        <v>129</v>
      </c>
      <c r="I3865" s="15" t="s">
        <v>147</v>
      </c>
      <c r="J3865" s="15" t="s">
        <v>2539</v>
      </c>
      <c r="K3865" s="15" t="s">
        <v>2540</v>
      </c>
      <c r="L3865" s="15" t="s">
        <v>178</v>
      </c>
      <c r="M3865" s="15" t="s">
        <v>178</v>
      </c>
      <c r="N3865" s="15" t="s">
        <v>251</v>
      </c>
      <c r="O3865" s="38" t="s">
        <v>357</v>
      </c>
      <c r="P3865" s="38" t="s">
        <v>114</v>
      </c>
    </row>
    <row r="3866" spans="2:16" x14ac:dyDescent="0.45">
      <c r="B3866" s="95">
        <v>626539062</v>
      </c>
      <c r="C3866" s="15" t="s">
        <v>6155</v>
      </c>
      <c r="D3866" s="15" t="s">
        <v>682</v>
      </c>
      <c r="E3866" s="15" t="s">
        <v>216</v>
      </c>
      <c r="F3866" s="110">
        <v>44918</v>
      </c>
      <c r="G3866" s="38" t="s">
        <v>67</v>
      </c>
      <c r="H3866" s="96" t="s">
        <v>129</v>
      </c>
      <c r="I3866" s="15" t="s">
        <v>158</v>
      </c>
      <c r="J3866" s="15" t="s">
        <v>2518</v>
      </c>
      <c r="K3866" s="15" t="s">
        <v>2519</v>
      </c>
      <c r="L3866" s="15" t="s">
        <v>178</v>
      </c>
      <c r="M3866" s="15" t="s">
        <v>178</v>
      </c>
      <c r="N3866" s="15" t="s">
        <v>251</v>
      </c>
      <c r="O3866" s="38" t="s">
        <v>357</v>
      </c>
      <c r="P3866" s="38" t="s">
        <v>114</v>
      </c>
    </row>
    <row r="3867" spans="2:16" x14ac:dyDescent="0.45">
      <c r="B3867" s="95">
        <v>645430226</v>
      </c>
      <c r="C3867" s="15" t="s">
        <v>6156</v>
      </c>
      <c r="D3867" s="15" t="s">
        <v>682</v>
      </c>
      <c r="E3867" s="15" t="s">
        <v>216</v>
      </c>
      <c r="F3867" s="110">
        <v>44918</v>
      </c>
      <c r="G3867" s="38" t="s">
        <v>67</v>
      </c>
      <c r="H3867" s="96" t="s">
        <v>129</v>
      </c>
      <c r="I3867" s="15" t="s">
        <v>147</v>
      </c>
      <c r="J3867" s="15" t="s">
        <v>2539</v>
      </c>
      <c r="K3867" s="15" t="s">
        <v>2720</v>
      </c>
      <c r="L3867" s="15" t="s">
        <v>178</v>
      </c>
      <c r="M3867" s="15" t="s">
        <v>178</v>
      </c>
      <c r="N3867" s="15" t="s">
        <v>251</v>
      </c>
      <c r="O3867" s="38" t="s">
        <v>357</v>
      </c>
      <c r="P3867" s="38" t="s">
        <v>114</v>
      </c>
    </row>
    <row r="3868" spans="2:16" x14ac:dyDescent="0.45">
      <c r="B3868" s="95">
        <v>797133</v>
      </c>
      <c r="C3868" s="15" t="s">
        <v>6157</v>
      </c>
      <c r="D3868" s="15" t="s">
        <v>5554</v>
      </c>
      <c r="E3868" s="15" t="s">
        <v>216</v>
      </c>
      <c r="F3868" s="110">
        <v>44919</v>
      </c>
      <c r="G3868" s="38" t="s">
        <v>67</v>
      </c>
      <c r="H3868" s="96" t="s">
        <v>129</v>
      </c>
      <c r="I3868" s="15" t="s">
        <v>150</v>
      </c>
      <c r="J3868" s="15" t="s">
        <v>2494</v>
      </c>
      <c r="K3868" s="15" t="s">
        <v>2495</v>
      </c>
      <c r="L3868" s="15" t="s">
        <v>176</v>
      </c>
      <c r="M3868" s="15" t="s">
        <v>176</v>
      </c>
      <c r="N3868" s="15" t="s">
        <v>506</v>
      </c>
      <c r="O3868" s="38" t="s">
        <v>507</v>
      </c>
      <c r="P3868" s="38" t="s">
        <v>113</v>
      </c>
    </row>
    <row r="3869" spans="2:16" x14ac:dyDescent="0.45">
      <c r="B3869" s="95">
        <v>95120200</v>
      </c>
      <c r="C3869" s="15" t="s">
        <v>6158</v>
      </c>
      <c r="D3869" s="15" t="s">
        <v>699</v>
      </c>
      <c r="E3869" s="15" t="s">
        <v>216</v>
      </c>
      <c r="F3869" s="110">
        <v>44919</v>
      </c>
      <c r="G3869" s="38" t="s">
        <v>67</v>
      </c>
      <c r="H3869" s="96" t="s">
        <v>129</v>
      </c>
      <c r="I3869" s="15" t="s">
        <v>158</v>
      </c>
      <c r="J3869" s="15" t="s">
        <v>2518</v>
      </c>
      <c r="K3869" s="15" t="s">
        <v>2519</v>
      </c>
      <c r="L3869" s="15" t="s">
        <v>176</v>
      </c>
      <c r="M3869" s="15" t="s">
        <v>176</v>
      </c>
      <c r="N3869" s="15" t="s">
        <v>462</v>
      </c>
      <c r="O3869" s="38" t="s">
        <v>2457</v>
      </c>
      <c r="P3869" s="38" t="s">
        <v>114</v>
      </c>
    </row>
    <row r="3870" spans="2:16" x14ac:dyDescent="0.45">
      <c r="B3870" s="95">
        <v>608785913</v>
      </c>
      <c r="C3870" s="15" t="s">
        <v>6159</v>
      </c>
      <c r="D3870" s="15" t="s">
        <v>1425</v>
      </c>
      <c r="E3870" s="15" t="s">
        <v>216</v>
      </c>
      <c r="F3870" s="110">
        <v>44925</v>
      </c>
      <c r="G3870" s="38" t="s">
        <v>67</v>
      </c>
      <c r="H3870" s="96" t="s">
        <v>129</v>
      </c>
      <c r="I3870" s="15" t="s">
        <v>155</v>
      </c>
      <c r="J3870" s="15" t="s">
        <v>2504</v>
      </c>
      <c r="K3870" s="15" t="s">
        <v>2505</v>
      </c>
      <c r="L3870" s="15" t="s">
        <v>177</v>
      </c>
      <c r="M3870" s="15" t="s">
        <v>177</v>
      </c>
      <c r="N3870" s="15" t="s">
        <v>379</v>
      </c>
      <c r="O3870" s="38" t="s">
        <v>6160</v>
      </c>
      <c r="P3870" s="38" t="s">
        <v>114</v>
      </c>
    </row>
    <row r="3871" spans="2:16" x14ac:dyDescent="0.45">
      <c r="B3871" s="95">
        <v>615516035</v>
      </c>
      <c r="C3871" s="15" t="s">
        <v>6161</v>
      </c>
      <c r="D3871" s="15" t="s">
        <v>1531</v>
      </c>
      <c r="E3871" s="15" t="s">
        <v>216</v>
      </c>
      <c r="F3871" s="110">
        <v>44925</v>
      </c>
      <c r="G3871" s="38" t="s">
        <v>67</v>
      </c>
      <c r="H3871" s="96" t="s">
        <v>129</v>
      </c>
      <c r="I3871" s="15" t="s">
        <v>154</v>
      </c>
      <c r="J3871" s="15" t="s">
        <v>5127</v>
      </c>
      <c r="K3871" s="15" t="s">
        <v>5127</v>
      </c>
      <c r="L3871" s="15" t="s">
        <v>176</v>
      </c>
      <c r="M3871" s="15" t="s">
        <v>176</v>
      </c>
      <c r="N3871" s="15" t="s">
        <v>287</v>
      </c>
      <c r="O3871" s="38" t="s">
        <v>288</v>
      </c>
      <c r="P3871" s="38" t="s">
        <v>113</v>
      </c>
    </row>
    <row r="3872" spans="2:16" x14ac:dyDescent="0.45">
      <c r="B3872" s="95">
        <v>622299325</v>
      </c>
      <c r="C3872" s="15" t="s">
        <v>6162</v>
      </c>
      <c r="D3872" s="15" t="s">
        <v>1425</v>
      </c>
      <c r="E3872" s="15" t="s">
        <v>216</v>
      </c>
      <c r="F3872" s="110">
        <v>44925</v>
      </c>
      <c r="G3872" s="38" t="s">
        <v>67</v>
      </c>
      <c r="H3872" s="96" t="s">
        <v>129</v>
      </c>
      <c r="I3872" s="15" t="s">
        <v>155</v>
      </c>
      <c r="J3872" s="15" t="s">
        <v>2504</v>
      </c>
      <c r="K3872" s="15" t="s">
        <v>2505</v>
      </c>
      <c r="L3872" s="15" t="s">
        <v>179</v>
      </c>
      <c r="M3872" s="15" t="s">
        <v>177</v>
      </c>
      <c r="N3872" s="15" t="s">
        <v>379</v>
      </c>
      <c r="O3872" s="38" t="s">
        <v>6160</v>
      </c>
      <c r="P3872" s="38" t="s">
        <v>114</v>
      </c>
    </row>
    <row r="3873" spans="2:16" x14ac:dyDescent="0.45">
      <c r="B3873" s="95">
        <v>622300485</v>
      </c>
      <c r="C3873" s="15" t="s">
        <v>6163</v>
      </c>
      <c r="D3873" s="15" t="s">
        <v>1425</v>
      </c>
      <c r="E3873" s="15" t="s">
        <v>216</v>
      </c>
      <c r="F3873" s="110">
        <v>44925</v>
      </c>
      <c r="G3873" s="38" t="s">
        <v>67</v>
      </c>
      <c r="H3873" s="96" t="s">
        <v>129</v>
      </c>
      <c r="I3873" s="15" t="s">
        <v>155</v>
      </c>
      <c r="J3873" s="15" t="s">
        <v>2504</v>
      </c>
      <c r="K3873" s="15" t="s">
        <v>2505</v>
      </c>
      <c r="L3873" s="15" t="s">
        <v>179</v>
      </c>
      <c r="M3873" s="15" t="s">
        <v>177</v>
      </c>
      <c r="N3873" s="15" t="s">
        <v>379</v>
      </c>
      <c r="O3873" s="38" t="s">
        <v>6160</v>
      </c>
      <c r="P3873" s="38" t="s">
        <v>114</v>
      </c>
    </row>
    <row r="3874" spans="2:16" x14ac:dyDescent="0.45">
      <c r="B3874" s="95">
        <v>7545</v>
      </c>
      <c r="C3874" s="15" t="s">
        <v>6164</v>
      </c>
      <c r="D3874" s="15" t="s">
        <v>6165</v>
      </c>
      <c r="E3874" s="15" t="s">
        <v>216</v>
      </c>
      <c r="F3874" s="110">
        <v>44932</v>
      </c>
      <c r="G3874" s="38" t="s">
        <v>68</v>
      </c>
      <c r="H3874" s="96" t="s">
        <v>129</v>
      </c>
      <c r="I3874" s="15" t="s">
        <v>158</v>
      </c>
      <c r="J3874" s="15" t="s">
        <v>2518</v>
      </c>
      <c r="K3874" s="15" t="s">
        <v>2519</v>
      </c>
      <c r="L3874" s="15" t="s">
        <v>176</v>
      </c>
      <c r="M3874" s="15" t="s">
        <v>176</v>
      </c>
      <c r="N3874" s="15" t="s">
        <v>225</v>
      </c>
      <c r="O3874" s="38" t="s">
        <v>423</v>
      </c>
      <c r="P3874" s="38" t="s">
        <v>113</v>
      </c>
    </row>
    <row r="3875" spans="2:16" x14ac:dyDescent="0.45">
      <c r="B3875" s="95">
        <v>137749261</v>
      </c>
      <c r="C3875" s="15" t="s">
        <v>6166</v>
      </c>
      <c r="D3875" s="15" t="s">
        <v>2057</v>
      </c>
      <c r="E3875" s="15" t="s">
        <v>216</v>
      </c>
      <c r="F3875" s="110">
        <v>44933</v>
      </c>
      <c r="G3875" s="38" t="s">
        <v>68</v>
      </c>
      <c r="H3875" s="96" t="s">
        <v>129</v>
      </c>
      <c r="I3875" s="15" t="s">
        <v>157</v>
      </c>
      <c r="J3875" s="15" t="s">
        <v>4113</v>
      </c>
      <c r="K3875" s="15" t="s">
        <v>5936</v>
      </c>
      <c r="L3875" s="15" t="s">
        <v>176</v>
      </c>
      <c r="M3875" s="15" t="s">
        <v>176</v>
      </c>
      <c r="N3875" s="15" t="s">
        <v>323</v>
      </c>
      <c r="O3875" s="38" t="s">
        <v>1968</v>
      </c>
      <c r="P3875" s="38" t="s">
        <v>114</v>
      </c>
    </row>
    <row r="3876" spans="2:16" x14ac:dyDescent="0.45">
      <c r="B3876" s="95">
        <v>160295652</v>
      </c>
      <c r="C3876" s="15" t="s">
        <v>6167</v>
      </c>
      <c r="D3876" s="15" t="s">
        <v>2057</v>
      </c>
      <c r="E3876" s="15" t="s">
        <v>216</v>
      </c>
      <c r="F3876" s="110">
        <v>44933</v>
      </c>
      <c r="G3876" s="38" t="s">
        <v>68</v>
      </c>
      <c r="H3876" s="96" t="s">
        <v>129</v>
      </c>
      <c r="I3876" s="15" t="s">
        <v>157</v>
      </c>
      <c r="J3876" s="15" t="s">
        <v>4113</v>
      </c>
      <c r="K3876" s="15" t="s">
        <v>5936</v>
      </c>
      <c r="L3876" s="15" t="s">
        <v>176</v>
      </c>
      <c r="M3876" s="15" t="s">
        <v>176</v>
      </c>
      <c r="N3876" s="15" t="s">
        <v>6168</v>
      </c>
      <c r="O3876" s="38" t="s">
        <v>6169</v>
      </c>
      <c r="P3876" s="38" t="s">
        <v>114</v>
      </c>
    </row>
    <row r="3877" spans="2:16" x14ac:dyDescent="0.45">
      <c r="B3877" s="95">
        <v>165863427</v>
      </c>
      <c r="C3877" s="15" t="s">
        <v>6170</v>
      </c>
      <c r="D3877" s="15" t="s">
        <v>2057</v>
      </c>
      <c r="E3877" s="15" t="s">
        <v>216</v>
      </c>
      <c r="F3877" s="110">
        <v>44933</v>
      </c>
      <c r="G3877" s="38" t="s">
        <v>68</v>
      </c>
      <c r="H3877" s="96" t="s">
        <v>129</v>
      </c>
      <c r="I3877" s="15" t="s">
        <v>157</v>
      </c>
      <c r="J3877" s="15" t="s">
        <v>4113</v>
      </c>
      <c r="K3877" s="15" t="s">
        <v>5936</v>
      </c>
      <c r="L3877" s="15" t="s">
        <v>176</v>
      </c>
      <c r="M3877" s="15" t="s">
        <v>176</v>
      </c>
      <c r="N3877" s="15" t="s">
        <v>6168</v>
      </c>
      <c r="O3877" s="38" t="s">
        <v>6169</v>
      </c>
      <c r="P3877" s="38" t="s">
        <v>114</v>
      </c>
    </row>
    <row r="3878" spans="2:16" x14ac:dyDescent="0.45">
      <c r="B3878" s="95">
        <v>608410984</v>
      </c>
      <c r="C3878" s="15" t="s">
        <v>6171</v>
      </c>
      <c r="D3878" s="15" t="s">
        <v>627</v>
      </c>
      <c r="E3878" s="15" t="s">
        <v>216</v>
      </c>
      <c r="F3878" s="110">
        <v>44935</v>
      </c>
      <c r="G3878" s="38" t="s">
        <v>68</v>
      </c>
      <c r="H3878" s="96" t="s">
        <v>129</v>
      </c>
      <c r="I3878" s="15" t="s">
        <v>160</v>
      </c>
      <c r="J3878" s="15" t="s">
        <v>2784</v>
      </c>
      <c r="K3878" s="15" t="s">
        <v>3245</v>
      </c>
      <c r="L3878" s="15" t="s">
        <v>176</v>
      </c>
      <c r="M3878" s="15" t="s">
        <v>176</v>
      </c>
      <c r="N3878" s="15" t="s">
        <v>299</v>
      </c>
      <c r="O3878" s="38" t="s">
        <v>4805</v>
      </c>
      <c r="P3878" s="38" t="s">
        <v>114</v>
      </c>
    </row>
    <row r="3879" spans="2:16" x14ac:dyDescent="0.45">
      <c r="B3879" s="95">
        <v>612659597</v>
      </c>
      <c r="C3879" s="15" t="s">
        <v>6172</v>
      </c>
      <c r="D3879" s="15" t="s">
        <v>996</v>
      </c>
      <c r="E3879" s="15" t="s">
        <v>216</v>
      </c>
      <c r="F3879" s="110">
        <v>44935</v>
      </c>
      <c r="G3879" s="38" t="s">
        <v>68</v>
      </c>
      <c r="H3879" s="96" t="s">
        <v>129</v>
      </c>
      <c r="I3879" s="15" t="s">
        <v>147</v>
      </c>
      <c r="J3879" s="15" t="s">
        <v>2539</v>
      </c>
      <c r="K3879" s="15" t="s">
        <v>2540</v>
      </c>
      <c r="L3879" s="15" t="s">
        <v>183</v>
      </c>
      <c r="M3879" s="15" t="s">
        <v>176</v>
      </c>
      <c r="N3879" s="15" t="s">
        <v>554</v>
      </c>
      <c r="O3879" s="38" t="s">
        <v>555</v>
      </c>
      <c r="P3879" s="38" t="s">
        <v>114</v>
      </c>
    </row>
    <row r="3880" spans="2:16" x14ac:dyDescent="0.45">
      <c r="B3880" s="95">
        <v>137349716</v>
      </c>
      <c r="C3880" s="15" t="s">
        <v>6173</v>
      </c>
      <c r="D3880" s="15" t="s">
        <v>6174</v>
      </c>
      <c r="E3880" s="15" t="s">
        <v>216</v>
      </c>
      <c r="F3880" s="110">
        <v>44936</v>
      </c>
      <c r="G3880" s="38" t="s">
        <v>68</v>
      </c>
      <c r="H3880" s="96" t="s">
        <v>129</v>
      </c>
      <c r="I3880" s="15" t="s">
        <v>151</v>
      </c>
      <c r="J3880" s="15" t="s">
        <v>3126</v>
      </c>
      <c r="K3880" s="15" t="s">
        <v>3127</v>
      </c>
      <c r="L3880" s="15" t="s">
        <v>176</v>
      </c>
      <c r="M3880" s="15" t="s">
        <v>176</v>
      </c>
      <c r="N3880" s="15" t="s">
        <v>225</v>
      </c>
      <c r="O3880" s="38" t="s">
        <v>1897</v>
      </c>
      <c r="P3880" s="38" t="s">
        <v>113</v>
      </c>
    </row>
    <row r="3881" spans="2:16" x14ac:dyDescent="0.45">
      <c r="B3881" s="95">
        <v>141934796</v>
      </c>
      <c r="C3881" s="15" t="s">
        <v>6175</v>
      </c>
      <c r="D3881" s="15" t="s">
        <v>1554</v>
      </c>
      <c r="E3881" s="15" t="s">
        <v>216</v>
      </c>
      <c r="F3881" s="110">
        <v>44936</v>
      </c>
      <c r="G3881" s="38" t="s">
        <v>68</v>
      </c>
      <c r="H3881" s="96" t="s">
        <v>129</v>
      </c>
      <c r="I3881" s="15" t="s">
        <v>156</v>
      </c>
      <c r="J3881" s="15" t="s">
        <v>2426</v>
      </c>
      <c r="K3881" s="15" t="s">
        <v>2542</v>
      </c>
      <c r="L3881" s="15" t="s">
        <v>178</v>
      </c>
      <c r="M3881" s="15" t="s">
        <v>178</v>
      </c>
      <c r="N3881" s="15" t="s">
        <v>233</v>
      </c>
      <c r="O3881" s="38" t="s">
        <v>4763</v>
      </c>
      <c r="P3881" s="38" t="s">
        <v>114</v>
      </c>
    </row>
    <row r="3882" spans="2:16" x14ac:dyDescent="0.45">
      <c r="B3882" s="95">
        <v>623814933</v>
      </c>
      <c r="C3882" s="15" t="s">
        <v>6176</v>
      </c>
      <c r="D3882" s="15" t="s">
        <v>6177</v>
      </c>
      <c r="E3882" s="15" t="s">
        <v>216</v>
      </c>
      <c r="F3882" s="110">
        <v>44936</v>
      </c>
      <c r="G3882" s="38" t="s">
        <v>68</v>
      </c>
      <c r="H3882" s="96" t="s">
        <v>129</v>
      </c>
      <c r="I3882" s="15" t="s">
        <v>155</v>
      </c>
      <c r="J3882" s="15" t="s">
        <v>2504</v>
      </c>
      <c r="K3882" s="15" t="s">
        <v>2505</v>
      </c>
      <c r="L3882" s="15" t="s">
        <v>177</v>
      </c>
      <c r="M3882" s="15" t="s">
        <v>177</v>
      </c>
      <c r="N3882" s="15" t="s">
        <v>255</v>
      </c>
      <c r="O3882" s="38" t="s">
        <v>2403</v>
      </c>
      <c r="P3882" s="38" t="s">
        <v>114</v>
      </c>
    </row>
    <row r="3883" spans="2:16" x14ac:dyDescent="0.45">
      <c r="B3883" s="95">
        <v>129217885</v>
      </c>
      <c r="C3883" s="15" t="s">
        <v>6178</v>
      </c>
      <c r="D3883" s="15" t="s">
        <v>2114</v>
      </c>
      <c r="E3883" s="15" t="s">
        <v>216</v>
      </c>
      <c r="F3883" s="110">
        <v>44937</v>
      </c>
      <c r="G3883" s="38" t="s">
        <v>68</v>
      </c>
      <c r="H3883" s="96" t="s">
        <v>129</v>
      </c>
      <c r="I3883" s="15" t="s">
        <v>154</v>
      </c>
      <c r="J3883" s="15" t="s">
        <v>2769</v>
      </c>
      <c r="K3883" s="15" t="s">
        <v>3059</v>
      </c>
      <c r="L3883" s="15" t="s">
        <v>177</v>
      </c>
      <c r="M3883" s="15" t="s">
        <v>177</v>
      </c>
      <c r="N3883" s="15" t="s">
        <v>620</v>
      </c>
      <c r="O3883" s="38" t="s">
        <v>6179</v>
      </c>
      <c r="P3883" s="38" t="s">
        <v>114</v>
      </c>
    </row>
    <row r="3884" spans="2:16" x14ac:dyDescent="0.45">
      <c r="B3884" s="95">
        <v>4282213</v>
      </c>
      <c r="C3884" s="15" t="s">
        <v>6180</v>
      </c>
      <c r="D3884" s="15" t="s">
        <v>625</v>
      </c>
      <c r="E3884" s="15" t="s">
        <v>216</v>
      </c>
      <c r="F3884" s="110">
        <v>44939</v>
      </c>
      <c r="G3884" s="38" t="s">
        <v>68</v>
      </c>
      <c r="H3884" s="96" t="s">
        <v>129</v>
      </c>
      <c r="I3884" s="15" t="s">
        <v>150</v>
      </c>
      <c r="J3884" s="15" t="s">
        <v>2494</v>
      </c>
      <c r="K3884" s="15" t="s">
        <v>2495</v>
      </c>
      <c r="L3884" s="15" t="s">
        <v>177</v>
      </c>
      <c r="M3884" s="15" t="s">
        <v>177</v>
      </c>
      <c r="N3884" s="15" t="s">
        <v>379</v>
      </c>
      <c r="O3884" s="38" t="s">
        <v>724</v>
      </c>
      <c r="P3884" s="38" t="s">
        <v>113</v>
      </c>
    </row>
    <row r="3885" spans="2:16" x14ac:dyDescent="0.45">
      <c r="B3885" s="95">
        <v>8721426</v>
      </c>
      <c r="C3885" s="15" t="s">
        <v>6181</v>
      </c>
      <c r="D3885" s="15" t="s">
        <v>5821</v>
      </c>
      <c r="E3885" s="15" t="s">
        <v>216</v>
      </c>
      <c r="F3885" s="110">
        <v>44939</v>
      </c>
      <c r="G3885" s="38" t="s">
        <v>68</v>
      </c>
      <c r="H3885" s="96" t="s">
        <v>129</v>
      </c>
      <c r="I3885" s="15" t="s">
        <v>155</v>
      </c>
      <c r="J3885" s="15" t="s">
        <v>2504</v>
      </c>
      <c r="K3885" s="15" t="s">
        <v>2505</v>
      </c>
      <c r="L3885" s="15" t="s">
        <v>180</v>
      </c>
      <c r="M3885" s="15" t="s">
        <v>180</v>
      </c>
      <c r="N3885" s="15" t="s">
        <v>965</v>
      </c>
      <c r="O3885" s="38" t="s">
        <v>6182</v>
      </c>
      <c r="P3885" s="38" t="s">
        <v>114</v>
      </c>
    </row>
    <row r="3886" spans="2:16" x14ac:dyDescent="0.45">
      <c r="B3886" s="95">
        <v>606319233</v>
      </c>
      <c r="C3886" s="15" t="s">
        <v>6183</v>
      </c>
      <c r="D3886" s="15" t="s">
        <v>1208</v>
      </c>
      <c r="E3886" s="15" t="s">
        <v>216</v>
      </c>
      <c r="F3886" s="110">
        <v>44939</v>
      </c>
      <c r="G3886" s="38" t="s">
        <v>68</v>
      </c>
      <c r="H3886" s="96" t="s">
        <v>129</v>
      </c>
      <c r="I3886" s="15" t="s">
        <v>144</v>
      </c>
      <c r="J3886" s="15" t="s">
        <v>2595</v>
      </c>
      <c r="K3886" s="15" t="s">
        <v>2596</v>
      </c>
      <c r="L3886" s="15" t="s">
        <v>176</v>
      </c>
      <c r="M3886" s="15" t="s">
        <v>176</v>
      </c>
      <c r="N3886" s="15" t="s">
        <v>466</v>
      </c>
      <c r="O3886" s="38" t="s">
        <v>6184</v>
      </c>
      <c r="P3886" s="38" t="s">
        <v>114</v>
      </c>
    </row>
    <row r="3887" spans="2:16" x14ac:dyDescent="0.45">
      <c r="B3887" s="95">
        <v>623570347</v>
      </c>
      <c r="C3887" s="15" t="s">
        <v>6185</v>
      </c>
      <c r="D3887" s="15" t="s">
        <v>638</v>
      </c>
      <c r="E3887" s="15" t="s">
        <v>216</v>
      </c>
      <c r="F3887" s="110">
        <v>44939</v>
      </c>
      <c r="G3887" s="38" t="s">
        <v>68</v>
      </c>
      <c r="H3887" s="96" t="s">
        <v>129</v>
      </c>
      <c r="I3887" s="15" t="s">
        <v>161</v>
      </c>
      <c r="J3887" s="15" t="s">
        <v>3372</v>
      </c>
      <c r="K3887" s="15" t="s">
        <v>4156</v>
      </c>
      <c r="L3887" s="15" t="s">
        <v>177</v>
      </c>
      <c r="M3887" s="15" t="s">
        <v>177</v>
      </c>
      <c r="N3887" s="15" t="s">
        <v>2013</v>
      </c>
      <c r="O3887" s="38" t="s">
        <v>6186</v>
      </c>
      <c r="P3887" s="38" t="s">
        <v>114</v>
      </c>
    </row>
    <row r="3888" spans="2:16" x14ac:dyDescent="0.45">
      <c r="B3888" s="95">
        <v>647214453</v>
      </c>
      <c r="C3888" s="15" t="s">
        <v>6187</v>
      </c>
      <c r="D3888" s="15" t="s">
        <v>625</v>
      </c>
      <c r="E3888" s="15" t="s">
        <v>216</v>
      </c>
      <c r="F3888" s="110">
        <v>44939</v>
      </c>
      <c r="G3888" s="38" t="s">
        <v>68</v>
      </c>
      <c r="H3888" s="96" t="s">
        <v>129</v>
      </c>
      <c r="I3888" s="15" t="s">
        <v>156</v>
      </c>
      <c r="J3888" s="15" t="s">
        <v>2426</v>
      </c>
      <c r="K3888" s="15" t="s">
        <v>2803</v>
      </c>
      <c r="L3888" s="15" t="s">
        <v>176</v>
      </c>
      <c r="M3888" s="15" t="s">
        <v>176</v>
      </c>
      <c r="N3888" s="15" t="s">
        <v>225</v>
      </c>
      <c r="O3888" s="38" t="s">
        <v>296</v>
      </c>
      <c r="P3888" s="38" t="s">
        <v>113</v>
      </c>
    </row>
    <row r="3889" spans="2:16" x14ac:dyDescent="0.45">
      <c r="B3889" s="95">
        <v>4416488</v>
      </c>
      <c r="C3889" s="15" t="s">
        <v>6188</v>
      </c>
      <c r="D3889" s="15" t="s">
        <v>6189</v>
      </c>
      <c r="E3889" s="15" t="s">
        <v>216</v>
      </c>
      <c r="F3889" s="110">
        <v>44942</v>
      </c>
      <c r="G3889" s="38" t="s">
        <v>68</v>
      </c>
      <c r="H3889" s="96" t="s">
        <v>129</v>
      </c>
      <c r="I3889" s="15" t="s">
        <v>158</v>
      </c>
      <c r="J3889" s="15" t="s">
        <v>2518</v>
      </c>
      <c r="K3889" s="15" t="s">
        <v>2519</v>
      </c>
      <c r="L3889" s="15" t="s">
        <v>177</v>
      </c>
      <c r="M3889" s="15" t="s">
        <v>177</v>
      </c>
      <c r="N3889" s="15" t="s">
        <v>379</v>
      </c>
      <c r="O3889" s="38" t="s">
        <v>724</v>
      </c>
      <c r="P3889" s="38" t="s">
        <v>114</v>
      </c>
    </row>
    <row r="3890" spans="2:16" x14ac:dyDescent="0.45">
      <c r="B3890" s="95">
        <v>613802994</v>
      </c>
      <c r="C3890" s="15" t="s">
        <v>6190</v>
      </c>
      <c r="D3890" s="15" t="s">
        <v>6191</v>
      </c>
      <c r="E3890" s="15" t="s">
        <v>216</v>
      </c>
      <c r="F3890" s="110">
        <v>44942</v>
      </c>
      <c r="G3890" s="38" t="s">
        <v>68</v>
      </c>
      <c r="H3890" s="96" t="s">
        <v>129</v>
      </c>
      <c r="I3890" s="15" t="s">
        <v>155</v>
      </c>
      <c r="J3890" s="15" t="s">
        <v>2504</v>
      </c>
      <c r="K3890" s="15" t="s">
        <v>2505</v>
      </c>
      <c r="L3890" s="15" t="s">
        <v>180</v>
      </c>
      <c r="M3890" s="15" t="s">
        <v>183</v>
      </c>
      <c r="N3890" s="15" t="s">
        <v>183</v>
      </c>
      <c r="O3890" s="38" t="s">
        <v>6192</v>
      </c>
      <c r="P3890" s="38" t="s">
        <v>114</v>
      </c>
    </row>
    <row r="3891" spans="2:16" x14ac:dyDescent="0.45">
      <c r="B3891" s="95">
        <v>637034078</v>
      </c>
      <c r="C3891" s="15" t="s">
        <v>6193</v>
      </c>
      <c r="D3891" s="15" t="s">
        <v>6191</v>
      </c>
      <c r="E3891" s="15" t="s">
        <v>216</v>
      </c>
      <c r="F3891" s="110">
        <v>44942</v>
      </c>
      <c r="G3891" s="38" t="s">
        <v>68</v>
      </c>
      <c r="H3891" s="96" t="s">
        <v>129</v>
      </c>
      <c r="I3891" s="15" t="s">
        <v>155</v>
      </c>
      <c r="J3891" s="15" t="s">
        <v>2504</v>
      </c>
      <c r="K3891" s="15" t="s">
        <v>2505</v>
      </c>
      <c r="L3891" s="15" t="s">
        <v>180</v>
      </c>
      <c r="M3891" s="15" t="s">
        <v>183</v>
      </c>
      <c r="N3891" s="15" t="s">
        <v>183</v>
      </c>
      <c r="O3891" s="38" t="s">
        <v>6192</v>
      </c>
      <c r="P3891" s="38" t="s">
        <v>114</v>
      </c>
    </row>
    <row r="3892" spans="2:16" x14ac:dyDescent="0.45">
      <c r="B3892" s="95">
        <v>639809500</v>
      </c>
      <c r="C3892" s="15" t="s">
        <v>6194</v>
      </c>
      <c r="D3892" s="15" t="s">
        <v>6191</v>
      </c>
      <c r="E3892" s="15" t="s">
        <v>216</v>
      </c>
      <c r="F3892" s="110">
        <v>44942</v>
      </c>
      <c r="G3892" s="38" t="s">
        <v>68</v>
      </c>
      <c r="H3892" s="96" t="s">
        <v>129</v>
      </c>
      <c r="I3892" s="15" t="s">
        <v>155</v>
      </c>
      <c r="J3892" s="15" t="s">
        <v>2504</v>
      </c>
      <c r="K3892" s="15" t="s">
        <v>2505</v>
      </c>
      <c r="L3892" s="15" t="s">
        <v>180</v>
      </c>
      <c r="M3892" s="15" t="s">
        <v>180</v>
      </c>
      <c r="N3892" s="15" t="s">
        <v>714</v>
      </c>
      <c r="O3892" s="38" t="s">
        <v>1313</v>
      </c>
      <c r="P3892" s="38" t="s">
        <v>114</v>
      </c>
    </row>
    <row r="3893" spans="2:16" x14ac:dyDescent="0.45">
      <c r="B3893" s="95">
        <v>642677996</v>
      </c>
      <c r="C3893" s="15" t="s">
        <v>6195</v>
      </c>
      <c r="D3893" s="15" t="s">
        <v>333</v>
      </c>
      <c r="E3893" s="15" t="s">
        <v>216</v>
      </c>
      <c r="F3893" s="110">
        <v>44942</v>
      </c>
      <c r="G3893" s="38" t="s">
        <v>68</v>
      </c>
      <c r="H3893" s="96" t="s">
        <v>129</v>
      </c>
      <c r="I3893" s="15" t="s">
        <v>151</v>
      </c>
      <c r="J3893" s="15" t="s">
        <v>2530</v>
      </c>
      <c r="K3893" s="15" t="s">
        <v>2531</v>
      </c>
      <c r="L3893" s="15" t="s">
        <v>176</v>
      </c>
      <c r="M3893" s="15" t="s">
        <v>176</v>
      </c>
      <c r="N3893" s="15" t="s">
        <v>4767</v>
      </c>
      <c r="O3893" s="38" t="s">
        <v>4768</v>
      </c>
      <c r="P3893" s="38" t="s">
        <v>114</v>
      </c>
    </row>
    <row r="3894" spans="2:16" x14ac:dyDescent="0.45">
      <c r="B3894" s="95">
        <v>58482152</v>
      </c>
      <c r="C3894" s="15" t="s">
        <v>6196</v>
      </c>
      <c r="D3894" s="15" t="s">
        <v>272</v>
      </c>
      <c r="E3894" s="15" t="s">
        <v>216</v>
      </c>
      <c r="F3894" s="110">
        <v>44943</v>
      </c>
      <c r="G3894" s="38" t="s">
        <v>68</v>
      </c>
      <c r="H3894" s="96" t="s">
        <v>129</v>
      </c>
      <c r="I3894" s="15" t="s">
        <v>145</v>
      </c>
      <c r="J3894" s="15" t="s">
        <v>2511</v>
      </c>
      <c r="K3894" s="15" t="s">
        <v>2691</v>
      </c>
      <c r="L3894" s="15" t="s">
        <v>176</v>
      </c>
      <c r="M3894" s="15" t="s">
        <v>176</v>
      </c>
      <c r="N3894" s="15" t="s">
        <v>1276</v>
      </c>
      <c r="O3894" s="38" t="s">
        <v>4511</v>
      </c>
      <c r="P3894" s="38" t="s">
        <v>114</v>
      </c>
    </row>
    <row r="3895" spans="2:16" x14ac:dyDescent="0.45">
      <c r="B3895" s="95">
        <v>72982855</v>
      </c>
      <c r="C3895" s="15" t="s">
        <v>6197</v>
      </c>
      <c r="D3895" s="15" t="s">
        <v>232</v>
      </c>
      <c r="E3895" s="15" t="s">
        <v>216</v>
      </c>
      <c r="F3895" s="110">
        <v>44943</v>
      </c>
      <c r="G3895" s="38" t="s">
        <v>68</v>
      </c>
      <c r="H3895" s="96" t="s">
        <v>129</v>
      </c>
      <c r="I3895" s="15" t="s">
        <v>155</v>
      </c>
      <c r="J3895" s="15" t="s">
        <v>2504</v>
      </c>
      <c r="K3895" s="15" t="s">
        <v>6198</v>
      </c>
      <c r="L3895" s="15" t="s">
        <v>177</v>
      </c>
      <c r="M3895" s="15" t="s">
        <v>183</v>
      </c>
      <c r="N3895" s="15" t="s">
        <v>183</v>
      </c>
      <c r="O3895" s="38" t="s">
        <v>432</v>
      </c>
      <c r="P3895" s="38" t="s">
        <v>114</v>
      </c>
    </row>
    <row r="3896" spans="2:16" x14ac:dyDescent="0.45">
      <c r="B3896" s="95">
        <v>151786926</v>
      </c>
      <c r="C3896" s="15" t="s">
        <v>6199</v>
      </c>
      <c r="D3896" s="15" t="s">
        <v>6200</v>
      </c>
      <c r="E3896" s="15" t="s">
        <v>216</v>
      </c>
      <c r="F3896" s="110">
        <v>44943</v>
      </c>
      <c r="G3896" s="38" t="s">
        <v>68</v>
      </c>
      <c r="H3896" s="96" t="s">
        <v>129</v>
      </c>
      <c r="I3896" s="15" t="s">
        <v>153</v>
      </c>
      <c r="J3896" s="15" t="s">
        <v>2566</v>
      </c>
      <c r="K3896" s="15" t="s">
        <v>2567</v>
      </c>
      <c r="L3896" s="15" t="s">
        <v>176</v>
      </c>
      <c r="M3896" s="15" t="s">
        <v>176</v>
      </c>
      <c r="N3896" s="15" t="s">
        <v>517</v>
      </c>
      <c r="O3896" s="38" t="s">
        <v>830</v>
      </c>
      <c r="P3896" s="38" t="s">
        <v>113</v>
      </c>
    </row>
    <row r="3897" spans="2:16" x14ac:dyDescent="0.45">
      <c r="B3897" s="95">
        <v>206333</v>
      </c>
      <c r="C3897" s="15" t="s">
        <v>6201</v>
      </c>
      <c r="D3897" s="15" t="s">
        <v>3345</v>
      </c>
      <c r="E3897" s="15" t="s">
        <v>216</v>
      </c>
      <c r="F3897" s="110">
        <v>44944</v>
      </c>
      <c r="G3897" s="38" t="s">
        <v>68</v>
      </c>
      <c r="H3897" s="96" t="s">
        <v>129</v>
      </c>
      <c r="I3897" s="15" t="s">
        <v>150</v>
      </c>
      <c r="J3897" s="15" t="s">
        <v>2494</v>
      </c>
      <c r="K3897" s="15" t="s">
        <v>2495</v>
      </c>
      <c r="L3897" s="15" t="s">
        <v>176</v>
      </c>
      <c r="M3897" s="15" t="s">
        <v>176</v>
      </c>
      <c r="N3897" s="15" t="s">
        <v>287</v>
      </c>
      <c r="O3897" s="38" t="s">
        <v>288</v>
      </c>
      <c r="P3897" s="38" t="s">
        <v>114</v>
      </c>
    </row>
    <row r="3898" spans="2:16" x14ac:dyDescent="0.45">
      <c r="B3898" s="95">
        <v>162402833</v>
      </c>
      <c r="C3898" s="15" t="s">
        <v>6202</v>
      </c>
      <c r="D3898" s="15" t="s">
        <v>2787</v>
      </c>
      <c r="E3898" s="15" t="s">
        <v>216</v>
      </c>
      <c r="F3898" s="110">
        <v>44944</v>
      </c>
      <c r="G3898" s="38" t="s">
        <v>68</v>
      </c>
      <c r="H3898" s="96" t="s">
        <v>129</v>
      </c>
      <c r="I3898" s="15" t="s">
        <v>150</v>
      </c>
      <c r="J3898" s="15" t="s">
        <v>2494</v>
      </c>
      <c r="K3898" s="15" t="s">
        <v>2943</v>
      </c>
      <c r="L3898" s="15" t="s">
        <v>177</v>
      </c>
      <c r="M3898" s="15" t="s">
        <v>176</v>
      </c>
      <c r="N3898" s="15" t="s">
        <v>299</v>
      </c>
      <c r="O3898" s="38" t="s">
        <v>300</v>
      </c>
      <c r="P3898" s="38" t="s">
        <v>114</v>
      </c>
    </row>
    <row r="3899" spans="2:16" x14ac:dyDescent="0.45">
      <c r="B3899" s="95" t="s">
        <v>6203</v>
      </c>
      <c r="C3899" s="15" t="s">
        <v>6204</v>
      </c>
      <c r="D3899" s="15" t="s">
        <v>6205</v>
      </c>
      <c r="E3899" s="15" t="s">
        <v>216</v>
      </c>
      <c r="F3899" s="110">
        <v>44944</v>
      </c>
      <c r="G3899" s="38" t="s">
        <v>68</v>
      </c>
      <c r="H3899" s="96" t="s">
        <v>129</v>
      </c>
      <c r="I3899" s="15" t="s">
        <v>155</v>
      </c>
      <c r="J3899" s="15" t="s">
        <v>2504</v>
      </c>
      <c r="K3899" s="15" t="s">
        <v>2505</v>
      </c>
      <c r="L3899" s="15" t="s">
        <v>181</v>
      </c>
      <c r="M3899" s="15" t="s">
        <v>181</v>
      </c>
      <c r="N3899" s="15" t="s">
        <v>293</v>
      </c>
      <c r="O3899" s="38">
        <v>7258</v>
      </c>
      <c r="P3899" s="38" t="s">
        <v>113</v>
      </c>
    </row>
    <row r="3900" spans="2:16" x14ac:dyDescent="0.45">
      <c r="B3900" s="95">
        <v>621691156</v>
      </c>
      <c r="C3900" s="15" t="s">
        <v>6206</v>
      </c>
      <c r="D3900" s="15" t="s">
        <v>1431</v>
      </c>
      <c r="E3900" s="15" t="s">
        <v>216</v>
      </c>
      <c r="F3900" s="110">
        <v>44945</v>
      </c>
      <c r="G3900" s="38" t="s">
        <v>68</v>
      </c>
      <c r="H3900" s="96" t="s">
        <v>129</v>
      </c>
      <c r="I3900" s="15" t="s">
        <v>143</v>
      </c>
      <c r="J3900" s="15" t="s">
        <v>2647</v>
      </c>
      <c r="K3900" s="15" t="s">
        <v>2648</v>
      </c>
      <c r="L3900" s="15" t="s">
        <v>176</v>
      </c>
      <c r="M3900" s="15" t="s">
        <v>176</v>
      </c>
      <c r="N3900" s="15" t="s">
        <v>762</v>
      </c>
      <c r="O3900" s="38" t="s">
        <v>6207</v>
      </c>
      <c r="P3900" s="38" t="s">
        <v>114</v>
      </c>
    </row>
    <row r="3901" spans="2:16" x14ac:dyDescent="0.45">
      <c r="B3901" s="95">
        <v>638165723</v>
      </c>
      <c r="C3901" s="15" t="s">
        <v>6208</v>
      </c>
      <c r="D3901" s="15" t="s">
        <v>1699</v>
      </c>
      <c r="E3901" s="15" t="s">
        <v>216</v>
      </c>
      <c r="F3901" s="110">
        <v>44945</v>
      </c>
      <c r="G3901" s="38" t="s">
        <v>68</v>
      </c>
      <c r="H3901" s="96" t="s">
        <v>129</v>
      </c>
      <c r="I3901" s="15" t="s">
        <v>150</v>
      </c>
      <c r="J3901" s="15" t="s">
        <v>2555</v>
      </c>
      <c r="K3901" s="15" t="s">
        <v>2556</v>
      </c>
      <c r="L3901" s="15" t="s">
        <v>177</v>
      </c>
      <c r="M3901" s="15" t="s">
        <v>180</v>
      </c>
      <c r="N3901" s="15" t="s">
        <v>327</v>
      </c>
      <c r="O3901" s="38" t="s">
        <v>429</v>
      </c>
      <c r="P3901" s="38" t="s">
        <v>114</v>
      </c>
    </row>
    <row r="3902" spans="2:16" x14ac:dyDescent="0.45">
      <c r="B3902" s="95">
        <v>321684</v>
      </c>
      <c r="C3902" s="15" t="s">
        <v>6209</v>
      </c>
      <c r="D3902" s="15" t="s">
        <v>6210</v>
      </c>
      <c r="E3902" s="15" t="s">
        <v>216</v>
      </c>
      <c r="F3902" s="110">
        <v>44946</v>
      </c>
      <c r="G3902" s="38" t="s">
        <v>68</v>
      </c>
      <c r="H3902" s="96" t="s">
        <v>129</v>
      </c>
      <c r="I3902" s="15" t="s">
        <v>158</v>
      </c>
      <c r="J3902" s="15" t="s">
        <v>2518</v>
      </c>
      <c r="K3902" s="15" t="s">
        <v>2519</v>
      </c>
      <c r="L3902" s="15" t="s">
        <v>176</v>
      </c>
      <c r="M3902" s="15" t="s">
        <v>176</v>
      </c>
      <c r="N3902" s="15" t="s">
        <v>287</v>
      </c>
      <c r="O3902" s="38" t="s">
        <v>288</v>
      </c>
      <c r="P3902" s="38" t="s">
        <v>113</v>
      </c>
    </row>
    <row r="3903" spans="2:16" x14ac:dyDescent="0.45">
      <c r="B3903" s="95">
        <v>1212540</v>
      </c>
      <c r="C3903" s="15" t="s">
        <v>6211</v>
      </c>
      <c r="D3903" s="15" t="s">
        <v>314</v>
      </c>
      <c r="E3903" s="15" t="s">
        <v>216</v>
      </c>
      <c r="F3903" s="110">
        <v>44946</v>
      </c>
      <c r="G3903" s="38" t="s">
        <v>68</v>
      </c>
      <c r="H3903" s="96" t="s">
        <v>129</v>
      </c>
      <c r="I3903" s="15" t="s">
        <v>155</v>
      </c>
      <c r="J3903" s="15" t="s">
        <v>2504</v>
      </c>
      <c r="K3903" s="15" t="s">
        <v>2505</v>
      </c>
      <c r="L3903" s="15" t="s">
        <v>176</v>
      </c>
      <c r="M3903" s="15" t="s">
        <v>176</v>
      </c>
      <c r="N3903" s="15" t="s">
        <v>225</v>
      </c>
      <c r="O3903" s="38" t="s">
        <v>296</v>
      </c>
      <c r="P3903" s="38" t="s">
        <v>114</v>
      </c>
    </row>
    <row r="3904" spans="2:16" x14ac:dyDescent="0.45">
      <c r="B3904" s="95">
        <v>6771160</v>
      </c>
      <c r="C3904" s="15" t="s">
        <v>6212</v>
      </c>
      <c r="D3904" s="15" t="s">
        <v>411</v>
      </c>
      <c r="E3904" s="15" t="s">
        <v>216</v>
      </c>
      <c r="F3904" s="110">
        <v>44946</v>
      </c>
      <c r="G3904" s="38" t="s">
        <v>68</v>
      </c>
      <c r="H3904" s="96" t="s">
        <v>129</v>
      </c>
      <c r="I3904" s="15" t="s">
        <v>151</v>
      </c>
      <c r="J3904" s="15" t="s">
        <v>2530</v>
      </c>
      <c r="K3904" s="15" t="s">
        <v>2531</v>
      </c>
      <c r="L3904" s="15" t="s">
        <v>177</v>
      </c>
      <c r="M3904" s="15" t="s">
        <v>177</v>
      </c>
      <c r="N3904" s="15" t="s">
        <v>1155</v>
      </c>
      <c r="O3904" s="38" t="s">
        <v>1156</v>
      </c>
      <c r="P3904" s="38" t="s">
        <v>114</v>
      </c>
    </row>
    <row r="3905" spans="2:16" x14ac:dyDescent="0.45">
      <c r="B3905" s="95">
        <v>737619</v>
      </c>
      <c r="C3905" s="15" t="s">
        <v>6213</v>
      </c>
      <c r="D3905" s="15" t="s">
        <v>6024</v>
      </c>
      <c r="E3905" s="15" t="s">
        <v>216</v>
      </c>
      <c r="F3905" s="110">
        <v>44949</v>
      </c>
      <c r="G3905" s="38" t="s">
        <v>68</v>
      </c>
      <c r="H3905" s="96" t="s">
        <v>129</v>
      </c>
      <c r="I3905" s="15" t="s">
        <v>150</v>
      </c>
      <c r="J3905" s="15" t="s">
        <v>2494</v>
      </c>
      <c r="K3905" s="15" t="s">
        <v>2495</v>
      </c>
      <c r="L3905" s="15" t="s">
        <v>176</v>
      </c>
      <c r="M3905" s="15" t="s">
        <v>176</v>
      </c>
      <c r="N3905" s="15" t="s">
        <v>287</v>
      </c>
      <c r="O3905" s="38" t="s">
        <v>458</v>
      </c>
      <c r="P3905" s="38" t="s">
        <v>113</v>
      </c>
    </row>
    <row r="3906" spans="2:16" x14ac:dyDescent="0.45">
      <c r="B3906" s="95">
        <v>6708649</v>
      </c>
      <c r="C3906" s="15" t="s">
        <v>6214</v>
      </c>
      <c r="D3906" s="15" t="s">
        <v>267</v>
      </c>
      <c r="E3906" s="15" t="s">
        <v>216</v>
      </c>
      <c r="F3906" s="110">
        <v>44949</v>
      </c>
      <c r="G3906" s="38" t="s">
        <v>68</v>
      </c>
      <c r="H3906" s="96" t="s">
        <v>129</v>
      </c>
      <c r="I3906" s="15" t="s">
        <v>145</v>
      </c>
      <c r="J3906" s="15" t="s">
        <v>2511</v>
      </c>
      <c r="K3906" s="15" t="s">
        <v>2512</v>
      </c>
      <c r="L3906" s="15" t="s">
        <v>177</v>
      </c>
      <c r="M3906" s="15" t="s">
        <v>177</v>
      </c>
      <c r="N3906" s="15" t="s">
        <v>307</v>
      </c>
      <c r="O3906" s="38" t="s">
        <v>1454</v>
      </c>
      <c r="P3906" s="38" t="s">
        <v>114</v>
      </c>
    </row>
    <row r="3907" spans="2:16" x14ac:dyDescent="0.45">
      <c r="B3907" s="95">
        <v>74574548</v>
      </c>
      <c r="C3907" s="15" t="s">
        <v>6215</v>
      </c>
      <c r="D3907" s="15" t="s">
        <v>247</v>
      </c>
      <c r="E3907" s="15" t="s">
        <v>216</v>
      </c>
      <c r="F3907" s="110">
        <v>44949</v>
      </c>
      <c r="G3907" s="38" t="s">
        <v>68</v>
      </c>
      <c r="H3907" s="96" t="s">
        <v>129</v>
      </c>
      <c r="I3907" s="15" t="s">
        <v>156</v>
      </c>
      <c r="J3907" s="15" t="s">
        <v>2426</v>
      </c>
      <c r="K3907" s="15" t="s">
        <v>3168</v>
      </c>
      <c r="L3907" s="15" t="s">
        <v>178</v>
      </c>
      <c r="M3907" s="15" t="s">
        <v>178</v>
      </c>
      <c r="N3907" s="15" t="s">
        <v>2150</v>
      </c>
      <c r="O3907" s="38" t="s">
        <v>2765</v>
      </c>
      <c r="P3907" s="38" t="s">
        <v>114</v>
      </c>
    </row>
    <row r="3908" spans="2:16" x14ac:dyDescent="0.45">
      <c r="B3908" s="95">
        <v>620450204</v>
      </c>
      <c r="C3908" s="15" t="s">
        <v>6216</v>
      </c>
      <c r="D3908" s="15" t="s">
        <v>6217</v>
      </c>
      <c r="E3908" s="15" t="s">
        <v>216</v>
      </c>
      <c r="F3908" s="110">
        <v>44949</v>
      </c>
      <c r="G3908" s="38" t="s">
        <v>68</v>
      </c>
      <c r="H3908" s="96" t="s">
        <v>129</v>
      </c>
      <c r="I3908" s="15" t="s">
        <v>147</v>
      </c>
      <c r="J3908" s="15" t="s">
        <v>2523</v>
      </c>
      <c r="K3908" s="15" t="s">
        <v>2698</v>
      </c>
      <c r="L3908" s="15" t="s">
        <v>176</v>
      </c>
      <c r="M3908" s="15" t="s">
        <v>176</v>
      </c>
      <c r="N3908" s="15" t="s">
        <v>2662</v>
      </c>
      <c r="O3908" s="38" t="s">
        <v>2663</v>
      </c>
      <c r="P3908" s="38" t="s">
        <v>114</v>
      </c>
    </row>
    <row r="3909" spans="2:16" x14ac:dyDescent="0.45">
      <c r="B3909" s="95">
        <v>6772103</v>
      </c>
      <c r="C3909" s="15" t="s">
        <v>6218</v>
      </c>
      <c r="D3909" s="15" t="s">
        <v>4100</v>
      </c>
      <c r="E3909" s="15" t="s">
        <v>216</v>
      </c>
      <c r="F3909" s="110">
        <v>44950</v>
      </c>
      <c r="G3909" s="38" t="s">
        <v>68</v>
      </c>
      <c r="H3909" s="96" t="s">
        <v>129</v>
      </c>
      <c r="I3909" s="15" t="s">
        <v>155</v>
      </c>
      <c r="J3909" s="15" t="s">
        <v>2504</v>
      </c>
      <c r="K3909" s="15" t="s">
        <v>2505</v>
      </c>
      <c r="L3909" s="15" t="s">
        <v>177</v>
      </c>
      <c r="M3909" s="15" t="s">
        <v>177</v>
      </c>
      <c r="N3909" s="15" t="s">
        <v>255</v>
      </c>
      <c r="O3909" s="38" t="s">
        <v>475</v>
      </c>
      <c r="P3909" s="38" t="s">
        <v>114</v>
      </c>
    </row>
    <row r="3910" spans="2:16" x14ac:dyDescent="0.45">
      <c r="B3910" s="95">
        <v>10800496</v>
      </c>
      <c r="C3910" s="15" t="s">
        <v>6219</v>
      </c>
      <c r="D3910" s="15" t="s">
        <v>4100</v>
      </c>
      <c r="E3910" s="15" t="s">
        <v>216</v>
      </c>
      <c r="F3910" s="110">
        <v>44950</v>
      </c>
      <c r="G3910" s="38" t="s">
        <v>68</v>
      </c>
      <c r="H3910" s="96" t="s">
        <v>129</v>
      </c>
      <c r="I3910" s="15" t="s">
        <v>155</v>
      </c>
      <c r="J3910" s="15" t="s">
        <v>2504</v>
      </c>
      <c r="K3910" s="15" t="s">
        <v>2505</v>
      </c>
      <c r="L3910" s="15" t="s">
        <v>178</v>
      </c>
      <c r="M3910" s="15" t="s">
        <v>177</v>
      </c>
      <c r="N3910" s="15" t="s">
        <v>255</v>
      </c>
      <c r="O3910" s="38" t="s">
        <v>475</v>
      </c>
      <c r="P3910" s="38" t="s">
        <v>114</v>
      </c>
    </row>
    <row r="3911" spans="2:16" x14ac:dyDescent="0.45">
      <c r="B3911" s="95">
        <v>50461213</v>
      </c>
      <c r="C3911" s="15" t="s">
        <v>6220</v>
      </c>
      <c r="D3911" s="15" t="s">
        <v>4100</v>
      </c>
      <c r="E3911" s="15" t="s">
        <v>216</v>
      </c>
      <c r="F3911" s="110">
        <v>44950</v>
      </c>
      <c r="G3911" s="38" t="s">
        <v>68</v>
      </c>
      <c r="H3911" s="96" t="s">
        <v>129</v>
      </c>
      <c r="I3911" s="15" t="s">
        <v>155</v>
      </c>
      <c r="J3911" s="15" t="s">
        <v>2504</v>
      </c>
      <c r="K3911" s="15" t="s">
        <v>2505</v>
      </c>
      <c r="L3911" s="15" t="s">
        <v>183</v>
      </c>
      <c r="M3911" s="15" t="s">
        <v>177</v>
      </c>
      <c r="N3911" s="15" t="s">
        <v>255</v>
      </c>
      <c r="O3911" s="38" t="s">
        <v>475</v>
      </c>
      <c r="P3911" s="38" t="s">
        <v>114</v>
      </c>
    </row>
    <row r="3912" spans="2:16" x14ac:dyDescent="0.45">
      <c r="B3912" s="95">
        <v>77310877</v>
      </c>
      <c r="C3912" s="15" t="s">
        <v>6221</v>
      </c>
      <c r="D3912" s="15" t="s">
        <v>4100</v>
      </c>
      <c r="E3912" s="15" t="s">
        <v>216</v>
      </c>
      <c r="F3912" s="110">
        <v>44950</v>
      </c>
      <c r="G3912" s="38" t="s">
        <v>68</v>
      </c>
      <c r="H3912" s="96" t="s">
        <v>129</v>
      </c>
      <c r="I3912" s="15" t="s">
        <v>155</v>
      </c>
      <c r="J3912" s="15" t="s">
        <v>2504</v>
      </c>
      <c r="K3912" s="15" t="s">
        <v>2505</v>
      </c>
      <c r="L3912" s="15" t="s">
        <v>178</v>
      </c>
      <c r="M3912" s="15" t="s">
        <v>177</v>
      </c>
      <c r="N3912" s="15" t="s">
        <v>255</v>
      </c>
      <c r="O3912" s="38" t="s">
        <v>475</v>
      </c>
      <c r="P3912" s="38" t="s">
        <v>114</v>
      </c>
    </row>
    <row r="3913" spans="2:16" x14ac:dyDescent="0.45">
      <c r="B3913" s="95">
        <v>93362595</v>
      </c>
      <c r="C3913" s="15" t="s">
        <v>6222</v>
      </c>
      <c r="D3913" s="15" t="s">
        <v>4100</v>
      </c>
      <c r="E3913" s="15" t="s">
        <v>216</v>
      </c>
      <c r="F3913" s="110">
        <v>44950</v>
      </c>
      <c r="G3913" s="38" t="s">
        <v>68</v>
      </c>
      <c r="H3913" s="96" t="s">
        <v>129</v>
      </c>
      <c r="I3913" s="15" t="s">
        <v>155</v>
      </c>
      <c r="J3913" s="15" t="s">
        <v>2504</v>
      </c>
      <c r="K3913" s="15" t="s">
        <v>2505</v>
      </c>
      <c r="L3913" s="15" t="s">
        <v>178</v>
      </c>
      <c r="M3913" s="15" t="s">
        <v>177</v>
      </c>
      <c r="N3913" s="15" t="s">
        <v>255</v>
      </c>
      <c r="O3913" s="38" t="s">
        <v>475</v>
      </c>
      <c r="P3913" s="38" t="s">
        <v>114</v>
      </c>
    </row>
    <row r="3914" spans="2:16" x14ac:dyDescent="0.45">
      <c r="B3914" s="95">
        <v>108792552</v>
      </c>
      <c r="C3914" s="15" t="s">
        <v>6223</v>
      </c>
      <c r="D3914" s="15" t="s">
        <v>1350</v>
      </c>
      <c r="E3914" s="15" t="s">
        <v>216</v>
      </c>
      <c r="F3914" s="110">
        <v>44950</v>
      </c>
      <c r="G3914" s="38" t="s">
        <v>68</v>
      </c>
      <c r="H3914" s="96" t="s">
        <v>129</v>
      </c>
      <c r="I3914" s="15" t="s">
        <v>147</v>
      </c>
      <c r="J3914" s="15" t="s">
        <v>2539</v>
      </c>
      <c r="K3914" s="15" t="s">
        <v>2720</v>
      </c>
      <c r="L3914" s="15" t="s">
        <v>177</v>
      </c>
      <c r="M3914" s="15" t="s">
        <v>177</v>
      </c>
      <c r="N3914" s="15" t="s">
        <v>1025</v>
      </c>
      <c r="O3914" s="38" t="s">
        <v>5905</v>
      </c>
      <c r="P3914" s="38" t="s">
        <v>114</v>
      </c>
    </row>
    <row r="3915" spans="2:16" x14ac:dyDescent="0.45">
      <c r="B3915" s="95">
        <v>131668310</v>
      </c>
      <c r="C3915" s="15" t="s">
        <v>6224</v>
      </c>
      <c r="D3915" s="15" t="s">
        <v>4100</v>
      </c>
      <c r="E3915" s="15" t="s">
        <v>216</v>
      </c>
      <c r="F3915" s="110">
        <v>44950</v>
      </c>
      <c r="G3915" s="38" t="s">
        <v>68</v>
      </c>
      <c r="H3915" s="96" t="s">
        <v>129</v>
      </c>
      <c r="I3915" s="15" t="s">
        <v>155</v>
      </c>
      <c r="J3915" s="15" t="s">
        <v>2504</v>
      </c>
      <c r="K3915" s="15" t="s">
        <v>2505</v>
      </c>
      <c r="L3915" s="15" t="s">
        <v>177</v>
      </c>
      <c r="M3915" s="15" t="s">
        <v>177</v>
      </c>
      <c r="N3915" s="15" t="s">
        <v>255</v>
      </c>
      <c r="O3915" s="38" t="s">
        <v>475</v>
      </c>
      <c r="P3915" s="38" t="s">
        <v>114</v>
      </c>
    </row>
    <row r="3916" spans="2:16" x14ac:dyDescent="0.45">
      <c r="B3916" s="95">
        <v>154275126</v>
      </c>
      <c r="C3916" s="15" t="s">
        <v>6225</v>
      </c>
      <c r="D3916" s="15" t="s">
        <v>4100</v>
      </c>
      <c r="E3916" s="15" t="s">
        <v>216</v>
      </c>
      <c r="F3916" s="110">
        <v>44950</v>
      </c>
      <c r="G3916" s="38" t="s">
        <v>68</v>
      </c>
      <c r="H3916" s="96" t="s">
        <v>129</v>
      </c>
      <c r="I3916" s="15" t="s">
        <v>155</v>
      </c>
      <c r="J3916" s="15" t="s">
        <v>2504</v>
      </c>
      <c r="K3916" s="15" t="s">
        <v>2505</v>
      </c>
      <c r="L3916" s="15" t="s">
        <v>177</v>
      </c>
      <c r="M3916" s="15" t="s">
        <v>177</v>
      </c>
      <c r="N3916" s="15" t="s">
        <v>255</v>
      </c>
      <c r="O3916" s="38" t="s">
        <v>475</v>
      </c>
      <c r="P3916" s="38" t="s">
        <v>114</v>
      </c>
    </row>
    <row r="3917" spans="2:16" x14ac:dyDescent="0.45">
      <c r="B3917" s="95">
        <v>154275206</v>
      </c>
      <c r="C3917" s="15" t="s">
        <v>6226</v>
      </c>
      <c r="D3917" s="15" t="s">
        <v>4100</v>
      </c>
      <c r="E3917" s="15" t="s">
        <v>216</v>
      </c>
      <c r="F3917" s="110">
        <v>44950</v>
      </c>
      <c r="G3917" s="38" t="s">
        <v>68</v>
      </c>
      <c r="H3917" s="96" t="s">
        <v>129</v>
      </c>
      <c r="I3917" s="15" t="s">
        <v>155</v>
      </c>
      <c r="J3917" s="15" t="s">
        <v>2504</v>
      </c>
      <c r="K3917" s="15" t="s">
        <v>2505</v>
      </c>
      <c r="L3917" s="15" t="s">
        <v>177</v>
      </c>
      <c r="M3917" s="15" t="s">
        <v>177</v>
      </c>
      <c r="N3917" s="15" t="s">
        <v>255</v>
      </c>
      <c r="O3917" s="38" t="s">
        <v>475</v>
      </c>
      <c r="P3917" s="38" t="s">
        <v>114</v>
      </c>
    </row>
    <row r="3918" spans="2:16" x14ac:dyDescent="0.45">
      <c r="B3918" s="95">
        <v>154275279</v>
      </c>
      <c r="C3918" s="15" t="s">
        <v>6227</v>
      </c>
      <c r="D3918" s="15" t="s">
        <v>4100</v>
      </c>
      <c r="E3918" s="15" t="s">
        <v>216</v>
      </c>
      <c r="F3918" s="110">
        <v>44950</v>
      </c>
      <c r="G3918" s="38" t="s">
        <v>68</v>
      </c>
      <c r="H3918" s="96" t="s">
        <v>129</v>
      </c>
      <c r="I3918" s="15" t="s">
        <v>155</v>
      </c>
      <c r="J3918" s="15" t="s">
        <v>2504</v>
      </c>
      <c r="K3918" s="15" t="s">
        <v>2505</v>
      </c>
      <c r="L3918" s="15" t="s">
        <v>177</v>
      </c>
      <c r="M3918" s="15" t="s">
        <v>177</v>
      </c>
      <c r="N3918" s="15" t="s">
        <v>255</v>
      </c>
      <c r="O3918" s="38" t="s">
        <v>475</v>
      </c>
      <c r="P3918" s="38" t="s">
        <v>114</v>
      </c>
    </row>
    <row r="3919" spans="2:16" x14ac:dyDescent="0.45">
      <c r="B3919" s="95">
        <v>157765494</v>
      </c>
      <c r="C3919" s="15" t="s">
        <v>6228</v>
      </c>
      <c r="D3919" s="15" t="s">
        <v>557</v>
      </c>
      <c r="E3919" s="15" t="s">
        <v>216</v>
      </c>
      <c r="F3919" s="110">
        <v>44950</v>
      </c>
      <c r="G3919" s="38" t="s">
        <v>68</v>
      </c>
      <c r="H3919" s="96" t="s">
        <v>129</v>
      </c>
      <c r="I3919" s="15" t="s">
        <v>156</v>
      </c>
      <c r="J3919" s="15" t="s">
        <v>2426</v>
      </c>
      <c r="K3919" s="15" t="s">
        <v>2878</v>
      </c>
      <c r="L3919" s="15" t="s">
        <v>177</v>
      </c>
      <c r="M3919" s="15" t="s">
        <v>177</v>
      </c>
      <c r="N3919" s="15" t="s">
        <v>255</v>
      </c>
      <c r="O3919" s="38" t="s">
        <v>373</v>
      </c>
      <c r="P3919" s="38" t="s">
        <v>114</v>
      </c>
    </row>
    <row r="3920" spans="2:16" x14ac:dyDescent="0.45">
      <c r="B3920" s="95">
        <v>164761979</v>
      </c>
      <c r="C3920" s="15" t="s">
        <v>6229</v>
      </c>
      <c r="D3920" s="15" t="s">
        <v>4100</v>
      </c>
      <c r="E3920" s="15" t="s">
        <v>216</v>
      </c>
      <c r="F3920" s="110">
        <v>44950</v>
      </c>
      <c r="G3920" s="38" t="s">
        <v>68</v>
      </c>
      <c r="H3920" s="96" t="s">
        <v>129</v>
      </c>
      <c r="I3920" s="15" t="s">
        <v>155</v>
      </c>
      <c r="J3920" s="15" t="s">
        <v>2504</v>
      </c>
      <c r="K3920" s="15" t="s">
        <v>2505</v>
      </c>
      <c r="L3920" s="15" t="s">
        <v>177</v>
      </c>
      <c r="M3920" s="15" t="s">
        <v>177</v>
      </c>
      <c r="N3920" s="15" t="s">
        <v>255</v>
      </c>
      <c r="O3920" s="38" t="s">
        <v>475</v>
      </c>
      <c r="P3920" s="38" t="s">
        <v>114</v>
      </c>
    </row>
    <row r="3921" spans="2:16" x14ac:dyDescent="0.45">
      <c r="B3921" s="95">
        <v>166506663</v>
      </c>
      <c r="C3921" s="15" t="s">
        <v>6230</v>
      </c>
      <c r="D3921" s="15" t="s">
        <v>4100</v>
      </c>
      <c r="E3921" s="15" t="s">
        <v>216</v>
      </c>
      <c r="F3921" s="110">
        <v>44950</v>
      </c>
      <c r="G3921" s="38" t="s">
        <v>68</v>
      </c>
      <c r="H3921" s="96" t="s">
        <v>129</v>
      </c>
      <c r="I3921" s="15" t="s">
        <v>155</v>
      </c>
      <c r="J3921" s="15" t="s">
        <v>2504</v>
      </c>
      <c r="K3921" s="15" t="s">
        <v>2505</v>
      </c>
      <c r="L3921" s="15" t="s">
        <v>177</v>
      </c>
      <c r="M3921" s="15" t="s">
        <v>177</v>
      </c>
      <c r="N3921" s="15" t="s">
        <v>255</v>
      </c>
      <c r="O3921" s="38" t="s">
        <v>475</v>
      </c>
      <c r="P3921" s="38" t="s">
        <v>114</v>
      </c>
    </row>
    <row r="3922" spans="2:16" x14ac:dyDescent="0.45">
      <c r="B3922" s="95">
        <v>4644740</v>
      </c>
      <c r="C3922" s="15" t="s">
        <v>6231</v>
      </c>
      <c r="D3922" s="15" t="s">
        <v>306</v>
      </c>
      <c r="E3922" s="15" t="s">
        <v>216</v>
      </c>
      <c r="F3922" s="110">
        <v>44951</v>
      </c>
      <c r="G3922" s="38" t="s">
        <v>68</v>
      </c>
      <c r="H3922" s="96" t="s">
        <v>129</v>
      </c>
      <c r="I3922" s="15" t="s">
        <v>150</v>
      </c>
      <c r="J3922" s="15" t="s">
        <v>2555</v>
      </c>
      <c r="K3922" s="15" t="s">
        <v>2556</v>
      </c>
      <c r="L3922" s="15" t="s">
        <v>177</v>
      </c>
      <c r="M3922" s="15" t="s">
        <v>177</v>
      </c>
      <c r="N3922" s="15" t="s">
        <v>350</v>
      </c>
      <c r="O3922" s="38" t="s">
        <v>6232</v>
      </c>
      <c r="P3922" s="38" t="s">
        <v>114</v>
      </c>
    </row>
    <row r="3923" spans="2:16" x14ac:dyDescent="0.45">
      <c r="B3923" s="95">
        <v>59305976</v>
      </c>
      <c r="C3923" s="15" t="s">
        <v>6233</v>
      </c>
      <c r="D3923" s="15" t="s">
        <v>362</v>
      </c>
      <c r="E3923" s="15" t="s">
        <v>216</v>
      </c>
      <c r="F3923" s="110">
        <v>44951</v>
      </c>
      <c r="G3923" s="38" t="s">
        <v>68</v>
      </c>
      <c r="H3923" s="96" t="s">
        <v>129</v>
      </c>
      <c r="I3923" s="15" t="s">
        <v>156</v>
      </c>
      <c r="J3923" s="15" t="s">
        <v>2426</v>
      </c>
      <c r="K3923" s="15" t="s">
        <v>2542</v>
      </c>
      <c r="L3923" s="15" t="s">
        <v>176</v>
      </c>
      <c r="M3923" s="15" t="s">
        <v>178</v>
      </c>
      <c r="N3923" s="15" t="s">
        <v>244</v>
      </c>
      <c r="O3923" s="38" t="s">
        <v>409</v>
      </c>
      <c r="P3923" s="38" t="s">
        <v>114</v>
      </c>
    </row>
    <row r="3924" spans="2:16" x14ac:dyDescent="0.45">
      <c r="B3924" s="95">
        <v>163137</v>
      </c>
      <c r="C3924" s="15" t="s">
        <v>6234</v>
      </c>
      <c r="D3924" s="15" t="s">
        <v>333</v>
      </c>
      <c r="E3924" s="15" t="s">
        <v>216</v>
      </c>
      <c r="F3924" s="110">
        <v>44953</v>
      </c>
      <c r="G3924" s="38" t="s">
        <v>68</v>
      </c>
      <c r="H3924" s="96" t="s">
        <v>129</v>
      </c>
      <c r="I3924" s="15" t="s">
        <v>150</v>
      </c>
      <c r="J3924" s="15" t="s">
        <v>2494</v>
      </c>
      <c r="K3924" s="15" t="s">
        <v>2495</v>
      </c>
      <c r="L3924" s="15" t="s">
        <v>176</v>
      </c>
      <c r="M3924" s="15" t="s">
        <v>176</v>
      </c>
      <c r="N3924" s="15" t="s">
        <v>323</v>
      </c>
      <c r="O3924" s="38" t="s">
        <v>1728</v>
      </c>
      <c r="P3924" s="38" t="s">
        <v>114</v>
      </c>
    </row>
    <row r="3925" spans="2:16" x14ac:dyDescent="0.45">
      <c r="B3925" s="95">
        <v>601178</v>
      </c>
      <c r="C3925" s="15" t="s">
        <v>6235</v>
      </c>
      <c r="D3925" s="15" t="s">
        <v>272</v>
      </c>
      <c r="E3925" s="15" t="s">
        <v>216</v>
      </c>
      <c r="F3925" s="110">
        <v>44953</v>
      </c>
      <c r="G3925" s="38" t="s">
        <v>68</v>
      </c>
      <c r="H3925" s="96" t="s">
        <v>129</v>
      </c>
      <c r="I3925" s="15" t="s">
        <v>158</v>
      </c>
      <c r="J3925" s="15" t="s">
        <v>2518</v>
      </c>
      <c r="K3925" s="15" t="s">
        <v>2519</v>
      </c>
      <c r="L3925" s="15" t="s">
        <v>176</v>
      </c>
      <c r="M3925" s="15" t="s">
        <v>176</v>
      </c>
      <c r="N3925" s="15" t="s">
        <v>554</v>
      </c>
      <c r="O3925" s="38" t="s">
        <v>4545</v>
      </c>
      <c r="P3925" s="38" t="s">
        <v>114</v>
      </c>
    </row>
    <row r="3926" spans="2:16" x14ac:dyDescent="0.45">
      <c r="B3926" s="95">
        <v>138540986</v>
      </c>
      <c r="C3926" s="15" t="s">
        <v>6236</v>
      </c>
      <c r="D3926" s="15" t="s">
        <v>437</v>
      </c>
      <c r="E3926" s="15" t="s">
        <v>216</v>
      </c>
      <c r="F3926" s="110">
        <v>44953</v>
      </c>
      <c r="G3926" s="38" t="s">
        <v>68</v>
      </c>
      <c r="H3926" s="96" t="s">
        <v>129</v>
      </c>
      <c r="I3926" s="15" t="s">
        <v>153</v>
      </c>
      <c r="J3926" s="15" t="s">
        <v>2812</v>
      </c>
      <c r="K3926" s="15" t="s">
        <v>2813</v>
      </c>
      <c r="L3926" s="15" t="s">
        <v>177</v>
      </c>
      <c r="M3926" s="15" t="s">
        <v>176</v>
      </c>
      <c r="N3926" s="15" t="s">
        <v>225</v>
      </c>
      <c r="O3926" s="38" t="s">
        <v>1646</v>
      </c>
      <c r="P3926" s="38" t="s">
        <v>114</v>
      </c>
    </row>
    <row r="3927" spans="2:16" x14ac:dyDescent="0.45">
      <c r="B3927" s="95">
        <v>167979768</v>
      </c>
      <c r="C3927" s="15" t="s">
        <v>6237</v>
      </c>
      <c r="D3927" s="15" t="s">
        <v>996</v>
      </c>
      <c r="E3927" s="15" t="s">
        <v>216</v>
      </c>
      <c r="F3927" s="110">
        <v>44953</v>
      </c>
      <c r="G3927" s="38" t="s">
        <v>68</v>
      </c>
      <c r="H3927" s="96" t="s">
        <v>129</v>
      </c>
      <c r="I3927" s="15" t="s">
        <v>155</v>
      </c>
      <c r="J3927" s="15" t="s">
        <v>2504</v>
      </c>
      <c r="K3927" s="15" t="s">
        <v>2505</v>
      </c>
      <c r="L3927" s="15" t="s">
        <v>176</v>
      </c>
      <c r="M3927" s="15" t="s">
        <v>183</v>
      </c>
      <c r="N3927" s="15" t="s">
        <v>183</v>
      </c>
      <c r="O3927" s="38" t="s">
        <v>1701</v>
      </c>
      <c r="P3927" s="38" t="s">
        <v>114</v>
      </c>
    </row>
    <row r="3928" spans="2:16" x14ac:dyDescent="0.45">
      <c r="B3928" s="95">
        <v>631095764</v>
      </c>
      <c r="C3928" s="15" t="s">
        <v>6238</v>
      </c>
      <c r="D3928" s="15" t="s">
        <v>1340</v>
      </c>
      <c r="E3928" s="15" t="s">
        <v>216</v>
      </c>
      <c r="F3928" s="110">
        <v>44955</v>
      </c>
      <c r="G3928" s="38" t="s">
        <v>68</v>
      </c>
      <c r="H3928" s="96" t="s">
        <v>129</v>
      </c>
      <c r="I3928" s="15" t="s">
        <v>147</v>
      </c>
      <c r="J3928" s="15" t="s">
        <v>2523</v>
      </c>
      <c r="K3928" s="15" t="s">
        <v>2698</v>
      </c>
      <c r="L3928" s="15" t="s">
        <v>176</v>
      </c>
      <c r="M3928" s="15" t="s">
        <v>176</v>
      </c>
      <c r="N3928" s="15" t="s">
        <v>390</v>
      </c>
      <c r="O3928" s="38" t="s">
        <v>1341</v>
      </c>
      <c r="P3928" s="38" t="s">
        <v>114</v>
      </c>
    </row>
    <row r="3929" spans="2:16" x14ac:dyDescent="0.45">
      <c r="B3929" s="95">
        <v>172681</v>
      </c>
      <c r="C3929" s="15" t="s">
        <v>6239</v>
      </c>
      <c r="D3929" s="15" t="s">
        <v>770</v>
      </c>
      <c r="E3929" s="15" t="s">
        <v>216</v>
      </c>
      <c r="F3929" s="110">
        <v>44956</v>
      </c>
      <c r="G3929" s="38" t="s">
        <v>68</v>
      </c>
      <c r="H3929" s="96" t="s">
        <v>129</v>
      </c>
      <c r="I3929" s="15" t="s">
        <v>153</v>
      </c>
      <c r="J3929" s="15" t="s">
        <v>2566</v>
      </c>
      <c r="K3929" s="15" t="s">
        <v>2567</v>
      </c>
      <c r="L3929" s="15" t="s">
        <v>176</v>
      </c>
      <c r="M3929" s="15" t="s">
        <v>176</v>
      </c>
      <c r="N3929" s="15" t="s">
        <v>561</v>
      </c>
      <c r="O3929" s="38" t="s">
        <v>1856</v>
      </c>
      <c r="P3929" s="38" t="s">
        <v>114</v>
      </c>
    </row>
    <row r="3930" spans="2:16" x14ac:dyDescent="0.45">
      <c r="B3930" s="95">
        <v>152150751</v>
      </c>
      <c r="C3930" s="15" t="s">
        <v>6240</v>
      </c>
      <c r="D3930" s="15" t="s">
        <v>601</v>
      </c>
      <c r="E3930" s="15" t="s">
        <v>216</v>
      </c>
      <c r="F3930" s="110">
        <v>44956</v>
      </c>
      <c r="G3930" s="38" t="s">
        <v>68</v>
      </c>
      <c r="H3930" s="96" t="s">
        <v>129</v>
      </c>
      <c r="I3930" s="15" t="s">
        <v>158</v>
      </c>
      <c r="J3930" s="15" t="s">
        <v>2518</v>
      </c>
      <c r="K3930" s="15" t="s">
        <v>2764</v>
      </c>
      <c r="L3930" s="15" t="s">
        <v>177</v>
      </c>
      <c r="M3930" s="15" t="s">
        <v>178</v>
      </c>
      <c r="N3930" s="15" t="s">
        <v>244</v>
      </c>
      <c r="O3930" s="38" t="s">
        <v>646</v>
      </c>
      <c r="P3930" s="38" t="s">
        <v>114</v>
      </c>
    </row>
    <row r="3931" spans="2:16" x14ac:dyDescent="0.45">
      <c r="B3931" s="95">
        <v>602949986</v>
      </c>
      <c r="C3931" s="15" t="s">
        <v>6241</v>
      </c>
      <c r="D3931" s="15" t="s">
        <v>2190</v>
      </c>
      <c r="E3931" s="15" t="s">
        <v>216</v>
      </c>
      <c r="F3931" s="110">
        <v>44956</v>
      </c>
      <c r="G3931" s="38" t="s">
        <v>68</v>
      </c>
      <c r="H3931" s="96" t="s">
        <v>129</v>
      </c>
      <c r="I3931" s="15" t="s">
        <v>147</v>
      </c>
      <c r="J3931" s="15" t="s">
        <v>2539</v>
      </c>
      <c r="K3931" s="15" t="s">
        <v>2540</v>
      </c>
      <c r="L3931" s="15" t="s">
        <v>177</v>
      </c>
      <c r="M3931" s="15" t="s">
        <v>176</v>
      </c>
      <c r="N3931" s="15" t="s">
        <v>506</v>
      </c>
      <c r="O3931" s="38" t="s">
        <v>1029</v>
      </c>
      <c r="P3931" s="38" t="s">
        <v>114</v>
      </c>
    </row>
    <row r="3932" spans="2:16" x14ac:dyDescent="0.45">
      <c r="B3932" s="95">
        <v>98359</v>
      </c>
      <c r="C3932" s="15" t="s">
        <v>6242</v>
      </c>
      <c r="D3932" s="15" t="s">
        <v>422</v>
      </c>
      <c r="E3932" s="15" t="s">
        <v>216</v>
      </c>
      <c r="F3932" s="110">
        <v>44957</v>
      </c>
      <c r="G3932" s="38" t="s">
        <v>68</v>
      </c>
      <c r="H3932" s="96" t="s">
        <v>129</v>
      </c>
      <c r="I3932" s="15" t="s">
        <v>159</v>
      </c>
      <c r="J3932" s="15" t="s">
        <v>2499</v>
      </c>
      <c r="K3932" s="15" t="s">
        <v>3894</v>
      </c>
      <c r="L3932" s="15" t="s">
        <v>176</v>
      </c>
      <c r="M3932" s="15" t="s">
        <v>176</v>
      </c>
      <c r="N3932" s="15" t="s">
        <v>1833</v>
      </c>
      <c r="O3932" s="38" t="s">
        <v>1834</v>
      </c>
      <c r="P3932" s="38" t="s">
        <v>113</v>
      </c>
    </row>
    <row r="3933" spans="2:16" x14ac:dyDescent="0.45">
      <c r="B3933" s="95">
        <v>9882704</v>
      </c>
      <c r="C3933" s="15" t="s">
        <v>6243</v>
      </c>
      <c r="D3933" s="15" t="s">
        <v>918</v>
      </c>
      <c r="E3933" s="15" t="s">
        <v>216</v>
      </c>
      <c r="F3933" s="110">
        <v>44957</v>
      </c>
      <c r="G3933" s="38" t="s">
        <v>68</v>
      </c>
      <c r="H3933" s="96" t="s">
        <v>129</v>
      </c>
      <c r="I3933" s="15" t="s">
        <v>155</v>
      </c>
      <c r="J3933" s="15" t="s">
        <v>2504</v>
      </c>
      <c r="K3933" s="15" t="s">
        <v>2505</v>
      </c>
      <c r="L3933" s="15" t="s">
        <v>178</v>
      </c>
      <c r="M3933" s="15" t="s">
        <v>178</v>
      </c>
      <c r="N3933" s="15" t="s">
        <v>233</v>
      </c>
      <c r="O3933" s="38" t="s">
        <v>3506</v>
      </c>
      <c r="P3933" s="38" t="s">
        <v>113</v>
      </c>
    </row>
    <row r="3934" spans="2:16" x14ac:dyDescent="0.45">
      <c r="B3934" s="95">
        <v>104043647</v>
      </c>
      <c r="C3934" s="15" t="s">
        <v>6244</v>
      </c>
      <c r="D3934" s="15" t="s">
        <v>6245</v>
      </c>
      <c r="E3934" s="15" t="s">
        <v>216</v>
      </c>
      <c r="F3934" s="110">
        <v>44957</v>
      </c>
      <c r="G3934" s="38" t="s">
        <v>68</v>
      </c>
      <c r="H3934" s="96" t="s">
        <v>129</v>
      </c>
      <c r="I3934" s="15" t="s">
        <v>160</v>
      </c>
      <c r="J3934" s="15" t="s">
        <v>2609</v>
      </c>
      <c r="K3934" s="15" t="s">
        <v>2610</v>
      </c>
      <c r="L3934" s="15" t="s">
        <v>176</v>
      </c>
      <c r="M3934" s="15" t="s">
        <v>177</v>
      </c>
      <c r="N3934" s="15" t="s">
        <v>263</v>
      </c>
      <c r="O3934" s="38" t="s">
        <v>6246</v>
      </c>
      <c r="P3934" s="38" t="s">
        <v>114</v>
      </c>
    </row>
    <row r="3935" spans="2:16" x14ac:dyDescent="0.45">
      <c r="B3935" s="95">
        <v>4542643</v>
      </c>
      <c r="C3935" s="15" t="s">
        <v>6247</v>
      </c>
      <c r="D3935" s="15" t="s">
        <v>1154</v>
      </c>
      <c r="E3935" s="15" t="s">
        <v>216</v>
      </c>
      <c r="F3935" s="110">
        <v>44958</v>
      </c>
      <c r="G3935" s="38" t="s">
        <v>69</v>
      </c>
      <c r="H3935" s="96" t="s">
        <v>129</v>
      </c>
      <c r="I3935" s="15" t="s">
        <v>155</v>
      </c>
      <c r="J3935" s="15" t="s">
        <v>2504</v>
      </c>
      <c r="K3935" s="15" t="s">
        <v>2505</v>
      </c>
      <c r="L3935" s="15" t="s">
        <v>177</v>
      </c>
      <c r="M3935" s="15" t="s">
        <v>177</v>
      </c>
      <c r="N3935" s="15" t="s">
        <v>255</v>
      </c>
      <c r="O3935" s="38" t="s">
        <v>290</v>
      </c>
      <c r="P3935" s="38" t="s">
        <v>114</v>
      </c>
    </row>
    <row r="3936" spans="2:16" x14ac:dyDescent="0.45">
      <c r="B3936" s="95">
        <v>50816209</v>
      </c>
      <c r="C3936" s="15" t="s">
        <v>6248</v>
      </c>
      <c r="D3936" s="15" t="s">
        <v>443</v>
      </c>
      <c r="E3936" s="15" t="s">
        <v>216</v>
      </c>
      <c r="F3936" s="110">
        <v>44958</v>
      </c>
      <c r="G3936" s="38" t="s">
        <v>69</v>
      </c>
      <c r="H3936" s="96" t="s">
        <v>129</v>
      </c>
      <c r="I3936" s="15" t="s">
        <v>150</v>
      </c>
      <c r="J3936" s="15" t="s">
        <v>2494</v>
      </c>
      <c r="K3936" s="15" t="s">
        <v>2495</v>
      </c>
      <c r="L3936" s="15" t="s">
        <v>176</v>
      </c>
      <c r="M3936" s="15" t="s">
        <v>176</v>
      </c>
      <c r="N3936" s="15" t="s">
        <v>517</v>
      </c>
      <c r="O3936" s="38" t="s">
        <v>4367</v>
      </c>
      <c r="P3936" s="38" t="s">
        <v>114</v>
      </c>
    </row>
    <row r="3937" spans="2:16" x14ac:dyDescent="0.45">
      <c r="B3937" s="95">
        <v>606806795</v>
      </c>
      <c r="C3937" s="15" t="s">
        <v>6249</v>
      </c>
      <c r="D3937" s="15" t="s">
        <v>1090</v>
      </c>
      <c r="E3937" s="15" t="s">
        <v>216</v>
      </c>
      <c r="F3937" s="110">
        <v>44958</v>
      </c>
      <c r="G3937" s="38" t="s">
        <v>69</v>
      </c>
      <c r="H3937" s="96" t="s">
        <v>129</v>
      </c>
      <c r="I3937" s="15" t="s">
        <v>147</v>
      </c>
      <c r="J3937" s="15" t="s">
        <v>2539</v>
      </c>
      <c r="K3937" s="15" t="s">
        <v>2540</v>
      </c>
      <c r="L3937" s="15" t="s">
        <v>176</v>
      </c>
      <c r="M3937" s="15" t="s">
        <v>176</v>
      </c>
      <c r="N3937" s="15" t="s">
        <v>323</v>
      </c>
      <c r="O3937" s="38" t="s">
        <v>1758</v>
      </c>
      <c r="P3937" s="38" t="s">
        <v>114</v>
      </c>
    </row>
    <row r="3938" spans="2:16" x14ac:dyDescent="0.45">
      <c r="B3938" s="95">
        <v>613179981</v>
      </c>
      <c r="C3938" s="15" t="s">
        <v>6250</v>
      </c>
      <c r="D3938" s="15" t="s">
        <v>797</v>
      </c>
      <c r="E3938" s="15" t="s">
        <v>216</v>
      </c>
      <c r="F3938" s="110">
        <v>44958</v>
      </c>
      <c r="G3938" s="38" t="s">
        <v>69</v>
      </c>
      <c r="H3938" s="96" t="s">
        <v>129</v>
      </c>
      <c r="I3938" s="15" t="s">
        <v>150</v>
      </c>
      <c r="J3938" s="15" t="s">
        <v>2494</v>
      </c>
      <c r="K3938" s="15" t="s">
        <v>2495</v>
      </c>
      <c r="L3938" s="15" t="s">
        <v>177</v>
      </c>
      <c r="M3938" s="15" t="s">
        <v>179</v>
      </c>
      <c r="N3938" s="15" t="s">
        <v>500</v>
      </c>
      <c r="O3938" s="38" t="s">
        <v>5277</v>
      </c>
      <c r="P3938" s="38" t="s">
        <v>114</v>
      </c>
    </row>
    <row r="3939" spans="2:16" x14ac:dyDescent="0.45">
      <c r="B3939" s="95" t="s">
        <v>6251</v>
      </c>
      <c r="C3939" s="15" t="s">
        <v>6252</v>
      </c>
      <c r="D3939" s="15" t="s">
        <v>6253</v>
      </c>
      <c r="E3939" s="15" t="s">
        <v>216</v>
      </c>
      <c r="F3939" s="110">
        <v>44958</v>
      </c>
      <c r="G3939" s="38" t="s">
        <v>69</v>
      </c>
      <c r="H3939" s="96" t="s">
        <v>129</v>
      </c>
      <c r="I3939" s="15" t="s">
        <v>155</v>
      </c>
      <c r="J3939" s="15" t="s">
        <v>2504</v>
      </c>
      <c r="K3939" s="15" t="s">
        <v>2505</v>
      </c>
      <c r="L3939" s="15" t="s">
        <v>178</v>
      </c>
      <c r="M3939" s="15" t="s">
        <v>176</v>
      </c>
      <c r="N3939" s="15" t="s">
        <v>269</v>
      </c>
      <c r="O3939" s="38">
        <v>2576</v>
      </c>
      <c r="P3939" s="38" t="s">
        <v>113</v>
      </c>
    </row>
    <row r="3940" spans="2:16" x14ac:dyDescent="0.45">
      <c r="B3940" s="95">
        <v>1201609</v>
      </c>
      <c r="C3940" s="15" t="s">
        <v>6254</v>
      </c>
      <c r="D3940" s="15" t="s">
        <v>873</v>
      </c>
      <c r="E3940" s="15" t="s">
        <v>216</v>
      </c>
      <c r="F3940" s="110">
        <v>44959</v>
      </c>
      <c r="G3940" s="38" t="s">
        <v>69</v>
      </c>
      <c r="H3940" s="96" t="s">
        <v>129</v>
      </c>
      <c r="I3940" s="15" t="s">
        <v>153</v>
      </c>
      <c r="J3940" s="15" t="s">
        <v>2566</v>
      </c>
      <c r="K3940" s="15" t="s">
        <v>3744</v>
      </c>
      <c r="L3940" s="15" t="s">
        <v>176</v>
      </c>
      <c r="M3940" s="15" t="s">
        <v>176</v>
      </c>
      <c r="N3940" s="15" t="s">
        <v>334</v>
      </c>
      <c r="O3940" s="38" t="s">
        <v>1006</v>
      </c>
      <c r="P3940" s="38" t="s">
        <v>114</v>
      </c>
    </row>
    <row r="3941" spans="2:16" x14ac:dyDescent="0.45">
      <c r="B3941" s="95">
        <v>164048800</v>
      </c>
      <c r="C3941" s="15" t="s">
        <v>6255</v>
      </c>
      <c r="D3941" s="15" t="s">
        <v>461</v>
      </c>
      <c r="E3941" s="15" t="s">
        <v>216</v>
      </c>
      <c r="F3941" s="110">
        <v>44959</v>
      </c>
      <c r="G3941" s="38" t="s">
        <v>69</v>
      </c>
      <c r="H3941" s="96" t="s">
        <v>129</v>
      </c>
      <c r="I3941" s="15" t="s">
        <v>147</v>
      </c>
      <c r="J3941" s="15" t="s">
        <v>2539</v>
      </c>
      <c r="K3941" s="15" t="s">
        <v>2540</v>
      </c>
      <c r="L3941" s="15" t="s">
        <v>176</v>
      </c>
      <c r="M3941" s="15" t="s">
        <v>176</v>
      </c>
      <c r="N3941" s="15" t="s">
        <v>273</v>
      </c>
      <c r="O3941" s="38" t="s">
        <v>340</v>
      </c>
      <c r="P3941" s="38" t="s">
        <v>114</v>
      </c>
    </row>
    <row r="3942" spans="2:16" x14ac:dyDescent="0.45">
      <c r="B3942" s="95">
        <v>614555118</v>
      </c>
      <c r="C3942" s="15" t="s">
        <v>6256</v>
      </c>
      <c r="D3942" s="15" t="s">
        <v>333</v>
      </c>
      <c r="E3942" s="15" t="s">
        <v>216</v>
      </c>
      <c r="F3942" s="110">
        <v>44959</v>
      </c>
      <c r="G3942" s="38" t="s">
        <v>69</v>
      </c>
      <c r="H3942" s="96" t="s">
        <v>129</v>
      </c>
      <c r="I3942" s="15" t="s">
        <v>143</v>
      </c>
      <c r="J3942" s="15" t="s">
        <v>2941</v>
      </c>
      <c r="K3942" s="15" t="s">
        <v>2941</v>
      </c>
      <c r="L3942" s="15" t="s">
        <v>176</v>
      </c>
      <c r="M3942" s="15" t="s">
        <v>176</v>
      </c>
      <c r="N3942" s="15" t="s">
        <v>334</v>
      </c>
      <c r="O3942" s="38" t="s">
        <v>994</v>
      </c>
      <c r="P3942" s="38" t="s">
        <v>114</v>
      </c>
    </row>
    <row r="3943" spans="2:16" x14ac:dyDescent="0.45">
      <c r="B3943" s="95">
        <v>635711107</v>
      </c>
      <c r="C3943" s="15" t="s">
        <v>6257</v>
      </c>
      <c r="D3943" s="15" t="s">
        <v>827</v>
      </c>
      <c r="E3943" s="15" t="s">
        <v>216</v>
      </c>
      <c r="F3943" s="110">
        <v>44959</v>
      </c>
      <c r="G3943" s="38" t="s">
        <v>69</v>
      </c>
      <c r="H3943" s="96" t="s">
        <v>129</v>
      </c>
      <c r="I3943" s="15" t="s">
        <v>155</v>
      </c>
      <c r="J3943" s="15" t="s">
        <v>2504</v>
      </c>
      <c r="K3943" s="15" t="s">
        <v>2505</v>
      </c>
      <c r="L3943" s="15" t="s">
        <v>176</v>
      </c>
      <c r="M3943" s="15" t="s">
        <v>176</v>
      </c>
      <c r="N3943" s="15" t="s">
        <v>1528</v>
      </c>
      <c r="O3943" s="38" t="s">
        <v>1529</v>
      </c>
      <c r="P3943" s="38" t="s">
        <v>114</v>
      </c>
    </row>
    <row r="3944" spans="2:16" x14ac:dyDescent="0.45">
      <c r="B3944" s="95">
        <v>8402462</v>
      </c>
      <c r="C3944" s="15" t="s">
        <v>6258</v>
      </c>
      <c r="D3944" s="15" t="s">
        <v>770</v>
      </c>
      <c r="E3944" s="15" t="s">
        <v>216</v>
      </c>
      <c r="F3944" s="110">
        <v>44960</v>
      </c>
      <c r="G3944" s="38" t="s">
        <v>69</v>
      </c>
      <c r="H3944" s="96" t="s">
        <v>129</v>
      </c>
      <c r="I3944" s="15" t="s">
        <v>158</v>
      </c>
      <c r="J3944" s="15" t="s">
        <v>2518</v>
      </c>
      <c r="K3944" s="15" t="s">
        <v>2764</v>
      </c>
      <c r="L3944" s="15" t="s">
        <v>183</v>
      </c>
      <c r="M3944" s="15" t="s">
        <v>176</v>
      </c>
      <c r="N3944" s="15" t="s">
        <v>932</v>
      </c>
      <c r="O3944" s="38" t="s">
        <v>959</v>
      </c>
      <c r="P3944" s="38" t="s">
        <v>114</v>
      </c>
    </row>
    <row r="3945" spans="2:16" x14ac:dyDescent="0.45">
      <c r="B3945" s="95">
        <v>623269456</v>
      </c>
      <c r="C3945" s="15" t="s">
        <v>6259</v>
      </c>
      <c r="D3945" s="15" t="s">
        <v>5204</v>
      </c>
      <c r="E3945" s="15" t="s">
        <v>216</v>
      </c>
      <c r="F3945" s="110">
        <v>44960</v>
      </c>
      <c r="G3945" s="38" t="s">
        <v>69</v>
      </c>
      <c r="H3945" s="96" t="s">
        <v>129</v>
      </c>
      <c r="I3945" s="15" t="s">
        <v>143</v>
      </c>
      <c r="J3945" s="15" t="s">
        <v>2647</v>
      </c>
      <c r="K3945" s="15" t="s">
        <v>2988</v>
      </c>
      <c r="L3945" s="15" t="s">
        <v>176</v>
      </c>
      <c r="M3945" s="15" t="s">
        <v>176</v>
      </c>
      <c r="N3945" s="15" t="s">
        <v>323</v>
      </c>
      <c r="O3945" s="38" t="s">
        <v>1758</v>
      </c>
      <c r="P3945" s="38" t="s">
        <v>114</v>
      </c>
    </row>
    <row r="3946" spans="2:16" x14ac:dyDescent="0.45">
      <c r="B3946" s="95">
        <v>623269750</v>
      </c>
      <c r="C3946" s="15" t="s">
        <v>6260</v>
      </c>
      <c r="D3946" s="15" t="s">
        <v>5204</v>
      </c>
      <c r="E3946" s="15" t="s">
        <v>216</v>
      </c>
      <c r="F3946" s="110">
        <v>44960</v>
      </c>
      <c r="G3946" s="38" t="s">
        <v>69</v>
      </c>
      <c r="H3946" s="96" t="s">
        <v>129</v>
      </c>
      <c r="I3946" s="15" t="s">
        <v>143</v>
      </c>
      <c r="J3946" s="15" t="s">
        <v>2647</v>
      </c>
      <c r="K3946" s="15" t="s">
        <v>2988</v>
      </c>
      <c r="L3946" s="15" t="s">
        <v>176</v>
      </c>
      <c r="M3946" s="15" t="s">
        <v>176</v>
      </c>
      <c r="N3946" s="15" t="s">
        <v>323</v>
      </c>
      <c r="O3946" s="38" t="s">
        <v>1758</v>
      </c>
      <c r="P3946" s="38" t="s">
        <v>114</v>
      </c>
    </row>
    <row r="3947" spans="2:16" x14ac:dyDescent="0.45">
      <c r="B3947" s="95">
        <v>83030531</v>
      </c>
      <c r="C3947" s="15" t="s">
        <v>6261</v>
      </c>
      <c r="D3947" s="15" t="s">
        <v>411</v>
      </c>
      <c r="E3947" s="15" t="s">
        <v>216</v>
      </c>
      <c r="F3947" s="110">
        <v>44962</v>
      </c>
      <c r="G3947" s="38" t="s">
        <v>69</v>
      </c>
      <c r="H3947" s="96" t="s">
        <v>129</v>
      </c>
      <c r="I3947" s="15" t="s">
        <v>147</v>
      </c>
      <c r="J3947" s="15" t="s">
        <v>2523</v>
      </c>
      <c r="K3947" s="15" t="s">
        <v>2534</v>
      </c>
      <c r="L3947" s="15" t="s">
        <v>177</v>
      </c>
      <c r="M3947" s="15" t="s">
        <v>177</v>
      </c>
      <c r="N3947" s="15" t="s">
        <v>620</v>
      </c>
      <c r="O3947" s="38" t="s">
        <v>3454</v>
      </c>
      <c r="P3947" s="38" t="s">
        <v>114</v>
      </c>
    </row>
    <row r="3948" spans="2:16" x14ac:dyDescent="0.45">
      <c r="B3948" s="95">
        <v>679836</v>
      </c>
      <c r="C3948" s="15" t="s">
        <v>6262</v>
      </c>
      <c r="D3948" s="15" t="s">
        <v>278</v>
      </c>
      <c r="E3948" s="15" t="s">
        <v>216</v>
      </c>
      <c r="F3948" s="110">
        <v>44963</v>
      </c>
      <c r="G3948" s="38" t="s">
        <v>69</v>
      </c>
      <c r="H3948" s="96" t="s">
        <v>129</v>
      </c>
      <c r="I3948" s="15" t="s">
        <v>150</v>
      </c>
      <c r="J3948" s="15" t="s">
        <v>2494</v>
      </c>
      <c r="K3948" s="15" t="s">
        <v>2495</v>
      </c>
      <c r="L3948" s="15" t="s">
        <v>176</v>
      </c>
      <c r="M3948" s="15" t="s">
        <v>176</v>
      </c>
      <c r="N3948" s="15" t="s">
        <v>287</v>
      </c>
      <c r="O3948" s="38" t="s">
        <v>288</v>
      </c>
      <c r="P3948" s="38" t="s">
        <v>114</v>
      </c>
    </row>
    <row r="3949" spans="2:16" x14ac:dyDescent="0.45">
      <c r="B3949" s="95">
        <v>679854</v>
      </c>
      <c r="C3949" s="15" t="s">
        <v>6263</v>
      </c>
      <c r="D3949" s="15" t="s">
        <v>278</v>
      </c>
      <c r="E3949" s="15" t="s">
        <v>216</v>
      </c>
      <c r="F3949" s="110">
        <v>44963</v>
      </c>
      <c r="G3949" s="38" t="s">
        <v>69</v>
      </c>
      <c r="H3949" s="96" t="s">
        <v>129</v>
      </c>
      <c r="I3949" s="15" t="s">
        <v>150</v>
      </c>
      <c r="J3949" s="15" t="s">
        <v>2494</v>
      </c>
      <c r="K3949" s="15" t="s">
        <v>2495</v>
      </c>
      <c r="L3949" s="15" t="s">
        <v>176</v>
      </c>
      <c r="M3949" s="15" t="s">
        <v>176</v>
      </c>
      <c r="N3949" s="15" t="s">
        <v>287</v>
      </c>
      <c r="O3949" s="38" t="s">
        <v>288</v>
      </c>
      <c r="P3949" s="38" t="s">
        <v>114</v>
      </c>
    </row>
    <row r="3950" spans="2:16" x14ac:dyDescent="0.45">
      <c r="B3950" s="95">
        <v>1235310</v>
      </c>
      <c r="C3950" s="15" t="s">
        <v>6264</v>
      </c>
      <c r="D3950" s="15" t="s">
        <v>648</v>
      </c>
      <c r="E3950" s="15" t="s">
        <v>216</v>
      </c>
      <c r="F3950" s="110">
        <v>44963</v>
      </c>
      <c r="G3950" s="38" t="s">
        <v>69</v>
      </c>
      <c r="H3950" s="96" t="s">
        <v>129</v>
      </c>
      <c r="I3950" s="15" t="s">
        <v>146</v>
      </c>
      <c r="J3950" s="15" t="s">
        <v>2717</v>
      </c>
      <c r="K3950" s="15" t="s">
        <v>2717</v>
      </c>
      <c r="L3950" s="15" t="s">
        <v>176</v>
      </c>
      <c r="M3950" s="15" t="s">
        <v>176</v>
      </c>
      <c r="N3950" s="15" t="s">
        <v>287</v>
      </c>
      <c r="O3950" s="38" t="s">
        <v>496</v>
      </c>
      <c r="P3950" s="38" t="s">
        <v>114</v>
      </c>
    </row>
    <row r="3951" spans="2:16" x14ac:dyDescent="0.45">
      <c r="B3951" s="95">
        <v>9809634</v>
      </c>
      <c r="C3951" s="15" t="s">
        <v>6265</v>
      </c>
      <c r="D3951" s="15" t="s">
        <v>4047</v>
      </c>
      <c r="E3951" s="15" t="s">
        <v>216</v>
      </c>
      <c r="F3951" s="110">
        <v>44963</v>
      </c>
      <c r="G3951" s="38" t="s">
        <v>69</v>
      </c>
      <c r="H3951" s="96" t="s">
        <v>129</v>
      </c>
      <c r="I3951" s="15" t="s">
        <v>155</v>
      </c>
      <c r="J3951" s="15" t="s">
        <v>2504</v>
      </c>
      <c r="K3951" s="15" t="s">
        <v>2505</v>
      </c>
      <c r="L3951" s="15" t="s">
        <v>178</v>
      </c>
      <c r="M3951" s="15" t="s">
        <v>178</v>
      </c>
      <c r="N3951" s="15" t="s">
        <v>233</v>
      </c>
      <c r="O3951" s="38" t="s">
        <v>234</v>
      </c>
      <c r="P3951" s="38" t="s">
        <v>114</v>
      </c>
    </row>
    <row r="3952" spans="2:16" x14ac:dyDescent="0.45">
      <c r="B3952" s="95">
        <v>160946896</v>
      </c>
      <c r="C3952" s="15" t="s">
        <v>6266</v>
      </c>
      <c r="D3952" s="15" t="s">
        <v>345</v>
      </c>
      <c r="E3952" s="15" t="s">
        <v>216</v>
      </c>
      <c r="F3952" s="110">
        <v>44963</v>
      </c>
      <c r="G3952" s="38" t="s">
        <v>69</v>
      </c>
      <c r="H3952" s="96" t="s">
        <v>129</v>
      </c>
      <c r="I3952" s="15" t="s">
        <v>150</v>
      </c>
      <c r="J3952" s="15" t="s">
        <v>2555</v>
      </c>
      <c r="K3952" s="15" t="s">
        <v>2556</v>
      </c>
      <c r="L3952" s="15" t="s">
        <v>177</v>
      </c>
      <c r="M3952" s="15" t="s">
        <v>177</v>
      </c>
      <c r="N3952" s="15" t="s">
        <v>1168</v>
      </c>
      <c r="O3952" s="38" t="s">
        <v>1169</v>
      </c>
      <c r="P3952" s="38" t="s">
        <v>114</v>
      </c>
    </row>
    <row r="3953" spans="2:16" x14ac:dyDescent="0.45">
      <c r="B3953" s="95">
        <v>613367909</v>
      </c>
      <c r="C3953" s="15" t="s">
        <v>6267</v>
      </c>
      <c r="D3953" s="15" t="s">
        <v>2760</v>
      </c>
      <c r="E3953" s="15" t="s">
        <v>216</v>
      </c>
      <c r="F3953" s="110">
        <v>44963</v>
      </c>
      <c r="G3953" s="38" t="s">
        <v>69</v>
      </c>
      <c r="H3953" s="96" t="s">
        <v>129</v>
      </c>
      <c r="I3953" s="15" t="s">
        <v>149</v>
      </c>
      <c r="J3953" s="15" t="s">
        <v>2552</v>
      </c>
      <c r="K3953" s="15" t="s">
        <v>2553</v>
      </c>
      <c r="L3953" s="15" t="s">
        <v>176</v>
      </c>
      <c r="M3953" s="15" t="s">
        <v>176</v>
      </c>
      <c r="N3953" s="15" t="s">
        <v>462</v>
      </c>
      <c r="O3953" s="38" t="s">
        <v>3160</v>
      </c>
      <c r="P3953" s="38" t="s">
        <v>114</v>
      </c>
    </row>
    <row r="3954" spans="2:16" x14ac:dyDescent="0.45">
      <c r="B3954" s="95">
        <v>631778848</v>
      </c>
      <c r="C3954" s="15" t="s">
        <v>6268</v>
      </c>
      <c r="D3954" s="15" t="s">
        <v>232</v>
      </c>
      <c r="E3954" s="15" t="s">
        <v>216</v>
      </c>
      <c r="F3954" s="110">
        <v>44963</v>
      </c>
      <c r="G3954" s="38" t="s">
        <v>69</v>
      </c>
      <c r="H3954" s="96" t="s">
        <v>129</v>
      </c>
      <c r="I3954" s="15" t="s">
        <v>147</v>
      </c>
      <c r="J3954" s="15" t="s">
        <v>2539</v>
      </c>
      <c r="K3954" s="15" t="s">
        <v>2540</v>
      </c>
      <c r="L3954" s="15" t="s">
        <v>183</v>
      </c>
      <c r="M3954" s="15" t="s">
        <v>183</v>
      </c>
      <c r="N3954" s="15" t="s">
        <v>183</v>
      </c>
      <c r="O3954" s="38" t="s">
        <v>432</v>
      </c>
      <c r="P3954" s="38" t="s">
        <v>114</v>
      </c>
    </row>
    <row r="3955" spans="2:16" x14ac:dyDescent="0.45">
      <c r="B3955" s="95">
        <v>631787561</v>
      </c>
      <c r="C3955" s="15" t="s">
        <v>6269</v>
      </c>
      <c r="D3955" s="15" t="s">
        <v>232</v>
      </c>
      <c r="E3955" s="15" t="s">
        <v>216</v>
      </c>
      <c r="F3955" s="110">
        <v>44963</v>
      </c>
      <c r="G3955" s="38" t="s">
        <v>69</v>
      </c>
      <c r="H3955" s="96" t="s">
        <v>129</v>
      </c>
      <c r="I3955" s="15" t="s">
        <v>147</v>
      </c>
      <c r="J3955" s="15" t="s">
        <v>2539</v>
      </c>
      <c r="K3955" s="15" t="s">
        <v>2540</v>
      </c>
      <c r="L3955" s="15" t="s">
        <v>183</v>
      </c>
      <c r="M3955" s="15" t="s">
        <v>183</v>
      </c>
      <c r="N3955" s="15" t="s">
        <v>183</v>
      </c>
      <c r="O3955" s="38" t="s">
        <v>432</v>
      </c>
      <c r="P3955" s="38" t="s">
        <v>114</v>
      </c>
    </row>
    <row r="3956" spans="2:16" x14ac:dyDescent="0.45">
      <c r="B3956" s="95">
        <v>1440562</v>
      </c>
      <c r="C3956" s="15" t="s">
        <v>6270</v>
      </c>
      <c r="D3956" s="15" t="s">
        <v>4410</v>
      </c>
      <c r="E3956" s="15" t="s">
        <v>216</v>
      </c>
      <c r="F3956" s="110">
        <v>44964</v>
      </c>
      <c r="G3956" s="38" t="s">
        <v>69</v>
      </c>
      <c r="H3956" s="96" t="s">
        <v>129</v>
      </c>
      <c r="I3956" s="15" t="s">
        <v>150</v>
      </c>
      <c r="J3956" s="15" t="s">
        <v>2494</v>
      </c>
      <c r="K3956" s="15" t="s">
        <v>2495</v>
      </c>
      <c r="L3956" s="15" t="s">
        <v>176</v>
      </c>
      <c r="M3956" s="15" t="s">
        <v>176</v>
      </c>
      <c r="N3956" s="15" t="s">
        <v>273</v>
      </c>
      <c r="O3956" s="38" t="s">
        <v>1750</v>
      </c>
      <c r="P3956" s="38" t="s">
        <v>114</v>
      </c>
    </row>
    <row r="3957" spans="2:16" x14ac:dyDescent="0.45">
      <c r="B3957" s="95">
        <v>2053885</v>
      </c>
      <c r="C3957" s="15" t="s">
        <v>6271</v>
      </c>
      <c r="D3957" s="15" t="s">
        <v>2733</v>
      </c>
      <c r="E3957" s="15" t="s">
        <v>216</v>
      </c>
      <c r="F3957" s="110">
        <v>44964</v>
      </c>
      <c r="G3957" s="38" t="s">
        <v>69</v>
      </c>
      <c r="H3957" s="96" t="s">
        <v>129</v>
      </c>
      <c r="I3957" s="15" t="s">
        <v>152</v>
      </c>
      <c r="J3957" s="15" t="s">
        <v>2562</v>
      </c>
      <c r="K3957" s="15" t="s">
        <v>2563</v>
      </c>
      <c r="L3957" s="15" t="s">
        <v>176</v>
      </c>
      <c r="M3957" s="15" t="s">
        <v>180</v>
      </c>
      <c r="N3957" s="15" t="s">
        <v>327</v>
      </c>
      <c r="O3957" s="38" t="s">
        <v>429</v>
      </c>
      <c r="P3957" s="38" t="s">
        <v>114</v>
      </c>
    </row>
    <row r="3958" spans="2:16" x14ac:dyDescent="0.45">
      <c r="B3958" s="95">
        <v>9399115</v>
      </c>
      <c r="C3958" s="15" t="s">
        <v>6272</v>
      </c>
      <c r="D3958" s="15" t="s">
        <v>477</v>
      </c>
      <c r="E3958" s="15" t="s">
        <v>216</v>
      </c>
      <c r="F3958" s="110">
        <v>44964</v>
      </c>
      <c r="G3958" s="38" t="s">
        <v>69</v>
      </c>
      <c r="H3958" s="96" t="s">
        <v>129</v>
      </c>
      <c r="I3958" s="15" t="s">
        <v>150</v>
      </c>
      <c r="J3958" s="15" t="s">
        <v>2555</v>
      </c>
      <c r="K3958" s="15" t="s">
        <v>2556</v>
      </c>
      <c r="L3958" s="15" t="s">
        <v>180</v>
      </c>
      <c r="M3958" s="15" t="s">
        <v>180</v>
      </c>
      <c r="N3958" s="15" t="s">
        <v>327</v>
      </c>
      <c r="O3958" s="38" t="s">
        <v>526</v>
      </c>
      <c r="P3958" s="38" t="s">
        <v>114</v>
      </c>
    </row>
    <row r="3959" spans="2:16" x14ac:dyDescent="0.45">
      <c r="B3959" s="95">
        <v>124587766</v>
      </c>
      <c r="C3959" s="15" t="s">
        <v>6273</v>
      </c>
      <c r="D3959" s="15" t="s">
        <v>330</v>
      </c>
      <c r="E3959" s="15" t="s">
        <v>216</v>
      </c>
      <c r="F3959" s="110">
        <v>44964</v>
      </c>
      <c r="G3959" s="38" t="s">
        <v>69</v>
      </c>
      <c r="H3959" s="96" t="s">
        <v>129</v>
      </c>
      <c r="I3959" s="15" t="s">
        <v>143</v>
      </c>
      <c r="J3959" s="15" t="s">
        <v>2941</v>
      </c>
      <c r="K3959" s="15" t="s">
        <v>2941</v>
      </c>
      <c r="L3959" s="15" t="s">
        <v>176</v>
      </c>
      <c r="M3959" s="15" t="s">
        <v>176</v>
      </c>
      <c r="N3959" s="15" t="s">
        <v>323</v>
      </c>
      <c r="O3959" s="38" t="s">
        <v>2024</v>
      </c>
      <c r="P3959" s="38" t="s">
        <v>114</v>
      </c>
    </row>
    <row r="3960" spans="2:16" x14ac:dyDescent="0.45">
      <c r="B3960" s="95">
        <v>600225410</v>
      </c>
      <c r="C3960" s="15" t="s">
        <v>6274</v>
      </c>
      <c r="D3960" s="15" t="s">
        <v>3578</v>
      </c>
      <c r="E3960" s="15" t="s">
        <v>216</v>
      </c>
      <c r="F3960" s="110">
        <v>44964</v>
      </c>
      <c r="G3960" s="38" t="s">
        <v>69</v>
      </c>
      <c r="H3960" s="96" t="s">
        <v>129</v>
      </c>
      <c r="I3960" s="15" t="s">
        <v>147</v>
      </c>
      <c r="J3960" s="15" t="s">
        <v>2523</v>
      </c>
      <c r="K3960" s="15" t="s">
        <v>2698</v>
      </c>
      <c r="L3960" s="15" t="s">
        <v>180</v>
      </c>
      <c r="M3960" s="15" t="s">
        <v>180</v>
      </c>
      <c r="N3960" s="15" t="s">
        <v>2632</v>
      </c>
      <c r="O3960" s="38" t="s">
        <v>6275</v>
      </c>
      <c r="P3960" s="38" t="s">
        <v>114</v>
      </c>
    </row>
    <row r="3961" spans="2:16" x14ac:dyDescent="0.45">
      <c r="B3961" s="95">
        <v>6734069</v>
      </c>
      <c r="C3961" s="15" t="s">
        <v>6276</v>
      </c>
      <c r="D3961" s="15" t="s">
        <v>747</v>
      </c>
      <c r="E3961" s="15" t="s">
        <v>216</v>
      </c>
      <c r="F3961" s="110">
        <v>44965</v>
      </c>
      <c r="G3961" s="38" t="s">
        <v>69</v>
      </c>
      <c r="H3961" s="96" t="s">
        <v>129</v>
      </c>
      <c r="I3961" s="15" t="s">
        <v>147</v>
      </c>
      <c r="J3961" s="15" t="s">
        <v>2523</v>
      </c>
      <c r="K3961" s="15" t="s">
        <v>2698</v>
      </c>
      <c r="L3961" s="15" t="s">
        <v>177</v>
      </c>
      <c r="M3961" s="15" t="s">
        <v>177</v>
      </c>
      <c r="N3961" s="15" t="s">
        <v>379</v>
      </c>
      <c r="O3961" s="38" t="s">
        <v>1938</v>
      </c>
      <c r="P3961" s="38" t="s">
        <v>114</v>
      </c>
    </row>
    <row r="3962" spans="2:16" x14ac:dyDescent="0.45">
      <c r="B3962" s="95">
        <v>8702510</v>
      </c>
      <c r="C3962" s="15" t="s">
        <v>6277</v>
      </c>
      <c r="D3962" s="15" t="s">
        <v>964</v>
      </c>
      <c r="E3962" s="15" t="s">
        <v>216</v>
      </c>
      <c r="F3962" s="110">
        <v>44965</v>
      </c>
      <c r="G3962" s="38" t="s">
        <v>69</v>
      </c>
      <c r="H3962" s="96" t="s">
        <v>129</v>
      </c>
      <c r="I3962" s="15" t="s">
        <v>158</v>
      </c>
      <c r="J3962" s="15" t="s">
        <v>2518</v>
      </c>
      <c r="K3962" s="15" t="s">
        <v>2519</v>
      </c>
      <c r="L3962" s="15" t="s">
        <v>180</v>
      </c>
      <c r="M3962" s="15" t="s">
        <v>180</v>
      </c>
      <c r="N3962" s="15" t="s">
        <v>2632</v>
      </c>
      <c r="O3962" s="38" t="s">
        <v>3073</v>
      </c>
      <c r="P3962" s="38" t="s">
        <v>113</v>
      </c>
    </row>
    <row r="3963" spans="2:16" x14ac:dyDescent="0.45">
      <c r="B3963" s="95">
        <v>54653039</v>
      </c>
      <c r="C3963" s="15" t="s">
        <v>6278</v>
      </c>
      <c r="D3963" s="15" t="s">
        <v>1248</v>
      </c>
      <c r="E3963" s="15" t="s">
        <v>216</v>
      </c>
      <c r="F3963" s="110">
        <v>44965</v>
      </c>
      <c r="G3963" s="38" t="s">
        <v>69</v>
      </c>
      <c r="H3963" s="96" t="s">
        <v>129</v>
      </c>
      <c r="I3963" s="15" t="s">
        <v>150</v>
      </c>
      <c r="J3963" s="15" t="s">
        <v>2494</v>
      </c>
      <c r="K3963" s="15" t="s">
        <v>2495</v>
      </c>
      <c r="L3963" s="15" t="s">
        <v>180</v>
      </c>
      <c r="M3963" s="15" t="s">
        <v>179</v>
      </c>
      <c r="N3963" s="15" t="s">
        <v>221</v>
      </c>
      <c r="O3963" s="38" t="s">
        <v>584</v>
      </c>
      <c r="P3963" s="38" t="s">
        <v>114</v>
      </c>
    </row>
    <row r="3964" spans="2:16" x14ac:dyDescent="0.45">
      <c r="B3964" s="95">
        <v>104193026</v>
      </c>
      <c r="C3964" s="15" t="s">
        <v>6279</v>
      </c>
      <c r="D3964" s="15" t="s">
        <v>1531</v>
      </c>
      <c r="E3964" s="15" t="s">
        <v>216</v>
      </c>
      <c r="F3964" s="110">
        <v>44965</v>
      </c>
      <c r="G3964" s="38" t="s">
        <v>69</v>
      </c>
      <c r="H3964" s="96" t="s">
        <v>129</v>
      </c>
      <c r="I3964" s="15" t="s">
        <v>155</v>
      </c>
      <c r="J3964" s="15" t="s">
        <v>2504</v>
      </c>
      <c r="K3964" s="15" t="s">
        <v>2505</v>
      </c>
      <c r="L3964" s="15" t="s">
        <v>176</v>
      </c>
      <c r="M3964" s="15" t="s">
        <v>176</v>
      </c>
      <c r="N3964" s="15" t="s">
        <v>287</v>
      </c>
      <c r="O3964" s="38" t="s">
        <v>288</v>
      </c>
      <c r="P3964" s="38" t="s">
        <v>113</v>
      </c>
    </row>
    <row r="3965" spans="2:16" x14ac:dyDescent="0.45">
      <c r="B3965" s="95">
        <v>113845613</v>
      </c>
      <c r="C3965" s="15" t="s">
        <v>6280</v>
      </c>
      <c r="D3965" s="15" t="s">
        <v>1167</v>
      </c>
      <c r="E3965" s="15" t="s">
        <v>216</v>
      </c>
      <c r="F3965" s="110">
        <v>44965</v>
      </c>
      <c r="G3965" s="38" t="s">
        <v>69</v>
      </c>
      <c r="H3965" s="96" t="s">
        <v>129</v>
      </c>
      <c r="I3965" s="15" t="s">
        <v>152</v>
      </c>
      <c r="J3965" s="15" t="s">
        <v>2562</v>
      </c>
      <c r="K3965" s="15" t="s">
        <v>2563</v>
      </c>
      <c r="L3965" s="15" t="s">
        <v>177</v>
      </c>
      <c r="M3965" s="15" t="s">
        <v>177</v>
      </c>
      <c r="N3965" s="15" t="s">
        <v>255</v>
      </c>
      <c r="O3965" s="38" t="s">
        <v>1962</v>
      </c>
      <c r="P3965" s="38" t="s">
        <v>114</v>
      </c>
    </row>
    <row r="3966" spans="2:16" x14ac:dyDescent="0.45">
      <c r="B3966" s="95">
        <v>154947010</v>
      </c>
      <c r="C3966" s="15" t="s">
        <v>6281</v>
      </c>
      <c r="D3966" s="15" t="s">
        <v>330</v>
      </c>
      <c r="E3966" s="15" t="s">
        <v>216</v>
      </c>
      <c r="F3966" s="110">
        <v>44965</v>
      </c>
      <c r="G3966" s="38" t="s">
        <v>69</v>
      </c>
      <c r="H3966" s="96" t="s">
        <v>129</v>
      </c>
      <c r="I3966" s="15" t="s">
        <v>151</v>
      </c>
      <c r="J3966" s="15" t="s">
        <v>2530</v>
      </c>
      <c r="K3966" s="15" t="s">
        <v>2531</v>
      </c>
      <c r="L3966" s="15" t="s">
        <v>176</v>
      </c>
      <c r="M3966" s="15" t="s">
        <v>176</v>
      </c>
      <c r="N3966" s="15" t="s">
        <v>323</v>
      </c>
      <c r="O3966" s="38" t="s">
        <v>2024</v>
      </c>
      <c r="P3966" s="38" t="s">
        <v>114</v>
      </c>
    </row>
    <row r="3967" spans="2:16" x14ac:dyDescent="0.45">
      <c r="B3967" s="95">
        <v>160023843</v>
      </c>
      <c r="C3967" s="15" t="s">
        <v>6282</v>
      </c>
      <c r="D3967" s="15" t="s">
        <v>330</v>
      </c>
      <c r="E3967" s="15" t="s">
        <v>216</v>
      </c>
      <c r="F3967" s="110">
        <v>44965</v>
      </c>
      <c r="G3967" s="38" t="s">
        <v>69</v>
      </c>
      <c r="H3967" s="96" t="s">
        <v>129</v>
      </c>
      <c r="I3967" s="15" t="s">
        <v>151</v>
      </c>
      <c r="J3967" s="15" t="s">
        <v>2530</v>
      </c>
      <c r="K3967" s="15" t="s">
        <v>2531</v>
      </c>
      <c r="L3967" s="15" t="s">
        <v>176</v>
      </c>
      <c r="M3967" s="15" t="s">
        <v>176</v>
      </c>
      <c r="N3967" s="15" t="s">
        <v>323</v>
      </c>
      <c r="O3967" s="38" t="s">
        <v>6283</v>
      </c>
      <c r="P3967" s="38" t="s">
        <v>114</v>
      </c>
    </row>
    <row r="3968" spans="2:16" x14ac:dyDescent="0.45">
      <c r="B3968" s="95">
        <v>160023978</v>
      </c>
      <c r="C3968" s="15" t="s">
        <v>6284</v>
      </c>
      <c r="D3968" s="15" t="s">
        <v>330</v>
      </c>
      <c r="E3968" s="15" t="s">
        <v>216</v>
      </c>
      <c r="F3968" s="110">
        <v>44965</v>
      </c>
      <c r="G3968" s="38" t="s">
        <v>69</v>
      </c>
      <c r="H3968" s="96" t="s">
        <v>129</v>
      </c>
      <c r="I3968" s="15" t="s">
        <v>151</v>
      </c>
      <c r="J3968" s="15" t="s">
        <v>2530</v>
      </c>
      <c r="K3968" s="15" t="s">
        <v>2531</v>
      </c>
      <c r="L3968" s="15" t="s">
        <v>176</v>
      </c>
      <c r="M3968" s="15" t="s">
        <v>176</v>
      </c>
      <c r="N3968" s="15" t="s">
        <v>323</v>
      </c>
      <c r="O3968" s="38" t="s">
        <v>5191</v>
      </c>
      <c r="P3968" s="38" t="s">
        <v>114</v>
      </c>
    </row>
    <row r="3969" spans="2:16" x14ac:dyDescent="0.45">
      <c r="B3969" s="95">
        <v>160024144</v>
      </c>
      <c r="C3969" s="15" t="s">
        <v>6285</v>
      </c>
      <c r="D3969" s="15" t="s">
        <v>330</v>
      </c>
      <c r="E3969" s="15" t="s">
        <v>216</v>
      </c>
      <c r="F3969" s="110">
        <v>44965</v>
      </c>
      <c r="G3969" s="38" t="s">
        <v>69</v>
      </c>
      <c r="H3969" s="96" t="s">
        <v>129</v>
      </c>
      <c r="I3969" s="15" t="s">
        <v>151</v>
      </c>
      <c r="J3969" s="15" t="s">
        <v>2530</v>
      </c>
      <c r="K3969" s="15" t="s">
        <v>2531</v>
      </c>
      <c r="L3969" s="15" t="s">
        <v>176</v>
      </c>
      <c r="M3969" s="15" t="s">
        <v>176</v>
      </c>
      <c r="N3969" s="15" t="s">
        <v>323</v>
      </c>
      <c r="O3969" s="38" t="s">
        <v>6286</v>
      </c>
      <c r="P3969" s="38" t="s">
        <v>114</v>
      </c>
    </row>
    <row r="3970" spans="2:16" x14ac:dyDescent="0.45">
      <c r="B3970" s="95">
        <v>604817281</v>
      </c>
      <c r="C3970" s="15" t="s">
        <v>6287</v>
      </c>
      <c r="D3970" s="15" t="s">
        <v>443</v>
      </c>
      <c r="E3970" s="15" t="s">
        <v>216</v>
      </c>
      <c r="F3970" s="110">
        <v>44965</v>
      </c>
      <c r="G3970" s="38" t="s">
        <v>69</v>
      </c>
      <c r="H3970" s="96" t="s">
        <v>129</v>
      </c>
      <c r="I3970" s="15" t="s">
        <v>160</v>
      </c>
      <c r="J3970" s="15" t="s">
        <v>2784</v>
      </c>
      <c r="K3970" s="15" t="s">
        <v>3245</v>
      </c>
      <c r="L3970" s="15" t="s">
        <v>178</v>
      </c>
      <c r="M3970" s="15" t="s">
        <v>178</v>
      </c>
      <c r="N3970" s="15" t="s">
        <v>1173</v>
      </c>
      <c r="O3970" s="38" t="s">
        <v>1174</v>
      </c>
      <c r="P3970" s="38" t="s">
        <v>114</v>
      </c>
    </row>
    <row r="3971" spans="2:16" x14ac:dyDescent="0.45">
      <c r="B3971" s="95">
        <v>623343797</v>
      </c>
      <c r="C3971" s="15" t="s">
        <v>6288</v>
      </c>
      <c r="D3971" s="15" t="s">
        <v>330</v>
      </c>
      <c r="E3971" s="15" t="s">
        <v>216</v>
      </c>
      <c r="F3971" s="110">
        <v>44965</v>
      </c>
      <c r="G3971" s="38" t="s">
        <v>69</v>
      </c>
      <c r="H3971" s="96" t="s">
        <v>129</v>
      </c>
      <c r="I3971" s="15" t="s">
        <v>151</v>
      </c>
      <c r="J3971" s="15" t="s">
        <v>2530</v>
      </c>
      <c r="K3971" s="15" t="s">
        <v>2531</v>
      </c>
      <c r="L3971" s="15" t="s">
        <v>176</v>
      </c>
      <c r="M3971" s="15" t="s">
        <v>176</v>
      </c>
      <c r="N3971" s="15" t="s">
        <v>323</v>
      </c>
      <c r="O3971" s="38" t="s">
        <v>2024</v>
      </c>
      <c r="P3971" s="38" t="s">
        <v>114</v>
      </c>
    </row>
    <row r="3972" spans="2:16" x14ac:dyDescent="0.45">
      <c r="B3972" s="95">
        <v>840120</v>
      </c>
      <c r="C3972" s="15" t="s">
        <v>6289</v>
      </c>
      <c r="D3972" s="15" t="s">
        <v>1644</v>
      </c>
      <c r="E3972" s="15" t="s">
        <v>216</v>
      </c>
      <c r="F3972" s="110">
        <v>44967</v>
      </c>
      <c r="G3972" s="38" t="s">
        <v>69</v>
      </c>
      <c r="H3972" s="96" t="s">
        <v>129</v>
      </c>
      <c r="I3972" s="15" t="s">
        <v>158</v>
      </c>
      <c r="J3972" s="15" t="s">
        <v>3361</v>
      </c>
      <c r="K3972" s="15" t="s">
        <v>3362</v>
      </c>
      <c r="L3972" s="15" t="s">
        <v>176</v>
      </c>
      <c r="M3972" s="15" t="s">
        <v>176</v>
      </c>
      <c r="N3972" s="15" t="s">
        <v>517</v>
      </c>
      <c r="O3972" s="38" t="s">
        <v>1065</v>
      </c>
      <c r="P3972" s="38" t="s">
        <v>114</v>
      </c>
    </row>
    <row r="3973" spans="2:16" x14ac:dyDescent="0.45">
      <c r="B3973" s="95">
        <v>96981065</v>
      </c>
      <c r="C3973" s="15" t="s">
        <v>6290</v>
      </c>
      <c r="D3973" s="15" t="s">
        <v>5858</v>
      </c>
      <c r="E3973" s="15" t="s">
        <v>216</v>
      </c>
      <c r="F3973" s="110">
        <v>44967</v>
      </c>
      <c r="G3973" s="38" t="s">
        <v>69</v>
      </c>
      <c r="H3973" s="96" t="s">
        <v>129</v>
      </c>
      <c r="I3973" s="15" t="s">
        <v>143</v>
      </c>
      <c r="J3973" s="15" t="s">
        <v>2941</v>
      </c>
      <c r="K3973" s="15" t="s">
        <v>2941</v>
      </c>
      <c r="L3973" s="15" t="s">
        <v>177</v>
      </c>
      <c r="M3973" s="15" t="s">
        <v>177</v>
      </c>
      <c r="N3973" s="15" t="s">
        <v>1025</v>
      </c>
      <c r="O3973" s="38" t="s">
        <v>3639</v>
      </c>
      <c r="P3973" s="38" t="s">
        <v>114</v>
      </c>
    </row>
    <row r="3974" spans="2:16" x14ac:dyDescent="0.45">
      <c r="B3974" s="95">
        <v>149074911</v>
      </c>
      <c r="C3974" s="15" t="s">
        <v>6291</v>
      </c>
      <c r="D3974" s="15" t="s">
        <v>867</v>
      </c>
      <c r="E3974" s="15" t="s">
        <v>216</v>
      </c>
      <c r="F3974" s="110">
        <v>44967</v>
      </c>
      <c r="G3974" s="38" t="s">
        <v>69</v>
      </c>
      <c r="H3974" s="96" t="s">
        <v>129</v>
      </c>
      <c r="I3974" s="15" t="s">
        <v>158</v>
      </c>
      <c r="J3974" s="15" t="s">
        <v>2518</v>
      </c>
      <c r="K3974" s="15" t="s">
        <v>2764</v>
      </c>
      <c r="L3974" s="15" t="s">
        <v>176</v>
      </c>
      <c r="M3974" s="15" t="s">
        <v>176</v>
      </c>
      <c r="N3974" s="15" t="s">
        <v>287</v>
      </c>
      <c r="O3974" s="38" t="s">
        <v>288</v>
      </c>
      <c r="P3974" s="38" t="s">
        <v>114</v>
      </c>
    </row>
    <row r="3975" spans="2:16" x14ac:dyDescent="0.45">
      <c r="B3975" s="95">
        <v>630754371</v>
      </c>
      <c r="C3975" s="15" t="s">
        <v>6292</v>
      </c>
      <c r="D3975" s="15" t="s">
        <v>755</v>
      </c>
      <c r="E3975" s="15" t="s">
        <v>216</v>
      </c>
      <c r="F3975" s="110">
        <v>44967</v>
      </c>
      <c r="G3975" s="38" t="s">
        <v>69</v>
      </c>
      <c r="H3975" s="96" t="s">
        <v>129</v>
      </c>
      <c r="I3975" s="15" t="s">
        <v>156</v>
      </c>
      <c r="J3975" s="15" t="s">
        <v>2859</v>
      </c>
      <c r="K3975" s="15" t="s">
        <v>2859</v>
      </c>
      <c r="L3975" s="15" t="s">
        <v>177</v>
      </c>
      <c r="M3975" s="15" t="s">
        <v>177</v>
      </c>
      <c r="N3975" s="15" t="s">
        <v>255</v>
      </c>
      <c r="O3975" s="38" t="s">
        <v>373</v>
      </c>
      <c r="P3975" s="38" t="s">
        <v>114</v>
      </c>
    </row>
    <row r="3976" spans="2:16" x14ac:dyDescent="0.45">
      <c r="B3976" s="95">
        <v>242428</v>
      </c>
      <c r="C3976" s="15" t="s">
        <v>6293</v>
      </c>
      <c r="D3976" s="15" t="s">
        <v>1090</v>
      </c>
      <c r="E3976" s="15" t="s">
        <v>216</v>
      </c>
      <c r="F3976" s="110">
        <v>44968</v>
      </c>
      <c r="G3976" s="38" t="s">
        <v>69</v>
      </c>
      <c r="H3976" s="96" t="s">
        <v>129</v>
      </c>
      <c r="I3976" s="15" t="s">
        <v>150</v>
      </c>
      <c r="J3976" s="15" t="s">
        <v>2494</v>
      </c>
      <c r="K3976" s="15" t="s">
        <v>2495</v>
      </c>
      <c r="L3976" s="15" t="s">
        <v>176</v>
      </c>
      <c r="M3976" s="15" t="s">
        <v>176</v>
      </c>
      <c r="N3976" s="15" t="s">
        <v>1333</v>
      </c>
      <c r="O3976" s="38" t="s">
        <v>1334</v>
      </c>
      <c r="P3976" s="38" t="s">
        <v>114</v>
      </c>
    </row>
    <row r="3977" spans="2:16" x14ac:dyDescent="0.45">
      <c r="B3977" s="95">
        <v>236877</v>
      </c>
      <c r="C3977" s="15" t="s">
        <v>6294</v>
      </c>
      <c r="D3977" s="15" t="s">
        <v>1707</v>
      </c>
      <c r="E3977" s="15" t="s">
        <v>216</v>
      </c>
      <c r="F3977" s="110">
        <v>44970</v>
      </c>
      <c r="G3977" s="38" t="s">
        <v>69</v>
      </c>
      <c r="H3977" s="96" t="s">
        <v>129</v>
      </c>
      <c r="I3977" s="15" t="s">
        <v>158</v>
      </c>
      <c r="J3977" s="15" t="s">
        <v>2518</v>
      </c>
      <c r="K3977" s="15" t="s">
        <v>2519</v>
      </c>
      <c r="L3977" s="15" t="s">
        <v>176</v>
      </c>
      <c r="M3977" s="15" t="s">
        <v>176</v>
      </c>
      <c r="N3977" s="15" t="s">
        <v>480</v>
      </c>
      <c r="O3977" s="38" t="s">
        <v>3843</v>
      </c>
      <c r="P3977" s="38" t="s">
        <v>114</v>
      </c>
    </row>
    <row r="3978" spans="2:16" x14ac:dyDescent="0.45">
      <c r="B3978" s="95">
        <v>8677076</v>
      </c>
      <c r="C3978" s="15" t="s">
        <v>6295</v>
      </c>
      <c r="D3978" s="15" t="s">
        <v>3578</v>
      </c>
      <c r="E3978" s="15" t="s">
        <v>216</v>
      </c>
      <c r="F3978" s="110">
        <v>44970</v>
      </c>
      <c r="G3978" s="38" t="s">
        <v>69</v>
      </c>
      <c r="H3978" s="96" t="s">
        <v>129</v>
      </c>
      <c r="I3978" s="15" t="s">
        <v>155</v>
      </c>
      <c r="J3978" s="15" t="s">
        <v>2504</v>
      </c>
      <c r="K3978" s="15" t="s">
        <v>2505</v>
      </c>
      <c r="L3978" s="15" t="s">
        <v>180</v>
      </c>
      <c r="M3978" s="15" t="s">
        <v>177</v>
      </c>
      <c r="N3978" s="15" t="s">
        <v>379</v>
      </c>
      <c r="O3978" s="38" t="s">
        <v>2421</v>
      </c>
      <c r="P3978" s="38" t="s">
        <v>114</v>
      </c>
    </row>
    <row r="3979" spans="2:16" x14ac:dyDescent="0.45">
      <c r="B3979" s="95">
        <v>144653994</v>
      </c>
      <c r="C3979" s="15" t="s">
        <v>6296</v>
      </c>
      <c r="D3979" s="15" t="s">
        <v>6297</v>
      </c>
      <c r="E3979" s="15" t="s">
        <v>216</v>
      </c>
      <c r="F3979" s="110">
        <v>44970</v>
      </c>
      <c r="G3979" s="38" t="s">
        <v>69</v>
      </c>
      <c r="H3979" s="96" t="s">
        <v>129</v>
      </c>
      <c r="I3979" s="15" t="s">
        <v>150</v>
      </c>
      <c r="J3979" s="15" t="s">
        <v>2494</v>
      </c>
      <c r="K3979" s="15" t="s">
        <v>2495</v>
      </c>
      <c r="L3979" s="15" t="s">
        <v>180</v>
      </c>
      <c r="M3979" s="15" t="s">
        <v>180</v>
      </c>
      <c r="N3979" s="15" t="s">
        <v>965</v>
      </c>
      <c r="O3979" s="38" t="s">
        <v>5745</v>
      </c>
      <c r="P3979" s="38" t="s">
        <v>113</v>
      </c>
    </row>
    <row r="3980" spans="2:16" x14ac:dyDescent="0.45">
      <c r="B3980" s="95">
        <v>619497059</v>
      </c>
      <c r="C3980" s="15" t="s">
        <v>6298</v>
      </c>
      <c r="D3980" s="15" t="s">
        <v>1761</v>
      </c>
      <c r="E3980" s="15" t="s">
        <v>216</v>
      </c>
      <c r="F3980" s="110">
        <v>44970</v>
      </c>
      <c r="G3980" s="38" t="s">
        <v>69</v>
      </c>
      <c r="H3980" s="96" t="s">
        <v>129</v>
      </c>
      <c r="I3980" s="15" t="s">
        <v>155</v>
      </c>
      <c r="J3980" s="15" t="s">
        <v>2504</v>
      </c>
      <c r="K3980" s="15" t="s">
        <v>2505</v>
      </c>
      <c r="L3980" s="15" t="s">
        <v>178</v>
      </c>
      <c r="M3980" s="15" t="s">
        <v>178</v>
      </c>
      <c r="N3980" s="15" t="s">
        <v>244</v>
      </c>
      <c r="O3980" s="38" t="s">
        <v>363</v>
      </c>
      <c r="P3980" s="38" t="s">
        <v>114</v>
      </c>
    </row>
    <row r="3981" spans="2:16" x14ac:dyDescent="0.45">
      <c r="B3981" s="95">
        <v>1712787</v>
      </c>
      <c r="C3981" s="15" t="s">
        <v>6299</v>
      </c>
      <c r="D3981" s="15" t="s">
        <v>6300</v>
      </c>
      <c r="E3981" s="15" t="s">
        <v>216</v>
      </c>
      <c r="F3981" s="110">
        <v>44971</v>
      </c>
      <c r="G3981" s="38" t="s">
        <v>69</v>
      </c>
      <c r="H3981" s="96" t="s">
        <v>129</v>
      </c>
      <c r="I3981" s="15" t="s">
        <v>155</v>
      </c>
      <c r="J3981" s="15" t="s">
        <v>2504</v>
      </c>
      <c r="K3981" s="15" t="s">
        <v>2505</v>
      </c>
      <c r="L3981" s="15" t="s">
        <v>176</v>
      </c>
      <c r="M3981" s="15" t="s">
        <v>176</v>
      </c>
      <c r="N3981" s="15" t="s">
        <v>225</v>
      </c>
      <c r="O3981" s="38" t="s">
        <v>248</v>
      </c>
      <c r="P3981" s="38" t="s">
        <v>113</v>
      </c>
    </row>
    <row r="3982" spans="2:16" x14ac:dyDescent="0.45">
      <c r="B3982" s="95">
        <v>50142955</v>
      </c>
      <c r="C3982" s="15" t="s">
        <v>6301</v>
      </c>
      <c r="D3982" s="15" t="s">
        <v>513</v>
      </c>
      <c r="E3982" s="15" t="s">
        <v>216</v>
      </c>
      <c r="F3982" s="110">
        <v>44971</v>
      </c>
      <c r="G3982" s="38" t="s">
        <v>69</v>
      </c>
      <c r="H3982" s="96" t="s">
        <v>129</v>
      </c>
      <c r="I3982" s="15" t="s">
        <v>161</v>
      </c>
      <c r="J3982" s="15" t="s">
        <v>3372</v>
      </c>
      <c r="K3982" s="15" t="s">
        <v>4156</v>
      </c>
      <c r="L3982" s="15" t="s">
        <v>177</v>
      </c>
      <c r="M3982" s="15" t="s">
        <v>176</v>
      </c>
      <c r="N3982" s="15" t="s">
        <v>299</v>
      </c>
      <c r="O3982" s="38" t="s">
        <v>542</v>
      </c>
      <c r="P3982" s="38" t="s">
        <v>114</v>
      </c>
    </row>
    <row r="3983" spans="2:16" x14ac:dyDescent="0.45">
      <c r="B3983" s="95">
        <v>67518683</v>
      </c>
      <c r="C3983" s="15" t="s">
        <v>6302</v>
      </c>
      <c r="D3983" s="15" t="s">
        <v>1832</v>
      </c>
      <c r="E3983" s="15" t="s">
        <v>216</v>
      </c>
      <c r="F3983" s="110">
        <v>44971</v>
      </c>
      <c r="G3983" s="38" t="s">
        <v>69</v>
      </c>
      <c r="H3983" s="96" t="s">
        <v>129</v>
      </c>
      <c r="I3983" s="15" t="s">
        <v>147</v>
      </c>
      <c r="J3983" s="15" t="s">
        <v>2539</v>
      </c>
      <c r="K3983" s="15" t="s">
        <v>2540</v>
      </c>
      <c r="L3983" s="15" t="s">
        <v>176</v>
      </c>
      <c r="M3983" s="15" t="s">
        <v>176</v>
      </c>
      <c r="N3983" s="15" t="s">
        <v>1190</v>
      </c>
      <c r="O3983" s="38" t="s">
        <v>1191</v>
      </c>
      <c r="P3983" s="38" t="s">
        <v>114</v>
      </c>
    </row>
    <row r="3984" spans="2:16" x14ac:dyDescent="0.45">
      <c r="B3984" s="95">
        <v>306945</v>
      </c>
      <c r="C3984" s="15" t="s">
        <v>6303</v>
      </c>
      <c r="D3984" s="15" t="s">
        <v>3281</v>
      </c>
      <c r="E3984" s="15" t="s">
        <v>216</v>
      </c>
      <c r="F3984" s="110">
        <v>44972</v>
      </c>
      <c r="G3984" s="38" t="s">
        <v>69</v>
      </c>
      <c r="H3984" s="96" t="s">
        <v>129</v>
      </c>
      <c r="I3984" s="15" t="s">
        <v>150</v>
      </c>
      <c r="J3984" s="15" t="s">
        <v>2494</v>
      </c>
      <c r="K3984" s="15" t="s">
        <v>2495</v>
      </c>
      <c r="L3984" s="15" t="s">
        <v>176</v>
      </c>
      <c r="M3984" s="15" t="s">
        <v>176</v>
      </c>
      <c r="N3984" s="15" t="s">
        <v>287</v>
      </c>
      <c r="O3984" s="38" t="s">
        <v>288</v>
      </c>
      <c r="P3984" s="38" t="s">
        <v>113</v>
      </c>
    </row>
    <row r="3985" spans="2:16" x14ac:dyDescent="0.45">
      <c r="B3985" s="95">
        <v>435594</v>
      </c>
      <c r="C3985" s="15" t="s">
        <v>6304</v>
      </c>
      <c r="D3985" s="15" t="s">
        <v>1035</v>
      </c>
      <c r="E3985" s="15" t="s">
        <v>216</v>
      </c>
      <c r="F3985" s="110">
        <v>44972</v>
      </c>
      <c r="G3985" s="38" t="s">
        <v>69</v>
      </c>
      <c r="H3985" s="96" t="s">
        <v>129</v>
      </c>
      <c r="I3985" s="15" t="s">
        <v>155</v>
      </c>
      <c r="J3985" s="15" t="s">
        <v>2504</v>
      </c>
      <c r="K3985" s="15" t="s">
        <v>2505</v>
      </c>
      <c r="L3985" s="15" t="s">
        <v>176</v>
      </c>
      <c r="M3985" s="15" t="s">
        <v>176</v>
      </c>
      <c r="N3985" s="15" t="s">
        <v>287</v>
      </c>
      <c r="O3985" s="38" t="s">
        <v>288</v>
      </c>
      <c r="P3985" s="38" t="s">
        <v>114</v>
      </c>
    </row>
    <row r="3986" spans="2:16" x14ac:dyDescent="0.45">
      <c r="B3986" s="95">
        <v>4513991</v>
      </c>
      <c r="C3986" s="15" t="s">
        <v>6305</v>
      </c>
      <c r="D3986" s="15" t="s">
        <v>1198</v>
      </c>
      <c r="E3986" s="15" t="s">
        <v>216</v>
      </c>
      <c r="F3986" s="110">
        <v>44972</v>
      </c>
      <c r="G3986" s="38" t="s">
        <v>69</v>
      </c>
      <c r="H3986" s="96" t="s">
        <v>129</v>
      </c>
      <c r="I3986" s="15" t="s">
        <v>158</v>
      </c>
      <c r="J3986" s="15" t="s">
        <v>2518</v>
      </c>
      <c r="K3986" s="15" t="s">
        <v>2519</v>
      </c>
      <c r="L3986" s="15" t="s">
        <v>177</v>
      </c>
      <c r="M3986" s="15" t="s">
        <v>177</v>
      </c>
      <c r="N3986" s="15" t="s">
        <v>346</v>
      </c>
      <c r="O3986" s="38" t="s">
        <v>6306</v>
      </c>
      <c r="P3986" s="38" t="s">
        <v>114</v>
      </c>
    </row>
    <row r="3987" spans="2:16" x14ac:dyDescent="0.45">
      <c r="B3987" s="95">
        <v>4785488</v>
      </c>
      <c r="C3987" s="15" t="s">
        <v>6307</v>
      </c>
      <c r="D3987" s="15" t="s">
        <v>6308</v>
      </c>
      <c r="E3987" s="15" t="s">
        <v>216</v>
      </c>
      <c r="F3987" s="110">
        <v>44972</v>
      </c>
      <c r="G3987" s="38" t="s">
        <v>69</v>
      </c>
      <c r="H3987" s="96" t="s">
        <v>129</v>
      </c>
      <c r="I3987" s="15" t="s">
        <v>147</v>
      </c>
      <c r="J3987" s="15" t="s">
        <v>2539</v>
      </c>
      <c r="K3987" s="15" t="s">
        <v>2540</v>
      </c>
      <c r="L3987" s="15" t="s">
        <v>177</v>
      </c>
      <c r="M3987" s="15" t="s">
        <v>177</v>
      </c>
      <c r="N3987" s="15" t="s">
        <v>346</v>
      </c>
      <c r="O3987" s="38" t="s">
        <v>6309</v>
      </c>
      <c r="P3987" s="38" t="s">
        <v>114</v>
      </c>
    </row>
    <row r="3988" spans="2:16" x14ac:dyDescent="0.45">
      <c r="B3988" s="95">
        <v>9676135</v>
      </c>
      <c r="C3988" s="15" t="s">
        <v>6310</v>
      </c>
      <c r="D3988" s="15" t="s">
        <v>1447</v>
      </c>
      <c r="E3988" s="15" t="s">
        <v>216</v>
      </c>
      <c r="F3988" s="110">
        <v>44972</v>
      </c>
      <c r="G3988" s="38" t="s">
        <v>69</v>
      </c>
      <c r="H3988" s="96" t="s">
        <v>129</v>
      </c>
      <c r="I3988" s="15" t="s">
        <v>155</v>
      </c>
      <c r="J3988" s="15" t="s">
        <v>2504</v>
      </c>
      <c r="K3988" s="15" t="s">
        <v>2505</v>
      </c>
      <c r="L3988" s="15" t="s">
        <v>178</v>
      </c>
      <c r="M3988" s="15" t="s">
        <v>178</v>
      </c>
      <c r="N3988" s="15" t="s">
        <v>808</v>
      </c>
      <c r="O3988" s="38" t="s">
        <v>6311</v>
      </c>
      <c r="P3988" s="38" t="s">
        <v>114</v>
      </c>
    </row>
    <row r="3989" spans="2:16" x14ac:dyDescent="0.45">
      <c r="B3989" s="95">
        <v>9698819</v>
      </c>
      <c r="C3989" s="15" t="s">
        <v>6312</v>
      </c>
      <c r="D3989" s="15" t="s">
        <v>1447</v>
      </c>
      <c r="E3989" s="15" t="s">
        <v>216</v>
      </c>
      <c r="F3989" s="110">
        <v>44972</v>
      </c>
      <c r="G3989" s="38" t="s">
        <v>69</v>
      </c>
      <c r="H3989" s="96" t="s">
        <v>129</v>
      </c>
      <c r="I3989" s="15" t="s">
        <v>155</v>
      </c>
      <c r="J3989" s="15" t="s">
        <v>2504</v>
      </c>
      <c r="K3989" s="15" t="s">
        <v>2505</v>
      </c>
      <c r="L3989" s="15" t="s">
        <v>178</v>
      </c>
      <c r="M3989" s="15" t="s">
        <v>178</v>
      </c>
      <c r="N3989" s="15" t="s">
        <v>808</v>
      </c>
      <c r="O3989" s="38" t="s">
        <v>6311</v>
      </c>
      <c r="P3989" s="38" t="s">
        <v>114</v>
      </c>
    </row>
    <row r="3990" spans="2:16" x14ac:dyDescent="0.45">
      <c r="B3990" s="95">
        <v>9731640</v>
      </c>
      <c r="C3990" s="15" t="s">
        <v>6313</v>
      </c>
      <c r="D3990" s="15" t="s">
        <v>1447</v>
      </c>
      <c r="E3990" s="15" t="s">
        <v>216</v>
      </c>
      <c r="F3990" s="110">
        <v>44972</v>
      </c>
      <c r="G3990" s="38" t="s">
        <v>69</v>
      </c>
      <c r="H3990" s="96" t="s">
        <v>129</v>
      </c>
      <c r="I3990" s="15" t="s">
        <v>155</v>
      </c>
      <c r="J3990" s="15" t="s">
        <v>2504</v>
      </c>
      <c r="K3990" s="15" t="s">
        <v>2505</v>
      </c>
      <c r="L3990" s="15" t="s">
        <v>178</v>
      </c>
      <c r="M3990" s="15" t="s">
        <v>178</v>
      </c>
      <c r="N3990" s="15" t="s">
        <v>808</v>
      </c>
      <c r="O3990" s="38" t="s">
        <v>6311</v>
      </c>
      <c r="P3990" s="38" t="s">
        <v>114</v>
      </c>
    </row>
    <row r="3991" spans="2:16" x14ac:dyDescent="0.45">
      <c r="B3991" s="95">
        <v>9735031</v>
      </c>
      <c r="C3991" s="15" t="s">
        <v>6314</v>
      </c>
      <c r="D3991" s="15" t="s">
        <v>1447</v>
      </c>
      <c r="E3991" s="15" t="s">
        <v>216</v>
      </c>
      <c r="F3991" s="110">
        <v>44972</v>
      </c>
      <c r="G3991" s="38" t="s">
        <v>69</v>
      </c>
      <c r="H3991" s="96" t="s">
        <v>129</v>
      </c>
      <c r="I3991" s="15" t="s">
        <v>155</v>
      </c>
      <c r="J3991" s="15" t="s">
        <v>2504</v>
      </c>
      <c r="K3991" s="15" t="s">
        <v>2505</v>
      </c>
      <c r="L3991" s="15" t="s">
        <v>178</v>
      </c>
      <c r="M3991" s="15" t="s">
        <v>178</v>
      </c>
      <c r="N3991" s="15" t="s">
        <v>808</v>
      </c>
      <c r="O3991" s="38" t="s">
        <v>6311</v>
      </c>
      <c r="P3991" s="38" t="s">
        <v>114</v>
      </c>
    </row>
    <row r="3992" spans="2:16" x14ac:dyDescent="0.45">
      <c r="B3992" s="95">
        <v>9767480</v>
      </c>
      <c r="C3992" s="15" t="s">
        <v>6315</v>
      </c>
      <c r="D3992" s="15" t="s">
        <v>1447</v>
      </c>
      <c r="E3992" s="15" t="s">
        <v>216</v>
      </c>
      <c r="F3992" s="110">
        <v>44972</v>
      </c>
      <c r="G3992" s="38" t="s">
        <v>69</v>
      </c>
      <c r="H3992" s="96" t="s">
        <v>129</v>
      </c>
      <c r="I3992" s="15" t="s">
        <v>155</v>
      </c>
      <c r="J3992" s="15" t="s">
        <v>2504</v>
      </c>
      <c r="K3992" s="15" t="s">
        <v>2505</v>
      </c>
      <c r="L3992" s="15" t="s">
        <v>178</v>
      </c>
      <c r="M3992" s="15" t="s">
        <v>178</v>
      </c>
      <c r="N3992" s="15" t="s">
        <v>808</v>
      </c>
      <c r="O3992" s="38" t="s">
        <v>6311</v>
      </c>
      <c r="P3992" s="38" t="s">
        <v>114</v>
      </c>
    </row>
    <row r="3993" spans="2:16" x14ac:dyDescent="0.45">
      <c r="B3993" s="95">
        <v>9767551</v>
      </c>
      <c r="C3993" s="15" t="s">
        <v>6316</v>
      </c>
      <c r="D3993" s="15" t="s">
        <v>1447</v>
      </c>
      <c r="E3993" s="15" t="s">
        <v>216</v>
      </c>
      <c r="F3993" s="110">
        <v>44972</v>
      </c>
      <c r="G3993" s="38" t="s">
        <v>69</v>
      </c>
      <c r="H3993" s="96" t="s">
        <v>129</v>
      </c>
      <c r="I3993" s="15" t="s">
        <v>155</v>
      </c>
      <c r="J3993" s="15" t="s">
        <v>2504</v>
      </c>
      <c r="K3993" s="15" t="s">
        <v>2505</v>
      </c>
      <c r="L3993" s="15" t="s">
        <v>178</v>
      </c>
      <c r="M3993" s="15" t="s">
        <v>178</v>
      </c>
      <c r="N3993" s="15" t="s">
        <v>808</v>
      </c>
      <c r="O3993" s="38" t="s">
        <v>6311</v>
      </c>
      <c r="P3993" s="38" t="s">
        <v>114</v>
      </c>
    </row>
    <row r="3994" spans="2:16" x14ac:dyDescent="0.45">
      <c r="B3994" s="95">
        <v>9779113</v>
      </c>
      <c r="C3994" s="15" t="s">
        <v>6317</v>
      </c>
      <c r="D3994" s="15" t="s">
        <v>1447</v>
      </c>
      <c r="E3994" s="15" t="s">
        <v>216</v>
      </c>
      <c r="F3994" s="110">
        <v>44972</v>
      </c>
      <c r="G3994" s="38" t="s">
        <v>69</v>
      </c>
      <c r="H3994" s="96" t="s">
        <v>129</v>
      </c>
      <c r="I3994" s="15" t="s">
        <v>155</v>
      </c>
      <c r="J3994" s="15" t="s">
        <v>2504</v>
      </c>
      <c r="K3994" s="15" t="s">
        <v>2505</v>
      </c>
      <c r="L3994" s="15" t="s">
        <v>178</v>
      </c>
      <c r="M3994" s="15" t="s">
        <v>178</v>
      </c>
      <c r="N3994" s="15" t="s">
        <v>808</v>
      </c>
      <c r="O3994" s="38" t="s">
        <v>6311</v>
      </c>
      <c r="P3994" s="38" t="s">
        <v>114</v>
      </c>
    </row>
    <row r="3995" spans="2:16" x14ac:dyDescent="0.45">
      <c r="B3995" s="95">
        <v>99736099</v>
      </c>
      <c r="C3995" s="15" t="s">
        <v>6318</v>
      </c>
      <c r="D3995" s="15" t="s">
        <v>477</v>
      </c>
      <c r="E3995" s="15" t="s">
        <v>216</v>
      </c>
      <c r="F3995" s="110">
        <v>44972</v>
      </c>
      <c r="G3995" s="38" t="s">
        <v>69</v>
      </c>
      <c r="H3995" s="96" t="s">
        <v>129</v>
      </c>
      <c r="I3995" s="15" t="s">
        <v>151</v>
      </c>
      <c r="J3995" s="15" t="s">
        <v>2530</v>
      </c>
      <c r="K3995" s="15" t="s">
        <v>2945</v>
      </c>
      <c r="L3995" s="15" t="s">
        <v>177</v>
      </c>
      <c r="M3995" s="15" t="s">
        <v>177</v>
      </c>
      <c r="N3995" s="15" t="s">
        <v>884</v>
      </c>
      <c r="O3995" s="38" t="s">
        <v>6319</v>
      </c>
      <c r="P3995" s="38" t="s">
        <v>114</v>
      </c>
    </row>
    <row r="3996" spans="2:16" x14ac:dyDescent="0.45">
      <c r="B3996" s="95">
        <v>612305012</v>
      </c>
      <c r="C3996" s="15" t="s">
        <v>6320</v>
      </c>
      <c r="D3996" s="15" t="s">
        <v>1286</v>
      </c>
      <c r="E3996" s="15" t="s">
        <v>216</v>
      </c>
      <c r="F3996" s="110">
        <v>44972</v>
      </c>
      <c r="G3996" s="38" t="s">
        <v>69</v>
      </c>
      <c r="H3996" s="96" t="s">
        <v>129</v>
      </c>
      <c r="I3996" s="15" t="s">
        <v>149</v>
      </c>
      <c r="J3996" s="15" t="s">
        <v>3628</v>
      </c>
      <c r="K3996" s="15" t="s">
        <v>3629</v>
      </c>
      <c r="L3996" s="15" t="s">
        <v>176</v>
      </c>
      <c r="M3996" s="15" t="s">
        <v>176</v>
      </c>
      <c r="N3996" s="15" t="s">
        <v>390</v>
      </c>
      <c r="O3996" s="38" t="s">
        <v>493</v>
      </c>
      <c r="P3996" s="38" t="s">
        <v>114</v>
      </c>
    </row>
    <row r="3997" spans="2:16" x14ac:dyDescent="0.45">
      <c r="B3997" s="95">
        <v>1106421</v>
      </c>
      <c r="C3997" s="15" t="s">
        <v>6321</v>
      </c>
      <c r="D3997" s="15" t="s">
        <v>314</v>
      </c>
      <c r="E3997" s="15" t="s">
        <v>216</v>
      </c>
      <c r="F3997" s="110">
        <v>44973</v>
      </c>
      <c r="G3997" s="38" t="s">
        <v>69</v>
      </c>
      <c r="H3997" s="96" t="s">
        <v>129</v>
      </c>
      <c r="I3997" s="15" t="s">
        <v>155</v>
      </c>
      <c r="J3997" s="15" t="s">
        <v>2504</v>
      </c>
      <c r="K3997" s="15" t="s">
        <v>2505</v>
      </c>
      <c r="L3997" s="15" t="s">
        <v>176</v>
      </c>
      <c r="M3997" s="15" t="s">
        <v>176</v>
      </c>
      <c r="N3997" s="15" t="s">
        <v>561</v>
      </c>
      <c r="O3997" s="38" t="s">
        <v>2260</v>
      </c>
      <c r="P3997" s="38" t="s">
        <v>114</v>
      </c>
    </row>
    <row r="3998" spans="2:16" x14ac:dyDescent="0.45">
      <c r="B3998" s="95">
        <v>10217991</v>
      </c>
      <c r="C3998" s="15" t="s">
        <v>6322</v>
      </c>
      <c r="D3998" s="15" t="s">
        <v>1443</v>
      </c>
      <c r="E3998" s="15" t="s">
        <v>216</v>
      </c>
      <c r="F3998" s="110">
        <v>44973</v>
      </c>
      <c r="G3998" s="38" t="s">
        <v>69</v>
      </c>
      <c r="H3998" s="96" t="s">
        <v>129</v>
      </c>
      <c r="I3998" s="15" t="s">
        <v>146</v>
      </c>
      <c r="J3998" s="15" t="s">
        <v>3235</v>
      </c>
      <c r="K3998" s="15" t="s">
        <v>3752</v>
      </c>
      <c r="L3998" s="15" t="s">
        <v>178</v>
      </c>
      <c r="M3998" s="15" t="s">
        <v>178</v>
      </c>
      <c r="N3998" s="15" t="s">
        <v>997</v>
      </c>
      <c r="O3998" s="38" t="s">
        <v>3489</v>
      </c>
      <c r="P3998" s="38" t="s">
        <v>114</v>
      </c>
    </row>
    <row r="3999" spans="2:16" x14ac:dyDescent="0.45">
      <c r="B3999" s="95">
        <v>615220552</v>
      </c>
      <c r="C3999" s="15" t="s">
        <v>6323</v>
      </c>
      <c r="D3999" s="15" t="s">
        <v>996</v>
      </c>
      <c r="E3999" s="15" t="s">
        <v>216</v>
      </c>
      <c r="F3999" s="110">
        <v>44973</v>
      </c>
      <c r="G3999" s="38" t="s">
        <v>69</v>
      </c>
      <c r="H3999" s="96" t="s">
        <v>129</v>
      </c>
      <c r="I3999" s="15" t="s">
        <v>147</v>
      </c>
      <c r="J3999" s="15" t="s">
        <v>2539</v>
      </c>
      <c r="K3999" s="15" t="s">
        <v>2540</v>
      </c>
      <c r="L3999" s="15" t="s">
        <v>183</v>
      </c>
      <c r="M3999" s="15" t="s">
        <v>183</v>
      </c>
      <c r="N3999" s="15" t="s">
        <v>183</v>
      </c>
      <c r="O3999" s="38" t="s">
        <v>441</v>
      </c>
      <c r="P3999" s="38" t="s">
        <v>114</v>
      </c>
    </row>
    <row r="4000" spans="2:16" x14ac:dyDescent="0.45">
      <c r="B4000" s="95">
        <v>624946096</v>
      </c>
      <c r="C4000" s="15" t="s">
        <v>6324</v>
      </c>
      <c r="D4000" s="15" t="s">
        <v>461</v>
      </c>
      <c r="E4000" s="15" t="s">
        <v>216</v>
      </c>
      <c r="F4000" s="110">
        <v>44973</v>
      </c>
      <c r="G4000" s="38" t="s">
        <v>69</v>
      </c>
      <c r="H4000" s="96" t="s">
        <v>129</v>
      </c>
      <c r="I4000" s="15" t="s">
        <v>143</v>
      </c>
      <c r="J4000" s="15" t="s">
        <v>2647</v>
      </c>
      <c r="K4000" s="15" t="s">
        <v>2648</v>
      </c>
      <c r="L4000" s="15" t="s">
        <v>176</v>
      </c>
      <c r="M4000" s="15" t="s">
        <v>176</v>
      </c>
      <c r="N4000" s="15" t="s">
        <v>225</v>
      </c>
      <c r="O4000" s="38" t="s">
        <v>897</v>
      </c>
      <c r="P4000" s="38" t="s">
        <v>114</v>
      </c>
    </row>
    <row r="4001" spans="2:16" x14ac:dyDescent="0.45">
      <c r="B4001" s="95">
        <v>353104</v>
      </c>
      <c r="C4001" s="15" t="s">
        <v>6325</v>
      </c>
      <c r="D4001" s="15" t="s">
        <v>6326</v>
      </c>
      <c r="E4001" s="15" t="s">
        <v>216</v>
      </c>
      <c r="F4001" s="110">
        <v>44974</v>
      </c>
      <c r="G4001" s="38" t="s">
        <v>69</v>
      </c>
      <c r="H4001" s="96" t="s">
        <v>129</v>
      </c>
      <c r="I4001" s="15" t="s">
        <v>145</v>
      </c>
      <c r="J4001" s="15" t="s">
        <v>2511</v>
      </c>
      <c r="K4001" s="15" t="s">
        <v>2691</v>
      </c>
      <c r="L4001" s="15" t="s">
        <v>176</v>
      </c>
      <c r="M4001" s="15" t="s">
        <v>176</v>
      </c>
      <c r="N4001" s="15" t="s">
        <v>510</v>
      </c>
      <c r="O4001" s="38" t="s">
        <v>2627</v>
      </c>
      <c r="P4001" s="38" t="s">
        <v>113</v>
      </c>
    </row>
    <row r="4002" spans="2:16" x14ac:dyDescent="0.45">
      <c r="B4002" s="95">
        <v>3265816</v>
      </c>
      <c r="C4002" s="15" t="s">
        <v>6327</v>
      </c>
      <c r="D4002" s="15" t="s">
        <v>6326</v>
      </c>
      <c r="E4002" s="15" t="s">
        <v>216</v>
      </c>
      <c r="F4002" s="110">
        <v>44974</v>
      </c>
      <c r="G4002" s="38" t="s">
        <v>69</v>
      </c>
      <c r="H4002" s="96" t="s">
        <v>129</v>
      </c>
      <c r="I4002" s="15" t="s">
        <v>145</v>
      </c>
      <c r="J4002" s="15" t="s">
        <v>2511</v>
      </c>
      <c r="K4002" s="15" t="s">
        <v>2691</v>
      </c>
      <c r="L4002" s="15" t="s">
        <v>176</v>
      </c>
      <c r="M4002" s="15" t="s">
        <v>176</v>
      </c>
      <c r="N4002" s="15" t="s">
        <v>510</v>
      </c>
      <c r="O4002" s="38" t="s">
        <v>2627</v>
      </c>
      <c r="P4002" s="38" t="s">
        <v>113</v>
      </c>
    </row>
    <row r="4003" spans="2:16" x14ac:dyDescent="0.45">
      <c r="B4003" s="95">
        <v>6200684</v>
      </c>
      <c r="C4003" s="15" t="s">
        <v>6328</v>
      </c>
      <c r="D4003" s="15" t="s">
        <v>770</v>
      </c>
      <c r="E4003" s="15" t="s">
        <v>216</v>
      </c>
      <c r="F4003" s="110">
        <v>44974</v>
      </c>
      <c r="G4003" s="38" t="s">
        <v>69</v>
      </c>
      <c r="H4003" s="96" t="s">
        <v>129</v>
      </c>
      <c r="I4003" s="15" t="s">
        <v>158</v>
      </c>
      <c r="J4003" s="15" t="s">
        <v>2518</v>
      </c>
      <c r="K4003" s="15" t="s">
        <v>2519</v>
      </c>
      <c r="L4003" s="15" t="s">
        <v>177</v>
      </c>
      <c r="M4003" s="15" t="s">
        <v>177</v>
      </c>
      <c r="N4003" s="15" t="s">
        <v>346</v>
      </c>
      <c r="O4003" s="38" t="s">
        <v>771</v>
      </c>
      <c r="P4003" s="38" t="s">
        <v>114</v>
      </c>
    </row>
    <row r="4004" spans="2:16" x14ac:dyDescent="0.45">
      <c r="B4004" s="95">
        <v>8422133</v>
      </c>
      <c r="C4004" s="15" t="s">
        <v>6329</v>
      </c>
      <c r="D4004" s="15" t="s">
        <v>6326</v>
      </c>
      <c r="E4004" s="15" t="s">
        <v>216</v>
      </c>
      <c r="F4004" s="110">
        <v>44974</v>
      </c>
      <c r="G4004" s="38" t="s">
        <v>69</v>
      </c>
      <c r="H4004" s="96" t="s">
        <v>129</v>
      </c>
      <c r="I4004" s="15" t="s">
        <v>145</v>
      </c>
      <c r="J4004" s="15" t="s">
        <v>2511</v>
      </c>
      <c r="K4004" s="15" t="s">
        <v>2691</v>
      </c>
      <c r="L4004" s="15" t="s">
        <v>183</v>
      </c>
      <c r="M4004" s="15" t="s">
        <v>176</v>
      </c>
      <c r="N4004" s="15" t="s">
        <v>510</v>
      </c>
      <c r="O4004" s="38" t="s">
        <v>2627</v>
      </c>
      <c r="P4004" s="38" t="s">
        <v>113</v>
      </c>
    </row>
    <row r="4005" spans="2:16" x14ac:dyDescent="0.45">
      <c r="B4005" s="95">
        <v>8422142</v>
      </c>
      <c r="C4005" s="15" t="s">
        <v>6330</v>
      </c>
      <c r="D4005" s="15" t="s">
        <v>6326</v>
      </c>
      <c r="E4005" s="15" t="s">
        <v>216</v>
      </c>
      <c r="F4005" s="110">
        <v>44974</v>
      </c>
      <c r="G4005" s="38" t="s">
        <v>69</v>
      </c>
      <c r="H4005" s="96" t="s">
        <v>129</v>
      </c>
      <c r="I4005" s="15" t="s">
        <v>145</v>
      </c>
      <c r="J4005" s="15" t="s">
        <v>2511</v>
      </c>
      <c r="K4005" s="15" t="s">
        <v>2691</v>
      </c>
      <c r="L4005" s="15" t="s">
        <v>183</v>
      </c>
      <c r="M4005" s="15" t="s">
        <v>176</v>
      </c>
      <c r="N4005" s="15" t="s">
        <v>510</v>
      </c>
      <c r="O4005" s="38" t="s">
        <v>2627</v>
      </c>
      <c r="P4005" s="38" t="s">
        <v>113</v>
      </c>
    </row>
    <row r="4006" spans="2:16" x14ac:dyDescent="0.45">
      <c r="B4006" s="95">
        <v>137905081</v>
      </c>
      <c r="C4006" s="15" t="s">
        <v>6331</v>
      </c>
      <c r="D4006" s="15" t="s">
        <v>6326</v>
      </c>
      <c r="E4006" s="15" t="s">
        <v>216</v>
      </c>
      <c r="F4006" s="110">
        <v>44974</v>
      </c>
      <c r="G4006" s="38" t="s">
        <v>69</v>
      </c>
      <c r="H4006" s="96" t="s">
        <v>129</v>
      </c>
      <c r="I4006" s="15" t="s">
        <v>145</v>
      </c>
      <c r="J4006" s="15" t="s">
        <v>2511</v>
      </c>
      <c r="K4006" s="15" t="s">
        <v>2691</v>
      </c>
      <c r="L4006" s="15" t="s">
        <v>176</v>
      </c>
      <c r="M4006" s="15" t="s">
        <v>176</v>
      </c>
      <c r="N4006" s="15" t="s">
        <v>510</v>
      </c>
      <c r="O4006" s="38" t="s">
        <v>2627</v>
      </c>
      <c r="P4006" s="38" t="s">
        <v>113</v>
      </c>
    </row>
    <row r="4007" spans="2:16" x14ac:dyDescent="0.45">
      <c r="B4007" s="95">
        <v>189097</v>
      </c>
      <c r="C4007" s="15" t="s">
        <v>6332</v>
      </c>
      <c r="D4007" s="15" t="s">
        <v>2077</v>
      </c>
      <c r="E4007" s="15" t="s">
        <v>216</v>
      </c>
      <c r="F4007" s="110">
        <v>44977</v>
      </c>
      <c r="G4007" s="38" t="s">
        <v>69</v>
      </c>
      <c r="H4007" s="96" t="s">
        <v>129</v>
      </c>
      <c r="I4007" s="15" t="s">
        <v>147</v>
      </c>
      <c r="J4007" s="15" t="s">
        <v>2523</v>
      </c>
      <c r="K4007" s="15" t="s">
        <v>2698</v>
      </c>
      <c r="L4007" s="15" t="s">
        <v>176</v>
      </c>
      <c r="M4007" s="15" t="s">
        <v>176</v>
      </c>
      <c r="N4007" s="15" t="s">
        <v>273</v>
      </c>
      <c r="O4007" s="38" t="s">
        <v>765</v>
      </c>
      <c r="P4007" s="38" t="s">
        <v>114</v>
      </c>
    </row>
    <row r="4008" spans="2:16" x14ac:dyDescent="0.45">
      <c r="B4008" s="95">
        <v>251981</v>
      </c>
      <c r="C4008" s="15" t="s">
        <v>6333</v>
      </c>
      <c r="D4008" s="15" t="s">
        <v>5967</v>
      </c>
      <c r="E4008" s="15" t="s">
        <v>216</v>
      </c>
      <c r="F4008" s="110">
        <v>44977</v>
      </c>
      <c r="G4008" s="38" t="s">
        <v>69</v>
      </c>
      <c r="H4008" s="96" t="s">
        <v>129</v>
      </c>
      <c r="I4008" s="15" t="s">
        <v>155</v>
      </c>
      <c r="J4008" s="15" t="s">
        <v>2504</v>
      </c>
      <c r="K4008" s="15" t="s">
        <v>2505</v>
      </c>
      <c r="L4008" s="15" t="s">
        <v>176</v>
      </c>
      <c r="M4008" s="15" t="s">
        <v>176</v>
      </c>
      <c r="N4008" s="15" t="s">
        <v>225</v>
      </c>
      <c r="O4008" s="38" t="s">
        <v>721</v>
      </c>
      <c r="P4008" s="38" t="s">
        <v>113</v>
      </c>
    </row>
    <row r="4009" spans="2:16" x14ac:dyDescent="0.45">
      <c r="B4009" s="95">
        <v>8690195</v>
      </c>
      <c r="C4009" s="15" t="s">
        <v>6334</v>
      </c>
      <c r="D4009" s="15" t="s">
        <v>5361</v>
      </c>
      <c r="E4009" s="15" t="s">
        <v>216</v>
      </c>
      <c r="F4009" s="110">
        <v>44977</v>
      </c>
      <c r="G4009" s="38" t="s">
        <v>69</v>
      </c>
      <c r="H4009" s="96" t="s">
        <v>129</v>
      </c>
      <c r="I4009" s="15" t="s">
        <v>155</v>
      </c>
      <c r="J4009" s="15" t="s">
        <v>2504</v>
      </c>
      <c r="K4009" s="15" t="s">
        <v>4936</v>
      </c>
      <c r="L4009" s="15" t="s">
        <v>180</v>
      </c>
      <c r="M4009" s="15" t="s">
        <v>180</v>
      </c>
      <c r="N4009" s="15" t="s">
        <v>714</v>
      </c>
      <c r="O4009" s="38" t="s">
        <v>1313</v>
      </c>
      <c r="P4009" s="38" t="s">
        <v>114</v>
      </c>
    </row>
    <row r="4010" spans="2:16" x14ac:dyDescent="0.45">
      <c r="B4010" s="95">
        <v>57706064</v>
      </c>
      <c r="C4010" s="15" t="s">
        <v>6335</v>
      </c>
      <c r="D4010" s="15" t="s">
        <v>440</v>
      </c>
      <c r="E4010" s="15" t="s">
        <v>216</v>
      </c>
      <c r="F4010" s="110">
        <v>44977</v>
      </c>
      <c r="G4010" s="38" t="s">
        <v>69</v>
      </c>
      <c r="H4010" s="96" t="s">
        <v>129</v>
      </c>
      <c r="I4010" s="15" t="s">
        <v>156</v>
      </c>
      <c r="J4010" s="15" t="s">
        <v>2426</v>
      </c>
      <c r="K4010" s="15" t="s">
        <v>2427</v>
      </c>
      <c r="L4010" s="15" t="s">
        <v>177</v>
      </c>
      <c r="M4010" s="15" t="s">
        <v>183</v>
      </c>
      <c r="N4010" s="15" t="s">
        <v>183</v>
      </c>
      <c r="O4010" s="38" t="s">
        <v>3422</v>
      </c>
      <c r="P4010" s="38" t="s">
        <v>114</v>
      </c>
    </row>
    <row r="4011" spans="2:16" x14ac:dyDescent="0.45">
      <c r="B4011" s="95">
        <v>127823278</v>
      </c>
      <c r="C4011" s="15" t="s">
        <v>6336</v>
      </c>
      <c r="D4011" s="15" t="s">
        <v>827</v>
      </c>
      <c r="E4011" s="15" t="s">
        <v>216</v>
      </c>
      <c r="F4011" s="110">
        <v>44977</v>
      </c>
      <c r="G4011" s="38" t="s">
        <v>69</v>
      </c>
      <c r="H4011" s="96" t="s">
        <v>129</v>
      </c>
      <c r="I4011" s="15" t="s">
        <v>153</v>
      </c>
      <c r="J4011" s="15" t="s">
        <v>2826</v>
      </c>
      <c r="K4011" s="15" t="s">
        <v>6337</v>
      </c>
      <c r="L4011" s="15" t="s">
        <v>176</v>
      </c>
      <c r="M4011" s="15" t="s">
        <v>176</v>
      </c>
      <c r="N4011" s="15" t="s">
        <v>359</v>
      </c>
      <c r="O4011" s="38" t="s">
        <v>3706</v>
      </c>
      <c r="P4011" s="38" t="s">
        <v>114</v>
      </c>
    </row>
    <row r="4012" spans="2:16" x14ac:dyDescent="0.45">
      <c r="B4012" s="95">
        <v>603788192</v>
      </c>
      <c r="C4012" s="15" t="s">
        <v>6338</v>
      </c>
      <c r="D4012" s="15" t="s">
        <v>770</v>
      </c>
      <c r="E4012" s="15" t="s">
        <v>216</v>
      </c>
      <c r="F4012" s="110">
        <v>44977</v>
      </c>
      <c r="G4012" s="38" t="s">
        <v>69</v>
      </c>
      <c r="H4012" s="96" t="s">
        <v>129</v>
      </c>
      <c r="I4012" s="15" t="s">
        <v>145</v>
      </c>
      <c r="J4012" s="15" t="s">
        <v>2511</v>
      </c>
      <c r="K4012" s="15" t="s">
        <v>2512</v>
      </c>
      <c r="L4012" s="15" t="s">
        <v>176</v>
      </c>
      <c r="M4012" s="15" t="s">
        <v>176</v>
      </c>
      <c r="N4012" s="15" t="s">
        <v>510</v>
      </c>
      <c r="O4012" s="38" t="s">
        <v>511</v>
      </c>
      <c r="P4012" s="38" t="s">
        <v>114</v>
      </c>
    </row>
    <row r="4013" spans="2:16" x14ac:dyDescent="0.45">
      <c r="B4013" s="95">
        <v>160919960</v>
      </c>
      <c r="C4013" s="15" t="s">
        <v>6339</v>
      </c>
      <c r="D4013" s="15" t="s">
        <v>477</v>
      </c>
      <c r="E4013" s="15" t="s">
        <v>216</v>
      </c>
      <c r="F4013" s="110">
        <v>44978</v>
      </c>
      <c r="G4013" s="38" t="s">
        <v>69</v>
      </c>
      <c r="H4013" s="96" t="s">
        <v>129</v>
      </c>
      <c r="I4013" s="15" t="s">
        <v>155</v>
      </c>
      <c r="J4013" s="15" t="s">
        <v>2504</v>
      </c>
      <c r="K4013" s="15" t="s">
        <v>4936</v>
      </c>
      <c r="L4013" s="15" t="s">
        <v>176</v>
      </c>
      <c r="M4013" s="15" t="s">
        <v>178</v>
      </c>
      <c r="N4013" s="15" t="s">
        <v>237</v>
      </c>
      <c r="O4013" s="38" t="s">
        <v>238</v>
      </c>
      <c r="P4013" s="38" t="s">
        <v>114</v>
      </c>
    </row>
    <row r="4014" spans="2:16" x14ac:dyDescent="0.45">
      <c r="B4014" s="95">
        <v>624413467</v>
      </c>
      <c r="C4014" s="15" t="s">
        <v>6340</v>
      </c>
      <c r="D4014" s="15" t="s">
        <v>5554</v>
      </c>
      <c r="E4014" s="15" t="s">
        <v>216</v>
      </c>
      <c r="F4014" s="110">
        <v>44978</v>
      </c>
      <c r="G4014" s="38" t="s">
        <v>69</v>
      </c>
      <c r="H4014" s="96" t="s">
        <v>129</v>
      </c>
      <c r="I4014" s="15" t="s">
        <v>160</v>
      </c>
      <c r="J4014" s="15" t="s">
        <v>4646</v>
      </c>
      <c r="K4014" s="15" t="s">
        <v>6341</v>
      </c>
      <c r="L4014" s="15" t="s">
        <v>176</v>
      </c>
      <c r="M4014" s="15" t="s">
        <v>176</v>
      </c>
      <c r="N4014" s="15" t="s">
        <v>762</v>
      </c>
      <c r="O4014" s="38" t="s">
        <v>6342</v>
      </c>
      <c r="P4014" s="38" t="s">
        <v>113</v>
      </c>
    </row>
    <row r="4015" spans="2:16" x14ac:dyDescent="0.45">
      <c r="B4015" s="95">
        <v>7596143</v>
      </c>
      <c r="C4015" s="15" t="s">
        <v>6343</v>
      </c>
      <c r="D4015" s="15" t="s">
        <v>6344</v>
      </c>
      <c r="E4015" s="15" t="s">
        <v>216</v>
      </c>
      <c r="F4015" s="110">
        <v>44979</v>
      </c>
      <c r="G4015" s="38" t="s">
        <v>69</v>
      </c>
      <c r="H4015" s="96" t="s">
        <v>129</v>
      </c>
      <c r="I4015" s="15" t="s">
        <v>161</v>
      </c>
      <c r="J4015" s="15" t="s">
        <v>3372</v>
      </c>
      <c r="K4015" s="15" t="s">
        <v>3373</v>
      </c>
      <c r="L4015" s="15" t="s">
        <v>179</v>
      </c>
      <c r="M4015" s="15" t="s">
        <v>178</v>
      </c>
      <c r="N4015" s="15" t="s">
        <v>767</v>
      </c>
      <c r="O4015" s="38" t="s">
        <v>2011</v>
      </c>
      <c r="P4015" s="38" t="s">
        <v>113</v>
      </c>
    </row>
    <row r="4016" spans="2:16" x14ac:dyDescent="0.45">
      <c r="B4016" s="95">
        <v>7723819</v>
      </c>
      <c r="C4016" s="15" t="s">
        <v>6345</v>
      </c>
      <c r="D4016" s="15" t="s">
        <v>6344</v>
      </c>
      <c r="E4016" s="15" t="s">
        <v>216</v>
      </c>
      <c r="F4016" s="110">
        <v>44979</v>
      </c>
      <c r="G4016" s="38" t="s">
        <v>69</v>
      </c>
      <c r="H4016" s="96" t="s">
        <v>129</v>
      </c>
      <c r="I4016" s="15" t="s">
        <v>158</v>
      </c>
      <c r="J4016" s="15" t="s">
        <v>2518</v>
      </c>
      <c r="K4016" s="15" t="s">
        <v>2519</v>
      </c>
      <c r="L4016" s="15" t="s">
        <v>179</v>
      </c>
      <c r="M4016" s="15" t="s">
        <v>178</v>
      </c>
      <c r="N4016" s="15" t="s">
        <v>767</v>
      </c>
      <c r="O4016" s="38" t="s">
        <v>2011</v>
      </c>
      <c r="P4016" s="38" t="s">
        <v>113</v>
      </c>
    </row>
    <row r="4017" spans="2:16" x14ac:dyDescent="0.45">
      <c r="B4017" s="95">
        <v>62337062</v>
      </c>
      <c r="C4017" s="15" t="s">
        <v>6346</v>
      </c>
      <c r="D4017" s="15" t="s">
        <v>730</v>
      </c>
      <c r="E4017" s="15" t="s">
        <v>216</v>
      </c>
      <c r="F4017" s="110">
        <v>44979</v>
      </c>
      <c r="G4017" s="38" t="s">
        <v>69</v>
      </c>
      <c r="H4017" s="96" t="s">
        <v>129</v>
      </c>
      <c r="I4017" s="15" t="s">
        <v>156</v>
      </c>
      <c r="J4017" s="15" t="s">
        <v>2426</v>
      </c>
      <c r="K4017" s="15" t="s">
        <v>2542</v>
      </c>
      <c r="L4017" s="15" t="s">
        <v>176</v>
      </c>
      <c r="M4017" s="15" t="s">
        <v>176</v>
      </c>
      <c r="N4017" s="15" t="s">
        <v>287</v>
      </c>
      <c r="O4017" s="38" t="s">
        <v>288</v>
      </c>
      <c r="P4017" s="38" t="s">
        <v>114</v>
      </c>
    </row>
    <row r="4018" spans="2:16" x14ac:dyDescent="0.45">
      <c r="B4018" s="95">
        <v>622482875</v>
      </c>
      <c r="C4018" s="15" t="s">
        <v>6347</v>
      </c>
      <c r="D4018" s="15" t="s">
        <v>648</v>
      </c>
      <c r="E4018" s="15" t="s">
        <v>216</v>
      </c>
      <c r="F4018" s="110">
        <v>44979</v>
      </c>
      <c r="G4018" s="38" t="s">
        <v>69</v>
      </c>
      <c r="H4018" s="96" t="s">
        <v>129</v>
      </c>
      <c r="I4018" s="15" t="s">
        <v>151</v>
      </c>
      <c r="J4018" s="15" t="s">
        <v>2530</v>
      </c>
      <c r="K4018" s="15" t="s">
        <v>2531</v>
      </c>
      <c r="L4018" s="15" t="s">
        <v>177</v>
      </c>
      <c r="M4018" s="15" t="s">
        <v>177</v>
      </c>
      <c r="N4018" s="15" t="s">
        <v>255</v>
      </c>
      <c r="O4018" s="38" t="s">
        <v>546</v>
      </c>
      <c r="P4018" s="38" t="s">
        <v>114</v>
      </c>
    </row>
    <row r="4019" spans="2:16" x14ac:dyDescent="0.45">
      <c r="B4019" s="95">
        <v>631602661</v>
      </c>
      <c r="C4019" s="15" t="s">
        <v>6348</v>
      </c>
      <c r="D4019" s="15" t="s">
        <v>434</v>
      </c>
      <c r="E4019" s="15" t="s">
        <v>216</v>
      </c>
      <c r="F4019" s="110">
        <v>44979</v>
      </c>
      <c r="G4019" s="38" t="s">
        <v>69</v>
      </c>
      <c r="H4019" s="96" t="s">
        <v>129</v>
      </c>
      <c r="I4019" s="15" t="s">
        <v>147</v>
      </c>
      <c r="J4019" s="15" t="s">
        <v>2523</v>
      </c>
      <c r="K4019" s="15" t="s">
        <v>2698</v>
      </c>
      <c r="L4019" s="15" t="s">
        <v>176</v>
      </c>
      <c r="M4019" s="15" t="s">
        <v>176</v>
      </c>
      <c r="N4019" s="15" t="s">
        <v>359</v>
      </c>
      <c r="O4019" s="38" t="s">
        <v>360</v>
      </c>
      <c r="P4019" s="38" t="s">
        <v>114</v>
      </c>
    </row>
    <row r="4020" spans="2:16" x14ac:dyDescent="0.45">
      <c r="B4020" s="95">
        <v>809683</v>
      </c>
      <c r="C4020" s="15" t="s">
        <v>6349</v>
      </c>
      <c r="D4020" s="15" t="s">
        <v>755</v>
      </c>
      <c r="E4020" s="15" t="s">
        <v>216</v>
      </c>
      <c r="F4020" s="110">
        <v>44980</v>
      </c>
      <c r="G4020" s="38" t="s">
        <v>69</v>
      </c>
      <c r="H4020" s="96" t="s">
        <v>129</v>
      </c>
      <c r="I4020" s="15" t="s">
        <v>155</v>
      </c>
      <c r="J4020" s="15" t="s">
        <v>2504</v>
      </c>
      <c r="K4020" s="15" t="s">
        <v>2505</v>
      </c>
      <c r="L4020" s="15" t="s">
        <v>176</v>
      </c>
      <c r="M4020" s="15" t="s">
        <v>176</v>
      </c>
      <c r="N4020" s="15" t="s">
        <v>1520</v>
      </c>
      <c r="O4020" s="38" t="s">
        <v>1521</v>
      </c>
      <c r="P4020" s="38" t="s">
        <v>114</v>
      </c>
    </row>
    <row r="4021" spans="2:16" x14ac:dyDescent="0.45">
      <c r="B4021" s="95">
        <v>8130747</v>
      </c>
      <c r="C4021" s="15" t="s">
        <v>6350</v>
      </c>
      <c r="D4021" s="15" t="s">
        <v>583</v>
      </c>
      <c r="E4021" s="15" t="s">
        <v>216</v>
      </c>
      <c r="F4021" s="110">
        <v>44980</v>
      </c>
      <c r="G4021" s="38" t="s">
        <v>69</v>
      </c>
      <c r="H4021" s="96" t="s">
        <v>129</v>
      </c>
      <c r="I4021" s="15" t="s">
        <v>156</v>
      </c>
      <c r="J4021" s="15" t="s">
        <v>2426</v>
      </c>
      <c r="K4021" s="15" t="s">
        <v>2803</v>
      </c>
      <c r="L4021" s="15" t="s">
        <v>179</v>
      </c>
      <c r="M4021" s="15" t="s">
        <v>179</v>
      </c>
      <c r="N4021" s="15" t="s">
        <v>221</v>
      </c>
      <c r="O4021" s="38" t="s">
        <v>395</v>
      </c>
      <c r="P4021" s="38" t="s">
        <v>114</v>
      </c>
    </row>
    <row r="4022" spans="2:16" x14ac:dyDescent="0.45">
      <c r="B4022" s="95">
        <v>9482982</v>
      </c>
      <c r="C4022" s="15" t="s">
        <v>6351</v>
      </c>
      <c r="D4022" s="15" t="s">
        <v>5900</v>
      </c>
      <c r="E4022" s="15" t="s">
        <v>216</v>
      </c>
      <c r="F4022" s="110">
        <v>44980</v>
      </c>
      <c r="G4022" s="38" t="s">
        <v>69</v>
      </c>
      <c r="H4022" s="96" t="s">
        <v>129</v>
      </c>
      <c r="I4022" s="15" t="s">
        <v>145</v>
      </c>
      <c r="J4022" s="15" t="s">
        <v>2511</v>
      </c>
      <c r="K4022" s="15" t="s">
        <v>3453</v>
      </c>
      <c r="L4022" s="15" t="s">
        <v>181</v>
      </c>
      <c r="M4022" s="15" t="s">
        <v>181</v>
      </c>
      <c r="N4022" s="15" t="s">
        <v>293</v>
      </c>
      <c r="O4022" s="38" t="s">
        <v>6352</v>
      </c>
      <c r="P4022" s="38" t="s">
        <v>114</v>
      </c>
    </row>
    <row r="4023" spans="2:16" x14ac:dyDescent="0.45">
      <c r="B4023" s="95">
        <v>9734945</v>
      </c>
      <c r="C4023" s="15" t="s">
        <v>6353</v>
      </c>
      <c r="D4023" s="15" t="s">
        <v>726</v>
      </c>
      <c r="E4023" s="15" t="s">
        <v>216</v>
      </c>
      <c r="F4023" s="110">
        <v>44980</v>
      </c>
      <c r="G4023" s="38" t="s">
        <v>69</v>
      </c>
      <c r="H4023" s="96" t="s">
        <v>129</v>
      </c>
      <c r="I4023" s="15" t="s">
        <v>158</v>
      </c>
      <c r="J4023" s="15" t="s">
        <v>2518</v>
      </c>
      <c r="K4023" s="15" t="s">
        <v>2764</v>
      </c>
      <c r="L4023" s="15" t="s">
        <v>178</v>
      </c>
      <c r="M4023" s="15" t="s">
        <v>178</v>
      </c>
      <c r="N4023" s="15" t="s">
        <v>3824</v>
      </c>
      <c r="O4023" s="38" t="s">
        <v>3951</v>
      </c>
      <c r="P4023" s="38" t="s">
        <v>114</v>
      </c>
    </row>
    <row r="4024" spans="2:16" x14ac:dyDescent="0.45">
      <c r="B4024" s="95">
        <v>9828817</v>
      </c>
      <c r="C4024" s="15" t="s">
        <v>6354</v>
      </c>
      <c r="D4024" s="15" t="s">
        <v>726</v>
      </c>
      <c r="E4024" s="15" t="s">
        <v>216</v>
      </c>
      <c r="F4024" s="110">
        <v>44980</v>
      </c>
      <c r="G4024" s="38" t="s">
        <v>69</v>
      </c>
      <c r="H4024" s="96" t="s">
        <v>129</v>
      </c>
      <c r="I4024" s="15" t="s">
        <v>158</v>
      </c>
      <c r="J4024" s="15" t="s">
        <v>2518</v>
      </c>
      <c r="K4024" s="15" t="s">
        <v>2764</v>
      </c>
      <c r="L4024" s="15" t="s">
        <v>178</v>
      </c>
      <c r="M4024" s="15" t="s">
        <v>178</v>
      </c>
      <c r="N4024" s="15" t="s">
        <v>3824</v>
      </c>
      <c r="O4024" s="38" t="s">
        <v>3951</v>
      </c>
      <c r="P4024" s="38" t="s">
        <v>114</v>
      </c>
    </row>
    <row r="4025" spans="2:16" x14ac:dyDescent="0.45">
      <c r="B4025" s="95">
        <v>89239850</v>
      </c>
      <c r="C4025" s="15" t="s">
        <v>6355</v>
      </c>
      <c r="D4025" s="15" t="s">
        <v>6217</v>
      </c>
      <c r="E4025" s="15" t="s">
        <v>216</v>
      </c>
      <c r="F4025" s="110">
        <v>44980</v>
      </c>
      <c r="G4025" s="38" t="s">
        <v>69</v>
      </c>
      <c r="H4025" s="96" t="s">
        <v>129</v>
      </c>
      <c r="I4025" s="15" t="s">
        <v>156</v>
      </c>
      <c r="J4025" s="15" t="s">
        <v>2426</v>
      </c>
      <c r="K4025" s="15" t="s">
        <v>2542</v>
      </c>
      <c r="L4025" s="15" t="s">
        <v>176</v>
      </c>
      <c r="M4025" s="15" t="s">
        <v>176</v>
      </c>
      <c r="N4025" s="15" t="s">
        <v>334</v>
      </c>
      <c r="O4025" s="38" t="s">
        <v>3729</v>
      </c>
      <c r="P4025" s="38" t="s">
        <v>114</v>
      </c>
    </row>
    <row r="4026" spans="2:16" x14ac:dyDescent="0.45">
      <c r="B4026" s="95">
        <v>140808733</v>
      </c>
      <c r="C4026" s="15" t="s">
        <v>6356</v>
      </c>
      <c r="D4026" s="15" t="s">
        <v>2275</v>
      </c>
      <c r="E4026" s="15" t="s">
        <v>216</v>
      </c>
      <c r="F4026" s="110">
        <v>44980</v>
      </c>
      <c r="G4026" s="38" t="s">
        <v>69</v>
      </c>
      <c r="H4026" s="96" t="s">
        <v>129</v>
      </c>
      <c r="I4026" s="15" t="s">
        <v>160</v>
      </c>
      <c r="J4026" s="15" t="s">
        <v>2609</v>
      </c>
      <c r="K4026" s="15" t="s">
        <v>2610</v>
      </c>
      <c r="L4026" s="15" t="s">
        <v>177</v>
      </c>
      <c r="M4026" s="15" t="s">
        <v>177</v>
      </c>
      <c r="N4026" s="15" t="s">
        <v>255</v>
      </c>
      <c r="O4026" s="38" t="s">
        <v>1411</v>
      </c>
      <c r="P4026" s="38" t="s">
        <v>114</v>
      </c>
    </row>
    <row r="4027" spans="2:16" x14ac:dyDescent="0.45">
      <c r="B4027" s="95">
        <v>628202031</v>
      </c>
      <c r="C4027" s="15" t="s">
        <v>6357</v>
      </c>
      <c r="D4027" s="15" t="s">
        <v>594</v>
      </c>
      <c r="E4027" s="15" t="s">
        <v>216</v>
      </c>
      <c r="F4027" s="110">
        <v>44980</v>
      </c>
      <c r="G4027" s="38" t="s">
        <v>69</v>
      </c>
      <c r="H4027" s="96" t="s">
        <v>129</v>
      </c>
      <c r="I4027" s="15" t="s">
        <v>147</v>
      </c>
      <c r="J4027" s="15" t="s">
        <v>2539</v>
      </c>
      <c r="K4027" s="15" t="s">
        <v>2540</v>
      </c>
      <c r="L4027" s="15" t="s">
        <v>178</v>
      </c>
      <c r="M4027" s="15" t="s">
        <v>178</v>
      </c>
      <c r="N4027" s="15" t="s">
        <v>251</v>
      </c>
      <c r="O4027" s="38" t="s">
        <v>357</v>
      </c>
      <c r="P4027" s="38" t="s">
        <v>114</v>
      </c>
    </row>
    <row r="4028" spans="2:16" x14ac:dyDescent="0.45">
      <c r="B4028" s="95">
        <v>54366</v>
      </c>
      <c r="C4028" s="15" t="s">
        <v>6358</v>
      </c>
      <c r="D4028" s="15" t="s">
        <v>2682</v>
      </c>
      <c r="E4028" s="15" t="s">
        <v>216</v>
      </c>
      <c r="F4028" s="110">
        <v>44981</v>
      </c>
      <c r="G4028" s="38" t="s">
        <v>69</v>
      </c>
      <c r="H4028" s="96" t="s">
        <v>129</v>
      </c>
      <c r="I4028" s="15" t="s">
        <v>150</v>
      </c>
      <c r="J4028" s="15" t="s">
        <v>2494</v>
      </c>
      <c r="K4028" s="15" t="s">
        <v>2495</v>
      </c>
      <c r="L4028" s="15" t="s">
        <v>176</v>
      </c>
      <c r="M4028" s="15" t="s">
        <v>177</v>
      </c>
      <c r="N4028" s="15" t="s">
        <v>255</v>
      </c>
      <c r="O4028" s="38" t="s">
        <v>373</v>
      </c>
      <c r="P4028" s="38" t="s">
        <v>114</v>
      </c>
    </row>
    <row r="4029" spans="2:16" x14ac:dyDescent="0.45">
      <c r="B4029" s="95">
        <v>601911513</v>
      </c>
      <c r="C4029" s="15" t="s">
        <v>6359</v>
      </c>
      <c r="D4029" s="15" t="s">
        <v>431</v>
      </c>
      <c r="E4029" s="15" t="s">
        <v>216</v>
      </c>
      <c r="F4029" s="110">
        <v>44981</v>
      </c>
      <c r="G4029" s="38" t="s">
        <v>69</v>
      </c>
      <c r="H4029" s="96" t="s">
        <v>129</v>
      </c>
      <c r="I4029" s="15" t="s">
        <v>147</v>
      </c>
      <c r="J4029" s="15" t="s">
        <v>2523</v>
      </c>
      <c r="K4029" s="15" t="s">
        <v>2698</v>
      </c>
      <c r="L4029" s="15" t="s">
        <v>183</v>
      </c>
      <c r="M4029" s="15" t="s">
        <v>183</v>
      </c>
      <c r="N4029" s="15" t="s">
        <v>183</v>
      </c>
      <c r="O4029" s="38" t="s">
        <v>2371</v>
      </c>
      <c r="P4029" s="38" t="s">
        <v>114</v>
      </c>
    </row>
    <row r="4030" spans="2:16" x14ac:dyDescent="0.45">
      <c r="B4030" s="95">
        <v>628302698</v>
      </c>
      <c r="C4030" s="15" t="s">
        <v>6360</v>
      </c>
      <c r="D4030" s="15" t="s">
        <v>2620</v>
      </c>
      <c r="E4030" s="15" t="s">
        <v>216</v>
      </c>
      <c r="F4030" s="110">
        <v>44981</v>
      </c>
      <c r="G4030" s="38" t="s">
        <v>69</v>
      </c>
      <c r="H4030" s="96" t="s">
        <v>129</v>
      </c>
      <c r="I4030" s="15" t="s">
        <v>152</v>
      </c>
      <c r="J4030" s="15" t="s">
        <v>3585</v>
      </c>
      <c r="K4030" s="15" t="s">
        <v>3586</v>
      </c>
      <c r="L4030" s="15" t="s">
        <v>180</v>
      </c>
      <c r="M4030" s="15" t="s">
        <v>180</v>
      </c>
      <c r="N4030" s="15" t="s">
        <v>714</v>
      </c>
      <c r="O4030" s="38" t="s">
        <v>715</v>
      </c>
      <c r="P4030" s="38" t="s">
        <v>113</v>
      </c>
    </row>
    <row r="4031" spans="2:16" x14ac:dyDescent="0.45">
      <c r="B4031" s="95">
        <v>635886618</v>
      </c>
      <c r="C4031" s="15" t="s">
        <v>6361</v>
      </c>
      <c r="D4031" s="15" t="s">
        <v>2760</v>
      </c>
      <c r="E4031" s="15" t="s">
        <v>216</v>
      </c>
      <c r="F4031" s="110">
        <v>44981</v>
      </c>
      <c r="G4031" s="38" t="s">
        <v>69</v>
      </c>
      <c r="H4031" s="96" t="s">
        <v>129</v>
      </c>
      <c r="I4031" s="15" t="s">
        <v>152</v>
      </c>
      <c r="J4031" s="15" t="s">
        <v>3075</v>
      </c>
      <c r="K4031" s="15" t="s">
        <v>3076</v>
      </c>
      <c r="L4031" s="15" t="s">
        <v>176</v>
      </c>
      <c r="M4031" s="15" t="s">
        <v>176</v>
      </c>
      <c r="N4031" s="15" t="s">
        <v>1520</v>
      </c>
      <c r="O4031" s="38" t="s">
        <v>2172</v>
      </c>
      <c r="P4031" s="38" t="s">
        <v>114</v>
      </c>
    </row>
    <row r="4032" spans="2:16" x14ac:dyDescent="0.45">
      <c r="B4032" s="95">
        <v>1064571</v>
      </c>
      <c r="C4032" s="15" t="s">
        <v>6362</v>
      </c>
      <c r="D4032" s="15" t="s">
        <v>996</v>
      </c>
      <c r="E4032" s="15" t="s">
        <v>216</v>
      </c>
      <c r="F4032" s="110">
        <v>44984</v>
      </c>
      <c r="G4032" s="38" t="s">
        <v>69</v>
      </c>
      <c r="H4032" s="96" t="s">
        <v>129</v>
      </c>
      <c r="I4032" s="15" t="s">
        <v>145</v>
      </c>
      <c r="J4032" s="15" t="s">
        <v>2511</v>
      </c>
      <c r="K4032" s="15" t="s">
        <v>2691</v>
      </c>
      <c r="L4032" s="15" t="s">
        <v>176</v>
      </c>
      <c r="M4032" s="15" t="s">
        <v>183</v>
      </c>
      <c r="N4032" s="15" t="s">
        <v>183</v>
      </c>
      <c r="O4032" s="38" t="s">
        <v>432</v>
      </c>
      <c r="P4032" s="38" t="s">
        <v>114</v>
      </c>
    </row>
    <row r="4033" spans="2:16" x14ac:dyDescent="0.45">
      <c r="B4033" s="95">
        <v>96198588</v>
      </c>
      <c r="C4033" s="15" t="s">
        <v>6363</v>
      </c>
      <c r="D4033" s="15" t="s">
        <v>867</v>
      </c>
      <c r="E4033" s="15" t="s">
        <v>216</v>
      </c>
      <c r="F4033" s="110">
        <v>44984</v>
      </c>
      <c r="G4033" s="38" t="s">
        <v>69</v>
      </c>
      <c r="H4033" s="96" t="s">
        <v>129</v>
      </c>
      <c r="I4033" s="15" t="s">
        <v>150</v>
      </c>
      <c r="J4033" s="15" t="s">
        <v>2494</v>
      </c>
      <c r="K4033" s="15" t="s">
        <v>2495</v>
      </c>
      <c r="L4033" s="15" t="s">
        <v>176</v>
      </c>
      <c r="M4033" s="15" t="s">
        <v>176</v>
      </c>
      <c r="N4033" s="15" t="s">
        <v>287</v>
      </c>
      <c r="O4033" s="38" t="s">
        <v>288</v>
      </c>
      <c r="P4033" s="38" t="s">
        <v>114</v>
      </c>
    </row>
    <row r="4034" spans="2:16" x14ac:dyDescent="0.45">
      <c r="B4034" s="95">
        <v>680026</v>
      </c>
      <c r="C4034" s="15" t="s">
        <v>6364</v>
      </c>
      <c r="D4034" s="15" t="s">
        <v>1431</v>
      </c>
      <c r="E4034" s="15" t="s">
        <v>216</v>
      </c>
      <c r="F4034" s="110">
        <v>44985</v>
      </c>
      <c r="G4034" s="38" t="s">
        <v>69</v>
      </c>
      <c r="H4034" s="96" t="s">
        <v>129</v>
      </c>
      <c r="I4034" s="15" t="s">
        <v>150</v>
      </c>
      <c r="J4034" s="15" t="s">
        <v>2555</v>
      </c>
      <c r="K4034" s="15" t="s">
        <v>2556</v>
      </c>
      <c r="L4034" s="15" t="s">
        <v>176</v>
      </c>
      <c r="M4034" s="15" t="s">
        <v>176</v>
      </c>
      <c r="N4034" s="15" t="s">
        <v>334</v>
      </c>
      <c r="O4034" s="38" t="s">
        <v>994</v>
      </c>
      <c r="P4034" s="38" t="s">
        <v>114</v>
      </c>
    </row>
    <row r="4035" spans="2:16" x14ac:dyDescent="0.45">
      <c r="B4035" s="95">
        <v>855327</v>
      </c>
      <c r="C4035" s="15" t="s">
        <v>2143</v>
      </c>
      <c r="D4035" s="15" t="s">
        <v>6365</v>
      </c>
      <c r="E4035" s="15" t="s">
        <v>216</v>
      </c>
      <c r="F4035" s="110">
        <v>44985</v>
      </c>
      <c r="G4035" s="38" t="s">
        <v>69</v>
      </c>
      <c r="H4035" s="96" t="s">
        <v>129</v>
      </c>
      <c r="I4035" s="15" t="s">
        <v>153</v>
      </c>
      <c r="J4035" s="15" t="s">
        <v>2566</v>
      </c>
      <c r="K4035" s="15" t="s">
        <v>2567</v>
      </c>
      <c r="L4035" s="15" t="s">
        <v>176</v>
      </c>
      <c r="M4035" s="15" t="s">
        <v>176</v>
      </c>
      <c r="N4035" s="15" t="s">
        <v>287</v>
      </c>
      <c r="O4035" s="38" t="s">
        <v>288</v>
      </c>
      <c r="P4035" s="38" t="s">
        <v>114</v>
      </c>
    </row>
    <row r="4036" spans="2:16" x14ac:dyDescent="0.45">
      <c r="B4036" s="95">
        <v>4294455</v>
      </c>
      <c r="C4036" s="15" t="s">
        <v>6366</v>
      </c>
      <c r="D4036" s="15" t="s">
        <v>569</v>
      </c>
      <c r="E4036" s="15" t="s">
        <v>216</v>
      </c>
      <c r="F4036" s="110">
        <v>44985</v>
      </c>
      <c r="G4036" s="38" t="s">
        <v>69</v>
      </c>
      <c r="H4036" s="96" t="s">
        <v>129</v>
      </c>
      <c r="I4036" s="15" t="s">
        <v>158</v>
      </c>
      <c r="J4036" s="15" t="s">
        <v>2518</v>
      </c>
      <c r="K4036" s="15" t="s">
        <v>2519</v>
      </c>
      <c r="L4036" s="15" t="s">
        <v>177</v>
      </c>
      <c r="M4036" s="15" t="s">
        <v>177</v>
      </c>
      <c r="N4036" s="15" t="s">
        <v>307</v>
      </c>
      <c r="O4036" s="38" t="s">
        <v>1454</v>
      </c>
      <c r="P4036" s="38" t="s">
        <v>114</v>
      </c>
    </row>
    <row r="4037" spans="2:16" x14ac:dyDescent="0.45">
      <c r="B4037" s="95">
        <v>4744558</v>
      </c>
      <c r="C4037" s="15" t="s">
        <v>6367</v>
      </c>
      <c r="D4037" s="15" t="s">
        <v>625</v>
      </c>
      <c r="E4037" s="15" t="s">
        <v>216</v>
      </c>
      <c r="F4037" s="110">
        <v>44985</v>
      </c>
      <c r="G4037" s="38" t="s">
        <v>69</v>
      </c>
      <c r="H4037" s="96" t="s">
        <v>129</v>
      </c>
      <c r="I4037" s="15" t="s">
        <v>159</v>
      </c>
      <c r="J4037" s="15" t="s">
        <v>2701</v>
      </c>
      <c r="K4037" s="15" t="s">
        <v>4854</v>
      </c>
      <c r="L4037" s="15" t="s">
        <v>177</v>
      </c>
      <c r="M4037" s="15" t="s">
        <v>177</v>
      </c>
      <c r="N4037" s="15" t="s">
        <v>1025</v>
      </c>
      <c r="O4037" s="38" t="s">
        <v>6368</v>
      </c>
      <c r="P4037" s="38" t="s">
        <v>113</v>
      </c>
    </row>
    <row r="4038" spans="2:16" x14ac:dyDescent="0.45">
      <c r="B4038" s="95">
        <v>57405133</v>
      </c>
      <c r="C4038" s="15" t="s">
        <v>6369</v>
      </c>
      <c r="D4038" s="15" t="s">
        <v>638</v>
      </c>
      <c r="E4038" s="15" t="s">
        <v>216</v>
      </c>
      <c r="F4038" s="110">
        <v>44985</v>
      </c>
      <c r="G4038" s="38" t="s">
        <v>69</v>
      </c>
      <c r="H4038" s="96" t="s">
        <v>129</v>
      </c>
      <c r="I4038" s="15" t="s">
        <v>151</v>
      </c>
      <c r="J4038" s="15" t="s">
        <v>2530</v>
      </c>
      <c r="K4038" s="15" t="s">
        <v>2945</v>
      </c>
      <c r="L4038" s="15" t="s">
        <v>177</v>
      </c>
      <c r="M4038" s="15" t="s">
        <v>177</v>
      </c>
      <c r="N4038" s="15" t="s">
        <v>255</v>
      </c>
      <c r="O4038" s="38" t="s">
        <v>1562</v>
      </c>
      <c r="P4038" s="38" t="s">
        <v>114</v>
      </c>
    </row>
    <row r="4039" spans="2:16" x14ac:dyDescent="0.45">
      <c r="B4039" s="95">
        <v>60259341</v>
      </c>
      <c r="C4039" s="15" t="s">
        <v>6370</v>
      </c>
      <c r="D4039" s="15" t="s">
        <v>625</v>
      </c>
      <c r="E4039" s="15" t="s">
        <v>216</v>
      </c>
      <c r="F4039" s="110">
        <v>44985</v>
      </c>
      <c r="G4039" s="38" t="s">
        <v>69</v>
      </c>
      <c r="H4039" s="96" t="s">
        <v>129</v>
      </c>
      <c r="I4039" s="15" t="s">
        <v>150</v>
      </c>
      <c r="J4039" s="15" t="s">
        <v>2494</v>
      </c>
      <c r="K4039" s="15" t="s">
        <v>2495</v>
      </c>
      <c r="L4039" s="15" t="s">
        <v>177</v>
      </c>
      <c r="M4039" s="15" t="s">
        <v>177</v>
      </c>
      <c r="N4039" s="15" t="s">
        <v>379</v>
      </c>
      <c r="O4039" s="38" t="s">
        <v>2421</v>
      </c>
      <c r="P4039" s="38" t="s">
        <v>113</v>
      </c>
    </row>
    <row r="4040" spans="2:16" x14ac:dyDescent="0.45">
      <c r="B4040" s="95">
        <v>88516198</v>
      </c>
      <c r="C4040" s="15" t="s">
        <v>6371</v>
      </c>
      <c r="D4040" s="15" t="s">
        <v>3578</v>
      </c>
      <c r="E4040" s="15" t="s">
        <v>216</v>
      </c>
      <c r="F4040" s="110">
        <v>44985</v>
      </c>
      <c r="G4040" s="38" t="s">
        <v>69</v>
      </c>
      <c r="H4040" s="96" t="s">
        <v>129</v>
      </c>
      <c r="I4040" s="15" t="s">
        <v>150</v>
      </c>
      <c r="J4040" s="15" t="s">
        <v>2494</v>
      </c>
      <c r="K4040" s="15" t="s">
        <v>2495</v>
      </c>
      <c r="L4040" s="15" t="s">
        <v>180</v>
      </c>
      <c r="M4040" s="15" t="s">
        <v>180</v>
      </c>
      <c r="N4040" s="15" t="s">
        <v>1254</v>
      </c>
      <c r="O4040" s="38" t="s">
        <v>1255</v>
      </c>
      <c r="P4040" s="38" t="s">
        <v>114</v>
      </c>
    </row>
    <row r="4041" spans="2:16" x14ac:dyDescent="0.45">
      <c r="B4041" s="95">
        <v>94352959</v>
      </c>
      <c r="C4041" s="15" t="s">
        <v>6372</v>
      </c>
      <c r="D4041" s="15" t="s">
        <v>1167</v>
      </c>
      <c r="E4041" s="15" t="s">
        <v>216</v>
      </c>
      <c r="F4041" s="110">
        <v>44985</v>
      </c>
      <c r="G4041" s="38" t="s">
        <v>69</v>
      </c>
      <c r="H4041" s="96" t="s">
        <v>129</v>
      </c>
      <c r="I4041" s="15" t="s">
        <v>150</v>
      </c>
      <c r="J4041" s="15" t="s">
        <v>2494</v>
      </c>
      <c r="K4041" s="15" t="s">
        <v>2495</v>
      </c>
      <c r="L4041" s="15" t="s">
        <v>178</v>
      </c>
      <c r="M4041" s="15" t="s">
        <v>178</v>
      </c>
      <c r="N4041" s="15" t="s">
        <v>2362</v>
      </c>
      <c r="O4041" s="38" t="s">
        <v>3292</v>
      </c>
      <c r="P4041" s="38" t="s">
        <v>114</v>
      </c>
    </row>
    <row r="4042" spans="2:16" x14ac:dyDescent="0.45">
      <c r="B4042" s="95">
        <v>97591118</v>
      </c>
      <c r="C4042" s="15" t="s">
        <v>6373</v>
      </c>
      <c r="D4042" s="15" t="s">
        <v>1086</v>
      </c>
      <c r="E4042" s="15" t="s">
        <v>216</v>
      </c>
      <c r="F4042" s="110">
        <v>44985</v>
      </c>
      <c r="G4042" s="38" t="s">
        <v>69</v>
      </c>
      <c r="H4042" s="96" t="s">
        <v>129</v>
      </c>
      <c r="I4042" s="15" t="s">
        <v>143</v>
      </c>
      <c r="J4042" s="15" t="s">
        <v>2941</v>
      </c>
      <c r="K4042" s="15" t="s">
        <v>2941</v>
      </c>
      <c r="L4042" s="15" t="s">
        <v>180</v>
      </c>
      <c r="M4042" s="15" t="s">
        <v>180</v>
      </c>
      <c r="N4042" s="15" t="s">
        <v>327</v>
      </c>
      <c r="O4042" s="38" t="s">
        <v>429</v>
      </c>
      <c r="P4042" s="38" t="s">
        <v>114</v>
      </c>
    </row>
    <row r="4043" spans="2:16" x14ac:dyDescent="0.45">
      <c r="B4043" s="95">
        <v>103072939</v>
      </c>
      <c r="C4043" s="15" t="s">
        <v>6374</v>
      </c>
      <c r="D4043" s="15" t="s">
        <v>272</v>
      </c>
      <c r="E4043" s="15" t="s">
        <v>216</v>
      </c>
      <c r="F4043" s="110">
        <v>44985</v>
      </c>
      <c r="G4043" s="38" t="s">
        <v>69</v>
      </c>
      <c r="H4043" s="96" t="s">
        <v>129</v>
      </c>
      <c r="I4043" s="15" t="s">
        <v>156</v>
      </c>
      <c r="J4043" s="15" t="s">
        <v>2426</v>
      </c>
      <c r="K4043" s="15" t="s">
        <v>2542</v>
      </c>
      <c r="L4043" s="15" t="s">
        <v>177</v>
      </c>
      <c r="M4043" s="15" t="s">
        <v>176</v>
      </c>
      <c r="N4043" s="15" t="s">
        <v>225</v>
      </c>
      <c r="O4043" s="38" t="s">
        <v>296</v>
      </c>
      <c r="P4043" s="38" t="s">
        <v>114</v>
      </c>
    </row>
    <row r="4044" spans="2:16" x14ac:dyDescent="0.45">
      <c r="B4044" s="95">
        <v>107951539</v>
      </c>
      <c r="C4044" s="15" t="s">
        <v>6375</v>
      </c>
      <c r="D4044" s="15" t="s">
        <v>1375</v>
      </c>
      <c r="E4044" s="15" t="s">
        <v>216</v>
      </c>
      <c r="F4044" s="110">
        <v>44985</v>
      </c>
      <c r="G4044" s="38" t="s">
        <v>69</v>
      </c>
      <c r="H4044" s="96" t="s">
        <v>129</v>
      </c>
      <c r="I4044" s="15" t="s">
        <v>156</v>
      </c>
      <c r="J4044" s="15" t="s">
        <v>2859</v>
      </c>
      <c r="K4044" s="15" t="s">
        <v>2859</v>
      </c>
      <c r="L4044" s="15" t="s">
        <v>177</v>
      </c>
      <c r="M4044" s="15" t="s">
        <v>178</v>
      </c>
      <c r="N4044" s="15" t="s">
        <v>251</v>
      </c>
      <c r="O4044" s="38" t="s">
        <v>1433</v>
      </c>
      <c r="P4044" s="38" t="s">
        <v>114</v>
      </c>
    </row>
    <row r="4045" spans="2:16" x14ac:dyDescent="0.45">
      <c r="B4045" s="95">
        <v>617021511</v>
      </c>
      <c r="C4045" s="15" t="s">
        <v>6376</v>
      </c>
      <c r="D4045" s="15" t="s">
        <v>6377</v>
      </c>
      <c r="E4045" s="15" t="s">
        <v>216</v>
      </c>
      <c r="F4045" s="110">
        <v>44985</v>
      </c>
      <c r="G4045" s="38" t="s">
        <v>69</v>
      </c>
      <c r="H4045" s="96" t="s">
        <v>129</v>
      </c>
      <c r="I4045" s="15" t="s">
        <v>144</v>
      </c>
      <c r="J4045" s="15" t="s">
        <v>2595</v>
      </c>
      <c r="K4045" s="15" t="s">
        <v>3449</v>
      </c>
      <c r="L4045" s="15" t="s">
        <v>177</v>
      </c>
      <c r="M4045" s="15" t="s">
        <v>177</v>
      </c>
      <c r="N4045" s="15" t="s">
        <v>1025</v>
      </c>
      <c r="O4045" s="38" t="s">
        <v>1730</v>
      </c>
      <c r="P4045" s="38" t="s">
        <v>113</v>
      </c>
    </row>
    <row r="4046" spans="2:16" x14ac:dyDescent="0.45">
      <c r="B4046" s="95">
        <v>666606</v>
      </c>
      <c r="C4046" s="15" t="s">
        <v>6378</v>
      </c>
      <c r="D4046" s="15" t="s">
        <v>6379</v>
      </c>
      <c r="E4046" s="15" t="s">
        <v>216</v>
      </c>
      <c r="F4046" s="110">
        <v>44986</v>
      </c>
      <c r="G4046" s="38" t="s">
        <v>70</v>
      </c>
      <c r="H4046" s="96" t="s">
        <v>129</v>
      </c>
      <c r="I4046" s="15" t="s">
        <v>150</v>
      </c>
      <c r="J4046" s="15" t="s">
        <v>2494</v>
      </c>
      <c r="K4046" s="15" t="s">
        <v>2495</v>
      </c>
      <c r="L4046" s="15" t="s">
        <v>176</v>
      </c>
      <c r="M4046" s="15" t="s">
        <v>176</v>
      </c>
      <c r="N4046" s="15" t="s">
        <v>1190</v>
      </c>
      <c r="O4046" s="38" t="s">
        <v>1191</v>
      </c>
      <c r="P4046" s="38" t="s">
        <v>113</v>
      </c>
    </row>
    <row r="4047" spans="2:16" x14ac:dyDescent="0.45">
      <c r="B4047" s="95">
        <v>771362</v>
      </c>
      <c r="C4047" s="15" t="s">
        <v>6380</v>
      </c>
      <c r="D4047" s="15" t="s">
        <v>2884</v>
      </c>
      <c r="E4047" s="15" t="s">
        <v>216</v>
      </c>
      <c r="F4047" s="110">
        <v>44986</v>
      </c>
      <c r="G4047" s="38" t="s">
        <v>70</v>
      </c>
      <c r="H4047" s="96" t="s">
        <v>129</v>
      </c>
      <c r="I4047" s="15" t="s">
        <v>158</v>
      </c>
      <c r="J4047" s="15" t="s">
        <v>2518</v>
      </c>
      <c r="K4047" s="15" t="s">
        <v>2519</v>
      </c>
      <c r="L4047" s="15" t="s">
        <v>176</v>
      </c>
      <c r="M4047" s="15" t="s">
        <v>176</v>
      </c>
      <c r="N4047" s="15" t="s">
        <v>225</v>
      </c>
      <c r="O4047" s="38" t="s">
        <v>721</v>
      </c>
      <c r="P4047" s="38" t="s">
        <v>113</v>
      </c>
    </row>
    <row r="4048" spans="2:16" x14ac:dyDescent="0.45">
      <c r="B4048" s="95">
        <v>4611429</v>
      </c>
      <c r="C4048" s="15" t="s">
        <v>6381</v>
      </c>
      <c r="D4048" s="15" t="s">
        <v>1435</v>
      </c>
      <c r="E4048" s="15" t="s">
        <v>216</v>
      </c>
      <c r="F4048" s="110">
        <v>44986</v>
      </c>
      <c r="G4048" s="38" t="s">
        <v>70</v>
      </c>
      <c r="H4048" s="96" t="s">
        <v>129</v>
      </c>
      <c r="I4048" s="15" t="s">
        <v>150</v>
      </c>
      <c r="J4048" s="15" t="s">
        <v>2494</v>
      </c>
      <c r="K4048" s="15" t="s">
        <v>2495</v>
      </c>
      <c r="L4048" s="15" t="s">
        <v>177</v>
      </c>
      <c r="M4048" s="15" t="s">
        <v>177</v>
      </c>
      <c r="N4048" s="15" t="s">
        <v>307</v>
      </c>
      <c r="O4048" s="38" t="s">
        <v>1454</v>
      </c>
      <c r="P4048" s="38" t="s">
        <v>114</v>
      </c>
    </row>
    <row r="4049" spans="2:16" x14ac:dyDescent="0.45">
      <c r="B4049" s="95">
        <v>7731599</v>
      </c>
      <c r="C4049" s="15" t="s">
        <v>6382</v>
      </c>
      <c r="D4049" s="15" t="s">
        <v>697</v>
      </c>
      <c r="E4049" s="15" t="s">
        <v>216</v>
      </c>
      <c r="F4049" s="110">
        <v>44986</v>
      </c>
      <c r="G4049" s="38" t="s">
        <v>70</v>
      </c>
      <c r="H4049" s="96" t="s">
        <v>129</v>
      </c>
      <c r="I4049" s="15" t="s">
        <v>150</v>
      </c>
      <c r="J4049" s="15" t="s">
        <v>2494</v>
      </c>
      <c r="K4049" s="15" t="s">
        <v>2495</v>
      </c>
      <c r="L4049" s="15" t="s">
        <v>179</v>
      </c>
      <c r="M4049" s="15" t="s">
        <v>179</v>
      </c>
      <c r="N4049" s="15" t="s">
        <v>221</v>
      </c>
      <c r="O4049" s="38" t="s">
        <v>2866</v>
      </c>
      <c r="P4049" s="38" t="s">
        <v>114</v>
      </c>
    </row>
    <row r="4050" spans="2:16" x14ac:dyDescent="0.45">
      <c r="B4050" s="95">
        <v>9554090</v>
      </c>
      <c r="C4050" s="15" t="s">
        <v>6383</v>
      </c>
      <c r="D4050" s="15" t="s">
        <v>2738</v>
      </c>
      <c r="E4050" s="15" t="s">
        <v>216</v>
      </c>
      <c r="F4050" s="110">
        <v>44986</v>
      </c>
      <c r="G4050" s="38" t="s">
        <v>70</v>
      </c>
      <c r="H4050" s="96" t="s">
        <v>129</v>
      </c>
      <c r="I4050" s="15" t="s">
        <v>150</v>
      </c>
      <c r="J4050" s="15" t="s">
        <v>2494</v>
      </c>
      <c r="K4050" s="15" t="s">
        <v>2495</v>
      </c>
      <c r="L4050" s="15" t="s">
        <v>181</v>
      </c>
      <c r="M4050" s="15" t="s">
        <v>181</v>
      </c>
      <c r="N4050" s="15" t="s">
        <v>293</v>
      </c>
      <c r="O4050" s="38" t="s">
        <v>1959</v>
      </c>
      <c r="P4050" s="38" t="s">
        <v>114</v>
      </c>
    </row>
    <row r="4051" spans="2:16" x14ac:dyDescent="0.45">
      <c r="B4051" s="95">
        <v>601510525</v>
      </c>
      <c r="C4051" s="15" t="s">
        <v>6384</v>
      </c>
      <c r="D4051" s="15" t="s">
        <v>6385</v>
      </c>
      <c r="E4051" s="15" t="s">
        <v>216</v>
      </c>
      <c r="F4051" s="110">
        <v>44986</v>
      </c>
      <c r="G4051" s="38" t="s">
        <v>70</v>
      </c>
      <c r="H4051" s="96" t="s">
        <v>129</v>
      </c>
      <c r="I4051" s="15" t="s">
        <v>160</v>
      </c>
      <c r="J4051" s="15" t="s">
        <v>2784</v>
      </c>
      <c r="K4051" s="15" t="s">
        <v>3245</v>
      </c>
      <c r="L4051" s="15" t="s">
        <v>177</v>
      </c>
      <c r="M4051" s="15" t="s">
        <v>178</v>
      </c>
      <c r="N4051" s="15" t="s">
        <v>244</v>
      </c>
      <c r="O4051" s="38" t="s">
        <v>409</v>
      </c>
      <c r="P4051" s="38" t="s">
        <v>114</v>
      </c>
    </row>
    <row r="4052" spans="2:16" x14ac:dyDescent="0.45">
      <c r="B4052" s="95">
        <v>611320211</v>
      </c>
      <c r="C4052" s="15" t="s">
        <v>6386</v>
      </c>
      <c r="D4052" s="15" t="s">
        <v>1554</v>
      </c>
      <c r="E4052" s="15" t="s">
        <v>216</v>
      </c>
      <c r="F4052" s="110">
        <v>44986</v>
      </c>
      <c r="G4052" s="38" t="s">
        <v>70</v>
      </c>
      <c r="H4052" s="96" t="s">
        <v>129</v>
      </c>
      <c r="I4052" s="15" t="s">
        <v>155</v>
      </c>
      <c r="J4052" s="15" t="s">
        <v>2504</v>
      </c>
      <c r="K4052" s="15" t="s">
        <v>2505</v>
      </c>
      <c r="L4052" s="15" t="s">
        <v>176</v>
      </c>
      <c r="M4052" s="15" t="s">
        <v>176</v>
      </c>
      <c r="N4052" s="15" t="s">
        <v>6387</v>
      </c>
      <c r="O4052" s="38" t="s">
        <v>6388</v>
      </c>
      <c r="P4052" s="38" t="s">
        <v>114</v>
      </c>
    </row>
    <row r="4053" spans="2:16" x14ac:dyDescent="0.45">
      <c r="B4053" s="95">
        <v>630859273</v>
      </c>
      <c r="C4053" s="15" t="s">
        <v>6389</v>
      </c>
      <c r="D4053" s="15" t="s">
        <v>689</v>
      </c>
      <c r="E4053" s="15" t="s">
        <v>216</v>
      </c>
      <c r="F4053" s="110">
        <v>44986</v>
      </c>
      <c r="G4053" s="38" t="s">
        <v>70</v>
      </c>
      <c r="H4053" s="96" t="s">
        <v>129</v>
      </c>
      <c r="I4053" s="15" t="s">
        <v>144</v>
      </c>
      <c r="J4053" s="15" t="s">
        <v>2514</v>
      </c>
      <c r="K4053" s="15" t="s">
        <v>2724</v>
      </c>
      <c r="L4053" s="15" t="s">
        <v>176</v>
      </c>
      <c r="M4053" s="15" t="s">
        <v>176</v>
      </c>
      <c r="N4053" s="15" t="s">
        <v>359</v>
      </c>
      <c r="O4053" s="38" t="s">
        <v>6390</v>
      </c>
      <c r="P4053" s="38" t="s">
        <v>114</v>
      </c>
    </row>
    <row r="4054" spans="2:16" x14ac:dyDescent="0.45">
      <c r="B4054" s="95">
        <v>4951802</v>
      </c>
      <c r="C4054" s="15" t="s">
        <v>6391</v>
      </c>
      <c r="D4054" s="15" t="s">
        <v>6392</v>
      </c>
      <c r="E4054" s="15" t="s">
        <v>216</v>
      </c>
      <c r="F4054" s="110">
        <v>44987</v>
      </c>
      <c r="G4054" s="38" t="s">
        <v>70</v>
      </c>
      <c r="H4054" s="96" t="s">
        <v>129</v>
      </c>
      <c r="I4054" s="15" t="s">
        <v>155</v>
      </c>
      <c r="J4054" s="15" t="s">
        <v>2504</v>
      </c>
      <c r="K4054" s="15" t="s">
        <v>2505</v>
      </c>
      <c r="L4054" s="15" t="s">
        <v>177</v>
      </c>
      <c r="M4054" s="15" t="s">
        <v>177</v>
      </c>
      <c r="N4054" s="15" t="s">
        <v>948</v>
      </c>
      <c r="O4054" s="38" t="s">
        <v>949</v>
      </c>
      <c r="P4054" s="38" t="s">
        <v>113</v>
      </c>
    </row>
    <row r="4055" spans="2:16" x14ac:dyDescent="0.45">
      <c r="B4055" s="95">
        <v>93423280</v>
      </c>
      <c r="C4055" s="15" t="s">
        <v>6393</v>
      </c>
      <c r="D4055" s="15" t="s">
        <v>375</v>
      </c>
      <c r="E4055" s="15" t="s">
        <v>216</v>
      </c>
      <c r="F4055" s="110">
        <v>44987</v>
      </c>
      <c r="G4055" s="38" t="s">
        <v>70</v>
      </c>
      <c r="H4055" s="96" t="s">
        <v>129</v>
      </c>
      <c r="I4055" s="15" t="s">
        <v>156</v>
      </c>
      <c r="J4055" s="15" t="s">
        <v>2426</v>
      </c>
      <c r="K4055" s="15" t="s">
        <v>2803</v>
      </c>
      <c r="L4055" s="15" t="s">
        <v>176</v>
      </c>
      <c r="M4055" s="15" t="s">
        <v>176</v>
      </c>
      <c r="N4055" s="15" t="s">
        <v>369</v>
      </c>
      <c r="O4055" s="38" t="s">
        <v>6394</v>
      </c>
      <c r="P4055" s="38" t="s">
        <v>113</v>
      </c>
    </row>
    <row r="4056" spans="2:16" x14ac:dyDescent="0.45">
      <c r="B4056" s="95">
        <v>606876653</v>
      </c>
      <c r="C4056" s="15" t="s">
        <v>6395</v>
      </c>
      <c r="D4056" s="15" t="s">
        <v>314</v>
      </c>
      <c r="E4056" s="15" t="s">
        <v>216</v>
      </c>
      <c r="F4056" s="110">
        <v>44987</v>
      </c>
      <c r="G4056" s="38" t="s">
        <v>70</v>
      </c>
      <c r="H4056" s="96" t="s">
        <v>129</v>
      </c>
      <c r="I4056" s="15" t="s">
        <v>145</v>
      </c>
      <c r="J4056" s="15" t="s">
        <v>2511</v>
      </c>
      <c r="K4056" s="15" t="s">
        <v>2691</v>
      </c>
      <c r="L4056" s="15" t="s">
        <v>177</v>
      </c>
      <c r="M4056" s="15" t="s">
        <v>176</v>
      </c>
      <c r="N4056" s="15" t="s">
        <v>287</v>
      </c>
      <c r="O4056" s="38" t="s">
        <v>288</v>
      </c>
      <c r="P4056" s="38" t="s">
        <v>114</v>
      </c>
    </row>
    <row r="4057" spans="2:16" x14ac:dyDescent="0.45">
      <c r="B4057" s="95">
        <v>8539142</v>
      </c>
      <c r="C4057" s="15" t="s">
        <v>6396</v>
      </c>
      <c r="D4057" s="15" t="s">
        <v>440</v>
      </c>
      <c r="E4057" s="15" t="s">
        <v>216</v>
      </c>
      <c r="F4057" s="110">
        <v>44988</v>
      </c>
      <c r="G4057" s="38" t="s">
        <v>70</v>
      </c>
      <c r="H4057" s="96" t="s">
        <v>129</v>
      </c>
      <c r="I4057" s="15" t="s">
        <v>150</v>
      </c>
      <c r="J4057" s="15" t="s">
        <v>2494</v>
      </c>
      <c r="K4057" s="15" t="s">
        <v>2495</v>
      </c>
      <c r="L4057" s="15" t="s">
        <v>183</v>
      </c>
      <c r="M4057" s="15" t="s">
        <v>183</v>
      </c>
      <c r="N4057" s="15" t="s">
        <v>183</v>
      </c>
      <c r="O4057" s="38" t="s">
        <v>4311</v>
      </c>
      <c r="P4057" s="38" t="s">
        <v>114</v>
      </c>
    </row>
    <row r="4058" spans="2:16" x14ac:dyDescent="0.45">
      <c r="B4058" s="95">
        <v>95541629</v>
      </c>
      <c r="C4058" s="15" t="s">
        <v>6397</v>
      </c>
      <c r="D4058" s="15" t="s">
        <v>1975</v>
      </c>
      <c r="E4058" s="15" t="s">
        <v>216</v>
      </c>
      <c r="F4058" s="110">
        <v>44988</v>
      </c>
      <c r="G4058" s="38" t="s">
        <v>70</v>
      </c>
      <c r="H4058" s="96" t="s">
        <v>129</v>
      </c>
      <c r="I4058" s="15" t="s">
        <v>158</v>
      </c>
      <c r="J4058" s="15" t="s">
        <v>2518</v>
      </c>
      <c r="K4058" s="15" t="s">
        <v>2519</v>
      </c>
      <c r="L4058" s="15" t="s">
        <v>180</v>
      </c>
      <c r="M4058" s="15" t="s">
        <v>180</v>
      </c>
      <c r="N4058" s="15" t="s">
        <v>1149</v>
      </c>
      <c r="O4058" s="38" t="s">
        <v>1150</v>
      </c>
      <c r="P4058" s="38" t="s">
        <v>114</v>
      </c>
    </row>
    <row r="4059" spans="2:16" x14ac:dyDescent="0.45">
      <c r="B4059" s="95">
        <v>109874204</v>
      </c>
      <c r="C4059" s="15" t="s">
        <v>6398</v>
      </c>
      <c r="D4059" s="15" t="s">
        <v>873</v>
      </c>
      <c r="E4059" s="15" t="s">
        <v>216</v>
      </c>
      <c r="F4059" s="110">
        <v>44988</v>
      </c>
      <c r="G4059" s="38" t="s">
        <v>70</v>
      </c>
      <c r="H4059" s="96" t="s">
        <v>129</v>
      </c>
      <c r="I4059" s="15" t="s">
        <v>147</v>
      </c>
      <c r="J4059" s="15" t="s">
        <v>2539</v>
      </c>
      <c r="K4059" s="15" t="s">
        <v>2540</v>
      </c>
      <c r="L4059" s="15" t="s">
        <v>176</v>
      </c>
      <c r="M4059" s="15" t="s">
        <v>176</v>
      </c>
      <c r="N4059" s="15" t="s">
        <v>1833</v>
      </c>
      <c r="O4059" s="38" t="s">
        <v>1834</v>
      </c>
      <c r="P4059" s="38" t="s">
        <v>114</v>
      </c>
    </row>
    <row r="4060" spans="2:16" x14ac:dyDescent="0.45">
      <c r="B4060" s="95">
        <v>262895</v>
      </c>
      <c r="C4060" s="15" t="s">
        <v>6399</v>
      </c>
      <c r="D4060" s="15" t="s">
        <v>1531</v>
      </c>
      <c r="E4060" s="15" t="s">
        <v>216</v>
      </c>
      <c r="F4060" s="110">
        <v>44991</v>
      </c>
      <c r="G4060" s="38" t="s">
        <v>70</v>
      </c>
      <c r="H4060" s="96" t="s">
        <v>129</v>
      </c>
      <c r="I4060" s="15" t="s">
        <v>150</v>
      </c>
      <c r="J4060" s="15" t="s">
        <v>2494</v>
      </c>
      <c r="K4060" s="15" t="s">
        <v>2495</v>
      </c>
      <c r="L4060" s="15" t="s">
        <v>176</v>
      </c>
      <c r="M4060" s="15" t="s">
        <v>176</v>
      </c>
      <c r="N4060" s="15" t="s">
        <v>386</v>
      </c>
      <c r="O4060" s="38" t="s">
        <v>387</v>
      </c>
      <c r="P4060" s="38" t="s">
        <v>113</v>
      </c>
    </row>
    <row r="4061" spans="2:16" x14ac:dyDescent="0.45">
      <c r="B4061" s="95">
        <v>4837898</v>
      </c>
      <c r="C4061" s="15" t="s">
        <v>6400</v>
      </c>
      <c r="D4061" s="15" t="s">
        <v>1909</v>
      </c>
      <c r="E4061" s="15" t="s">
        <v>216</v>
      </c>
      <c r="F4061" s="110">
        <v>44991</v>
      </c>
      <c r="G4061" s="38" t="s">
        <v>70</v>
      </c>
      <c r="H4061" s="96" t="s">
        <v>129</v>
      </c>
      <c r="I4061" s="15" t="s">
        <v>150</v>
      </c>
      <c r="J4061" s="15" t="s">
        <v>2494</v>
      </c>
      <c r="K4061" s="15" t="s">
        <v>2495</v>
      </c>
      <c r="L4061" s="15" t="s">
        <v>177</v>
      </c>
      <c r="M4061" s="15" t="s">
        <v>177</v>
      </c>
      <c r="N4061" s="15" t="s">
        <v>255</v>
      </c>
      <c r="O4061" s="38" t="s">
        <v>748</v>
      </c>
      <c r="P4061" s="38" t="s">
        <v>114</v>
      </c>
    </row>
    <row r="4062" spans="2:16" x14ac:dyDescent="0.45">
      <c r="B4062" s="95">
        <v>91860178</v>
      </c>
      <c r="C4062" s="15" t="s">
        <v>6401</v>
      </c>
      <c r="D4062" s="15" t="s">
        <v>873</v>
      </c>
      <c r="E4062" s="15" t="s">
        <v>216</v>
      </c>
      <c r="F4062" s="110">
        <v>44991</v>
      </c>
      <c r="G4062" s="38" t="s">
        <v>70</v>
      </c>
      <c r="H4062" s="96" t="s">
        <v>129</v>
      </c>
      <c r="I4062" s="15" t="s">
        <v>145</v>
      </c>
      <c r="J4062" s="15" t="s">
        <v>2511</v>
      </c>
      <c r="K4062" s="15" t="s">
        <v>2512</v>
      </c>
      <c r="L4062" s="15" t="s">
        <v>176</v>
      </c>
      <c r="M4062" s="15" t="s">
        <v>176</v>
      </c>
      <c r="N4062" s="15" t="s">
        <v>1190</v>
      </c>
      <c r="O4062" s="38" t="s">
        <v>6402</v>
      </c>
      <c r="P4062" s="38" t="s">
        <v>114</v>
      </c>
    </row>
    <row r="4063" spans="2:16" x14ac:dyDescent="0.45">
      <c r="B4063" s="95">
        <v>94773565</v>
      </c>
      <c r="C4063" s="15" t="s">
        <v>6403</v>
      </c>
      <c r="D4063" s="15" t="s">
        <v>4042</v>
      </c>
      <c r="E4063" s="15" t="s">
        <v>216</v>
      </c>
      <c r="F4063" s="110">
        <v>44991</v>
      </c>
      <c r="G4063" s="38" t="s">
        <v>70</v>
      </c>
      <c r="H4063" s="96" t="s">
        <v>129</v>
      </c>
      <c r="I4063" s="15" t="s">
        <v>143</v>
      </c>
      <c r="J4063" s="15" t="s">
        <v>2941</v>
      </c>
      <c r="K4063" s="15" t="s">
        <v>2941</v>
      </c>
      <c r="L4063" s="15" t="s">
        <v>178</v>
      </c>
      <c r="M4063" s="15" t="s">
        <v>178</v>
      </c>
      <c r="N4063" s="15" t="s">
        <v>3332</v>
      </c>
      <c r="O4063" s="38" t="s">
        <v>6404</v>
      </c>
      <c r="P4063" s="38" t="s">
        <v>114</v>
      </c>
    </row>
    <row r="4064" spans="2:16" x14ac:dyDescent="0.45">
      <c r="B4064" s="95">
        <v>616131992</v>
      </c>
      <c r="C4064" s="15" t="s">
        <v>6405</v>
      </c>
      <c r="D4064" s="15" t="s">
        <v>4133</v>
      </c>
      <c r="E4064" s="15" t="s">
        <v>216</v>
      </c>
      <c r="F4064" s="110">
        <v>44991</v>
      </c>
      <c r="G4064" s="38" t="s">
        <v>70</v>
      </c>
      <c r="H4064" s="96" t="s">
        <v>129</v>
      </c>
      <c r="I4064" s="15" t="s">
        <v>161</v>
      </c>
      <c r="J4064" s="15" t="s">
        <v>2938</v>
      </c>
      <c r="K4064" s="15" t="s">
        <v>2938</v>
      </c>
      <c r="L4064" s="15" t="s">
        <v>177</v>
      </c>
      <c r="M4064" s="15" t="s">
        <v>177</v>
      </c>
      <c r="N4064" s="15" t="s">
        <v>667</v>
      </c>
      <c r="O4064" s="38" t="s">
        <v>2804</v>
      </c>
      <c r="P4064" s="38" t="s">
        <v>114</v>
      </c>
    </row>
    <row r="4065" spans="2:16" x14ac:dyDescent="0.45">
      <c r="B4065" s="95">
        <v>414013</v>
      </c>
      <c r="C4065" s="15" t="s">
        <v>6406</v>
      </c>
      <c r="D4065" s="15" t="s">
        <v>443</v>
      </c>
      <c r="E4065" s="15" t="s">
        <v>216</v>
      </c>
      <c r="F4065" s="110">
        <v>44992</v>
      </c>
      <c r="G4065" s="38" t="s">
        <v>70</v>
      </c>
      <c r="H4065" s="96" t="s">
        <v>129</v>
      </c>
      <c r="I4065" s="15" t="s">
        <v>150</v>
      </c>
      <c r="J4065" s="15" t="s">
        <v>2494</v>
      </c>
      <c r="K4065" s="15" t="s">
        <v>2495</v>
      </c>
      <c r="L4065" s="15" t="s">
        <v>176</v>
      </c>
      <c r="M4065" s="15" t="s">
        <v>176</v>
      </c>
      <c r="N4065" s="15" t="s">
        <v>517</v>
      </c>
      <c r="O4065" s="38" t="s">
        <v>518</v>
      </c>
      <c r="P4065" s="38" t="s">
        <v>114</v>
      </c>
    </row>
    <row r="4066" spans="2:16" x14ac:dyDescent="0.45">
      <c r="B4066" s="95">
        <v>9634039</v>
      </c>
      <c r="C4066" s="15" t="s">
        <v>6407</v>
      </c>
      <c r="D4066" s="15" t="s">
        <v>394</v>
      </c>
      <c r="E4066" s="15" t="s">
        <v>216</v>
      </c>
      <c r="F4066" s="110">
        <v>44992</v>
      </c>
      <c r="G4066" s="38" t="s">
        <v>70</v>
      </c>
      <c r="H4066" s="96" t="s">
        <v>129</v>
      </c>
      <c r="I4066" s="15" t="s">
        <v>150</v>
      </c>
      <c r="J4066" s="15" t="s">
        <v>2494</v>
      </c>
      <c r="K4066" s="15" t="s">
        <v>2495</v>
      </c>
      <c r="L4066" s="15" t="s">
        <v>182</v>
      </c>
      <c r="M4066" s="15" t="s">
        <v>179</v>
      </c>
      <c r="N4066" s="15" t="s">
        <v>790</v>
      </c>
      <c r="O4066" s="38" t="s">
        <v>2820</v>
      </c>
      <c r="P4066" s="38" t="s">
        <v>114</v>
      </c>
    </row>
    <row r="4067" spans="2:16" x14ac:dyDescent="0.45">
      <c r="B4067" s="95">
        <v>76142053</v>
      </c>
      <c r="C4067" s="15" t="s">
        <v>6408</v>
      </c>
      <c r="D4067" s="15" t="s">
        <v>1248</v>
      </c>
      <c r="E4067" s="15" t="s">
        <v>216</v>
      </c>
      <c r="F4067" s="110">
        <v>44992</v>
      </c>
      <c r="G4067" s="38" t="s">
        <v>70</v>
      </c>
      <c r="H4067" s="96" t="s">
        <v>129</v>
      </c>
      <c r="I4067" s="15" t="s">
        <v>145</v>
      </c>
      <c r="J4067" s="15" t="s">
        <v>2511</v>
      </c>
      <c r="K4067" s="15" t="s">
        <v>3453</v>
      </c>
      <c r="L4067" s="15" t="s">
        <v>178</v>
      </c>
      <c r="M4067" s="15" t="s">
        <v>179</v>
      </c>
      <c r="N4067" s="15" t="s">
        <v>221</v>
      </c>
      <c r="O4067" s="38" t="s">
        <v>584</v>
      </c>
      <c r="P4067" s="38" t="s">
        <v>114</v>
      </c>
    </row>
    <row r="4068" spans="2:16" x14ac:dyDescent="0.45">
      <c r="B4068" s="95">
        <v>94966622</v>
      </c>
      <c r="C4068" s="15" t="s">
        <v>6409</v>
      </c>
      <c r="D4068" s="15" t="s">
        <v>601</v>
      </c>
      <c r="E4068" s="15" t="s">
        <v>216</v>
      </c>
      <c r="F4068" s="110">
        <v>44992</v>
      </c>
      <c r="G4068" s="38" t="s">
        <v>70</v>
      </c>
      <c r="H4068" s="96" t="s">
        <v>129</v>
      </c>
      <c r="I4068" s="15" t="s">
        <v>153</v>
      </c>
      <c r="J4068" s="15" t="s">
        <v>2826</v>
      </c>
      <c r="K4068" s="15" t="s">
        <v>6337</v>
      </c>
      <c r="L4068" s="15" t="s">
        <v>177</v>
      </c>
      <c r="M4068" s="15" t="s">
        <v>177</v>
      </c>
      <c r="N4068" s="15" t="s">
        <v>1168</v>
      </c>
      <c r="O4068" s="38" t="s">
        <v>6410</v>
      </c>
      <c r="P4068" s="38" t="s">
        <v>114</v>
      </c>
    </row>
    <row r="4069" spans="2:16" x14ac:dyDescent="0.45">
      <c r="B4069" s="95">
        <v>99923707</v>
      </c>
      <c r="C4069" s="15" t="s">
        <v>6411</v>
      </c>
      <c r="D4069" s="15" t="s">
        <v>488</v>
      </c>
      <c r="E4069" s="15" t="s">
        <v>216</v>
      </c>
      <c r="F4069" s="110">
        <v>44992</v>
      </c>
      <c r="G4069" s="38" t="s">
        <v>70</v>
      </c>
      <c r="H4069" s="96" t="s">
        <v>129</v>
      </c>
      <c r="I4069" s="15" t="s">
        <v>147</v>
      </c>
      <c r="J4069" s="15" t="s">
        <v>2523</v>
      </c>
      <c r="K4069" s="15" t="s">
        <v>2698</v>
      </c>
      <c r="L4069" s="15" t="s">
        <v>176</v>
      </c>
      <c r="M4069" s="15" t="s">
        <v>176</v>
      </c>
      <c r="N4069" s="15" t="s">
        <v>811</v>
      </c>
      <c r="O4069" s="38" t="s">
        <v>812</v>
      </c>
      <c r="P4069" s="38" t="s">
        <v>114</v>
      </c>
    </row>
    <row r="4070" spans="2:16" x14ac:dyDescent="0.45">
      <c r="B4070" s="95">
        <v>118411135</v>
      </c>
      <c r="C4070" s="15" t="s">
        <v>6412</v>
      </c>
      <c r="D4070" s="15" t="s">
        <v>1077</v>
      </c>
      <c r="E4070" s="15" t="s">
        <v>216</v>
      </c>
      <c r="F4070" s="110">
        <v>44992</v>
      </c>
      <c r="G4070" s="38" t="s">
        <v>70</v>
      </c>
      <c r="H4070" s="96" t="s">
        <v>129</v>
      </c>
      <c r="I4070" s="15" t="s">
        <v>158</v>
      </c>
      <c r="J4070" s="15" t="s">
        <v>2518</v>
      </c>
      <c r="K4070" s="15" t="s">
        <v>2519</v>
      </c>
      <c r="L4070" s="15" t="s">
        <v>176</v>
      </c>
      <c r="M4070" s="15" t="s">
        <v>176</v>
      </c>
      <c r="N4070" s="15" t="s">
        <v>225</v>
      </c>
      <c r="O4070" s="38" t="s">
        <v>296</v>
      </c>
      <c r="P4070" s="38" t="s">
        <v>114</v>
      </c>
    </row>
    <row r="4071" spans="2:16" x14ac:dyDescent="0.45">
      <c r="B4071" s="95">
        <v>9779284</v>
      </c>
      <c r="C4071" s="15" t="s">
        <v>6413</v>
      </c>
      <c r="D4071" s="15" t="s">
        <v>6414</v>
      </c>
      <c r="E4071" s="15" t="s">
        <v>216</v>
      </c>
      <c r="F4071" s="110">
        <v>44993</v>
      </c>
      <c r="G4071" s="38" t="s">
        <v>70</v>
      </c>
      <c r="H4071" s="96" t="s">
        <v>129</v>
      </c>
      <c r="I4071" s="15" t="s">
        <v>158</v>
      </c>
      <c r="J4071" s="15" t="s">
        <v>2518</v>
      </c>
      <c r="K4071" s="15" t="s">
        <v>2519</v>
      </c>
      <c r="L4071" s="15" t="s">
        <v>178</v>
      </c>
      <c r="M4071" s="15" t="s">
        <v>178</v>
      </c>
      <c r="N4071" s="15" t="s">
        <v>3332</v>
      </c>
      <c r="O4071" s="38" t="s">
        <v>6415</v>
      </c>
      <c r="P4071" s="38" t="s">
        <v>113</v>
      </c>
    </row>
    <row r="4072" spans="2:16" x14ac:dyDescent="0.45">
      <c r="B4072" s="95">
        <v>606306352</v>
      </c>
      <c r="C4072" s="15" t="s">
        <v>6416</v>
      </c>
      <c r="D4072" s="15" t="s">
        <v>6417</v>
      </c>
      <c r="E4072" s="15" t="s">
        <v>216</v>
      </c>
      <c r="F4072" s="110">
        <v>44993</v>
      </c>
      <c r="G4072" s="38" t="s">
        <v>70</v>
      </c>
      <c r="H4072" s="96" t="s">
        <v>129</v>
      </c>
      <c r="I4072" s="15" t="s">
        <v>155</v>
      </c>
      <c r="J4072" s="15" t="s">
        <v>2591</v>
      </c>
      <c r="K4072" s="15" t="s">
        <v>2592</v>
      </c>
      <c r="L4072" s="15" t="s">
        <v>176</v>
      </c>
      <c r="M4072" s="15" t="s">
        <v>176</v>
      </c>
      <c r="N4072" s="15" t="s">
        <v>932</v>
      </c>
      <c r="O4072" s="38" t="s">
        <v>959</v>
      </c>
      <c r="P4072" s="38" t="s">
        <v>113</v>
      </c>
    </row>
    <row r="4073" spans="2:16" x14ac:dyDescent="0.45">
      <c r="B4073" s="95">
        <v>613123916</v>
      </c>
      <c r="C4073" s="15" t="s">
        <v>6418</v>
      </c>
      <c r="D4073" s="15" t="s">
        <v>3967</v>
      </c>
      <c r="E4073" s="15" t="s">
        <v>216</v>
      </c>
      <c r="F4073" s="110">
        <v>44993</v>
      </c>
      <c r="G4073" s="38" t="s">
        <v>70</v>
      </c>
      <c r="H4073" s="96" t="s">
        <v>129</v>
      </c>
      <c r="I4073" s="15" t="s">
        <v>156</v>
      </c>
      <c r="J4073" s="15" t="s">
        <v>2426</v>
      </c>
      <c r="K4073" s="15" t="s">
        <v>3088</v>
      </c>
      <c r="L4073" s="15" t="s">
        <v>180</v>
      </c>
      <c r="M4073" s="15" t="s">
        <v>180</v>
      </c>
      <c r="N4073" s="15" t="s">
        <v>965</v>
      </c>
      <c r="O4073" s="38" t="s">
        <v>6419</v>
      </c>
      <c r="P4073" s="38" t="s">
        <v>114</v>
      </c>
    </row>
    <row r="4074" spans="2:16" x14ac:dyDescent="0.45">
      <c r="B4074" s="95">
        <v>530049</v>
      </c>
      <c r="C4074" s="15" t="s">
        <v>6420</v>
      </c>
      <c r="D4074" s="15" t="s">
        <v>730</v>
      </c>
      <c r="E4074" s="15" t="s">
        <v>216</v>
      </c>
      <c r="F4074" s="110">
        <v>44994</v>
      </c>
      <c r="G4074" s="38" t="s">
        <v>70</v>
      </c>
      <c r="H4074" s="96" t="s">
        <v>129</v>
      </c>
      <c r="I4074" s="15" t="s">
        <v>150</v>
      </c>
      <c r="J4074" s="15" t="s">
        <v>2494</v>
      </c>
      <c r="K4074" s="15" t="s">
        <v>2495</v>
      </c>
      <c r="L4074" s="15" t="s">
        <v>176</v>
      </c>
      <c r="M4074" s="15" t="s">
        <v>176</v>
      </c>
      <c r="N4074" s="15" t="s">
        <v>444</v>
      </c>
      <c r="O4074" s="38" t="s">
        <v>1437</v>
      </c>
      <c r="P4074" s="38" t="s">
        <v>114</v>
      </c>
    </row>
    <row r="4075" spans="2:16" x14ac:dyDescent="0.45">
      <c r="B4075" s="95">
        <v>800082</v>
      </c>
      <c r="C4075" s="15" t="s">
        <v>6421</v>
      </c>
      <c r="D4075" s="15" t="s">
        <v>6422</v>
      </c>
      <c r="E4075" s="15" t="s">
        <v>216</v>
      </c>
      <c r="F4075" s="110">
        <v>44994</v>
      </c>
      <c r="G4075" s="38" t="s">
        <v>70</v>
      </c>
      <c r="H4075" s="96" t="s">
        <v>129</v>
      </c>
      <c r="I4075" s="15" t="s">
        <v>150</v>
      </c>
      <c r="J4075" s="15" t="s">
        <v>2494</v>
      </c>
      <c r="K4075" s="15" t="s">
        <v>5310</v>
      </c>
      <c r="L4075" s="15" t="s">
        <v>176</v>
      </c>
      <c r="M4075" s="15" t="s">
        <v>176</v>
      </c>
      <c r="N4075" s="15" t="s">
        <v>225</v>
      </c>
      <c r="O4075" s="38" t="s">
        <v>623</v>
      </c>
      <c r="P4075" s="38" t="s">
        <v>113</v>
      </c>
    </row>
    <row r="4076" spans="2:16" x14ac:dyDescent="0.45">
      <c r="B4076" s="95">
        <v>8542621</v>
      </c>
      <c r="C4076" s="15" t="s">
        <v>6423</v>
      </c>
      <c r="D4076" s="15" t="s">
        <v>6424</v>
      </c>
      <c r="E4076" s="15" t="s">
        <v>216</v>
      </c>
      <c r="F4076" s="110">
        <v>44994</v>
      </c>
      <c r="G4076" s="38" t="s">
        <v>70</v>
      </c>
      <c r="H4076" s="96" t="s">
        <v>129</v>
      </c>
      <c r="I4076" s="15" t="s">
        <v>150</v>
      </c>
      <c r="J4076" s="15" t="s">
        <v>2494</v>
      </c>
      <c r="K4076" s="15" t="s">
        <v>2495</v>
      </c>
      <c r="L4076" s="15" t="s">
        <v>183</v>
      </c>
      <c r="M4076" s="15" t="s">
        <v>176</v>
      </c>
      <c r="N4076" s="15" t="s">
        <v>287</v>
      </c>
      <c r="O4076" s="38" t="s">
        <v>288</v>
      </c>
      <c r="P4076" s="38" t="s">
        <v>113</v>
      </c>
    </row>
    <row r="4077" spans="2:16" x14ac:dyDescent="0.45">
      <c r="B4077" s="95">
        <v>80887510</v>
      </c>
      <c r="C4077" s="15" t="s">
        <v>6425</v>
      </c>
      <c r="D4077" s="15" t="s">
        <v>2190</v>
      </c>
      <c r="E4077" s="15" t="s">
        <v>216</v>
      </c>
      <c r="F4077" s="110">
        <v>44994</v>
      </c>
      <c r="G4077" s="38" t="s">
        <v>70</v>
      </c>
      <c r="H4077" s="96" t="s">
        <v>129</v>
      </c>
      <c r="I4077" s="15" t="s">
        <v>155</v>
      </c>
      <c r="J4077" s="15" t="s">
        <v>2504</v>
      </c>
      <c r="K4077" s="15" t="s">
        <v>2505</v>
      </c>
      <c r="L4077" s="15" t="s">
        <v>176</v>
      </c>
      <c r="M4077" s="15" t="s">
        <v>176</v>
      </c>
      <c r="N4077" s="15" t="s">
        <v>299</v>
      </c>
      <c r="O4077" s="38" t="s">
        <v>991</v>
      </c>
      <c r="P4077" s="38" t="s">
        <v>114</v>
      </c>
    </row>
    <row r="4078" spans="2:16" x14ac:dyDescent="0.45">
      <c r="B4078" s="95">
        <v>930674</v>
      </c>
      <c r="C4078" s="15" t="s">
        <v>6426</v>
      </c>
      <c r="D4078" s="15" t="s">
        <v>1077</v>
      </c>
      <c r="E4078" s="15" t="s">
        <v>216</v>
      </c>
      <c r="F4078" s="110">
        <v>44995</v>
      </c>
      <c r="G4078" s="38" t="s">
        <v>70</v>
      </c>
      <c r="H4078" s="96" t="s">
        <v>129</v>
      </c>
      <c r="I4078" s="15" t="s">
        <v>155</v>
      </c>
      <c r="J4078" s="15" t="s">
        <v>2504</v>
      </c>
      <c r="K4078" s="15" t="s">
        <v>2505</v>
      </c>
      <c r="L4078" s="15" t="s">
        <v>176</v>
      </c>
      <c r="M4078" s="15" t="s">
        <v>176</v>
      </c>
      <c r="N4078" s="15" t="s">
        <v>273</v>
      </c>
      <c r="O4078" s="38" t="s">
        <v>1880</v>
      </c>
      <c r="P4078" s="38" t="s">
        <v>114</v>
      </c>
    </row>
    <row r="4079" spans="2:16" x14ac:dyDescent="0.45">
      <c r="B4079" s="95">
        <v>9227632</v>
      </c>
      <c r="C4079" s="15" t="s">
        <v>6427</v>
      </c>
      <c r="D4079" s="15" t="s">
        <v>240</v>
      </c>
      <c r="E4079" s="15" t="s">
        <v>216</v>
      </c>
      <c r="F4079" s="110">
        <v>44995</v>
      </c>
      <c r="G4079" s="38" t="s">
        <v>70</v>
      </c>
      <c r="H4079" s="96" t="s">
        <v>129</v>
      </c>
      <c r="I4079" s="15" t="s">
        <v>159</v>
      </c>
      <c r="J4079" s="15" t="s">
        <v>2499</v>
      </c>
      <c r="K4079" s="15" t="s">
        <v>3894</v>
      </c>
      <c r="L4079" s="15" t="s">
        <v>180</v>
      </c>
      <c r="M4079" s="15" t="s">
        <v>181</v>
      </c>
      <c r="N4079" s="15" t="s">
        <v>293</v>
      </c>
      <c r="O4079" s="38" t="s">
        <v>4673</v>
      </c>
      <c r="P4079" s="38" t="s">
        <v>114</v>
      </c>
    </row>
    <row r="4080" spans="2:16" x14ac:dyDescent="0.45">
      <c r="B4080" s="95">
        <v>85632926</v>
      </c>
      <c r="C4080" s="15" t="s">
        <v>6428</v>
      </c>
      <c r="D4080" s="15" t="s">
        <v>1248</v>
      </c>
      <c r="E4080" s="15" t="s">
        <v>216</v>
      </c>
      <c r="F4080" s="110">
        <v>44995</v>
      </c>
      <c r="G4080" s="38" t="s">
        <v>70</v>
      </c>
      <c r="H4080" s="96" t="s">
        <v>129</v>
      </c>
      <c r="I4080" s="15" t="s">
        <v>150</v>
      </c>
      <c r="J4080" s="15" t="s">
        <v>2494</v>
      </c>
      <c r="K4080" s="15" t="s">
        <v>2495</v>
      </c>
      <c r="L4080" s="15" t="s">
        <v>176</v>
      </c>
      <c r="M4080" s="15" t="s">
        <v>179</v>
      </c>
      <c r="N4080" s="15" t="s">
        <v>221</v>
      </c>
      <c r="O4080" s="38" t="s">
        <v>222</v>
      </c>
      <c r="P4080" s="38" t="s">
        <v>114</v>
      </c>
    </row>
    <row r="4081" spans="2:16" x14ac:dyDescent="0.45">
      <c r="B4081" s="95">
        <v>94069682</v>
      </c>
      <c r="C4081" s="15" t="s">
        <v>6429</v>
      </c>
      <c r="D4081" s="15" t="s">
        <v>2137</v>
      </c>
      <c r="E4081" s="15" t="s">
        <v>216</v>
      </c>
      <c r="F4081" s="110">
        <v>44995</v>
      </c>
      <c r="G4081" s="38" t="s">
        <v>70</v>
      </c>
      <c r="H4081" s="96" t="s">
        <v>129</v>
      </c>
      <c r="I4081" s="15" t="s">
        <v>152</v>
      </c>
      <c r="J4081" s="15" t="s">
        <v>2710</v>
      </c>
      <c r="K4081" s="15" t="s">
        <v>2711</v>
      </c>
      <c r="L4081" s="15" t="s">
        <v>176</v>
      </c>
      <c r="M4081" s="15" t="s">
        <v>176</v>
      </c>
      <c r="N4081" s="15" t="s">
        <v>287</v>
      </c>
      <c r="O4081" s="38" t="s">
        <v>496</v>
      </c>
      <c r="P4081" s="38" t="s">
        <v>114</v>
      </c>
    </row>
    <row r="4082" spans="2:16" x14ac:dyDescent="0.45">
      <c r="B4082" s="95">
        <v>127860351</v>
      </c>
      <c r="C4082" s="15" t="s">
        <v>6430</v>
      </c>
      <c r="D4082" s="15" t="s">
        <v>867</v>
      </c>
      <c r="E4082" s="15" t="s">
        <v>216</v>
      </c>
      <c r="F4082" s="110">
        <v>44995</v>
      </c>
      <c r="G4082" s="38" t="s">
        <v>70</v>
      </c>
      <c r="H4082" s="96" t="s">
        <v>129</v>
      </c>
      <c r="I4082" s="15" t="s">
        <v>144</v>
      </c>
      <c r="J4082" s="15" t="s">
        <v>2595</v>
      </c>
      <c r="K4082" s="15" t="s">
        <v>3449</v>
      </c>
      <c r="L4082" s="15" t="s">
        <v>176</v>
      </c>
      <c r="M4082" s="15" t="s">
        <v>176</v>
      </c>
      <c r="N4082" s="15" t="s">
        <v>287</v>
      </c>
      <c r="O4082" s="38" t="s">
        <v>288</v>
      </c>
      <c r="P4082" s="38" t="s">
        <v>114</v>
      </c>
    </row>
    <row r="4083" spans="2:16" x14ac:dyDescent="0.45">
      <c r="B4083" s="95">
        <v>342647</v>
      </c>
      <c r="C4083" s="15" t="s">
        <v>6431</v>
      </c>
      <c r="D4083" s="15" t="s">
        <v>734</v>
      </c>
      <c r="E4083" s="15" t="s">
        <v>216</v>
      </c>
      <c r="F4083" s="110">
        <v>44998</v>
      </c>
      <c r="G4083" s="38" t="s">
        <v>70</v>
      </c>
      <c r="H4083" s="96" t="s">
        <v>129</v>
      </c>
      <c r="I4083" s="15" t="s">
        <v>150</v>
      </c>
      <c r="J4083" s="15" t="s">
        <v>2555</v>
      </c>
      <c r="K4083" s="15" t="s">
        <v>2556</v>
      </c>
      <c r="L4083" s="15" t="s">
        <v>176</v>
      </c>
      <c r="M4083" s="15" t="s">
        <v>176</v>
      </c>
      <c r="N4083" s="15" t="s">
        <v>386</v>
      </c>
      <c r="O4083" s="38" t="s">
        <v>5434</v>
      </c>
      <c r="P4083" s="38" t="s">
        <v>114</v>
      </c>
    </row>
    <row r="4084" spans="2:16" x14ac:dyDescent="0.45">
      <c r="B4084" s="95">
        <v>166918234</v>
      </c>
      <c r="C4084" s="15" t="s">
        <v>6432</v>
      </c>
      <c r="D4084" s="15" t="s">
        <v>2226</v>
      </c>
      <c r="E4084" s="15" t="s">
        <v>216</v>
      </c>
      <c r="F4084" s="110">
        <v>44998</v>
      </c>
      <c r="G4084" s="38" t="s">
        <v>70</v>
      </c>
      <c r="H4084" s="96" t="s">
        <v>129</v>
      </c>
      <c r="I4084" s="15" t="s">
        <v>147</v>
      </c>
      <c r="J4084" s="15" t="s">
        <v>2523</v>
      </c>
      <c r="K4084" s="15" t="s">
        <v>2698</v>
      </c>
      <c r="L4084" s="15" t="s">
        <v>177</v>
      </c>
      <c r="M4084" s="15" t="s">
        <v>176</v>
      </c>
      <c r="N4084" s="15" t="s">
        <v>287</v>
      </c>
      <c r="O4084" s="38" t="s">
        <v>288</v>
      </c>
      <c r="P4084" s="38" t="s">
        <v>114</v>
      </c>
    </row>
    <row r="4085" spans="2:16" x14ac:dyDescent="0.45">
      <c r="B4085" s="95">
        <v>575557</v>
      </c>
      <c r="C4085" s="15" t="s">
        <v>6433</v>
      </c>
      <c r="D4085" s="15" t="s">
        <v>1368</v>
      </c>
      <c r="E4085" s="15" t="s">
        <v>216</v>
      </c>
      <c r="F4085" s="110">
        <v>44999</v>
      </c>
      <c r="G4085" s="38" t="s">
        <v>70</v>
      </c>
      <c r="H4085" s="96" t="s">
        <v>129</v>
      </c>
      <c r="I4085" s="15" t="s">
        <v>144</v>
      </c>
      <c r="J4085" s="15" t="s">
        <v>2595</v>
      </c>
      <c r="K4085" s="15" t="s">
        <v>2596</v>
      </c>
      <c r="L4085" s="15" t="s">
        <v>176</v>
      </c>
      <c r="M4085" s="15" t="s">
        <v>176</v>
      </c>
      <c r="N4085" s="15" t="s">
        <v>480</v>
      </c>
      <c r="O4085" s="38" t="s">
        <v>2545</v>
      </c>
      <c r="P4085" s="38" t="s">
        <v>114</v>
      </c>
    </row>
    <row r="4086" spans="2:16" x14ac:dyDescent="0.45">
      <c r="B4086" s="95">
        <v>627403</v>
      </c>
      <c r="C4086" s="15" t="s">
        <v>6434</v>
      </c>
      <c r="D4086" s="15" t="s">
        <v>2209</v>
      </c>
      <c r="E4086" s="15" t="s">
        <v>216</v>
      </c>
      <c r="F4086" s="110">
        <v>44999</v>
      </c>
      <c r="G4086" s="38" t="s">
        <v>70</v>
      </c>
      <c r="H4086" s="96" t="s">
        <v>129</v>
      </c>
      <c r="I4086" s="15" t="s">
        <v>155</v>
      </c>
      <c r="J4086" s="15" t="s">
        <v>2504</v>
      </c>
      <c r="K4086" s="15" t="s">
        <v>2505</v>
      </c>
      <c r="L4086" s="15" t="s">
        <v>176</v>
      </c>
      <c r="M4086" s="15" t="s">
        <v>176</v>
      </c>
      <c r="N4086" s="15" t="s">
        <v>466</v>
      </c>
      <c r="O4086" s="38" t="s">
        <v>6435</v>
      </c>
      <c r="P4086" s="38" t="s">
        <v>114</v>
      </c>
    </row>
    <row r="4087" spans="2:16" x14ac:dyDescent="0.45">
      <c r="B4087" s="95">
        <v>1428468</v>
      </c>
      <c r="C4087" s="15" t="s">
        <v>6436</v>
      </c>
      <c r="D4087" s="15" t="s">
        <v>1040</v>
      </c>
      <c r="E4087" s="15" t="s">
        <v>216</v>
      </c>
      <c r="F4087" s="110">
        <v>44999</v>
      </c>
      <c r="G4087" s="38" t="s">
        <v>70</v>
      </c>
      <c r="H4087" s="96" t="s">
        <v>129</v>
      </c>
      <c r="I4087" s="15" t="s">
        <v>143</v>
      </c>
      <c r="J4087" s="15" t="s">
        <v>2941</v>
      </c>
      <c r="K4087" s="15" t="s">
        <v>2941</v>
      </c>
      <c r="L4087" s="15" t="s">
        <v>176</v>
      </c>
      <c r="M4087" s="15" t="s">
        <v>176</v>
      </c>
      <c r="N4087" s="15" t="s">
        <v>1417</v>
      </c>
      <c r="O4087" s="38" t="s">
        <v>3379</v>
      </c>
      <c r="P4087" s="38" t="s">
        <v>114</v>
      </c>
    </row>
    <row r="4088" spans="2:16" x14ac:dyDescent="0.45">
      <c r="B4088" s="95">
        <v>9759415</v>
      </c>
      <c r="C4088" s="15" t="s">
        <v>6437</v>
      </c>
      <c r="D4088" s="15" t="s">
        <v>1699</v>
      </c>
      <c r="E4088" s="15" t="s">
        <v>216</v>
      </c>
      <c r="F4088" s="110">
        <v>44999</v>
      </c>
      <c r="G4088" s="38" t="s">
        <v>70</v>
      </c>
      <c r="H4088" s="96" t="s">
        <v>129</v>
      </c>
      <c r="I4088" s="15" t="s">
        <v>150</v>
      </c>
      <c r="J4088" s="15" t="s">
        <v>2494</v>
      </c>
      <c r="K4088" s="15" t="s">
        <v>2495</v>
      </c>
      <c r="L4088" s="15" t="s">
        <v>178</v>
      </c>
      <c r="M4088" s="15" t="s">
        <v>178</v>
      </c>
      <c r="N4088" s="15" t="s">
        <v>997</v>
      </c>
      <c r="O4088" s="38" t="s">
        <v>6438</v>
      </c>
      <c r="P4088" s="38" t="s">
        <v>114</v>
      </c>
    </row>
    <row r="4089" spans="2:16" x14ac:dyDescent="0.45">
      <c r="B4089" s="95">
        <v>108928614</v>
      </c>
      <c r="C4089" s="15" t="s">
        <v>6439</v>
      </c>
      <c r="D4089" s="15" t="s">
        <v>2005</v>
      </c>
      <c r="E4089" s="15" t="s">
        <v>216</v>
      </c>
      <c r="F4089" s="110">
        <v>44999</v>
      </c>
      <c r="G4089" s="38" t="s">
        <v>70</v>
      </c>
      <c r="H4089" s="96" t="s">
        <v>129</v>
      </c>
      <c r="I4089" s="15" t="s">
        <v>155</v>
      </c>
      <c r="J4089" s="15" t="s">
        <v>2504</v>
      </c>
      <c r="K4089" s="15" t="s">
        <v>2505</v>
      </c>
      <c r="L4089" s="15" t="s">
        <v>176</v>
      </c>
      <c r="M4089" s="15" t="s">
        <v>176</v>
      </c>
      <c r="N4089" s="15" t="s">
        <v>359</v>
      </c>
      <c r="O4089" s="38" t="s">
        <v>6440</v>
      </c>
      <c r="P4089" s="38" t="s">
        <v>114</v>
      </c>
    </row>
    <row r="4090" spans="2:16" x14ac:dyDescent="0.45">
      <c r="B4090" s="95">
        <v>125671418</v>
      </c>
      <c r="C4090" s="15" t="s">
        <v>6441</v>
      </c>
      <c r="D4090" s="15" t="s">
        <v>2005</v>
      </c>
      <c r="E4090" s="15" t="s">
        <v>216</v>
      </c>
      <c r="F4090" s="110">
        <v>44999</v>
      </c>
      <c r="G4090" s="38" t="s">
        <v>70</v>
      </c>
      <c r="H4090" s="96" t="s">
        <v>129</v>
      </c>
      <c r="I4090" s="15" t="s">
        <v>155</v>
      </c>
      <c r="J4090" s="15" t="s">
        <v>2504</v>
      </c>
      <c r="K4090" s="15" t="s">
        <v>2505</v>
      </c>
      <c r="L4090" s="15" t="s">
        <v>176</v>
      </c>
      <c r="M4090" s="15" t="s">
        <v>176</v>
      </c>
      <c r="N4090" s="15" t="s">
        <v>359</v>
      </c>
      <c r="O4090" s="38" t="s">
        <v>6440</v>
      </c>
      <c r="P4090" s="38" t="s">
        <v>114</v>
      </c>
    </row>
    <row r="4091" spans="2:16" x14ac:dyDescent="0.45">
      <c r="B4091" s="95">
        <v>166793004</v>
      </c>
      <c r="C4091" s="15" t="s">
        <v>6442</v>
      </c>
      <c r="D4091" s="15" t="s">
        <v>232</v>
      </c>
      <c r="E4091" s="15" t="s">
        <v>216</v>
      </c>
      <c r="F4091" s="110">
        <v>44999</v>
      </c>
      <c r="G4091" s="38" t="s">
        <v>70</v>
      </c>
      <c r="H4091" s="96" t="s">
        <v>129</v>
      </c>
      <c r="I4091" s="15" t="s">
        <v>148</v>
      </c>
      <c r="J4091" s="15" t="s">
        <v>4867</v>
      </c>
      <c r="K4091" s="15" t="s">
        <v>4868</v>
      </c>
      <c r="L4091" s="15" t="s">
        <v>183</v>
      </c>
      <c r="M4091" s="15" t="s">
        <v>178</v>
      </c>
      <c r="N4091" s="15" t="s">
        <v>244</v>
      </c>
      <c r="O4091" s="38" t="s">
        <v>1038</v>
      </c>
      <c r="P4091" s="38" t="s">
        <v>114</v>
      </c>
    </row>
    <row r="4092" spans="2:16" x14ac:dyDescent="0.45">
      <c r="B4092" s="95">
        <v>600067507</v>
      </c>
      <c r="C4092" s="15" t="s">
        <v>6443</v>
      </c>
      <c r="D4092" s="15" t="s">
        <v>232</v>
      </c>
      <c r="E4092" s="15" t="s">
        <v>216</v>
      </c>
      <c r="F4092" s="110">
        <v>44999</v>
      </c>
      <c r="G4092" s="38" t="s">
        <v>70</v>
      </c>
      <c r="H4092" s="96" t="s">
        <v>129</v>
      </c>
      <c r="I4092" s="15" t="s">
        <v>148</v>
      </c>
      <c r="J4092" s="15" t="s">
        <v>4867</v>
      </c>
      <c r="K4092" s="15" t="s">
        <v>4868</v>
      </c>
      <c r="L4092" s="15" t="s">
        <v>177</v>
      </c>
      <c r="M4092" s="15" t="s">
        <v>178</v>
      </c>
      <c r="N4092" s="15" t="s">
        <v>244</v>
      </c>
      <c r="O4092" s="38" t="s">
        <v>1038</v>
      </c>
      <c r="P4092" s="38" t="s">
        <v>114</v>
      </c>
    </row>
    <row r="4093" spans="2:16" x14ac:dyDescent="0.45">
      <c r="B4093" s="95">
        <v>600068657</v>
      </c>
      <c r="C4093" s="15" t="s">
        <v>6444</v>
      </c>
      <c r="D4093" s="15" t="s">
        <v>232</v>
      </c>
      <c r="E4093" s="15" t="s">
        <v>216</v>
      </c>
      <c r="F4093" s="110">
        <v>44999</v>
      </c>
      <c r="G4093" s="38" t="s">
        <v>70</v>
      </c>
      <c r="H4093" s="96" t="s">
        <v>129</v>
      </c>
      <c r="I4093" s="15" t="s">
        <v>148</v>
      </c>
      <c r="J4093" s="15" t="s">
        <v>4867</v>
      </c>
      <c r="K4093" s="15" t="s">
        <v>4868</v>
      </c>
      <c r="L4093" s="15" t="s">
        <v>177</v>
      </c>
      <c r="M4093" s="15" t="s">
        <v>178</v>
      </c>
      <c r="N4093" s="15" t="s">
        <v>244</v>
      </c>
      <c r="O4093" s="38" t="s">
        <v>1038</v>
      </c>
      <c r="P4093" s="38" t="s">
        <v>114</v>
      </c>
    </row>
    <row r="4094" spans="2:16" x14ac:dyDescent="0.45">
      <c r="B4094" s="95">
        <v>600069832</v>
      </c>
      <c r="C4094" s="15" t="s">
        <v>6445</v>
      </c>
      <c r="D4094" s="15" t="s">
        <v>232</v>
      </c>
      <c r="E4094" s="15" t="s">
        <v>216</v>
      </c>
      <c r="F4094" s="110">
        <v>44999</v>
      </c>
      <c r="G4094" s="38" t="s">
        <v>70</v>
      </c>
      <c r="H4094" s="96" t="s">
        <v>129</v>
      </c>
      <c r="I4094" s="15" t="s">
        <v>148</v>
      </c>
      <c r="J4094" s="15" t="s">
        <v>4867</v>
      </c>
      <c r="K4094" s="15" t="s">
        <v>4868</v>
      </c>
      <c r="L4094" s="15" t="s">
        <v>177</v>
      </c>
      <c r="M4094" s="15" t="s">
        <v>178</v>
      </c>
      <c r="N4094" s="15" t="s">
        <v>244</v>
      </c>
      <c r="O4094" s="38" t="s">
        <v>1038</v>
      </c>
      <c r="P4094" s="38" t="s">
        <v>114</v>
      </c>
    </row>
    <row r="4095" spans="2:16" x14ac:dyDescent="0.45">
      <c r="B4095" s="95">
        <v>602130852</v>
      </c>
      <c r="C4095" s="15" t="s">
        <v>6446</v>
      </c>
      <c r="D4095" s="15" t="s">
        <v>232</v>
      </c>
      <c r="E4095" s="15" t="s">
        <v>216</v>
      </c>
      <c r="F4095" s="110">
        <v>44999</v>
      </c>
      <c r="G4095" s="38" t="s">
        <v>70</v>
      </c>
      <c r="H4095" s="96" t="s">
        <v>129</v>
      </c>
      <c r="I4095" s="15" t="s">
        <v>148</v>
      </c>
      <c r="J4095" s="15" t="s">
        <v>4867</v>
      </c>
      <c r="K4095" s="15" t="s">
        <v>4868</v>
      </c>
      <c r="L4095" s="15" t="s">
        <v>177</v>
      </c>
      <c r="M4095" s="15" t="s">
        <v>178</v>
      </c>
      <c r="N4095" s="15" t="s">
        <v>244</v>
      </c>
      <c r="O4095" s="38" t="s">
        <v>1038</v>
      </c>
      <c r="P4095" s="38" t="s">
        <v>114</v>
      </c>
    </row>
    <row r="4096" spans="2:16" x14ac:dyDescent="0.45">
      <c r="B4096" s="95">
        <v>602440862</v>
      </c>
      <c r="C4096" s="15" t="s">
        <v>6447</v>
      </c>
      <c r="D4096" s="15" t="s">
        <v>232</v>
      </c>
      <c r="E4096" s="15" t="s">
        <v>216</v>
      </c>
      <c r="F4096" s="110">
        <v>44999</v>
      </c>
      <c r="G4096" s="38" t="s">
        <v>70</v>
      </c>
      <c r="H4096" s="96" t="s">
        <v>129</v>
      </c>
      <c r="I4096" s="15" t="s">
        <v>148</v>
      </c>
      <c r="J4096" s="15" t="s">
        <v>4867</v>
      </c>
      <c r="K4096" s="15" t="s">
        <v>4868</v>
      </c>
      <c r="L4096" s="15" t="s">
        <v>177</v>
      </c>
      <c r="M4096" s="15" t="s">
        <v>178</v>
      </c>
      <c r="N4096" s="15" t="s">
        <v>244</v>
      </c>
      <c r="O4096" s="38" t="s">
        <v>1038</v>
      </c>
      <c r="P4096" s="38" t="s">
        <v>114</v>
      </c>
    </row>
    <row r="4097" spans="2:16" x14ac:dyDescent="0.45">
      <c r="B4097" s="95">
        <v>602441725</v>
      </c>
      <c r="C4097" s="15" t="s">
        <v>6448</v>
      </c>
      <c r="D4097" s="15" t="s">
        <v>232</v>
      </c>
      <c r="E4097" s="15" t="s">
        <v>216</v>
      </c>
      <c r="F4097" s="110">
        <v>44999</v>
      </c>
      <c r="G4097" s="38" t="s">
        <v>70</v>
      </c>
      <c r="H4097" s="96" t="s">
        <v>129</v>
      </c>
      <c r="I4097" s="15" t="s">
        <v>148</v>
      </c>
      <c r="J4097" s="15" t="s">
        <v>4867</v>
      </c>
      <c r="K4097" s="15" t="s">
        <v>4868</v>
      </c>
      <c r="L4097" s="15" t="s">
        <v>177</v>
      </c>
      <c r="M4097" s="15" t="s">
        <v>178</v>
      </c>
      <c r="N4097" s="15" t="s">
        <v>244</v>
      </c>
      <c r="O4097" s="38" t="s">
        <v>1038</v>
      </c>
      <c r="P4097" s="38" t="s">
        <v>114</v>
      </c>
    </row>
    <row r="4098" spans="2:16" x14ac:dyDescent="0.45">
      <c r="B4098" s="95">
        <v>604072915</v>
      </c>
      <c r="C4098" s="15" t="s">
        <v>6449</v>
      </c>
      <c r="D4098" s="15" t="s">
        <v>232</v>
      </c>
      <c r="E4098" s="15" t="s">
        <v>216</v>
      </c>
      <c r="F4098" s="110">
        <v>44999</v>
      </c>
      <c r="G4098" s="38" t="s">
        <v>70</v>
      </c>
      <c r="H4098" s="96" t="s">
        <v>129</v>
      </c>
      <c r="I4098" s="15" t="s">
        <v>148</v>
      </c>
      <c r="J4098" s="15" t="s">
        <v>4867</v>
      </c>
      <c r="K4098" s="15" t="s">
        <v>4868</v>
      </c>
      <c r="L4098" s="15" t="s">
        <v>177</v>
      </c>
      <c r="M4098" s="15" t="s">
        <v>178</v>
      </c>
      <c r="N4098" s="15" t="s">
        <v>244</v>
      </c>
      <c r="O4098" s="38" t="s">
        <v>1038</v>
      </c>
      <c r="P4098" s="38" t="s">
        <v>114</v>
      </c>
    </row>
    <row r="4099" spans="2:16" x14ac:dyDescent="0.45">
      <c r="B4099" s="95">
        <v>614274190</v>
      </c>
      <c r="C4099" s="15" t="s">
        <v>6450</v>
      </c>
      <c r="D4099" s="15" t="s">
        <v>232</v>
      </c>
      <c r="E4099" s="15" t="s">
        <v>216</v>
      </c>
      <c r="F4099" s="110">
        <v>44999</v>
      </c>
      <c r="G4099" s="38" t="s">
        <v>70</v>
      </c>
      <c r="H4099" s="96" t="s">
        <v>129</v>
      </c>
      <c r="I4099" s="15" t="s">
        <v>148</v>
      </c>
      <c r="J4099" s="15" t="s">
        <v>4867</v>
      </c>
      <c r="K4099" s="15" t="s">
        <v>4868</v>
      </c>
      <c r="L4099" s="15" t="s">
        <v>183</v>
      </c>
      <c r="M4099" s="15" t="s">
        <v>178</v>
      </c>
      <c r="N4099" s="15" t="s">
        <v>244</v>
      </c>
      <c r="O4099" s="38" t="s">
        <v>1038</v>
      </c>
      <c r="P4099" s="38" t="s">
        <v>114</v>
      </c>
    </row>
    <row r="4100" spans="2:16" x14ac:dyDescent="0.45">
      <c r="B4100" s="95">
        <v>165033</v>
      </c>
      <c r="C4100" s="15" t="s">
        <v>6451</v>
      </c>
      <c r="D4100" s="15" t="s">
        <v>6452</v>
      </c>
      <c r="E4100" s="15" t="s">
        <v>216</v>
      </c>
      <c r="F4100" s="110">
        <v>45000</v>
      </c>
      <c r="G4100" s="38" t="s">
        <v>70</v>
      </c>
      <c r="H4100" s="96" t="s">
        <v>129</v>
      </c>
      <c r="I4100" s="15" t="s">
        <v>150</v>
      </c>
      <c r="J4100" s="15" t="s">
        <v>2494</v>
      </c>
      <c r="K4100" s="15" t="s">
        <v>2495</v>
      </c>
      <c r="L4100" s="15" t="s">
        <v>176</v>
      </c>
      <c r="M4100" s="15" t="s">
        <v>176</v>
      </c>
      <c r="N4100" s="15" t="s">
        <v>334</v>
      </c>
      <c r="O4100" s="38" t="s">
        <v>1489</v>
      </c>
      <c r="P4100" s="38" t="s">
        <v>113</v>
      </c>
    </row>
    <row r="4101" spans="2:16" x14ac:dyDescent="0.45">
      <c r="B4101" s="95">
        <v>978638</v>
      </c>
      <c r="C4101" s="15" t="s">
        <v>6453</v>
      </c>
      <c r="D4101" s="15" t="s">
        <v>314</v>
      </c>
      <c r="E4101" s="15" t="s">
        <v>216</v>
      </c>
      <c r="F4101" s="110">
        <v>45000</v>
      </c>
      <c r="G4101" s="38" t="s">
        <v>70</v>
      </c>
      <c r="H4101" s="96" t="s">
        <v>129</v>
      </c>
      <c r="I4101" s="15" t="s">
        <v>150</v>
      </c>
      <c r="J4101" s="15" t="s">
        <v>2494</v>
      </c>
      <c r="K4101" s="15" t="s">
        <v>2495</v>
      </c>
      <c r="L4101" s="15" t="s">
        <v>176</v>
      </c>
      <c r="M4101" s="15" t="s">
        <v>176</v>
      </c>
      <c r="N4101" s="15" t="s">
        <v>225</v>
      </c>
      <c r="O4101" s="38" t="s">
        <v>1501</v>
      </c>
      <c r="P4101" s="38" t="s">
        <v>114</v>
      </c>
    </row>
    <row r="4102" spans="2:16" x14ac:dyDescent="0.45">
      <c r="B4102" s="95">
        <v>3239067</v>
      </c>
      <c r="C4102" s="15" t="s">
        <v>6454</v>
      </c>
      <c r="D4102" s="15" t="s">
        <v>6455</v>
      </c>
      <c r="E4102" s="15" t="s">
        <v>216</v>
      </c>
      <c r="F4102" s="110">
        <v>45000</v>
      </c>
      <c r="G4102" s="38" t="s">
        <v>70</v>
      </c>
      <c r="H4102" s="96" t="s">
        <v>129</v>
      </c>
      <c r="I4102" s="15" t="s">
        <v>151</v>
      </c>
      <c r="J4102" s="15" t="s">
        <v>2530</v>
      </c>
      <c r="K4102" s="15" t="s">
        <v>2945</v>
      </c>
      <c r="L4102" s="15" t="s">
        <v>176</v>
      </c>
      <c r="M4102" s="15" t="s">
        <v>176</v>
      </c>
      <c r="N4102" s="15" t="s">
        <v>323</v>
      </c>
      <c r="O4102" s="38" t="s">
        <v>1099</v>
      </c>
      <c r="P4102" s="38" t="s">
        <v>113</v>
      </c>
    </row>
    <row r="4103" spans="2:16" x14ac:dyDescent="0.45">
      <c r="B4103" s="95">
        <v>9398047</v>
      </c>
      <c r="C4103" s="15" t="s">
        <v>6456</v>
      </c>
      <c r="D4103" s="15" t="s">
        <v>958</v>
      </c>
      <c r="E4103" s="15" t="s">
        <v>216</v>
      </c>
      <c r="F4103" s="110">
        <v>45000</v>
      </c>
      <c r="G4103" s="38" t="s">
        <v>70</v>
      </c>
      <c r="H4103" s="96" t="s">
        <v>129</v>
      </c>
      <c r="I4103" s="15" t="s">
        <v>153</v>
      </c>
      <c r="J4103" s="15" t="s">
        <v>2566</v>
      </c>
      <c r="K4103" s="15" t="s">
        <v>2567</v>
      </c>
      <c r="L4103" s="15" t="s">
        <v>180</v>
      </c>
      <c r="M4103" s="15" t="s">
        <v>180</v>
      </c>
      <c r="N4103" s="15" t="s">
        <v>714</v>
      </c>
      <c r="O4103" s="38" t="s">
        <v>4088</v>
      </c>
      <c r="P4103" s="38" t="s">
        <v>114</v>
      </c>
    </row>
    <row r="4104" spans="2:16" x14ac:dyDescent="0.45">
      <c r="B4104" s="95">
        <v>110432141</v>
      </c>
      <c r="C4104" s="15" t="s">
        <v>6457</v>
      </c>
      <c r="D4104" s="15" t="s">
        <v>1077</v>
      </c>
      <c r="E4104" s="15" t="s">
        <v>216</v>
      </c>
      <c r="F4104" s="110">
        <v>45000</v>
      </c>
      <c r="G4104" s="38" t="s">
        <v>70</v>
      </c>
      <c r="H4104" s="96" t="s">
        <v>129</v>
      </c>
      <c r="I4104" s="15" t="s">
        <v>147</v>
      </c>
      <c r="J4104" s="15" t="s">
        <v>2523</v>
      </c>
      <c r="K4104" s="15" t="s">
        <v>2524</v>
      </c>
      <c r="L4104" s="15" t="s">
        <v>176</v>
      </c>
      <c r="M4104" s="15" t="s">
        <v>176</v>
      </c>
      <c r="N4104" s="15" t="s">
        <v>225</v>
      </c>
      <c r="O4104" s="38" t="s">
        <v>423</v>
      </c>
      <c r="P4104" s="38" t="s">
        <v>114</v>
      </c>
    </row>
    <row r="4105" spans="2:16" x14ac:dyDescent="0.45">
      <c r="B4105" s="95">
        <v>113114800</v>
      </c>
      <c r="C4105" s="15" t="s">
        <v>6458</v>
      </c>
      <c r="D4105" s="15" t="s">
        <v>3345</v>
      </c>
      <c r="E4105" s="15" t="s">
        <v>216</v>
      </c>
      <c r="F4105" s="110">
        <v>45000</v>
      </c>
      <c r="G4105" s="38" t="s">
        <v>70</v>
      </c>
      <c r="H4105" s="96" t="s">
        <v>129</v>
      </c>
      <c r="I4105" s="15" t="s">
        <v>159</v>
      </c>
      <c r="J4105" s="15" t="s">
        <v>2499</v>
      </c>
      <c r="K4105" s="15" t="s">
        <v>2761</v>
      </c>
      <c r="L4105" s="15" t="s">
        <v>176</v>
      </c>
      <c r="M4105" s="15" t="s">
        <v>176</v>
      </c>
      <c r="N4105" s="15" t="s">
        <v>299</v>
      </c>
      <c r="O4105" s="38" t="s">
        <v>1868</v>
      </c>
      <c r="P4105" s="38" t="s">
        <v>114</v>
      </c>
    </row>
    <row r="4106" spans="2:16" x14ac:dyDescent="0.45">
      <c r="B4106" s="95">
        <v>116264138</v>
      </c>
      <c r="C4106" s="15" t="s">
        <v>6459</v>
      </c>
      <c r="D4106" s="15" t="s">
        <v>6452</v>
      </c>
      <c r="E4106" s="15" t="s">
        <v>216</v>
      </c>
      <c r="F4106" s="110">
        <v>45000</v>
      </c>
      <c r="G4106" s="38" t="s">
        <v>70</v>
      </c>
      <c r="H4106" s="96" t="s">
        <v>129</v>
      </c>
      <c r="I4106" s="15" t="s">
        <v>150</v>
      </c>
      <c r="J4106" s="15" t="s">
        <v>2494</v>
      </c>
      <c r="K4106" s="15" t="s">
        <v>2495</v>
      </c>
      <c r="L4106" s="15" t="s">
        <v>176</v>
      </c>
      <c r="M4106" s="15" t="s">
        <v>176</v>
      </c>
      <c r="N4106" s="15" t="s">
        <v>334</v>
      </c>
      <c r="O4106" s="38" t="s">
        <v>1489</v>
      </c>
      <c r="P4106" s="38" t="s">
        <v>113</v>
      </c>
    </row>
    <row r="4107" spans="2:16" x14ac:dyDescent="0.45">
      <c r="B4107" s="95">
        <v>138460554</v>
      </c>
      <c r="C4107" s="15" t="s">
        <v>6460</v>
      </c>
      <c r="D4107" s="15" t="s">
        <v>1024</v>
      </c>
      <c r="E4107" s="15" t="s">
        <v>216</v>
      </c>
      <c r="F4107" s="110">
        <v>45000</v>
      </c>
      <c r="G4107" s="38" t="s">
        <v>70</v>
      </c>
      <c r="H4107" s="96" t="s">
        <v>129</v>
      </c>
      <c r="I4107" s="15" t="s">
        <v>155</v>
      </c>
      <c r="J4107" s="15" t="s">
        <v>2504</v>
      </c>
      <c r="K4107" s="15" t="s">
        <v>2505</v>
      </c>
      <c r="L4107" s="15" t="s">
        <v>177</v>
      </c>
      <c r="M4107" s="15" t="s">
        <v>177</v>
      </c>
      <c r="N4107" s="15" t="s">
        <v>935</v>
      </c>
      <c r="O4107" s="38" t="s">
        <v>936</v>
      </c>
      <c r="P4107" s="38" t="s">
        <v>114</v>
      </c>
    </row>
    <row r="4108" spans="2:16" x14ac:dyDescent="0.45">
      <c r="B4108" s="95">
        <v>4507617</v>
      </c>
      <c r="C4108" s="15" t="s">
        <v>6461</v>
      </c>
      <c r="D4108" s="15" t="s">
        <v>747</v>
      </c>
      <c r="E4108" s="15" t="s">
        <v>216</v>
      </c>
      <c r="F4108" s="110">
        <v>45001</v>
      </c>
      <c r="G4108" s="38" t="s">
        <v>70</v>
      </c>
      <c r="H4108" s="96" t="s">
        <v>129</v>
      </c>
      <c r="I4108" s="15" t="s">
        <v>150</v>
      </c>
      <c r="J4108" s="15" t="s">
        <v>2494</v>
      </c>
      <c r="K4108" s="15" t="s">
        <v>2495</v>
      </c>
      <c r="L4108" s="15" t="s">
        <v>177</v>
      </c>
      <c r="M4108" s="15" t="s">
        <v>177</v>
      </c>
      <c r="N4108" s="15" t="s">
        <v>255</v>
      </c>
      <c r="O4108" s="38" t="s">
        <v>2576</v>
      </c>
      <c r="P4108" s="38" t="s">
        <v>114</v>
      </c>
    </row>
    <row r="4109" spans="2:16" x14ac:dyDescent="0.45">
      <c r="B4109" s="95">
        <v>135601697</v>
      </c>
      <c r="C4109" s="15" t="s">
        <v>6462</v>
      </c>
      <c r="D4109" s="15" t="s">
        <v>627</v>
      </c>
      <c r="E4109" s="15" t="s">
        <v>216</v>
      </c>
      <c r="F4109" s="110">
        <v>45001</v>
      </c>
      <c r="G4109" s="38" t="s">
        <v>70</v>
      </c>
      <c r="H4109" s="96" t="s">
        <v>129</v>
      </c>
      <c r="I4109" s="15" t="s">
        <v>147</v>
      </c>
      <c r="J4109" s="15" t="s">
        <v>2523</v>
      </c>
      <c r="K4109" s="15" t="s">
        <v>2524</v>
      </c>
      <c r="L4109" s="15" t="s">
        <v>176</v>
      </c>
      <c r="M4109" s="15" t="s">
        <v>176</v>
      </c>
      <c r="N4109" s="15" t="s">
        <v>561</v>
      </c>
      <c r="O4109" s="38" t="s">
        <v>562</v>
      </c>
      <c r="P4109" s="38" t="s">
        <v>114</v>
      </c>
    </row>
    <row r="4110" spans="2:16" x14ac:dyDescent="0.45">
      <c r="B4110" s="95">
        <v>344436</v>
      </c>
      <c r="C4110" s="15" t="s">
        <v>6463</v>
      </c>
      <c r="D4110" s="15" t="s">
        <v>6210</v>
      </c>
      <c r="E4110" s="15" t="s">
        <v>216</v>
      </c>
      <c r="F4110" s="110">
        <v>45002</v>
      </c>
      <c r="G4110" s="38" t="s">
        <v>70</v>
      </c>
      <c r="H4110" s="96" t="s">
        <v>129</v>
      </c>
      <c r="I4110" s="15" t="s">
        <v>150</v>
      </c>
      <c r="J4110" s="15" t="s">
        <v>2494</v>
      </c>
      <c r="K4110" s="15" t="s">
        <v>2495</v>
      </c>
      <c r="L4110" s="15" t="s">
        <v>176</v>
      </c>
      <c r="M4110" s="15" t="s">
        <v>176</v>
      </c>
      <c r="N4110" s="15" t="s">
        <v>287</v>
      </c>
      <c r="O4110" s="38" t="s">
        <v>288</v>
      </c>
      <c r="P4110" s="38" t="s">
        <v>113</v>
      </c>
    </row>
    <row r="4111" spans="2:16" x14ac:dyDescent="0.45">
      <c r="B4111" s="95">
        <v>496391</v>
      </c>
      <c r="C4111" s="15" t="s">
        <v>6464</v>
      </c>
      <c r="D4111" s="15" t="s">
        <v>1208</v>
      </c>
      <c r="E4111" s="15" t="s">
        <v>216</v>
      </c>
      <c r="F4111" s="110">
        <v>45002</v>
      </c>
      <c r="G4111" s="38" t="s">
        <v>70</v>
      </c>
      <c r="H4111" s="96" t="s">
        <v>129</v>
      </c>
      <c r="I4111" s="15" t="s">
        <v>155</v>
      </c>
      <c r="J4111" s="15" t="s">
        <v>2504</v>
      </c>
      <c r="K4111" s="15" t="s">
        <v>2505</v>
      </c>
      <c r="L4111" s="15" t="s">
        <v>176</v>
      </c>
      <c r="M4111" s="15" t="s">
        <v>176</v>
      </c>
      <c r="N4111" s="15" t="s">
        <v>334</v>
      </c>
      <c r="O4111" s="38" t="s">
        <v>3729</v>
      </c>
      <c r="P4111" s="38" t="s">
        <v>114</v>
      </c>
    </row>
    <row r="4112" spans="2:16" x14ac:dyDescent="0.45">
      <c r="B4112" s="95">
        <v>1389939</v>
      </c>
      <c r="C4112" s="15" t="s">
        <v>6465</v>
      </c>
      <c r="D4112" s="15" t="s">
        <v>1086</v>
      </c>
      <c r="E4112" s="15" t="s">
        <v>216</v>
      </c>
      <c r="F4112" s="110">
        <v>45002</v>
      </c>
      <c r="G4112" s="38" t="s">
        <v>70</v>
      </c>
      <c r="H4112" s="96" t="s">
        <v>129</v>
      </c>
      <c r="I4112" s="15" t="s">
        <v>149</v>
      </c>
      <c r="J4112" s="15" t="s">
        <v>3042</v>
      </c>
      <c r="K4112" s="15" t="s">
        <v>3042</v>
      </c>
      <c r="L4112" s="15" t="s">
        <v>176</v>
      </c>
      <c r="M4112" s="15" t="s">
        <v>176</v>
      </c>
      <c r="N4112" s="15" t="s">
        <v>287</v>
      </c>
      <c r="O4112" s="38" t="s">
        <v>288</v>
      </c>
      <c r="P4112" s="38" t="s">
        <v>114</v>
      </c>
    </row>
    <row r="4113" spans="2:16" x14ac:dyDescent="0.45">
      <c r="B4113" s="95">
        <v>2945655</v>
      </c>
      <c r="C4113" s="15" t="s">
        <v>6466</v>
      </c>
      <c r="D4113" s="15" t="s">
        <v>1086</v>
      </c>
      <c r="E4113" s="15" t="s">
        <v>216</v>
      </c>
      <c r="F4113" s="110">
        <v>45002</v>
      </c>
      <c r="G4113" s="38" t="s">
        <v>70</v>
      </c>
      <c r="H4113" s="96" t="s">
        <v>129</v>
      </c>
      <c r="I4113" s="15" t="s">
        <v>147</v>
      </c>
      <c r="J4113" s="15" t="s">
        <v>2523</v>
      </c>
      <c r="K4113" s="15" t="s">
        <v>2524</v>
      </c>
      <c r="L4113" s="15" t="s">
        <v>176</v>
      </c>
      <c r="M4113" s="15" t="s">
        <v>176</v>
      </c>
      <c r="N4113" s="15" t="s">
        <v>287</v>
      </c>
      <c r="O4113" s="38" t="s">
        <v>288</v>
      </c>
      <c r="P4113" s="38" t="s">
        <v>114</v>
      </c>
    </row>
    <row r="4114" spans="2:16" x14ac:dyDescent="0.45">
      <c r="B4114" s="95">
        <v>8151219</v>
      </c>
      <c r="C4114" s="15" t="s">
        <v>6467</v>
      </c>
      <c r="D4114" s="15" t="s">
        <v>1086</v>
      </c>
      <c r="E4114" s="15" t="s">
        <v>216</v>
      </c>
      <c r="F4114" s="110">
        <v>45002</v>
      </c>
      <c r="G4114" s="38" t="s">
        <v>70</v>
      </c>
      <c r="H4114" s="96" t="s">
        <v>129</v>
      </c>
      <c r="I4114" s="15" t="s">
        <v>149</v>
      </c>
      <c r="J4114" s="15" t="s">
        <v>3628</v>
      </c>
      <c r="K4114" s="15" t="s">
        <v>6468</v>
      </c>
      <c r="L4114" s="15" t="s">
        <v>179</v>
      </c>
      <c r="M4114" s="15" t="s">
        <v>176</v>
      </c>
      <c r="N4114" s="15" t="s">
        <v>287</v>
      </c>
      <c r="O4114" s="38" t="s">
        <v>288</v>
      </c>
      <c r="P4114" s="38" t="s">
        <v>114</v>
      </c>
    </row>
    <row r="4115" spans="2:16" x14ac:dyDescent="0.45">
      <c r="B4115" s="95">
        <v>10836503</v>
      </c>
      <c r="C4115" s="15" t="s">
        <v>6469</v>
      </c>
      <c r="D4115" s="15" t="s">
        <v>1112</v>
      </c>
      <c r="E4115" s="15" t="s">
        <v>216</v>
      </c>
      <c r="F4115" s="110">
        <v>45002</v>
      </c>
      <c r="G4115" s="38" t="s">
        <v>70</v>
      </c>
      <c r="H4115" s="96" t="s">
        <v>129</v>
      </c>
      <c r="I4115" s="15" t="s">
        <v>160</v>
      </c>
      <c r="J4115" s="15" t="s">
        <v>2609</v>
      </c>
      <c r="K4115" s="15" t="s">
        <v>3091</v>
      </c>
      <c r="L4115" s="15" t="s">
        <v>178</v>
      </c>
      <c r="M4115" s="15" t="s">
        <v>178</v>
      </c>
      <c r="N4115" s="15" t="s">
        <v>251</v>
      </c>
      <c r="O4115" s="38" t="s">
        <v>357</v>
      </c>
      <c r="P4115" s="38" t="s">
        <v>114</v>
      </c>
    </row>
    <row r="4116" spans="2:16" x14ac:dyDescent="0.45">
      <c r="B4116" s="95">
        <v>64304347</v>
      </c>
      <c r="C4116" s="15" t="s">
        <v>6470</v>
      </c>
      <c r="D4116" s="15" t="s">
        <v>4611</v>
      </c>
      <c r="E4116" s="15" t="s">
        <v>216</v>
      </c>
      <c r="F4116" s="110">
        <v>45002</v>
      </c>
      <c r="G4116" s="38" t="s">
        <v>70</v>
      </c>
      <c r="H4116" s="96" t="s">
        <v>129</v>
      </c>
      <c r="I4116" s="15" t="s">
        <v>150</v>
      </c>
      <c r="J4116" s="15" t="s">
        <v>2494</v>
      </c>
      <c r="K4116" s="15" t="s">
        <v>2495</v>
      </c>
      <c r="L4116" s="15" t="s">
        <v>176</v>
      </c>
      <c r="M4116" s="15" t="s">
        <v>178</v>
      </c>
      <c r="N4116" s="15" t="s">
        <v>244</v>
      </c>
      <c r="O4116" s="38" t="s">
        <v>646</v>
      </c>
      <c r="P4116" s="38" t="s">
        <v>114</v>
      </c>
    </row>
    <row r="4117" spans="2:16" x14ac:dyDescent="0.45">
      <c r="B4117" s="95">
        <v>73928631</v>
      </c>
      <c r="C4117" s="15" t="s">
        <v>6471</v>
      </c>
      <c r="D4117" s="15" t="s">
        <v>1086</v>
      </c>
      <c r="E4117" s="15" t="s">
        <v>216</v>
      </c>
      <c r="F4117" s="110">
        <v>45002</v>
      </c>
      <c r="G4117" s="38" t="s">
        <v>70</v>
      </c>
      <c r="H4117" s="96" t="s">
        <v>129</v>
      </c>
      <c r="I4117" s="15" t="s">
        <v>149</v>
      </c>
      <c r="J4117" s="15" t="s">
        <v>3042</v>
      </c>
      <c r="K4117" s="15" t="s">
        <v>3042</v>
      </c>
      <c r="L4117" s="15" t="s">
        <v>177</v>
      </c>
      <c r="M4117" s="15" t="s">
        <v>176</v>
      </c>
      <c r="N4117" s="15" t="s">
        <v>287</v>
      </c>
      <c r="O4117" s="38" t="s">
        <v>288</v>
      </c>
      <c r="P4117" s="38" t="s">
        <v>114</v>
      </c>
    </row>
    <row r="4118" spans="2:16" x14ac:dyDescent="0.45">
      <c r="B4118" s="95">
        <v>75137218</v>
      </c>
      <c r="C4118" s="15" t="s">
        <v>6472</v>
      </c>
      <c r="D4118" s="15" t="s">
        <v>1086</v>
      </c>
      <c r="E4118" s="15" t="s">
        <v>216</v>
      </c>
      <c r="F4118" s="110">
        <v>45002</v>
      </c>
      <c r="G4118" s="38" t="s">
        <v>70</v>
      </c>
      <c r="H4118" s="96" t="s">
        <v>129</v>
      </c>
      <c r="I4118" s="15" t="s">
        <v>161</v>
      </c>
      <c r="J4118" s="15" t="s">
        <v>2574</v>
      </c>
      <c r="K4118" s="15" t="s">
        <v>5246</v>
      </c>
      <c r="L4118" s="15" t="s">
        <v>183</v>
      </c>
      <c r="M4118" s="15" t="s">
        <v>176</v>
      </c>
      <c r="N4118" s="15" t="s">
        <v>287</v>
      </c>
      <c r="O4118" s="38" t="s">
        <v>288</v>
      </c>
      <c r="P4118" s="38" t="s">
        <v>114</v>
      </c>
    </row>
    <row r="4119" spans="2:16" x14ac:dyDescent="0.45">
      <c r="B4119" s="95">
        <v>79838136</v>
      </c>
      <c r="C4119" s="15" t="s">
        <v>6473</v>
      </c>
      <c r="D4119" s="15" t="s">
        <v>1086</v>
      </c>
      <c r="E4119" s="15" t="s">
        <v>216</v>
      </c>
      <c r="F4119" s="110">
        <v>45002</v>
      </c>
      <c r="G4119" s="38" t="s">
        <v>70</v>
      </c>
      <c r="H4119" s="96" t="s">
        <v>129</v>
      </c>
      <c r="I4119" s="15" t="s">
        <v>149</v>
      </c>
      <c r="J4119" s="15" t="s">
        <v>3628</v>
      </c>
      <c r="K4119" s="15" t="s">
        <v>6474</v>
      </c>
      <c r="L4119" s="15" t="s">
        <v>180</v>
      </c>
      <c r="M4119" s="15" t="s">
        <v>176</v>
      </c>
      <c r="N4119" s="15" t="s">
        <v>287</v>
      </c>
      <c r="O4119" s="38" t="s">
        <v>288</v>
      </c>
      <c r="P4119" s="38" t="s">
        <v>114</v>
      </c>
    </row>
    <row r="4120" spans="2:16" x14ac:dyDescent="0.45">
      <c r="B4120" s="95">
        <v>80609749</v>
      </c>
      <c r="C4120" s="15" t="s">
        <v>6475</v>
      </c>
      <c r="D4120" s="15" t="s">
        <v>1086</v>
      </c>
      <c r="E4120" s="15" t="s">
        <v>216</v>
      </c>
      <c r="F4120" s="110">
        <v>45002</v>
      </c>
      <c r="G4120" s="38" t="s">
        <v>70</v>
      </c>
      <c r="H4120" s="96" t="s">
        <v>129</v>
      </c>
      <c r="I4120" s="15" t="s">
        <v>149</v>
      </c>
      <c r="J4120" s="15" t="s">
        <v>3042</v>
      </c>
      <c r="K4120" s="15" t="s">
        <v>3042</v>
      </c>
      <c r="L4120" s="15" t="s">
        <v>176</v>
      </c>
      <c r="M4120" s="15" t="s">
        <v>176</v>
      </c>
      <c r="N4120" s="15" t="s">
        <v>287</v>
      </c>
      <c r="O4120" s="38" t="s">
        <v>288</v>
      </c>
      <c r="P4120" s="38" t="s">
        <v>114</v>
      </c>
    </row>
    <row r="4121" spans="2:16" x14ac:dyDescent="0.45">
      <c r="B4121" s="95">
        <v>86013505</v>
      </c>
      <c r="C4121" s="15" t="s">
        <v>6476</v>
      </c>
      <c r="D4121" s="15" t="s">
        <v>1086</v>
      </c>
      <c r="E4121" s="15" t="s">
        <v>216</v>
      </c>
      <c r="F4121" s="110">
        <v>45002</v>
      </c>
      <c r="G4121" s="38" t="s">
        <v>70</v>
      </c>
      <c r="H4121" s="96" t="s">
        <v>129</v>
      </c>
      <c r="I4121" s="15" t="s">
        <v>149</v>
      </c>
      <c r="J4121" s="15" t="s">
        <v>3042</v>
      </c>
      <c r="K4121" s="15" t="s">
        <v>3042</v>
      </c>
      <c r="L4121" s="15" t="s">
        <v>177</v>
      </c>
      <c r="M4121" s="15" t="s">
        <v>176</v>
      </c>
      <c r="N4121" s="15" t="s">
        <v>287</v>
      </c>
      <c r="O4121" s="38" t="s">
        <v>288</v>
      </c>
      <c r="P4121" s="38" t="s">
        <v>114</v>
      </c>
    </row>
    <row r="4122" spans="2:16" x14ac:dyDescent="0.45">
      <c r="B4122" s="95">
        <v>100684419</v>
      </c>
      <c r="C4122" s="15" t="s">
        <v>6477</v>
      </c>
      <c r="D4122" s="15" t="s">
        <v>1086</v>
      </c>
      <c r="E4122" s="15" t="s">
        <v>216</v>
      </c>
      <c r="F4122" s="110">
        <v>45002</v>
      </c>
      <c r="G4122" s="38" t="s">
        <v>70</v>
      </c>
      <c r="H4122" s="96" t="s">
        <v>129</v>
      </c>
      <c r="I4122" s="15" t="s">
        <v>149</v>
      </c>
      <c r="J4122" s="15" t="s">
        <v>3628</v>
      </c>
      <c r="K4122" s="15" t="s">
        <v>6468</v>
      </c>
      <c r="L4122" s="15" t="s">
        <v>176</v>
      </c>
      <c r="M4122" s="15" t="s">
        <v>176</v>
      </c>
      <c r="N4122" s="15" t="s">
        <v>287</v>
      </c>
      <c r="O4122" s="38" t="s">
        <v>288</v>
      </c>
      <c r="P4122" s="38" t="s">
        <v>114</v>
      </c>
    </row>
    <row r="4123" spans="2:16" x14ac:dyDescent="0.45">
      <c r="B4123" s="95">
        <v>100714716</v>
      </c>
      <c r="C4123" s="15" t="s">
        <v>6478</v>
      </c>
      <c r="D4123" s="15" t="s">
        <v>1086</v>
      </c>
      <c r="E4123" s="15" t="s">
        <v>216</v>
      </c>
      <c r="F4123" s="110">
        <v>45002</v>
      </c>
      <c r="G4123" s="38" t="s">
        <v>70</v>
      </c>
      <c r="H4123" s="96" t="s">
        <v>129</v>
      </c>
      <c r="I4123" s="15" t="s">
        <v>150</v>
      </c>
      <c r="J4123" s="15" t="s">
        <v>2494</v>
      </c>
      <c r="K4123" s="15" t="s">
        <v>2495</v>
      </c>
      <c r="L4123" s="15" t="s">
        <v>176</v>
      </c>
      <c r="M4123" s="15" t="s">
        <v>176</v>
      </c>
      <c r="N4123" s="15" t="s">
        <v>287</v>
      </c>
      <c r="O4123" s="38" t="s">
        <v>288</v>
      </c>
      <c r="P4123" s="38" t="s">
        <v>114</v>
      </c>
    </row>
    <row r="4124" spans="2:16" x14ac:dyDescent="0.45">
      <c r="B4124" s="95">
        <v>110666021</v>
      </c>
      <c r="C4124" s="15" t="s">
        <v>6479</v>
      </c>
      <c r="D4124" s="15" t="s">
        <v>1086</v>
      </c>
      <c r="E4124" s="15" t="s">
        <v>216</v>
      </c>
      <c r="F4124" s="110">
        <v>45002</v>
      </c>
      <c r="G4124" s="38" t="s">
        <v>70</v>
      </c>
      <c r="H4124" s="96" t="s">
        <v>129</v>
      </c>
      <c r="I4124" s="15" t="s">
        <v>143</v>
      </c>
      <c r="J4124" s="15" t="s">
        <v>2647</v>
      </c>
      <c r="K4124" s="15" t="s">
        <v>2648</v>
      </c>
      <c r="L4124" s="15" t="s">
        <v>176</v>
      </c>
      <c r="M4124" s="15" t="s">
        <v>176</v>
      </c>
      <c r="N4124" s="15" t="s">
        <v>287</v>
      </c>
      <c r="O4124" s="38" t="s">
        <v>288</v>
      </c>
      <c r="P4124" s="38" t="s">
        <v>114</v>
      </c>
    </row>
    <row r="4125" spans="2:16" x14ac:dyDescent="0.45">
      <c r="B4125" s="95">
        <v>116978039</v>
      </c>
      <c r="C4125" s="15" t="s">
        <v>6480</v>
      </c>
      <c r="D4125" s="15" t="s">
        <v>1086</v>
      </c>
      <c r="E4125" s="15" t="s">
        <v>216</v>
      </c>
      <c r="F4125" s="110">
        <v>45002</v>
      </c>
      <c r="G4125" s="38" t="s">
        <v>70</v>
      </c>
      <c r="H4125" s="96" t="s">
        <v>129</v>
      </c>
      <c r="I4125" s="15" t="s">
        <v>145</v>
      </c>
      <c r="J4125" s="15" t="s">
        <v>2511</v>
      </c>
      <c r="K4125" s="15" t="s">
        <v>2512</v>
      </c>
      <c r="L4125" s="15" t="s">
        <v>176</v>
      </c>
      <c r="M4125" s="15" t="s">
        <v>176</v>
      </c>
      <c r="N4125" s="15" t="s">
        <v>287</v>
      </c>
      <c r="O4125" s="38" t="s">
        <v>288</v>
      </c>
      <c r="P4125" s="38" t="s">
        <v>114</v>
      </c>
    </row>
    <row r="4126" spans="2:16" x14ac:dyDescent="0.45">
      <c r="B4126" s="95">
        <v>121696768</v>
      </c>
      <c r="C4126" s="15" t="s">
        <v>6481</v>
      </c>
      <c r="D4126" s="15" t="s">
        <v>1086</v>
      </c>
      <c r="E4126" s="15" t="s">
        <v>216</v>
      </c>
      <c r="F4126" s="110">
        <v>45002</v>
      </c>
      <c r="G4126" s="38" t="s">
        <v>70</v>
      </c>
      <c r="H4126" s="96" t="s">
        <v>129</v>
      </c>
      <c r="I4126" s="15" t="s">
        <v>149</v>
      </c>
      <c r="J4126" s="15" t="s">
        <v>3628</v>
      </c>
      <c r="K4126" s="15" t="s">
        <v>3629</v>
      </c>
      <c r="L4126" s="15" t="s">
        <v>176</v>
      </c>
      <c r="M4126" s="15" t="s">
        <v>176</v>
      </c>
      <c r="N4126" s="15" t="s">
        <v>287</v>
      </c>
      <c r="O4126" s="38" t="s">
        <v>288</v>
      </c>
      <c r="P4126" s="38" t="s">
        <v>114</v>
      </c>
    </row>
    <row r="4127" spans="2:16" x14ac:dyDescent="0.45">
      <c r="B4127" s="95">
        <v>121810160</v>
      </c>
      <c r="C4127" s="15" t="s">
        <v>6482</v>
      </c>
      <c r="D4127" s="15" t="s">
        <v>1086</v>
      </c>
      <c r="E4127" s="15" t="s">
        <v>216</v>
      </c>
      <c r="F4127" s="110">
        <v>45002</v>
      </c>
      <c r="G4127" s="38" t="s">
        <v>70</v>
      </c>
      <c r="H4127" s="96" t="s">
        <v>129</v>
      </c>
      <c r="I4127" s="15" t="s">
        <v>149</v>
      </c>
      <c r="J4127" s="15" t="s">
        <v>4058</v>
      </c>
      <c r="K4127" s="15" t="s">
        <v>4058</v>
      </c>
      <c r="L4127" s="15" t="s">
        <v>178</v>
      </c>
      <c r="M4127" s="15" t="s">
        <v>178</v>
      </c>
      <c r="N4127" s="15" t="s">
        <v>251</v>
      </c>
      <c r="O4127" s="38" t="s">
        <v>357</v>
      </c>
      <c r="P4127" s="38" t="s">
        <v>114</v>
      </c>
    </row>
    <row r="4128" spans="2:16" x14ac:dyDescent="0.45">
      <c r="B4128" s="95">
        <v>127592232</v>
      </c>
      <c r="C4128" s="15" t="s">
        <v>6483</v>
      </c>
      <c r="D4128" s="15" t="s">
        <v>747</v>
      </c>
      <c r="E4128" s="15" t="s">
        <v>216</v>
      </c>
      <c r="F4128" s="110">
        <v>45002</v>
      </c>
      <c r="G4128" s="38" t="s">
        <v>70</v>
      </c>
      <c r="H4128" s="96" t="s">
        <v>129</v>
      </c>
      <c r="I4128" s="15" t="s">
        <v>147</v>
      </c>
      <c r="J4128" s="15" t="s">
        <v>2523</v>
      </c>
      <c r="K4128" s="15" t="s">
        <v>2698</v>
      </c>
      <c r="L4128" s="15" t="s">
        <v>177</v>
      </c>
      <c r="M4128" s="15" t="s">
        <v>177</v>
      </c>
      <c r="N4128" s="15" t="s">
        <v>1025</v>
      </c>
      <c r="O4128" s="38" t="s">
        <v>6484</v>
      </c>
      <c r="P4128" s="38" t="s">
        <v>114</v>
      </c>
    </row>
    <row r="4129" spans="2:16" x14ac:dyDescent="0.45">
      <c r="B4129" s="95">
        <v>133799149</v>
      </c>
      <c r="C4129" s="15" t="s">
        <v>6485</v>
      </c>
      <c r="D4129" s="15" t="s">
        <v>1086</v>
      </c>
      <c r="E4129" s="15" t="s">
        <v>216</v>
      </c>
      <c r="F4129" s="110">
        <v>45002</v>
      </c>
      <c r="G4129" s="38" t="s">
        <v>70</v>
      </c>
      <c r="H4129" s="96" t="s">
        <v>129</v>
      </c>
      <c r="I4129" s="15" t="s">
        <v>149</v>
      </c>
      <c r="J4129" s="15" t="s">
        <v>3628</v>
      </c>
      <c r="K4129" s="15" t="s">
        <v>5207</v>
      </c>
      <c r="L4129" s="15" t="s">
        <v>177</v>
      </c>
      <c r="M4129" s="15" t="s">
        <v>176</v>
      </c>
      <c r="N4129" s="15" t="s">
        <v>287</v>
      </c>
      <c r="O4129" s="38" t="s">
        <v>288</v>
      </c>
      <c r="P4129" s="38" t="s">
        <v>114</v>
      </c>
    </row>
    <row r="4130" spans="2:16" x14ac:dyDescent="0.45">
      <c r="B4130" s="95">
        <v>151757069</v>
      </c>
      <c r="C4130" s="15" t="s">
        <v>6486</v>
      </c>
      <c r="D4130" s="15" t="s">
        <v>1368</v>
      </c>
      <c r="E4130" s="15" t="s">
        <v>216</v>
      </c>
      <c r="F4130" s="110">
        <v>45002</v>
      </c>
      <c r="G4130" s="38" t="s">
        <v>70</v>
      </c>
      <c r="H4130" s="96" t="s">
        <v>129</v>
      </c>
      <c r="I4130" s="15" t="s">
        <v>144</v>
      </c>
      <c r="J4130" s="15" t="s">
        <v>2595</v>
      </c>
      <c r="K4130" s="15" t="s">
        <v>2596</v>
      </c>
      <c r="L4130" s="15" t="s">
        <v>177</v>
      </c>
      <c r="M4130" s="15" t="s">
        <v>176</v>
      </c>
      <c r="N4130" s="15" t="s">
        <v>273</v>
      </c>
      <c r="O4130" s="38" t="s">
        <v>1750</v>
      </c>
      <c r="P4130" s="38" t="s">
        <v>114</v>
      </c>
    </row>
    <row r="4131" spans="2:16" x14ac:dyDescent="0.45">
      <c r="B4131" s="95">
        <v>152026750</v>
      </c>
      <c r="C4131" s="15" t="s">
        <v>6487</v>
      </c>
      <c r="D4131" s="15" t="s">
        <v>1086</v>
      </c>
      <c r="E4131" s="15" t="s">
        <v>216</v>
      </c>
      <c r="F4131" s="110">
        <v>45002</v>
      </c>
      <c r="G4131" s="38" t="s">
        <v>70</v>
      </c>
      <c r="H4131" s="96" t="s">
        <v>129</v>
      </c>
      <c r="I4131" s="15" t="s">
        <v>159</v>
      </c>
      <c r="J4131" s="15" t="s">
        <v>2672</v>
      </c>
      <c r="K4131" s="15" t="s">
        <v>2673</v>
      </c>
      <c r="L4131" s="15" t="s">
        <v>177</v>
      </c>
      <c r="M4131" s="15" t="s">
        <v>176</v>
      </c>
      <c r="N4131" s="15" t="s">
        <v>287</v>
      </c>
      <c r="O4131" s="38" t="s">
        <v>288</v>
      </c>
      <c r="P4131" s="38" t="s">
        <v>114</v>
      </c>
    </row>
    <row r="4132" spans="2:16" x14ac:dyDescent="0.45">
      <c r="B4132" s="95">
        <v>609464315</v>
      </c>
      <c r="C4132" s="15" t="s">
        <v>6488</v>
      </c>
      <c r="D4132" s="15" t="s">
        <v>1086</v>
      </c>
      <c r="E4132" s="15" t="s">
        <v>216</v>
      </c>
      <c r="F4132" s="110">
        <v>45002</v>
      </c>
      <c r="G4132" s="38" t="s">
        <v>70</v>
      </c>
      <c r="H4132" s="96" t="s">
        <v>129</v>
      </c>
      <c r="I4132" s="15" t="s">
        <v>150</v>
      </c>
      <c r="J4132" s="15" t="s">
        <v>2494</v>
      </c>
      <c r="K4132" s="15" t="s">
        <v>2495</v>
      </c>
      <c r="L4132" s="15" t="s">
        <v>177</v>
      </c>
      <c r="M4132" s="15" t="s">
        <v>176</v>
      </c>
      <c r="N4132" s="15" t="s">
        <v>287</v>
      </c>
      <c r="O4132" s="38" t="s">
        <v>288</v>
      </c>
      <c r="P4132" s="38" t="s">
        <v>114</v>
      </c>
    </row>
    <row r="4133" spans="2:16" x14ac:dyDescent="0.45">
      <c r="B4133" s="95">
        <v>611573696</v>
      </c>
      <c r="C4133" s="15" t="s">
        <v>6489</v>
      </c>
      <c r="D4133" s="15" t="s">
        <v>1086</v>
      </c>
      <c r="E4133" s="15" t="s">
        <v>216</v>
      </c>
      <c r="F4133" s="110">
        <v>45002</v>
      </c>
      <c r="G4133" s="38" t="s">
        <v>70</v>
      </c>
      <c r="H4133" s="96" t="s">
        <v>129</v>
      </c>
      <c r="I4133" s="15" t="s">
        <v>155</v>
      </c>
      <c r="J4133" s="15" t="s">
        <v>2504</v>
      </c>
      <c r="K4133" s="15" t="s">
        <v>2505</v>
      </c>
      <c r="L4133" s="15" t="s">
        <v>177</v>
      </c>
      <c r="M4133" s="15" t="s">
        <v>176</v>
      </c>
      <c r="N4133" s="15" t="s">
        <v>287</v>
      </c>
      <c r="O4133" s="38" t="s">
        <v>288</v>
      </c>
      <c r="P4133" s="38" t="s">
        <v>114</v>
      </c>
    </row>
    <row r="4134" spans="2:16" x14ac:dyDescent="0.45">
      <c r="B4134" s="95">
        <v>614276603</v>
      </c>
      <c r="C4134" s="15" t="s">
        <v>6490</v>
      </c>
      <c r="D4134" s="15" t="s">
        <v>1086</v>
      </c>
      <c r="E4134" s="15" t="s">
        <v>216</v>
      </c>
      <c r="F4134" s="110">
        <v>45002</v>
      </c>
      <c r="G4134" s="38" t="s">
        <v>70</v>
      </c>
      <c r="H4134" s="96" t="s">
        <v>129</v>
      </c>
      <c r="I4134" s="15" t="s">
        <v>149</v>
      </c>
      <c r="J4134" s="15" t="s">
        <v>3042</v>
      </c>
      <c r="K4134" s="15" t="s">
        <v>3042</v>
      </c>
      <c r="L4134" s="15" t="s">
        <v>177</v>
      </c>
      <c r="M4134" s="15" t="s">
        <v>176</v>
      </c>
      <c r="N4134" s="15" t="s">
        <v>287</v>
      </c>
      <c r="O4134" s="38" t="s">
        <v>288</v>
      </c>
      <c r="P4134" s="38" t="s">
        <v>114</v>
      </c>
    </row>
    <row r="4135" spans="2:16" x14ac:dyDescent="0.45">
      <c r="B4135" s="95">
        <v>619898109</v>
      </c>
      <c r="C4135" s="15" t="s">
        <v>6491</v>
      </c>
      <c r="D4135" s="15" t="s">
        <v>770</v>
      </c>
      <c r="E4135" s="15" t="s">
        <v>216</v>
      </c>
      <c r="F4135" s="110">
        <v>45002</v>
      </c>
      <c r="G4135" s="38" t="s">
        <v>70</v>
      </c>
      <c r="H4135" s="96" t="s">
        <v>129</v>
      </c>
      <c r="I4135" s="15" t="s">
        <v>144</v>
      </c>
      <c r="J4135" s="15" t="s">
        <v>2595</v>
      </c>
      <c r="K4135" s="15" t="s">
        <v>3449</v>
      </c>
      <c r="L4135" s="15" t="s">
        <v>183</v>
      </c>
      <c r="M4135" s="15" t="s">
        <v>183</v>
      </c>
      <c r="N4135" s="15" t="s">
        <v>183</v>
      </c>
      <c r="O4135" s="38" t="s">
        <v>2123</v>
      </c>
      <c r="P4135" s="38" t="s">
        <v>114</v>
      </c>
    </row>
    <row r="4136" spans="2:16" x14ac:dyDescent="0.45">
      <c r="B4136" s="95">
        <v>628236288</v>
      </c>
      <c r="C4136" s="15" t="s">
        <v>6492</v>
      </c>
      <c r="D4136" s="15" t="s">
        <v>1086</v>
      </c>
      <c r="E4136" s="15" t="s">
        <v>216</v>
      </c>
      <c r="F4136" s="110">
        <v>45002</v>
      </c>
      <c r="G4136" s="38" t="s">
        <v>70</v>
      </c>
      <c r="H4136" s="96" t="s">
        <v>129</v>
      </c>
      <c r="I4136" s="15" t="s">
        <v>149</v>
      </c>
      <c r="J4136" s="15" t="s">
        <v>3042</v>
      </c>
      <c r="K4136" s="15" t="s">
        <v>3042</v>
      </c>
      <c r="L4136" s="15" t="s">
        <v>177</v>
      </c>
      <c r="M4136" s="15" t="s">
        <v>176</v>
      </c>
      <c r="N4136" s="15" t="s">
        <v>287</v>
      </c>
      <c r="O4136" s="38" t="s">
        <v>288</v>
      </c>
      <c r="P4136" s="38" t="s">
        <v>114</v>
      </c>
    </row>
    <row r="4137" spans="2:16" x14ac:dyDescent="0.45">
      <c r="B4137" s="95">
        <v>653359721</v>
      </c>
      <c r="C4137" s="15" t="s">
        <v>6493</v>
      </c>
      <c r="D4137" s="15" t="s">
        <v>5886</v>
      </c>
      <c r="E4137" s="15" t="s">
        <v>216</v>
      </c>
      <c r="F4137" s="110">
        <v>45002</v>
      </c>
      <c r="G4137" s="38" t="s">
        <v>70</v>
      </c>
      <c r="H4137" s="96" t="s">
        <v>129</v>
      </c>
      <c r="I4137" s="15" t="s">
        <v>152</v>
      </c>
      <c r="J4137" s="15" t="s">
        <v>3075</v>
      </c>
      <c r="K4137" s="15" t="s">
        <v>3076</v>
      </c>
      <c r="L4137" s="15" t="s">
        <v>176</v>
      </c>
      <c r="M4137" s="15" t="s">
        <v>176</v>
      </c>
      <c r="N4137" s="15" t="s">
        <v>287</v>
      </c>
      <c r="O4137" s="38">
        <v>2042</v>
      </c>
      <c r="P4137" s="38" t="s">
        <v>113</v>
      </c>
    </row>
    <row r="4138" spans="2:16" x14ac:dyDescent="0.45">
      <c r="B4138" s="95">
        <v>1819941</v>
      </c>
      <c r="C4138" s="15" t="s">
        <v>6494</v>
      </c>
      <c r="D4138" s="15" t="s">
        <v>1340</v>
      </c>
      <c r="E4138" s="15" t="s">
        <v>216</v>
      </c>
      <c r="F4138" s="110">
        <v>45003</v>
      </c>
      <c r="G4138" s="38" t="s">
        <v>70</v>
      </c>
      <c r="H4138" s="96" t="s">
        <v>129</v>
      </c>
      <c r="I4138" s="15" t="s">
        <v>155</v>
      </c>
      <c r="J4138" s="15" t="s">
        <v>2504</v>
      </c>
      <c r="K4138" s="15" t="s">
        <v>2505</v>
      </c>
      <c r="L4138" s="15" t="s">
        <v>176</v>
      </c>
      <c r="M4138" s="15" t="s">
        <v>176</v>
      </c>
      <c r="N4138" s="15" t="s">
        <v>225</v>
      </c>
      <c r="O4138" s="38" t="s">
        <v>423</v>
      </c>
      <c r="P4138" s="38" t="s">
        <v>114</v>
      </c>
    </row>
    <row r="4139" spans="2:16" x14ac:dyDescent="0.45">
      <c r="B4139" s="95">
        <v>8717762</v>
      </c>
      <c r="C4139" s="15" t="s">
        <v>6495</v>
      </c>
      <c r="D4139" s="15" t="s">
        <v>1253</v>
      </c>
      <c r="E4139" s="15" t="s">
        <v>216</v>
      </c>
      <c r="F4139" s="110">
        <v>45005</v>
      </c>
      <c r="G4139" s="38" t="s">
        <v>70</v>
      </c>
      <c r="H4139" s="96" t="s">
        <v>129</v>
      </c>
      <c r="I4139" s="15" t="s">
        <v>158</v>
      </c>
      <c r="J4139" s="15" t="s">
        <v>2518</v>
      </c>
      <c r="K4139" s="15" t="s">
        <v>2519</v>
      </c>
      <c r="L4139" s="15" t="s">
        <v>180</v>
      </c>
      <c r="M4139" s="15" t="s">
        <v>180</v>
      </c>
      <c r="N4139" s="15" t="s">
        <v>485</v>
      </c>
      <c r="O4139" s="38" t="s">
        <v>1479</v>
      </c>
      <c r="P4139" s="38" t="s">
        <v>114</v>
      </c>
    </row>
    <row r="4140" spans="2:16" x14ac:dyDescent="0.45">
      <c r="B4140" s="95">
        <v>2715764</v>
      </c>
      <c r="C4140" s="15" t="s">
        <v>6496</v>
      </c>
      <c r="D4140" s="15" t="s">
        <v>232</v>
      </c>
      <c r="E4140" s="15" t="s">
        <v>216</v>
      </c>
      <c r="F4140" s="110">
        <v>45006</v>
      </c>
      <c r="G4140" s="38" t="s">
        <v>70</v>
      </c>
      <c r="H4140" s="96" t="s">
        <v>129</v>
      </c>
      <c r="I4140" s="15" t="s">
        <v>158</v>
      </c>
      <c r="J4140" s="15" t="s">
        <v>2518</v>
      </c>
      <c r="K4140" s="15" t="s">
        <v>2764</v>
      </c>
      <c r="L4140" s="15" t="s">
        <v>176</v>
      </c>
      <c r="M4140" s="15" t="s">
        <v>183</v>
      </c>
      <c r="N4140" s="15" t="s">
        <v>183</v>
      </c>
      <c r="O4140" s="38" t="s">
        <v>1482</v>
      </c>
      <c r="P4140" s="38" t="s">
        <v>114</v>
      </c>
    </row>
    <row r="4141" spans="2:16" x14ac:dyDescent="0.45">
      <c r="B4141" s="95">
        <v>9546212</v>
      </c>
      <c r="C4141" s="15" t="s">
        <v>6497</v>
      </c>
      <c r="D4141" s="15" t="s">
        <v>240</v>
      </c>
      <c r="E4141" s="15" t="s">
        <v>216</v>
      </c>
      <c r="F4141" s="110">
        <v>45006</v>
      </c>
      <c r="G4141" s="38" t="s">
        <v>70</v>
      </c>
      <c r="H4141" s="96" t="s">
        <v>129</v>
      </c>
      <c r="I4141" s="15" t="s">
        <v>155</v>
      </c>
      <c r="J4141" s="15" t="s">
        <v>2504</v>
      </c>
      <c r="K4141" s="15" t="s">
        <v>2505</v>
      </c>
      <c r="L4141" s="15" t="s">
        <v>181</v>
      </c>
      <c r="M4141" s="15" t="s">
        <v>181</v>
      </c>
      <c r="N4141" s="15" t="s">
        <v>293</v>
      </c>
      <c r="O4141" s="38" t="s">
        <v>6352</v>
      </c>
      <c r="P4141" s="38" t="s">
        <v>114</v>
      </c>
    </row>
    <row r="4142" spans="2:16" x14ac:dyDescent="0.45">
      <c r="B4142" s="95">
        <v>77777970</v>
      </c>
      <c r="C4142" s="15" t="s">
        <v>6498</v>
      </c>
      <c r="D4142" s="15" t="s">
        <v>232</v>
      </c>
      <c r="E4142" s="15" t="s">
        <v>216</v>
      </c>
      <c r="F4142" s="110">
        <v>45006</v>
      </c>
      <c r="G4142" s="38" t="s">
        <v>70</v>
      </c>
      <c r="H4142" s="96" t="s">
        <v>129</v>
      </c>
      <c r="I4142" s="15" t="s">
        <v>150</v>
      </c>
      <c r="J4142" s="15" t="s">
        <v>2494</v>
      </c>
      <c r="K4142" s="15" t="s">
        <v>2495</v>
      </c>
      <c r="L4142" s="15" t="s">
        <v>176</v>
      </c>
      <c r="M4142" s="15" t="s">
        <v>183</v>
      </c>
      <c r="N4142" s="15" t="s">
        <v>183</v>
      </c>
      <c r="O4142" s="38" t="s">
        <v>1482</v>
      </c>
      <c r="P4142" s="38" t="s">
        <v>114</v>
      </c>
    </row>
    <row r="4143" spans="2:16" x14ac:dyDescent="0.45">
      <c r="B4143" s="95">
        <v>138923574</v>
      </c>
      <c r="C4143" s="15" t="s">
        <v>6499</v>
      </c>
      <c r="D4143" s="15" t="s">
        <v>232</v>
      </c>
      <c r="E4143" s="15" t="s">
        <v>216</v>
      </c>
      <c r="F4143" s="110">
        <v>45006</v>
      </c>
      <c r="G4143" s="38" t="s">
        <v>70</v>
      </c>
      <c r="H4143" s="96" t="s">
        <v>129</v>
      </c>
      <c r="I4143" s="15" t="s">
        <v>150</v>
      </c>
      <c r="J4143" s="15" t="s">
        <v>2494</v>
      </c>
      <c r="K4143" s="15" t="s">
        <v>3239</v>
      </c>
      <c r="L4143" s="15" t="s">
        <v>183</v>
      </c>
      <c r="M4143" s="15" t="s">
        <v>183</v>
      </c>
      <c r="N4143" s="15" t="s">
        <v>183</v>
      </c>
      <c r="O4143" s="38" t="s">
        <v>1482</v>
      </c>
      <c r="P4143" s="38" t="s">
        <v>114</v>
      </c>
    </row>
    <row r="4144" spans="2:16" x14ac:dyDescent="0.45">
      <c r="B4144" s="95">
        <v>143878399</v>
      </c>
      <c r="C4144" s="15" t="s">
        <v>6500</v>
      </c>
      <c r="D4144" s="15" t="s">
        <v>232</v>
      </c>
      <c r="E4144" s="15" t="s">
        <v>216</v>
      </c>
      <c r="F4144" s="110">
        <v>45006</v>
      </c>
      <c r="G4144" s="38" t="s">
        <v>70</v>
      </c>
      <c r="H4144" s="96" t="s">
        <v>129</v>
      </c>
      <c r="I4144" s="15" t="s">
        <v>158</v>
      </c>
      <c r="J4144" s="15" t="s">
        <v>2518</v>
      </c>
      <c r="K4144" s="15" t="s">
        <v>2764</v>
      </c>
      <c r="L4144" s="15" t="s">
        <v>183</v>
      </c>
      <c r="M4144" s="15" t="s">
        <v>183</v>
      </c>
      <c r="N4144" s="15" t="s">
        <v>183</v>
      </c>
      <c r="O4144" s="38" t="s">
        <v>1482</v>
      </c>
      <c r="P4144" s="38" t="s">
        <v>114</v>
      </c>
    </row>
    <row r="4145" spans="2:16" x14ac:dyDescent="0.45">
      <c r="B4145" s="95">
        <v>156213106</v>
      </c>
      <c r="C4145" s="15" t="s">
        <v>6501</v>
      </c>
      <c r="D4145" s="15" t="s">
        <v>6502</v>
      </c>
      <c r="E4145" s="15" t="s">
        <v>216</v>
      </c>
      <c r="F4145" s="110">
        <v>45006</v>
      </c>
      <c r="G4145" s="38" t="s">
        <v>70</v>
      </c>
      <c r="H4145" s="96" t="s">
        <v>129</v>
      </c>
      <c r="I4145" s="15" t="s">
        <v>155</v>
      </c>
      <c r="J4145" s="15" t="s">
        <v>2504</v>
      </c>
      <c r="K4145" s="15" t="s">
        <v>2505</v>
      </c>
      <c r="L4145" s="15" t="s">
        <v>178</v>
      </c>
      <c r="M4145" s="15" t="s">
        <v>178</v>
      </c>
      <c r="N4145" s="15" t="s">
        <v>251</v>
      </c>
      <c r="O4145" s="38" t="s">
        <v>5049</v>
      </c>
      <c r="P4145" s="38" t="s">
        <v>113</v>
      </c>
    </row>
    <row r="4146" spans="2:16" x14ac:dyDescent="0.45">
      <c r="B4146" s="95">
        <v>610744691</v>
      </c>
      <c r="C4146" s="15" t="s">
        <v>6503</v>
      </c>
      <c r="D4146" s="15" t="s">
        <v>232</v>
      </c>
      <c r="E4146" s="15" t="s">
        <v>216</v>
      </c>
      <c r="F4146" s="110">
        <v>45006</v>
      </c>
      <c r="G4146" s="38" t="s">
        <v>70</v>
      </c>
      <c r="H4146" s="96" t="s">
        <v>129</v>
      </c>
      <c r="I4146" s="15" t="s">
        <v>147</v>
      </c>
      <c r="J4146" s="15" t="s">
        <v>2539</v>
      </c>
      <c r="K4146" s="15" t="s">
        <v>2540</v>
      </c>
      <c r="L4146" s="15" t="s">
        <v>183</v>
      </c>
      <c r="M4146" s="15" t="s">
        <v>183</v>
      </c>
      <c r="N4146" s="15" t="s">
        <v>183</v>
      </c>
      <c r="O4146" s="38" t="s">
        <v>441</v>
      </c>
      <c r="P4146" s="38" t="s">
        <v>114</v>
      </c>
    </row>
    <row r="4147" spans="2:16" x14ac:dyDescent="0.45">
      <c r="B4147" s="95">
        <v>612487537</v>
      </c>
      <c r="C4147" s="15" t="s">
        <v>6504</v>
      </c>
      <c r="D4147" s="15" t="s">
        <v>228</v>
      </c>
      <c r="E4147" s="15" t="s">
        <v>216</v>
      </c>
      <c r="F4147" s="110">
        <v>45006</v>
      </c>
      <c r="G4147" s="38" t="s">
        <v>70</v>
      </c>
      <c r="H4147" s="96" t="s">
        <v>129</v>
      </c>
      <c r="I4147" s="15" t="s">
        <v>147</v>
      </c>
      <c r="J4147" s="15" t="s">
        <v>2523</v>
      </c>
      <c r="K4147" s="15" t="s">
        <v>2524</v>
      </c>
      <c r="L4147" s="15" t="s">
        <v>177</v>
      </c>
      <c r="M4147" s="15" t="s">
        <v>177</v>
      </c>
      <c r="N4147" s="15" t="s">
        <v>255</v>
      </c>
      <c r="O4147" s="38" t="s">
        <v>546</v>
      </c>
      <c r="P4147" s="38" t="s">
        <v>114</v>
      </c>
    </row>
    <row r="4148" spans="2:16" x14ac:dyDescent="0.45">
      <c r="B4148" s="95">
        <v>1415407</v>
      </c>
      <c r="C4148" s="15" t="s">
        <v>6505</v>
      </c>
      <c r="D4148" s="15" t="s">
        <v>5848</v>
      </c>
      <c r="E4148" s="15" t="s">
        <v>216</v>
      </c>
      <c r="F4148" s="110">
        <v>45007</v>
      </c>
      <c r="G4148" s="38" t="s">
        <v>70</v>
      </c>
      <c r="H4148" s="96" t="s">
        <v>129</v>
      </c>
      <c r="I4148" s="15" t="s">
        <v>155</v>
      </c>
      <c r="J4148" s="15" t="s">
        <v>2504</v>
      </c>
      <c r="K4148" s="15" t="s">
        <v>2505</v>
      </c>
      <c r="L4148" s="15" t="s">
        <v>176</v>
      </c>
      <c r="M4148" s="15" t="s">
        <v>176</v>
      </c>
      <c r="N4148" s="15" t="s">
        <v>1190</v>
      </c>
      <c r="O4148" s="38" t="s">
        <v>1444</v>
      </c>
      <c r="P4148" s="38" t="s">
        <v>113</v>
      </c>
    </row>
    <row r="4149" spans="2:16" x14ac:dyDescent="0.45">
      <c r="B4149" s="95" t="s">
        <v>6506</v>
      </c>
      <c r="C4149" s="15" t="s">
        <v>6507</v>
      </c>
      <c r="D4149" s="15" t="s">
        <v>6508</v>
      </c>
      <c r="E4149" s="15" t="s">
        <v>216</v>
      </c>
      <c r="F4149" s="110">
        <v>45007</v>
      </c>
      <c r="G4149" s="38" t="s">
        <v>70</v>
      </c>
      <c r="H4149" s="96" t="s">
        <v>129</v>
      </c>
      <c r="I4149" s="15" t="s">
        <v>158</v>
      </c>
      <c r="J4149" s="15" t="s">
        <v>2518</v>
      </c>
      <c r="K4149" s="15" t="s">
        <v>2764</v>
      </c>
      <c r="L4149" s="15" t="s">
        <v>176</v>
      </c>
      <c r="M4149" s="15" t="s">
        <v>178</v>
      </c>
      <c r="N4149" s="15" t="s">
        <v>3332</v>
      </c>
      <c r="O4149" s="38">
        <v>4401</v>
      </c>
      <c r="P4149" s="38" t="s">
        <v>113</v>
      </c>
    </row>
    <row r="4150" spans="2:16" x14ac:dyDescent="0.45">
      <c r="B4150" s="95">
        <v>241949</v>
      </c>
      <c r="C4150" s="15" t="s">
        <v>6509</v>
      </c>
      <c r="D4150" s="15" t="s">
        <v>443</v>
      </c>
      <c r="E4150" s="15" t="s">
        <v>216</v>
      </c>
      <c r="F4150" s="110">
        <v>45008</v>
      </c>
      <c r="G4150" s="38" t="s">
        <v>70</v>
      </c>
      <c r="H4150" s="96" t="s">
        <v>129</v>
      </c>
      <c r="I4150" s="15" t="s">
        <v>145</v>
      </c>
      <c r="J4150" s="15" t="s">
        <v>2511</v>
      </c>
      <c r="K4150" s="15" t="s">
        <v>2691</v>
      </c>
      <c r="L4150" s="15" t="s">
        <v>176</v>
      </c>
      <c r="M4150" s="15" t="s">
        <v>176</v>
      </c>
      <c r="N4150" s="15" t="s">
        <v>4767</v>
      </c>
      <c r="O4150" s="38" t="s">
        <v>6510</v>
      </c>
      <c r="P4150" s="38" t="s">
        <v>114</v>
      </c>
    </row>
    <row r="4151" spans="2:16" x14ac:dyDescent="0.45">
      <c r="B4151" s="95">
        <v>1161075</v>
      </c>
      <c r="C4151" s="15" t="s">
        <v>6511</v>
      </c>
      <c r="D4151" s="15" t="s">
        <v>443</v>
      </c>
      <c r="E4151" s="15" t="s">
        <v>216</v>
      </c>
      <c r="F4151" s="110">
        <v>45008</v>
      </c>
      <c r="G4151" s="38" t="s">
        <v>70</v>
      </c>
      <c r="H4151" s="96" t="s">
        <v>129</v>
      </c>
      <c r="I4151" s="15" t="s">
        <v>150</v>
      </c>
      <c r="J4151" s="15" t="s">
        <v>2494</v>
      </c>
      <c r="K4151" s="15" t="s">
        <v>2495</v>
      </c>
      <c r="L4151" s="15" t="s">
        <v>176</v>
      </c>
      <c r="M4151" s="15" t="s">
        <v>176</v>
      </c>
      <c r="N4151" s="15" t="s">
        <v>4767</v>
      </c>
      <c r="O4151" s="38" t="s">
        <v>6510</v>
      </c>
      <c r="P4151" s="38" t="s">
        <v>114</v>
      </c>
    </row>
    <row r="4152" spans="2:16" x14ac:dyDescent="0.45">
      <c r="B4152" s="95">
        <v>4630684</v>
      </c>
      <c r="C4152" s="15" t="s">
        <v>6512</v>
      </c>
      <c r="D4152" s="15" t="s">
        <v>3906</v>
      </c>
      <c r="E4152" s="15" t="s">
        <v>216</v>
      </c>
      <c r="F4152" s="110">
        <v>45008</v>
      </c>
      <c r="G4152" s="38" t="s">
        <v>70</v>
      </c>
      <c r="H4152" s="96" t="s">
        <v>129</v>
      </c>
      <c r="I4152" s="15" t="s">
        <v>155</v>
      </c>
      <c r="J4152" s="15" t="s">
        <v>2504</v>
      </c>
      <c r="K4152" s="15" t="s">
        <v>2505</v>
      </c>
      <c r="L4152" s="15" t="s">
        <v>177</v>
      </c>
      <c r="M4152" s="15" t="s">
        <v>177</v>
      </c>
      <c r="N4152" s="15" t="s">
        <v>307</v>
      </c>
      <c r="O4152" s="38" t="s">
        <v>1351</v>
      </c>
      <c r="P4152" s="38" t="s">
        <v>113</v>
      </c>
    </row>
    <row r="4153" spans="2:16" x14ac:dyDescent="0.45">
      <c r="B4153" s="95">
        <v>89023245</v>
      </c>
      <c r="C4153" s="15" t="s">
        <v>6513</v>
      </c>
      <c r="D4153" s="15" t="s">
        <v>461</v>
      </c>
      <c r="E4153" s="15" t="s">
        <v>216</v>
      </c>
      <c r="F4153" s="110">
        <v>45008</v>
      </c>
      <c r="G4153" s="38" t="s">
        <v>70</v>
      </c>
      <c r="H4153" s="96" t="s">
        <v>129</v>
      </c>
      <c r="I4153" s="15" t="s">
        <v>152</v>
      </c>
      <c r="J4153" s="15" t="s">
        <v>3440</v>
      </c>
      <c r="K4153" s="15" t="s">
        <v>3441</v>
      </c>
      <c r="L4153" s="15" t="s">
        <v>176</v>
      </c>
      <c r="M4153" s="15" t="s">
        <v>176</v>
      </c>
      <c r="N4153" s="15" t="s">
        <v>480</v>
      </c>
      <c r="O4153" s="38" t="s">
        <v>3278</v>
      </c>
      <c r="P4153" s="38" t="s">
        <v>114</v>
      </c>
    </row>
    <row r="4154" spans="2:16" x14ac:dyDescent="0.45">
      <c r="B4154" s="95">
        <v>460319</v>
      </c>
      <c r="C4154" s="15" t="s">
        <v>6514</v>
      </c>
      <c r="D4154" s="15" t="s">
        <v>1077</v>
      </c>
      <c r="E4154" s="15" t="s">
        <v>216</v>
      </c>
      <c r="F4154" s="110">
        <v>45009</v>
      </c>
      <c r="G4154" s="38" t="s">
        <v>70</v>
      </c>
      <c r="H4154" s="96" t="s">
        <v>129</v>
      </c>
      <c r="I4154" s="15" t="s">
        <v>155</v>
      </c>
      <c r="J4154" s="15" t="s">
        <v>2504</v>
      </c>
      <c r="K4154" s="15" t="s">
        <v>2505</v>
      </c>
      <c r="L4154" s="15" t="s">
        <v>176</v>
      </c>
      <c r="M4154" s="15" t="s">
        <v>176</v>
      </c>
      <c r="N4154" s="15" t="s">
        <v>561</v>
      </c>
      <c r="O4154" s="38" t="s">
        <v>2767</v>
      </c>
      <c r="P4154" s="38" t="s">
        <v>114</v>
      </c>
    </row>
    <row r="4155" spans="2:16" x14ac:dyDescent="0.45">
      <c r="B4155" s="95">
        <v>556481</v>
      </c>
      <c r="C4155" s="15" t="s">
        <v>6515</v>
      </c>
      <c r="D4155" s="15" t="s">
        <v>1077</v>
      </c>
      <c r="E4155" s="15" t="s">
        <v>216</v>
      </c>
      <c r="F4155" s="110">
        <v>45009</v>
      </c>
      <c r="G4155" s="38" t="s">
        <v>70</v>
      </c>
      <c r="H4155" s="96" t="s">
        <v>129</v>
      </c>
      <c r="I4155" s="15" t="s">
        <v>155</v>
      </c>
      <c r="J4155" s="15" t="s">
        <v>2504</v>
      </c>
      <c r="K4155" s="15" t="s">
        <v>2505</v>
      </c>
      <c r="L4155" s="15" t="s">
        <v>176</v>
      </c>
      <c r="M4155" s="15" t="s">
        <v>176</v>
      </c>
      <c r="N4155" s="15" t="s">
        <v>273</v>
      </c>
      <c r="O4155" s="38" t="s">
        <v>660</v>
      </c>
      <c r="P4155" s="38" t="s">
        <v>114</v>
      </c>
    </row>
    <row r="4156" spans="2:16" x14ac:dyDescent="0.45">
      <c r="B4156" s="95">
        <v>8707980</v>
      </c>
      <c r="C4156" s="15" t="s">
        <v>6516</v>
      </c>
      <c r="D4156" s="15" t="s">
        <v>1077</v>
      </c>
      <c r="E4156" s="15" t="s">
        <v>216</v>
      </c>
      <c r="F4156" s="110">
        <v>45009</v>
      </c>
      <c r="G4156" s="38" t="s">
        <v>70</v>
      </c>
      <c r="H4156" s="96" t="s">
        <v>129</v>
      </c>
      <c r="I4156" s="15" t="s">
        <v>155</v>
      </c>
      <c r="J4156" s="15" t="s">
        <v>2504</v>
      </c>
      <c r="K4156" s="15" t="s">
        <v>2505</v>
      </c>
      <c r="L4156" s="15" t="s">
        <v>180</v>
      </c>
      <c r="M4156" s="15" t="s">
        <v>176</v>
      </c>
      <c r="N4156" s="15" t="s">
        <v>561</v>
      </c>
      <c r="O4156" s="38" t="s">
        <v>2767</v>
      </c>
      <c r="P4156" s="38" t="s">
        <v>114</v>
      </c>
    </row>
    <row r="4157" spans="2:16" x14ac:dyDescent="0.45">
      <c r="B4157" s="95">
        <v>95690458</v>
      </c>
      <c r="C4157" s="15" t="s">
        <v>6517</v>
      </c>
      <c r="D4157" s="15" t="s">
        <v>2682</v>
      </c>
      <c r="E4157" s="15" t="s">
        <v>216</v>
      </c>
      <c r="F4157" s="110">
        <v>45009</v>
      </c>
      <c r="G4157" s="38" t="s">
        <v>70</v>
      </c>
      <c r="H4157" s="96" t="s">
        <v>129</v>
      </c>
      <c r="I4157" s="15" t="s">
        <v>151</v>
      </c>
      <c r="J4157" s="15" t="s">
        <v>3126</v>
      </c>
      <c r="K4157" s="15" t="s">
        <v>6518</v>
      </c>
      <c r="L4157" s="15" t="s">
        <v>177</v>
      </c>
      <c r="M4157" s="15" t="s">
        <v>177</v>
      </c>
      <c r="N4157" s="15" t="s">
        <v>379</v>
      </c>
      <c r="O4157" s="38" t="s">
        <v>380</v>
      </c>
      <c r="P4157" s="38" t="s">
        <v>114</v>
      </c>
    </row>
    <row r="4158" spans="2:16" x14ac:dyDescent="0.45">
      <c r="B4158" s="95">
        <v>631229546</v>
      </c>
      <c r="C4158" s="15" t="s">
        <v>6519</v>
      </c>
      <c r="D4158" s="15" t="s">
        <v>6520</v>
      </c>
      <c r="E4158" s="15" t="s">
        <v>216</v>
      </c>
      <c r="F4158" s="110">
        <v>45009</v>
      </c>
      <c r="G4158" s="38" t="s">
        <v>70</v>
      </c>
      <c r="H4158" s="96" t="s">
        <v>129</v>
      </c>
      <c r="I4158" s="15" t="s">
        <v>144</v>
      </c>
      <c r="J4158" s="15" t="s">
        <v>2595</v>
      </c>
      <c r="K4158" s="15" t="s">
        <v>3449</v>
      </c>
      <c r="L4158" s="15" t="s">
        <v>180</v>
      </c>
      <c r="M4158" s="15" t="s">
        <v>180</v>
      </c>
      <c r="N4158" s="15" t="s">
        <v>229</v>
      </c>
      <c r="O4158" s="38" t="s">
        <v>2379</v>
      </c>
      <c r="P4158" s="38" t="s">
        <v>113</v>
      </c>
    </row>
    <row r="4159" spans="2:16" x14ac:dyDescent="0.45">
      <c r="B4159" s="95">
        <v>606478522</v>
      </c>
      <c r="C4159" s="15" t="s">
        <v>6521</v>
      </c>
      <c r="D4159" s="15" t="s">
        <v>477</v>
      </c>
      <c r="E4159" s="15" t="s">
        <v>216</v>
      </c>
      <c r="F4159" s="110">
        <v>45010</v>
      </c>
      <c r="G4159" s="38" t="s">
        <v>70</v>
      </c>
      <c r="H4159" s="96" t="s">
        <v>129</v>
      </c>
      <c r="I4159" s="15" t="s">
        <v>159</v>
      </c>
      <c r="J4159" s="15" t="s">
        <v>2499</v>
      </c>
      <c r="K4159" s="15" t="s">
        <v>2500</v>
      </c>
      <c r="L4159" s="15" t="s">
        <v>176</v>
      </c>
      <c r="M4159" s="15" t="s">
        <v>176</v>
      </c>
      <c r="N4159" s="15" t="s">
        <v>281</v>
      </c>
      <c r="O4159" s="38" t="s">
        <v>504</v>
      </c>
      <c r="P4159" s="38" t="s">
        <v>114</v>
      </c>
    </row>
    <row r="4160" spans="2:16" x14ac:dyDescent="0.45">
      <c r="B4160" s="95">
        <v>609307753</v>
      </c>
      <c r="C4160" s="15" t="s">
        <v>6522</v>
      </c>
      <c r="D4160" s="15" t="s">
        <v>477</v>
      </c>
      <c r="E4160" s="15" t="s">
        <v>216</v>
      </c>
      <c r="F4160" s="110">
        <v>45010</v>
      </c>
      <c r="G4160" s="38" t="s">
        <v>70</v>
      </c>
      <c r="H4160" s="96" t="s">
        <v>129</v>
      </c>
      <c r="I4160" s="15" t="s">
        <v>150</v>
      </c>
      <c r="J4160" s="15" t="s">
        <v>2494</v>
      </c>
      <c r="K4160" s="15" t="s">
        <v>2495</v>
      </c>
      <c r="L4160" s="15" t="s">
        <v>176</v>
      </c>
      <c r="M4160" s="15" t="s">
        <v>176</v>
      </c>
      <c r="N4160" s="15" t="s">
        <v>281</v>
      </c>
      <c r="O4160" s="38" t="s">
        <v>504</v>
      </c>
      <c r="P4160" s="38" t="s">
        <v>114</v>
      </c>
    </row>
    <row r="4161" spans="2:16" x14ac:dyDescent="0.45">
      <c r="B4161" s="95">
        <v>9948010</v>
      </c>
      <c r="C4161" s="15" t="s">
        <v>6523</v>
      </c>
      <c r="D4161" s="15" t="s">
        <v>726</v>
      </c>
      <c r="E4161" s="15" t="s">
        <v>216</v>
      </c>
      <c r="F4161" s="110">
        <v>45012</v>
      </c>
      <c r="G4161" s="38" t="s">
        <v>70</v>
      </c>
      <c r="H4161" s="96" t="s">
        <v>129</v>
      </c>
      <c r="I4161" s="15" t="s">
        <v>159</v>
      </c>
      <c r="J4161" s="15" t="s">
        <v>2499</v>
      </c>
      <c r="K4161" s="15" t="s">
        <v>3894</v>
      </c>
      <c r="L4161" s="15" t="s">
        <v>178</v>
      </c>
      <c r="M4161" s="15" t="s">
        <v>178</v>
      </c>
      <c r="N4161" s="15" t="s">
        <v>233</v>
      </c>
      <c r="O4161" s="38" t="s">
        <v>6524</v>
      </c>
      <c r="P4161" s="38" t="s">
        <v>114</v>
      </c>
    </row>
    <row r="4162" spans="2:16" x14ac:dyDescent="0.45">
      <c r="B4162" s="95" t="s">
        <v>6525</v>
      </c>
      <c r="C4162" s="15" t="s">
        <v>6526</v>
      </c>
      <c r="D4162" s="15" t="s">
        <v>6300</v>
      </c>
      <c r="E4162" s="15" t="s">
        <v>216</v>
      </c>
      <c r="F4162" s="110">
        <v>45012</v>
      </c>
      <c r="G4162" s="38" t="s">
        <v>70</v>
      </c>
      <c r="H4162" s="96" t="s">
        <v>129</v>
      </c>
      <c r="I4162" s="15" t="s">
        <v>155</v>
      </c>
      <c r="J4162" s="15" t="s">
        <v>2504</v>
      </c>
      <c r="K4162" s="15" t="s">
        <v>2505</v>
      </c>
      <c r="L4162" s="15" t="s">
        <v>176</v>
      </c>
      <c r="M4162" s="15" t="s">
        <v>176</v>
      </c>
      <c r="N4162" s="15" t="s">
        <v>762</v>
      </c>
      <c r="O4162" s="38">
        <v>2444</v>
      </c>
      <c r="P4162" s="38" t="s">
        <v>113</v>
      </c>
    </row>
    <row r="4163" spans="2:16" x14ac:dyDescent="0.45">
      <c r="B4163" s="95" t="s">
        <v>6527</v>
      </c>
      <c r="C4163" s="15" t="s">
        <v>6528</v>
      </c>
      <c r="D4163" s="15" t="s">
        <v>737</v>
      </c>
      <c r="E4163" s="15" t="s">
        <v>216</v>
      </c>
      <c r="F4163" s="110">
        <v>45012</v>
      </c>
      <c r="G4163" s="38" t="s">
        <v>70</v>
      </c>
      <c r="H4163" s="96" t="s">
        <v>129</v>
      </c>
      <c r="I4163" s="15" t="s">
        <v>158</v>
      </c>
      <c r="J4163" s="15" t="s">
        <v>2518</v>
      </c>
      <c r="K4163" s="15" t="s">
        <v>2764</v>
      </c>
      <c r="L4163" s="15" t="s">
        <v>180</v>
      </c>
      <c r="M4163" s="15" t="s">
        <v>180</v>
      </c>
      <c r="N4163" s="15" t="s">
        <v>679</v>
      </c>
      <c r="O4163" s="38">
        <v>6101</v>
      </c>
      <c r="P4163" s="38" t="s">
        <v>113</v>
      </c>
    </row>
    <row r="4164" spans="2:16" x14ac:dyDescent="0.45">
      <c r="B4164" s="95" t="s">
        <v>6529</v>
      </c>
      <c r="C4164" s="15" t="s">
        <v>6530</v>
      </c>
      <c r="D4164" s="15" t="s">
        <v>6531</v>
      </c>
      <c r="E4164" s="15" t="s">
        <v>216</v>
      </c>
      <c r="F4164" s="110">
        <v>45012</v>
      </c>
      <c r="G4164" s="38" t="s">
        <v>70</v>
      </c>
      <c r="H4164" s="96" t="s">
        <v>129</v>
      </c>
      <c r="I4164" s="15" t="s">
        <v>161</v>
      </c>
      <c r="J4164" s="15" t="s">
        <v>2844</v>
      </c>
      <c r="K4164" s="15" t="s">
        <v>2845</v>
      </c>
      <c r="L4164" s="15" t="s">
        <v>177</v>
      </c>
      <c r="M4164" s="15" t="s">
        <v>177</v>
      </c>
      <c r="N4164" s="15" t="s">
        <v>311</v>
      </c>
      <c r="O4164" s="38">
        <v>3167</v>
      </c>
      <c r="P4164" s="38" t="s">
        <v>113</v>
      </c>
    </row>
    <row r="4165" spans="2:16" x14ac:dyDescent="0.45">
      <c r="B4165" s="95">
        <v>1034466</v>
      </c>
      <c r="C4165" s="15" t="s">
        <v>6532</v>
      </c>
      <c r="D4165" s="15" t="s">
        <v>1431</v>
      </c>
      <c r="E4165" s="15" t="s">
        <v>216</v>
      </c>
      <c r="F4165" s="110">
        <v>45013</v>
      </c>
      <c r="G4165" s="38" t="s">
        <v>70</v>
      </c>
      <c r="H4165" s="96" t="s">
        <v>129</v>
      </c>
      <c r="I4165" s="15" t="s">
        <v>150</v>
      </c>
      <c r="J4165" s="15" t="s">
        <v>2494</v>
      </c>
      <c r="K4165" s="15" t="s">
        <v>2495</v>
      </c>
      <c r="L4165" s="15" t="s">
        <v>176</v>
      </c>
      <c r="M4165" s="15" t="s">
        <v>176</v>
      </c>
      <c r="N4165" s="15" t="s">
        <v>762</v>
      </c>
      <c r="O4165" s="38" t="s">
        <v>1819</v>
      </c>
      <c r="P4165" s="38" t="s">
        <v>114</v>
      </c>
    </row>
    <row r="4166" spans="2:16" x14ac:dyDescent="0.45">
      <c r="B4166" s="95">
        <v>64717200</v>
      </c>
      <c r="C4166" s="15" t="s">
        <v>6533</v>
      </c>
      <c r="D4166" s="15" t="s">
        <v>6534</v>
      </c>
      <c r="E4166" s="15" t="s">
        <v>216</v>
      </c>
      <c r="F4166" s="110">
        <v>45013</v>
      </c>
      <c r="G4166" s="38" t="s">
        <v>70</v>
      </c>
      <c r="H4166" s="96" t="s">
        <v>129</v>
      </c>
      <c r="I4166" s="15" t="s">
        <v>150</v>
      </c>
      <c r="J4166" s="15" t="s">
        <v>2494</v>
      </c>
      <c r="K4166" s="15" t="s">
        <v>2495</v>
      </c>
      <c r="L4166" s="15" t="s">
        <v>177</v>
      </c>
      <c r="M4166" s="15" t="s">
        <v>177</v>
      </c>
      <c r="N4166" s="15" t="s">
        <v>263</v>
      </c>
      <c r="O4166" s="38" t="s">
        <v>6535</v>
      </c>
      <c r="P4166" s="38" t="s">
        <v>114</v>
      </c>
    </row>
    <row r="4167" spans="2:16" x14ac:dyDescent="0.45">
      <c r="B4167" s="95">
        <v>76986500</v>
      </c>
      <c r="C4167" s="15" t="s">
        <v>6536</v>
      </c>
      <c r="D4167" s="15" t="s">
        <v>6021</v>
      </c>
      <c r="E4167" s="15" t="s">
        <v>216</v>
      </c>
      <c r="F4167" s="110">
        <v>45013</v>
      </c>
      <c r="G4167" s="38" t="s">
        <v>70</v>
      </c>
      <c r="H4167" s="96" t="s">
        <v>129</v>
      </c>
      <c r="I4167" s="15" t="s">
        <v>156</v>
      </c>
      <c r="J4167" s="15" t="s">
        <v>2426</v>
      </c>
      <c r="K4167" s="15" t="s">
        <v>2878</v>
      </c>
      <c r="L4167" s="15" t="s">
        <v>178</v>
      </c>
      <c r="M4167" s="15" t="s">
        <v>178</v>
      </c>
      <c r="N4167" s="15" t="s">
        <v>2362</v>
      </c>
      <c r="O4167" s="38" t="s">
        <v>3292</v>
      </c>
      <c r="P4167" s="38" t="s">
        <v>114</v>
      </c>
    </row>
    <row r="4168" spans="2:16" x14ac:dyDescent="0.45">
      <c r="B4168" s="95">
        <v>125345413</v>
      </c>
      <c r="C4168" s="15" t="s">
        <v>6537</v>
      </c>
      <c r="D4168" s="15" t="s">
        <v>747</v>
      </c>
      <c r="E4168" s="15" t="s">
        <v>216</v>
      </c>
      <c r="F4168" s="110">
        <v>45013</v>
      </c>
      <c r="G4168" s="38" t="s">
        <v>70</v>
      </c>
      <c r="H4168" s="96" t="s">
        <v>129</v>
      </c>
      <c r="I4168" s="15" t="s">
        <v>150</v>
      </c>
      <c r="J4168" s="15" t="s">
        <v>2555</v>
      </c>
      <c r="K4168" s="15" t="s">
        <v>2556</v>
      </c>
      <c r="L4168" s="15" t="s">
        <v>177</v>
      </c>
      <c r="M4168" s="15" t="s">
        <v>177</v>
      </c>
      <c r="N4168" s="15" t="s">
        <v>255</v>
      </c>
      <c r="O4168" s="38" t="s">
        <v>748</v>
      </c>
      <c r="P4168" s="38" t="s">
        <v>114</v>
      </c>
    </row>
    <row r="4169" spans="2:16" x14ac:dyDescent="0.45">
      <c r="B4169" s="95">
        <v>145974536</v>
      </c>
      <c r="C4169" s="15" t="s">
        <v>6538</v>
      </c>
      <c r="D4169" s="15" t="s">
        <v>747</v>
      </c>
      <c r="E4169" s="15" t="s">
        <v>216</v>
      </c>
      <c r="F4169" s="110">
        <v>45013</v>
      </c>
      <c r="G4169" s="38" t="s">
        <v>70</v>
      </c>
      <c r="H4169" s="96" t="s">
        <v>129</v>
      </c>
      <c r="I4169" s="15" t="s">
        <v>147</v>
      </c>
      <c r="J4169" s="15" t="s">
        <v>2539</v>
      </c>
      <c r="K4169" s="15" t="s">
        <v>2540</v>
      </c>
      <c r="L4169" s="15" t="s">
        <v>177</v>
      </c>
      <c r="M4169" s="15" t="s">
        <v>177</v>
      </c>
      <c r="N4169" s="15" t="s">
        <v>667</v>
      </c>
      <c r="O4169" s="38" t="s">
        <v>6539</v>
      </c>
      <c r="P4169" s="38" t="s">
        <v>114</v>
      </c>
    </row>
    <row r="4170" spans="2:16" x14ac:dyDescent="0.45">
      <c r="B4170" s="95">
        <v>158406976</v>
      </c>
      <c r="C4170" s="15" t="s">
        <v>6540</v>
      </c>
      <c r="D4170" s="15" t="s">
        <v>747</v>
      </c>
      <c r="E4170" s="15" t="s">
        <v>216</v>
      </c>
      <c r="F4170" s="110">
        <v>45013</v>
      </c>
      <c r="G4170" s="38" t="s">
        <v>70</v>
      </c>
      <c r="H4170" s="96" t="s">
        <v>129</v>
      </c>
      <c r="I4170" s="15" t="s">
        <v>150</v>
      </c>
      <c r="J4170" s="15" t="s">
        <v>2555</v>
      </c>
      <c r="K4170" s="15" t="s">
        <v>2556</v>
      </c>
      <c r="L4170" s="15" t="s">
        <v>177</v>
      </c>
      <c r="M4170" s="15" t="s">
        <v>177</v>
      </c>
      <c r="N4170" s="15" t="s">
        <v>255</v>
      </c>
      <c r="O4170" s="38" t="s">
        <v>748</v>
      </c>
      <c r="P4170" s="38" t="s">
        <v>114</v>
      </c>
    </row>
    <row r="4171" spans="2:16" x14ac:dyDescent="0.45">
      <c r="B4171" s="95">
        <v>167718327</v>
      </c>
      <c r="C4171" s="15" t="s">
        <v>6541</v>
      </c>
      <c r="D4171" s="15" t="s">
        <v>1186</v>
      </c>
      <c r="E4171" s="15" t="s">
        <v>216</v>
      </c>
      <c r="F4171" s="110">
        <v>45013</v>
      </c>
      <c r="G4171" s="38" t="s">
        <v>70</v>
      </c>
      <c r="H4171" s="96" t="s">
        <v>129</v>
      </c>
      <c r="I4171" s="15" t="s">
        <v>143</v>
      </c>
      <c r="J4171" s="15" t="s">
        <v>2647</v>
      </c>
      <c r="K4171" s="15" t="s">
        <v>2988</v>
      </c>
      <c r="L4171" s="15" t="s">
        <v>177</v>
      </c>
      <c r="M4171" s="15" t="s">
        <v>177</v>
      </c>
      <c r="N4171" s="15" t="s">
        <v>263</v>
      </c>
      <c r="O4171" s="38" t="s">
        <v>4308</v>
      </c>
      <c r="P4171" s="38" t="s">
        <v>114</v>
      </c>
    </row>
    <row r="4172" spans="2:16" x14ac:dyDescent="0.45">
      <c r="B4172" s="95">
        <v>603889238</v>
      </c>
      <c r="C4172" s="15" t="s">
        <v>6542</v>
      </c>
      <c r="D4172" s="15" t="s">
        <v>747</v>
      </c>
      <c r="E4172" s="15" t="s">
        <v>216</v>
      </c>
      <c r="F4172" s="110">
        <v>45013</v>
      </c>
      <c r="G4172" s="38" t="s">
        <v>70</v>
      </c>
      <c r="H4172" s="96" t="s">
        <v>129</v>
      </c>
      <c r="I4172" s="15" t="s">
        <v>150</v>
      </c>
      <c r="J4172" s="15" t="s">
        <v>2555</v>
      </c>
      <c r="K4172" s="15" t="s">
        <v>2556</v>
      </c>
      <c r="L4172" s="15" t="s">
        <v>177</v>
      </c>
      <c r="M4172" s="15" t="s">
        <v>177</v>
      </c>
      <c r="N4172" s="15" t="s">
        <v>255</v>
      </c>
      <c r="O4172" s="38" t="s">
        <v>748</v>
      </c>
      <c r="P4172" s="38" t="s">
        <v>114</v>
      </c>
    </row>
    <row r="4173" spans="2:16" x14ac:dyDescent="0.45">
      <c r="B4173" s="95">
        <v>605839923</v>
      </c>
      <c r="C4173" s="15" t="s">
        <v>6543</v>
      </c>
      <c r="D4173" s="15" t="s">
        <v>747</v>
      </c>
      <c r="E4173" s="15" t="s">
        <v>216</v>
      </c>
      <c r="F4173" s="110">
        <v>45013</v>
      </c>
      <c r="G4173" s="38" t="s">
        <v>70</v>
      </c>
      <c r="H4173" s="96" t="s">
        <v>129</v>
      </c>
      <c r="I4173" s="15" t="s">
        <v>150</v>
      </c>
      <c r="J4173" s="15" t="s">
        <v>2555</v>
      </c>
      <c r="K4173" s="15" t="s">
        <v>2556</v>
      </c>
      <c r="L4173" s="15" t="s">
        <v>177</v>
      </c>
      <c r="M4173" s="15" t="s">
        <v>177</v>
      </c>
      <c r="N4173" s="15" t="s">
        <v>255</v>
      </c>
      <c r="O4173" s="38" t="s">
        <v>748</v>
      </c>
      <c r="P4173" s="38" t="s">
        <v>114</v>
      </c>
    </row>
    <row r="4174" spans="2:16" x14ac:dyDescent="0.45">
      <c r="B4174" s="95">
        <v>165147633</v>
      </c>
      <c r="C4174" s="15" t="s">
        <v>6544</v>
      </c>
      <c r="D4174" s="15" t="s">
        <v>431</v>
      </c>
      <c r="E4174" s="15" t="s">
        <v>216</v>
      </c>
      <c r="F4174" s="110">
        <v>45014</v>
      </c>
      <c r="G4174" s="38" t="s">
        <v>70</v>
      </c>
      <c r="H4174" s="96" t="s">
        <v>129</v>
      </c>
      <c r="I4174" s="15" t="s">
        <v>147</v>
      </c>
      <c r="J4174" s="15" t="s">
        <v>2523</v>
      </c>
      <c r="K4174" s="15" t="s">
        <v>2698</v>
      </c>
      <c r="L4174" s="15" t="s">
        <v>183</v>
      </c>
      <c r="M4174" s="15" t="s">
        <v>183</v>
      </c>
      <c r="N4174" s="15" t="s">
        <v>183</v>
      </c>
      <c r="O4174" s="38" t="s">
        <v>432</v>
      </c>
      <c r="P4174" s="38" t="s">
        <v>114</v>
      </c>
    </row>
    <row r="4175" spans="2:16" x14ac:dyDescent="0.45">
      <c r="B4175" s="95">
        <v>863883</v>
      </c>
      <c r="C4175" s="15" t="s">
        <v>6545</v>
      </c>
      <c r="D4175" s="15" t="s">
        <v>6546</v>
      </c>
      <c r="E4175" s="15" t="s">
        <v>216</v>
      </c>
      <c r="F4175" s="110">
        <v>45015</v>
      </c>
      <c r="G4175" s="38" t="s">
        <v>70</v>
      </c>
      <c r="H4175" s="96" t="s">
        <v>129</v>
      </c>
      <c r="I4175" s="15" t="s">
        <v>155</v>
      </c>
      <c r="J4175" s="15" t="s">
        <v>2504</v>
      </c>
      <c r="K4175" s="15" t="s">
        <v>2505</v>
      </c>
      <c r="L4175" s="15" t="s">
        <v>176</v>
      </c>
      <c r="M4175" s="15" t="s">
        <v>176</v>
      </c>
      <c r="N4175" s="15" t="s">
        <v>225</v>
      </c>
      <c r="O4175" s="38" t="s">
        <v>2703</v>
      </c>
      <c r="P4175" s="38" t="s">
        <v>113</v>
      </c>
    </row>
    <row r="4176" spans="2:16" x14ac:dyDescent="0.45">
      <c r="B4176" s="95">
        <v>2675032</v>
      </c>
      <c r="C4176" s="15" t="s">
        <v>6547</v>
      </c>
      <c r="D4176" s="15" t="s">
        <v>4100</v>
      </c>
      <c r="E4176" s="15" t="s">
        <v>216</v>
      </c>
      <c r="F4176" s="110">
        <v>45015</v>
      </c>
      <c r="G4176" s="38" t="s">
        <v>70</v>
      </c>
      <c r="H4176" s="96" t="s">
        <v>129</v>
      </c>
      <c r="I4176" s="15" t="s">
        <v>150</v>
      </c>
      <c r="J4176" s="15" t="s">
        <v>2494</v>
      </c>
      <c r="K4176" s="15" t="s">
        <v>5310</v>
      </c>
      <c r="L4176" s="15" t="s">
        <v>176</v>
      </c>
      <c r="M4176" s="15" t="s">
        <v>176</v>
      </c>
      <c r="N4176" s="15" t="s">
        <v>287</v>
      </c>
      <c r="O4176" s="38" t="s">
        <v>288</v>
      </c>
      <c r="P4176" s="38" t="s">
        <v>114</v>
      </c>
    </row>
    <row r="4177" spans="2:16" x14ac:dyDescent="0.45">
      <c r="B4177" s="95">
        <v>3245298</v>
      </c>
      <c r="C4177" s="15" t="s">
        <v>6548</v>
      </c>
      <c r="D4177" s="15" t="s">
        <v>1294</v>
      </c>
      <c r="E4177" s="15" t="s">
        <v>216</v>
      </c>
      <c r="F4177" s="110">
        <v>45015</v>
      </c>
      <c r="G4177" s="38" t="s">
        <v>70</v>
      </c>
      <c r="H4177" s="96" t="s">
        <v>129</v>
      </c>
      <c r="I4177" s="15" t="s">
        <v>160</v>
      </c>
      <c r="J4177" s="15" t="s">
        <v>2609</v>
      </c>
      <c r="K4177" s="15" t="s">
        <v>2610</v>
      </c>
      <c r="L4177" s="15" t="s">
        <v>176</v>
      </c>
      <c r="M4177" s="15" t="s">
        <v>176</v>
      </c>
      <c r="N4177" s="15" t="s">
        <v>225</v>
      </c>
      <c r="O4177" s="38" t="s">
        <v>296</v>
      </c>
      <c r="P4177" s="38" t="s">
        <v>114</v>
      </c>
    </row>
    <row r="4178" spans="2:16" x14ac:dyDescent="0.45">
      <c r="B4178" s="95">
        <v>3315375</v>
      </c>
      <c r="C4178" s="15" t="s">
        <v>6549</v>
      </c>
      <c r="D4178" s="15" t="s">
        <v>1294</v>
      </c>
      <c r="E4178" s="15" t="s">
        <v>216</v>
      </c>
      <c r="F4178" s="110">
        <v>45015</v>
      </c>
      <c r="G4178" s="38" t="s">
        <v>70</v>
      </c>
      <c r="H4178" s="96" t="s">
        <v>129</v>
      </c>
      <c r="I4178" s="15" t="s">
        <v>160</v>
      </c>
      <c r="J4178" s="15" t="s">
        <v>2609</v>
      </c>
      <c r="K4178" s="15" t="s">
        <v>2610</v>
      </c>
      <c r="L4178" s="15" t="s">
        <v>176</v>
      </c>
      <c r="M4178" s="15" t="s">
        <v>176</v>
      </c>
      <c r="N4178" s="15" t="s">
        <v>225</v>
      </c>
      <c r="O4178" s="38" t="s">
        <v>296</v>
      </c>
      <c r="P4178" s="38" t="s">
        <v>114</v>
      </c>
    </row>
    <row r="4179" spans="2:16" x14ac:dyDescent="0.45">
      <c r="B4179" s="95">
        <v>4504036</v>
      </c>
      <c r="C4179" s="15" t="s">
        <v>6550</v>
      </c>
      <c r="D4179" s="15" t="s">
        <v>1754</v>
      </c>
      <c r="E4179" s="15" t="s">
        <v>216</v>
      </c>
      <c r="F4179" s="110">
        <v>45015</v>
      </c>
      <c r="G4179" s="38" t="s">
        <v>70</v>
      </c>
      <c r="H4179" s="96" t="s">
        <v>129</v>
      </c>
      <c r="I4179" s="15" t="s">
        <v>145</v>
      </c>
      <c r="J4179" s="15" t="s">
        <v>2511</v>
      </c>
      <c r="K4179" s="15" t="s">
        <v>2691</v>
      </c>
      <c r="L4179" s="15" t="s">
        <v>177</v>
      </c>
      <c r="M4179" s="15" t="s">
        <v>177</v>
      </c>
      <c r="N4179" s="15" t="s">
        <v>5023</v>
      </c>
      <c r="O4179" s="38" t="s">
        <v>6551</v>
      </c>
      <c r="P4179" s="38" t="s">
        <v>114</v>
      </c>
    </row>
    <row r="4180" spans="2:16" x14ac:dyDescent="0.45">
      <c r="B4180" s="95">
        <v>8595711</v>
      </c>
      <c r="C4180" s="15" t="s">
        <v>6552</v>
      </c>
      <c r="D4180" s="15" t="s">
        <v>4100</v>
      </c>
      <c r="E4180" s="15" t="s">
        <v>216</v>
      </c>
      <c r="F4180" s="110">
        <v>45015</v>
      </c>
      <c r="G4180" s="38" t="s">
        <v>70</v>
      </c>
      <c r="H4180" s="96" t="s">
        <v>129</v>
      </c>
      <c r="I4180" s="15" t="s">
        <v>150</v>
      </c>
      <c r="J4180" s="15" t="s">
        <v>2494</v>
      </c>
      <c r="K4180" s="15" t="s">
        <v>5310</v>
      </c>
      <c r="L4180" s="15" t="s">
        <v>183</v>
      </c>
      <c r="M4180" s="15" t="s">
        <v>176</v>
      </c>
      <c r="N4180" s="15" t="s">
        <v>287</v>
      </c>
      <c r="O4180" s="38" t="s">
        <v>288</v>
      </c>
      <c r="P4180" s="38" t="s">
        <v>114</v>
      </c>
    </row>
    <row r="4181" spans="2:16" x14ac:dyDescent="0.45">
      <c r="B4181" s="95">
        <v>9476662</v>
      </c>
      <c r="C4181" s="15" t="s">
        <v>6553</v>
      </c>
      <c r="D4181" s="15" t="s">
        <v>240</v>
      </c>
      <c r="E4181" s="15" t="s">
        <v>216</v>
      </c>
      <c r="F4181" s="110">
        <v>45015</v>
      </c>
      <c r="G4181" s="38" t="s">
        <v>70</v>
      </c>
      <c r="H4181" s="96" t="s">
        <v>129</v>
      </c>
      <c r="I4181" s="15" t="s">
        <v>145</v>
      </c>
      <c r="J4181" s="15" t="s">
        <v>2792</v>
      </c>
      <c r="K4181" s="15" t="s">
        <v>2793</v>
      </c>
      <c r="L4181" s="15" t="s">
        <v>181</v>
      </c>
      <c r="M4181" s="15" t="s">
        <v>181</v>
      </c>
      <c r="N4181" s="15" t="s">
        <v>852</v>
      </c>
      <c r="O4181" s="38" t="s">
        <v>6554</v>
      </c>
      <c r="P4181" s="38" t="s">
        <v>114</v>
      </c>
    </row>
    <row r="4182" spans="2:16" x14ac:dyDescent="0.45">
      <c r="B4182" s="95">
        <v>611469188</v>
      </c>
      <c r="C4182" s="15" t="s">
        <v>6555</v>
      </c>
      <c r="D4182" s="15" t="s">
        <v>972</v>
      </c>
      <c r="E4182" s="15" t="s">
        <v>216</v>
      </c>
      <c r="F4182" s="110">
        <v>45015</v>
      </c>
      <c r="G4182" s="38" t="s">
        <v>70</v>
      </c>
      <c r="H4182" s="96" t="s">
        <v>129</v>
      </c>
      <c r="I4182" s="15" t="s">
        <v>143</v>
      </c>
      <c r="J4182" s="15" t="s">
        <v>2941</v>
      </c>
      <c r="K4182" s="15" t="s">
        <v>2941</v>
      </c>
      <c r="L4182" s="15" t="s">
        <v>176</v>
      </c>
      <c r="M4182" s="15" t="s">
        <v>176</v>
      </c>
      <c r="N4182" s="15" t="s">
        <v>323</v>
      </c>
      <c r="O4182" s="38" t="s">
        <v>6556</v>
      </c>
      <c r="P4182" s="38" t="s">
        <v>113</v>
      </c>
    </row>
    <row r="4183" spans="2:16" x14ac:dyDescent="0.45">
      <c r="B4183" s="95" t="s">
        <v>6557</v>
      </c>
      <c r="C4183" s="15" t="s">
        <v>6558</v>
      </c>
      <c r="D4183" s="15" t="s">
        <v>6559</v>
      </c>
      <c r="E4183" s="15" t="s">
        <v>216</v>
      </c>
      <c r="F4183" s="110">
        <v>45015</v>
      </c>
      <c r="G4183" s="38" t="s">
        <v>70</v>
      </c>
      <c r="H4183" s="96" t="s">
        <v>129</v>
      </c>
      <c r="I4183" s="15" t="s">
        <v>156</v>
      </c>
      <c r="J4183" s="15" t="s">
        <v>2859</v>
      </c>
      <c r="K4183" s="15" t="s">
        <v>2859</v>
      </c>
      <c r="L4183" s="15" t="s">
        <v>177</v>
      </c>
      <c r="M4183" s="15" t="s">
        <v>177</v>
      </c>
      <c r="N4183" s="15" t="s">
        <v>1155</v>
      </c>
      <c r="O4183" s="38">
        <v>3144</v>
      </c>
      <c r="P4183" s="38" t="s">
        <v>113</v>
      </c>
    </row>
    <row r="4184" spans="2:16" x14ac:dyDescent="0.45">
      <c r="B4184" s="95" t="s">
        <v>6560</v>
      </c>
      <c r="C4184" s="15" t="s">
        <v>6561</v>
      </c>
      <c r="D4184" s="15" t="s">
        <v>6559</v>
      </c>
      <c r="E4184" s="15" t="s">
        <v>216</v>
      </c>
      <c r="F4184" s="110">
        <v>45015</v>
      </c>
      <c r="G4184" s="38" t="s">
        <v>70</v>
      </c>
      <c r="H4184" s="96" t="s">
        <v>129</v>
      </c>
      <c r="I4184" s="15" t="s">
        <v>156</v>
      </c>
      <c r="J4184" s="15" t="s">
        <v>2859</v>
      </c>
      <c r="K4184" s="15" t="s">
        <v>2859</v>
      </c>
      <c r="L4184" s="15" t="s">
        <v>177</v>
      </c>
      <c r="M4184" s="15" t="s">
        <v>177</v>
      </c>
      <c r="N4184" s="15" t="s">
        <v>1155</v>
      </c>
      <c r="O4184" s="38">
        <v>3144</v>
      </c>
      <c r="P4184" s="38" t="s">
        <v>113</v>
      </c>
    </row>
    <row r="4185" spans="2:16" x14ac:dyDescent="0.45">
      <c r="B4185" s="95" t="s">
        <v>6562</v>
      </c>
      <c r="C4185" s="15" t="s">
        <v>6563</v>
      </c>
      <c r="D4185" s="15" t="s">
        <v>6559</v>
      </c>
      <c r="E4185" s="15" t="s">
        <v>216</v>
      </c>
      <c r="F4185" s="110">
        <v>45015</v>
      </c>
      <c r="G4185" s="38" t="s">
        <v>70</v>
      </c>
      <c r="H4185" s="96" t="s">
        <v>129</v>
      </c>
      <c r="I4185" s="15" t="s">
        <v>144</v>
      </c>
      <c r="J4185" s="15" t="s">
        <v>2595</v>
      </c>
      <c r="K4185" s="15" t="s">
        <v>2596</v>
      </c>
      <c r="L4185" s="15" t="s">
        <v>178</v>
      </c>
      <c r="M4185" s="15" t="s">
        <v>177</v>
      </c>
      <c r="N4185" s="15" t="s">
        <v>1155</v>
      </c>
      <c r="O4185" s="38">
        <v>3144</v>
      </c>
      <c r="P4185" s="38" t="s">
        <v>113</v>
      </c>
    </row>
    <row r="4186" spans="2:16" x14ac:dyDescent="0.45">
      <c r="B4186" s="95">
        <v>852175</v>
      </c>
      <c r="C4186" s="15" t="s">
        <v>6564</v>
      </c>
      <c r="D4186" s="15" t="s">
        <v>2190</v>
      </c>
      <c r="E4186" s="15" t="s">
        <v>216</v>
      </c>
      <c r="F4186" s="110">
        <v>45016</v>
      </c>
      <c r="G4186" s="38" t="s">
        <v>70</v>
      </c>
      <c r="H4186" s="96" t="s">
        <v>129</v>
      </c>
      <c r="I4186" s="15" t="s">
        <v>156</v>
      </c>
      <c r="J4186" s="15" t="s">
        <v>2426</v>
      </c>
      <c r="K4186" s="15" t="s">
        <v>2803</v>
      </c>
      <c r="L4186" s="15" t="s">
        <v>176</v>
      </c>
      <c r="M4186" s="15" t="s">
        <v>176</v>
      </c>
      <c r="N4186" s="15" t="s">
        <v>299</v>
      </c>
      <c r="O4186" s="38" t="s">
        <v>4450</v>
      </c>
      <c r="P4186" s="38" t="s">
        <v>114</v>
      </c>
    </row>
    <row r="4187" spans="2:16" x14ac:dyDescent="0.45">
      <c r="B4187" s="95">
        <v>1586081</v>
      </c>
      <c r="C4187" s="15" t="s">
        <v>6565</v>
      </c>
      <c r="D4187" s="15" t="s">
        <v>3817</v>
      </c>
      <c r="E4187" s="15" t="s">
        <v>216</v>
      </c>
      <c r="F4187" s="110">
        <v>45016</v>
      </c>
      <c r="G4187" s="38" t="s">
        <v>70</v>
      </c>
      <c r="H4187" s="96" t="s">
        <v>129</v>
      </c>
      <c r="I4187" s="15" t="s">
        <v>150</v>
      </c>
      <c r="J4187" s="15" t="s">
        <v>2494</v>
      </c>
      <c r="K4187" s="15" t="s">
        <v>2495</v>
      </c>
      <c r="L4187" s="15" t="s">
        <v>176</v>
      </c>
      <c r="M4187" s="15" t="s">
        <v>176</v>
      </c>
      <c r="N4187" s="15" t="s">
        <v>287</v>
      </c>
      <c r="O4187" s="38" t="s">
        <v>658</v>
      </c>
      <c r="P4187" s="38" t="s">
        <v>114</v>
      </c>
    </row>
    <row r="4188" spans="2:16" x14ac:dyDescent="0.45">
      <c r="B4188" s="95">
        <v>7272479</v>
      </c>
      <c r="C4188" s="15" t="s">
        <v>6566</v>
      </c>
      <c r="D4188" s="15" t="s">
        <v>625</v>
      </c>
      <c r="E4188" s="15" t="s">
        <v>216</v>
      </c>
      <c r="F4188" s="110">
        <v>45016</v>
      </c>
      <c r="G4188" s="38" t="s">
        <v>70</v>
      </c>
      <c r="H4188" s="96" t="s">
        <v>129</v>
      </c>
      <c r="I4188" s="15" t="s">
        <v>150</v>
      </c>
      <c r="J4188" s="15" t="s">
        <v>2494</v>
      </c>
      <c r="K4188" s="15" t="s">
        <v>2495</v>
      </c>
      <c r="L4188" s="15" t="s">
        <v>177</v>
      </c>
      <c r="M4188" s="15" t="s">
        <v>176</v>
      </c>
      <c r="N4188" s="15" t="s">
        <v>259</v>
      </c>
      <c r="O4188" s="38" t="s">
        <v>6567</v>
      </c>
      <c r="P4188" s="38" t="s">
        <v>113</v>
      </c>
    </row>
    <row r="4189" spans="2:16" x14ac:dyDescent="0.45">
      <c r="B4189" s="95">
        <v>8441889</v>
      </c>
      <c r="C4189" s="15" t="s">
        <v>6568</v>
      </c>
      <c r="D4189" s="15" t="s">
        <v>625</v>
      </c>
      <c r="E4189" s="15" t="s">
        <v>216</v>
      </c>
      <c r="F4189" s="110">
        <v>45016</v>
      </c>
      <c r="G4189" s="38" t="s">
        <v>70</v>
      </c>
      <c r="H4189" s="96" t="s">
        <v>129</v>
      </c>
      <c r="I4189" s="15" t="s">
        <v>150</v>
      </c>
      <c r="J4189" s="15" t="s">
        <v>2494</v>
      </c>
      <c r="K4189" s="15" t="s">
        <v>2495</v>
      </c>
      <c r="L4189" s="15" t="s">
        <v>183</v>
      </c>
      <c r="M4189" s="15" t="s">
        <v>176</v>
      </c>
      <c r="N4189" s="15" t="s">
        <v>287</v>
      </c>
      <c r="O4189" s="38" t="s">
        <v>658</v>
      </c>
      <c r="P4189" s="38" t="s">
        <v>113</v>
      </c>
    </row>
    <row r="4190" spans="2:16" x14ac:dyDescent="0.45">
      <c r="B4190" s="95">
        <v>8539991</v>
      </c>
      <c r="C4190" s="15" t="s">
        <v>6569</v>
      </c>
      <c r="D4190" s="15" t="s">
        <v>996</v>
      </c>
      <c r="E4190" s="15" t="s">
        <v>216</v>
      </c>
      <c r="F4190" s="110">
        <v>45016</v>
      </c>
      <c r="G4190" s="38" t="s">
        <v>70</v>
      </c>
      <c r="H4190" s="96" t="s">
        <v>129</v>
      </c>
      <c r="I4190" s="15" t="s">
        <v>159</v>
      </c>
      <c r="J4190" s="15" t="s">
        <v>2630</v>
      </c>
      <c r="K4190" s="15" t="s">
        <v>2631</v>
      </c>
      <c r="L4190" s="15" t="s">
        <v>183</v>
      </c>
      <c r="M4190" s="15" t="s">
        <v>183</v>
      </c>
      <c r="N4190" s="15" t="s">
        <v>183</v>
      </c>
      <c r="O4190" s="38" t="s">
        <v>6570</v>
      </c>
      <c r="P4190" s="38" t="s">
        <v>114</v>
      </c>
    </row>
    <row r="4191" spans="2:16" x14ac:dyDescent="0.45">
      <c r="B4191" s="95">
        <v>98397374</v>
      </c>
      <c r="C4191" s="15" t="s">
        <v>6571</v>
      </c>
      <c r="D4191" s="15" t="s">
        <v>2682</v>
      </c>
      <c r="E4191" s="15" t="s">
        <v>216</v>
      </c>
      <c r="F4191" s="110">
        <v>45016</v>
      </c>
      <c r="G4191" s="38" t="s">
        <v>70</v>
      </c>
      <c r="H4191" s="96" t="s">
        <v>129</v>
      </c>
      <c r="I4191" s="15" t="s">
        <v>144</v>
      </c>
      <c r="J4191" s="15" t="s">
        <v>2595</v>
      </c>
      <c r="K4191" s="15" t="s">
        <v>2596</v>
      </c>
      <c r="L4191" s="15" t="s">
        <v>177</v>
      </c>
      <c r="M4191" s="15" t="s">
        <v>177</v>
      </c>
      <c r="N4191" s="15" t="s">
        <v>1096</v>
      </c>
      <c r="O4191" s="38" t="s">
        <v>1735</v>
      </c>
      <c r="P4191" s="38" t="s">
        <v>114</v>
      </c>
    </row>
    <row r="4192" spans="2:16" x14ac:dyDescent="0.45">
      <c r="B4192" s="95">
        <v>131044507</v>
      </c>
      <c r="C4192" s="15" t="s">
        <v>6572</v>
      </c>
      <c r="D4192" s="15" t="s">
        <v>6573</v>
      </c>
      <c r="E4192" s="15" t="s">
        <v>216</v>
      </c>
      <c r="F4192" s="110">
        <v>45016</v>
      </c>
      <c r="G4192" s="38" t="s">
        <v>70</v>
      </c>
      <c r="H4192" s="96" t="s">
        <v>129</v>
      </c>
      <c r="I4192" s="15" t="s">
        <v>158</v>
      </c>
      <c r="J4192" s="15" t="s">
        <v>3361</v>
      </c>
      <c r="K4192" s="15" t="s">
        <v>5421</v>
      </c>
      <c r="L4192" s="15" t="s">
        <v>178</v>
      </c>
      <c r="M4192" s="15" t="s">
        <v>178</v>
      </c>
      <c r="N4192" s="15" t="s">
        <v>1072</v>
      </c>
      <c r="O4192" s="38" t="s">
        <v>6574</v>
      </c>
      <c r="P4192" s="38" t="s">
        <v>114</v>
      </c>
    </row>
    <row r="4193" spans="2:16" x14ac:dyDescent="0.45">
      <c r="B4193" s="95">
        <v>131112760</v>
      </c>
      <c r="C4193" s="15" t="s">
        <v>6575</v>
      </c>
      <c r="D4193" s="15" t="s">
        <v>6573</v>
      </c>
      <c r="E4193" s="15" t="s">
        <v>216</v>
      </c>
      <c r="F4193" s="110">
        <v>45016</v>
      </c>
      <c r="G4193" s="38" t="s">
        <v>70</v>
      </c>
      <c r="H4193" s="96" t="s">
        <v>129</v>
      </c>
      <c r="I4193" s="15" t="s">
        <v>147</v>
      </c>
      <c r="J4193" s="15" t="s">
        <v>2523</v>
      </c>
      <c r="K4193" s="15" t="s">
        <v>2698</v>
      </c>
      <c r="L4193" s="15" t="s">
        <v>178</v>
      </c>
      <c r="M4193" s="15" t="s">
        <v>178</v>
      </c>
      <c r="N4193" s="15" t="s">
        <v>1072</v>
      </c>
      <c r="O4193" s="38" t="s">
        <v>6574</v>
      </c>
      <c r="P4193" s="38" t="s">
        <v>114</v>
      </c>
    </row>
    <row r="4194" spans="2:16" x14ac:dyDescent="0.45">
      <c r="B4194" s="95">
        <v>136619433</v>
      </c>
      <c r="C4194" s="15" t="s">
        <v>6576</v>
      </c>
      <c r="D4194" s="15" t="s">
        <v>652</v>
      </c>
      <c r="E4194" s="15" t="s">
        <v>216</v>
      </c>
      <c r="F4194" s="110">
        <v>45016</v>
      </c>
      <c r="G4194" s="38" t="s">
        <v>70</v>
      </c>
      <c r="H4194" s="96" t="s">
        <v>129</v>
      </c>
      <c r="I4194" s="15" t="s">
        <v>146</v>
      </c>
      <c r="J4194" s="15" t="s">
        <v>3235</v>
      </c>
      <c r="K4194" s="15" t="s">
        <v>3752</v>
      </c>
      <c r="L4194" s="15" t="s">
        <v>178</v>
      </c>
      <c r="M4194" s="15" t="s">
        <v>176</v>
      </c>
      <c r="N4194" s="15" t="s">
        <v>259</v>
      </c>
      <c r="O4194" s="38" t="s">
        <v>6577</v>
      </c>
      <c r="P4194" s="38" t="s">
        <v>114</v>
      </c>
    </row>
    <row r="4195" spans="2:16" x14ac:dyDescent="0.45">
      <c r="B4195" s="95">
        <v>144646711</v>
      </c>
      <c r="C4195" s="15" t="s">
        <v>6578</v>
      </c>
      <c r="D4195" s="15" t="s">
        <v>232</v>
      </c>
      <c r="E4195" s="15" t="s">
        <v>216</v>
      </c>
      <c r="F4195" s="110">
        <v>45016</v>
      </c>
      <c r="G4195" s="38" t="s">
        <v>70</v>
      </c>
      <c r="H4195" s="96" t="s">
        <v>129</v>
      </c>
      <c r="I4195" s="15" t="s">
        <v>147</v>
      </c>
      <c r="J4195" s="15" t="s">
        <v>2539</v>
      </c>
      <c r="K4195" s="15" t="s">
        <v>2540</v>
      </c>
      <c r="L4195" s="15" t="s">
        <v>183</v>
      </c>
      <c r="M4195" s="15" t="s">
        <v>183</v>
      </c>
      <c r="N4195" s="15" t="s">
        <v>183</v>
      </c>
      <c r="O4195" s="38" t="s">
        <v>1482</v>
      </c>
      <c r="P4195" s="38" t="s">
        <v>114</v>
      </c>
    </row>
    <row r="4196" spans="2:16" x14ac:dyDescent="0.45">
      <c r="B4196" s="95">
        <v>163305842</v>
      </c>
      <c r="C4196" s="15" t="s">
        <v>6579</v>
      </c>
      <c r="D4196" s="15" t="s">
        <v>1046</v>
      </c>
      <c r="E4196" s="15" t="s">
        <v>216</v>
      </c>
      <c r="F4196" s="110">
        <v>45016</v>
      </c>
      <c r="G4196" s="38" t="s">
        <v>70</v>
      </c>
      <c r="H4196" s="96" t="s">
        <v>129</v>
      </c>
      <c r="I4196" s="15" t="s">
        <v>159</v>
      </c>
      <c r="J4196" s="15" t="s">
        <v>2499</v>
      </c>
      <c r="K4196" s="15" t="s">
        <v>2761</v>
      </c>
      <c r="L4196" s="15" t="s">
        <v>177</v>
      </c>
      <c r="M4196" s="15" t="s">
        <v>177</v>
      </c>
      <c r="N4196" s="15" t="s">
        <v>311</v>
      </c>
      <c r="O4196" s="38" t="s">
        <v>1850</v>
      </c>
      <c r="P4196" s="38" t="s">
        <v>114</v>
      </c>
    </row>
    <row r="4197" spans="2:16" x14ac:dyDescent="0.45">
      <c r="B4197" s="95">
        <v>5653609</v>
      </c>
      <c r="C4197" s="15" t="s">
        <v>6580</v>
      </c>
      <c r="D4197" s="15" t="s">
        <v>638</v>
      </c>
      <c r="E4197" s="15" t="s">
        <v>216</v>
      </c>
      <c r="F4197" s="110">
        <v>45018</v>
      </c>
      <c r="G4197" s="38" t="s">
        <v>71</v>
      </c>
      <c r="H4197" s="96" t="s">
        <v>129</v>
      </c>
      <c r="I4197" s="15" t="s">
        <v>153</v>
      </c>
      <c r="J4197" s="15" t="s">
        <v>2566</v>
      </c>
      <c r="K4197" s="15" t="s">
        <v>2567</v>
      </c>
      <c r="L4197" s="15" t="s">
        <v>177</v>
      </c>
      <c r="M4197" s="15" t="s">
        <v>177</v>
      </c>
      <c r="N4197" s="15" t="s">
        <v>307</v>
      </c>
      <c r="O4197" s="38">
        <v>3193</v>
      </c>
      <c r="P4197" s="38" t="s">
        <v>114</v>
      </c>
    </row>
    <row r="4198" spans="2:16" x14ac:dyDescent="0.45">
      <c r="B4198" s="95">
        <v>726901</v>
      </c>
      <c r="C4198" s="15" t="s">
        <v>6581</v>
      </c>
      <c r="D4198" s="15" t="s">
        <v>243</v>
      </c>
      <c r="E4198" s="15" t="s">
        <v>216</v>
      </c>
      <c r="F4198" s="110">
        <v>45019</v>
      </c>
      <c r="G4198" s="38" t="s">
        <v>71</v>
      </c>
      <c r="H4198" s="96" t="s">
        <v>129</v>
      </c>
      <c r="I4198" s="15" t="s">
        <v>150</v>
      </c>
      <c r="J4198" s="15" t="s">
        <v>2555</v>
      </c>
      <c r="K4198" s="15" t="s">
        <v>2556</v>
      </c>
      <c r="L4198" s="15" t="s">
        <v>176</v>
      </c>
      <c r="M4198" s="15" t="s">
        <v>176</v>
      </c>
      <c r="N4198" s="15" t="s">
        <v>480</v>
      </c>
      <c r="O4198" s="38">
        <v>2093</v>
      </c>
      <c r="P4198" s="38" t="s">
        <v>114</v>
      </c>
    </row>
    <row r="4199" spans="2:16" x14ac:dyDescent="0.45">
      <c r="B4199" s="95">
        <v>1072779</v>
      </c>
      <c r="C4199" s="15" t="s">
        <v>6582</v>
      </c>
      <c r="D4199" s="15" t="s">
        <v>6583</v>
      </c>
      <c r="E4199" s="15" t="s">
        <v>216</v>
      </c>
      <c r="F4199" s="110">
        <v>45019</v>
      </c>
      <c r="G4199" s="38" t="s">
        <v>71</v>
      </c>
      <c r="H4199" s="96" t="s">
        <v>129</v>
      </c>
      <c r="I4199" s="15" t="s">
        <v>155</v>
      </c>
      <c r="J4199" s="15" t="s">
        <v>2504</v>
      </c>
      <c r="K4199" s="15" t="s">
        <v>2505</v>
      </c>
      <c r="L4199" s="15" t="s">
        <v>176</v>
      </c>
      <c r="M4199" s="15" t="s">
        <v>176</v>
      </c>
      <c r="N4199" s="15" t="s">
        <v>1528</v>
      </c>
      <c r="O4199" s="38">
        <v>2567</v>
      </c>
      <c r="P4199" s="38" t="s">
        <v>114</v>
      </c>
    </row>
    <row r="4200" spans="2:16" x14ac:dyDescent="0.45">
      <c r="B4200" s="95">
        <v>60973908</v>
      </c>
      <c r="C4200" s="15" t="s">
        <v>6584</v>
      </c>
      <c r="D4200" s="15" t="s">
        <v>800</v>
      </c>
      <c r="E4200" s="15" t="s">
        <v>216</v>
      </c>
      <c r="F4200" s="110">
        <v>45019</v>
      </c>
      <c r="G4200" s="38" t="s">
        <v>71</v>
      </c>
      <c r="H4200" s="96" t="s">
        <v>129</v>
      </c>
      <c r="I4200" s="15" t="s">
        <v>150</v>
      </c>
      <c r="J4200" s="15" t="s">
        <v>2555</v>
      </c>
      <c r="K4200" s="15" t="s">
        <v>3015</v>
      </c>
      <c r="L4200" s="15" t="s">
        <v>180</v>
      </c>
      <c r="M4200" s="15" t="s">
        <v>180</v>
      </c>
      <c r="N4200" s="15" t="s">
        <v>327</v>
      </c>
      <c r="O4200" s="38">
        <v>6000</v>
      </c>
      <c r="P4200" s="38" t="s">
        <v>114</v>
      </c>
    </row>
    <row r="4201" spans="2:16" x14ac:dyDescent="0.45">
      <c r="B4201" s="95">
        <v>82404859</v>
      </c>
      <c r="C4201" s="15" t="s">
        <v>6585</v>
      </c>
      <c r="D4201" s="15" t="s">
        <v>800</v>
      </c>
      <c r="E4201" s="15" t="s">
        <v>216</v>
      </c>
      <c r="F4201" s="110">
        <v>45019</v>
      </c>
      <c r="G4201" s="38" t="s">
        <v>71</v>
      </c>
      <c r="H4201" s="96" t="s">
        <v>129</v>
      </c>
      <c r="I4201" s="15" t="s">
        <v>150</v>
      </c>
      <c r="J4201" s="15" t="s">
        <v>2555</v>
      </c>
      <c r="K4201" s="15" t="s">
        <v>3015</v>
      </c>
      <c r="L4201" s="15" t="s">
        <v>180</v>
      </c>
      <c r="M4201" s="15" t="s">
        <v>180</v>
      </c>
      <c r="N4201" s="15" t="s">
        <v>327</v>
      </c>
      <c r="O4201" s="38">
        <v>6000</v>
      </c>
      <c r="P4201" s="38" t="s">
        <v>114</v>
      </c>
    </row>
    <row r="4202" spans="2:16" x14ac:dyDescent="0.45">
      <c r="B4202" s="95">
        <v>90703290</v>
      </c>
      <c r="C4202" s="15" t="s">
        <v>6586</v>
      </c>
      <c r="D4202" s="15" t="s">
        <v>4534</v>
      </c>
      <c r="E4202" s="15" t="s">
        <v>216</v>
      </c>
      <c r="F4202" s="110">
        <v>45019</v>
      </c>
      <c r="G4202" s="38" t="s">
        <v>71</v>
      </c>
      <c r="H4202" s="96" t="s">
        <v>129</v>
      </c>
      <c r="I4202" s="15" t="s">
        <v>147</v>
      </c>
      <c r="J4202" s="15" t="s">
        <v>2539</v>
      </c>
      <c r="K4202" s="15" t="s">
        <v>2540</v>
      </c>
      <c r="L4202" s="15" t="s">
        <v>176</v>
      </c>
      <c r="M4202" s="15" t="s">
        <v>176</v>
      </c>
      <c r="N4202" s="15" t="s">
        <v>225</v>
      </c>
      <c r="O4202" s="38">
        <v>2065</v>
      </c>
      <c r="P4202" s="38" t="s">
        <v>114</v>
      </c>
    </row>
    <row r="4203" spans="2:16" x14ac:dyDescent="0.45">
      <c r="B4203" s="95">
        <v>149809825</v>
      </c>
      <c r="C4203" s="15" t="s">
        <v>6587</v>
      </c>
      <c r="D4203" s="15" t="s">
        <v>800</v>
      </c>
      <c r="E4203" s="15" t="s">
        <v>216</v>
      </c>
      <c r="F4203" s="110">
        <v>45019</v>
      </c>
      <c r="G4203" s="38" t="s">
        <v>71</v>
      </c>
      <c r="H4203" s="96" t="s">
        <v>129</v>
      </c>
      <c r="I4203" s="15" t="s">
        <v>150</v>
      </c>
      <c r="J4203" s="15" t="s">
        <v>2555</v>
      </c>
      <c r="K4203" s="15" t="s">
        <v>3015</v>
      </c>
      <c r="L4203" s="15" t="s">
        <v>177</v>
      </c>
      <c r="M4203" s="15" t="s">
        <v>178</v>
      </c>
      <c r="N4203" s="15" t="s">
        <v>251</v>
      </c>
      <c r="O4203" s="38">
        <v>4000</v>
      </c>
      <c r="P4203" s="38" t="s">
        <v>114</v>
      </c>
    </row>
    <row r="4204" spans="2:16" x14ac:dyDescent="0.45">
      <c r="B4204" s="95">
        <v>161935235</v>
      </c>
      <c r="C4204" s="15" t="s">
        <v>6588</v>
      </c>
      <c r="D4204" s="15" t="s">
        <v>800</v>
      </c>
      <c r="E4204" s="15" t="s">
        <v>216</v>
      </c>
      <c r="F4204" s="110">
        <v>45019</v>
      </c>
      <c r="G4204" s="38" t="s">
        <v>71</v>
      </c>
      <c r="H4204" s="96" t="s">
        <v>129</v>
      </c>
      <c r="I4204" s="15" t="s">
        <v>150</v>
      </c>
      <c r="J4204" s="15" t="s">
        <v>2555</v>
      </c>
      <c r="K4204" s="15" t="s">
        <v>3015</v>
      </c>
      <c r="L4204" s="15" t="s">
        <v>180</v>
      </c>
      <c r="M4204" s="15" t="s">
        <v>180</v>
      </c>
      <c r="N4204" s="15" t="s">
        <v>327</v>
      </c>
      <c r="O4204" s="38">
        <v>6008</v>
      </c>
      <c r="P4204" s="38" t="s">
        <v>114</v>
      </c>
    </row>
    <row r="4205" spans="2:16" x14ac:dyDescent="0.45">
      <c r="B4205" s="95">
        <v>164284299</v>
      </c>
      <c r="C4205" s="15" t="s">
        <v>6589</v>
      </c>
      <c r="D4205" s="15" t="s">
        <v>1666</v>
      </c>
      <c r="E4205" s="15" t="s">
        <v>216</v>
      </c>
      <c r="F4205" s="110">
        <v>45019</v>
      </c>
      <c r="G4205" s="38" t="s">
        <v>71</v>
      </c>
      <c r="H4205" s="96" t="s">
        <v>129</v>
      </c>
      <c r="I4205" s="15" t="s">
        <v>155</v>
      </c>
      <c r="J4205" s="15" t="s">
        <v>2504</v>
      </c>
      <c r="K4205" s="15" t="s">
        <v>2505</v>
      </c>
      <c r="L4205" s="15" t="s">
        <v>176</v>
      </c>
      <c r="M4205" s="15" t="s">
        <v>176</v>
      </c>
      <c r="N4205" s="15" t="s">
        <v>287</v>
      </c>
      <c r="O4205" s="38">
        <v>2000</v>
      </c>
      <c r="P4205" s="38" t="s">
        <v>114</v>
      </c>
    </row>
    <row r="4206" spans="2:16" x14ac:dyDescent="0.45">
      <c r="B4206" s="95">
        <v>166525766</v>
      </c>
      <c r="C4206" s="15" t="s">
        <v>6590</v>
      </c>
      <c r="D4206" s="15" t="s">
        <v>1666</v>
      </c>
      <c r="E4206" s="15" t="s">
        <v>216</v>
      </c>
      <c r="F4206" s="110">
        <v>45019</v>
      </c>
      <c r="G4206" s="38" t="s">
        <v>71</v>
      </c>
      <c r="H4206" s="96" t="s">
        <v>129</v>
      </c>
      <c r="I4206" s="15" t="s">
        <v>155</v>
      </c>
      <c r="J4206" s="15" t="s">
        <v>2504</v>
      </c>
      <c r="K4206" s="15" t="s">
        <v>2505</v>
      </c>
      <c r="L4206" s="15" t="s">
        <v>176</v>
      </c>
      <c r="M4206" s="15" t="s">
        <v>176</v>
      </c>
      <c r="N4206" s="15" t="s">
        <v>466</v>
      </c>
      <c r="O4206" s="38">
        <v>2046</v>
      </c>
      <c r="P4206" s="38" t="s">
        <v>114</v>
      </c>
    </row>
    <row r="4207" spans="2:16" x14ac:dyDescent="0.45">
      <c r="B4207" s="95">
        <v>601029841</v>
      </c>
      <c r="C4207" s="15" t="s">
        <v>6591</v>
      </c>
      <c r="D4207" s="15" t="s">
        <v>1666</v>
      </c>
      <c r="E4207" s="15" t="s">
        <v>216</v>
      </c>
      <c r="F4207" s="110">
        <v>45019</v>
      </c>
      <c r="G4207" s="38" t="s">
        <v>71</v>
      </c>
      <c r="H4207" s="96" t="s">
        <v>129</v>
      </c>
      <c r="I4207" s="15" t="s">
        <v>155</v>
      </c>
      <c r="J4207" s="15" t="s">
        <v>2504</v>
      </c>
      <c r="K4207" s="15" t="s">
        <v>2505</v>
      </c>
      <c r="L4207" s="15" t="s">
        <v>177</v>
      </c>
      <c r="M4207" s="15" t="s">
        <v>176</v>
      </c>
      <c r="N4207" s="15" t="s">
        <v>287</v>
      </c>
      <c r="O4207" s="38">
        <v>2000</v>
      </c>
      <c r="P4207" s="38" t="s">
        <v>114</v>
      </c>
    </row>
    <row r="4208" spans="2:16" x14ac:dyDescent="0.45">
      <c r="B4208" s="95">
        <v>601072306</v>
      </c>
      <c r="C4208" s="15" t="s">
        <v>6592</v>
      </c>
      <c r="D4208" s="15" t="s">
        <v>1666</v>
      </c>
      <c r="E4208" s="15" t="s">
        <v>216</v>
      </c>
      <c r="F4208" s="110">
        <v>45019</v>
      </c>
      <c r="G4208" s="38" t="s">
        <v>71</v>
      </c>
      <c r="H4208" s="96" t="s">
        <v>129</v>
      </c>
      <c r="I4208" s="15" t="s">
        <v>155</v>
      </c>
      <c r="J4208" s="15" t="s">
        <v>2504</v>
      </c>
      <c r="K4208" s="15" t="s">
        <v>2505</v>
      </c>
      <c r="L4208" s="15" t="s">
        <v>177</v>
      </c>
      <c r="M4208" s="15" t="s">
        <v>176</v>
      </c>
      <c r="N4208" s="15" t="s">
        <v>287</v>
      </c>
      <c r="O4208" s="38">
        <v>2000</v>
      </c>
      <c r="P4208" s="38" t="s">
        <v>114</v>
      </c>
    </row>
    <row r="4209" spans="2:16" x14ac:dyDescent="0.45">
      <c r="B4209" s="95">
        <v>601073796</v>
      </c>
      <c r="C4209" s="15" t="s">
        <v>6593</v>
      </c>
      <c r="D4209" s="15" t="s">
        <v>1666</v>
      </c>
      <c r="E4209" s="15" t="s">
        <v>216</v>
      </c>
      <c r="F4209" s="110">
        <v>45019</v>
      </c>
      <c r="G4209" s="38" t="s">
        <v>71</v>
      </c>
      <c r="H4209" s="96" t="s">
        <v>129</v>
      </c>
      <c r="I4209" s="15" t="s">
        <v>155</v>
      </c>
      <c r="J4209" s="15" t="s">
        <v>2504</v>
      </c>
      <c r="K4209" s="15" t="s">
        <v>2505</v>
      </c>
      <c r="L4209" s="15" t="s">
        <v>177</v>
      </c>
      <c r="M4209" s="15" t="s">
        <v>176</v>
      </c>
      <c r="N4209" s="15" t="s">
        <v>287</v>
      </c>
      <c r="O4209" s="38">
        <v>2000</v>
      </c>
      <c r="P4209" s="38" t="s">
        <v>114</v>
      </c>
    </row>
    <row r="4210" spans="2:16" x14ac:dyDescent="0.45">
      <c r="B4210" s="95">
        <v>601384650</v>
      </c>
      <c r="C4210" s="15" t="s">
        <v>6594</v>
      </c>
      <c r="D4210" s="15" t="s">
        <v>1666</v>
      </c>
      <c r="E4210" s="15" t="s">
        <v>216</v>
      </c>
      <c r="F4210" s="110">
        <v>45019</v>
      </c>
      <c r="G4210" s="38" t="s">
        <v>71</v>
      </c>
      <c r="H4210" s="96" t="s">
        <v>129</v>
      </c>
      <c r="I4210" s="15" t="s">
        <v>155</v>
      </c>
      <c r="J4210" s="15" t="s">
        <v>2504</v>
      </c>
      <c r="K4210" s="15" t="s">
        <v>2505</v>
      </c>
      <c r="L4210" s="15" t="s">
        <v>177</v>
      </c>
      <c r="M4210" s="15" t="s">
        <v>176</v>
      </c>
      <c r="N4210" s="15" t="s">
        <v>466</v>
      </c>
      <c r="O4210" s="38">
        <v>2046</v>
      </c>
      <c r="P4210" s="38" t="s">
        <v>114</v>
      </c>
    </row>
    <row r="4211" spans="2:16" x14ac:dyDescent="0.45">
      <c r="B4211" s="95">
        <v>601864466</v>
      </c>
      <c r="C4211" s="15" t="s">
        <v>6595</v>
      </c>
      <c r="D4211" s="15" t="s">
        <v>1666</v>
      </c>
      <c r="E4211" s="15" t="s">
        <v>216</v>
      </c>
      <c r="F4211" s="110">
        <v>45019</v>
      </c>
      <c r="G4211" s="38" t="s">
        <v>71</v>
      </c>
      <c r="H4211" s="96" t="s">
        <v>129</v>
      </c>
      <c r="I4211" s="15" t="s">
        <v>155</v>
      </c>
      <c r="J4211" s="15" t="s">
        <v>2504</v>
      </c>
      <c r="K4211" s="15" t="s">
        <v>2505</v>
      </c>
      <c r="L4211" s="15" t="s">
        <v>177</v>
      </c>
      <c r="M4211" s="15" t="s">
        <v>176</v>
      </c>
      <c r="N4211" s="15" t="s">
        <v>466</v>
      </c>
      <c r="O4211" s="38">
        <v>2046</v>
      </c>
      <c r="P4211" s="38" t="s">
        <v>114</v>
      </c>
    </row>
    <row r="4212" spans="2:16" x14ac:dyDescent="0.45">
      <c r="B4212" s="95">
        <v>602163977</v>
      </c>
      <c r="C4212" s="15" t="s">
        <v>6596</v>
      </c>
      <c r="D4212" s="15" t="s">
        <v>1666</v>
      </c>
      <c r="E4212" s="15" t="s">
        <v>216</v>
      </c>
      <c r="F4212" s="110">
        <v>45019</v>
      </c>
      <c r="G4212" s="38" t="s">
        <v>71</v>
      </c>
      <c r="H4212" s="96" t="s">
        <v>129</v>
      </c>
      <c r="I4212" s="15" t="s">
        <v>155</v>
      </c>
      <c r="J4212" s="15" t="s">
        <v>2504</v>
      </c>
      <c r="K4212" s="15" t="s">
        <v>2505</v>
      </c>
      <c r="L4212" s="15" t="s">
        <v>176</v>
      </c>
      <c r="M4212" s="15" t="s">
        <v>176</v>
      </c>
      <c r="N4212" s="15" t="s">
        <v>287</v>
      </c>
      <c r="O4212" s="38">
        <v>2000</v>
      </c>
      <c r="P4212" s="38" t="s">
        <v>114</v>
      </c>
    </row>
    <row r="4213" spans="2:16" x14ac:dyDescent="0.45">
      <c r="B4213" s="95">
        <v>606865383</v>
      </c>
      <c r="C4213" s="15" t="s">
        <v>6597</v>
      </c>
      <c r="D4213" s="15" t="s">
        <v>1666</v>
      </c>
      <c r="E4213" s="15" t="s">
        <v>216</v>
      </c>
      <c r="F4213" s="110">
        <v>45019</v>
      </c>
      <c r="G4213" s="38" t="s">
        <v>71</v>
      </c>
      <c r="H4213" s="96" t="s">
        <v>129</v>
      </c>
      <c r="I4213" s="15" t="s">
        <v>155</v>
      </c>
      <c r="J4213" s="15" t="s">
        <v>2504</v>
      </c>
      <c r="K4213" s="15" t="s">
        <v>2505</v>
      </c>
      <c r="L4213" s="15" t="s">
        <v>177</v>
      </c>
      <c r="M4213" s="15" t="s">
        <v>176</v>
      </c>
      <c r="N4213" s="15" t="s">
        <v>466</v>
      </c>
      <c r="O4213" s="38">
        <v>2047</v>
      </c>
      <c r="P4213" s="38" t="s">
        <v>114</v>
      </c>
    </row>
    <row r="4214" spans="2:16" x14ac:dyDescent="0.45">
      <c r="B4214" s="95">
        <v>607496426</v>
      </c>
      <c r="C4214" s="15" t="s">
        <v>6598</v>
      </c>
      <c r="D4214" s="15" t="s">
        <v>1666</v>
      </c>
      <c r="E4214" s="15" t="s">
        <v>216</v>
      </c>
      <c r="F4214" s="110">
        <v>45019</v>
      </c>
      <c r="G4214" s="38" t="s">
        <v>71</v>
      </c>
      <c r="H4214" s="96" t="s">
        <v>129</v>
      </c>
      <c r="I4214" s="15" t="s">
        <v>155</v>
      </c>
      <c r="J4214" s="15" t="s">
        <v>2504</v>
      </c>
      <c r="K4214" s="15" t="s">
        <v>2505</v>
      </c>
      <c r="L4214" s="15" t="s">
        <v>177</v>
      </c>
      <c r="M4214" s="15" t="s">
        <v>176</v>
      </c>
      <c r="N4214" s="15" t="s">
        <v>466</v>
      </c>
      <c r="O4214" s="38">
        <v>2047</v>
      </c>
      <c r="P4214" s="38" t="s">
        <v>114</v>
      </c>
    </row>
    <row r="4215" spans="2:16" x14ac:dyDescent="0.45">
      <c r="B4215" s="95">
        <v>607563539</v>
      </c>
      <c r="C4215" s="15" t="s">
        <v>6599</v>
      </c>
      <c r="D4215" s="15" t="s">
        <v>1666</v>
      </c>
      <c r="E4215" s="15" t="s">
        <v>216</v>
      </c>
      <c r="F4215" s="110">
        <v>45019</v>
      </c>
      <c r="G4215" s="38" t="s">
        <v>71</v>
      </c>
      <c r="H4215" s="96" t="s">
        <v>129</v>
      </c>
      <c r="I4215" s="15" t="s">
        <v>155</v>
      </c>
      <c r="J4215" s="15" t="s">
        <v>2504</v>
      </c>
      <c r="K4215" s="15" t="s">
        <v>2505</v>
      </c>
      <c r="L4215" s="15" t="s">
        <v>179</v>
      </c>
      <c r="M4215" s="15" t="s">
        <v>176</v>
      </c>
      <c r="N4215" s="15" t="s">
        <v>466</v>
      </c>
      <c r="O4215" s="38">
        <v>2047</v>
      </c>
      <c r="P4215" s="38" t="s">
        <v>114</v>
      </c>
    </row>
    <row r="4216" spans="2:16" x14ac:dyDescent="0.45">
      <c r="B4216" s="95">
        <v>608972103</v>
      </c>
      <c r="C4216" s="15" t="s">
        <v>6600</v>
      </c>
      <c r="D4216" s="15" t="s">
        <v>1666</v>
      </c>
      <c r="E4216" s="15" t="s">
        <v>216</v>
      </c>
      <c r="F4216" s="110">
        <v>45019</v>
      </c>
      <c r="G4216" s="38" t="s">
        <v>71</v>
      </c>
      <c r="H4216" s="96" t="s">
        <v>129</v>
      </c>
      <c r="I4216" s="15" t="s">
        <v>155</v>
      </c>
      <c r="J4216" s="15" t="s">
        <v>2504</v>
      </c>
      <c r="K4216" s="15" t="s">
        <v>2505</v>
      </c>
      <c r="L4216" s="15" t="s">
        <v>177</v>
      </c>
      <c r="M4216" s="15" t="s">
        <v>176</v>
      </c>
      <c r="N4216" s="15" t="s">
        <v>466</v>
      </c>
      <c r="O4216" s="38">
        <v>2047</v>
      </c>
      <c r="P4216" s="38" t="s">
        <v>114</v>
      </c>
    </row>
    <row r="4217" spans="2:16" x14ac:dyDescent="0.45">
      <c r="B4217" s="95">
        <v>611185436</v>
      </c>
      <c r="C4217" s="15" t="s">
        <v>6601</v>
      </c>
      <c r="D4217" s="15" t="s">
        <v>1666</v>
      </c>
      <c r="E4217" s="15" t="s">
        <v>216</v>
      </c>
      <c r="F4217" s="110">
        <v>45019</v>
      </c>
      <c r="G4217" s="38" t="s">
        <v>71</v>
      </c>
      <c r="H4217" s="96" t="s">
        <v>129</v>
      </c>
      <c r="I4217" s="15" t="s">
        <v>155</v>
      </c>
      <c r="J4217" s="15" t="s">
        <v>2504</v>
      </c>
      <c r="K4217" s="15" t="s">
        <v>2505</v>
      </c>
      <c r="L4217" s="15" t="s">
        <v>176</v>
      </c>
      <c r="M4217" s="15" t="s">
        <v>176</v>
      </c>
      <c r="N4217" s="15" t="s">
        <v>466</v>
      </c>
      <c r="O4217" s="38">
        <v>2047</v>
      </c>
      <c r="P4217" s="38" t="s">
        <v>114</v>
      </c>
    </row>
    <row r="4218" spans="2:16" x14ac:dyDescent="0.45">
      <c r="B4218" s="95">
        <v>611316299</v>
      </c>
      <c r="C4218" s="15" t="s">
        <v>6602</v>
      </c>
      <c r="D4218" s="15" t="s">
        <v>1666</v>
      </c>
      <c r="E4218" s="15" t="s">
        <v>216</v>
      </c>
      <c r="F4218" s="110">
        <v>45019</v>
      </c>
      <c r="G4218" s="38" t="s">
        <v>71</v>
      </c>
      <c r="H4218" s="96" t="s">
        <v>129</v>
      </c>
      <c r="I4218" s="15" t="s">
        <v>155</v>
      </c>
      <c r="J4218" s="15" t="s">
        <v>2504</v>
      </c>
      <c r="K4218" s="15" t="s">
        <v>2505</v>
      </c>
      <c r="L4218" s="15" t="s">
        <v>177</v>
      </c>
      <c r="M4218" s="15" t="s">
        <v>176</v>
      </c>
      <c r="N4218" s="15" t="s">
        <v>466</v>
      </c>
      <c r="O4218" s="38">
        <v>2047</v>
      </c>
      <c r="P4218" s="38" t="s">
        <v>114</v>
      </c>
    </row>
    <row r="4219" spans="2:16" x14ac:dyDescent="0.45">
      <c r="B4219" s="95">
        <v>613325483</v>
      </c>
      <c r="C4219" s="15" t="s">
        <v>6603</v>
      </c>
      <c r="D4219" s="15" t="s">
        <v>1666</v>
      </c>
      <c r="E4219" s="15" t="s">
        <v>216</v>
      </c>
      <c r="F4219" s="110">
        <v>45019</v>
      </c>
      <c r="G4219" s="38" t="s">
        <v>71</v>
      </c>
      <c r="H4219" s="96" t="s">
        <v>129</v>
      </c>
      <c r="I4219" s="15" t="s">
        <v>155</v>
      </c>
      <c r="J4219" s="15" t="s">
        <v>2504</v>
      </c>
      <c r="K4219" s="15" t="s">
        <v>2505</v>
      </c>
      <c r="L4219" s="15" t="s">
        <v>177</v>
      </c>
      <c r="M4219" s="15" t="s">
        <v>176</v>
      </c>
      <c r="N4219" s="15" t="s">
        <v>287</v>
      </c>
      <c r="O4219" s="38">
        <v>2000</v>
      </c>
      <c r="P4219" s="38" t="s">
        <v>114</v>
      </c>
    </row>
    <row r="4220" spans="2:16" x14ac:dyDescent="0.45">
      <c r="B4220" s="95">
        <v>614064256</v>
      </c>
      <c r="C4220" s="15" t="s">
        <v>6604</v>
      </c>
      <c r="D4220" s="15" t="s">
        <v>1666</v>
      </c>
      <c r="E4220" s="15" t="s">
        <v>216</v>
      </c>
      <c r="F4220" s="110">
        <v>45019</v>
      </c>
      <c r="G4220" s="38" t="s">
        <v>71</v>
      </c>
      <c r="H4220" s="96" t="s">
        <v>129</v>
      </c>
      <c r="I4220" s="15" t="s">
        <v>155</v>
      </c>
      <c r="J4220" s="15" t="s">
        <v>2504</v>
      </c>
      <c r="K4220" s="15" t="s">
        <v>2505</v>
      </c>
      <c r="L4220" s="15" t="s">
        <v>177</v>
      </c>
      <c r="M4220" s="15" t="s">
        <v>176</v>
      </c>
      <c r="N4220" s="15" t="s">
        <v>466</v>
      </c>
      <c r="O4220" s="38">
        <v>2047</v>
      </c>
      <c r="P4220" s="38" t="s">
        <v>114</v>
      </c>
    </row>
    <row r="4221" spans="2:16" x14ac:dyDescent="0.45">
      <c r="B4221" s="95">
        <v>614414167</v>
      </c>
      <c r="C4221" s="15" t="s">
        <v>6605</v>
      </c>
      <c r="D4221" s="15" t="s">
        <v>1666</v>
      </c>
      <c r="E4221" s="15" t="s">
        <v>216</v>
      </c>
      <c r="F4221" s="110">
        <v>45019</v>
      </c>
      <c r="G4221" s="38" t="s">
        <v>71</v>
      </c>
      <c r="H4221" s="96" t="s">
        <v>129</v>
      </c>
      <c r="I4221" s="15" t="s">
        <v>155</v>
      </c>
      <c r="J4221" s="15" t="s">
        <v>2504</v>
      </c>
      <c r="K4221" s="15" t="s">
        <v>2505</v>
      </c>
      <c r="L4221" s="15" t="s">
        <v>177</v>
      </c>
      <c r="M4221" s="15" t="s">
        <v>176</v>
      </c>
      <c r="N4221" s="15" t="s">
        <v>466</v>
      </c>
      <c r="O4221" s="38">
        <v>2047</v>
      </c>
      <c r="P4221" s="38" t="s">
        <v>114</v>
      </c>
    </row>
    <row r="4222" spans="2:16" x14ac:dyDescent="0.45">
      <c r="B4222" s="95">
        <v>616184046</v>
      </c>
      <c r="C4222" s="15" t="s">
        <v>6606</v>
      </c>
      <c r="D4222" s="15" t="s">
        <v>1666</v>
      </c>
      <c r="E4222" s="15" t="s">
        <v>216</v>
      </c>
      <c r="F4222" s="110">
        <v>45019</v>
      </c>
      <c r="G4222" s="38" t="s">
        <v>71</v>
      </c>
      <c r="H4222" s="96" t="s">
        <v>129</v>
      </c>
      <c r="I4222" s="15" t="s">
        <v>155</v>
      </c>
      <c r="J4222" s="15" t="s">
        <v>2504</v>
      </c>
      <c r="K4222" s="15" t="s">
        <v>2505</v>
      </c>
      <c r="L4222" s="15" t="s">
        <v>177</v>
      </c>
      <c r="M4222" s="15" t="s">
        <v>176</v>
      </c>
      <c r="N4222" s="15" t="s">
        <v>466</v>
      </c>
      <c r="O4222" s="38">
        <v>2047</v>
      </c>
      <c r="P4222" s="38" t="s">
        <v>114</v>
      </c>
    </row>
    <row r="4223" spans="2:16" x14ac:dyDescent="0.45">
      <c r="B4223" s="95">
        <v>616394944</v>
      </c>
      <c r="C4223" s="15" t="s">
        <v>6607</v>
      </c>
      <c r="D4223" s="15" t="s">
        <v>1666</v>
      </c>
      <c r="E4223" s="15" t="s">
        <v>216</v>
      </c>
      <c r="F4223" s="110">
        <v>45019</v>
      </c>
      <c r="G4223" s="38" t="s">
        <v>71</v>
      </c>
      <c r="H4223" s="96" t="s">
        <v>129</v>
      </c>
      <c r="I4223" s="15" t="s">
        <v>155</v>
      </c>
      <c r="J4223" s="15" t="s">
        <v>2504</v>
      </c>
      <c r="K4223" s="15" t="s">
        <v>2505</v>
      </c>
      <c r="L4223" s="15" t="s">
        <v>177</v>
      </c>
      <c r="M4223" s="15" t="s">
        <v>176</v>
      </c>
      <c r="N4223" s="15" t="s">
        <v>466</v>
      </c>
      <c r="O4223" s="38">
        <v>2047</v>
      </c>
      <c r="P4223" s="38" t="s">
        <v>114</v>
      </c>
    </row>
    <row r="4224" spans="2:16" x14ac:dyDescent="0.45">
      <c r="B4224" s="95">
        <v>616463391</v>
      </c>
      <c r="C4224" s="15" t="s">
        <v>6608</v>
      </c>
      <c r="D4224" s="15" t="s">
        <v>1666</v>
      </c>
      <c r="E4224" s="15" t="s">
        <v>216</v>
      </c>
      <c r="F4224" s="110">
        <v>45019</v>
      </c>
      <c r="G4224" s="38" t="s">
        <v>71</v>
      </c>
      <c r="H4224" s="96" t="s">
        <v>129</v>
      </c>
      <c r="I4224" s="15" t="s">
        <v>155</v>
      </c>
      <c r="J4224" s="15" t="s">
        <v>2504</v>
      </c>
      <c r="K4224" s="15" t="s">
        <v>2505</v>
      </c>
      <c r="L4224" s="15" t="s">
        <v>177</v>
      </c>
      <c r="M4224" s="15" t="s">
        <v>176</v>
      </c>
      <c r="N4224" s="15" t="s">
        <v>466</v>
      </c>
      <c r="O4224" s="38">
        <v>2047</v>
      </c>
      <c r="P4224" s="38" t="s">
        <v>114</v>
      </c>
    </row>
    <row r="4225" spans="2:16" x14ac:dyDescent="0.45">
      <c r="B4225" s="95">
        <v>617805231</v>
      </c>
      <c r="C4225" s="15" t="s">
        <v>6609</v>
      </c>
      <c r="D4225" s="15" t="s">
        <v>6610</v>
      </c>
      <c r="E4225" s="15" t="s">
        <v>216</v>
      </c>
      <c r="F4225" s="110">
        <v>45019</v>
      </c>
      <c r="G4225" s="38" t="s">
        <v>71</v>
      </c>
      <c r="H4225" s="96" t="s">
        <v>129</v>
      </c>
      <c r="I4225" s="15" t="s">
        <v>156</v>
      </c>
      <c r="J4225" s="15" t="s">
        <v>2859</v>
      </c>
      <c r="K4225" s="15" t="s">
        <v>2859</v>
      </c>
      <c r="L4225" s="15" t="s">
        <v>176</v>
      </c>
      <c r="M4225" s="15" t="s">
        <v>177</v>
      </c>
      <c r="N4225" s="15" t="s">
        <v>255</v>
      </c>
      <c r="O4225" s="38">
        <v>3206</v>
      </c>
      <c r="P4225" s="38" t="s">
        <v>114</v>
      </c>
    </row>
    <row r="4226" spans="2:16" x14ac:dyDescent="0.45">
      <c r="B4226" s="95">
        <v>618063086</v>
      </c>
      <c r="C4226" s="15" t="s">
        <v>6611</v>
      </c>
      <c r="D4226" s="15" t="s">
        <v>1666</v>
      </c>
      <c r="E4226" s="15" t="s">
        <v>216</v>
      </c>
      <c r="F4226" s="110">
        <v>45019</v>
      </c>
      <c r="G4226" s="38" t="s">
        <v>71</v>
      </c>
      <c r="H4226" s="96" t="s">
        <v>129</v>
      </c>
      <c r="I4226" s="15" t="s">
        <v>155</v>
      </c>
      <c r="J4226" s="15" t="s">
        <v>2504</v>
      </c>
      <c r="K4226" s="15" t="s">
        <v>2505</v>
      </c>
      <c r="L4226" s="15" t="s">
        <v>177</v>
      </c>
      <c r="M4226" s="15" t="s">
        <v>176</v>
      </c>
      <c r="N4226" s="15" t="s">
        <v>466</v>
      </c>
      <c r="O4226" s="38">
        <v>2047</v>
      </c>
      <c r="P4226" s="38" t="s">
        <v>114</v>
      </c>
    </row>
    <row r="4227" spans="2:16" x14ac:dyDescent="0.45">
      <c r="B4227" s="95">
        <v>618063175</v>
      </c>
      <c r="C4227" s="15" t="s">
        <v>6612</v>
      </c>
      <c r="D4227" s="15" t="s">
        <v>1666</v>
      </c>
      <c r="E4227" s="15" t="s">
        <v>216</v>
      </c>
      <c r="F4227" s="110">
        <v>45019</v>
      </c>
      <c r="G4227" s="38" t="s">
        <v>71</v>
      </c>
      <c r="H4227" s="96" t="s">
        <v>129</v>
      </c>
      <c r="I4227" s="15" t="s">
        <v>155</v>
      </c>
      <c r="J4227" s="15" t="s">
        <v>2504</v>
      </c>
      <c r="K4227" s="15" t="s">
        <v>2505</v>
      </c>
      <c r="L4227" s="15" t="s">
        <v>177</v>
      </c>
      <c r="M4227" s="15" t="s">
        <v>176</v>
      </c>
      <c r="N4227" s="15" t="s">
        <v>466</v>
      </c>
      <c r="O4227" s="38">
        <v>2047</v>
      </c>
      <c r="P4227" s="38" t="s">
        <v>114</v>
      </c>
    </row>
    <row r="4228" spans="2:16" x14ac:dyDescent="0.45">
      <c r="B4228" s="95">
        <v>619543010</v>
      </c>
      <c r="C4228" s="15" t="s">
        <v>6613</v>
      </c>
      <c r="D4228" s="15" t="s">
        <v>1666</v>
      </c>
      <c r="E4228" s="15" t="s">
        <v>216</v>
      </c>
      <c r="F4228" s="110">
        <v>45019</v>
      </c>
      <c r="G4228" s="38" t="s">
        <v>71</v>
      </c>
      <c r="H4228" s="96" t="s">
        <v>129</v>
      </c>
      <c r="I4228" s="15" t="s">
        <v>155</v>
      </c>
      <c r="J4228" s="15" t="s">
        <v>2504</v>
      </c>
      <c r="K4228" s="15" t="s">
        <v>2505</v>
      </c>
      <c r="L4228" s="15" t="s">
        <v>177</v>
      </c>
      <c r="M4228" s="15" t="s">
        <v>176</v>
      </c>
      <c r="N4228" s="15" t="s">
        <v>466</v>
      </c>
      <c r="O4228" s="38">
        <v>2047</v>
      </c>
      <c r="P4228" s="38" t="s">
        <v>114</v>
      </c>
    </row>
    <row r="4229" spans="2:16" x14ac:dyDescent="0.45">
      <c r="B4229" s="95">
        <v>619544955</v>
      </c>
      <c r="C4229" s="15" t="s">
        <v>6614</v>
      </c>
      <c r="D4229" s="15" t="s">
        <v>1666</v>
      </c>
      <c r="E4229" s="15" t="s">
        <v>216</v>
      </c>
      <c r="F4229" s="110">
        <v>45019</v>
      </c>
      <c r="G4229" s="38" t="s">
        <v>71</v>
      </c>
      <c r="H4229" s="96" t="s">
        <v>129</v>
      </c>
      <c r="I4229" s="15" t="s">
        <v>155</v>
      </c>
      <c r="J4229" s="15" t="s">
        <v>2504</v>
      </c>
      <c r="K4229" s="15" t="s">
        <v>2505</v>
      </c>
      <c r="L4229" s="15" t="s">
        <v>177</v>
      </c>
      <c r="M4229" s="15" t="s">
        <v>176</v>
      </c>
      <c r="N4229" s="15" t="s">
        <v>466</v>
      </c>
      <c r="O4229" s="38">
        <v>2047</v>
      </c>
      <c r="P4229" s="38" t="s">
        <v>114</v>
      </c>
    </row>
    <row r="4230" spans="2:16" x14ac:dyDescent="0.45">
      <c r="B4230" s="95">
        <v>622457443</v>
      </c>
      <c r="C4230" s="15" t="s">
        <v>6615</v>
      </c>
      <c r="D4230" s="15" t="s">
        <v>1666</v>
      </c>
      <c r="E4230" s="15" t="s">
        <v>216</v>
      </c>
      <c r="F4230" s="110">
        <v>45019</v>
      </c>
      <c r="G4230" s="38" t="s">
        <v>71</v>
      </c>
      <c r="H4230" s="96" t="s">
        <v>129</v>
      </c>
      <c r="I4230" s="15" t="s">
        <v>155</v>
      </c>
      <c r="J4230" s="15" t="s">
        <v>2504</v>
      </c>
      <c r="K4230" s="15" t="s">
        <v>2505</v>
      </c>
      <c r="L4230" s="15" t="s">
        <v>177</v>
      </c>
      <c r="M4230" s="15" t="s">
        <v>176</v>
      </c>
      <c r="N4230" s="15" t="s">
        <v>466</v>
      </c>
      <c r="O4230" s="38">
        <v>2047</v>
      </c>
      <c r="P4230" s="38" t="s">
        <v>114</v>
      </c>
    </row>
    <row r="4231" spans="2:16" x14ac:dyDescent="0.45">
      <c r="B4231" s="95">
        <v>622457694</v>
      </c>
      <c r="C4231" s="15" t="s">
        <v>6616</v>
      </c>
      <c r="D4231" s="15" t="s">
        <v>1666</v>
      </c>
      <c r="E4231" s="15" t="s">
        <v>216</v>
      </c>
      <c r="F4231" s="110">
        <v>45019</v>
      </c>
      <c r="G4231" s="38" t="s">
        <v>71</v>
      </c>
      <c r="H4231" s="96" t="s">
        <v>129</v>
      </c>
      <c r="I4231" s="15" t="s">
        <v>155</v>
      </c>
      <c r="J4231" s="15" t="s">
        <v>2504</v>
      </c>
      <c r="K4231" s="15" t="s">
        <v>2505</v>
      </c>
      <c r="L4231" s="15" t="s">
        <v>177</v>
      </c>
      <c r="M4231" s="15" t="s">
        <v>176</v>
      </c>
      <c r="N4231" s="15" t="s">
        <v>466</v>
      </c>
      <c r="O4231" s="38">
        <v>2047</v>
      </c>
      <c r="P4231" s="38" t="s">
        <v>114</v>
      </c>
    </row>
    <row r="4232" spans="2:16" x14ac:dyDescent="0.45">
      <c r="B4232" s="95">
        <v>623307442</v>
      </c>
      <c r="C4232" s="15" t="s">
        <v>6617</v>
      </c>
      <c r="D4232" s="15" t="s">
        <v>1666</v>
      </c>
      <c r="E4232" s="15" t="s">
        <v>216</v>
      </c>
      <c r="F4232" s="110">
        <v>45019</v>
      </c>
      <c r="G4232" s="38" t="s">
        <v>71</v>
      </c>
      <c r="H4232" s="96" t="s">
        <v>129</v>
      </c>
      <c r="I4232" s="15" t="s">
        <v>155</v>
      </c>
      <c r="J4232" s="15" t="s">
        <v>2504</v>
      </c>
      <c r="K4232" s="15" t="s">
        <v>2505</v>
      </c>
      <c r="L4232" s="15" t="s">
        <v>177</v>
      </c>
      <c r="M4232" s="15" t="s">
        <v>176</v>
      </c>
      <c r="N4232" s="15" t="s">
        <v>466</v>
      </c>
      <c r="O4232" s="38">
        <v>2047</v>
      </c>
      <c r="P4232" s="38" t="s">
        <v>114</v>
      </c>
    </row>
    <row r="4233" spans="2:16" x14ac:dyDescent="0.45">
      <c r="B4233" s="95">
        <v>623717831</v>
      </c>
      <c r="C4233" s="15" t="s">
        <v>6618</v>
      </c>
      <c r="D4233" s="15" t="s">
        <v>1666</v>
      </c>
      <c r="E4233" s="15" t="s">
        <v>216</v>
      </c>
      <c r="F4233" s="110">
        <v>45019</v>
      </c>
      <c r="G4233" s="38" t="s">
        <v>71</v>
      </c>
      <c r="H4233" s="96" t="s">
        <v>129</v>
      </c>
      <c r="I4233" s="15" t="s">
        <v>155</v>
      </c>
      <c r="J4233" s="15" t="s">
        <v>2504</v>
      </c>
      <c r="K4233" s="15" t="s">
        <v>2505</v>
      </c>
      <c r="L4233" s="15" t="s">
        <v>177</v>
      </c>
      <c r="M4233" s="15" t="s">
        <v>176</v>
      </c>
      <c r="N4233" s="15" t="s">
        <v>466</v>
      </c>
      <c r="O4233" s="38">
        <v>2047</v>
      </c>
      <c r="P4233" s="38" t="s">
        <v>114</v>
      </c>
    </row>
    <row r="4234" spans="2:16" x14ac:dyDescent="0.45">
      <c r="B4234" s="95">
        <v>624006775</v>
      </c>
      <c r="C4234" s="15" t="s">
        <v>6619</v>
      </c>
      <c r="D4234" s="15" t="s">
        <v>1666</v>
      </c>
      <c r="E4234" s="15" t="s">
        <v>216</v>
      </c>
      <c r="F4234" s="110">
        <v>45019</v>
      </c>
      <c r="G4234" s="38" t="s">
        <v>71</v>
      </c>
      <c r="H4234" s="96" t="s">
        <v>129</v>
      </c>
      <c r="I4234" s="15" t="s">
        <v>155</v>
      </c>
      <c r="J4234" s="15" t="s">
        <v>2504</v>
      </c>
      <c r="K4234" s="15" t="s">
        <v>2505</v>
      </c>
      <c r="L4234" s="15" t="s">
        <v>177</v>
      </c>
      <c r="M4234" s="15" t="s">
        <v>176</v>
      </c>
      <c r="N4234" s="15" t="s">
        <v>466</v>
      </c>
      <c r="O4234" s="38">
        <v>2047</v>
      </c>
      <c r="P4234" s="38" t="s">
        <v>114</v>
      </c>
    </row>
    <row r="4235" spans="2:16" x14ac:dyDescent="0.45">
      <c r="B4235" s="95">
        <v>625075345</v>
      </c>
      <c r="C4235" s="15" t="s">
        <v>6620</v>
      </c>
      <c r="D4235" s="15" t="s">
        <v>1666</v>
      </c>
      <c r="E4235" s="15" t="s">
        <v>216</v>
      </c>
      <c r="F4235" s="110">
        <v>45019</v>
      </c>
      <c r="G4235" s="38" t="s">
        <v>71</v>
      </c>
      <c r="H4235" s="96" t="s">
        <v>129</v>
      </c>
      <c r="I4235" s="15" t="s">
        <v>155</v>
      </c>
      <c r="J4235" s="15" t="s">
        <v>2504</v>
      </c>
      <c r="K4235" s="15" t="s">
        <v>2505</v>
      </c>
      <c r="L4235" s="15" t="s">
        <v>177</v>
      </c>
      <c r="M4235" s="15" t="s">
        <v>176</v>
      </c>
      <c r="N4235" s="15" t="s">
        <v>466</v>
      </c>
      <c r="O4235" s="38">
        <v>2047</v>
      </c>
      <c r="P4235" s="38" t="s">
        <v>114</v>
      </c>
    </row>
    <row r="4236" spans="2:16" x14ac:dyDescent="0.45">
      <c r="B4236" s="95">
        <v>628497138</v>
      </c>
      <c r="C4236" s="15" t="s">
        <v>6621</v>
      </c>
      <c r="D4236" s="15" t="s">
        <v>1666</v>
      </c>
      <c r="E4236" s="15" t="s">
        <v>216</v>
      </c>
      <c r="F4236" s="110">
        <v>45019</v>
      </c>
      <c r="G4236" s="38" t="s">
        <v>71</v>
      </c>
      <c r="H4236" s="96" t="s">
        <v>129</v>
      </c>
      <c r="I4236" s="15" t="s">
        <v>155</v>
      </c>
      <c r="J4236" s="15" t="s">
        <v>2504</v>
      </c>
      <c r="K4236" s="15" t="s">
        <v>2505</v>
      </c>
      <c r="L4236" s="15" t="s">
        <v>177</v>
      </c>
      <c r="M4236" s="15" t="s">
        <v>176</v>
      </c>
      <c r="N4236" s="15" t="s">
        <v>287</v>
      </c>
      <c r="O4236" s="38">
        <v>2000</v>
      </c>
      <c r="P4236" s="38" t="s">
        <v>114</v>
      </c>
    </row>
    <row r="4237" spans="2:16" x14ac:dyDescent="0.45">
      <c r="B4237" s="95">
        <v>628870039</v>
      </c>
      <c r="C4237" s="15" t="s">
        <v>6622</v>
      </c>
      <c r="D4237" s="15" t="s">
        <v>1666</v>
      </c>
      <c r="E4237" s="15" t="s">
        <v>216</v>
      </c>
      <c r="F4237" s="110">
        <v>45019</v>
      </c>
      <c r="G4237" s="38" t="s">
        <v>71</v>
      </c>
      <c r="H4237" s="96" t="s">
        <v>129</v>
      </c>
      <c r="I4237" s="15" t="s">
        <v>155</v>
      </c>
      <c r="J4237" s="15" t="s">
        <v>2504</v>
      </c>
      <c r="K4237" s="15" t="s">
        <v>2505</v>
      </c>
      <c r="L4237" s="15" t="s">
        <v>177</v>
      </c>
      <c r="M4237" s="15" t="s">
        <v>176</v>
      </c>
      <c r="N4237" s="15" t="s">
        <v>287</v>
      </c>
      <c r="O4237" s="38">
        <v>2000</v>
      </c>
      <c r="P4237" s="38" t="s">
        <v>114</v>
      </c>
    </row>
    <row r="4238" spans="2:16" x14ac:dyDescent="0.45">
      <c r="B4238" s="95">
        <v>629726558</v>
      </c>
      <c r="C4238" s="15" t="s">
        <v>6623</v>
      </c>
      <c r="D4238" s="15" t="s">
        <v>1666</v>
      </c>
      <c r="E4238" s="15" t="s">
        <v>216</v>
      </c>
      <c r="F4238" s="110">
        <v>45019</v>
      </c>
      <c r="G4238" s="38" t="s">
        <v>71</v>
      </c>
      <c r="H4238" s="96" t="s">
        <v>129</v>
      </c>
      <c r="I4238" s="15" t="s">
        <v>155</v>
      </c>
      <c r="J4238" s="15" t="s">
        <v>2504</v>
      </c>
      <c r="K4238" s="15" t="s">
        <v>2505</v>
      </c>
      <c r="L4238" s="15" t="s">
        <v>177</v>
      </c>
      <c r="M4238" s="15" t="s">
        <v>176</v>
      </c>
      <c r="N4238" s="15" t="s">
        <v>287</v>
      </c>
      <c r="O4238" s="38">
        <v>2000</v>
      </c>
      <c r="P4238" s="38" t="s">
        <v>114</v>
      </c>
    </row>
    <row r="4239" spans="2:16" x14ac:dyDescent="0.45">
      <c r="B4239" s="95">
        <v>8428386</v>
      </c>
      <c r="C4239" s="15" t="s">
        <v>6624</v>
      </c>
      <c r="D4239" s="15" t="s">
        <v>5900</v>
      </c>
      <c r="E4239" s="15" t="s">
        <v>216</v>
      </c>
      <c r="F4239" s="110">
        <v>45020</v>
      </c>
      <c r="G4239" s="38" t="s">
        <v>71</v>
      </c>
      <c r="H4239" s="96" t="s">
        <v>129</v>
      </c>
      <c r="I4239" s="15" t="s">
        <v>150</v>
      </c>
      <c r="J4239" s="15" t="s">
        <v>2494</v>
      </c>
      <c r="K4239" s="15" t="s">
        <v>2495</v>
      </c>
      <c r="L4239" s="15" t="s">
        <v>183</v>
      </c>
      <c r="M4239" s="15" t="s">
        <v>176</v>
      </c>
      <c r="N4239" s="15" t="s">
        <v>287</v>
      </c>
      <c r="O4239" s="38">
        <v>2000</v>
      </c>
      <c r="P4239" s="38" t="s">
        <v>114</v>
      </c>
    </row>
    <row r="4240" spans="2:16" x14ac:dyDescent="0.45">
      <c r="B4240" s="95">
        <v>101787508</v>
      </c>
      <c r="C4240" s="15" t="s">
        <v>6625</v>
      </c>
      <c r="D4240" s="15" t="s">
        <v>240</v>
      </c>
      <c r="E4240" s="15" t="s">
        <v>216</v>
      </c>
      <c r="F4240" s="110">
        <v>45020</v>
      </c>
      <c r="G4240" s="38" t="s">
        <v>71</v>
      </c>
      <c r="H4240" s="96" t="s">
        <v>129</v>
      </c>
      <c r="I4240" s="15" t="s">
        <v>152</v>
      </c>
      <c r="J4240" s="15" t="s">
        <v>2781</v>
      </c>
      <c r="K4240" s="15" t="s">
        <v>2781</v>
      </c>
      <c r="L4240" s="15" t="s">
        <v>181</v>
      </c>
      <c r="M4240" s="15" t="s">
        <v>181</v>
      </c>
      <c r="N4240" s="15" t="s">
        <v>489</v>
      </c>
      <c r="O4240" s="38">
        <v>7320</v>
      </c>
      <c r="P4240" s="38" t="s">
        <v>114</v>
      </c>
    </row>
    <row r="4241" spans="2:16" x14ac:dyDescent="0.45">
      <c r="B4241" s="95">
        <v>607696766</v>
      </c>
      <c r="C4241" s="15" t="s">
        <v>6626</v>
      </c>
      <c r="D4241" s="15" t="s">
        <v>2114</v>
      </c>
      <c r="E4241" s="15" t="s">
        <v>216</v>
      </c>
      <c r="F4241" s="110">
        <v>45020</v>
      </c>
      <c r="G4241" s="38" t="s">
        <v>71</v>
      </c>
      <c r="H4241" s="96" t="s">
        <v>129</v>
      </c>
      <c r="I4241" s="15" t="s">
        <v>151</v>
      </c>
      <c r="J4241" s="15" t="s">
        <v>3126</v>
      </c>
      <c r="K4241" s="15" t="s">
        <v>3127</v>
      </c>
      <c r="L4241" s="15" t="s">
        <v>177</v>
      </c>
      <c r="M4241" s="15" t="s">
        <v>177</v>
      </c>
      <c r="N4241" s="15" t="s">
        <v>570</v>
      </c>
      <c r="O4241" s="38">
        <v>3142</v>
      </c>
      <c r="P4241" s="38" t="s">
        <v>114</v>
      </c>
    </row>
    <row r="4242" spans="2:16" x14ac:dyDescent="0.45">
      <c r="B4242" s="95">
        <v>632813024</v>
      </c>
      <c r="C4242" s="15" t="s">
        <v>6627</v>
      </c>
      <c r="D4242" s="15" t="s">
        <v>867</v>
      </c>
      <c r="E4242" s="15" t="s">
        <v>216</v>
      </c>
      <c r="F4242" s="110">
        <v>45020</v>
      </c>
      <c r="G4242" s="38" t="s">
        <v>71</v>
      </c>
      <c r="H4242" s="96" t="s">
        <v>129</v>
      </c>
      <c r="I4242" s="15" t="s">
        <v>151</v>
      </c>
      <c r="J4242" s="15" t="s">
        <v>3126</v>
      </c>
      <c r="K4242" s="15" t="s">
        <v>3127</v>
      </c>
      <c r="L4242" s="15" t="s">
        <v>176</v>
      </c>
      <c r="M4242" s="15" t="s">
        <v>176</v>
      </c>
      <c r="N4242" s="15" t="s">
        <v>287</v>
      </c>
      <c r="O4242" s="38">
        <v>2000</v>
      </c>
      <c r="P4242" s="38" t="s">
        <v>114</v>
      </c>
    </row>
    <row r="4243" spans="2:16" x14ac:dyDescent="0.45">
      <c r="B4243" s="95">
        <v>9792278</v>
      </c>
      <c r="C4243" s="15" t="s">
        <v>6628</v>
      </c>
      <c r="D4243" s="15" t="s">
        <v>6095</v>
      </c>
      <c r="E4243" s="15" t="s">
        <v>216</v>
      </c>
      <c r="F4243" s="110">
        <v>45021</v>
      </c>
      <c r="G4243" s="38" t="s">
        <v>71</v>
      </c>
      <c r="H4243" s="96" t="s">
        <v>129</v>
      </c>
      <c r="I4243" s="15" t="s">
        <v>155</v>
      </c>
      <c r="J4243" s="15" t="s">
        <v>2504</v>
      </c>
      <c r="K4243" s="15" t="s">
        <v>2505</v>
      </c>
      <c r="L4243" s="15" t="s">
        <v>178</v>
      </c>
      <c r="M4243" s="15" t="s">
        <v>178</v>
      </c>
      <c r="N4243" s="15" t="s">
        <v>1398</v>
      </c>
      <c r="O4243" s="38">
        <v>4074</v>
      </c>
      <c r="P4243" s="38" t="s">
        <v>114</v>
      </c>
    </row>
    <row r="4244" spans="2:16" x14ac:dyDescent="0.45">
      <c r="B4244" s="95">
        <v>9846593</v>
      </c>
      <c r="C4244" s="15" t="s">
        <v>6629</v>
      </c>
      <c r="D4244" s="15" t="s">
        <v>6095</v>
      </c>
      <c r="E4244" s="15" t="s">
        <v>216</v>
      </c>
      <c r="F4244" s="110">
        <v>45021</v>
      </c>
      <c r="G4244" s="38" t="s">
        <v>71</v>
      </c>
      <c r="H4244" s="96" t="s">
        <v>129</v>
      </c>
      <c r="I4244" s="15" t="s">
        <v>151</v>
      </c>
      <c r="J4244" s="15" t="s">
        <v>2530</v>
      </c>
      <c r="K4244" s="15" t="s">
        <v>2531</v>
      </c>
      <c r="L4244" s="15" t="s">
        <v>178</v>
      </c>
      <c r="M4244" s="15" t="s">
        <v>178</v>
      </c>
      <c r="N4244" s="15" t="s">
        <v>1398</v>
      </c>
      <c r="O4244" s="38">
        <v>4074</v>
      </c>
      <c r="P4244" s="38" t="s">
        <v>114</v>
      </c>
    </row>
    <row r="4245" spans="2:16" x14ac:dyDescent="0.45">
      <c r="B4245" s="95">
        <v>81492542</v>
      </c>
      <c r="C4245" s="15" t="s">
        <v>6630</v>
      </c>
      <c r="D4245" s="15" t="s">
        <v>638</v>
      </c>
      <c r="E4245" s="15" t="s">
        <v>216</v>
      </c>
      <c r="F4245" s="110">
        <v>45021</v>
      </c>
      <c r="G4245" s="38" t="s">
        <v>71</v>
      </c>
      <c r="H4245" s="96" t="s">
        <v>129</v>
      </c>
      <c r="I4245" s="15" t="s">
        <v>155</v>
      </c>
      <c r="J4245" s="15" t="s">
        <v>2504</v>
      </c>
      <c r="K4245" s="15" t="s">
        <v>2505</v>
      </c>
      <c r="L4245" s="15" t="s">
        <v>177</v>
      </c>
      <c r="M4245" s="15" t="s">
        <v>176</v>
      </c>
      <c r="N4245" s="15" t="s">
        <v>299</v>
      </c>
      <c r="O4245" s="38">
        <v>2150</v>
      </c>
      <c r="P4245" s="38" t="s">
        <v>114</v>
      </c>
    </row>
    <row r="4246" spans="2:16" x14ac:dyDescent="0.45">
      <c r="B4246" s="95">
        <v>97060618</v>
      </c>
      <c r="C4246" s="15" t="s">
        <v>6631</v>
      </c>
      <c r="D4246" s="15" t="s">
        <v>2716</v>
      </c>
      <c r="E4246" s="15" t="s">
        <v>216</v>
      </c>
      <c r="F4246" s="110">
        <v>45021</v>
      </c>
      <c r="G4246" s="38" t="s">
        <v>71</v>
      </c>
      <c r="H4246" s="96" t="s">
        <v>129</v>
      </c>
      <c r="I4246" s="15" t="s">
        <v>150</v>
      </c>
      <c r="J4246" s="15" t="s">
        <v>3569</v>
      </c>
      <c r="K4246" s="15" t="s">
        <v>4662</v>
      </c>
      <c r="L4246" s="15" t="s">
        <v>176</v>
      </c>
      <c r="M4246" s="15" t="s">
        <v>176</v>
      </c>
      <c r="N4246" s="15" t="s">
        <v>287</v>
      </c>
      <c r="O4246" s="38">
        <v>2000</v>
      </c>
      <c r="P4246" s="38" t="s">
        <v>113</v>
      </c>
    </row>
    <row r="4247" spans="2:16" x14ac:dyDescent="0.45">
      <c r="B4247" s="95">
        <v>160102652</v>
      </c>
      <c r="C4247" s="15" t="s">
        <v>6632</v>
      </c>
      <c r="D4247" s="15" t="s">
        <v>6095</v>
      </c>
      <c r="E4247" s="15" t="s">
        <v>216</v>
      </c>
      <c r="F4247" s="110">
        <v>45021</v>
      </c>
      <c r="G4247" s="38" t="s">
        <v>71</v>
      </c>
      <c r="H4247" s="96" t="s">
        <v>129</v>
      </c>
      <c r="I4247" s="15" t="s">
        <v>155</v>
      </c>
      <c r="J4247" s="15" t="s">
        <v>2504</v>
      </c>
      <c r="K4247" s="15" t="s">
        <v>2505</v>
      </c>
      <c r="L4247" s="15" t="s">
        <v>178</v>
      </c>
      <c r="M4247" s="15" t="s">
        <v>178</v>
      </c>
      <c r="N4247" s="15" t="s">
        <v>2362</v>
      </c>
      <c r="O4247" s="38">
        <v>4073</v>
      </c>
      <c r="P4247" s="38" t="s">
        <v>114</v>
      </c>
    </row>
    <row r="4248" spans="2:16" x14ac:dyDescent="0.45">
      <c r="B4248" s="95">
        <v>600394974</v>
      </c>
      <c r="C4248" s="15" t="s">
        <v>6633</v>
      </c>
      <c r="D4248" s="15" t="s">
        <v>747</v>
      </c>
      <c r="E4248" s="15" t="s">
        <v>216</v>
      </c>
      <c r="F4248" s="110">
        <v>45021</v>
      </c>
      <c r="G4248" s="38" t="s">
        <v>71</v>
      </c>
      <c r="H4248" s="96" t="s">
        <v>129</v>
      </c>
      <c r="I4248" s="15" t="s">
        <v>152</v>
      </c>
      <c r="J4248" s="15" t="s">
        <v>2562</v>
      </c>
      <c r="K4248" s="15" t="s">
        <v>2563</v>
      </c>
      <c r="L4248" s="15" t="s">
        <v>176</v>
      </c>
      <c r="M4248" s="15" t="s">
        <v>176</v>
      </c>
      <c r="N4248" s="15" t="s">
        <v>287</v>
      </c>
      <c r="O4248" s="38">
        <v>2000</v>
      </c>
      <c r="P4248" s="38" t="s">
        <v>114</v>
      </c>
    </row>
    <row r="4249" spans="2:16" x14ac:dyDescent="0.45">
      <c r="B4249" s="95">
        <v>610679411</v>
      </c>
      <c r="C4249" s="15" t="s">
        <v>6634</v>
      </c>
      <c r="D4249" s="15" t="s">
        <v>726</v>
      </c>
      <c r="E4249" s="15" t="s">
        <v>216</v>
      </c>
      <c r="F4249" s="110">
        <v>45021</v>
      </c>
      <c r="G4249" s="38" t="s">
        <v>71</v>
      </c>
      <c r="H4249" s="96" t="s">
        <v>129</v>
      </c>
      <c r="I4249" s="15" t="s">
        <v>143</v>
      </c>
      <c r="J4249" s="15" t="s">
        <v>2647</v>
      </c>
      <c r="K4249" s="15" t="s">
        <v>2648</v>
      </c>
      <c r="L4249" s="15" t="s">
        <v>178</v>
      </c>
      <c r="M4249" s="15" t="s">
        <v>178</v>
      </c>
      <c r="N4249" s="15" t="s">
        <v>233</v>
      </c>
      <c r="O4249" s="38">
        <v>4557</v>
      </c>
      <c r="P4249" s="38" t="s">
        <v>114</v>
      </c>
    </row>
    <row r="4250" spans="2:16" x14ac:dyDescent="0.45">
      <c r="B4250" s="95">
        <v>216937</v>
      </c>
      <c r="C4250" s="15" t="s">
        <v>6635</v>
      </c>
      <c r="D4250" s="15" t="s">
        <v>488</v>
      </c>
      <c r="E4250" s="15" t="s">
        <v>216</v>
      </c>
      <c r="F4250" s="110">
        <v>45022</v>
      </c>
      <c r="G4250" s="38" t="s">
        <v>71</v>
      </c>
      <c r="H4250" s="96" t="s">
        <v>129</v>
      </c>
      <c r="I4250" s="15" t="s">
        <v>159</v>
      </c>
      <c r="J4250" s="15" t="s">
        <v>2499</v>
      </c>
      <c r="K4250" s="15" t="s">
        <v>3894</v>
      </c>
      <c r="L4250" s="15" t="s">
        <v>176</v>
      </c>
      <c r="M4250" s="15" t="s">
        <v>176</v>
      </c>
      <c r="N4250" s="15" t="s">
        <v>785</v>
      </c>
      <c r="O4250" s="38">
        <v>2680</v>
      </c>
      <c r="P4250" s="38" t="s">
        <v>114</v>
      </c>
    </row>
    <row r="4251" spans="2:16" x14ac:dyDescent="0.45">
      <c r="B4251" s="95">
        <v>7562058</v>
      </c>
      <c r="C4251" s="15" t="s">
        <v>6636</v>
      </c>
      <c r="D4251" s="15" t="s">
        <v>583</v>
      </c>
      <c r="E4251" s="15" t="s">
        <v>216</v>
      </c>
      <c r="F4251" s="110">
        <v>45022</v>
      </c>
      <c r="G4251" s="38" t="s">
        <v>71</v>
      </c>
      <c r="H4251" s="96" t="s">
        <v>129</v>
      </c>
      <c r="I4251" s="15" t="s">
        <v>150</v>
      </c>
      <c r="J4251" s="15" t="s">
        <v>2494</v>
      </c>
      <c r="K4251" s="15" t="s">
        <v>2495</v>
      </c>
      <c r="L4251" s="15" t="s">
        <v>179</v>
      </c>
      <c r="M4251" s="15" t="s">
        <v>179</v>
      </c>
      <c r="N4251" s="15" t="s">
        <v>221</v>
      </c>
      <c r="O4251" s="38">
        <v>5000</v>
      </c>
      <c r="P4251" s="38" t="s">
        <v>114</v>
      </c>
    </row>
    <row r="4252" spans="2:16" x14ac:dyDescent="0.45">
      <c r="B4252" s="95">
        <v>145342721</v>
      </c>
      <c r="C4252" s="15" t="s">
        <v>6637</v>
      </c>
      <c r="D4252" s="15" t="s">
        <v>5608</v>
      </c>
      <c r="E4252" s="15" t="s">
        <v>216</v>
      </c>
      <c r="F4252" s="110">
        <v>45022</v>
      </c>
      <c r="G4252" s="38" t="s">
        <v>71</v>
      </c>
      <c r="H4252" s="96" t="s">
        <v>129</v>
      </c>
      <c r="I4252" s="15" t="s">
        <v>147</v>
      </c>
      <c r="J4252" s="15" t="s">
        <v>2523</v>
      </c>
      <c r="K4252" s="15" t="s">
        <v>2534</v>
      </c>
      <c r="L4252" s="15" t="s">
        <v>176</v>
      </c>
      <c r="M4252" s="15" t="s">
        <v>176</v>
      </c>
      <c r="N4252" s="15" t="s">
        <v>561</v>
      </c>
      <c r="O4252" s="38">
        <v>2517</v>
      </c>
      <c r="P4252" s="38" t="s">
        <v>114</v>
      </c>
    </row>
    <row r="4253" spans="2:16" x14ac:dyDescent="0.45">
      <c r="B4253" s="95">
        <v>607472711</v>
      </c>
      <c r="C4253" s="15" t="s">
        <v>6638</v>
      </c>
      <c r="D4253" s="15" t="s">
        <v>726</v>
      </c>
      <c r="E4253" s="15" t="s">
        <v>216</v>
      </c>
      <c r="F4253" s="110">
        <v>45022</v>
      </c>
      <c r="G4253" s="38" t="s">
        <v>71</v>
      </c>
      <c r="H4253" s="96" t="s">
        <v>129</v>
      </c>
      <c r="I4253" s="15" t="s">
        <v>147</v>
      </c>
      <c r="J4253" s="15" t="s">
        <v>3968</v>
      </c>
      <c r="K4253" s="15" t="s">
        <v>3968</v>
      </c>
      <c r="L4253" s="15" t="s">
        <v>178</v>
      </c>
      <c r="M4253" s="15" t="s">
        <v>178</v>
      </c>
      <c r="N4253" s="15" t="s">
        <v>233</v>
      </c>
      <c r="O4253" s="38">
        <v>4573</v>
      </c>
      <c r="P4253" s="38" t="s">
        <v>114</v>
      </c>
    </row>
    <row r="4254" spans="2:16" x14ac:dyDescent="0.45">
      <c r="B4254" s="95">
        <v>621567235</v>
      </c>
      <c r="C4254" s="15" t="s">
        <v>6639</v>
      </c>
      <c r="D4254" s="15" t="s">
        <v>2232</v>
      </c>
      <c r="E4254" s="15" t="s">
        <v>216</v>
      </c>
      <c r="F4254" s="110">
        <v>45022</v>
      </c>
      <c r="G4254" s="38" t="s">
        <v>71</v>
      </c>
      <c r="H4254" s="96" t="s">
        <v>129</v>
      </c>
      <c r="I4254" s="15" t="s">
        <v>156</v>
      </c>
      <c r="J4254" s="15" t="s">
        <v>2859</v>
      </c>
      <c r="K4254" s="15" t="s">
        <v>2859</v>
      </c>
      <c r="L4254" s="15" t="s">
        <v>177</v>
      </c>
      <c r="M4254" s="15" t="s">
        <v>176</v>
      </c>
      <c r="N4254" s="15" t="s">
        <v>287</v>
      </c>
      <c r="O4254" s="38">
        <v>2000</v>
      </c>
      <c r="P4254" s="38" t="s">
        <v>114</v>
      </c>
    </row>
    <row r="4255" spans="2:16" x14ac:dyDescent="0.45">
      <c r="B4255" s="95">
        <v>2304145</v>
      </c>
      <c r="C4255" s="15" t="s">
        <v>6640</v>
      </c>
      <c r="D4255" s="15" t="s">
        <v>1040</v>
      </c>
      <c r="E4255" s="15" t="s">
        <v>216</v>
      </c>
      <c r="F4255" s="110">
        <v>45027</v>
      </c>
      <c r="G4255" s="38" t="s">
        <v>71</v>
      </c>
      <c r="H4255" s="96" t="s">
        <v>129</v>
      </c>
      <c r="I4255" s="15" t="s">
        <v>159</v>
      </c>
      <c r="J4255" s="15" t="s">
        <v>2499</v>
      </c>
      <c r="K4255" s="15" t="s">
        <v>2761</v>
      </c>
      <c r="L4255" s="15" t="s">
        <v>176</v>
      </c>
      <c r="M4255" s="15" t="s">
        <v>176</v>
      </c>
      <c r="N4255" s="15" t="s">
        <v>1106</v>
      </c>
      <c r="O4255" s="38">
        <v>2323</v>
      </c>
      <c r="P4255" s="38" t="s">
        <v>114</v>
      </c>
    </row>
    <row r="4256" spans="2:16" x14ac:dyDescent="0.45">
      <c r="B4256" s="95">
        <v>5241958</v>
      </c>
      <c r="C4256" s="15" t="s">
        <v>6641</v>
      </c>
      <c r="D4256" s="15" t="s">
        <v>619</v>
      </c>
      <c r="E4256" s="15" t="s">
        <v>216</v>
      </c>
      <c r="F4256" s="110">
        <v>45027</v>
      </c>
      <c r="G4256" s="38" t="s">
        <v>71</v>
      </c>
      <c r="H4256" s="96" t="s">
        <v>129</v>
      </c>
      <c r="I4256" s="15" t="s">
        <v>155</v>
      </c>
      <c r="J4256" s="15" t="s">
        <v>2504</v>
      </c>
      <c r="K4256" s="15" t="s">
        <v>2505</v>
      </c>
      <c r="L4256" s="15" t="s">
        <v>177</v>
      </c>
      <c r="M4256" s="15" t="s">
        <v>177</v>
      </c>
      <c r="N4256" s="15" t="s">
        <v>255</v>
      </c>
      <c r="O4256" s="38">
        <v>3039</v>
      </c>
      <c r="P4256" s="38" t="s">
        <v>114</v>
      </c>
    </row>
    <row r="4257" spans="2:16" x14ac:dyDescent="0.45">
      <c r="B4257" s="95">
        <v>603276786</v>
      </c>
      <c r="C4257" s="15" t="s">
        <v>6642</v>
      </c>
      <c r="D4257" s="15" t="s">
        <v>827</v>
      </c>
      <c r="E4257" s="15" t="s">
        <v>216</v>
      </c>
      <c r="F4257" s="110">
        <v>45027</v>
      </c>
      <c r="G4257" s="38" t="s">
        <v>71</v>
      </c>
      <c r="H4257" s="96" t="s">
        <v>129</v>
      </c>
      <c r="I4257" s="15" t="s">
        <v>160</v>
      </c>
      <c r="J4257" s="15" t="s">
        <v>2784</v>
      </c>
      <c r="K4257" s="15" t="s">
        <v>3245</v>
      </c>
      <c r="L4257" s="15" t="s">
        <v>179</v>
      </c>
      <c r="M4257" s="15" t="s">
        <v>179</v>
      </c>
      <c r="N4257" s="15" t="s">
        <v>6643</v>
      </c>
      <c r="O4257" s="38">
        <v>5501</v>
      </c>
      <c r="P4257" s="38" t="s">
        <v>114</v>
      </c>
    </row>
    <row r="4258" spans="2:16" x14ac:dyDescent="0.45">
      <c r="B4258" s="95">
        <v>652086710</v>
      </c>
      <c r="C4258" s="15" t="s">
        <v>6644</v>
      </c>
      <c r="D4258" s="15" t="s">
        <v>6645</v>
      </c>
      <c r="E4258" s="15" t="s">
        <v>216</v>
      </c>
      <c r="F4258" s="110">
        <v>45027</v>
      </c>
      <c r="G4258" s="38" t="s">
        <v>71</v>
      </c>
      <c r="H4258" s="96" t="s">
        <v>129</v>
      </c>
      <c r="I4258" s="15" t="s">
        <v>147</v>
      </c>
      <c r="J4258" s="15" t="s">
        <v>2523</v>
      </c>
      <c r="K4258" s="15" t="s">
        <v>2698</v>
      </c>
      <c r="L4258" s="15" t="s">
        <v>178</v>
      </c>
      <c r="M4258" s="15" t="s">
        <v>178</v>
      </c>
      <c r="N4258" s="15" t="s">
        <v>1296</v>
      </c>
      <c r="O4258" s="38">
        <v>4883</v>
      </c>
      <c r="P4258" s="38" t="s">
        <v>114</v>
      </c>
    </row>
    <row r="4259" spans="2:16" x14ac:dyDescent="0.45">
      <c r="B4259" s="95">
        <v>1053845</v>
      </c>
      <c r="C4259" s="15" t="s">
        <v>6646</v>
      </c>
      <c r="D4259" s="15" t="s">
        <v>3000</v>
      </c>
      <c r="E4259" s="15" t="s">
        <v>216</v>
      </c>
      <c r="F4259" s="110">
        <v>45028</v>
      </c>
      <c r="G4259" s="38" t="s">
        <v>71</v>
      </c>
      <c r="H4259" s="96" t="s">
        <v>129</v>
      </c>
      <c r="I4259" s="15" t="s">
        <v>146</v>
      </c>
      <c r="J4259" s="15" t="s">
        <v>3235</v>
      </c>
      <c r="K4259" s="15" t="s">
        <v>3236</v>
      </c>
      <c r="L4259" s="15" t="s">
        <v>176</v>
      </c>
      <c r="M4259" s="15" t="s">
        <v>176</v>
      </c>
      <c r="N4259" s="15" t="s">
        <v>444</v>
      </c>
      <c r="O4259" s="38">
        <v>2390</v>
      </c>
      <c r="P4259" s="38" t="s">
        <v>114</v>
      </c>
    </row>
    <row r="4260" spans="2:16" x14ac:dyDescent="0.45">
      <c r="B4260" s="95">
        <v>1712938</v>
      </c>
      <c r="C4260" s="15" t="s">
        <v>6647</v>
      </c>
      <c r="D4260" s="15" t="s">
        <v>1584</v>
      </c>
      <c r="E4260" s="15" t="s">
        <v>216</v>
      </c>
      <c r="F4260" s="110">
        <v>45028</v>
      </c>
      <c r="G4260" s="38" t="s">
        <v>71</v>
      </c>
      <c r="H4260" s="96" t="s">
        <v>129</v>
      </c>
      <c r="I4260" s="15" t="s">
        <v>159</v>
      </c>
      <c r="J4260" s="15" t="s">
        <v>2499</v>
      </c>
      <c r="K4260" s="15" t="s">
        <v>2951</v>
      </c>
      <c r="L4260" s="15" t="s">
        <v>176</v>
      </c>
      <c r="M4260" s="15" t="s">
        <v>176</v>
      </c>
      <c r="N4260" s="15" t="s">
        <v>225</v>
      </c>
      <c r="O4260" s="38">
        <v>2067</v>
      </c>
      <c r="P4260" s="38" t="s">
        <v>114</v>
      </c>
    </row>
    <row r="4261" spans="2:16" x14ac:dyDescent="0.45">
      <c r="B4261" s="95">
        <v>4527011</v>
      </c>
      <c r="C4261" s="15" t="s">
        <v>6648</v>
      </c>
      <c r="D4261" s="15" t="s">
        <v>747</v>
      </c>
      <c r="E4261" s="15" t="s">
        <v>216</v>
      </c>
      <c r="F4261" s="110">
        <v>45028</v>
      </c>
      <c r="G4261" s="38" t="s">
        <v>71</v>
      </c>
      <c r="H4261" s="96" t="s">
        <v>129</v>
      </c>
      <c r="I4261" s="15" t="s">
        <v>150</v>
      </c>
      <c r="J4261" s="15" t="s">
        <v>2494</v>
      </c>
      <c r="K4261" s="15" t="s">
        <v>2495</v>
      </c>
      <c r="L4261" s="15" t="s">
        <v>177</v>
      </c>
      <c r="M4261" s="15" t="s">
        <v>177</v>
      </c>
      <c r="N4261" s="15" t="s">
        <v>255</v>
      </c>
      <c r="O4261" s="38">
        <v>3053</v>
      </c>
      <c r="P4261" s="38" t="s">
        <v>114</v>
      </c>
    </row>
    <row r="4262" spans="2:16" x14ac:dyDescent="0.45">
      <c r="B4262" s="95">
        <v>134256581</v>
      </c>
      <c r="C4262" s="15" t="s">
        <v>6649</v>
      </c>
      <c r="D4262" s="15" t="s">
        <v>1077</v>
      </c>
      <c r="E4262" s="15" t="s">
        <v>216</v>
      </c>
      <c r="F4262" s="110">
        <v>45028</v>
      </c>
      <c r="G4262" s="38" t="s">
        <v>71</v>
      </c>
      <c r="H4262" s="96" t="s">
        <v>129</v>
      </c>
      <c r="I4262" s="15" t="s">
        <v>150</v>
      </c>
      <c r="J4262" s="15" t="s">
        <v>2494</v>
      </c>
      <c r="K4262" s="15" t="s">
        <v>2495</v>
      </c>
      <c r="L4262" s="15" t="s">
        <v>176</v>
      </c>
      <c r="M4262" s="15" t="s">
        <v>176</v>
      </c>
      <c r="N4262" s="15" t="s">
        <v>225</v>
      </c>
      <c r="O4262" s="38">
        <v>2073</v>
      </c>
      <c r="P4262" s="38" t="s">
        <v>114</v>
      </c>
    </row>
    <row r="4263" spans="2:16" x14ac:dyDescent="0.45">
      <c r="B4263" s="95">
        <v>146014922</v>
      </c>
      <c r="C4263" s="15" t="s">
        <v>6650</v>
      </c>
      <c r="D4263" s="15" t="s">
        <v>477</v>
      </c>
      <c r="E4263" s="15" t="s">
        <v>216</v>
      </c>
      <c r="F4263" s="110">
        <v>45028</v>
      </c>
      <c r="G4263" s="38" t="s">
        <v>71</v>
      </c>
      <c r="H4263" s="96" t="s">
        <v>129</v>
      </c>
      <c r="I4263" s="15" t="s">
        <v>161</v>
      </c>
      <c r="J4263" s="15" t="s">
        <v>2574</v>
      </c>
      <c r="K4263" s="15" t="s">
        <v>2575</v>
      </c>
      <c r="L4263" s="15" t="s">
        <v>178</v>
      </c>
      <c r="M4263" s="15" t="s">
        <v>178</v>
      </c>
      <c r="N4263" s="15" t="s">
        <v>767</v>
      </c>
      <c r="O4263" s="38">
        <v>4116</v>
      </c>
      <c r="P4263" s="38" t="s">
        <v>114</v>
      </c>
    </row>
    <row r="4264" spans="2:16" x14ac:dyDescent="0.45">
      <c r="B4264" s="95">
        <v>146016097</v>
      </c>
      <c r="C4264" s="15" t="s">
        <v>6651</v>
      </c>
      <c r="D4264" s="15" t="s">
        <v>477</v>
      </c>
      <c r="E4264" s="15" t="s">
        <v>216</v>
      </c>
      <c r="F4264" s="110">
        <v>45028</v>
      </c>
      <c r="G4264" s="38" t="s">
        <v>71</v>
      </c>
      <c r="H4264" s="96" t="s">
        <v>129</v>
      </c>
      <c r="I4264" s="15" t="s">
        <v>161</v>
      </c>
      <c r="J4264" s="15" t="s">
        <v>2574</v>
      </c>
      <c r="K4264" s="15" t="s">
        <v>2575</v>
      </c>
      <c r="L4264" s="15" t="s">
        <v>178</v>
      </c>
      <c r="M4264" s="15" t="s">
        <v>178</v>
      </c>
      <c r="N4264" s="15" t="s">
        <v>767</v>
      </c>
      <c r="O4264" s="38">
        <v>4116</v>
      </c>
      <c r="P4264" s="38" t="s">
        <v>114</v>
      </c>
    </row>
    <row r="4265" spans="2:16" x14ac:dyDescent="0.45">
      <c r="B4265" s="95">
        <v>146305928</v>
      </c>
      <c r="C4265" s="15" t="s">
        <v>6652</v>
      </c>
      <c r="D4265" s="15" t="s">
        <v>477</v>
      </c>
      <c r="E4265" s="15" t="s">
        <v>216</v>
      </c>
      <c r="F4265" s="110">
        <v>45028</v>
      </c>
      <c r="G4265" s="38" t="s">
        <v>71</v>
      </c>
      <c r="H4265" s="96" t="s">
        <v>129</v>
      </c>
      <c r="I4265" s="15" t="s">
        <v>150</v>
      </c>
      <c r="J4265" s="15" t="s">
        <v>2494</v>
      </c>
      <c r="K4265" s="15" t="s">
        <v>2495</v>
      </c>
      <c r="L4265" s="15" t="s">
        <v>178</v>
      </c>
      <c r="M4265" s="15" t="s">
        <v>178</v>
      </c>
      <c r="N4265" s="15" t="s">
        <v>767</v>
      </c>
      <c r="O4265" s="38">
        <v>4116</v>
      </c>
      <c r="P4265" s="38" t="s">
        <v>114</v>
      </c>
    </row>
    <row r="4266" spans="2:16" x14ac:dyDescent="0.45">
      <c r="B4266" s="95">
        <v>621345560</v>
      </c>
      <c r="C4266" s="15" t="s">
        <v>6653</v>
      </c>
      <c r="D4266" s="15" t="s">
        <v>993</v>
      </c>
      <c r="E4266" s="15" t="s">
        <v>216</v>
      </c>
      <c r="F4266" s="110">
        <v>45028</v>
      </c>
      <c r="G4266" s="38" t="s">
        <v>71</v>
      </c>
      <c r="H4266" s="96" t="s">
        <v>129</v>
      </c>
      <c r="I4266" s="15" t="s">
        <v>155</v>
      </c>
      <c r="J4266" s="15" t="s">
        <v>2504</v>
      </c>
      <c r="K4266" s="15" t="s">
        <v>2505</v>
      </c>
      <c r="L4266" s="15" t="s">
        <v>176</v>
      </c>
      <c r="M4266" s="15" t="s">
        <v>176</v>
      </c>
      <c r="N4266" s="15" t="s">
        <v>1106</v>
      </c>
      <c r="O4266" s="38">
        <v>2322</v>
      </c>
      <c r="P4266" s="38" t="s">
        <v>114</v>
      </c>
    </row>
    <row r="4267" spans="2:16" x14ac:dyDescent="0.45">
      <c r="B4267" s="95">
        <v>631331792</v>
      </c>
      <c r="C4267" s="15" t="s">
        <v>6654</v>
      </c>
      <c r="D4267" s="15" t="s">
        <v>6655</v>
      </c>
      <c r="E4267" s="15" t="s">
        <v>216</v>
      </c>
      <c r="F4267" s="110">
        <v>45028</v>
      </c>
      <c r="G4267" s="38" t="s">
        <v>71</v>
      </c>
      <c r="H4267" s="96" t="s">
        <v>129</v>
      </c>
      <c r="I4267" s="15" t="s">
        <v>144</v>
      </c>
      <c r="J4267" s="15" t="s">
        <v>2514</v>
      </c>
      <c r="K4267" s="15" t="s">
        <v>2724</v>
      </c>
      <c r="L4267" s="15" t="s">
        <v>177</v>
      </c>
      <c r="M4267" s="15" t="s">
        <v>177</v>
      </c>
      <c r="N4267" s="15" t="s">
        <v>311</v>
      </c>
      <c r="O4267" s="38">
        <v>3170</v>
      </c>
      <c r="P4267" s="38" t="s">
        <v>114</v>
      </c>
    </row>
    <row r="4268" spans="2:16" x14ac:dyDescent="0.45">
      <c r="B4268" s="95">
        <v>2234808</v>
      </c>
      <c r="C4268" s="15" t="s">
        <v>6656</v>
      </c>
      <c r="D4268" s="15" t="s">
        <v>2470</v>
      </c>
      <c r="E4268" s="15" t="s">
        <v>216</v>
      </c>
      <c r="F4268" s="110">
        <v>45029</v>
      </c>
      <c r="G4268" s="38" t="s">
        <v>71</v>
      </c>
      <c r="H4268" s="96" t="s">
        <v>129</v>
      </c>
      <c r="I4268" s="15" t="s">
        <v>158</v>
      </c>
      <c r="J4268" s="15" t="s">
        <v>2518</v>
      </c>
      <c r="K4268" s="15" t="s">
        <v>2519</v>
      </c>
      <c r="L4268" s="15" t="s">
        <v>176</v>
      </c>
      <c r="M4268" s="15" t="s">
        <v>176</v>
      </c>
      <c r="N4268" s="15" t="s">
        <v>1660</v>
      </c>
      <c r="O4268" s="38">
        <v>2765</v>
      </c>
      <c r="P4268" s="38" t="s">
        <v>114</v>
      </c>
    </row>
    <row r="4269" spans="2:16" x14ac:dyDescent="0.45">
      <c r="B4269" s="95">
        <v>8762721</v>
      </c>
      <c r="C4269" s="15" t="s">
        <v>6657</v>
      </c>
      <c r="D4269" s="15" t="s">
        <v>1253</v>
      </c>
      <c r="E4269" s="15" t="s">
        <v>216</v>
      </c>
      <c r="F4269" s="110">
        <v>45029</v>
      </c>
      <c r="G4269" s="38" t="s">
        <v>71</v>
      </c>
      <c r="H4269" s="96" t="s">
        <v>129</v>
      </c>
      <c r="I4269" s="15" t="s">
        <v>155</v>
      </c>
      <c r="J4269" s="15" t="s">
        <v>2504</v>
      </c>
      <c r="K4269" s="15" t="s">
        <v>2505</v>
      </c>
      <c r="L4269" s="15" t="s">
        <v>180</v>
      </c>
      <c r="M4269" s="15" t="s">
        <v>180</v>
      </c>
      <c r="N4269" s="15" t="s">
        <v>327</v>
      </c>
      <c r="O4269" s="38">
        <v>6000</v>
      </c>
      <c r="P4269" s="38" t="s">
        <v>114</v>
      </c>
    </row>
    <row r="4270" spans="2:16" x14ac:dyDescent="0.45">
      <c r="B4270" s="95">
        <v>9495854</v>
      </c>
      <c r="C4270" s="15" t="s">
        <v>6658</v>
      </c>
      <c r="D4270" s="15" t="s">
        <v>240</v>
      </c>
      <c r="E4270" s="15" t="s">
        <v>216</v>
      </c>
      <c r="F4270" s="110">
        <v>45029</v>
      </c>
      <c r="G4270" s="38" t="s">
        <v>71</v>
      </c>
      <c r="H4270" s="96" t="s">
        <v>129</v>
      </c>
      <c r="I4270" s="15" t="s">
        <v>150</v>
      </c>
      <c r="J4270" s="15" t="s">
        <v>2555</v>
      </c>
      <c r="K4270" s="15" t="s">
        <v>2556</v>
      </c>
      <c r="L4270" s="15" t="s">
        <v>181</v>
      </c>
      <c r="M4270" s="15" t="s">
        <v>181</v>
      </c>
      <c r="N4270" s="15" t="s">
        <v>852</v>
      </c>
      <c r="O4270" s="38">
        <v>7010</v>
      </c>
      <c r="P4270" s="38" t="s">
        <v>114</v>
      </c>
    </row>
    <row r="4271" spans="2:16" x14ac:dyDescent="0.45">
      <c r="B4271" s="95">
        <v>1578525</v>
      </c>
      <c r="C4271" s="15" t="s">
        <v>6659</v>
      </c>
      <c r="D4271" s="15" t="s">
        <v>477</v>
      </c>
      <c r="E4271" s="15" t="s">
        <v>216</v>
      </c>
      <c r="F4271" s="110">
        <v>45030</v>
      </c>
      <c r="G4271" s="38" t="s">
        <v>71</v>
      </c>
      <c r="H4271" s="96" t="s">
        <v>129</v>
      </c>
      <c r="I4271" s="15" t="s">
        <v>150</v>
      </c>
      <c r="J4271" s="15" t="s">
        <v>2494</v>
      </c>
      <c r="K4271" s="15" t="s">
        <v>2495</v>
      </c>
      <c r="L4271" s="15" t="s">
        <v>176</v>
      </c>
      <c r="M4271" s="15" t="s">
        <v>176</v>
      </c>
      <c r="N4271" s="15" t="s">
        <v>554</v>
      </c>
      <c r="O4271" s="38">
        <v>2587</v>
      </c>
      <c r="P4271" s="38" t="s">
        <v>114</v>
      </c>
    </row>
    <row r="4272" spans="2:16" x14ac:dyDescent="0.45">
      <c r="B4272" s="95">
        <v>4066568</v>
      </c>
      <c r="C4272" s="15" t="s">
        <v>6660</v>
      </c>
      <c r="D4272" s="15" t="s">
        <v>741</v>
      </c>
      <c r="E4272" s="15" t="s">
        <v>216</v>
      </c>
      <c r="F4272" s="110">
        <v>45030</v>
      </c>
      <c r="G4272" s="38" t="s">
        <v>71</v>
      </c>
      <c r="H4272" s="96" t="s">
        <v>129</v>
      </c>
      <c r="I4272" s="15" t="s">
        <v>150</v>
      </c>
      <c r="J4272" s="15" t="s">
        <v>2494</v>
      </c>
      <c r="K4272" s="15" t="s">
        <v>2495</v>
      </c>
      <c r="L4272" s="15" t="s">
        <v>177</v>
      </c>
      <c r="M4272" s="15" t="s">
        <v>177</v>
      </c>
      <c r="N4272" s="15" t="s">
        <v>307</v>
      </c>
      <c r="O4272" s="38">
        <v>3161</v>
      </c>
      <c r="P4272" s="38" t="s">
        <v>114</v>
      </c>
    </row>
    <row r="4273" spans="2:16" x14ac:dyDescent="0.45">
      <c r="B4273" s="95">
        <v>5979680</v>
      </c>
      <c r="C4273" s="15" t="s">
        <v>6661</v>
      </c>
      <c r="D4273" s="15" t="s">
        <v>2706</v>
      </c>
      <c r="E4273" s="15" t="s">
        <v>216</v>
      </c>
      <c r="F4273" s="110">
        <v>45030</v>
      </c>
      <c r="G4273" s="38" t="s">
        <v>71</v>
      </c>
      <c r="H4273" s="96" t="s">
        <v>129</v>
      </c>
      <c r="I4273" s="15" t="s">
        <v>158</v>
      </c>
      <c r="J4273" s="15" t="s">
        <v>2518</v>
      </c>
      <c r="K4273" s="15" t="s">
        <v>2764</v>
      </c>
      <c r="L4273" s="15" t="s">
        <v>177</v>
      </c>
      <c r="M4273" s="15" t="s">
        <v>177</v>
      </c>
      <c r="N4273" s="15" t="s">
        <v>884</v>
      </c>
      <c r="O4273" s="38">
        <v>3134</v>
      </c>
      <c r="P4273" s="38" t="s">
        <v>114</v>
      </c>
    </row>
    <row r="4274" spans="2:16" x14ac:dyDescent="0.45">
      <c r="B4274" s="95">
        <v>8448628</v>
      </c>
      <c r="C4274" s="15" t="s">
        <v>6662</v>
      </c>
      <c r="D4274" s="15" t="s">
        <v>2220</v>
      </c>
      <c r="E4274" s="15" t="s">
        <v>216</v>
      </c>
      <c r="F4274" s="110">
        <v>45030</v>
      </c>
      <c r="G4274" s="38" t="s">
        <v>71</v>
      </c>
      <c r="H4274" s="96" t="s">
        <v>129</v>
      </c>
      <c r="I4274" s="15" t="s">
        <v>150</v>
      </c>
      <c r="J4274" s="15" t="s">
        <v>2555</v>
      </c>
      <c r="K4274" s="15" t="s">
        <v>2556</v>
      </c>
      <c r="L4274" s="15" t="s">
        <v>183</v>
      </c>
      <c r="M4274" s="15" t="s">
        <v>176</v>
      </c>
      <c r="N4274" s="15" t="s">
        <v>287</v>
      </c>
      <c r="O4274" s="38">
        <v>2000</v>
      </c>
      <c r="P4274" s="38" t="s">
        <v>114</v>
      </c>
    </row>
    <row r="4275" spans="2:16" x14ac:dyDescent="0.45">
      <c r="B4275" s="95">
        <v>8469476</v>
      </c>
      <c r="C4275" s="15" t="s">
        <v>6663</v>
      </c>
      <c r="D4275" s="15" t="s">
        <v>2220</v>
      </c>
      <c r="E4275" s="15" t="s">
        <v>216</v>
      </c>
      <c r="F4275" s="110">
        <v>45030</v>
      </c>
      <c r="G4275" s="38" t="s">
        <v>71</v>
      </c>
      <c r="H4275" s="96" t="s">
        <v>129</v>
      </c>
      <c r="I4275" s="15" t="s">
        <v>150</v>
      </c>
      <c r="J4275" s="15" t="s">
        <v>2555</v>
      </c>
      <c r="K4275" s="15" t="s">
        <v>2556</v>
      </c>
      <c r="L4275" s="15" t="s">
        <v>183</v>
      </c>
      <c r="M4275" s="15" t="s">
        <v>176</v>
      </c>
      <c r="N4275" s="15" t="s">
        <v>287</v>
      </c>
      <c r="O4275" s="38">
        <v>2000</v>
      </c>
      <c r="P4275" s="38" t="s">
        <v>114</v>
      </c>
    </row>
    <row r="4276" spans="2:16" x14ac:dyDescent="0.45">
      <c r="B4276" s="95">
        <v>86567277</v>
      </c>
      <c r="C4276" s="15" t="s">
        <v>6664</v>
      </c>
      <c r="D4276" s="15" t="s">
        <v>776</v>
      </c>
      <c r="E4276" s="15" t="s">
        <v>216</v>
      </c>
      <c r="F4276" s="110">
        <v>45030</v>
      </c>
      <c r="G4276" s="38" t="s">
        <v>71</v>
      </c>
      <c r="H4276" s="96" t="s">
        <v>129</v>
      </c>
      <c r="I4276" s="15" t="s">
        <v>161</v>
      </c>
      <c r="J4276" s="15" t="s">
        <v>2844</v>
      </c>
      <c r="K4276" s="15" t="s">
        <v>2845</v>
      </c>
      <c r="L4276" s="15" t="s">
        <v>176</v>
      </c>
      <c r="M4276" s="15" t="s">
        <v>176</v>
      </c>
      <c r="N4276" s="15" t="s">
        <v>225</v>
      </c>
      <c r="O4276" s="38">
        <v>2077</v>
      </c>
      <c r="P4276" s="38" t="s">
        <v>114</v>
      </c>
    </row>
    <row r="4277" spans="2:16" x14ac:dyDescent="0.45">
      <c r="B4277" s="95">
        <v>143586841</v>
      </c>
      <c r="C4277" s="15" t="s">
        <v>6665</v>
      </c>
      <c r="D4277" s="15" t="s">
        <v>2706</v>
      </c>
      <c r="E4277" s="15" t="s">
        <v>216</v>
      </c>
      <c r="F4277" s="110">
        <v>45030</v>
      </c>
      <c r="G4277" s="38" t="s">
        <v>71</v>
      </c>
      <c r="H4277" s="96" t="s">
        <v>129</v>
      </c>
      <c r="I4277" s="15" t="s">
        <v>155</v>
      </c>
      <c r="J4277" s="15" t="s">
        <v>2504</v>
      </c>
      <c r="K4277" s="15" t="s">
        <v>2505</v>
      </c>
      <c r="L4277" s="15" t="s">
        <v>177</v>
      </c>
      <c r="M4277" s="15" t="s">
        <v>177</v>
      </c>
      <c r="N4277" s="15" t="s">
        <v>255</v>
      </c>
      <c r="O4277" s="38">
        <v>3000</v>
      </c>
      <c r="P4277" s="38" t="s">
        <v>114</v>
      </c>
    </row>
    <row r="4278" spans="2:16" x14ac:dyDescent="0.45">
      <c r="B4278" s="95">
        <v>615349221</v>
      </c>
      <c r="C4278" s="15" t="s">
        <v>6666</v>
      </c>
      <c r="D4278" s="15" t="s">
        <v>4137</v>
      </c>
      <c r="E4278" s="15" t="s">
        <v>216</v>
      </c>
      <c r="F4278" s="110">
        <v>45031</v>
      </c>
      <c r="G4278" s="38" t="s">
        <v>71</v>
      </c>
      <c r="H4278" s="96" t="s">
        <v>129</v>
      </c>
      <c r="I4278" s="15" t="s">
        <v>144</v>
      </c>
      <c r="J4278" s="15" t="s">
        <v>2595</v>
      </c>
      <c r="K4278" s="15" t="s">
        <v>3449</v>
      </c>
      <c r="L4278" s="15" t="s">
        <v>177</v>
      </c>
      <c r="M4278" s="15" t="s">
        <v>177</v>
      </c>
      <c r="N4278" s="15" t="s">
        <v>884</v>
      </c>
      <c r="O4278" s="38">
        <v>3765</v>
      </c>
      <c r="P4278" s="38" t="s">
        <v>113</v>
      </c>
    </row>
    <row r="4279" spans="2:16" x14ac:dyDescent="0.45">
      <c r="B4279" s="95">
        <v>447843</v>
      </c>
      <c r="C4279" s="15" t="s">
        <v>6667</v>
      </c>
      <c r="D4279" s="15" t="s">
        <v>4534</v>
      </c>
      <c r="E4279" s="15" t="s">
        <v>216</v>
      </c>
      <c r="F4279" s="110">
        <v>45033</v>
      </c>
      <c r="G4279" s="38" t="s">
        <v>71</v>
      </c>
      <c r="H4279" s="96" t="s">
        <v>129</v>
      </c>
      <c r="I4279" s="15" t="s">
        <v>143</v>
      </c>
      <c r="J4279" s="15" t="s">
        <v>2647</v>
      </c>
      <c r="K4279" s="15" t="s">
        <v>2988</v>
      </c>
      <c r="L4279" s="15" t="s">
        <v>176</v>
      </c>
      <c r="M4279" s="15" t="s">
        <v>176</v>
      </c>
      <c r="N4279" s="15" t="s">
        <v>287</v>
      </c>
      <c r="O4279" s="38">
        <v>2000</v>
      </c>
      <c r="P4279" s="38" t="s">
        <v>114</v>
      </c>
    </row>
    <row r="4280" spans="2:16" x14ac:dyDescent="0.45">
      <c r="B4280" s="95">
        <v>2748478</v>
      </c>
      <c r="C4280" s="15" t="s">
        <v>6668</v>
      </c>
      <c r="D4280" s="15" t="s">
        <v>2232</v>
      </c>
      <c r="E4280" s="15" t="s">
        <v>216</v>
      </c>
      <c r="F4280" s="110">
        <v>45033</v>
      </c>
      <c r="G4280" s="38" t="s">
        <v>71</v>
      </c>
      <c r="H4280" s="96" t="s">
        <v>129</v>
      </c>
      <c r="I4280" s="15" t="s">
        <v>147</v>
      </c>
      <c r="J4280" s="15" t="s">
        <v>2523</v>
      </c>
      <c r="K4280" s="15" t="s">
        <v>2534</v>
      </c>
      <c r="L4280" s="15" t="s">
        <v>176</v>
      </c>
      <c r="M4280" s="15" t="s">
        <v>176</v>
      </c>
      <c r="N4280" s="15" t="s">
        <v>287</v>
      </c>
      <c r="O4280" s="38">
        <v>2018</v>
      </c>
      <c r="P4280" s="38" t="s">
        <v>114</v>
      </c>
    </row>
    <row r="4281" spans="2:16" x14ac:dyDescent="0.45">
      <c r="B4281" s="95">
        <v>2850277</v>
      </c>
      <c r="C4281" s="15" t="s">
        <v>6669</v>
      </c>
      <c r="D4281" s="15" t="s">
        <v>761</v>
      </c>
      <c r="E4281" s="15" t="s">
        <v>216</v>
      </c>
      <c r="F4281" s="110">
        <v>45033</v>
      </c>
      <c r="G4281" s="38" t="s">
        <v>71</v>
      </c>
      <c r="H4281" s="96" t="s">
        <v>129</v>
      </c>
      <c r="I4281" s="15" t="s">
        <v>158</v>
      </c>
      <c r="J4281" s="15" t="s">
        <v>2518</v>
      </c>
      <c r="K4281" s="15" t="s">
        <v>2764</v>
      </c>
      <c r="L4281" s="15" t="s">
        <v>176</v>
      </c>
      <c r="M4281" s="15" t="s">
        <v>176</v>
      </c>
      <c r="N4281" s="15" t="s">
        <v>762</v>
      </c>
      <c r="O4281" s="38">
        <v>2430</v>
      </c>
      <c r="P4281" s="38" t="s">
        <v>113</v>
      </c>
    </row>
    <row r="4282" spans="2:16" x14ac:dyDescent="0.45">
      <c r="B4282" s="95">
        <v>3631972</v>
      </c>
      <c r="C4282" s="15" t="s">
        <v>6670</v>
      </c>
      <c r="D4282" s="15" t="s">
        <v>4534</v>
      </c>
      <c r="E4282" s="15" t="s">
        <v>216</v>
      </c>
      <c r="F4282" s="110">
        <v>45033</v>
      </c>
      <c r="G4282" s="38" t="s">
        <v>71</v>
      </c>
      <c r="H4282" s="96" t="s">
        <v>129</v>
      </c>
      <c r="I4282" s="15" t="s">
        <v>143</v>
      </c>
      <c r="J4282" s="15" t="s">
        <v>2647</v>
      </c>
      <c r="K4282" s="15" t="s">
        <v>2988</v>
      </c>
      <c r="L4282" s="15" t="s">
        <v>176</v>
      </c>
      <c r="M4282" s="15" t="s">
        <v>176</v>
      </c>
      <c r="N4282" s="15" t="s">
        <v>762</v>
      </c>
      <c r="O4282" s="38">
        <v>2428</v>
      </c>
      <c r="P4282" s="38" t="s">
        <v>114</v>
      </c>
    </row>
    <row r="4283" spans="2:16" x14ac:dyDescent="0.45">
      <c r="B4283" s="95">
        <v>86544274</v>
      </c>
      <c r="C4283" s="15" t="s">
        <v>6671</v>
      </c>
      <c r="D4283" s="15" t="s">
        <v>4534</v>
      </c>
      <c r="E4283" s="15" t="s">
        <v>216</v>
      </c>
      <c r="F4283" s="110">
        <v>45033</v>
      </c>
      <c r="G4283" s="38" t="s">
        <v>71</v>
      </c>
      <c r="H4283" s="96" t="s">
        <v>129</v>
      </c>
      <c r="I4283" s="15" t="s">
        <v>143</v>
      </c>
      <c r="J4283" s="15" t="s">
        <v>2647</v>
      </c>
      <c r="K4283" s="15" t="s">
        <v>2988</v>
      </c>
      <c r="L4283" s="15" t="s">
        <v>176</v>
      </c>
      <c r="M4283" s="15" t="s">
        <v>176</v>
      </c>
      <c r="N4283" s="15" t="s">
        <v>225</v>
      </c>
      <c r="O4283" s="38">
        <v>2068</v>
      </c>
      <c r="P4283" s="38" t="s">
        <v>114</v>
      </c>
    </row>
    <row r="4284" spans="2:16" x14ac:dyDescent="0.45">
      <c r="B4284" s="95">
        <v>98618412</v>
      </c>
      <c r="C4284" s="15" t="s">
        <v>6672</v>
      </c>
      <c r="D4284" s="15" t="s">
        <v>4534</v>
      </c>
      <c r="E4284" s="15" t="s">
        <v>216</v>
      </c>
      <c r="F4284" s="110">
        <v>45033</v>
      </c>
      <c r="G4284" s="38" t="s">
        <v>71</v>
      </c>
      <c r="H4284" s="96" t="s">
        <v>129</v>
      </c>
      <c r="I4284" s="15" t="s">
        <v>143</v>
      </c>
      <c r="J4284" s="15" t="s">
        <v>2647</v>
      </c>
      <c r="K4284" s="15" t="s">
        <v>2988</v>
      </c>
      <c r="L4284" s="15" t="s">
        <v>176</v>
      </c>
      <c r="M4284" s="15" t="s">
        <v>176</v>
      </c>
      <c r="N4284" s="15" t="s">
        <v>517</v>
      </c>
      <c r="O4284" s="38">
        <v>2315</v>
      </c>
      <c r="P4284" s="38" t="s">
        <v>114</v>
      </c>
    </row>
    <row r="4285" spans="2:16" x14ac:dyDescent="0.45">
      <c r="B4285" s="95">
        <v>607750</v>
      </c>
      <c r="C4285" s="15" t="s">
        <v>6673</v>
      </c>
      <c r="D4285" s="15" t="s">
        <v>6674</v>
      </c>
      <c r="E4285" s="15" t="s">
        <v>216</v>
      </c>
      <c r="F4285" s="110">
        <v>45034</v>
      </c>
      <c r="G4285" s="38" t="s">
        <v>71</v>
      </c>
      <c r="H4285" s="96" t="s">
        <v>129</v>
      </c>
      <c r="I4285" s="15" t="s">
        <v>150</v>
      </c>
      <c r="J4285" s="15" t="s">
        <v>2494</v>
      </c>
      <c r="K4285" s="15" t="s">
        <v>2495</v>
      </c>
      <c r="L4285" s="15" t="s">
        <v>176</v>
      </c>
      <c r="M4285" s="15" t="s">
        <v>176</v>
      </c>
      <c r="N4285" s="15" t="s">
        <v>287</v>
      </c>
      <c r="O4285" s="38">
        <v>2000</v>
      </c>
      <c r="P4285" s="38" t="s">
        <v>113</v>
      </c>
    </row>
    <row r="4286" spans="2:16" x14ac:dyDescent="0.45">
      <c r="B4286" s="95">
        <v>77890110</v>
      </c>
      <c r="C4286" s="15" t="s">
        <v>6675</v>
      </c>
      <c r="D4286" s="15" t="s">
        <v>2971</v>
      </c>
      <c r="E4286" s="15" t="s">
        <v>216</v>
      </c>
      <c r="F4286" s="110">
        <v>45034</v>
      </c>
      <c r="G4286" s="38" t="s">
        <v>71</v>
      </c>
      <c r="H4286" s="96" t="s">
        <v>129</v>
      </c>
      <c r="I4286" s="15" t="s">
        <v>160</v>
      </c>
      <c r="J4286" s="15" t="s">
        <v>2609</v>
      </c>
      <c r="K4286" s="15" t="s">
        <v>2972</v>
      </c>
      <c r="L4286" s="15" t="s">
        <v>177</v>
      </c>
      <c r="M4286" s="15" t="s">
        <v>178</v>
      </c>
      <c r="N4286" s="15" t="s">
        <v>1296</v>
      </c>
      <c r="O4286" s="38">
        <v>4870</v>
      </c>
      <c r="P4286" s="38" t="s">
        <v>113</v>
      </c>
    </row>
    <row r="4287" spans="2:16" x14ac:dyDescent="0.45">
      <c r="B4287" s="95">
        <v>164900574</v>
      </c>
      <c r="C4287" s="15" t="s">
        <v>6676</v>
      </c>
      <c r="D4287" s="15" t="s">
        <v>583</v>
      </c>
      <c r="E4287" s="15" t="s">
        <v>216</v>
      </c>
      <c r="F4287" s="110">
        <v>45034</v>
      </c>
      <c r="G4287" s="38" t="s">
        <v>71</v>
      </c>
      <c r="H4287" s="96" t="s">
        <v>129</v>
      </c>
      <c r="I4287" s="15" t="s">
        <v>145</v>
      </c>
      <c r="J4287" s="15" t="s">
        <v>2511</v>
      </c>
      <c r="K4287" s="15" t="s">
        <v>2691</v>
      </c>
      <c r="L4287" s="15" t="s">
        <v>177</v>
      </c>
      <c r="M4287" s="15" t="s">
        <v>179</v>
      </c>
      <c r="N4287" s="15" t="s">
        <v>221</v>
      </c>
      <c r="O4287" s="38">
        <v>5000</v>
      </c>
      <c r="P4287" s="38" t="s">
        <v>114</v>
      </c>
    </row>
    <row r="4288" spans="2:16" x14ac:dyDescent="0.45">
      <c r="B4288" s="95">
        <v>164983402</v>
      </c>
      <c r="C4288" s="15" t="s">
        <v>6677</v>
      </c>
      <c r="D4288" s="15" t="s">
        <v>583</v>
      </c>
      <c r="E4288" s="15" t="s">
        <v>216</v>
      </c>
      <c r="F4288" s="110">
        <v>45034</v>
      </c>
      <c r="G4288" s="38" t="s">
        <v>71</v>
      </c>
      <c r="H4288" s="96" t="s">
        <v>129</v>
      </c>
      <c r="I4288" s="15" t="s">
        <v>145</v>
      </c>
      <c r="J4288" s="15" t="s">
        <v>2511</v>
      </c>
      <c r="K4288" s="15" t="s">
        <v>2691</v>
      </c>
      <c r="L4288" s="15" t="s">
        <v>177</v>
      </c>
      <c r="M4288" s="15" t="s">
        <v>179</v>
      </c>
      <c r="N4288" s="15" t="s">
        <v>221</v>
      </c>
      <c r="O4288" s="38">
        <v>5000</v>
      </c>
      <c r="P4288" s="38" t="s">
        <v>114</v>
      </c>
    </row>
    <row r="4289" spans="2:16" x14ac:dyDescent="0.45">
      <c r="B4289" s="95">
        <v>164983519</v>
      </c>
      <c r="C4289" s="15" t="s">
        <v>6678</v>
      </c>
      <c r="D4289" s="15" t="s">
        <v>583</v>
      </c>
      <c r="E4289" s="15" t="s">
        <v>216</v>
      </c>
      <c r="F4289" s="110">
        <v>45034</v>
      </c>
      <c r="G4289" s="38" t="s">
        <v>71</v>
      </c>
      <c r="H4289" s="96" t="s">
        <v>129</v>
      </c>
      <c r="I4289" s="15" t="s">
        <v>145</v>
      </c>
      <c r="J4289" s="15" t="s">
        <v>2511</v>
      </c>
      <c r="K4289" s="15" t="s">
        <v>2691</v>
      </c>
      <c r="L4289" s="15" t="s">
        <v>177</v>
      </c>
      <c r="M4289" s="15" t="s">
        <v>179</v>
      </c>
      <c r="N4289" s="15" t="s">
        <v>221</v>
      </c>
      <c r="O4289" s="38">
        <v>5000</v>
      </c>
      <c r="P4289" s="38" t="s">
        <v>114</v>
      </c>
    </row>
    <row r="4290" spans="2:16" x14ac:dyDescent="0.45">
      <c r="B4290" s="95">
        <v>164983591</v>
      </c>
      <c r="C4290" s="15" t="s">
        <v>6679</v>
      </c>
      <c r="D4290" s="15" t="s">
        <v>583</v>
      </c>
      <c r="E4290" s="15" t="s">
        <v>216</v>
      </c>
      <c r="F4290" s="110">
        <v>45034</v>
      </c>
      <c r="G4290" s="38" t="s">
        <v>71</v>
      </c>
      <c r="H4290" s="96" t="s">
        <v>129</v>
      </c>
      <c r="I4290" s="15" t="s">
        <v>145</v>
      </c>
      <c r="J4290" s="15" t="s">
        <v>2511</v>
      </c>
      <c r="K4290" s="15" t="s">
        <v>2691</v>
      </c>
      <c r="L4290" s="15" t="s">
        <v>177</v>
      </c>
      <c r="M4290" s="15" t="s">
        <v>179</v>
      </c>
      <c r="N4290" s="15" t="s">
        <v>221</v>
      </c>
      <c r="O4290" s="38">
        <v>5000</v>
      </c>
      <c r="P4290" s="38" t="s">
        <v>114</v>
      </c>
    </row>
    <row r="4291" spans="2:16" x14ac:dyDescent="0.45">
      <c r="B4291" s="95">
        <v>606903306</v>
      </c>
      <c r="C4291" s="15" t="s">
        <v>6680</v>
      </c>
      <c r="D4291" s="15" t="s">
        <v>2706</v>
      </c>
      <c r="E4291" s="15" t="s">
        <v>216</v>
      </c>
      <c r="F4291" s="110">
        <v>45034</v>
      </c>
      <c r="G4291" s="38" t="s">
        <v>71</v>
      </c>
      <c r="H4291" s="96" t="s">
        <v>129</v>
      </c>
      <c r="I4291" s="15" t="s">
        <v>148</v>
      </c>
      <c r="J4291" s="15" t="s">
        <v>2993</v>
      </c>
      <c r="K4291" s="15" t="s">
        <v>2993</v>
      </c>
      <c r="L4291" s="15" t="s">
        <v>177</v>
      </c>
      <c r="M4291" s="15" t="s">
        <v>177</v>
      </c>
      <c r="N4291" s="15" t="s">
        <v>379</v>
      </c>
      <c r="O4291" s="38">
        <v>3122</v>
      </c>
      <c r="P4291" s="38" t="s">
        <v>114</v>
      </c>
    </row>
    <row r="4292" spans="2:16" x14ac:dyDescent="0.45">
      <c r="B4292" s="95">
        <v>613821140</v>
      </c>
      <c r="C4292" s="15" t="s">
        <v>6681</v>
      </c>
      <c r="D4292" s="15" t="s">
        <v>1116</v>
      </c>
      <c r="E4292" s="15" t="s">
        <v>216</v>
      </c>
      <c r="F4292" s="110">
        <v>45034</v>
      </c>
      <c r="G4292" s="38" t="s">
        <v>71</v>
      </c>
      <c r="H4292" s="96" t="s">
        <v>129</v>
      </c>
      <c r="I4292" s="15" t="s">
        <v>153</v>
      </c>
      <c r="J4292" s="15" t="s">
        <v>3012</v>
      </c>
      <c r="K4292" s="15" t="s">
        <v>3377</v>
      </c>
      <c r="L4292" s="15" t="s">
        <v>178</v>
      </c>
      <c r="M4292" s="15" t="s">
        <v>178</v>
      </c>
      <c r="N4292" s="15" t="s">
        <v>1201</v>
      </c>
      <c r="O4292" s="38">
        <v>4500</v>
      </c>
      <c r="P4292" s="38" t="s">
        <v>114</v>
      </c>
    </row>
    <row r="4293" spans="2:16" x14ac:dyDescent="0.45">
      <c r="B4293" s="95">
        <v>603252</v>
      </c>
      <c r="C4293" s="15" t="s">
        <v>6682</v>
      </c>
      <c r="D4293" s="15" t="s">
        <v>1090</v>
      </c>
      <c r="E4293" s="15" t="s">
        <v>216</v>
      </c>
      <c r="F4293" s="110">
        <v>45035</v>
      </c>
      <c r="G4293" s="38" t="s">
        <v>71</v>
      </c>
      <c r="H4293" s="96" t="s">
        <v>129</v>
      </c>
      <c r="I4293" s="15" t="s">
        <v>155</v>
      </c>
      <c r="J4293" s="15" t="s">
        <v>2504</v>
      </c>
      <c r="K4293" s="15" t="s">
        <v>2505</v>
      </c>
      <c r="L4293" s="15" t="s">
        <v>176</v>
      </c>
      <c r="M4293" s="15" t="s">
        <v>176</v>
      </c>
      <c r="N4293" s="15" t="s">
        <v>269</v>
      </c>
      <c r="O4293" s="38">
        <v>2541</v>
      </c>
      <c r="P4293" s="38" t="s">
        <v>114</v>
      </c>
    </row>
    <row r="4294" spans="2:16" x14ac:dyDescent="0.45">
      <c r="B4294" s="95">
        <v>9829430</v>
      </c>
      <c r="C4294" s="15" t="s">
        <v>6683</v>
      </c>
      <c r="D4294" s="15" t="s">
        <v>682</v>
      </c>
      <c r="E4294" s="15" t="s">
        <v>216</v>
      </c>
      <c r="F4294" s="110">
        <v>45035</v>
      </c>
      <c r="G4294" s="38" t="s">
        <v>71</v>
      </c>
      <c r="H4294" s="96" t="s">
        <v>129</v>
      </c>
      <c r="I4294" s="15" t="s">
        <v>150</v>
      </c>
      <c r="J4294" s="15" t="s">
        <v>2494</v>
      </c>
      <c r="K4294" s="15" t="s">
        <v>2495</v>
      </c>
      <c r="L4294" s="15" t="s">
        <v>178</v>
      </c>
      <c r="M4294" s="15" t="s">
        <v>178</v>
      </c>
      <c r="N4294" s="15" t="s">
        <v>1223</v>
      </c>
      <c r="O4294" s="38">
        <v>4650</v>
      </c>
      <c r="P4294" s="38" t="s">
        <v>114</v>
      </c>
    </row>
    <row r="4295" spans="2:16" x14ac:dyDescent="0.45">
      <c r="B4295" s="95">
        <v>78988799</v>
      </c>
      <c r="C4295" s="15" t="s">
        <v>6684</v>
      </c>
      <c r="D4295" s="15" t="s">
        <v>747</v>
      </c>
      <c r="E4295" s="15" t="s">
        <v>216</v>
      </c>
      <c r="F4295" s="110">
        <v>45035</v>
      </c>
      <c r="G4295" s="38" t="s">
        <v>71</v>
      </c>
      <c r="H4295" s="96" t="s">
        <v>129</v>
      </c>
      <c r="I4295" s="15" t="s">
        <v>152</v>
      </c>
      <c r="J4295" s="15" t="s">
        <v>2781</v>
      </c>
      <c r="K4295" s="15" t="s">
        <v>2781</v>
      </c>
      <c r="L4295" s="15" t="s">
        <v>177</v>
      </c>
      <c r="M4295" s="15" t="s">
        <v>177</v>
      </c>
      <c r="N4295" s="15" t="s">
        <v>379</v>
      </c>
      <c r="O4295" s="38">
        <v>3124</v>
      </c>
      <c r="P4295" s="38" t="s">
        <v>114</v>
      </c>
    </row>
    <row r="4296" spans="2:16" x14ac:dyDescent="0.45">
      <c r="B4296" s="95">
        <v>635107505</v>
      </c>
      <c r="C4296" s="15" t="s">
        <v>6685</v>
      </c>
      <c r="D4296" s="15" t="s">
        <v>5330</v>
      </c>
      <c r="E4296" s="15" t="s">
        <v>216</v>
      </c>
      <c r="F4296" s="110">
        <v>45035</v>
      </c>
      <c r="G4296" s="38" t="s">
        <v>71</v>
      </c>
      <c r="H4296" s="96" t="s">
        <v>129</v>
      </c>
      <c r="I4296" s="15" t="s">
        <v>147</v>
      </c>
      <c r="J4296" s="15" t="s">
        <v>2523</v>
      </c>
      <c r="K4296" s="15" t="s">
        <v>2534</v>
      </c>
      <c r="L4296" s="15" t="s">
        <v>178</v>
      </c>
      <c r="M4296" s="15" t="s">
        <v>178</v>
      </c>
      <c r="N4296" s="15" t="s">
        <v>398</v>
      </c>
      <c r="O4296" s="38">
        <v>4512</v>
      </c>
      <c r="P4296" s="38" t="s">
        <v>114</v>
      </c>
    </row>
    <row r="4297" spans="2:16" x14ac:dyDescent="0.45">
      <c r="B4297" s="95">
        <v>4456508</v>
      </c>
      <c r="C4297" s="15" t="s">
        <v>6686</v>
      </c>
      <c r="D4297" s="15" t="s">
        <v>619</v>
      </c>
      <c r="E4297" s="15" t="s">
        <v>216</v>
      </c>
      <c r="F4297" s="110">
        <v>45036</v>
      </c>
      <c r="G4297" s="38" t="s">
        <v>71</v>
      </c>
      <c r="H4297" s="96" t="s">
        <v>129</v>
      </c>
      <c r="I4297" s="15" t="s">
        <v>155</v>
      </c>
      <c r="J4297" s="15" t="s">
        <v>2504</v>
      </c>
      <c r="K4297" s="15" t="s">
        <v>2505</v>
      </c>
      <c r="L4297" s="15" t="s">
        <v>177</v>
      </c>
      <c r="M4297" s="15" t="s">
        <v>177</v>
      </c>
      <c r="N4297" s="15" t="s">
        <v>255</v>
      </c>
      <c r="O4297" s="38">
        <v>3141</v>
      </c>
      <c r="P4297" s="38" t="s">
        <v>114</v>
      </c>
    </row>
    <row r="4298" spans="2:16" x14ac:dyDescent="0.45">
      <c r="B4298" s="95">
        <v>56816730</v>
      </c>
      <c r="C4298" s="15" t="s">
        <v>6687</v>
      </c>
      <c r="D4298" s="15" t="s">
        <v>6688</v>
      </c>
      <c r="E4298" s="15" t="s">
        <v>216</v>
      </c>
      <c r="F4298" s="110">
        <v>45036</v>
      </c>
      <c r="G4298" s="38" t="s">
        <v>71</v>
      </c>
      <c r="H4298" s="96" t="s">
        <v>129</v>
      </c>
      <c r="I4298" s="15" t="s">
        <v>150</v>
      </c>
      <c r="J4298" s="15" t="s">
        <v>2494</v>
      </c>
      <c r="K4298" s="15" t="s">
        <v>2495</v>
      </c>
      <c r="L4298" s="15" t="s">
        <v>176</v>
      </c>
      <c r="M4298" s="15" t="s">
        <v>176</v>
      </c>
      <c r="N4298" s="15" t="s">
        <v>785</v>
      </c>
      <c r="O4298" s="38">
        <v>2680</v>
      </c>
      <c r="P4298" s="38" t="s">
        <v>113</v>
      </c>
    </row>
    <row r="4299" spans="2:16" x14ac:dyDescent="0.45">
      <c r="B4299" s="95">
        <v>81930145</v>
      </c>
      <c r="C4299" s="15" t="s">
        <v>6689</v>
      </c>
      <c r="D4299" s="15" t="s">
        <v>913</v>
      </c>
      <c r="E4299" s="15" t="s">
        <v>216</v>
      </c>
      <c r="F4299" s="110">
        <v>45036</v>
      </c>
      <c r="G4299" s="38" t="s">
        <v>71</v>
      </c>
      <c r="H4299" s="96" t="s">
        <v>129</v>
      </c>
      <c r="I4299" s="15" t="s">
        <v>147</v>
      </c>
      <c r="J4299" s="15" t="s">
        <v>2539</v>
      </c>
      <c r="K4299" s="15" t="s">
        <v>2720</v>
      </c>
      <c r="L4299" s="15" t="s">
        <v>178</v>
      </c>
      <c r="M4299" s="15" t="s">
        <v>176</v>
      </c>
      <c r="N4299" s="15" t="s">
        <v>299</v>
      </c>
      <c r="O4299" s="38">
        <v>2150</v>
      </c>
      <c r="P4299" s="38" t="s">
        <v>114</v>
      </c>
    </row>
    <row r="4300" spans="2:16" x14ac:dyDescent="0.45">
      <c r="B4300" s="95">
        <v>4682053</v>
      </c>
      <c r="C4300" s="15" t="s">
        <v>6690</v>
      </c>
      <c r="D4300" s="15" t="s">
        <v>6691</v>
      </c>
      <c r="E4300" s="15" t="s">
        <v>216</v>
      </c>
      <c r="F4300" s="110">
        <v>45037</v>
      </c>
      <c r="G4300" s="38" t="s">
        <v>71</v>
      </c>
      <c r="H4300" s="96" t="s">
        <v>129</v>
      </c>
      <c r="I4300" s="15" t="s">
        <v>150</v>
      </c>
      <c r="J4300" s="15" t="s">
        <v>2494</v>
      </c>
      <c r="K4300" s="15" t="s">
        <v>2495</v>
      </c>
      <c r="L4300" s="15" t="s">
        <v>177</v>
      </c>
      <c r="M4300" s="15" t="s">
        <v>177</v>
      </c>
      <c r="N4300" s="15" t="s">
        <v>350</v>
      </c>
      <c r="O4300" s="38">
        <v>3033</v>
      </c>
      <c r="P4300" s="38" t="s">
        <v>114</v>
      </c>
    </row>
    <row r="4301" spans="2:16" x14ac:dyDescent="0.45">
      <c r="B4301" s="95">
        <v>5102634</v>
      </c>
      <c r="C4301" s="15" t="s">
        <v>6692</v>
      </c>
      <c r="D4301" s="15" t="s">
        <v>1368</v>
      </c>
      <c r="E4301" s="15" t="s">
        <v>216</v>
      </c>
      <c r="F4301" s="110">
        <v>45037</v>
      </c>
      <c r="G4301" s="38" t="s">
        <v>71</v>
      </c>
      <c r="H4301" s="96" t="s">
        <v>129</v>
      </c>
      <c r="I4301" s="15" t="s">
        <v>155</v>
      </c>
      <c r="J4301" s="15" t="s">
        <v>2504</v>
      </c>
      <c r="K4301" s="15" t="s">
        <v>2505</v>
      </c>
      <c r="L4301" s="15" t="s">
        <v>177</v>
      </c>
      <c r="M4301" s="15" t="s">
        <v>177</v>
      </c>
      <c r="N4301" s="15" t="s">
        <v>311</v>
      </c>
      <c r="O4301" s="38">
        <v>3173</v>
      </c>
      <c r="P4301" s="38" t="s">
        <v>114</v>
      </c>
    </row>
    <row r="4302" spans="2:16" x14ac:dyDescent="0.45">
      <c r="B4302" s="95">
        <v>10531174</v>
      </c>
      <c r="C4302" s="15" t="s">
        <v>6693</v>
      </c>
      <c r="D4302" s="15" t="s">
        <v>6414</v>
      </c>
      <c r="E4302" s="15" t="s">
        <v>216</v>
      </c>
      <c r="F4302" s="110">
        <v>45037</v>
      </c>
      <c r="G4302" s="38" t="s">
        <v>71</v>
      </c>
      <c r="H4302" s="96" t="s">
        <v>129</v>
      </c>
      <c r="I4302" s="15" t="s">
        <v>158</v>
      </c>
      <c r="J4302" s="15" t="s">
        <v>2518</v>
      </c>
      <c r="K4302" s="15" t="s">
        <v>2519</v>
      </c>
      <c r="L4302" s="15" t="s">
        <v>178</v>
      </c>
      <c r="M4302" s="15" t="s">
        <v>178</v>
      </c>
      <c r="N4302" s="15" t="s">
        <v>1257</v>
      </c>
      <c r="O4302" s="38">
        <v>4350</v>
      </c>
      <c r="P4302" s="38" t="s">
        <v>113</v>
      </c>
    </row>
    <row r="4303" spans="2:16" x14ac:dyDescent="0.45">
      <c r="B4303" s="95">
        <v>167110769</v>
      </c>
      <c r="C4303" s="15" t="s">
        <v>6694</v>
      </c>
      <c r="D4303" s="15" t="s">
        <v>648</v>
      </c>
      <c r="E4303" s="15" t="s">
        <v>216</v>
      </c>
      <c r="F4303" s="110">
        <v>45038</v>
      </c>
      <c r="G4303" s="38" t="s">
        <v>71</v>
      </c>
      <c r="H4303" s="96" t="s">
        <v>129</v>
      </c>
      <c r="I4303" s="15" t="s">
        <v>156</v>
      </c>
      <c r="J4303" s="15" t="s">
        <v>2426</v>
      </c>
      <c r="K4303" s="15" t="s">
        <v>2748</v>
      </c>
      <c r="L4303" s="15" t="s">
        <v>177</v>
      </c>
      <c r="M4303" s="15" t="s">
        <v>176</v>
      </c>
      <c r="N4303" s="15" t="s">
        <v>281</v>
      </c>
      <c r="O4303" s="38">
        <v>2113</v>
      </c>
      <c r="P4303" s="38" t="s">
        <v>114</v>
      </c>
    </row>
    <row r="4304" spans="2:16" x14ac:dyDescent="0.45">
      <c r="B4304" s="95">
        <v>8787442</v>
      </c>
      <c r="C4304" s="15" t="s">
        <v>6695</v>
      </c>
      <c r="D4304" s="15" t="s">
        <v>525</v>
      </c>
      <c r="E4304" s="15" t="s">
        <v>216</v>
      </c>
      <c r="F4304" s="110">
        <v>45040</v>
      </c>
      <c r="G4304" s="38" t="s">
        <v>71</v>
      </c>
      <c r="H4304" s="96" t="s">
        <v>129</v>
      </c>
      <c r="I4304" s="15" t="s">
        <v>150</v>
      </c>
      <c r="J4304" s="15" t="s">
        <v>2494</v>
      </c>
      <c r="K4304" s="15" t="s">
        <v>2495</v>
      </c>
      <c r="L4304" s="15" t="s">
        <v>180</v>
      </c>
      <c r="M4304" s="15" t="s">
        <v>180</v>
      </c>
      <c r="N4304" s="15" t="s">
        <v>679</v>
      </c>
      <c r="O4304" s="38">
        <v>6110</v>
      </c>
      <c r="P4304" s="38" t="s">
        <v>114</v>
      </c>
    </row>
    <row r="4305" spans="2:16" x14ac:dyDescent="0.45">
      <c r="B4305" s="95">
        <v>623344730</v>
      </c>
      <c r="C4305" s="15" t="s">
        <v>6696</v>
      </c>
      <c r="D4305" s="15" t="s">
        <v>6697</v>
      </c>
      <c r="E4305" s="15" t="s">
        <v>216</v>
      </c>
      <c r="F4305" s="110">
        <v>45041</v>
      </c>
      <c r="G4305" s="38" t="s">
        <v>71</v>
      </c>
      <c r="H4305" s="96" t="s">
        <v>129</v>
      </c>
      <c r="I4305" s="15" t="s">
        <v>159</v>
      </c>
      <c r="J4305" s="15" t="s">
        <v>2499</v>
      </c>
      <c r="K4305" s="15" t="s">
        <v>2893</v>
      </c>
      <c r="L4305" s="15" t="s">
        <v>177</v>
      </c>
      <c r="M4305" s="15" t="s">
        <v>176</v>
      </c>
      <c r="N4305" s="15" t="s">
        <v>287</v>
      </c>
      <c r="O4305" s="38">
        <v>2000</v>
      </c>
      <c r="P4305" s="38" t="s">
        <v>114</v>
      </c>
    </row>
    <row r="4306" spans="2:16" x14ac:dyDescent="0.45">
      <c r="B4306" s="95">
        <v>761197</v>
      </c>
      <c r="C4306" s="15" t="s">
        <v>6698</v>
      </c>
      <c r="D4306" s="15" t="s">
        <v>6699</v>
      </c>
      <c r="E4306" s="15" t="s">
        <v>216</v>
      </c>
      <c r="F4306" s="110">
        <v>45042</v>
      </c>
      <c r="G4306" s="38" t="s">
        <v>71</v>
      </c>
      <c r="H4306" s="96" t="s">
        <v>129</v>
      </c>
      <c r="I4306" s="15" t="s">
        <v>159</v>
      </c>
      <c r="J4306" s="15" t="s">
        <v>2499</v>
      </c>
      <c r="K4306" s="15" t="s">
        <v>3894</v>
      </c>
      <c r="L4306" s="15" t="s">
        <v>176</v>
      </c>
      <c r="M4306" s="15" t="s">
        <v>176</v>
      </c>
      <c r="N4306" s="15" t="s">
        <v>444</v>
      </c>
      <c r="O4306" s="38">
        <v>2380</v>
      </c>
      <c r="P4306" s="38" t="s">
        <v>113</v>
      </c>
    </row>
    <row r="4307" spans="2:16" x14ac:dyDescent="0.45">
      <c r="B4307" s="95">
        <v>117372666</v>
      </c>
      <c r="C4307" s="15" t="s">
        <v>6700</v>
      </c>
      <c r="D4307" s="15" t="s">
        <v>1679</v>
      </c>
      <c r="E4307" s="15" t="s">
        <v>216</v>
      </c>
      <c r="F4307" s="110">
        <v>45042</v>
      </c>
      <c r="G4307" s="38" t="s">
        <v>71</v>
      </c>
      <c r="H4307" s="96" t="s">
        <v>129</v>
      </c>
      <c r="I4307" s="15" t="s">
        <v>150</v>
      </c>
      <c r="J4307" s="15" t="s">
        <v>2555</v>
      </c>
      <c r="K4307" s="15" t="s">
        <v>2556</v>
      </c>
      <c r="L4307" s="15" t="s">
        <v>179</v>
      </c>
      <c r="M4307" s="15" t="s">
        <v>179</v>
      </c>
      <c r="N4307" s="15" t="s">
        <v>221</v>
      </c>
      <c r="O4307" s="38">
        <v>5034</v>
      </c>
      <c r="P4307" s="38" t="s">
        <v>113</v>
      </c>
    </row>
    <row r="4308" spans="2:16" x14ac:dyDescent="0.45">
      <c r="B4308" s="95">
        <v>154341367</v>
      </c>
      <c r="C4308" s="15" t="s">
        <v>6701</v>
      </c>
      <c r="D4308" s="15" t="s">
        <v>2232</v>
      </c>
      <c r="E4308" s="15" t="s">
        <v>216</v>
      </c>
      <c r="F4308" s="110">
        <v>45042</v>
      </c>
      <c r="G4308" s="38" t="s">
        <v>71</v>
      </c>
      <c r="H4308" s="96" t="s">
        <v>129</v>
      </c>
      <c r="I4308" s="15" t="s">
        <v>150</v>
      </c>
      <c r="J4308" s="15" t="s">
        <v>2555</v>
      </c>
      <c r="K4308" s="15" t="s">
        <v>2556</v>
      </c>
      <c r="L4308" s="15" t="s">
        <v>177</v>
      </c>
      <c r="M4308" s="15" t="s">
        <v>176</v>
      </c>
      <c r="N4308" s="15" t="s">
        <v>287</v>
      </c>
      <c r="O4308" s="38">
        <v>2000</v>
      </c>
      <c r="P4308" s="38" t="s">
        <v>114</v>
      </c>
    </row>
    <row r="4309" spans="2:16" x14ac:dyDescent="0.45">
      <c r="B4309" s="95">
        <v>630281220</v>
      </c>
      <c r="C4309" s="15" t="s">
        <v>6702</v>
      </c>
      <c r="D4309" s="15" t="s">
        <v>6417</v>
      </c>
      <c r="E4309" s="15" t="s">
        <v>216</v>
      </c>
      <c r="F4309" s="110">
        <v>45042</v>
      </c>
      <c r="G4309" s="38" t="s">
        <v>71</v>
      </c>
      <c r="H4309" s="96" t="s">
        <v>129</v>
      </c>
      <c r="I4309" s="15" t="s">
        <v>151</v>
      </c>
      <c r="J4309" s="15" t="s">
        <v>2530</v>
      </c>
      <c r="K4309" s="15" t="s">
        <v>3719</v>
      </c>
      <c r="L4309" s="15" t="s">
        <v>176</v>
      </c>
      <c r="M4309" s="15" t="s">
        <v>176</v>
      </c>
      <c r="N4309" s="15" t="s">
        <v>932</v>
      </c>
      <c r="O4309" s="38">
        <v>2640</v>
      </c>
      <c r="P4309" s="38" t="s">
        <v>113</v>
      </c>
    </row>
    <row r="4310" spans="2:16" x14ac:dyDescent="0.45">
      <c r="B4310" s="95">
        <v>9463067</v>
      </c>
      <c r="C4310" s="15" t="s">
        <v>6703</v>
      </c>
      <c r="D4310" s="15" t="s">
        <v>1248</v>
      </c>
      <c r="E4310" s="15" t="s">
        <v>216</v>
      </c>
      <c r="F4310" s="110">
        <v>45043</v>
      </c>
      <c r="G4310" s="38" t="s">
        <v>71</v>
      </c>
      <c r="H4310" s="96" t="s">
        <v>129</v>
      </c>
      <c r="I4310" s="15" t="s">
        <v>145</v>
      </c>
      <c r="J4310" s="15" t="s">
        <v>2511</v>
      </c>
      <c r="K4310" s="15" t="s">
        <v>3453</v>
      </c>
      <c r="L4310" s="15" t="s">
        <v>180</v>
      </c>
      <c r="M4310" s="15" t="s">
        <v>180</v>
      </c>
      <c r="N4310" s="15" t="s">
        <v>485</v>
      </c>
      <c r="O4310" s="38">
        <v>6056</v>
      </c>
      <c r="P4310" s="38" t="s">
        <v>114</v>
      </c>
    </row>
    <row r="4311" spans="2:16" x14ac:dyDescent="0.45">
      <c r="B4311" s="95">
        <v>604590052</v>
      </c>
      <c r="C4311" s="15" t="s">
        <v>6704</v>
      </c>
      <c r="D4311" s="15" t="s">
        <v>6705</v>
      </c>
      <c r="E4311" s="15" t="s">
        <v>216</v>
      </c>
      <c r="F4311" s="110">
        <v>45043</v>
      </c>
      <c r="G4311" s="38" t="s">
        <v>71</v>
      </c>
      <c r="H4311" s="96" t="s">
        <v>129</v>
      </c>
      <c r="I4311" s="15" t="s">
        <v>150</v>
      </c>
      <c r="J4311" s="15" t="s">
        <v>2494</v>
      </c>
      <c r="K4311" s="15" t="s">
        <v>2495</v>
      </c>
      <c r="L4311" s="15" t="s">
        <v>176</v>
      </c>
      <c r="M4311" s="15" t="s">
        <v>176</v>
      </c>
      <c r="N4311" s="15" t="s">
        <v>480</v>
      </c>
      <c r="O4311" s="38">
        <v>2104</v>
      </c>
      <c r="P4311" s="38" t="s">
        <v>113</v>
      </c>
    </row>
    <row r="4312" spans="2:16" x14ac:dyDescent="0.45">
      <c r="B4312" s="95">
        <v>609540212</v>
      </c>
      <c r="C4312" s="15" t="s">
        <v>6706</v>
      </c>
      <c r="D4312" s="15" t="s">
        <v>2419</v>
      </c>
      <c r="E4312" s="15" t="s">
        <v>216</v>
      </c>
      <c r="F4312" s="110">
        <v>45043</v>
      </c>
      <c r="G4312" s="38" t="s">
        <v>71</v>
      </c>
      <c r="H4312" s="96" t="s">
        <v>129</v>
      </c>
      <c r="I4312" s="15" t="s">
        <v>144</v>
      </c>
      <c r="J4312" s="15" t="s">
        <v>2595</v>
      </c>
      <c r="K4312" s="15" t="s">
        <v>3449</v>
      </c>
      <c r="L4312" s="15" t="s">
        <v>176</v>
      </c>
      <c r="M4312" s="15" t="s">
        <v>176</v>
      </c>
      <c r="N4312" s="15" t="s">
        <v>4733</v>
      </c>
      <c r="O4312" s="38">
        <v>2204</v>
      </c>
      <c r="P4312" s="38" t="s">
        <v>114</v>
      </c>
    </row>
    <row r="4313" spans="2:16" x14ac:dyDescent="0.45">
      <c r="B4313" s="95">
        <v>137940</v>
      </c>
      <c r="C4313" s="15" t="s">
        <v>6707</v>
      </c>
      <c r="D4313" s="15" t="s">
        <v>625</v>
      </c>
      <c r="E4313" s="15" t="s">
        <v>216</v>
      </c>
      <c r="F4313" s="110">
        <v>45044</v>
      </c>
      <c r="G4313" s="38" t="s">
        <v>71</v>
      </c>
      <c r="H4313" s="96" t="s">
        <v>129</v>
      </c>
      <c r="I4313" s="15" t="s">
        <v>150</v>
      </c>
      <c r="J4313" s="15" t="s">
        <v>2494</v>
      </c>
      <c r="K4313" s="15" t="s">
        <v>2495</v>
      </c>
      <c r="L4313" s="15" t="s">
        <v>176</v>
      </c>
      <c r="M4313" s="15" t="s">
        <v>176</v>
      </c>
      <c r="N4313" s="15" t="s">
        <v>273</v>
      </c>
      <c r="O4313" s="38">
        <v>2030</v>
      </c>
      <c r="P4313" s="38" t="s">
        <v>113</v>
      </c>
    </row>
    <row r="4314" spans="2:16" x14ac:dyDescent="0.45">
      <c r="B4314" s="95">
        <v>4459527</v>
      </c>
      <c r="C4314" s="15" t="s">
        <v>6708</v>
      </c>
      <c r="D4314" s="15" t="s">
        <v>619</v>
      </c>
      <c r="E4314" s="15" t="s">
        <v>216</v>
      </c>
      <c r="F4314" s="110">
        <v>45044</v>
      </c>
      <c r="G4314" s="38" t="s">
        <v>71</v>
      </c>
      <c r="H4314" s="96" t="s">
        <v>129</v>
      </c>
      <c r="I4314" s="15" t="s">
        <v>147</v>
      </c>
      <c r="J4314" s="15" t="s">
        <v>2539</v>
      </c>
      <c r="K4314" s="15" t="s">
        <v>2540</v>
      </c>
      <c r="L4314" s="15" t="s">
        <v>177</v>
      </c>
      <c r="M4314" s="15" t="s">
        <v>177</v>
      </c>
      <c r="N4314" s="15" t="s">
        <v>255</v>
      </c>
      <c r="O4314" s="38">
        <v>3141</v>
      </c>
      <c r="P4314" s="38" t="s">
        <v>114</v>
      </c>
    </row>
    <row r="4315" spans="2:16" x14ac:dyDescent="0.45">
      <c r="B4315" s="95">
        <v>4618928</v>
      </c>
      <c r="C4315" s="15" t="s">
        <v>6709</v>
      </c>
      <c r="D4315" s="15" t="s">
        <v>267</v>
      </c>
      <c r="E4315" s="15" t="s">
        <v>216</v>
      </c>
      <c r="F4315" s="110">
        <v>45044</v>
      </c>
      <c r="G4315" s="38" t="s">
        <v>71</v>
      </c>
      <c r="H4315" s="96" t="s">
        <v>129</v>
      </c>
      <c r="I4315" s="15" t="s">
        <v>155</v>
      </c>
      <c r="J4315" s="15" t="s">
        <v>2504</v>
      </c>
      <c r="K4315" s="15" t="s">
        <v>2505</v>
      </c>
      <c r="L4315" s="15" t="s">
        <v>177</v>
      </c>
      <c r="M4315" s="15" t="s">
        <v>177</v>
      </c>
      <c r="N4315" s="15" t="s">
        <v>255</v>
      </c>
      <c r="O4315" s="38">
        <v>3141</v>
      </c>
      <c r="P4315" s="38" t="s">
        <v>114</v>
      </c>
    </row>
    <row r="4316" spans="2:16" x14ac:dyDescent="0.45">
      <c r="B4316" s="95">
        <v>4858888</v>
      </c>
      <c r="C4316" s="15" t="s">
        <v>6710</v>
      </c>
      <c r="D4316" s="15" t="s">
        <v>267</v>
      </c>
      <c r="E4316" s="15" t="s">
        <v>216</v>
      </c>
      <c r="F4316" s="110">
        <v>45044</v>
      </c>
      <c r="G4316" s="38" t="s">
        <v>71</v>
      </c>
      <c r="H4316" s="96" t="s">
        <v>129</v>
      </c>
      <c r="I4316" s="15" t="s">
        <v>155</v>
      </c>
      <c r="J4316" s="15" t="s">
        <v>2504</v>
      </c>
      <c r="K4316" s="15" t="s">
        <v>2505</v>
      </c>
      <c r="L4316" s="15" t="s">
        <v>177</v>
      </c>
      <c r="M4316" s="15" t="s">
        <v>177</v>
      </c>
      <c r="N4316" s="15" t="s">
        <v>255</v>
      </c>
      <c r="O4316" s="38">
        <v>3141</v>
      </c>
      <c r="P4316" s="38" t="s">
        <v>114</v>
      </c>
    </row>
    <row r="4317" spans="2:16" x14ac:dyDescent="0.45">
      <c r="B4317" s="95">
        <v>100506643</v>
      </c>
      <c r="C4317" s="15" t="s">
        <v>6711</v>
      </c>
      <c r="D4317" s="15" t="s">
        <v>1212</v>
      </c>
      <c r="E4317" s="15" t="s">
        <v>216</v>
      </c>
      <c r="F4317" s="110">
        <v>45044</v>
      </c>
      <c r="G4317" s="38" t="s">
        <v>71</v>
      </c>
      <c r="H4317" s="96" t="s">
        <v>129</v>
      </c>
      <c r="I4317" s="15" t="s">
        <v>150</v>
      </c>
      <c r="J4317" s="15" t="s">
        <v>2494</v>
      </c>
      <c r="K4317" s="15" t="s">
        <v>5310</v>
      </c>
      <c r="L4317" s="15" t="s">
        <v>177</v>
      </c>
      <c r="M4317" s="15" t="s">
        <v>177</v>
      </c>
      <c r="N4317" s="15" t="s">
        <v>307</v>
      </c>
      <c r="O4317" s="38">
        <v>3193</v>
      </c>
      <c r="P4317" s="38" t="s">
        <v>114</v>
      </c>
    </row>
    <row r="4318" spans="2:16" x14ac:dyDescent="0.45">
      <c r="B4318" s="95">
        <v>108354383</v>
      </c>
      <c r="C4318" s="15" t="s">
        <v>6712</v>
      </c>
      <c r="D4318" s="15" t="s">
        <v>6713</v>
      </c>
      <c r="E4318" s="15" t="s">
        <v>216</v>
      </c>
      <c r="F4318" s="110">
        <v>45044</v>
      </c>
      <c r="G4318" s="38" t="s">
        <v>71</v>
      </c>
      <c r="H4318" s="96" t="s">
        <v>129</v>
      </c>
      <c r="I4318" s="15" t="s">
        <v>147</v>
      </c>
      <c r="J4318" s="15" t="s">
        <v>2539</v>
      </c>
      <c r="K4318" s="15" t="s">
        <v>2540</v>
      </c>
      <c r="L4318" s="15" t="s">
        <v>178</v>
      </c>
      <c r="M4318" s="15" t="s">
        <v>178</v>
      </c>
      <c r="N4318" s="15" t="s">
        <v>1328</v>
      </c>
      <c r="O4318" s="38">
        <v>4031</v>
      </c>
      <c r="P4318" s="38" t="s">
        <v>114</v>
      </c>
    </row>
    <row r="4319" spans="2:16" x14ac:dyDescent="0.45">
      <c r="B4319" s="95">
        <v>109076477</v>
      </c>
      <c r="C4319" s="15" t="s">
        <v>6714</v>
      </c>
      <c r="D4319" s="15" t="s">
        <v>2122</v>
      </c>
      <c r="E4319" s="15" t="s">
        <v>216</v>
      </c>
      <c r="F4319" s="110">
        <v>45044</v>
      </c>
      <c r="G4319" s="38" t="s">
        <v>71</v>
      </c>
      <c r="H4319" s="96" t="s">
        <v>129</v>
      </c>
      <c r="I4319" s="15" t="s">
        <v>158</v>
      </c>
      <c r="J4319" s="15" t="s">
        <v>2518</v>
      </c>
      <c r="K4319" s="15" t="s">
        <v>2519</v>
      </c>
      <c r="L4319" s="15" t="s">
        <v>177</v>
      </c>
      <c r="M4319" s="15" t="s">
        <v>183</v>
      </c>
      <c r="N4319" s="15" t="s">
        <v>183</v>
      </c>
      <c r="O4319" s="38">
        <v>2609</v>
      </c>
      <c r="P4319" s="38" t="s">
        <v>114</v>
      </c>
    </row>
    <row r="4320" spans="2:16" x14ac:dyDescent="0.45">
      <c r="B4320" s="95">
        <v>168591713</v>
      </c>
      <c r="C4320" s="15" t="s">
        <v>6715</v>
      </c>
      <c r="D4320" s="15" t="s">
        <v>625</v>
      </c>
      <c r="E4320" s="15" t="s">
        <v>216</v>
      </c>
      <c r="F4320" s="110">
        <v>45044</v>
      </c>
      <c r="G4320" s="38" t="s">
        <v>71</v>
      </c>
      <c r="H4320" s="96" t="s">
        <v>129</v>
      </c>
      <c r="I4320" s="15" t="s">
        <v>147</v>
      </c>
      <c r="J4320" s="15" t="s">
        <v>2539</v>
      </c>
      <c r="K4320" s="15" t="s">
        <v>2540</v>
      </c>
      <c r="L4320" s="15" t="s">
        <v>178</v>
      </c>
      <c r="M4320" s="15" t="s">
        <v>178</v>
      </c>
      <c r="N4320" s="15" t="s">
        <v>244</v>
      </c>
      <c r="O4320" s="38">
        <v>4217</v>
      </c>
      <c r="P4320" s="38" t="s">
        <v>113</v>
      </c>
    </row>
    <row r="4321" spans="2:16" x14ac:dyDescent="0.45">
      <c r="B4321" s="95">
        <v>626452499</v>
      </c>
      <c r="C4321" s="15" t="s">
        <v>6716</v>
      </c>
      <c r="D4321" s="15" t="s">
        <v>408</v>
      </c>
      <c r="E4321" s="15" t="s">
        <v>216</v>
      </c>
      <c r="F4321" s="110">
        <v>45044</v>
      </c>
      <c r="G4321" s="38" t="s">
        <v>71</v>
      </c>
      <c r="H4321" s="96" t="s">
        <v>129</v>
      </c>
      <c r="I4321" s="15" t="s">
        <v>155</v>
      </c>
      <c r="J4321" s="15" t="s">
        <v>2504</v>
      </c>
      <c r="K4321" s="15" t="s">
        <v>2505</v>
      </c>
      <c r="L4321" s="15" t="s">
        <v>178</v>
      </c>
      <c r="M4321" s="15" t="s">
        <v>178</v>
      </c>
      <c r="N4321" s="15" t="s">
        <v>244</v>
      </c>
      <c r="O4321" s="38">
        <v>4214</v>
      </c>
      <c r="P4321" s="38" t="s">
        <v>113</v>
      </c>
    </row>
    <row r="4322" spans="2:16" x14ac:dyDescent="0.45">
      <c r="B4322" s="95">
        <v>631116946</v>
      </c>
      <c r="C4322" s="15" t="s">
        <v>6717</v>
      </c>
      <c r="D4322" s="15" t="s">
        <v>993</v>
      </c>
      <c r="E4322" s="15" t="s">
        <v>216</v>
      </c>
      <c r="F4322" s="110">
        <v>45044</v>
      </c>
      <c r="G4322" s="38" t="s">
        <v>71</v>
      </c>
      <c r="H4322" s="96" t="s">
        <v>129</v>
      </c>
      <c r="I4322" s="15" t="s">
        <v>155</v>
      </c>
      <c r="J4322" s="15" t="s">
        <v>2504</v>
      </c>
      <c r="K4322" s="15" t="s">
        <v>2505</v>
      </c>
      <c r="L4322" s="15" t="s">
        <v>176</v>
      </c>
      <c r="M4322" s="15" t="s">
        <v>176</v>
      </c>
      <c r="N4322" s="15" t="s">
        <v>323</v>
      </c>
      <c r="O4322" s="38">
        <v>2302</v>
      </c>
      <c r="P4322" s="38" t="s">
        <v>114</v>
      </c>
    </row>
    <row r="4323" spans="2:16" x14ac:dyDescent="0.45">
      <c r="B4323" s="95">
        <v>641673832</v>
      </c>
      <c r="C4323" s="15" t="s">
        <v>6718</v>
      </c>
      <c r="D4323" s="15" t="s">
        <v>1086</v>
      </c>
      <c r="E4323" s="15" t="s">
        <v>216</v>
      </c>
      <c r="F4323" s="110">
        <v>45044</v>
      </c>
      <c r="G4323" s="38" t="s">
        <v>71</v>
      </c>
      <c r="H4323" s="96" t="s">
        <v>129</v>
      </c>
      <c r="I4323" s="15" t="s">
        <v>150</v>
      </c>
      <c r="J4323" s="15" t="s">
        <v>2494</v>
      </c>
      <c r="K4323" s="15" t="s">
        <v>2495</v>
      </c>
      <c r="L4323" s="15" t="s">
        <v>176</v>
      </c>
      <c r="M4323" s="15" t="s">
        <v>176</v>
      </c>
      <c r="N4323" s="15" t="s">
        <v>287</v>
      </c>
      <c r="O4323" s="38">
        <v>2000</v>
      </c>
      <c r="P4323" s="38" t="s">
        <v>114</v>
      </c>
    </row>
    <row r="4324" spans="2:16" x14ac:dyDescent="0.45">
      <c r="B4324" s="95">
        <v>55845700</v>
      </c>
      <c r="C4324" s="15" t="s">
        <v>6719</v>
      </c>
      <c r="D4324" s="15" t="s">
        <v>6720</v>
      </c>
      <c r="E4324" s="15" t="s">
        <v>216</v>
      </c>
      <c r="F4324" s="110">
        <v>45047</v>
      </c>
      <c r="G4324" s="38" t="s">
        <v>72</v>
      </c>
      <c r="H4324" s="96" t="s">
        <v>129</v>
      </c>
      <c r="I4324" s="15" t="s">
        <v>151</v>
      </c>
      <c r="J4324" s="15" t="s">
        <v>2530</v>
      </c>
      <c r="K4324" s="15" t="s">
        <v>2945</v>
      </c>
      <c r="L4324" s="15" t="s">
        <v>176</v>
      </c>
      <c r="M4324" s="15" t="s">
        <v>176</v>
      </c>
      <c r="N4324" s="15" t="s">
        <v>273</v>
      </c>
      <c r="O4324" s="38">
        <v>2022</v>
      </c>
      <c r="P4324" s="38" t="s">
        <v>113</v>
      </c>
    </row>
    <row r="4325" spans="2:16" x14ac:dyDescent="0.45">
      <c r="B4325" s="95">
        <v>9566125</v>
      </c>
      <c r="C4325" s="15" t="s">
        <v>6721</v>
      </c>
      <c r="D4325" s="15" t="s">
        <v>6722</v>
      </c>
      <c r="E4325" s="15" t="s">
        <v>216</v>
      </c>
      <c r="F4325" s="110">
        <v>45048</v>
      </c>
      <c r="G4325" s="38" t="s">
        <v>72</v>
      </c>
      <c r="H4325" s="96" t="s">
        <v>129</v>
      </c>
      <c r="I4325" s="15" t="s">
        <v>155</v>
      </c>
      <c r="J4325" s="15" t="s">
        <v>2504</v>
      </c>
      <c r="K4325" s="15" t="s">
        <v>2505</v>
      </c>
      <c r="L4325" s="15" t="s">
        <v>181</v>
      </c>
      <c r="M4325" s="15" t="s">
        <v>181</v>
      </c>
      <c r="N4325" s="15" t="s">
        <v>852</v>
      </c>
      <c r="O4325" s="38">
        <v>7000</v>
      </c>
      <c r="P4325" s="38" t="s">
        <v>113</v>
      </c>
    </row>
    <row r="4326" spans="2:16" x14ac:dyDescent="0.45">
      <c r="B4326" s="95">
        <v>51294494</v>
      </c>
      <c r="C4326" s="15" t="s">
        <v>6723</v>
      </c>
      <c r="D4326" s="15" t="s">
        <v>1040</v>
      </c>
      <c r="E4326" s="15" t="s">
        <v>216</v>
      </c>
      <c r="F4326" s="110">
        <v>45048</v>
      </c>
      <c r="G4326" s="38" t="s">
        <v>72</v>
      </c>
      <c r="H4326" s="96" t="s">
        <v>129</v>
      </c>
      <c r="I4326" s="15" t="s">
        <v>147</v>
      </c>
      <c r="J4326" s="15" t="s">
        <v>2539</v>
      </c>
      <c r="K4326" s="15" t="s">
        <v>2540</v>
      </c>
      <c r="L4326" s="15" t="s">
        <v>176</v>
      </c>
      <c r="M4326" s="15" t="s">
        <v>176</v>
      </c>
      <c r="N4326" s="15" t="s">
        <v>517</v>
      </c>
      <c r="O4326" s="38">
        <v>2320</v>
      </c>
      <c r="P4326" s="38" t="s">
        <v>114</v>
      </c>
    </row>
    <row r="4327" spans="2:16" x14ac:dyDescent="0.45">
      <c r="B4327" s="95">
        <v>52831642</v>
      </c>
      <c r="C4327" s="15" t="s">
        <v>6724</v>
      </c>
      <c r="D4327" s="15" t="s">
        <v>657</v>
      </c>
      <c r="E4327" s="15" t="s">
        <v>216</v>
      </c>
      <c r="F4327" s="110">
        <v>45048</v>
      </c>
      <c r="G4327" s="38" t="s">
        <v>72</v>
      </c>
      <c r="H4327" s="96" t="s">
        <v>129</v>
      </c>
      <c r="I4327" s="15" t="s">
        <v>150</v>
      </c>
      <c r="J4327" s="15" t="s">
        <v>2494</v>
      </c>
      <c r="K4327" s="15" t="s">
        <v>2495</v>
      </c>
      <c r="L4327" s="15" t="s">
        <v>176</v>
      </c>
      <c r="M4327" s="15" t="s">
        <v>176</v>
      </c>
      <c r="N4327" s="15" t="s">
        <v>506</v>
      </c>
      <c r="O4327" s="38">
        <v>2154</v>
      </c>
      <c r="P4327" s="38" t="s">
        <v>114</v>
      </c>
    </row>
    <row r="4328" spans="2:16" x14ac:dyDescent="0.45">
      <c r="B4328" s="95">
        <v>64880477</v>
      </c>
      <c r="C4328" s="15" t="s">
        <v>6725</v>
      </c>
      <c r="D4328" s="15" t="s">
        <v>996</v>
      </c>
      <c r="E4328" s="15" t="s">
        <v>216</v>
      </c>
      <c r="F4328" s="110">
        <v>45048</v>
      </c>
      <c r="G4328" s="38" t="s">
        <v>72</v>
      </c>
      <c r="H4328" s="96" t="s">
        <v>129</v>
      </c>
      <c r="I4328" s="15" t="s">
        <v>155</v>
      </c>
      <c r="J4328" s="15" t="s">
        <v>2504</v>
      </c>
      <c r="K4328" s="15" t="s">
        <v>4936</v>
      </c>
      <c r="L4328" s="15" t="s">
        <v>183</v>
      </c>
      <c r="M4328" s="15" t="s">
        <v>183</v>
      </c>
      <c r="N4328" s="15" t="s">
        <v>183</v>
      </c>
      <c r="O4328" s="38">
        <v>2615</v>
      </c>
      <c r="P4328" s="38" t="s">
        <v>114</v>
      </c>
    </row>
    <row r="4329" spans="2:16" x14ac:dyDescent="0.45">
      <c r="B4329" s="95">
        <v>112035524</v>
      </c>
      <c r="C4329" s="15" t="s">
        <v>6726</v>
      </c>
      <c r="D4329" s="15" t="s">
        <v>339</v>
      </c>
      <c r="E4329" s="15" t="s">
        <v>216</v>
      </c>
      <c r="F4329" s="110">
        <v>45048</v>
      </c>
      <c r="G4329" s="38" t="s">
        <v>72</v>
      </c>
      <c r="H4329" s="96" t="s">
        <v>129</v>
      </c>
      <c r="I4329" s="15" t="s">
        <v>161</v>
      </c>
      <c r="J4329" s="15" t="s">
        <v>2574</v>
      </c>
      <c r="K4329" s="15" t="s">
        <v>5246</v>
      </c>
      <c r="L4329" s="15" t="s">
        <v>176</v>
      </c>
      <c r="M4329" s="15" t="s">
        <v>176</v>
      </c>
      <c r="N4329" s="15" t="s">
        <v>561</v>
      </c>
      <c r="O4329" s="38">
        <v>2527</v>
      </c>
      <c r="P4329" s="38" t="s">
        <v>114</v>
      </c>
    </row>
    <row r="4330" spans="2:16" x14ac:dyDescent="0.45">
      <c r="B4330" s="95">
        <v>623831863</v>
      </c>
      <c r="C4330" s="15" t="s">
        <v>6727</v>
      </c>
      <c r="D4330" s="15" t="s">
        <v>4694</v>
      </c>
      <c r="E4330" s="15" t="s">
        <v>216</v>
      </c>
      <c r="F4330" s="110">
        <v>45048</v>
      </c>
      <c r="G4330" s="38" t="s">
        <v>72</v>
      </c>
      <c r="H4330" s="96" t="s">
        <v>129</v>
      </c>
      <c r="I4330" s="15" t="s">
        <v>143</v>
      </c>
      <c r="J4330" s="15" t="s">
        <v>2647</v>
      </c>
      <c r="K4330" s="15" t="s">
        <v>2648</v>
      </c>
      <c r="L4330" s="15" t="s">
        <v>178</v>
      </c>
      <c r="M4330" s="15" t="s">
        <v>178</v>
      </c>
      <c r="N4330" s="15" t="s">
        <v>244</v>
      </c>
      <c r="O4330" s="38">
        <v>4215</v>
      </c>
      <c r="P4330" s="38" t="s">
        <v>114</v>
      </c>
    </row>
    <row r="4331" spans="2:16" x14ac:dyDescent="0.45">
      <c r="B4331" s="95">
        <v>628542567</v>
      </c>
      <c r="C4331" s="15" t="s">
        <v>6728</v>
      </c>
      <c r="D4331" s="15" t="s">
        <v>601</v>
      </c>
      <c r="E4331" s="15" t="s">
        <v>216</v>
      </c>
      <c r="F4331" s="110">
        <v>45048</v>
      </c>
      <c r="G4331" s="38" t="s">
        <v>72</v>
      </c>
      <c r="H4331" s="96" t="s">
        <v>129</v>
      </c>
      <c r="I4331" s="15" t="s">
        <v>155</v>
      </c>
      <c r="J4331" s="15" t="s">
        <v>2504</v>
      </c>
      <c r="K4331" s="15" t="s">
        <v>2505</v>
      </c>
      <c r="L4331" s="15" t="s">
        <v>177</v>
      </c>
      <c r="M4331" s="15" t="s">
        <v>177</v>
      </c>
      <c r="N4331" s="15" t="s">
        <v>255</v>
      </c>
      <c r="O4331" s="38">
        <v>3056</v>
      </c>
      <c r="P4331" s="38" t="s">
        <v>114</v>
      </c>
    </row>
    <row r="4332" spans="2:16" x14ac:dyDescent="0.45">
      <c r="B4332" s="95">
        <v>634913198</v>
      </c>
      <c r="C4332" s="15" t="s">
        <v>6729</v>
      </c>
      <c r="D4332" s="15" t="s">
        <v>996</v>
      </c>
      <c r="E4332" s="15" t="s">
        <v>216</v>
      </c>
      <c r="F4332" s="110">
        <v>45048</v>
      </c>
      <c r="G4332" s="38" t="s">
        <v>72</v>
      </c>
      <c r="H4332" s="96" t="s">
        <v>129</v>
      </c>
      <c r="I4332" s="15" t="s">
        <v>151</v>
      </c>
      <c r="J4332" s="15" t="s">
        <v>2530</v>
      </c>
      <c r="K4332" s="15" t="s">
        <v>2945</v>
      </c>
      <c r="L4332" s="15" t="s">
        <v>183</v>
      </c>
      <c r="M4332" s="15" t="s">
        <v>183</v>
      </c>
      <c r="N4332" s="15" t="s">
        <v>183</v>
      </c>
      <c r="O4332" s="38">
        <v>2913</v>
      </c>
      <c r="P4332" s="38" t="s">
        <v>114</v>
      </c>
    </row>
    <row r="4333" spans="2:16" x14ac:dyDescent="0.45">
      <c r="B4333" s="95">
        <v>8699858</v>
      </c>
      <c r="C4333" s="15" t="s">
        <v>6730</v>
      </c>
      <c r="D4333" s="15" t="s">
        <v>5781</v>
      </c>
      <c r="E4333" s="15" t="s">
        <v>216</v>
      </c>
      <c r="F4333" s="110">
        <v>45049</v>
      </c>
      <c r="G4333" s="38" t="s">
        <v>72</v>
      </c>
      <c r="H4333" s="96" t="s">
        <v>129</v>
      </c>
      <c r="I4333" s="15" t="s">
        <v>145</v>
      </c>
      <c r="J4333" s="15" t="s">
        <v>2511</v>
      </c>
      <c r="K4333" s="15" t="s">
        <v>2691</v>
      </c>
      <c r="L4333" s="15" t="s">
        <v>180</v>
      </c>
      <c r="M4333" s="15" t="s">
        <v>180</v>
      </c>
      <c r="N4333" s="15" t="s">
        <v>229</v>
      </c>
      <c r="O4333" s="38">
        <v>6415</v>
      </c>
      <c r="P4333" s="38" t="s">
        <v>114</v>
      </c>
    </row>
    <row r="4334" spans="2:16" x14ac:dyDescent="0.45">
      <c r="B4334" s="95">
        <v>9561586</v>
      </c>
      <c r="C4334" s="15" t="s">
        <v>6731</v>
      </c>
      <c r="D4334" s="15" t="s">
        <v>6732</v>
      </c>
      <c r="E4334" s="15" t="s">
        <v>216</v>
      </c>
      <c r="F4334" s="110">
        <v>45049</v>
      </c>
      <c r="G4334" s="38" t="s">
        <v>72</v>
      </c>
      <c r="H4334" s="96" t="s">
        <v>129</v>
      </c>
      <c r="I4334" s="15" t="s">
        <v>161</v>
      </c>
      <c r="J4334" s="15" t="s">
        <v>2844</v>
      </c>
      <c r="K4334" s="15" t="s">
        <v>3262</v>
      </c>
      <c r="L4334" s="15" t="s">
        <v>181</v>
      </c>
      <c r="M4334" s="15" t="s">
        <v>181</v>
      </c>
      <c r="N4334" s="15" t="s">
        <v>852</v>
      </c>
      <c r="O4334" s="38">
        <v>7000</v>
      </c>
      <c r="P4334" s="38" t="s">
        <v>114</v>
      </c>
    </row>
    <row r="4335" spans="2:16" x14ac:dyDescent="0.45">
      <c r="B4335" s="95">
        <v>77456243</v>
      </c>
      <c r="C4335" s="15" t="s">
        <v>6733</v>
      </c>
      <c r="D4335" s="15" t="s">
        <v>996</v>
      </c>
      <c r="E4335" s="15" t="s">
        <v>216</v>
      </c>
      <c r="F4335" s="110">
        <v>45049</v>
      </c>
      <c r="G4335" s="38" t="s">
        <v>72</v>
      </c>
      <c r="H4335" s="96" t="s">
        <v>129</v>
      </c>
      <c r="I4335" s="15" t="s">
        <v>147</v>
      </c>
      <c r="J4335" s="15" t="s">
        <v>2539</v>
      </c>
      <c r="K4335" s="15" t="s">
        <v>2540</v>
      </c>
      <c r="L4335" s="15" t="s">
        <v>183</v>
      </c>
      <c r="M4335" s="15" t="s">
        <v>183</v>
      </c>
      <c r="N4335" s="15" t="s">
        <v>183</v>
      </c>
      <c r="O4335" s="38">
        <v>2904</v>
      </c>
      <c r="P4335" s="38" t="s">
        <v>114</v>
      </c>
    </row>
    <row r="4336" spans="2:16" x14ac:dyDescent="0.45">
      <c r="B4336" s="95">
        <v>87159171</v>
      </c>
      <c r="C4336" s="15" t="s">
        <v>6734</v>
      </c>
      <c r="D4336" s="15" t="s">
        <v>855</v>
      </c>
      <c r="E4336" s="15" t="s">
        <v>216</v>
      </c>
      <c r="F4336" s="110">
        <v>45049</v>
      </c>
      <c r="G4336" s="38" t="s">
        <v>72</v>
      </c>
      <c r="H4336" s="96" t="s">
        <v>129</v>
      </c>
      <c r="I4336" s="15" t="s">
        <v>161</v>
      </c>
      <c r="J4336" s="15" t="s">
        <v>2574</v>
      </c>
      <c r="K4336" s="15" t="s">
        <v>2575</v>
      </c>
      <c r="L4336" s="15" t="s">
        <v>177</v>
      </c>
      <c r="M4336" s="15" t="s">
        <v>177</v>
      </c>
      <c r="N4336" s="15" t="s">
        <v>255</v>
      </c>
      <c r="O4336" s="38">
        <v>3121</v>
      </c>
      <c r="P4336" s="38" t="s">
        <v>114</v>
      </c>
    </row>
    <row r="4337" spans="2:16" x14ac:dyDescent="0.45">
      <c r="B4337" s="95">
        <v>165084060</v>
      </c>
      <c r="C4337" s="15" t="s">
        <v>6735</v>
      </c>
      <c r="D4337" s="15" t="s">
        <v>1584</v>
      </c>
      <c r="E4337" s="15" t="s">
        <v>216</v>
      </c>
      <c r="F4337" s="110">
        <v>45049</v>
      </c>
      <c r="G4337" s="38" t="s">
        <v>72</v>
      </c>
      <c r="H4337" s="96" t="s">
        <v>129</v>
      </c>
      <c r="I4337" s="15" t="s">
        <v>156</v>
      </c>
      <c r="J4337" s="15" t="s">
        <v>2426</v>
      </c>
      <c r="K4337" s="15" t="s">
        <v>3088</v>
      </c>
      <c r="L4337" s="15" t="s">
        <v>177</v>
      </c>
      <c r="M4337" s="15" t="s">
        <v>176</v>
      </c>
      <c r="N4337" s="15" t="s">
        <v>287</v>
      </c>
      <c r="O4337" s="38">
        <v>2010</v>
      </c>
      <c r="P4337" s="38" t="s">
        <v>114</v>
      </c>
    </row>
    <row r="4338" spans="2:16" x14ac:dyDescent="0.45">
      <c r="B4338" s="95">
        <v>605187415</v>
      </c>
      <c r="C4338" s="15" t="s">
        <v>6736</v>
      </c>
      <c r="D4338" s="15" t="s">
        <v>477</v>
      </c>
      <c r="E4338" s="15" t="s">
        <v>216</v>
      </c>
      <c r="F4338" s="110">
        <v>45049</v>
      </c>
      <c r="G4338" s="38" t="s">
        <v>72</v>
      </c>
      <c r="H4338" s="96" t="s">
        <v>129</v>
      </c>
      <c r="I4338" s="15" t="s">
        <v>150</v>
      </c>
      <c r="J4338" s="15" t="s">
        <v>2494</v>
      </c>
      <c r="K4338" s="15" t="s">
        <v>2495</v>
      </c>
      <c r="L4338" s="15" t="s">
        <v>176</v>
      </c>
      <c r="M4338" s="15" t="s">
        <v>176</v>
      </c>
      <c r="N4338" s="15" t="s">
        <v>287</v>
      </c>
      <c r="O4338" s="38">
        <v>2000</v>
      </c>
      <c r="P4338" s="38" t="s">
        <v>114</v>
      </c>
    </row>
    <row r="4339" spans="2:16" x14ac:dyDescent="0.45">
      <c r="B4339" s="95">
        <v>622720576</v>
      </c>
      <c r="C4339" s="15" t="s">
        <v>6737</v>
      </c>
      <c r="D4339" s="15" t="s">
        <v>734</v>
      </c>
      <c r="E4339" s="15" t="s">
        <v>216</v>
      </c>
      <c r="F4339" s="110">
        <v>45049</v>
      </c>
      <c r="G4339" s="38" t="s">
        <v>72</v>
      </c>
      <c r="H4339" s="96" t="s">
        <v>129</v>
      </c>
      <c r="I4339" s="15" t="s">
        <v>143</v>
      </c>
      <c r="J4339" s="15" t="s">
        <v>2647</v>
      </c>
      <c r="K4339" s="15" t="s">
        <v>2648</v>
      </c>
      <c r="L4339" s="15" t="s">
        <v>176</v>
      </c>
      <c r="M4339" s="15" t="s">
        <v>176</v>
      </c>
      <c r="N4339" s="15" t="s">
        <v>3274</v>
      </c>
      <c r="O4339" s="38">
        <v>2155</v>
      </c>
      <c r="P4339" s="38" t="s">
        <v>114</v>
      </c>
    </row>
    <row r="4340" spans="2:16" x14ac:dyDescent="0.45">
      <c r="B4340" s="95">
        <v>628209469</v>
      </c>
      <c r="C4340" s="15" t="s">
        <v>6738</v>
      </c>
      <c r="D4340" s="15" t="s">
        <v>6645</v>
      </c>
      <c r="E4340" s="15" t="s">
        <v>216</v>
      </c>
      <c r="F4340" s="110">
        <v>45050</v>
      </c>
      <c r="G4340" s="38" t="s">
        <v>72</v>
      </c>
      <c r="H4340" s="96" t="s">
        <v>129</v>
      </c>
      <c r="I4340" s="15" t="s">
        <v>156</v>
      </c>
      <c r="J4340" s="15" t="s">
        <v>2426</v>
      </c>
      <c r="K4340" s="15" t="s">
        <v>2427</v>
      </c>
      <c r="L4340" s="15" t="s">
        <v>178</v>
      </c>
      <c r="M4340" s="15" t="s">
        <v>178</v>
      </c>
      <c r="N4340" s="15" t="s">
        <v>3642</v>
      </c>
      <c r="O4340" s="38">
        <v>4035</v>
      </c>
      <c r="P4340" s="38" t="s">
        <v>114</v>
      </c>
    </row>
    <row r="4341" spans="2:16" x14ac:dyDescent="0.45">
      <c r="B4341" s="95">
        <v>641255549</v>
      </c>
      <c r="C4341" s="15" t="s">
        <v>6739</v>
      </c>
      <c r="D4341" s="15" t="s">
        <v>6740</v>
      </c>
      <c r="E4341" s="15" t="s">
        <v>216</v>
      </c>
      <c r="F4341" s="110">
        <v>45050</v>
      </c>
      <c r="G4341" s="38" t="s">
        <v>72</v>
      </c>
      <c r="H4341" s="96" t="s">
        <v>129</v>
      </c>
      <c r="I4341" s="15" t="s">
        <v>156</v>
      </c>
      <c r="J4341" s="15" t="s">
        <v>2426</v>
      </c>
      <c r="K4341" s="15" t="s">
        <v>2542</v>
      </c>
      <c r="L4341" s="15" t="s">
        <v>176</v>
      </c>
      <c r="M4341" s="15" t="s">
        <v>176</v>
      </c>
      <c r="N4341" s="15" t="s">
        <v>517</v>
      </c>
      <c r="O4341" s="38">
        <v>2320</v>
      </c>
      <c r="P4341" s="38" t="s">
        <v>113</v>
      </c>
    </row>
    <row r="4342" spans="2:16" x14ac:dyDescent="0.45">
      <c r="B4342" s="95">
        <v>617756</v>
      </c>
      <c r="C4342" s="15" t="s">
        <v>6741</v>
      </c>
      <c r="D4342" s="15" t="s">
        <v>996</v>
      </c>
      <c r="E4342" s="15" t="s">
        <v>216</v>
      </c>
      <c r="F4342" s="110">
        <v>45051</v>
      </c>
      <c r="G4342" s="38" t="s">
        <v>72</v>
      </c>
      <c r="H4342" s="96" t="s">
        <v>129</v>
      </c>
      <c r="I4342" s="15" t="s">
        <v>156</v>
      </c>
      <c r="J4342" s="15" t="s">
        <v>2426</v>
      </c>
      <c r="K4342" s="15" t="s">
        <v>3168</v>
      </c>
      <c r="L4342" s="15" t="s">
        <v>176</v>
      </c>
      <c r="M4342" s="15" t="s">
        <v>176</v>
      </c>
      <c r="N4342" s="15" t="s">
        <v>554</v>
      </c>
      <c r="O4342" s="38">
        <v>2587</v>
      </c>
      <c r="P4342" s="38" t="s">
        <v>114</v>
      </c>
    </row>
    <row r="4343" spans="2:16" x14ac:dyDescent="0.45">
      <c r="B4343" s="95">
        <v>901502</v>
      </c>
      <c r="C4343" s="15" t="s">
        <v>6742</v>
      </c>
      <c r="D4343" s="15" t="s">
        <v>652</v>
      </c>
      <c r="E4343" s="15" t="s">
        <v>216</v>
      </c>
      <c r="F4343" s="110">
        <v>45051</v>
      </c>
      <c r="G4343" s="38" t="s">
        <v>72</v>
      </c>
      <c r="H4343" s="96" t="s">
        <v>129</v>
      </c>
      <c r="I4343" s="15" t="s">
        <v>158</v>
      </c>
      <c r="J4343" s="15" t="s">
        <v>2518</v>
      </c>
      <c r="K4343" s="15" t="s">
        <v>2519</v>
      </c>
      <c r="L4343" s="15" t="s">
        <v>176</v>
      </c>
      <c r="M4343" s="15" t="s">
        <v>176</v>
      </c>
      <c r="N4343" s="15" t="s">
        <v>390</v>
      </c>
      <c r="O4343" s="38">
        <v>2196</v>
      </c>
      <c r="P4343" s="38" t="s">
        <v>114</v>
      </c>
    </row>
    <row r="4344" spans="2:16" x14ac:dyDescent="0.45">
      <c r="B4344" s="95">
        <v>915382</v>
      </c>
      <c r="C4344" s="15" t="s">
        <v>6743</v>
      </c>
      <c r="D4344" s="15" t="s">
        <v>652</v>
      </c>
      <c r="E4344" s="15" t="s">
        <v>216</v>
      </c>
      <c r="F4344" s="110">
        <v>45051</v>
      </c>
      <c r="G4344" s="38" t="s">
        <v>72</v>
      </c>
      <c r="H4344" s="96" t="s">
        <v>129</v>
      </c>
      <c r="I4344" s="15" t="s">
        <v>158</v>
      </c>
      <c r="J4344" s="15" t="s">
        <v>2518</v>
      </c>
      <c r="K4344" s="15" t="s">
        <v>2519</v>
      </c>
      <c r="L4344" s="15" t="s">
        <v>176</v>
      </c>
      <c r="M4344" s="15" t="s">
        <v>176</v>
      </c>
      <c r="N4344" s="15" t="s">
        <v>390</v>
      </c>
      <c r="O4344" s="38">
        <v>2196</v>
      </c>
      <c r="P4344" s="38" t="s">
        <v>114</v>
      </c>
    </row>
    <row r="4345" spans="2:16" x14ac:dyDescent="0.45">
      <c r="B4345" s="95">
        <v>7587751</v>
      </c>
      <c r="C4345" s="15" t="s">
        <v>6744</v>
      </c>
      <c r="D4345" s="15" t="s">
        <v>2423</v>
      </c>
      <c r="E4345" s="15" t="s">
        <v>216</v>
      </c>
      <c r="F4345" s="110">
        <v>45051</v>
      </c>
      <c r="G4345" s="38" t="s">
        <v>72</v>
      </c>
      <c r="H4345" s="96" t="s">
        <v>129</v>
      </c>
      <c r="I4345" s="15" t="s">
        <v>145</v>
      </c>
      <c r="J4345" s="15" t="s">
        <v>2792</v>
      </c>
      <c r="K4345" s="15" t="s">
        <v>2793</v>
      </c>
      <c r="L4345" s="15" t="s">
        <v>179</v>
      </c>
      <c r="M4345" s="15" t="s">
        <v>179</v>
      </c>
      <c r="N4345" s="15" t="s">
        <v>1181</v>
      </c>
      <c r="O4345" s="38">
        <v>5453</v>
      </c>
      <c r="P4345" s="38" t="s">
        <v>114</v>
      </c>
    </row>
    <row r="4346" spans="2:16" x14ac:dyDescent="0.45">
      <c r="B4346" s="95">
        <v>55915645</v>
      </c>
      <c r="C4346" s="15" t="s">
        <v>6745</v>
      </c>
      <c r="D4346" s="15" t="s">
        <v>625</v>
      </c>
      <c r="E4346" s="15" t="s">
        <v>216</v>
      </c>
      <c r="F4346" s="110">
        <v>45051</v>
      </c>
      <c r="G4346" s="38" t="s">
        <v>72</v>
      </c>
      <c r="H4346" s="96" t="s">
        <v>129</v>
      </c>
      <c r="I4346" s="15" t="s">
        <v>150</v>
      </c>
      <c r="J4346" s="15" t="s">
        <v>2555</v>
      </c>
      <c r="K4346" s="15" t="s">
        <v>2556</v>
      </c>
      <c r="L4346" s="15" t="s">
        <v>178</v>
      </c>
      <c r="M4346" s="15" t="s">
        <v>178</v>
      </c>
      <c r="N4346" s="15" t="s">
        <v>251</v>
      </c>
      <c r="O4346" s="38">
        <v>4000</v>
      </c>
      <c r="P4346" s="38" t="s">
        <v>113</v>
      </c>
    </row>
    <row r="4347" spans="2:16" x14ac:dyDescent="0.45">
      <c r="B4347" s="95">
        <v>80156449</v>
      </c>
      <c r="C4347" s="15" t="s">
        <v>6746</v>
      </c>
      <c r="D4347" s="15" t="s">
        <v>2423</v>
      </c>
      <c r="E4347" s="15" t="s">
        <v>216</v>
      </c>
      <c r="F4347" s="110">
        <v>45051</v>
      </c>
      <c r="G4347" s="38" t="s">
        <v>72</v>
      </c>
      <c r="H4347" s="96" t="s">
        <v>129</v>
      </c>
      <c r="I4347" s="15" t="s">
        <v>145</v>
      </c>
      <c r="J4347" s="15" t="s">
        <v>2792</v>
      </c>
      <c r="K4347" s="15" t="s">
        <v>2793</v>
      </c>
      <c r="L4347" s="15" t="s">
        <v>179</v>
      </c>
      <c r="M4347" s="15" t="s">
        <v>179</v>
      </c>
      <c r="N4347" s="15" t="s">
        <v>221</v>
      </c>
      <c r="O4347" s="38">
        <v>5000</v>
      </c>
      <c r="P4347" s="38" t="s">
        <v>114</v>
      </c>
    </row>
    <row r="4348" spans="2:16" x14ac:dyDescent="0.45">
      <c r="B4348" s="95">
        <v>80796710</v>
      </c>
      <c r="C4348" s="15" t="s">
        <v>6747</v>
      </c>
      <c r="D4348" s="15" t="s">
        <v>2423</v>
      </c>
      <c r="E4348" s="15" t="s">
        <v>216</v>
      </c>
      <c r="F4348" s="110">
        <v>45051</v>
      </c>
      <c r="G4348" s="38" t="s">
        <v>72</v>
      </c>
      <c r="H4348" s="96" t="s">
        <v>129</v>
      </c>
      <c r="I4348" s="15" t="s">
        <v>145</v>
      </c>
      <c r="J4348" s="15" t="s">
        <v>2792</v>
      </c>
      <c r="K4348" s="15" t="s">
        <v>2793</v>
      </c>
      <c r="L4348" s="15" t="s">
        <v>179</v>
      </c>
      <c r="M4348" s="15" t="s">
        <v>179</v>
      </c>
      <c r="N4348" s="15" t="s">
        <v>221</v>
      </c>
      <c r="O4348" s="38">
        <v>5000</v>
      </c>
      <c r="P4348" s="38" t="s">
        <v>114</v>
      </c>
    </row>
    <row r="4349" spans="2:16" x14ac:dyDescent="0.45">
      <c r="B4349" s="95">
        <v>143484904</v>
      </c>
      <c r="C4349" s="15" t="s">
        <v>6748</v>
      </c>
      <c r="D4349" s="15" t="s">
        <v>2277</v>
      </c>
      <c r="E4349" s="15" t="s">
        <v>216</v>
      </c>
      <c r="F4349" s="110">
        <v>45051</v>
      </c>
      <c r="G4349" s="38" t="s">
        <v>72</v>
      </c>
      <c r="H4349" s="96" t="s">
        <v>129</v>
      </c>
      <c r="I4349" s="15" t="s">
        <v>150</v>
      </c>
      <c r="J4349" s="15" t="s">
        <v>2494</v>
      </c>
      <c r="K4349" s="15" t="s">
        <v>3239</v>
      </c>
      <c r="L4349" s="15" t="s">
        <v>176</v>
      </c>
      <c r="M4349" s="15" t="s">
        <v>176</v>
      </c>
      <c r="N4349" s="15" t="s">
        <v>462</v>
      </c>
      <c r="O4349" s="38">
        <v>2148</v>
      </c>
      <c r="P4349" s="38" t="s">
        <v>114</v>
      </c>
    </row>
    <row r="4350" spans="2:16" x14ac:dyDescent="0.45">
      <c r="B4350" s="95">
        <v>646193384</v>
      </c>
      <c r="C4350" s="15" t="s">
        <v>6749</v>
      </c>
      <c r="D4350" s="15" t="s">
        <v>625</v>
      </c>
      <c r="E4350" s="15" t="s">
        <v>216</v>
      </c>
      <c r="F4350" s="110">
        <v>45051</v>
      </c>
      <c r="G4350" s="38" t="s">
        <v>72</v>
      </c>
      <c r="H4350" s="96" t="s">
        <v>129</v>
      </c>
      <c r="I4350" s="15" t="s">
        <v>146</v>
      </c>
      <c r="J4350" s="15" t="s">
        <v>3005</v>
      </c>
      <c r="K4350" s="15" t="s">
        <v>3005</v>
      </c>
      <c r="L4350" s="15" t="s">
        <v>176</v>
      </c>
      <c r="M4350" s="15" t="s">
        <v>176</v>
      </c>
      <c r="N4350" s="15" t="s">
        <v>561</v>
      </c>
      <c r="O4350" s="38">
        <v>2516</v>
      </c>
      <c r="P4350" s="38" t="s">
        <v>113</v>
      </c>
    </row>
    <row r="4351" spans="2:16" x14ac:dyDescent="0.45">
      <c r="B4351" s="95">
        <v>932758</v>
      </c>
      <c r="C4351" s="15" t="s">
        <v>6750</v>
      </c>
      <c r="D4351" s="15" t="s">
        <v>3004</v>
      </c>
      <c r="E4351" s="15" t="s">
        <v>216</v>
      </c>
      <c r="F4351" s="110">
        <v>45053</v>
      </c>
      <c r="G4351" s="38" t="s">
        <v>72</v>
      </c>
      <c r="H4351" s="96" t="s">
        <v>129</v>
      </c>
      <c r="I4351" s="15" t="s">
        <v>146</v>
      </c>
      <c r="J4351" s="15" t="s">
        <v>3235</v>
      </c>
      <c r="K4351" s="15" t="s">
        <v>3752</v>
      </c>
      <c r="L4351" s="15" t="s">
        <v>176</v>
      </c>
      <c r="M4351" s="15" t="s">
        <v>176</v>
      </c>
      <c r="N4351" s="15" t="s">
        <v>506</v>
      </c>
      <c r="O4351" s="38">
        <v>2154</v>
      </c>
      <c r="P4351" s="38" t="s">
        <v>114</v>
      </c>
    </row>
    <row r="4352" spans="2:16" x14ac:dyDescent="0.45">
      <c r="B4352" s="95">
        <v>167706112</v>
      </c>
      <c r="C4352" s="15" t="s">
        <v>6751</v>
      </c>
      <c r="D4352" s="15" t="s">
        <v>434</v>
      </c>
      <c r="E4352" s="15" t="s">
        <v>216</v>
      </c>
      <c r="F4352" s="110">
        <v>45054</v>
      </c>
      <c r="G4352" s="38" t="s">
        <v>72</v>
      </c>
      <c r="H4352" s="96" t="s">
        <v>129</v>
      </c>
      <c r="I4352" s="15" t="s">
        <v>147</v>
      </c>
      <c r="J4352" s="15" t="s">
        <v>2539</v>
      </c>
      <c r="K4352" s="15" t="s">
        <v>2540</v>
      </c>
      <c r="L4352" s="15" t="s">
        <v>176</v>
      </c>
      <c r="M4352" s="15" t="s">
        <v>176</v>
      </c>
      <c r="N4352" s="15" t="s">
        <v>462</v>
      </c>
      <c r="O4352" s="38">
        <v>2147</v>
      </c>
      <c r="P4352" s="38" t="s">
        <v>114</v>
      </c>
    </row>
    <row r="4353" spans="2:16" x14ac:dyDescent="0.45">
      <c r="B4353" s="95">
        <v>607060677</v>
      </c>
      <c r="C4353" s="15" t="s">
        <v>6752</v>
      </c>
      <c r="D4353" s="15" t="s">
        <v>434</v>
      </c>
      <c r="E4353" s="15" t="s">
        <v>216</v>
      </c>
      <c r="F4353" s="110">
        <v>45054</v>
      </c>
      <c r="G4353" s="38" t="s">
        <v>72</v>
      </c>
      <c r="H4353" s="96" t="s">
        <v>129</v>
      </c>
      <c r="I4353" s="15" t="s">
        <v>147</v>
      </c>
      <c r="J4353" s="15" t="s">
        <v>2539</v>
      </c>
      <c r="K4353" s="15" t="s">
        <v>2540</v>
      </c>
      <c r="L4353" s="15" t="s">
        <v>176</v>
      </c>
      <c r="M4353" s="15" t="s">
        <v>176</v>
      </c>
      <c r="N4353" s="15" t="s">
        <v>287</v>
      </c>
      <c r="O4353" s="38">
        <v>2000</v>
      </c>
      <c r="P4353" s="38" t="s">
        <v>114</v>
      </c>
    </row>
    <row r="4354" spans="2:16" x14ac:dyDescent="0.45">
      <c r="B4354" s="95">
        <v>2153746</v>
      </c>
      <c r="C4354" s="15" t="s">
        <v>6753</v>
      </c>
      <c r="D4354" s="15" t="s">
        <v>1554</v>
      </c>
      <c r="E4354" s="15" t="s">
        <v>216</v>
      </c>
      <c r="F4354" s="110">
        <v>45055</v>
      </c>
      <c r="G4354" s="38" t="s">
        <v>72</v>
      </c>
      <c r="H4354" s="96" t="s">
        <v>129</v>
      </c>
      <c r="I4354" s="15" t="s">
        <v>155</v>
      </c>
      <c r="J4354" s="15" t="s">
        <v>2504</v>
      </c>
      <c r="K4354" s="15" t="s">
        <v>2505</v>
      </c>
      <c r="L4354" s="15" t="s">
        <v>176</v>
      </c>
      <c r="M4354" s="15" t="s">
        <v>176</v>
      </c>
      <c r="N4354" s="15" t="s">
        <v>390</v>
      </c>
      <c r="O4354" s="38">
        <v>2200</v>
      </c>
      <c r="P4354" s="38" t="s">
        <v>114</v>
      </c>
    </row>
    <row r="4355" spans="2:16" x14ac:dyDescent="0.45">
      <c r="B4355" s="95">
        <v>8719275</v>
      </c>
      <c r="C4355" s="15" t="s">
        <v>6754</v>
      </c>
      <c r="D4355" s="15" t="s">
        <v>6755</v>
      </c>
      <c r="E4355" s="15" t="s">
        <v>216</v>
      </c>
      <c r="F4355" s="110">
        <v>45055</v>
      </c>
      <c r="G4355" s="38" t="s">
        <v>72</v>
      </c>
      <c r="H4355" s="96" t="s">
        <v>129</v>
      </c>
      <c r="I4355" s="15" t="s">
        <v>159</v>
      </c>
      <c r="J4355" s="15" t="s">
        <v>2630</v>
      </c>
      <c r="K4355" s="15" t="s">
        <v>2631</v>
      </c>
      <c r="L4355" s="15" t="s">
        <v>180</v>
      </c>
      <c r="M4355" s="15" t="s">
        <v>180</v>
      </c>
      <c r="N4355" s="15" t="s">
        <v>679</v>
      </c>
      <c r="O4355" s="38">
        <v>6106</v>
      </c>
      <c r="P4355" s="38" t="s">
        <v>113</v>
      </c>
    </row>
    <row r="4356" spans="2:16" x14ac:dyDescent="0.45">
      <c r="B4356" s="95">
        <v>8722067</v>
      </c>
      <c r="C4356" s="15" t="s">
        <v>6756</v>
      </c>
      <c r="D4356" s="15" t="s">
        <v>6755</v>
      </c>
      <c r="E4356" s="15" t="s">
        <v>216</v>
      </c>
      <c r="F4356" s="110">
        <v>45055</v>
      </c>
      <c r="G4356" s="38" t="s">
        <v>72</v>
      </c>
      <c r="H4356" s="96" t="s">
        <v>129</v>
      </c>
      <c r="I4356" s="15" t="s">
        <v>150</v>
      </c>
      <c r="J4356" s="15" t="s">
        <v>2494</v>
      </c>
      <c r="K4356" s="15" t="s">
        <v>2495</v>
      </c>
      <c r="L4356" s="15" t="s">
        <v>180</v>
      </c>
      <c r="M4356" s="15" t="s">
        <v>180</v>
      </c>
      <c r="N4356" s="15" t="s">
        <v>679</v>
      </c>
      <c r="O4356" s="38">
        <v>6106</v>
      </c>
      <c r="P4356" s="38" t="s">
        <v>113</v>
      </c>
    </row>
    <row r="4357" spans="2:16" x14ac:dyDescent="0.45">
      <c r="B4357" s="95">
        <v>9993908</v>
      </c>
      <c r="C4357" s="15" t="s">
        <v>6757</v>
      </c>
      <c r="D4357" s="15" t="s">
        <v>682</v>
      </c>
      <c r="E4357" s="15" t="s">
        <v>216</v>
      </c>
      <c r="F4357" s="110">
        <v>45055</v>
      </c>
      <c r="G4357" s="38" t="s">
        <v>72</v>
      </c>
      <c r="H4357" s="96" t="s">
        <v>129</v>
      </c>
      <c r="I4357" s="15" t="s">
        <v>150</v>
      </c>
      <c r="J4357" s="15" t="s">
        <v>2494</v>
      </c>
      <c r="K4357" s="15" t="s">
        <v>2495</v>
      </c>
      <c r="L4357" s="15" t="s">
        <v>178</v>
      </c>
      <c r="M4357" s="15" t="s">
        <v>178</v>
      </c>
      <c r="N4357" s="15" t="s">
        <v>1223</v>
      </c>
      <c r="O4357" s="38">
        <v>4650</v>
      </c>
      <c r="P4357" s="38" t="s">
        <v>114</v>
      </c>
    </row>
    <row r="4358" spans="2:16" x14ac:dyDescent="0.45">
      <c r="B4358" s="95">
        <v>90691937</v>
      </c>
      <c r="C4358" s="15" t="s">
        <v>6758</v>
      </c>
      <c r="D4358" s="15" t="s">
        <v>6759</v>
      </c>
      <c r="E4358" s="15" t="s">
        <v>216</v>
      </c>
      <c r="F4358" s="110">
        <v>45055</v>
      </c>
      <c r="G4358" s="38" t="s">
        <v>72</v>
      </c>
      <c r="H4358" s="96" t="s">
        <v>129</v>
      </c>
      <c r="I4358" s="15" t="s">
        <v>155</v>
      </c>
      <c r="J4358" s="15" t="s">
        <v>2504</v>
      </c>
      <c r="K4358" s="15" t="s">
        <v>2505</v>
      </c>
      <c r="L4358" s="15" t="s">
        <v>176</v>
      </c>
      <c r="M4358" s="15" t="s">
        <v>176</v>
      </c>
      <c r="N4358" s="15" t="s">
        <v>225</v>
      </c>
      <c r="O4358" s="38">
        <v>2089</v>
      </c>
      <c r="P4358" s="38" t="s">
        <v>113</v>
      </c>
    </row>
    <row r="4359" spans="2:16" x14ac:dyDescent="0.45">
      <c r="B4359" s="95">
        <v>108866664</v>
      </c>
      <c r="C4359" s="15" t="s">
        <v>6760</v>
      </c>
      <c r="D4359" s="15" t="s">
        <v>1554</v>
      </c>
      <c r="E4359" s="15" t="s">
        <v>216</v>
      </c>
      <c r="F4359" s="110">
        <v>45055</v>
      </c>
      <c r="G4359" s="38" t="s">
        <v>72</v>
      </c>
      <c r="H4359" s="96" t="s">
        <v>129</v>
      </c>
      <c r="I4359" s="15" t="s">
        <v>155</v>
      </c>
      <c r="J4359" s="15" t="s">
        <v>2504</v>
      </c>
      <c r="K4359" s="15" t="s">
        <v>2505</v>
      </c>
      <c r="L4359" s="15" t="s">
        <v>176</v>
      </c>
      <c r="M4359" s="15" t="s">
        <v>176</v>
      </c>
      <c r="N4359" s="15" t="s">
        <v>390</v>
      </c>
      <c r="O4359" s="38">
        <v>2200</v>
      </c>
      <c r="P4359" s="38" t="s">
        <v>114</v>
      </c>
    </row>
    <row r="4360" spans="2:16" x14ac:dyDescent="0.45">
      <c r="B4360" s="95">
        <v>622461376</v>
      </c>
      <c r="C4360" s="15" t="s">
        <v>6761</v>
      </c>
      <c r="D4360" s="15" t="s">
        <v>699</v>
      </c>
      <c r="E4360" s="15" t="s">
        <v>216</v>
      </c>
      <c r="F4360" s="110">
        <v>45055</v>
      </c>
      <c r="G4360" s="38" t="s">
        <v>72</v>
      </c>
      <c r="H4360" s="96" t="s">
        <v>129</v>
      </c>
      <c r="I4360" s="15" t="s">
        <v>147</v>
      </c>
      <c r="J4360" s="15" t="s">
        <v>2523</v>
      </c>
      <c r="K4360" s="15" t="s">
        <v>2698</v>
      </c>
      <c r="L4360" s="15" t="s">
        <v>176</v>
      </c>
      <c r="M4360" s="15" t="s">
        <v>176</v>
      </c>
      <c r="N4360" s="15" t="s">
        <v>1190</v>
      </c>
      <c r="O4360" s="38">
        <v>2800</v>
      </c>
      <c r="P4360" s="38" t="s">
        <v>114</v>
      </c>
    </row>
    <row r="4361" spans="2:16" x14ac:dyDescent="0.45">
      <c r="B4361" s="95">
        <v>1195151</v>
      </c>
      <c r="C4361" s="15" t="s">
        <v>6762</v>
      </c>
      <c r="D4361" s="15" t="s">
        <v>6763</v>
      </c>
      <c r="E4361" s="15" t="s">
        <v>216</v>
      </c>
      <c r="F4361" s="110">
        <v>45056</v>
      </c>
      <c r="G4361" s="38" t="s">
        <v>72</v>
      </c>
      <c r="H4361" s="96" t="s">
        <v>129</v>
      </c>
      <c r="I4361" s="15" t="s">
        <v>156</v>
      </c>
      <c r="J4361" s="15" t="s">
        <v>2426</v>
      </c>
      <c r="K4361" s="15" t="s">
        <v>2803</v>
      </c>
      <c r="L4361" s="15" t="s">
        <v>176</v>
      </c>
      <c r="M4361" s="15" t="s">
        <v>176</v>
      </c>
      <c r="N4361" s="15" t="s">
        <v>1520</v>
      </c>
      <c r="O4361" s="38">
        <v>2121</v>
      </c>
      <c r="P4361" s="38" t="s">
        <v>113</v>
      </c>
    </row>
    <row r="4362" spans="2:16" x14ac:dyDescent="0.45">
      <c r="B4362" s="95">
        <v>2031745</v>
      </c>
      <c r="C4362" s="15" t="s">
        <v>6764</v>
      </c>
      <c r="D4362" s="15" t="s">
        <v>6765</v>
      </c>
      <c r="E4362" s="15" t="s">
        <v>216</v>
      </c>
      <c r="F4362" s="110">
        <v>45056</v>
      </c>
      <c r="G4362" s="38" t="s">
        <v>72</v>
      </c>
      <c r="H4362" s="96" t="s">
        <v>129</v>
      </c>
      <c r="I4362" s="15" t="s">
        <v>150</v>
      </c>
      <c r="J4362" s="15" t="s">
        <v>2494</v>
      </c>
      <c r="K4362" s="15" t="s">
        <v>2495</v>
      </c>
      <c r="L4362" s="15" t="s">
        <v>176</v>
      </c>
      <c r="M4362" s="15" t="s">
        <v>176</v>
      </c>
      <c r="N4362" s="15" t="s">
        <v>334</v>
      </c>
      <c r="O4362" s="38">
        <v>2260</v>
      </c>
      <c r="P4362" s="38" t="s">
        <v>113</v>
      </c>
    </row>
    <row r="4363" spans="2:16" x14ac:dyDescent="0.45">
      <c r="B4363" s="95">
        <v>75295760</v>
      </c>
      <c r="C4363" s="15" t="s">
        <v>6766</v>
      </c>
      <c r="D4363" s="15" t="s">
        <v>1086</v>
      </c>
      <c r="E4363" s="15" t="s">
        <v>216</v>
      </c>
      <c r="F4363" s="110">
        <v>45056</v>
      </c>
      <c r="G4363" s="38" t="s">
        <v>72</v>
      </c>
      <c r="H4363" s="96" t="s">
        <v>129</v>
      </c>
      <c r="I4363" s="15" t="s">
        <v>160</v>
      </c>
      <c r="J4363" s="15" t="s">
        <v>2609</v>
      </c>
      <c r="K4363" s="15" t="s">
        <v>2972</v>
      </c>
      <c r="L4363" s="15" t="s">
        <v>183</v>
      </c>
      <c r="M4363" s="15" t="s">
        <v>176</v>
      </c>
      <c r="N4363" s="15" t="s">
        <v>287</v>
      </c>
      <c r="O4363" s="38">
        <v>2000</v>
      </c>
      <c r="P4363" s="38" t="s">
        <v>114</v>
      </c>
    </row>
    <row r="4364" spans="2:16" x14ac:dyDescent="0.45">
      <c r="B4364" s="95">
        <v>96641155</v>
      </c>
      <c r="C4364" s="15" t="s">
        <v>6767</v>
      </c>
      <c r="D4364" s="15" t="s">
        <v>1086</v>
      </c>
      <c r="E4364" s="15" t="s">
        <v>216</v>
      </c>
      <c r="F4364" s="110">
        <v>45056</v>
      </c>
      <c r="G4364" s="38" t="s">
        <v>72</v>
      </c>
      <c r="H4364" s="96" t="s">
        <v>129</v>
      </c>
      <c r="I4364" s="15" t="s">
        <v>160</v>
      </c>
      <c r="J4364" s="15" t="s">
        <v>2609</v>
      </c>
      <c r="K4364" s="15" t="s">
        <v>2972</v>
      </c>
      <c r="L4364" s="15" t="s">
        <v>183</v>
      </c>
      <c r="M4364" s="15" t="s">
        <v>176</v>
      </c>
      <c r="N4364" s="15" t="s">
        <v>287</v>
      </c>
      <c r="O4364" s="38">
        <v>2000</v>
      </c>
      <c r="P4364" s="38" t="s">
        <v>114</v>
      </c>
    </row>
    <row r="4365" spans="2:16" x14ac:dyDescent="0.45">
      <c r="B4365" s="95">
        <v>108052606</v>
      </c>
      <c r="C4365" s="15" t="s">
        <v>6768</v>
      </c>
      <c r="D4365" s="15" t="s">
        <v>1086</v>
      </c>
      <c r="E4365" s="15" t="s">
        <v>216</v>
      </c>
      <c r="F4365" s="110">
        <v>45056</v>
      </c>
      <c r="G4365" s="38" t="s">
        <v>72</v>
      </c>
      <c r="H4365" s="96" t="s">
        <v>129</v>
      </c>
      <c r="I4365" s="15" t="s">
        <v>160</v>
      </c>
      <c r="J4365" s="15" t="s">
        <v>2609</v>
      </c>
      <c r="K4365" s="15" t="s">
        <v>2972</v>
      </c>
      <c r="L4365" s="15" t="s">
        <v>176</v>
      </c>
      <c r="M4365" s="15" t="s">
        <v>176</v>
      </c>
      <c r="N4365" s="15" t="s">
        <v>287</v>
      </c>
      <c r="O4365" s="38">
        <v>2000</v>
      </c>
      <c r="P4365" s="38" t="s">
        <v>114</v>
      </c>
    </row>
    <row r="4366" spans="2:16" x14ac:dyDescent="0.45">
      <c r="B4366" s="95">
        <v>113045980</v>
      </c>
      <c r="C4366" s="15" t="s">
        <v>6769</v>
      </c>
      <c r="D4366" s="15" t="s">
        <v>2057</v>
      </c>
      <c r="E4366" s="15" t="s">
        <v>216</v>
      </c>
      <c r="F4366" s="110">
        <v>45056</v>
      </c>
      <c r="G4366" s="38" t="s">
        <v>72</v>
      </c>
      <c r="H4366" s="96" t="s">
        <v>129</v>
      </c>
      <c r="I4366" s="15" t="s">
        <v>143</v>
      </c>
      <c r="J4366" s="15" t="s">
        <v>2647</v>
      </c>
      <c r="K4366" s="15" t="s">
        <v>2648</v>
      </c>
      <c r="L4366" s="15" t="s">
        <v>176</v>
      </c>
      <c r="M4366" s="15" t="s">
        <v>176</v>
      </c>
      <c r="N4366" s="15" t="s">
        <v>299</v>
      </c>
      <c r="O4366" s="38">
        <v>2150</v>
      </c>
      <c r="P4366" s="38" t="s">
        <v>114</v>
      </c>
    </row>
    <row r="4367" spans="2:16" x14ac:dyDescent="0.45">
      <c r="B4367" s="95">
        <v>147158692</v>
      </c>
      <c r="C4367" s="15" t="s">
        <v>6770</v>
      </c>
      <c r="D4367" s="15" t="s">
        <v>638</v>
      </c>
      <c r="E4367" s="15" t="s">
        <v>216</v>
      </c>
      <c r="F4367" s="110">
        <v>45056</v>
      </c>
      <c r="G4367" s="38" t="s">
        <v>72</v>
      </c>
      <c r="H4367" s="96" t="s">
        <v>129</v>
      </c>
      <c r="I4367" s="15" t="s">
        <v>155</v>
      </c>
      <c r="J4367" s="15" t="s">
        <v>2504</v>
      </c>
      <c r="K4367" s="15" t="s">
        <v>2505</v>
      </c>
      <c r="L4367" s="15" t="s">
        <v>177</v>
      </c>
      <c r="M4367" s="15" t="s">
        <v>177</v>
      </c>
      <c r="N4367" s="15" t="s">
        <v>2008</v>
      </c>
      <c r="O4367" s="38">
        <v>3350</v>
      </c>
      <c r="P4367" s="38" t="s">
        <v>114</v>
      </c>
    </row>
    <row r="4368" spans="2:16" x14ac:dyDescent="0.45">
      <c r="B4368" s="95">
        <v>161523351</v>
      </c>
      <c r="C4368" s="15" t="s">
        <v>6771</v>
      </c>
      <c r="D4368" s="15" t="s">
        <v>638</v>
      </c>
      <c r="E4368" s="15" t="s">
        <v>216</v>
      </c>
      <c r="F4368" s="110">
        <v>45056</v>
      </c>
      <c r="G4368" s="38" t="s">
        <v>72</v>
      </c>
      <c r="H4368" s="96" t="s">
        <v>129</v>
      </c>
      <c r="I4368" s="15" t="s">
        <v>147</v>
      </c>
      <c r="J4368" s="15" t="s">
        <v>2523</v>
      </c>
      <c r="K4368" s="15" t="s">
        <v>2698</v>
      </c>
      <c r="L4368" s="15" t="s">
        <v>177</v>
      </c>
      <c r="M4368" s="15" t="s">
        <v>177</v>
      </c>
      <c r="N4368" s="15" t="s">
        <v>1890</v>
      </c>
      <c r="O4368" s="38">
        <v>3564</v>
      </c>
      <c r="P4368" s="38" t="s">
        <v>114</v>
      </c>
    </row>
    <row r="4369" spans="2:16" x14ac:dyDescent="0.45">
      <c r="B4369" s="95">
        <v>607178647</v>
      </c>
      <c r="C4369" s="15" t="s">
        <v>6772</v>
      </c>
      <c r="D4369" s="15" t="s">
        <v>734</v>
      </c>
      <c r="E4369" s="15" t="s">
        <v>216</v>
      </c>
      <c r="F4369" s="110">
        <v>45056</v>
      </c>
      <c r="G4369" s="38" t="s">
        <v>72</v>
      </c>
      <c r="H4369" s="96" t="s">
        <v>129</v>
      </c>
      <c r="I4369" s="15" t="s">
        <v>147</v>
      </c>
      <c r="J4369" s="15" t="s">
        <v>2539</v>
      </c>
      <c r="K4369" s="15" t="s">
        <v>2540</v>
      </c>
      <c r="L4369" s="15" t="s">
        <v>176</v>
      </c>
      <c r="M4369" s="15" t="s">
        <v>176</v>
      </c>
      <c r="N4369" s="15" t="s">
        <v>366</v>
      </c>
      <c r="O4369" s="38">
        <v>2153</v>
      </c>
      <c r="P4369" s="38" t="s">
        <v>114</v>
      </c>
    </row>
    <row r="4370" spans="2:16" x14ac:dyDescent="0.45">
      <c r="B4370" s="95">
        <v>607349137</v>
      </c>
      <c r="C4370" s="15" t="s">
        <v>6773</v>
      </c>
      <c r="D4370" s="15" t="s">
        <v>734</v>
      </c>
      <c r="E4370" s="15" t="s">
        <v>216</v>
      </c>
      <c r="F4370" s="110">
        <v>45056</v>
      </c>
      <c r="G4370" s="38" t="s">
        <v>72</v>
      </c>
      <c r="H4370" s="96" t="s">
        <v>129</v>
      </c>
      <c r="I4370" s="15" t="s">
        <v>147</v>
      </c>
      <c r="J4370" s="15" t="s">
        <v>2539</v>
      </c>
      <c r="K4370" s="15" t="s">
        <v>2540</v>
      </c>
      <c r="L4370" s="15" t="s">
        <v>176</v>
      </c>
      <c r="M4370" s="15" t="s">
        <v>176</v>
      </c>
      <c r="N4370" s="15" t="s">
        <v>366</v>
      </c>
      <c r="O4370" s="38">
        <v>2153</v>
      </c>
      <c r="P4370" s="38" t="s">
        <v>114</v>
      </c>
    </row>
    <row r="4371" spans="2:16" x14ac:dyDescent="0.45">
      <c r="B4371" s="95">
        <v>619862618</v>
      </c>
      <c r="C4371" s="15" t="s">
        <v>6774</v>
      </c>
      <c r="D4371" s="15" t="s">
        <v>443</v>
      </c>
      <c r="E4371" s="15" t="s">
        <v>216</v>
      </c>
      <c r="F4371" s="110">
        <v>45056</v>
      </c>
      <c r="G4371" s="38" t="s">
        <v>72</v>
      </c>
      <c r="H4371" s="96" t="s">
        <v>129</v>
      </c>
      <c r="I4371" s="15" t="s">
        <v>147</v>
      </c>
      <c r="J4371" s="15" t="s">
        <v>2523</v>
      </c>
      <c r="K4371" s="15" t="s">
        <v>2534</v>
      </c>
      <c r="L4371" s="15" t="s">
        <v>176</v>
      </c>
      <c r="M4371" s="15" t="s">
        <v>176</v>
      </c>
      <c r="N4371" s="15" t="s">
        <v>323</v>
      </c>
      <c r="O4371" s="38">
        <v>2300</v>
      </c>
      <c r="P4371" s="38" t="s">
        <v>114</v>
      </c>
    </row>
    <row r="4372" spans="2:16" x14ac:dyDescent="0.45">
      <c r="B4372" s="95">
        <v>622752747</v>
      </c>
      <c r="C4372" s="15" t="s">
        <v>6775</v>
      </c>
      <c r="D4372" s="15" t="s">
        <v>3444</v>
      </c>
      <c r="E4372" s="15" t="s">
        <v>216</v>
      </c>
      <c r="F4372" s="110">
        <v>45056</v>
      </c>
      <c r="G4372" s="38" t="s">
        <v>72</v>
      </c>
      <c r="H4372" s="96" t="s">
        <v>129</v>
      </c>
      <c r="I4372" s="15" t="s">
        <v>147</v>
      </c>
      <c r="J4372" s="15" t="s">
        <v>2523</v>
      </c>
      <c r="K4372" s="15" t="s">
        <v>2698</v>
      </c>
      <c r="L4372" s="15" t="s">
        <v>178</v>
      </c>
      <c r="M4372" s="15" t="s">
        <v>178</v>
      </c>
      <c r="N4372" s="15" t="s">
        <v>244</v>
      </c>
      <c r="O4372" s="38">
        <v>4220</v>
      </c>
      <c r="P4372" s="38" t="s">
        <v>113</v>
      </c>
    </row>
    <row r="4373" spans="2:16" x14ac:dyDescent="0.45">
      <c r="B4373" s="95">
        <v>7710607</v>
      </c>
      <c r="C4373" s="15" t="s">
        <v>6776</v>
      </c>
      <c r="D4373" s="15" t="s">
        <v>583</v>
      </c>
      <c r="E4373" s="15" t="s">
        <v>216</v>
      </c>
      <c r="F4373" s="110">
        <v>45057</v>
      </c>
      <c r="G4373" s="38" t="s">
        <v>72</v>
      </c>
      <c r="H4373" s="96" t="s">
        <v>129</v>
      </c>
      <c r="I4373" s="15" t="s">
        <v>150</v>
      </c>
      <c r="J4373" s="15" t="s">
        <v>2494</v>
      </c>
      <c r="K4373" s="15" t="s">
        <v>2495</v>
      </c>
      <c r="L4373" s="15" t="s">
        <v>179</v>
      </c>
      <c r="M4373" s="15" t="s">
        <v>179</v>
      </c>
      <c r="N4373" s="15" t="s">
        <v>500</v>
      </c>
      <c r="O4373" s="38">
        <v>5039</v>
      </c>
      <c r="P4373" s="38" t="s">
        <v>114</v>
      </c>
    </row>
    <row r="4374" spans="2:16" x14ac:dyDescent="0.45">
      <c r="B4374" s="95">
        <v>7872184</v>
      </c>
      <c r="C4374" s="15" t="s">
        <v>6777</v>
      </c>
      <c r="D4374" s="15" t="s">
        <v>583</v>
      </c>
      <c r="E4374" s="15" t="s">
        <v>216</v>
      </c>
      <c r="F4374" s="110">
        <v>45057</v>
      </c>
      <c r="G4374" s="38" t="s">
        <v>72</v>
      </c>
      <c r="H4374" s="96" t="s">
        <v>129</v>
      </c>
      <c r="I4374" s="15" t="s">
        <v>147</v>
      </c>
      <c r="J4374" s="15" t="s">
        <v>2523</v>
      </c>
      <c r="K4374" s="15" t="s">
        <v>2698</v>
      </c>
      <c r="L4374" s="15" t="s">
        <v>179</v>
      </c>
      <c r="M4374" s="15" t="s">
        <v>179</v>
      </c>
      <c r="N4374" s="15" t="s">
        <v>500</v>
      </c>
      <c r="O4374" s="38">
        <v>5039</v>
      </c>
      <c r="P4374" s="38" t="s">
        <v>114</v>
      </c>
    </row>
    <row r="4375" spans="2:16" x14ac:dyDescent="0.45">
      <c r="B4375" s="95">
        <v>9829421</v>
      </c>
      <c r="C4375" s="15" t="s">
        <v>6778</v>
      </c>
      <c r="D4375" s="15" t="s">
        <v>6779</v>
      </c>
      <c r="E4375" s="15" t="s">
        <v>216</v>
      </c>
      <c r="F4375" s="110">
        <v>45057</v>
      </c>
      <c r="G4375" s="38" t="s">
        <v>72</v>
      </c>
      <c r="H4375" s="96" t="s">
        <v>129</v>
      </c>
      <c r="I4375" s="15" t="s">
        <v>150</v>
      </c>
      <c r="J4375" s="15" t="s">
        <v>2494</v>
      </c>
      <c r="K4375" s="15" t="s">
        <v>2495</v>
      </c>
      <c r="L4375" s="15" t="s">
        <v>178</v>
      </c>
      <c r="M4375" s="15" t="s">
        <v>178</v>
      </c>
      <c r="N4375" s="15" t="s">
        <v>1223</v>
      </c>
      <c r="O4375" s="38">
        <v>4650</v>
      </c>
      <c r="P4375" s="38" t="s">
        <v>114</v>
      </c>
    </row>
    <row r="4376" spans="2:16" x14ac:dyDescent="0.45">
      <c r="B4376" s="95">
        <v>121904667</v>
      </c>
      <c r="C4376" s="15" t="s">
        <v>6780</v>
      </c>
      <c r="D4376" s="15" t="s">
        <v>6691</v>
      </c>
      <c r="E4376" s="15" t="s">
        <v>216</v>
      </c>
      <c r="F4376" s="110">
        <v>45057</v>
      </c>
      <c r="G4376" s="38" t="s">
        <v>72</v>
      </c>
      <c r="H4376" s="96" t="s">
        <v>129</v>
      </c>
      <c r="I4376" s="15" t="s">
        <v>159</v>
      </c>
      <c r="J4376" s="15" t="s">
        <v>2499</v>
      </c>
      <c r="K4376" s="15" t="s">
        <v>2500</v>
      </c>
      <c r="L4376" s="15" t="s">
        <v>177</v>
      </c>
      <c r="M4376" s="15" t="s">
        <v>179</v>
      </c>
      <c r="N4376" s="15" t="s">
        <v>221</v>
      </c>
      <c r="O4376" s="38">
        <v>5061</v>
      </c>
      <c r="P4376" s="38" t="s">
        <v>114</v>
      </c>
    </row>
    <row r="4377" spans="2:16" x14ac:dyDescent="0.45">
      <c r="B4377" s="95">
        <v>123867765</v>
      </c>
      <c r="C4377" s="15" t="s">
        <v>6781</v>
      </c>
      <c r="D4377" s="15" t="s">
        <v>5361</v>
      </c>
      <c r="E4377" s="15" t="s">
        <v>216</v>
      </c>
      <c r="F4377" s="110">
        <v>45057</v>
      </c>
      <c r="G4377" s="38" t="s">
        <v>72</v>
      </c>
      <c r="H4377" s="96" t="s">
        <v>129</v>
      </c>
      <c r="I4377" s="15" t="s">
        <v>152</v>
      </c>
      <c r="J4377" s="15" t="s">
        <v>2781</v>
      </c>
      <c r="K4377" s="15" t="s">
        <v>2781</v>
      </c>
      <c r="L4377" s="15" t="s">
        <v>180</v>
      </c>
      <c r="M4377" s="15" t="s">
        <v>180</v>
      </c>
      <c r="N4377" s="15" t="s">
        <v>679</v>
      </c>
      <c r="O4377" s="38">
        <v>6112</v>
      </c>
      <c r="P4377" s="38" t="s">
        <v>114</v>
      </c>
    </row>
    <row r="4378" spans="2:16" x14ac:dyDescent="0.45">
      <c r="B4378" s="95">
        <v>125433070</v>
      </c>
      <c r="C4378" s="15" t="s">
        <v>6782</v>
      </c>
      <c r="D4378" s="15" t="s">
        <v>583</v>
      </c>
      <c r="E4378" s="15" t="s">
        <v>216</v>
      </c>
      <c r="F4378" s="110">
        <v>45057</v>
      </c>
      <c r="G4378" s="38" t="s">
        <v>72</v>
      </c>
      <c r="H4378" s="96" t="s">
        <v>129</v>
      </c>
      <c r="I4378" s="15" t="s">
        <v>147</v>
      </c>
      <c r="J4378" s="15" t="s">
        <v>2523</v>
      </c>
      <c r="K4378" s="15" t="s">
        <v>2698</v>
      </c>
      <c r="L4378" s="15" t="s">
        <v>179</v>
      </c>
      <c r="M4378" s="15" t="s">
        <v>179</v>
      </c>
      <c r="N4378" s="15" t="s">
        <v>500</v>
      </c>
      <c r="O4378" s="38">
        <v>5039</v>
      </c>
      <c r="P4378" s="38" t="s">
        <v>114</v>
      </c>
    </row>
    <row r="4379" spans="2:16" x14ac:dyDescent="0.45">
      <c r="B4379" s="95">
        <v>158097431</v>
      </c>
      <c r="C4379" s="15" t="s">
        <v>6783</v>
      </c>
      <c r="D4379" s="15" t="s">
        <v>6784</v>
      </c>
      <c r="E4379" s="15" t="s">
        <v>216</v>
      </c>
      <c r="F4379" s="110">
        <v>45057</v>
      </c>
      <c r="G4379" s="38" t="s">
        <v>72</v>
      </c>
      <c r="H4379" s="96" t="s">
        <v>129</v>
      </c>
      <c r="I4379" s="15" t="s">
        <v>154</v>
      </c>
      <c r="J4379" s="15" t="s">
        <v>2769</v>
      </c>
      <c r="K4379" s="15" t="s">
        <v>2770</v>
      </c>
      <c r="L4379" s="15" t="s">
        <v>180</v>
      </c>
      <c r="M4379" s="15" t="s">
        <v>180</v>
      </c>
      <c r="N4379" s="15" t="s">
        <v>327</v>
      </c>
      <c r="O4379" s="38">
        <v>6009</v>
      </c>
      <c r="P4379" s="38" t="s">
        <v>114</v>
      </c>
    </row>
    <row r="4380" spans="2:16" x14ac:dyDescent="0.45">
      <c r="B4380" s="95">
        <v>2373033</v>
      </c>
      <c r="C4380" s="15" t="s">
        <v>6785</v>
      </c>
      <c r="D4380" s="15" t="s">
        <v>840</v>
      </c>
      <c r="E4380" s="15" t="s">
        <v>216</v>
      </c>
      <c r="F4380" s="110">
        <v>45058</v>
      </c>
      <c r="G4380" s="38" t="s">
        <v>72</v>
      </c>
      <c r="H4380" s="96" t="s">
        <v>129</v>
      </c>
      <c r="I4380" s="15" t="s">
        <v>155</v>
      </c>
      <c r="J4380" s="15" t="s">
        <v>2504</v>
      </c>
      <c r="K4380" s="15" t="s">
        <v>2505</v>
      </c>
      <c r="L4380" s="15" t="s">
        <v>176</v>
      </c>
      <c r="M4380" s="15" t="s">
        <v>176</v>
      </c>
      <c r="N4380" s="15" t="s">
        <v>549</v>
      </c>
      <c r="O4380" s="38">
        <v>2250</v>
      </c>
      <c r="P4380" s="38" t="s">
        <v>114</v>
      </c>
    </row>
    <row r="4381" spans="2:16" x14ac:dyDescent="0.45">
      <c r="B4381" s="95">
        <v>4827481</v>
      </c>
      <c r="C4381" s="15" t="s">
        <v>6786</v>
      </c>
      <c r="D4381" s="15" t="s">
        <v>4919</v>
      </c>
      <c r="E4381" s="15" t="s">
        <v>216</v>
      </c>
      <c r="F4381" s="110">
        <v>45058</v>
      </c>
      <c r="G4381" s="38" t="s">
        <v>72</v>
      </c>
      <c r="H4381" s="96" t="s">
        <v>129</v>
      </c>
      <c r="I4381" s="15" t="s">
        <v>155</v>
      </c>
      <c r="J4381" s="15" t="s">
        <v>2504</v>
      </c>
      <c r="K4381" s="15" t="s">
        <v>2505</v>
      </c>
      <c r="L4381" s="15" t="s">
        <v>177</v>
      </c>
      <c r="M4381" s="15" t="s">
        <v>177</v>
      </c>
      <c r="N4381" s="15" t="s">
        <v>379</v>
      </c>
      <c r="O4381" s="38">
        <v>3122</v>
      </c>
      <c r="P4381" s="38" t="s">
        <v>114</v>
      </c>
    </row>
    <row r="4382" spans="2:16" x14ac:dyDescent="0.45">
      <c r="B4382" s="95">
        <v>4827490</v>
      </c>
      <c r="C4382" s="15" t="s">
        <v>6787</v>
      </c>
      <c r="D4382" s="15" t="s">
        <v>4919</v>
      </c>
      <c r="E4382" s="15" t="s">
        <v>216</v>
      </c>
      <c r="F4382" s="110">
        <v>45058</v>
      </c>
      <c r="G4382" s="38" t="s">
        <v>72</v>
      </c>
      <c r="H4382" s="96" t="s">
        <v>129</v>
      </c>
      <c r="I4382" s="15" t="s">
        <v>155</v>
      </c>
      <c r="J4382" s="15" t="s">
        <v>2504</v>
      </c>
      <c r="K4382" s="15" t="s">
        <v>2505</v>
      </c>
      <c r="L4382" s="15" t="s">
        <v>177</v>
      </c>
      <c r="M4382" s="15" t="s">
        <v>177</v>
      </c>
      <c r="N4382" s="15" t="s">
        <v>379</v>
      </c>
      <c r="O4382" s="38">
        <v>3122</v>
      </c>
      <c r="P4382" s="38" t="s">
        <v>114</v>
      </c>
    </row>
    <row r="4383" spans="2:16" x14ac:dyDescent="0.45">
      <c r="B4383" s="95">
        <v>5210837</v>
      </c>
      <c r="C4383" s="15" t="s">
        <v>6788</v>
      </c>
      <c r="D4383" s="15" t="s">
        <v>267</v>
      </c>
      <c r="E4383" s="15" t="s">
        <v>216</v>
      </c>
      <c r="F4383" s="110">
        <v>45058</v>
      </c>
      <c r="G4383" s="38" t="s">
        <v>72</v>
      </c>
      <c r="H4383" s="96" t="s">
        <v>129</v>
      </c>
      <c r="I4383" s="15" t="s">
        <v>143</v>
      </c>
      <c r="J4383" s="15" t="s">
        <v>2941</v>
      </c>
      <c r="K4383" s="15" t="s">
        <v>2941</v>
      </c>
      <c r="L4383" s="15" t="s">
        <v>177</v>
      </c>
      <c r="M4383" s="15" t="s">
        <v>176</v>
      </c>
      <c r="N4383" s="15" t="s">
        <v>510</v>
      </c>
      <c r="O4383" s="38">
        <v>2731</v>
      </c>
      <c r="P4383" s="38" t="s">
        <v>114</v>
      </c>
    </row>
    <row r="4384" spans="2:16" x14ac:dyDescent="0.45">
      <c r="B4384" s="95">
        <v>9673250</v>
      </c>
      <c r="C4384" s="15" t="s">
        <v>6789</v>
      </c>
      <c r="D4384" s="15" t="s">
        <v>6779</v>
      </c>
      <c r="E4384" s="15" t="s">
        <v>216</v>
      </c>
      <c r="F4384" s="110">
        <v>45058</v>
      </c>
      <c r="G4384" s="38" t="s">
        <v>72</v>
      </c>
      <c r="H4384" s="96" t="s">
        <v>129</v>
      </c>
      <c r="I4384" s="15" t="s">
        <v>150</v>
      </c>
      <c r="J4384" s="15" t="s">
        <v>2494</v>
      </c>
      <c r="K4384" s="15" t="s">
        <v>2495</v>
      </c>
      <c r="L4384" s="15" t="s">
        <v>178</v>
      </c>
      <c r="M4384" s="15" t="s">
        <v>178</v>
      </c>
      <c r="N4384" s="15" t="s">
        <v>251</v>
      </c>
      <c r="O4384" s="38">
        <v>4000</v>
      </c>
      <c r="P4384" s="38" t="s">
        <v>114</v>
      </c>
    </row>
    <row r="4385" spans="2:16" x14ac:dyDescent="0.45">
      <c r="B4385" s="95">
        <v>9722623</v>
      </c>
      <c r="C4385" s="15" t="s">
        <v>6790</v>
      </c>
      <c r="D4385" s="15" t="s">
        <v>6779</v>
      </c>
      <c r="E4385" s="15" t="s">
        <v>216</v>
      </c>
      <c r="F4385" s="110">
        <v>45058</v>
      </c>
      <c r="G4385" s="38" t="s">
        <v>72</v>
      </c>
      <c r="H4385" s="96" t="s">
        <v>129</v>
      </c>
      <c r="I4385" s="15" t="s">
        <v>161</v>
      </c>
      <c r="J4385" s="15" t="s">
        <v>3372</v>
      </c>
      <c r="K4385" s="15" t="s">
        <v>5226</v>
      </c>
      <c r="L4385" s="15" t="s">
        <v>178</v>
      </c>
      <c r="M4385" s="15" t="s">
        <v>178</v>
      </c>
      <c r="N4385" s="15" t="s">
        <v>251</v>
      </c>
      <c r="O4385" s="38">
        <v>4000</v>
      </c>
      <c r="P4385" s="38" t="s">
        <v>114</v>
      </c>
    </row>
    <row r="4386" spans="2:16" x14ac:dyDescent="0.45">
      <c r="B4386" s="95">
        <v>105093329</v>
      </c>
      <c r="C4386" s="15" t="s">
        <v>6791</v>
      </c>
      <c r="D4386" s="15" t="s">
        <v>2706</v>
      </c>
      <c r="E4386" s="15" t="s">
        <v>216</v>
      </c>
      <c r="F4386" s="110">
        <v>45058</v>
      </c>
      <c r="G4386" s="38" t="s">
        <v>72</v>
      </c>
      <c r="H4386" s="96" t="s">
        <v>129</v>
      </c>
      <c r="I4386" s="15" t="s">
        <v>145</v>
      </c>
      <c r="J4386" s="15" t="s">
        <v>2792</v>
      </c>
      <c r="K4386" s="15" t="s">
        <v>2793</v>
      </c>
      <c r="L4386" s="15" t="s">
        <v>177</v>
      </c>
      <c r="M4386" s="15" t="s">
        <v>177</v>
      </c>
      <c r="N4386" s="15" t="s">
        <v>255</v>
      </c>
      <c r="O4386" s="38">
        <v>3121</v>
      </c>
      <c r="P4386" s="38" t="s">
        <v>114</v>
      </c>
    </row>
    <row r="4387" spans="2:16" x14ac:dyDescent="0.45">
      <c r="B4387" s="95">
        <v>619841020</v>
      </c>
      <c r="C4387" s="15" t="s">
        <v>6792</v>
      </c>
      <c r="D4387" s="15" t="s">
        <v>923</v>
      </c>
      <c r="E4387" s="15" t="s">
        <v>216</v>
      </c>
      <c r="F4387" s="110">
        <v>45058</v>
      </c>
      <c r="G4387" s="38" t="s">
        <v>72</v>
      </c>
      <c r="H4387" s="96" t="s">
        <v>129</v>
      </c>
      <c r="I4387" s="15" t="s">
        <v>158</v>
      </c>
      <c r="J4387" s="15" t="s">
        <v>2518</v>
      </c>
      <c r="K4387" s="15" t="s">
        <v>2764</v>
      </c>
      <c r="L4387" s="15" t="s">
        <v>176</v>
      </c>
      <c r="M4387" s="15" t="s">
        <v>176</v>
      </c>
      <c r="N4387" s="15" t="s">
        <v>273</v>
      </c>
      <c r="O4387" s="38">
        <v>2028</v>
      </c>
      <c r="P4387" s="38" t="s">
        <v>114</v>
      </c>
    </row>
    <row r="4388" spans="2:16" x14ac:dyDescent="0.45">
      <c r="B4388" s="95">
        <v>631742151</v>
      </c>
      <c r="C4388" s="15" t="s">
        <v>6793</v>
      </c>
      <c r="D4388" s="15" t="s">
        <v>778</v>
      </c>
      <c r="E4388" s="15" t="s">
        <v>216</v>
      </c>
      <c r="F4388" s="110">
        <v>45058</v>
      </c>
      <c r="G4388" s="38" t="s">
        <v>72</v>
      </c>
      <c r="H4388" s="96" t="s">
        <v>129</v>
      </c>
      <c r="I4388" s="15" t="s">
        <v>145</v>
      </c>
      <c r="J4388" s="15" t="s">
        <v>2511</v>
      </c>
      <c r="K4388" s="15" t="s">
        <v>2661</v>
      </c>
      <c r="L4388" s="15" t="s">
        <v>176</v>
      </c>
      <c r="M4388" s="15" t="s">
        <v>176</v>
      </c>
      <c r="N4388" s="15" t="s">
        <v>1276</v>
      </c>
      <c r="O4388" s="38">
        <v>2452</v>
      </c>
      <c r="P4388" s="38" t="s">
        <v>114</v>
      </c>
    </row>
    <row r="4389" spans="2:16" x14ac:dyDescent="0.45">
      <c r="B4389" s="95">
        <v>1223089</v>
      </c>
      <c r="C4389" s="15" t="s">
        <v>6794</v>
      </c>
      <c r="D4389" s="15" t="s">
        <v>627</v>
      </c>
      <c r="E4389" s="15" t="s">
        <v>216</v>
      </c>
      <c r="F4389" s="110">
        <v>45061</v>
      </c>
      <c r="G4389" s="38" t="s">
        <v>72</v>
      </c>
      <c r="H4389" s="96" t="s">
        <v>129</v>
      </c>
      <c r="I4389" s="15" t="s">
        <v>155</v>
      </c>
      <c r="J4389" s="15" t="s">
        <v>2504</v>
      </c>
      <c r="K4389" s="15" t="s">
        <v>2505</v>
      </c>
      <c r="L4389" s="15" t="s">
        <v>176</v>
      </c>
      <c r="M4389" s="15" t="s">
        <v>176</v>
      </c>
      <c r="N4389" s="15" t="s">
        <v>480</v>
      </c>
      <c r="O4389" s="38">
        <v>2084</v>
      </c>
      <c r="P4389" s="38" t="s">
        <v>114</v>
      </c>
    </row>
    <row r="4390" spans="2:16" x14ac:dyDescent="0.45">
      <c r="B4390" s="95">
        <v>1578043</v>
      </c>
      <c r="C4390" s="15" t="s">
        <v>6795</v>
      </c>
      <c r="D4390" s="15" t="s">
        <v>4410</v>
      </c>
      <c r="E4390" s="15" t="s">
        <v>216</v>
      </c>
      <c r="F4390" s="110">
        <v>45061</v>
      </c>
      <c r="G4390" s="38" t="s">
        <v>72</v>
      </c>
      <c r="H4390" s="96" t="s">
        <v>129</v>
      </c>
      <c r="I4390" s="15" t="s">
        <v>155</v>
      </c>
      <c r="J4390" s="15" t="s">
        <v>2591</v>
      </c>
      <c r="K4390" s="15" t="s">
        <v>2592</v>
      </c>
      <c r="L4390" s="15" t="s">
        <v>176</v>
      </c>
      <c r="M4390" s="15" t="s">
        <v>176</v>
      </c>
      <c r="N4390" s="15" t="s">
        <v>762</v>
      </c>
      <c r="O4390" s="38">
        <v>2422</v>
      </c>
      <c r="P4390" s="38" t="s">
        <v>114</v>
      </c>
    </row>
    <row r="4391" spans="2:16" x14ac:dyDescent="0.45">
      <c r="B4391" s="95">
        <v>2157011</v>
      </c>
      <c r="C4391" s="15" t="s">
        <v>6796</v>
      </c>
      <c r="D4391" s="15" t="s">
        <v>2787</v>
      </c>
      <c r="E4391" s="15" t="s">
        <v>216</v>
      </c>
      <c r="F4391" s="110">
        <v>45061</v>
      </c>
      <c r="G4391" s="38" t="s">
        <v>72</v>
      </c>
      <c r="H4391" s="96" t="s">
        <v>129</v>
      </c>
      <c r="I4391" s="15" t="s">
        <v>155</v>
      </c>
      <c r="J4391" s="15" t="s">
        <v>2504</v>
      </c>
      <c r="K4391" s="15" t="s">
        <v>2505</v>
      </c>
      <c r="L4391" s="15" t="s">
        <v>176</v>
      </c>
      <c r="M4391" s="15" t="s">
        <v>176</v>
      </c>
      <c r="N4391" s="15" t="s">
        <v>359</v>
      </c>
      <c r="O4391" s="38">
        <v>2171</v>
      </c>
      <c r="P4391" s="38" t="s">
        <v>114</v>
      </c>
    </row>
    <row r="4392" spans="2:16" x14ac:dyDescent="0.45">
      <c r="B4392" s="95">
        <v>4333019</v>
      </c>
      <c r="C4392" s="15" t="s">
        <v>6797</v>
      </c>
      <c r="D4392" s="15" t="s">
        <v>2976</v>
      </c>
      <c r="E4392" s="15" t="s">
        <v>216</v>
      </c>
      <c r="F4392" s="110">
        <v>45061</v>
      </c>
      <c r="G4392" s="38" t="s">
        <v>72</v>
      </c>
      <c r="H4392" s="96" t="s">
        <v>129</v>
      </c>
      <c r="I4392" s="15" t="s">
        <v>158</v>
      </c>
      <c r="J4392" s="15" t="s">
        <v>2518</v>
      </c>
      <c r="K4392" s="15" t="s">
        <v>2519</v>
      </c>
      <c r="L4392" s="15" t="s">
        <v>177</v>
      </c>
      <c r="M4392" s="15" t="s">
        <v>177</v>
      </c>
      <c r="N4392" s="15" t="s">
        <v>620</v>
      </c>
      <c r="O4392" s="38">
        <v>3030</v>
      </c>
      <c r="P4392" s="38" t="s">
        <v>114</v>
      </c>
    </row>
    <row r="4393" spans="2:16" x14ac:dyDescent="0.45">
      <c r="B4393" s="95">
        <v>4373960</v>
      </c>
      <c r="C4393" s="15" t="s">
        <v>6798</v>
      </c>
      <c r="D4393" s="15" t="s">
        <v>619</v>
      </c>
      <c r="E4393" s="15" t="s">
        <v>216</v>
      </c>
      <c r="F4393" s="110">
        <v>45061</v>
      </c>
      <c r="G4393" s="38" t="s">
        <v>72</v>
      </c>
      <c r="H4393" s="96" t="s">
        <v>129</v>
      </c>
      <c r="I4393" s="15" t="s">
        <v>155</v>
      </c>
      <c r="J4393" s="15" t="s">
        <v>2504</v>
      </c>
      <c r="K4393" s="15" t="s">
        <v>2505</v>
      </c>
      <c r="L4393" s="15" t="s">
        <v>177</v>
      </c>
      <c r="M4393" s="15" t="s">
        <v>177</v>
      </c>
      <c r="N4393" s="15" t="s">
        <v>255</v>
      </c>
      <c r="O4393" s="38">
        <v>3141</v>
      </c>
      <c r="P4393" s="38" t="s">
        <v>114</v>
      </c>
    </row>
    <row r="4394" spans="2:16" x14ac:dyDescent="0.45">
      <c r="B4394" s="95">
        <v>8767477</v>
      </c>
      <c r="C4394" s="15" t="s">
        <v>6799</v>
      </c>
      <c r="D4394" s="15" t="s">
        <v>1253</v>
      </c>
      <c r="E4394" s="15" t="s">
        <v>216</v>
      </c>
      <c r="F4394" s="110">
        <v>45061</v>
      </c>
      <c r="G4394" s="38" t="s">
        <v>72</v>
      </c>
      <c r="H4394" s="96" t="s">
        <v>129</v>
      </c>
      <c r="I4394" s="15" t="s">
        <v>158</v>
      </c>
      <c r="J4394" s="15" t="s">
        <v>2518</v>
      </c>
      <c r="K4394" s="15" t="s">
        <v>2519</v>
      </c>
      <c r="L4394" s="15" t="s">
        <v>180</v>
      </c>
      <c r="M4394" s="15" t="s">
        <v>180</v>
      </c>
      <c r="N4394" s="15" t="s">
        <v>679</v>
      </c>
      <c r="O4394" s="38">
        <v>6152</v>
      </c>
      <c r="P4394" s="38" t="s">
        <v>114</v>
      </c>
    </row>
    <row r="4395" spans="2:16" x14ac:dyDescent="0.45">
      <c r="B4395" s="95">
        <v>153422381</v>
      </c>
      <c r="C4395" s="15" t="s">
        <v>6800</v>
      </c>
      <c r="D4395" s="15" t="s">
        <v>827</v>
      </c>
      <c r="E4395" s="15" t="s">
        <v>216</v>
      </c>
      <c r="F4395" s="110">
        <v>45061</v>
      </c>
      <c r="G4395" s="38" t="s">
        <v>72</v>
      </c>
      <c r="H4395" s="96" t="s">
        <v>129</v>
      </c>
      <c r="I4395" s="15" t="s">
        <v>158</v>
      </c>
      <c r="J4395" s="15" t="s">
        <v>2518</v>
      </c>
      <c r="K4395" s="15" t="s">
        <v>2764</v>
      </c>
      <c r="L4395" s="15" t="s">
        <v>176</v>
      </c>
      <c r="M4395" s="15" t="s">
        <v>176</v>
      </c>
      <c r="N4395" s="15" t="s">
        <v>287</v>
      </c>
      <c r="O4395" s="38">
        <v>2009</v>
      </c>
      <c r="P4395" s="38" t="s">
        <v>114</v>
      </c>
    </row>
    <row r="4396" spans="2:16" x14ac:dyDescent="0.45">
      <c r="B4396" s="95">
        <v>603592981</v>
      </c>
      <c r="C4396" s="15" t="s">
        <v>6801</v>
      </c>
      <c r="D4396" s="15" t="s">
        <v>827</v>
      </c>
      <c r="E4396" s="15" t="s">
        <v>216</v>
      </c>
      <c r="F4396" s="110">
        <v>45061</v>
      </c>
      <c r="G4396" s="38" t="s">
        <v>72</v>
      </c>
      <c r="H4396" s="96" t="s">
        <v>129</v>
      </c>
      <c r="I4396" s="15" t="s">
        <v>158</v>
      </c>
      <c r="J4396" s="15" t="s">
        <v>2518</v>
      </c>
      <c r="K4396" s="15" t="s">
        <v>2764</v>
      </c>
      <c r="L4396" s="15" t="s">
        <v>176</v>
      </c>
      <c r="M4396" s="15" t="s">
        <v>176</v>
      </c>
      <c r="N4396" s="15" t="s">
        <v>466</v>
      </c>
      <c r="O4396" s="38">
        <v>2047</v>
      </c>
      <c r="P4396" s="38" t="s">
        <v>114</v>
      </c>
    </row>
    <row r="4397" spans="2:16" x14ac:dyDescent="0.45">
      <c r="B4397" s="95">
        <v>611062312</v>
      </c>
      <c r="C4397" s="15" t="s">
        <v>6802</v>
      </c>
      <c r="D4397" s="15" t="s">
        <v>6803</v>
      </c>
      <c r="E4397" s="15" t="s">
        <v>216</v>
      </c>
      <c r="F4397" s="110">
        <v>45061</v>
      </c>
      <c r="G4397" s="38" t="s">
        <v>72</v>
      </c>
      <c r="H4397" s="96" t="s">
        <v>129</v>
      </c>
      <c r="I4397" s="15" t="s">
        <v>157</v>
      </c>
      <c r="J4397" s="15" t="s">
        <v>4113</v>
      </c>
      <c r="K4397" s="15" t="s">
        <v>5936</v>
      </c>
      <c r="L4397" s="15" t="s">
        <v>176</v>
      </c>
      <c r="M4397" s="15" t="s">
        <v>176</v>
      </c>
      <c r="N4397" s="15" t="s">
        <v>359</v>
      </c>
      <c r="O4397" s="38">
        <v>2170</v>
      </c>
      <c r="P4397" s="38" t="s">
        <v>114</v>
      </c>
    </row>
    <row r="4398" spans="2:16" x14ac:dyDescent="0.45">
      <c r="B4398" s="95">
        <v>625029969</v>
      </c>
      <c r="C4398" s="15" t="s">
        <v>6804</v>
      </c>
      <c r="D4398" s="15" t="s">
        <v>1761</v>
      </c>
      <c r="E4398" s="15" t="s">
        <v>216</v>
      </c>
      <c r="F4398" s="110">
        <v>45061</v>
      </c>
      <c r="G4398" s="38" t="s">
        <v>72</v>
      </c>
      <c r="H4398" s="96" t="s">
        <v>129</v>
      </c>
      <c r="I4398" s="15" t="s">
        <v>156</v>
      </c>
      <c r="J4398" s="15" t="s">
        <v>2426</v>
      </c>
      <c r="K4398" s="15" t="s">
        <v>2427</v>
      </c>
      <c r="L4398" s="15" t="s">
        <v>178</v>
      </c>
      <c r="M4398" s="15" t="s">
        <v>178</v>
      </c>
      <c r="N4398" s="15" t="s">
        <v>244</v>
      </c>
      <c r="O4398" s="38">
        <v>4212</v>
      </c>
      <c r="P4398" s="38" t="s">
        <v>114</v>
      </c>
    </row>
    <row r="4399" spans="2:16" x14ac:dyDescent="0.45">
      <c r="B4399" s="95">
        <v>1488035</v>
      </c>
      <c r="C4399" s="15" t="s">
        <v>6805</v>
      </c>
      <c r="D4399" s="15" t="s">
        <v>6806</v>
      </c>
      <c r="E4399" s="15" t="s">
        <v>216</v>
      </c>
      <c r="F4399" s="110">
        <v>45062</v>
      </c>
      <c r="G4399" s="38" t="s">
        <v>72</v>
      </c>
      <c r="H4399" s="96" t="s">
        <v>129</v>
      </c>
      <c r="I4399" s="15" t="s">
        <v>158</v>
      </c>
      <c r="J4399" s="15" t="s">
        <v>2518</v>
      </c>
      <c r="K4399" s="15" t="s">
        <v>2764</v>
      </c>
      <c r="L4399" s="15" t="s">
        <v>176</v>
      </c>
      <c r="M4399" s="15" t="s">
        <v>176</v>
      </c>
      <c r="N4399" s="15" t="s">
        <v>4170</v>
      </c>
      <c r="O4399" s="38">
        <v>2370</v>
      </c>
      <c r="P4399" s="38" t="s">
        <v>113</v>
      </c>
    </row>
    <row r="4400" spans="2:16" x14ac:dyDescent="0.45">
      <c r="B4400" s="95">
        <v>4833738</v>
      </c>
      <c r="C4400" s="15" t="s">
        <v>6807</v>
      </c>
      <c r="D4400" s="15" t="s">
        <v>2974</v>
      </c>
      <c r="E4400" s="15" t="s">
        <v>216</v>
      </c>
      <c r="F4400" s="110">
        <v>45062</v>
      </c>
      <c r="G4400" s="38" t="s">
        <v>72</v>
      </c>
      <c r="H4400" s="96" t="s">
        <v>129</v>
      </c>
      <c r="I4400" s="15" t="s">
        <v>155</v>
      </c>
      <c r="J4400" s="15" t="s">
        <v>2504</v>
      </c>
      <c r="K4400" s="15" t="s">
        <v>2505</v>
      </c>
      <c r="L4400" s="15" t="s">
        <v>177</v>
      </c>
      <c r="M4400" s="15" t="s">
        <v>177</v>
      </c>
      <c r="N4400" s="15" t="s">
        <v>717</v>
      </c>
      <c r="O4400" s="38">
        <v>3280</v>
      </c>
      <c r="P4400" s="38" t="s">
        <v>113</v>
      </c>
    </row>
    <row r="4401" spans="2:16" x14ac:dyDescent="0.45">
      <c r="B4401" s="95">
        <v>11032787</v>
      </c>
      <c r="C4401" s="15" t="s">
        <v>6808</v>
      </c>
      <c r="D4401" s="15" t="s">
        <v>6809</v>
      </c>
      <c r="E4401" s="15" t="s">
        <v>216</v>
      </c>
      <c r="F4401" s="110">
        <v>45062</v>
      </c>
      <c r="G4401" s="38" t="s">
        <v>72</v>
      </c>
      <c r="H4401" s="96" t="s">
        <v>129</v>
      </c>
      <c r="I4401" s="15" t="s">
        <v>158</v>
      </c>
      <c r="J4401" s="15" t="s">
        <v>2518</v>
      </c>
      <c r="K4401" s="15" t="s">
        <v>2764</v>
      </c>
      <c r="L4401" s="15" t="s">
        <v>178</v>
      </c>
      <c r="M4401" s="15" t="s">
        <v>178</v>
      </c>
      <c r="N4401" s="15" t="s">
        <v>1223</v>
      </c>
      <c r="O4401" s="38">
        <v>4570</v>
      </c>
      <c r="P4401" s="38" t="s">
        <v>114</v>
      </c>
    </row>
    <row r="4402" spans="2:16" x14ac:dyDescent="0.45">
      <c r="B4402" s="95">
        <v>64384265</v>
      </c>
      <c r="C4402" s="15" t="s">
        <v>6810</v>
      </c>
      <c r="D4402" s="15" t="s">
        <v>625</v>
      </c>
      <c r="E4402" s="15" t="s">
        <v>216</v>
      </c>
      <c r="F4402" s="110">
        <v>45062</v>
      </c>
      <c r="G4402" s="38" t="s">
        <v>72</v>
      </c>
      <c r="H4402" s="96" t="s">
        <v>129</v>
      </c>
      <c r="I4402" s="15" t="s">
        <v>155</v>
      </c>
      <c r="J4402" s="15" t="s">
        <v>2591</v>
      </c>
      <c r="K4402" s="15" t="s">
        <v>3778</v>
      </c>
      <c r="L4402" s="15" t="s">
        <v>176</v>
      </c>
      <c r="M4402" s="15" t="s">
        <v>176</v>
      </c>
      <c r="N4402" s="15" t="s">
        <v>287</v>
      </c>
      <c r="O4402" s="38">
        <v>2000</v>
      </c>
      <c r="P4402" s="38" t="s">
        <v>113</v>
      </c>
    </row>
    <row r="4403" spans="2:16" x14ac:dyDescent="0.45">
      <c r="B4403" s="95">
        <v>100274324</v>
      </c>
      <c r="C4403" s="15" t="s">
        <v>6811</v>
      </c>
      <c r="D4403" s="15" t="s">
        <v>6812</v>
      </c>
      <c r="E4403" s="15" t="s">
        <v>216</v>
      </c>
      <c r="F4403" s="110">
        <v>45062</v>
      </c>
      <c r="G4403" s="38" t="s">
        <v>72</v>
      </c>
      <c r="H4403" s="96" t="s">
        <v>129</v>
      </c>
      <c r="I4403" s="15" t="s">
        <v>148</v>
      </c>
      <c r="J4403" s="15" t="s">
        <v>2993</v>
      </c>
      <c r="K4403" s="15" t="s">
        <v>2993</v>
      </c>
      <c r="L4403" s="15" t="s">
        <v>178</v>
      </c>
      <c r="M4403" s="15" t="s">
        <v>178</v>
      </c>
      <c r="N4403" s="15" t="s">
        <v>2908</v>
      </c>
      <c r="O4403" s="38">
        <v>4051</v>
      </c>
      <c r="P4403" s="38" t="s">
        <v>114</v>
      </c>
    </row>
    <row r="4404" spans="2:16" x14ac:dyDescent="0.45">
      <c r="B4404" s="95">
        <v>659305325</v>
      </c>
      <c r="C4404" s="15" t="s">
        <v>6813</v>
      </c>
      <c r="D4404" s="15" t="s">
        <v>1216</v>
      </c>
      <c r="E4404" s="15" t="s">
        <v>216</v>
      </c>
      <c r="F4404" s="110">
        <v>45062</v>
      </c>
      <c r="G4404" s="38" t="s">
        <v>72</v>
      </c>
      <c r="H4404" s="96" t="s">
        <v>129</v>
      </c>
      <c r="I4404" s="15" t="s">
        <v>144</v>
      </c>
      <c r="J4404" s="15" t="s">
        <v>2595</v>
      </c>
      <c r="K4404" s="15" t="s">
        <v>2596</v>
      </c>
      <c r="L4404" s="15" t="s">
        <v>176</v>
      </c>
      <c r="M4404" s="15" t="s">
        <v>176</v>
      </c>
      <c r="N4404" s="15" t="s">
        <v>287</v>
      </c>
      <c r="O4404" s="38">
        <v>2000</v>
      </c>
      <c r="P4404" s="38" t="s">
        <v>114</v>
      </c>
    </row>
    <row r="4405" spans="2:16" x14ac:dyDescent="0.45">
      <c r="B4405" s="95">
        <v>7527371</v>
      </c>
      <c r="C4405" s="15" t="s">
        <v>6814</v>
      </c>
      <c r="D4405" s="15" t="s">
        <v>648</v>
      </c>
      <c r="E4405" s="15" t="s">
        <v>216</v>
      </c>
      <c r="F4405" s="110">
        <v>45063</v>
      </c>
      <c r="G4405" s="38" t="s">
        <v>72</v>
      </c>
      <c r="H4405" s="96" t="s">
        <v>129</v>
      </c>
      <c r="I4405" s="15" t="s">
        <v>161</v>
      </c>
      <c r="J4405" s="15" t="s">
        <v>3372</v>
      </c>
      <c r="K4405" s="15" t="s">
        <v>5226</v>
      </c>
      <c r="L4405" s="15" t="s">
        <v>179</v>
      </c>
      <c r="M4405" s="15" t="s">
        <v>179</v>
      </c>
      <c r="N4405" s="15" t="s">
        <v>694</v>
      </c>
      <c r="O4405" s="38">
        <v>5008</v>
      </c>
      <c r="P4405" s="38" t="s">
        <v>114</v>
      </c>
    </row>
    <row r="4406" spans="2:16" x14ac:dyDescent="0.45">
      <c r="B4406" s="95">
        <v>81784349</v>
      </c>
      <c r="C4406" s="15" t="s">
        <v>6815</v>
      </c>
      <c r="D4406" s="15" t="s">
        <v>648</v>
      </c>
      <c r="E4406" s="15" t="s">
        <v>216</v>
      </c>
      <c r="F4406" s="110">
        <v>45063</v>
      </c>
      <c r="G4406" s="38" t="s">
        <v>72</v>
      </c>
      <c r="H4406" s="96" t="s">
        <v>129</v>
      </c>
      <c r="I4406" s="15" t="s">
        <v>161</v>
      </c>
      <c r="J4406" s="15" t="s">
        <v>3372</v>
      </c>
      <c r="K4406" s="15" t="s">
        <v>5226</v>
      </c>
      <c r="L4406" s="15" t="s">
        <v>176</v>
      </c>
      <c r="M4406" s="15" t="s">
        <v>176</v>
      </c>
      <c r="N4406" s="15" t="s">
        <v>287</v>
      </c>
      <c r="O4406" s="38">
        <v>2000</v>
      </c>
      <c r="P4406" s="38" t="s">
        <v>114</v>
      </c>
    </row>
    <row r="4407" spans="2:16" x14ac:dyDescent="0.45">
      <c r="B4407" s="95">
        <v>610155103</v>
      </c>
      <c r="C4407" s="15" t="s">
        <v>6816</v>
      </c>
      <c r="D4407" s="15" t="s">
        <v>699</v>
      </c>
      <c r="E4407" s="15" t="s">
        <v>216</v>
      </c>
      <c r="F4407" s="110">
        <v>45063</v>
      </c>
      <c r="G4407" s="38" t="s">
        <v>72</v>
      </c>
      <c r="H4407" s="96" t="s">
        <v>129</v>
      </c>
      <c r="I4407" s="15" t="s">
        <v>147</v>
      </c>
      <c r="J4407" s="15" t="s">
        <v>2523</v>
      </c>
      <c r="K4407" s="15" t="s">
        <v>2524</v>
      </c>
      <c r="L4407" s="15" t="s">
        <v>178</v>
      </c>
      <c r="M4407" s="15" t="s">
        <v>176</v>
      </c>
      <c r="N4407" s="15" t="s">
        <v>259</v>
      </c>
      <c r="O4407" s="38">
        <v>2480</v>
      </c>
      <c r="P4407" s="38" t="s">
        <v>114</v>
      </c>
    </row>
    <row r="4408" spans="2:16" x14ac:dyDescent="0.45">
      <c r="B4408" s="95">
        <v>618600801</v>
      </c>
      <c r="C4408" s="15" t="s">
        <v>6817</v>
      </c>
      <c r="D4408" s="15" t="s">
        <v>461</v>
      </c>
      <c r="E4408" s="15" t="s">
        <v>216</v>
      </c>
      <c r="F4408" s="110">
        <v>45063</v>
      </c>
      <c r="G4408" s="38" t="s">
        <v>72</v>
      </c>
      <c r="H4408" s="96" t="s">
        <v>129</v>
      </c>
      <c r="I4408" s="15" t="s">
        <v>147</v>
      </c>
      <c r="J4408" s="15" t="s">
        <v>2539</v>
      </c>
      <c r="K4408" s="15" t="s">
        <v>2540</v>
      </c>
      <c r="L4408" s="15" t="s">
        <v>176</v>
      </c>
      <c r="M4408" s="15" t="s">
        <v>176</v>
      </c>
      <c r="N4408" s="15" t="s">
        <v>390</v>
      </c>
      <c r="O4408" s="38">
        <v>2212</v>
      </c>
      <c r="P4408" s="38" t="s">
        <v>114</v>
      </c>
    </row>
    <row r="4409" spans="2:16" x14ac:dyDescent="0.45">
      <c r="B4409" s="95">
        <v>285227</v>
      </c>
      <c r="C4409" s="15" t="s">
        <v>6818</v>
      </c>
      <c r="D4409" s="15" t="s">
        <v>601</v>
      </c>
      <c r="E4409" s="15" t="s">
        <v>216</v>
      </c>
      <c r="F4409" s="110">
        <v>45064</v>
      </c>
      <c r="G4409" s="38" t="s">
        <v>72</v>
      </c>
      <c r="H4409" s="96" t="s">
        <v>129</v>
      </c>
      <c r="I4409" s="15" t="s">
        <v>156</v>
      </c>
      <c r="J4409" s="15" t="s">
        <v>2426</v>
      </c>
      <c r="K4409" s="15" t="s">
        <v>2803</v>
      </c>
      <c r="L4409" s="15" t="s">
        <v>176</v>
      </c>
      <c r="M4409" s="15" t="s">
        <v>176</v>
      </c>
      <c r="N4409" s="15" t="s">
        <v>225</v>
      </c>
      <c r="O4409" s="38">
        <v>2072</v>
      </c>
      <c r="P4409" s="38" t="s">
        <v>114</v>
      </c>
    </row>
    <row r="4410" spans="2:16" x14ac:dyDescent="0.45">
      <c r="B4410" s="95">
        <v>8684759</v>
      </c>
      <c r="C4410" s="15" t="s">
        <v>6819</v>
      </c>
      <c r="D4410" s="15" t="s">
        <v>228</v>
      </c>
      <c r="E4410" s="15" t="s">
        <v>216</v>
      </c>
      <c r="F4410" s="110">
        <v>45064</v>
      </c>
      <c r="G4410" s="38" t="s">
        <v>72</v>
      </c>
      <c r="H4410" s="96" t="s">
        <v>129</v>
      </c>
      <c r="I4410" s="15" t="s">
        <v>145</v>
      </c>
      <c r="J4410" s="15" t="s">
        <v>2511</v>
      </c>
      <c r="K4410" s="15" t="s">
        <v>2691</v>
      </c>
      <c r="L4410" s="15" t="s">
        <v>180</v>
      </c>
      <c r="M4410" s="15" t="s">
        <v>180</v>
      </c>
      <c r="N4410" s="15" t="s">
        <v>327</v>
      </c>
      <c r="O4410" s="38">
        <v>6005</v>
      </c>
      <c r="P4410" s="38" t="s">
        <v>114</v>
      </c>
    </row>
    <row r="4411" spans="2:16" x14ac:dyDescent="0.45">
      <c r="B4411" s="95">
        <v>615509549</v>
      </c>
      <c r="C4411" s="15" t="s">
        <v>6820</v>
      </c>
      <c r="D4411" s="15" t="s">
        <v>461</v>
      </c>
      <c r="E4411" s="15" t="s">
        <v>216</v>
      </c>
      <c r="F4411" s="110">
        <v>45064</v>
      </c>
      <c r="G4411" s="38" t="s">
        <v>72</v>
      </c>
      <c r="H4411" s="96" t="s">
        <v>129</v>
      </c>
      <c r="I4411" s="15" t="s">
        <v>161</v>
      </c>
      <c r="J4411" s="15" t="s">
        <v>3372</v>
      </c>
      <c r="K4411" s="15" t="s">
        <v>4156</v>
      </c>
      <c r="L4411" s="15" t="s">
        <v>176</v>
      </c>
      <c r="M4411" s="15" t="s">
        <v>176</v>
      </c>
      <c r="N4411" s="15" t="s">
        <v>466</v>
      </c>
      <c r="O4411" s="38">
        <v>2137</v>
      </c>
      <c r="P4411" s="38" t="s">
        <v>114</v>
      </c>
    </row>
    <row r="4412" spans="2:16" x14ac:dyDescent="0.45">
      <c r="B4412" s="95">
        <v>619137334</v>
      </c>
      <c r="C4412" s="15" t="s">
        <v>6821</v>
      </c>
      <c r="D4412" s="15" t="s">
        <v>734</v>
      </c>
      <c r="E4412" s="15" t="s">
        <v>216</v>
      </c>
      <c r="F4412" s="110">
        <v>45064</v>
      </c>
      <c r="G4412" s="38" t="s">
        <v>72</v>
      </c>
      <c r="H4412" s="96" t="s">
        <v>129</v>
      </c>
      <c r="I4412" s="15" t="s">
        <v>156</v>
      </c>
      <c r="J4412" s="15" t="s">
        <v>2426</v>
      </c>
      <c r="K4412" s="15" t="s">
        <v>2878</v>
      </c>
      <c r="L4412" s="15" t="s">
        <v>176</v>
      </c>
      <c r="M4412" s="15" t="s">
        <v>176</v>
      </c>
      <c r="N4412" s="15" t="s">
        <v>369</v>
      </c>
      <c r="O4412" s="38">
        <v>2759</v>
      </c>
      <c r="P4412" s="38" t="s">
        <v>114</v>
      </c>
    </row>
    <row r="4413" spans="2:16" x14ac:dyDescent="0.45">
      <c r="B4413" s="95">
        <v>640721160</v>
      </c>
      <c r="C4413" s="15" t="s">
        <v>6822</v>
      </c>
      <c r="D4413" s="15" t="s">
        <v>1909</v>
      </c>
      <c r="E4413" s="15" t="s">
        <v>216</v>
      </c>
      <c r="F4413" s="110">
        <v>45064</v>
      </c>
      <c r="G4413" s="38" t="s">
        <v>72</v>
      </c>
      <c r="H4413" s="96" t="s">
        <v>129</v>
      </c>
      <c r="I4413" s="15" t="s">
        <v>146</v>
      </c>
      <c r="J4413" s="15" t="s">
        <v>3235</v>
      </c>
      <c r="K4413" s="15" t="s">
        <v>3752</v>
      </c>
      <c r="L4413" s="15" t="s">
        <v>176</v>
      </c>
      <c r="M4413" s="15" t="s">
        <v>176</v>
      </c>
      <c r="N4413" s="15" t="s">
        <v>323</v>
      </c>
      <c r="O4413" s="38">
        <v>2300</v>
      </c>
      <c r="P4413" s="38" t="s">
        <v>114</v>
      </c>
    </row>
    <row r="4414" spans="2:16" x14ac:dyDescent="0.45">
      <c r="B4414" s="95">
        <v>28777</v>
      </c>
      <c r="C4414" s="15" t="s">
        <v>6823</v>
      </c>
      <c r="D4414" s="15" t="s">
        <v>855</v>
      </c>
      <c r="E4414" s="15" t="s">
        <v>216</v>
      </c>
      <c r="F4414" s="110">
        <v>45065</v>
      </c>
      <c r="G4414" s="38" t="s">
        <v>72</v>
      </c>
      <c r="H4414" s="96" t="s">
        <v>129</v>
      </c>
      <c r="I4414" s="15" t="s">
        <v>156</v>
      </c>
      <c r="J4414" s="15" t="s">
        <v>2426</v>
      </c>
      <c r="K4414" s="15" t="s">
        <v>2878</v>
      </c>
      <c r="L4414" s="15" t="s">
        <v>176</v>
      </c>
      <c r="M4414" s="15" t="s">
        <v>176</v>
      </c>
      <c r="N4414" s="15" t="s">
        <v>480</v>
      </c>
      <c r="O4414" s="38">
        <v>2100</v>
      </c>
      <c r="P4414" s="38" t="s">
        <v>114</v>
      </c>
    </row>
    <row r="4415" spans="2:16" x14ac:dyDescent="0.45">
      <c r="B4415" s="95">
        <v>335204</v>
      </c>
      <c r="C4415" s="15" t="s">
        <v>6824</v>
      </c>
      <c r="D4415" s="15" t="s">
        <v>6825</v>
      </c>
      <c r="E4415" s="15" t="s">
        <v>216</v>
      </c>
      <c r="F4415" s="110">
        <v>45065</v>
      </c>
      <c r="G4415" s="38" t="s">
        <v>72</v>
      </c>
      <c r="H4415" s="96" t="s">
        <v>129</v>
      </c>
      <c r="I4415" s="15" t="s">
        <v>145</v>
      </c>
      <c r="J4415" s="15" t="s">
        <v>2792</v>
      </c>
      <c r="K4415" s="15" t="s">
        <v>2793</v>
      </c>
      <c r="L4415" s="15" t="s">
        <v>176</v>
      </c>
      <c r="M4415" s="15" t="s">
        <v>176</v>
      </c>
      <c r="N4415" s="15" t="s">
        <v>444</v>
      </c>
      <c r="O4415" s="38">
        <v>2390</v>
      </c>
      <c r="P4415" s="38" t="s">
        <v>113</v>
      </c>
    </row>
    <row r="4416" spans="2:16" x14ac:dyDescent="0.45">
      <c r="B4416" s="95">
        <v>5770598</v>
      </c>
      <c r="C4416" s="15" t="s">
        <v>6826</v>
      </c>
      <c r="D4416" s="15" t="s">
        <v>741</v>
      </c>
      <c r="E4416" s="15" t="s">
        <v>216</v>
      </c>
      <c r="F4416" s="110">
        <v>45065</v>
      </c>
      <c r="G4416" s="38" t="s">
        <v>72</v>
      </c>
      <c r="H4416" s="96" t="s">
        <v>129</v>
      </c>
      <c r="I4416" s="15" t="s">
        <v>156</v>
      </c>
      <c r="J4416" s="15" t="s">
        <v>2859</v>
      </c>
      <c r="K4416" s="15" t="s">
        <v>2859</v>
      </c>
      <c r="L4416" s="15" t="s">
        <v>177</v>
      </c>
      <c r="M4416" s="15" t="s">
        <v>177</v>
      </c>
      <c r="N4416" s="15" t="s">
        <v>255</v>
      </c>
      <c r="O4416" s="38">
        <v>3141</v>
      </c>
      <c r="P4416" s="38" t="s">
        <v>114</v>
      </c>
    </row>
    <row r="4417" spans="2:16" x14ac:dyDescent="0.45">
      <c r="B4417" s="95">
        <v>5869063</v>
      </c>
      <c r="C4417" s="15" t="s">
        <v>6827</v>
      </c>
      <c r="D4417" s="15" t="s">
        <v>747</v>
      </c>
      <c r="E4417" s="15" t="s">
        <v>216</v>
      </c>
      <c r="F4417" s="110">
        <v>45065</v>
      </c>
      <c r="G4417" s="38" t="s">
        <v>72</v>
      </c>
      <c r="H4417" s="96" t="s">
        <v>129</v>
      </c>
      <c r="I4417" s="15" t="s">
        <v>150</v>
      </c>
      <c r="J4417" s="15" t="s">
        <v>2494</v>
      </c>
      <c r="K4417" s="15" t="s">
        <v>2495</v>
      </c>
      <c r="L4417" s="15" t="s">
        <v>177</v>
      </c>
      <c r="M4417" s="15" t="s">
        <v>178</v>
      </c>
      <c r="N4417" s="15" t="s">
        <v>244</v>
      </c>
      <c r="O4417" s="38">
        <v>4221</v>
      </c>
      <c r="P4417" s="38" t="s">
        <v>114</v>
      </c>
    </row>
    <row r="4418" spans="2:16" x14ac:dyDescent="0.45">
      <c r="B4418" s="95">
        <v>61357168</v>
      </c>
      <c r="C4418" s="15" t="s">
        <v>6828</v>
      </c>
      <c r="D4418" s="15" t="s">
        <v>6829</v>
      </c>
      <c r="E4418" s="15" t="s">
        <v>216</v>
      </c>
      <c r="F4418" s="110">
        <v>45065</v>
      </c>
      <c r="G4418" s="38" t="s">
        <v>72</v>
      </c>
      <c r="H4418" s="96" t="s">
        <v>129</v>
      </c>
      <c r="I4418" s="15" t="s">
        <v>152</v>
      </c>
      <c r="J4418" s="15" t="s">
        <v>2710</v>
      </c>
      <c r="K4418" s="15" t="s">
        <v>2925</v>
      </c>
      <c r="L4418" s="15" t="s">
        <v>180</v>
      </c>
      <c r="M4418" s="15" t="s">
        <v>180</v>
      </c>
      <c r="N4418" s="15" t="s">
        <v>229</v>
      </c>
      <c r="O4418" s="38">
        <v>6330</v>
      </c>
      <c r="P4418" s="38" t="s">
        <v>114</v>
      </c>
    </row>
    <row r="4419" spans="2:16" x14ac:dyDescent="0.45">
      <c r="B4419" s="95">
        <v>87839923</v>
      </c>
      <c r="C4419" s="15" t="s">
        <v>6830</v>
      </c>
      <c r="D4419" s="15" t="s">
        <v>6452</v>
      </c>
      <c r="E4419" s="15" t="s">
        <v>216</v>
      </c>
      <c r="F4419" s="110">
        <v>45065</v>
      </c>
      <c r="G4419" s="38" t="s">
        <v>72</v>
      </c>
      <c r="H4419" s="96" t="s">
        <v>129</v>
      </c>
      <c r="I4419" s="15" t="s">
        <v>156</v>
      </c>
      <c r="J4419" s="15" t="s">
        <v>2426</v>
      </c>
      <c r="K4419" s="15" t="s">
        <v>2803</v>
      </c>
      <c r="L4419" s="15" t="s">
        <v>176</v>
      </c>
      <c r="M4419" s="15" t="s">
        <v>176</v>
      </c>
      <c r="N4419" s="15" t="s">
        <v>462</v>
      </c>
      <c r="O4419" s="38">
        <v>2762</v>
      </c>
      <c r="P4419" s="38" t="s">
        <v>113</v>
      </c>
    </row>
    <row r="4420" spans="2:16" x14ac:dyDescent="0.45">
      <c r="B4420" s="95">
        <v>128308172</v>
      </c>
      <c r="C4420" s="15" t="s">
        <v>6831</v>
      </c>
      <c r="D4420" s="15" t="s">
        <v>2232</v>
      </c>
      <c r="E4420" s="15" t="s">
        <v>216</v>
      </c>
      <c r="F4420" s="110">
        <v>45065</v>
      </c>
      <c r="G4420" s="38" t="s">
        <v>72</v>
      </c>
      <c r="H4420" s="96" t="s">
        <v>129</v>
      </c>
      <c r="I4420" s="15" t="s">
        <v>156</v>
      </c>
      <c r="J4420" s="15" t="s">
        <v>2859</v>
      </c>
      <c r="K4420" s="15" t="s">
        <v>2859</v>
      </c>
      <c r="L4420" s="15" t="s">
        <v>177</v>
      </c>
      <c r="M4420" s="15" t="s">
        <v>177</v>
      </c>
      <c r="N4420" s="15" t="s">
        <v>255</v>
      </c>
      <c r="O4420" s="38">
        <v>3205</v>
      </c>
      <c r="P4420" s="38" t="s">
        <v>114</v>
      </c>
    </row>
    <row r="4421" spans="2:16" x14ac:dyDescent="0.45">
      <c r="B4421" s="95">
        <v>159219888</v>
      </c>
      <c r="C4421" s="15" t="s">
        <v>6832</v>
      </c>
      <c r="D4421" s="15" t="s">
        <v>1216</v>
      </c>
      <c r="E4421" s="15" t="s">
        <v>216</v>
      </c>
      <c r="F4421" s="110">
        <v>45065</v>
      </c>
      <c r="G4421" s="38" t="s">
        <v>72</v>
      </c>
      <c r="H4421" s="96" t="s">
        <v>129</v>
      </c>
      <c r="I4421" s="15" t="s">
        <v>153</v>
      </c>
      <c r="J4421" s="15" t="s">
        <v>2566</v>
      </c>
      <c r="K4421" s="15" t="s">
        <v>2567</v>
      </c>
      <c r="L4421" s="15" t="s">
        <v>176</v>
      </c>
      <c r="M4421" s="15" t="s">
        <v>176</v>
      </c>
      <c r="N4421" s="15" t="s">
        <v>287</v>
      </c>
      <c r="O4421" s="38">
        <v>2000</v>
      </c>
      <c r="P4421" s="38" t="s">
        <v>114</v>
      </c>
    </row>
    <row r="4422" spans="2:16" x14ac:dyDescent="0.45">
      <c r="B4422" s="95">
        <v>636373843</v>
      </c>
      <c r="C4422" s="15" t="s">
        <v>6833</v>
      </c>
      <c r="D4422" s="15" t="s">
        <v>3330</v>
      </c>
      <c r="E4422" s="15" t="s">
        <v>216</v>
      </c>
      <c r="F4422" s="110">
        <v>45065</v>
      </c>
      <c r="G4422" s="38" t="s">
        <v>72</v>
      </c>
      <c r="H4422" s="96" t="s">
        <v>129</v>
      </c>
      <c r="I4422" s="15" t="s">
        <v>159</v>
      </c>
      <c r="J4422" s="15" t="s">
        <v>2499</v>
      </c>
      <c r="K4422" s="15" t="s">
        <v>2916</v>
      </c>
      <c r="L4422" s="15" t="s">
        <v>183</v>
      </c>
      <c r="M4422" s="15" t="s">
        <v>183</v>
      </c>
      <c r="N4422" s="15" t="s">
        <v>183</v>
      </c>
      <c r="O4422" s="38">
        <v>2601</v>
      </c>
      <c r="P4422" s="38" t="s">
        <v>114</v>
      </c>
    </row>
    <row r="4423" spans="2:16" x14ac:dyDescent="0.45">
      <c r="B4423" s="95">
        <v>4861465</v>
      </c>
      <c r="C4423" s="15" t="s">
        <v>6834</v>
      </c>
      <c r="D4423" s="15" t="s">
        <v>601</v>
      </c>
      <c r="E4423" s="15" t="s">
        <v>216</v>
      </c>
      <c r="F4423" s="110">
        <v>45068</v>
      </c>
      <c r="G4423" s="38" t="s">
        <v>72</v>
      </c>
      <c r="H4423" s="96" t="s">
        <v>129</v>
      </c>
      <c r="I4423" s="15" t="s">
        <v>150</v>
      </c>
      <c r="J4423" s="15" t="s">
        <v>2494</v>
      </c>
      <c r="K4423" s="15" t="s">
        <v>2495</v>
      </c>
      <c r="L4423" s="15" t="s">
        <v>177</v>
      </c>
      <c r="M4423" s="15" t="s">
        <v>177</v>
      </c>
      <c r="N4423" s="15" t="s">
        <v>255</v>
      </c>
      <c r="O4423" s="38">
        <v>3000</v>
      </c>
      <c r="P4423" s="38" t="s">
        <v>114</v>
      </c>
    </row>
    <row r="4424" spans="2:16" x14ac:dyDescent="0.45">
      <c r="B4424" s="95">
        <v>648357046</v>
      </c>
      <c r="C4424" s="15" t="s">
        <v>6835</v>
      </c>
      <c r="D4424" s="15" t="s">
        <v>1270</v>
      </c>
      <c r="E4424" s="15" t="s">
        <v>216</v>
      </c>
      <c r="F4424" s="110">
        <v>45068</v>
      </c>
      <c r="G4424" s="38" t="s">
        <v>72</v>
      </c>
      <c r="H4424" s="96" t="s">
        <v>129</v>
      </c>
      <c r="I4424" s="15" t="s">
        <v>146</v>
      </c>
      <c r="J4424" s="15" t="s">
        <v>3235</v>
      </c>
      <c r="K4424" s="15" t="s">
        <v>3752</v>
      </c>
      <c r="L4424" s="15" t="s">
        <v>178</v>
      </c>
      <c r="M4424" s="15" t="s">
        <v>178</v>
      </c>
      <c r="N4424" s="15" t="s">
        <v>251</v>
      </c>
      <c r="O4424" s="38">
        <v>4065</v>
      </c>
      <c r="P4424" s="38" t="s">
        <v>114</v>
      </c>
    </row>
    <row r="4425" spans="2:16" x14ac:dyDescent="0.45">
      <c r="B4425" s="95">
        <v>660063043</v>
      </c>
      <c r="C4425" s="15" t="s">
        <v>6836</v>
      </c>
      <c r="D4425" s="15" t="s">
        <v>434</v>
      </c>
      <c r="E4425" s="15" t="s">
        <v>216</v>
      </c>
      <c r="F4425" s="110">
        <v>45068</v>
      </c>
      <c r="G4425" s="38" t="s">
        <v>72</v>
      </c>
      <c r="H4425" s="96" t="s">
        <v>129</v>
      </c>
      <c r="I4425" s="15" t="s">
        <v>158</v>
      </c>
      <c r="J4425" s="15" t="s">
        <v>2518</v>
      </c>
      <c r="K4425" s="15" t="s">
        <v>2519</v>
      </c>
      <c r="L4425" s="15" t="s">
        <v>176</v>
      </c>
      <c r="M4425" s="15" t="s">
        <v>176</v>
      </c>
      <c r="N4425" s="15" t="s">
        <v>801</v>
      </c>
      <c r="O4425" s="38">
        <v>2125</v>
      </c>
      <c r="P4425" s="38" t="s">
        <v>114</v>
      </c>
    </row>
    <row r="4426" spans="2:16" x14ac:dyDescent="0.45">
      <c r="B4426" s="95">
        <v>1317746</v>
      </c>
      <c r="C4426" s="15" t="s">
        <v>6837</v>
      </c>
      <c r="D4426" s="15" t="s">
        <v>6838</v>
      </c>
      <c r="E4426" s="15" t="s">
        <v>216</v>
      </c>
      <c r="F4426" s="110">
        <v>45069</v>
      </c>
      <c r="G4426" s="38" t="s">
        <v>72</v>
      </c>
      <c r="H4426" s="96" t="s">
        <v>129</v>
      </c>
      <c r="I4426" s="15" t="s">
        <v>158</v>
      </c>
      <c r="J4426" s="15" t="s">
        <v>2518</v>
      </c>
      <c r="K4426" s="15" t="s">
        <v>2519</v>
      </c>
      <c r="L4426" s="15" t="s">
        <v>176</v>
      </c>
      <c r="M4426" s="15" t="s">
        <v>176</v>
      </c>
      <c r="N4426" s="15" t="s">
        <v>444</v>
      </c>
      <c r="O4426" s="38">
        <v>2350</v>
      </c>
      <c r="P4426" s="38" t="s">
        <v>113</v>
      </c>
    </row>
    <row r="4427" spans="2:16" x14ac:dyDescent="0.45">
      <c r="B4427" s="95">
        <v>8909000</v>
      </c>
      <c r="C4427" s="15" t="s">
        <v>6839</v>
      </c>
      <c r="D4427" s="15" t="s">
        <v>6191</v>
      </c>
      <c r="E4427" s="15" t="s">
        <v>216</v>
      </c>
      <c r="F4427" s="110">
        <v>45069</v>
      </c>
      <c r="G4427" s="38" t="s">
        <v>72</v>
      </c>
      <c r="H4427" s="96" t="s">
        <v>129</v>
      </c>
      <c r="I4427" s="15" t="s">
        <v>155</v>
      </c>
      <c r="J4427" s="15" t="s">
        <v>2504</v>
      </c>
      <c r="K4427" s="15" t="s">
        <v>2505</v>
      </c>
      <c r="L4427" s="15" t="s">
        <v>180</v>
      </c>
      <c r="M4427" s="15" t="s">
        <v>180</v>
      </c>
      <c r="N4427" s="15" t="s">
        <v>2632</v>
      </c>
      <c r="O4427" s="38">
        <v>6714</v>
      </c>
      <c r="P4427" s="38" t="s">
        <v>114</v>
      </c>
    </row>
    <row r="4428" spans="2:16" x14ac:dyDescent="0.45">
      <c r="B4428" s="95">
        <v>9887012</v>
      </c>
      <c r="C4428" s="15" t="s">
        <v>6840</v>
      </c>
      <c r="D4428" s="15" t="s">
        <v>6841</v>
      </c>
      <c r="E4428" s="15" t="s">
        <v>216</v>
      </c>
      <c r="F4428" s="110">
        <v>45069</v>
      </c>
      <c r="G4428" s="38" t="s">
        <v>72</v>
      </c>
      <c r="H4428" s="96" t="s">
        <v>129</v>
      </c>
      <c r="I4428" s="15" t="s">
        <v>150</v>
      </c>
      <c r="J4428" s="15" t="s">
        <v>2555</v>
      </c>
      <c r="K4428" s="15" t="s">
        <v>2556</v>
      </c>
      <c r="L4428" s="15" t="s">
        <v>178</v>
      </c>
      <c r="M4428" s="15" t="s">
        <v>178</v>
      </c>
      <c r="N4428" s="15" t="s">
        <v>251</v>
      </c>
      <c r="O4428" s="38">
        <v>4000</v>
      </c>
      <c r="P4428" s="38" t="s">
        <v>114</v>
      </c>
    </row>
    <row r="4429" spans="2:16" x14ac:dyDescent="0.45">
      <c r="B4429" s="95">
        <v>169059910</v>
      </c>
      <c r="C4429" s="15" t="s">
        <v>6842</v>
      </c>
      <c r="D4429" s="15" t="s">
        <v>6843</v>
      </c>
      <c r="E4429" s="15" t="s">
        <v>216</v>
      </c>
      <c r="F4429" s="110">
        <v>45069</v>
      </c>
      <c r="G4429" s="38" t="s">
        <v>72</v>
      </c>
      <c r="H4429" s="96" t="s">
        <v>129</v>
      </c>
      <c r="I4429" s="15" t="s">
        <v>158</v>
      </c>
      <c r="J4429" s="15" t="s">
        <v>2518</v>
      </c>
      <c r="K4429" s="15" t="s">
        <v>2519</v>
      </c>
      <c r="L4429" s="15" t="s">
        <v>176</v>
      </c>
      <c r="M4429" s="15" t="s">
        <v>176</v>
      </c>
      <c r="N4429" s="15" t="s">
        <v>225</v>
      </c>
      <c r="O4429" s="38">
        <v>2062</v>
      </c>
      <c r="P4429" s="38" t="s">
        <v>113</v>
      </c>
    </row>
    <row r="4430" spans="2:16" x14ac:dyDescent="0.45">
      <c r="B4430" s="95">
        <v>618323210</v>
      </c>
      <c r="C4430" s="15" t="s">
        <v>6844</v>
      </c>
      <c r="D4430" s="15" t="s">
        <v>3164</v>
      </c>
      <c r="E4430" s="15" t="s">
        <v>216</v>
      </c>
      <c r="F4430" s="110">
        <v>45069</v>
      </c>
      <c r="G4430" s="38" t="s">
        <v>72</v>
      </c>
      <c r="H4430" s="96" t="s">
        <v>129</v>
      </c>
      <c r="I4430" s="15" t="s">
        <v>156</v>
      </c>
      <c r="J4430" s="15" t="s">
        <v>2426</v>
      </c>
      <c r="K4430" s="15" t="s">
        <v>2542</v>
      </c>
      <c r="L4430" s="15" t="s">
        <v>178</v>
      </c>
      <c r="M4430" s="15" t="s">
        <v>178</v>
      </c>
      <c r="N4430" s="15" t="s">
        <v>1398</v>
      </c>
      <c r="O4430" s="38">
        <v>4075</v>
      </c>
      <c r="P4430" s="38" t="s">
        <v>113</v>
      </c>
    </row>
    <row r="4431" spans="2:16" x14ac:dyDescent="0.45">
      <c r="B4431" s="95">
        <v>573900</v>
      </c>
      <c r="C4431" s="15" t="s">
        <v>6845</v>
      </c>
      <c r="D4431" s="15" t="s">
        <v>5314</v>
      </c>
      <c r="E4431" s="15" t="s">
        <v>216</v>
      </c>
      <c r="F4431" s="110">
        <v>45070</v>
      </c>
      <c r="G4431" s="38" t="s">
        <v>72</v>
      </c>
      <c r="H4431" s="96" t="s">
        <v>129</v>
      </c>
      <c r="I4431" s="15" t="s">
        <v>146</v>
      </c>
      <c r="J4431" s="15" t="s">
        <v>3235</v>
      </c>
      <c r="K4431" s="15" t="s">
        <v>3236</v>
      </c>
      <c r="L4431" s="15" t="s">
        <v>176</v>
      </c>
      <c r="M4431" s="15" t="s">
        <v>176</v>
      </c>
      <c r="N4431" s="15" t="s">
        <v>466</v>
      </c>
      <c r="O4431" s="38">
        <v>2041</v>
      </c>
      <c r="P4431" s="38" t="s">
        <v>113</v>
      </c>
    </row>
    <row r="4432" spans="2:16" x14ac:dyDescent="0.45">
      <c r="B4432" s="95">
        <v>9694633</v>
      </c>
      <c r="C4432" s="15" t="s">
        <v>6846</v>
      </c>
      <c r="D4432" s="15" t="s">
        <v>1443</v>
      </c>
      <c r="E4432" s="15" t="s">
        <v>216</v>
      </c>
      <c r="F4432" s="110">
        <v>45070</v>
      </c>
      <c r="G4432" s="38" t="s">
        <v>72</v>
      </c>
      <c r="H4432" s="96" t="s">
        <v>129</v>
      </c>
      <c r="I4432" s="15" t="s">
        <v>160</v>
      </c>
      <c r="J4432" s="15" t="s">
        <v>2609</v>
      </c>
      <c r="K4432" s="15" t="s">
        <v>2610</v>
      </c>
      <c r="L4432" s="15" t="s">
        <v>178</v>
      </c>
      <c r="M4432" s="15" t="s">
        <v>178</v>
      </c>
      <c r="N4432" s="15" t="s">
        <v>514</v>
      </c>
      <c r="O4432" s="38">
        <v>4076</v>
      </c>
      <c r="P4432" s="38" t="s">
        <v>114</v>
      </c>
    </row>
    <row r="4433" spans="2:16" x14ac:dyDescent="0.45">
      <c r="B4433" s="95">
        <v>158180477</v>
      </c>
      <c r="C4433" s="15" t="s">
        <v>6847</v>
      </c>
      <c r="D4433" s="15" t="s">
        <v>232</v>
      </c>
      <c r="E4433" s="15" t="s">
        <v>216</v>
      </c>
      <c r="F4433" s="110">
        <v>45070</v>
      </c>
      <c r="G4433" s="38" t="s">
        <v>72</v>
      </c>
      <c r="H4433" s="96" t="s">
        <v>129</v>
      </c>
      <c r="I4433" s="15" t="s">
        <v>155</v>
      </c>
      <c r="J4433" s="15" t="s">
        <v>2504</v>
      </c>
      <c r="K4433" s="15" t="s">
        <v>6198</v>
      </c>
      <c r="L4433" s="15" t="s">
        <v>177</v>
      </c>
      <c r="M4433" s="15" t="s">
        <v>177</v>
      </c>
      <c r="N4433" s="15" t="s">
        <v>379</v>
      </c>
      <c r="O4433" s="38">
        <v>3122</v>
      </c>
      <c r="P4433" s="38" t="s">
        <v>114</v>
      </c>
    </row>
    <row r="4434" spans="2:16" x14ac:dyDescent="0.45">
      <c r="B4434" s="95">
        <v>604987715</v>
      </c>
      <c r="C4434" s="15" t="s">
        <v>6848</v>
      </c>
      <c r="D4434" s="15" t="s">
        <v>1184</v>
      </c>
      <c r="E4434" s="15" t="s">
        <v>216</v>
      </c>
      <c r="F4434" s="110">
        <v>45070</v>
      </c>
      <c r="G4434" s="38" t="s">
        <v>72</v>
      </c>
      <c r="H4434" s="96" t="s">
        <v>129</v>
      </c>
      <c r="I4434" s="15" t="s">
        <v>149</v>
      </c>
      <c r="J4434" s="15" t="s">
        <v>3628</v>
      </c>
      <c r="K4434" s="15" t="s">
        <v>3629</v>
      </c>
      <c r="L4434" s="15" t="s">
        <v>180</v>
      </c>
      <c r="M4434" s="15" t="s">
        <v>180</v>
      </c>
      <c r="N4434" s="15" t="s">
        <v>714</v>
      </c>
      <c r="O4434" s="38">
        <v>6164</v>
      </c>
      <c r="P4434" s="38" t="s">
        <v>114</v>
      </c>
    </row>
    <row r="4435" spans="2:16" x14ac:dyDescent="0.45">
      <c r="B4435" s="95">
        <v>617069913</v>
      </c>
      <c r="C4435" s="15" t="s">
        <v>6849</v>
      </c>
      <c r="D4435" s="15" t="s">
        <v>1186</v>
      </c>
      <c r="E4435" s="15" t="s">
        <v>216</v>
      </c>
      <c r="F4435" s="110">
        <v>45070</v>
      </c>
      <c r="G4435" s="38" t="s">
        <v>72</v>
      </c>
      <c r="H4435" s="96" t="s">
        <v>129</v>
      </c>
      <c r="I4435" s="15" t="s">
        <v>147</v>
      </c>
      <c r="J4435" s="15" t="s">
        <v>2539</v>
      </c>
      <c r="K4435" s="15" t="s">
        <v>2540</v>
      </c>
      <c r="L4435" s="15" t="s">
        <v>177</v>
      </c>
      <c r="M4435" s="15" t="s">
        <v>177</v>
      </c>
      <c r="N4435" s="15" t="s">
        <v>255</v>
      </c>
      <c r="O4435" s="38">
        <v>3181</v>
      </c>
      <c r="P4435" s="38" t="s">
        <v>114</v>
      </c>
    </row>
    <row r="4436" spans="2:16" x14ac:dyDescent="0.45">
      <c r="B4436" s="95">
        <v>620184732</v>
      </c>
      <c r="C4436" s="15" t="s">
        <v>6850</v>
      </c>
      <c r="D4436" s="15" t="s">
        <v>3330</v>
      </c>
      <c r="E4436" s="15" t="s">
        <v>216</v>
      </c>
      <c r="F4436" s="110">
        <v>45070</v>
      </c>
      <c r="G4436" s="38" t="s">
        <v>72</v>
      </c>
      <c r="H4436" s="96" t="s">
        <v>129</v>
      </c>
      <c r="I4436" s="15" t="s">
        <v>156</v>
      </c>
      <c r="J4436" s="15" t="s">
        <v>2426</v>
      </c>
      <c r="K4436" s="15" t="s">
        <v>2748</v>
      </c>
      <c r="L4436" s="15" t="s">
        <v>183</v>
      </c>
      <c r="M4436" s="15" t="s">
        <v>183</v>
      </c>
      <c r="N4436" s="15" t="s">
        <v>183</v>
      </c>
      <c r="O4436" s="38">
        <v>2617</v>
      </c>
      <c r="P4436" s="38" t="s">
        <v>114</v>
      </c>
    </row>
    <row r="4437" spans="2:16" x14ac:dyDescent="0.45">
      <c r="B4437" s="95">
        <v>8411210</v>
      </c>
      <c r="C4437" s="15" t="s">
        <v>6851</v>
      </c>
      <c r="D4437" s="15" t="s">
        <v>4804</v>
      </c>
      <c r="E4437" s="15" t="s">
        <v>216</v>
      </c>
      <c r="F4437" s="110">
        <v>45071</v>
      </c>
      <c r="G4437" s="38" t="s">
        <v>72</v>
      </c>
      <c r="H4437" s="96" t="s">
        <v>129</v>
      </c>
      <c r="I4437" s="15" t="s">
        <v>150</v>
      </c>
      <c r="J4437" s="15" t="s">
        <v>2494</v>
      </c>
      <c r="K4437" s="15" t="s">
        <v>2495</v>
      </c>
      <c r="L4437" s="15" t="s">
        <v>183</v>
      </c>
      <c r="M4437" s="15" t="s">
        <v>176</v>
      </c>
      <c r="N4437" s="15" t="s">
        <v>225</v>
      </c>
      <c r="O4437" s="38">
        <v>2071</v>
      </c>
      <c r="P4437" s="38" t="s">
        <v>113</v>
      </c>
    </row>
    <row r="4438" spans="2:16" x14ac:dyDescent="0.45">
      <c r="B4438" s="95">
        <v>8618522</v>
      </c>
      <c r="C4438" s="15" t="s">
        <v>6852</v>
      </c>
      <c r="D4438" s="15" t="s">
        <v>1051</v>
      </c>
      <c r="E4438" s="15" t="s">
        <v>216</v>
      </c>
      <c r="F4438" s="110">
        <v>45071</v>
      </c>
      <c r="G4438" s="38" t="s">
        <v>72</v>
      </c>
      <c r="H4438" s="96" t="s">
        <v>129</v>
      </c>
      <c r="I4438" s="15" t="s">
        <v>159</v>
      </c>
      <c r="J4438" s="15" t="s">
        <v>2630</v>
      </c>
      <c r="K4438" s="15" t="s">
        <v>2631</v>
      </c>
      <c r="L4438" s="15" t="s">
        <v>183</v>
      </c>
      <c r="M4438" s="15" t="s">
        <v>183</v>
      </c>
      <c r="N4438" s="15" t="s">
        <v>183</v>
      </c>
      <c r="O4438" s="38">
        <v>2609</v>
      </c>
      <c r="P4438" s="38" t="s">
        <v>114</v>
      </c>
    </row>
    <row r="4439" spans="2:16" x14ac:dyDescent="0.45">
      <c r="B4439" s="95">
        <v>8642073</v>
      </c>
      <c r="C4439" s="15" t="s">
        <v>6853</v>
      </c>
      <c r="D4439" s="15" t="s">
        <v>1051</v>
      </c>
      <c r="E4439" s="15" t="s">
        <v>216</v>
      </c>
      <c r="F4439" s="110">
        <v>45071</v>
      </c>
      <c r="G4439" s="38" t="s">
        <v>72</v>
      </c>
      <c r="H4439" s="96" t="s">
        <v>129</v>
      </c>
      <c r="I4439" s="15" t="s">
        <v>159</v>
      </c>
      <c r="J4439" s="15" t="s">
        <v>2630</v>
      </c>
      <c r="K4439" s="15" t="s">
        <v>2631</v>
      </c>
      <c r="L4439" s="15" t="s">
        <v>183</v>
      </c>
      <c r="M4439" s="15" t="s">
        <v>183</v>
      </c>
      <c r="N4439" s="15" t="s">
        <v>183</v>
      </c>
      <c r="O4439" s="38">
        <v>2601</v>
      </c>
      <c r="P4439" s="38" t="s">
        <v>114</v>
      </c>
    </row>
    <row r="4440" spans="2:16" x14ac:dyDescent="0.45">
      <c r="B4440" s="95">
        <v>84958556</v>
      </c>
      <c r="C4440" s="15" t="s">
        <v>6854</v>
      </c>
      <c r="D4440" s="15" t="s">
        <v>1286</v>
      </c>
      <c r="E4440" s="15" t="s">
        <v>216</v>
      </c>
      <c r="F4440" s="110">
        <v>45071</v>
      </c>
      <c r="G4440" s="38" t="s">
        <v>72</v>
      </c>
      <c r="H4440" s="96" t="s">
        <v>129</v>
      </c>
      <c r="I4440" s="15" t="s">
        <v>153</v>
      </c>
      <c r="J4440" s="15" t="s">
        <v>2566</v>
      </c>
      <c r="K4440" s="15" t="s">
        <v>2567</v>
      </c>
      <c r="L4440" s="15" t="s">
        <v>176</v>
      </c>
      <c r="M4440" s="15" t="s">
        <v>176</v>
      </c>
      <c r="N4440" s="15" t="s">
        <v>225</v>
      </c>
      <c r="O4440" s="38">
        <v>2089</v>
      </c>
      <c r="P4440" s="38" t="s">
        <v>114</v>
      </c>
    </row>
    <row r="4441" spans="2:16" x14ac:dyDescent="0.45">
      <c r="B4441" s="95">
        <v>112481875</v>
      </c>
      <c r="C4441" s="15" t="s">
        <v>6855</v>
      </c>
      <c r="D4441" s="15" t="s">
        <v>6856</v>
      </c>
      <c r="E4441" s="15" t="s">
        <v>216</v>
      </c>
      <c r="F4441" s="110">
        <v>45071</v>
      </c>
      <c r="G4441" s="38" t="s">
        <v>72</v>
      </c>
      <c r="H4441" s="96" t="s">
        <v>129</v>
      </c>
      <c r="I4441" s="15" t="s">
        <v>150</v>
      </c>
      <c r="J4441" s="15" t="s">
        <v>2494</v>
      </c>
      <c r="K4441" s="15" t="s">
        <v>2495</v>
      </c>
      <c r="L4441" s="15" t="s">
        <v>176</v>
      </c>
      <c r="M4441" s="15" t="s">
        <v>176</v>
      </c>
      <c r="N4441" s="15" t="s">
        <v>287</v>
      </c>
      <c r="O4441" s="38">
        <v>2000</v>
      </c>
      <c r="P4441" s="38" t="s">
        <v>114</v>
      </c>
    </row>
    <row r="4442" spans="2:16" x14ac:dyDescent="0.45">
      <c r="B4442" s="95">
        <v>620718005</v>
      </c>
      <c r="C4442" s="15" t="s">
        <v>6857</v>
      </c>
      <c r="D4442" s="15" t="s">
        <v>469</v>
      </c>
      <c r="E4442" s="15" t="s">
        <v>216</v>
      </c>
      <c r="F4442" s="110">
        <v>45071</v>
      </c>
      <c r="G4442" s="38" t="s">
        <v>72</v>
      </c>
      <c r="H4442" s="96" t="s">
        <v>129</v>
      </c>
      <c r="I4442" s="15" t="s">
        <v>144</v>
      </c>
      <c r="J4442" s="15" t="s">
        <v>2595</v>
      </c>
      <c r="K4442" s="15" t="s">
        <v>3449</v>
      </c>
      <c r="L4442" s="15" t="s">
        <v>177</v>
      </c>
      <c r="M4442" s="15" t="s">
        <v>177</v>
      </c>
      <c r="N4442" s="15" t="s">
        <v>6858</v>
      </c>
      <c r="O4442" s="38">
        <v>3444</v>
      </c>
      <c r="P4442" s="38" t="s">
        <v>114</v>
      </c>
    </row>
    <row r="4443" spans="2:16" x14ac:dyDescent="0.45">
      <c r="B4443" s="95">
        <v>4393677</v>
      </c>
      <c r="C4443" s="15" t="s">
        <v>6859</v>
      </c>
      <c r="D4443" s="15" t="s">
        <v>619</v>
      </c>
      <c r="E4443" s="15" t="s">
        <v>216</v>
      </c>
      <c r="F4443" s="110">
        <v>45072</v>
      </c>
      <c r="G4443" s="38" t="s">
        <v>72</v>
      </c>
      <c r="H4443" s="96" t="s">
        <v>129</v>
      </c>
      <c r="I4443" s="15" t="s">
        <v>155</v>
      </c>
      <c r="J4443" s="15" t="s">
        <v>2504</v>
      </c>
      <c r="K4443" s="15" t="s">
        <v>2505</v>
      </c>
      <c r="L4443" s="15" t="s">
        <v>177</v>
      </c>
      <c r="M4443" s="15" t="s">
        <v>177</v>
      </c>
      <c r="N4443" s="15" t="s">
        <v>255</v>
      </c>
      <c r="O4443" s="38">
        <v>3141</v>
      </c>
      <c r="P4443" s="38" t="s">
        <v>114</v>
      </c>
    </row>
    <row r="4444" spans="2:16" x14ac:dyDescent="0.45">
      <c r="B4444" s="95">
        <v>4989253</v>
      </c>
      <c r="C4444" s="15" t="s">
        <v>6860</v>
      </c>
      <c r="D4444" s="15" t="s">
        <v>770</v>
      </c>
      <c r="E4444" s="15" t="s">
        <v>216</v>
      </c>
      <c r="F4444" s="110">
        <v>45072</v>
      </c>
      <c r="G4444" s="38" t="s">
        <v>72</v>
      </c>
      <c r="H4444" s="96" t="s">
        <v>129</v>
      </c>
      <c r="I4444" s="15" t="s">
        <v>150</v>
      </c>
      <c r="J4444" s="15" t="s">
        <v>2494</v>
      </c>
      <c r="K4444" s="15" t="s">
        <v>2495</v>
      </c>
      <c r="L4444" s="15" t="s">
        <v>177</v>
      </c>
      <c r="M4444" s="15" t="s">
        <v>177</v>
      </c>
      <c r="N4444" s="15" t="s">
        <v>1923</v>
      </c>
      <c r="O4444" s="38">
        <v>3707</v>
      </c>
      <c r="P4444" s="38" t="s">
        <v>114</v>
      </c>
    </row>
    <row r="4445" spans="2:16" x14ac:dyDescent="0.45">
      <c r="B4445" s="95">
        <v>87650440</v>
      </c>
      <c r="C4445" s="15" t="s">
        <v>6861</v>
      </c>
      <c r="D4445" s="15" t="s">
        <v>330</v>
      </c>
      <c r="E4445" s="15" t="s">
        <v>216</v>
      </c>
      <c r="F4445" s="110">
        <v>45072</v>
      </c>
      <c r="G4445" s="38" t="s">
        <v>72</v>
      </c>
      <c r="H4445" s="96" t="s">
        <v>129</v>
      </c>
      <c r="I4445" s="15" t="s">
        <v>150</v>
      </c>
      <c r="J4445" s="15" t="s">
        <v>2494</v>
      </c>
      <c r="K4445" s="15" t="s">
        <v>5310</v>
      </c>
      <c r="L4445" s="15" t="s">
        <v>176</v>
      </c>
      <c r="M4445" s="15" t="s">
        <v>176</v>
      </c>
      <c r="N4445" s="15" t="s">
        <v>323</v>
      </c>
      <c r="O4445" s="38">
        <v>2302</v>
      </c>
      <c r="P4445" s="38" t="s">
        <v>114</v>
      </c>
    </row>
    <row r="4446" spans="2:16" x14ac:dyDescent="0.45">
      <c r="B4446" s="95">
        <v>152676876</v>
      </c>
      <c r="C4446" s="15" t="s">
        <v>6862</v>
      </c>
      <c r="D4446" s="15" t="s">
        <v>601</v>
      </c>
      <c r="E4446" s="15" t="s">
        <v>216</v>
      </c>
      <c r="F4446" s="110">
        <v>45072</v>
      </c>
      <c r="G4446" s="38" t="s">
        <v>72</v>
      </c>
      <c r="H4446" s="96" t="s">
        <v>129</v>
      </c>
      <c r="I4446" s="15" t="s">
        <v>153</v>
      </c>
      <c r="J4446" s="15" t="s">
        <v>3918</v>
      </c>
      <c r="K4446" s="15" t="s">
        <v>4140</v>
      </c>
      <c r="L4446" s="15" t="s">
        <v>177</v>
      </c>
      <c r="M4446" s="15" t="s">
        <v>177</v>
      </c>
      <c r="N4446" s="15" t="s">
        <v>255</v>
      </c>
      <c r="O4446" s="38">
        <v>3000</v>
      </c>
      <c r="P4446" s="38" t="s">
        <v>114</v>
      </c>
    </row>
    <row r="4447" spans="2:16" x14ac:dyDescent="0.45">
      <c r="B4447" s="95">
        <v>160419134</v>
      </c>
      <c r="C4447" s="15" t="s">
        <v>6863</v>
      </c>
      <c r="D4447" s="15" t="s">
        <v>1832</v>
      </c>
      <c r="E4447" s="15" t="s">
        <v>216</v>
      </c>
      <c r="F4447" s="110">
        <v>45072</v>
      </c>
      <c r="G4447" s="38" t="s">
        <v>72</v>
      </c>
      <c r="H4447" s="96" t="s">
        <v>129</v>
      </c>
      <c r="I4447" s="15" t="s">
        <v>150</v>
      </c>
      <c r="J4447" s="15" t="s">
        <v>2555</v>
      </c>
      <c r="K4447" s="15" t="s">
        <v>2556</v>
      </c>
      <c r="L4447" s="15" t="s">
        <v>177</v>
      </c>
      <c r="M4447" s="15" t="s">
        <v>177</v>
      </c>
      <c r="N4447" s="15" t="s">
        <v>307</v>
      </c>
      <c r="O4447" s="38">
        <v>3192</v>
      </c>
      <c r="P4447" s="38" t="s">
        <v>114</v>
      </c>
    </row>
    <row r="4448" spans="2:16" x14ac:dyDescent="0.45">
      <c r="B4448" s="95">
        <v>640678744</v>
      </c>
      <c r="C4448" s="15" t="s">
        <v>6864</v>
      </c>
      <c r="D4448" s="15" t="s">
        <v>741</v>
      </c>
      <c r="E4448" s="15" t="s">
        <v>216</v>
      </c>
      <c r="F4448" s="110">
        <v>45072</v>
      </c>
      <c r="G4448" s="38" t="s">
        <v>72</v>
      </c>
      <c r="H4448" s="96" t="s">
        <v>129</v>
      </c>
      <c r="I4448" s="15" t="s">
        <v>152</v>
      </c>
      <c r="J4448" s="15" t="s">
        <v>3075</v>
      </c>
      <c r="K4448" s="15" t="s">
        <v>3076</v>
      </c>
      <c r="L4448" s="15" t="s">
        <v>176</v>
      </c>
      <c r="M4448" s="15" t="s">
        <v>176</v>
      </c>
      <c r="N4448" s="15" t="s">
        <v>273</v>
      </c>
      <c r="O4448" s="38">
        <v>2021</v>
      </c>
      <c r="P4448" s="38" t="s">
        <v>114</v>
      </c>
    </row>
    <row r="4449" spans="2:16" x14ac:dyDescent="0.45">
      <c r="B4449" s="95">
        <v>7538150</v>
      </c>
      <c r="C4449" s="15" t="s">
        <v>6865</v>
      </c>
      <c r="D4449" s="15" t="s">
        <v>342</v>
      </c>
      <c r="E4449" s="15" t="s">
        <v>216</v>
      </c>
      <c r="F4449" s="110">
        <v>45075</v>
      </c>
      <c r="G4449" s="38" t="s">
        <v>72</v>
      </c>
      <c r="H4449" s="96" t="s">
        <v>129</v>
      </c>
      <c r="I4449" s="15" t="s">
        <v>147</v>
      </c>
      <c r="J4449" s="15" t="s">
        <v>2523</v>
      </c>
      <c r="K4449" s="15" t="s">
        <v>2698</v>
      </c>
      <c r="L4449" s="15" t="s">
        <v>179</v>
      </c>
      <c r="M4449" s="15" t="s">
        <v>179</v>
      </c>
      <c r="N4449" s="15" t="s">
        <v>1181</v>
      </c>
      <c r="O4449" s="38">
        <v>5355</v>
      </c>
      <c r="P4449" s="38" t="s">
        <v>114</v>
      </c>
    </row>
    <row r="4450" spans="2:16" x14ac:dyDescent="0.45">
      <c r="B4450" s="95">
        <v>8423694</v>
      </c>
      <c r="C4450" s="15" t="s">
        <v>6866</v>
      </c>
      <c r="D4450" s="15" t="s">
        <v>1830</v>
      </c>
      <c r="E4450" s="15" t="s">
        <v>216</v>
      </c>
      <c r="F4450" s="110">
        <v>45075</v>
      </c>
      <c r="G4450" s="38" t="s">
        <v>72</v>
      </c>
      <c r="H4450" s="96" t="s">
        <v>129</v>
      </c>
      <c r="I4450" s="15" t="s">
        <v>155</v>
      </c>
      <c r="J4450" s="15" t="s">
        <v>2504</v>
      </c>
      <c r="K4450" s="15" t="s">
        <v>2505</v>
      </c>
      <c r="L4450" s="15" t="s">
        <v>183</v>
      </c>
      <c r="M4450" s="15" t="s">
        <v>183</v>
      </c>
      <c r="N4450" s="15" t="s">
        <v>183</v>
      </c>
      <c r="O4450" s="38">
        <v>2600</v>
      </c>
      <c r="P4450" s="38" t="s">
        <v>113</v>
      </c>
    </row>
    <row r="4451" spans="2:16" x14ac:dyDescent="0.45">
      <c r="B4451" s="95">
        <v>9165584</v>
      </c>
      <c r="C4451" s="15" t="s">
        <v>6867</v>
      </c>
      <c r="D4451" s="15" t="s">
        <v>6868</v>
      </c>
      <c r="E4451" s="15" t="s">
        <v>216</v>
      </c>
      <c r="F4451" s="110">
        <v>45075</v>
      </c>
      <c r="G4451" s="38" t="s">
        <v>72</v>
      </c>
      <c r="H4451" s="96" t="s">
        <v>129</v>
      </c>
      <c r="I4451" s="15" t="s">
        <v>155</v>
      </c>
      <c r="J4451" s="15" t="s">
        <v>2504</v>
      </c>
      <c r="K4451" s="15" t="s">
        <v>2505</v>
      </c>
      <c r="L4451" s="15" t="s">
        <v>180</v>
      </c>
      <c r="M4451" s="15" t="s">
        <v>180</v>
      </c>
      <c r="N4451" s="15" t="s">
        <v>327</v>
      </c>
      <c r="O4451" s="38">
        <v>6000</v>
      </c>
      <c r="P4451" s="38" t="s">
        <v>113</v>
      </c>
    </row>
    <row r="4452" spans="2:16" x14ac:dyDescent="0.45">
      <c r="B4452" s="95">
        <v>108933768</v>
      </c>
      <c r="C4452" s="15" t="s">
        <v>6869</v>
      </c>
      <c r="D4452" s="15" t="s">
        <v>6870</v>
      </c>
      <c r="E4452" s="15" t="s">
        <v>216</v>
      </c>
      <c r="F4452" s="110">
        <v>45075</v>
      </c>
      <c r="G4452" s="38" t="s">
        <v>72</v>
      </c>
      <c r="H4452" s="96" t="s">
        <v>129</v>
      </c>
      <c r="I4452" s="15" t="s">
        <v>144</v>
      </c>
      <c r="J4452" s="15" t="s">
        <v>2595</v>
      </c>
      <c r="K4452" s="15" t="s">
        <v>2596</v>
      </c>
      <c r="L4452" s="15" t="s">
        <v>178</v>
      </c>
      <c r="M4452" s="15" t="s">
        <v>178</v>
      </c>
      <c r="N4452" s="15" t="s">
        <v>251</v>
      </c>
      <c r="O4452" s="38">
        <v>4000</v>
      </c>
      <c r="P4452" s="38" t="s">
        <v>113</v>
      </c>
    </row>
    <row r="4453" spans="2:16" x14ac:dyDescent="0.45">
      <c r="B4453" s="95">
        <v>608271021</v>
      </c>
      <c r="C4453" s="15" t="s">
        <v>6871</v>
      </c>
      <c r="D4453" s="15" t="s">
        <v>6872</v>
      </c>
      <c r="E4453" s="15" t="s">
        <v>216</v>
      </c>
      <c r="F4453" s="110">
        <v>45075</v>
      </c>
      <c r="G4453" s="38" t="s">
        <v>72</v>
      </c>
      <c r="H4453" s="96" t="s">
        <v>129</v>
      </c>
      <c r="I4453" s="15" t="s">
        <v>158</v>
      </c>
      <c r="J4453" s="15" t="s">
        <v>2518</v>
      </c>
      <c r="K4453" s="15" t="s">
        <v>2519</v>
      </c>
      <c r="L4453" s="15" t="s">
        <v>176</v>
      </c>
      <c r="M4453" s="15" t="s">
        <v>176</v>
      </c>
      <c r="N4453" s="15" t="s">
        <v>225</v>
      </c>
      <c r="O4453" s="38">
        <v>2060</v>
      </c>
      <c r="P4453" s="38" t="s">
        <v>113</v>
      </c>
    </row>
    <row r="4454" spans="2:16" x14ac:dyDescent="0.45">
      <c r="B4454" s="95">
        <v>613743043</v>
      </c>
      <c r="C4454" s="15" t="s">
        <v>6873</v>
      </c>
      <c r="D4454" s="15" t="s">
        <v>6874</v>
      </c>
      <c r="E4454" s="15" t="s">
        <v>216</v>
      </c>
      <c r="F4454" s="110">
        <v>45075</v>
      </c>
      <c r="G4454" s="38" t="s">
        <v>72</v>
      </c>
      <c r="H4454" s="96" t="s">
        <v>129</v>
      </c>
      <c r="I4454" s="15" t="s">
        <v>147</v>
      </c>
      <c r="J4454" s="15" t="s">
        <v>2523</v>
      </c>
      <c r="K4454" s="15" t="s">
        <v>3174</v>
      </c>
      <c r="L4454" s="15" t="s">
        <v>177</v>
      </c>
      <c r="M4454" s="15" t="s">
        <v>177</v>
      </c>
      <c r="N4454" s="15" t="s">
        <v>620</v>
      </c>
      <c r="O4454" s="38">
        <v>3021</v>
      </c>
      <c r="P4454" s="38" t="s">
        <v>114</v>
      </c>
    </row>
    <row r="4455" spans="2:16" x14ac:dyDescent="0.45">
      <c r="B4455" s="95">
        <v>112387265</v>
      </c>
      <c r="C4455" s="15" t="s">
        <v>6875</v>
      </c>
      <c r="D4455" s="15" t="s">
        <v>349</v>
      </c>
      <c r="E4455" s="15" t="s">
        <v>216</v>
      </c>
      <c r="F4455" s="110">
        <v>45076</v>
      </c>
      <c r="G4455" s="38" t="s">
        <v>72</v>
      </c>
      <c r="H4455" s="96" t="s">
        <v>129</v>
      </c>
      <c r="I4455" s="15" t="s">
        <v>153</v>
      </c>
      <c r="J4455" s="15" t="s">
        <v>3012</v>
      </c>
      <c r="K4455" s="15" t="s">
        <v>3377</v>
      </c>
      <c r="L4455" s="15" t="s">
        <v>177</v>
      </c>
      <c r="M4455" s="15" t="s">
        <v>177</v>
      </c>
      <c r="N4455" s="15" t="s">
        <v>311</v>
      </c>
      <c r="O4455" s="38">
        <v>3174</v>
      </c>
      <c r="P4455" s="38" t="s">
        <v>114</v>
      </c>
    </row>
    <row r="4456" spans="2:16" x14ac:dyDescent="0.45">
      <c r="B4456" s="95">
        <v>125227189</v>
      </c>
      <c r="C4456" s="15" t="s">
        <v>6876</v>
      </c>
      <c r="D4456" s="15" t="s">
        <v>4100</v>
      </c>
      <c r="E4456" s="15" t="s">
        <v>216</v>
      </c>
      <c r="F4456" s="110">
        <v>45076</v>
      </c>
      <c r="G4456" s="38" t="s">
        <v>72</v>
      </c>
      <c r="H4456" s="96" t="s">
        <v>129</v>
      </c>
      <c r="I4456" s="15" t="s">
        <v>155</v>
      </c>
      <c r="J4456" s="15" t="s">
        <v>2504</v>
      </c>
      <c r="K4456" s="15" t="s">
        <v>2505</v>
      </c>
      <c r="L4456" s="15" t="s">
        <v>177</v>
      </c>
      <c r="M4456" s="15" t="s">
        <v>177</v>
      </c>
      <c r="N4456" s="15" t="s">
        <v>255</v>
      </c>
      <c r="O4456" s="38">
        <v>3004</v>
      </c>
      <c r="P4456" s="38" t="s">
        <v>114</v>
      </c>
    </row>
    <row r="4457" spans="2:16" x14ac:dyDescent="0.45">
      <c r="B4457" s="95">
        <v>133164217</v>
      </c>
      <c r="C4457" s="15" t="s">
        <v>6877</v>
      </c>
      <c r="D4457" s="15" t="s">
        <v>1345</v>
      </c>
      <c r="E4457" s="15" t="s">
        <v>216</v>
      </c>
      <c r="F4457" s="110">
        <v>45076</v>
      </c>
      <c r="G4457" s="38" t="s">
        <v>72</v>
      </c>
      <c r="H4457" s="96" t="s">
        <v>129</v>
      </c>
      <c r="I4457" s="15" t="s">
        <v>155</v>
      </c>
      <c r="J4457" s="15" t="s">
        <v>2504</v>
      </c>
      <c r="K4457" s="15" t="s">
        <v>2505</v>
      </c>
      <c r="L4457" s="15" t="s">
        <v>179</v>
      </c>
      <c r="M4457" s="15" t="s">
        <v>179</v>
      </c>
      <c r="N4457" s="15" t="s">
        <v>670</v>
      </c>
      <c r="O4457" s="38">
        <v>5096</v>
      </c>
      <c r="P4457" s="38" t="s">
        <v>114</v>
      </c>
    </row>
    <row r="4458" spans="2:16" x14ac:dyDescent="0.45">
      <c r="B4458" s="95">
        <v>144982150</v>
      </c>
      <c r="C4458" s="15" t="s">
        <v>6878</v>
      </c>
      <c r="D4458" s="15" t="s">
        <v>6843</v>
      </c>
      <c r="E4458" s="15" t="s">
        <v>216</v>
      </c>
      <c r="F4458" s="110">
        <v>45076</v>
      </c>
      <c r="G4458" s="38" t="s">
        <v>72</v>
      </c>
      <c r="H4458" s="96" t="s">
        <v>129</v>
      </c>
      <c r="I4458" s="15" t="s">
        <v>153</v>
      </c>
      <c r="J4458" s="15" t="s">
        <v>3012</v>
      </c>
      <c r="K4458" s="15" t="s">
        <v>4243</v>
      </c>
      <c r="L4458" s="15" t="s">
        <v>177</v>
      </c>
      <c r="M4458" s="15" t="s">
        <v>176</v>
      </c>
      <c r="N4458" s="15" t="s">
        <v>366</v>
      </c>
      <c r="O4458" s="38">
        <v>2153</v>
      </c>
      <c r="P4458" s="38" t="s">
        <v>113</v>
      </c>
    </row>
    <row r="4459" spans="2:16" x14ac:dyDescent="0.45">
      <c r="B4459" s="95">
        <v>3890613</v>
      </c>
      <c r="C4459" s="15" t="s">
        <v>6879</v>
      </c>
      <c r="D4459" s="15" t="s">
        <v>2137</v>
      </c>
      <c r="E4459" s="15" t="s">
        <v>216</v>
      </c>
      <c r="F4459" s="110">
        <v>45077</v>
      </c>
      <c r="G4459" s="38" t="s">
        <v>72</v>
      </c>
      <c r="H4459" s="96" t="s">
        <v>129</v>
      </c>
      <c r="I4459" s="15" t="s">
        <v>150</v>
      </c>
      <c r="J4459" s="15" t="s">
        <v>3569</v>
      </c>
      <c r="K4459" s="15" t="s">
        <v>4662</v>
      </c>
      <c r="L4459" s="15" t="s">
        <v>176</v>
      </c>
      <c r="M4459" s="15" t="s">
        <v>176</v>
      </c>
      <c r="N4459" s="15" t="s">
        <v>225</v>
      </c>
      <c r="O4459" s="38">
        <v>2060</v>
      </c>
      <c r="P4459" s="38" t="s">
        <v>114</v>
      </c>
    </row>
    <row r="4460" spans="2:16" x14ac:dyDescent="0.45">
      <c r="B4460" s="95">
        <v>4385255</v>
      </c>
      <c r="C4460" s="15" t="s">
        <v>6880</v>
      </c>
      <c r="D4460" s="15" t="s">
        <v>1470</v>
      </c>
      <c r="E4460" s="15" t="s">
        <v>216</v>
      </c>
      <c r="F4460" s="110">
        <v>45077</v>
      </c>
      <c r="G4460" s="38" t="s">
        <v>72</v>
      </c>
      <c r="H4460" s="96" t="s">
        <v>129</v>
      </c>
      <c r="I4460" s="15" t="s">
        <v>155</v>
      </c>
      <c r="J4460" s="15" t="s">
        <v>2504</v>
      </c>
      <c r="K4460" s="15" t="s">
        <v>2505</v>
      </c>
      <c r="L4460" s="15" t="s">
        <v>177</v>
      </c>
      <c r="M4460" s="15" t="s">
        <v>177</v>
      </c>
      <c r="N4460" s="15" t="s">
        <v>667</v>
      </c>
      <c r="O4460" s="38">
        <v>3081</v>
      </c>
      <c r="P4460" s="38" t="s">
        <v>114</v>
      </c>
    </row>
    <row r="4461" spans="2:16" x14ac:dyDescent="0.45">
      <c r="B4461" s="95">
        <v>4849156</v>
      </c>
      <c r="C4461" s="15" t="s">
        <v>6881</v>
      </c>
      <c r="D4461" s="15" t="s">
        <v>625</v>
      </c>
      <c r="E4461" s="15" t="s">
        <v>216</v>
      </c>
      <c r="F4461" s="110">
        <v>45077</v>
      </c>
      <c r="G4461" s="38" t="s">
        <v>72</v>
      </c>
      <c r="H4461" s="96" t="s">
        <v>129</v>
      </c>
      <c r="I4461" s="15" t="s">
        <v>158</v>
      </c>
      <c r="J4461" s="15" t="s">
        <v>2518</v>
      </c>
      <c r="K4461" s="15" t="s">
        <v>2764</v>
      </c>
      <c r="L4461" s="15" t="s">
        <v>177</v>
      </c>
      <c r="M4461" s="15" t="s">
        <v>177</v>
      </c>
      <c r="N4461" s="15" t="s">
        <v>307</v>
      </c>
      <c r="O4461" s="38">
        <v>3186</v>
      </c>
      <c r="P4461" s="38" t="s">
        <v>113</v>
      </c>
    </row>
    <row r="4462" spans="2:16" x14ac:dyDescent="0.45">
      <c r="B4462" s="95">
        <v>10723181</v>
      </c>
      <c r="C4462" s="15" t="s">
        <v>6882</v>
      </c>
      <c r="D4462" s="15" t="s">
        <v>228</v>
      </c>
      <c r="E4462" s="15" t="s">
        <v>216</v>
      </c>
      <c r="F4462" s="110">
        <v>45077</v>
      </c>
      <c r="G4462" s="38" t="s">
        <v>72</v>
      </c>
      <c r="H4462" s="96" t="s">
        <v>129</v>
      </c>
      <c r="I4462" s="15" t="s">
        <v>147</v>
      </c>
      <c r="J4462" s="15" t="s">
        <v>2539</v>
      </c>
      <c r="K4462" s="15" t="s">
        <v>2540</v>
      </c>
      <c r="L4462" s="15" t="s">
        <v>178</v>
      </c>
      <c r="M4462" s="15" t="s">
        <v>178</v>
      </c>
      <c r="N4462" s="15" t="s">
        <v>251</v>
      </c>
      <c r="O4462" s="38">
        <v>4006</v>
      </c>
      <c r="P4462" s="38" t="s">
        <v>114</v>
      </c>
    </row>
    <row r="4463" spans="2:16" x14ac:dyDescent="0.45">
      <c r="B4463" s="95">
        <v>70816545</v>
      </c>
      <c r="C4463" s="15" t="s">
        <v>6883</v>
      </c>
      <c r="D4463" s="15" t="s">
        <v>2190</v>
      </c>
      <c r="E4463" s="15" t="s">
        <v>216</v>
      </c>
      <c r="F4463" s="110">
        <v>45077</v>
      </c>
      <c r="G4463" s="38" t="s">
        <v>72</v>
      </c>
      <c r="H4463" s="96" t="s">
        <v>129</v>
      </c>
      <c r="I4463" s="15" t="s">
        <v>155</v>
      </c>
      <c r="J4463" s="15" t="s">
        <v>2591</v>
      </c>
      <c r="K4463" s="15" t="s">
        <v>2592</v>
      </c>
      <c r="L4463" s="15" t="s">
        <v>176</v>
      </c>
      <c r="M4463" s="15" t="s">
        <v>176</v>
      </c>
      <c r="N4463" s="15" t="s">
        <v>287</v>
      </c>
      <c r="O4463" s="38">
        <v>2000</v>
      </c>
      <c r="P4463" s="38" t="s">
        <v>114</v>
      </c>
    </row>
    <row r="4464" spans="2:16" x14ac:dyDescent="0.45">
      <c r="B4464" s="95">
        <v>90873500</v>
      </c>
      <c r="C4464" s="15" t="s">
        <v>6884</v>
      </c>
      <c r="D4464" s="15" t="s">
        <v>5285</v>
      </c>
      <c r="E4464" s="15" t="s">
        <v>216</v>
      </c>
      <c r="F4464" s="110">
        <v>45077</v>
      </c>
      <c r="G4464" s="38" t="s">
        <v>72</v>
      </c>
      <c r="H4464" s="96" t="s">
        <v>129</v>
      </c>
      <c r="I4464" s="15" t="s">
        <v>155</v>
      </c>
      <c r="J4464" s="15" t="s">
        <v>2504</v>
      </c>
      <c r="K4464" s="15" t="s">
        <v>2505</v>
      </c>
      <c r="L4464" s="15" t="s">
        <v>178</v>
      </c>
      <c r="M4464" s="15" t="s">
        <v>178</v>
      </c>
      <c r="N4464" s="15" t="s">
        <v>251</v>
      </c>
      <c r="O4464" s="38">
        <v>4000</v>
      </c>
      <c r="P4464" s="38" t="s">
        <v>113</v>
      </c>
    </row>
    <row r="4465" spans="2:16" x14ac:dyDescent="0.45">
      <c r="B4465" s="95">
        <v>91902055</v>
      </c>
      <c r="C4465" s="15" t="s">
        <v>6885</v>
      </c>
      <c r="D4465" s="15" t="s">
        <v>2190</v>
      </c>
      <c r="E4465" s="15" t="s">
        <v>216</v>
      </c>
      <c r="F4465" s="110">
        <v>45077</v>
      </c>
      <c r="G4465" s="38" t="s">
        <v>72</v>
      </c>
      <c r="H4465" s="96" t="s">
        <v>129</v>
      </c>
      <c r="I4465" s="15" t="s">
        <v>155</v>
      </c>
      <c r="J4465" s="15" t="s">
        <v>2591</v>
      </c>
      <c r="K4465" s="15" t="s">
        <v>2592</v>
      </c>
      <c r="L4465" s="15" t="s">
        <v>176</v>
      </c>
      <c r="M4465" s="15" t="s">
        <v>176</v>
      </c>
      <c r="N4465" s="15" t="s">
        <v>299</v>
      </c>
      <c r="O4465" s="38">
        <v>2142</v>
      </c>
      <c r="P4465" s="38" t="s">
        <v>114</v>
      </c>
    </row>
    <row r="4466" spans="2:16" x14ac:dyDescent="0.45">
      <c r="B4466" s="95">
        <v>99735672</v>
      </c>
      <c r="C4466" s="15" t="s">
        <v>6886</v>
      </c>
      <c r="D4466" s="15" t="s">
        <v>1019</v>
      </c>
      <c r="E4466" s="15" t="s">
        <v>216</v>
      </c>
      <c r="F4466" s="110">
        <v>45077</v>
      </c>
      <c r="G4466" s="38" t="s">
        <v>72</v>
      </c>
      <c r="H4466" s="96" t="s">
        <v>129</v>
      </c>
      <c r="I4466" s="15" t="s">
        <v>148</v>
      </c>
      <c r="J4466" s="15" t="s">
        <v>5455</v>
      </c>
      <c r="K4466" s="15" t="s">
        <v>5455</v>
      </c>
      <c r="L4466" s="15" t="s">
        <v>182</v>
      </c>
      <c r="M4466" s="15" t="s">
        <v>182</v>
      </c>
      <c r="N4466" s="15" t="s">
        <v>1249</v>
      </c>
      <c r="O4466" s="38">
        <v>810</v>
      </c>
      <c r="P4466" s="38" t="s">
        <v>114</v>
      </c>
    </row>
    <row r="4467" spans="2:16" x14ac:dyDescent="0.45">
      <c r="B4467" s="95">
        <v>152777421</v>
      </c>
      <c r="C4467" s="15" t="s">
        <v>6887</v>
      </c>
      <c r="D4467" s="15" t="s">
        <v>625</v>
      </c>
      <c r="E4467" s="15" t="s">
        <v>216</v>
      </c>
      <c r="F4467" s="110">
        <v>45077</v>
      </c>
      <c r="G4467" s="38" t="s">
        <v>72</v>
      </c>
      <c r="H4467" s="96" t="s">
        <v>129</v>
      </c>
      <c r="I4467" s="15" t="s">
        <v>143</v>
      </c>
      <c r="J4467" s="15" t="s">
        <v>2647</v>
      </c>
      <c r="K4467" s="15" t="s">
        <v>2648</v>
      </c>
      <c r="L4467" s="15" t="s">
        <v>176</v>
      </c>
      <c r="M4467" s="15" t="s">
        <v>176</v>
      </c>
      <c r="N4467" s="15" t="s">
        <v>299</v>
      </c>
      <c r="O4467" s="38">
        <v>2160</v>
      </c>
      <c r="P4467" s="38" t="s">
        <v>113</v>
      </c>
    </row>
    <row r="4468" spans="2:16" x14ac:dyDescent="0.45">
      <c r="B4468" s="95">
        <v>155988524</v>
      </c>
      <c r="C4468" s="15" t="s">
        <v>6888</v>
      </c>
      <c r="D4468" s="15" t="s">
        <v>648</v>
      </c>
      <c r="E4468" s="15" t="s">
        <v>216</v>
      </c>
      <c r="F4468" s="110">
        <v>45077</v>
      </c>
      <c r="G4468" s="38" t="s">
        <v>72</v>
      </c>
      <c r="H4468" s="96" t="s">
        <v>129</v>
      </c>
      <c r="I4468" s="15" t="s">
        <v>158</v>
      </c>
      <c r="J4468" s="15" t="s">
        <v>2518</v>
      </c>
      <c r="K4468" s="15" t="s">
        <v>2519</v>
      </c>
      <c r="L4468" s="15" t="s">
        <v>180</v>
      </c>
      <c r="M4468" s="15" t="s">
        <v>180</v>
      </c>
      <c r="N4468" s="15" t="s">
        <v>714</v>
      </c>
      <c r="O4468" s="38">
        <v>6159</v>
      </c>
      <c r="P4468" s="38" t="s">
        <v>114</v>
      </c>
    </row>
    <row r="4469" spans="2:16" x14ac:dyDescent="0.45">
      <c r="B4469" s="95">
        <v>600043918</v>
      </c>
      <c r="C4469" s="15" t="s">
        <v>6889</v>
      </c>
      <c r="D4469" s="15" t="s">
        <v>625</v>
      </c>
      <c r="E4469" s="15" t="s">
        <v>216</v>
      </c>
      <c r="F4469" s="110">
        <v>45077</v>
      </c>
      <c r="G4469" s="38" t="s">
        <v>72</v>
      </c>
      <c r="H4469" s="96" t="s">
        <v>129</v>
      </c>
      <c r="I4469" s="15" t="s">
        <v>151</v>
      </c>
      <c r="J4469" s="15" t="s">
        <v>2530</v>
      </c>
      <c r="K4469" s="15" t="s">
        <v>3719</v>
      </c>
      <c r="L4469" s="15" t="s">
        <v>177</v>
      </c>
      <c r="M4469" s="15" t="s">
        <v>177</v>
      </c>
      <c r="N4469" s="15" t="s">
        <v>1096</v>
      </c>
      <c r="O4469" s="38">
        <v>3844</v>
      </c>
      <c r="P4469" s="38" t="s">
        <v>113</v>
      </c>
    </row>
    <row r="4470" spans="2:16" x14ac:dyDescent="0.45">
      <c r="B4470" s="95">
        <v>138812</v>
      </c>
      <c r="C4470" s="15" t="s">
        <v>6890</v>
      </c>
      <c r="D4470" s="15" t="s">
        <v>1846</v>
      </c>
      <c r="E4470" s="15" t="s">
        <v>216</v>
      </c>
      <c r="F4470" s="110">
        <v>45078</v>
      </c>
      <c r="G4470" s="38" t="s">
        <v>73</v>
      </c>
      <c r="H4470" s="96" t="s">
        <v>129</v>
      </c>
      <c r="I4470" s="15" t="s">
        <v>150</v>
      </c>
      <c r="J4470" s="15" t="s">
        <v>2494</v>
      </c>
      <c r="K4470" s="15" t="s">
        <v>2495</v>
      </c>
      <c r="L4470" s="15" t="s">
        <v>176</v>
      </c>
      <c r="M4470" s="15" t="s">
        <v>176</v>
      </c>
      <c r="N4470" s="15" t="s">
        <v>287</v>
      </c>
      <c r="O4470" s="38">
        <v>2000</v>
      </c>
      <c r="P4470" s="38" t="s">
        <v>113</v>
      </c>
    </row>
    <row r="4471" spans="2:16" x14ac:dyDescent="0.45">
      <c r="B4471" s="95">
        <v>347697</v>
      </c>
      <c r="C4471" s="15" t="s">
        <v>6891</v>
      </c>
      <c r="D4471" s="15" t="s">
        <v>3547</v>
      </c>
      <c r="E4471" s="15" t="s">
        <v>216</v>
      </c>
      <c r="F4471" s="110">
        <v>45078</v>
      </c>
      <c r="G4471" s="38" t="s">
        <v>73</v>
      </c>
      <c r="H4471" s="96" t="s">
        <v>129</v>
      </c>
      <c r="I4471" s="15" t="s">
        <v>158</v>
      </c>
      <c r="J4471" s="15" t="s">
        <v>2518</v>
      </c>
      <c r="K4471" s="15" t="s">
        <v>2764</v>
      </c>
      <c r="L4471" s="15" t="s">
        <v>176</v>
      </c>
      <c r="M4471" s="15" t="s">
        <v>176</v>
      </c>
      <c r="N4471" s="15" t="s">
        <v>225</v>
      </c>
      <c r="O4471" s="38">
        <v>2077</v>
      </c>
      <c r="P4471" s="38" t="s">
        <v>114</v>
      </c>
    </row>
    <row r="4472" spans="2:16" x14ac:dyDescent="0.45">
      <c r="B4472" s="95">
        <v>806842</v>
      </c>
      <c r="C4472" s="15" t="s">
        <v>6892</v>
      </c>
      <c r="D4472" s="15" t="s">
        <v>3547</v>
      </c>
      <c r="E4472" s="15" t="s">
        <v>216</v>
      </c>
      <c r="F4472" s="110">
        <v>45078</v>
      </c>
      <c r="G4472" s="38" t="s">
        <v>73</v>
      </c>
      <c r="H4472" s="96" t="s">
        <v>129</v>
      </c>
      <c r="I4472" s="15" t="s">
        <v>143</v>
      </c>
      <c r="J4472" s="15" t="s">
        <v>2941</v>
      </c>
      <c r="K4472" s="15" t="s">
        <v>2941</v>
      </c>
      <c r="L4472" s="15" t="s">
        <v>176</v>
      </c>
      <c r="M4472" s="15" t="s">
        <v>176</v>
      </c>
      <c r="N4472" s="15" t="s">
        <v>225</v>
      </c>
      <c r="O4472" s="38">
        <v>2077</v>
      </c>
      <c r="P4472" s="38" t="s">
        <v>114</v>
      </c>
    </row>
    <row r="4473" spans="2:16" x14ac:dyDescent="0.45">
      <c r="B4473" s="95">
        <v>806860</v>
      </c>
      <c r="C4473" s="15" t="s">
        <v>6893</v>
      </c>
      <c r="D4473" s="15" t="s">
        <v>3547</v>
      </c>
      <c r="E4473" s="15" t="s">
        <v>216</v>
      </c>
      <c r="F4473" s="110">
        <v>45078</v>
      </c>
      <c r="G4473" s="38" t="s">
        <v>73</v>
      </c>
      <c r="H4473" s="96" t="s">
        <v>129</v>
      </c>
      <c r="I4473" s="15" t="s">
        <v>150</v>
      </c>
      <c r="J4473" s="15" t="s">
        <v>2494</v>
      </c>
      <c r="K4473" s="15" t="s">
        <v>2495</v>
      </c>
      <c r="L4473" s="15" t="s">
        <v>176</v>
      </c>
      <c r="M4473" s="15" t="s">
        <v>176</v>
      </c>
      <c r="N4473" s="15" t="s">
        <v>225</v>
      </c>
      <c r="O4473" s="38">
        <v>2077</v>
      </c>
      <c r="P4473" s="38" t="s">
        <v>114</v>
      </c>
    </row>
    <row r="4474" spans="2:16" x14ac:dyDescent="0.45">
      <c r="B4474" s="95">
        <v>5450939</v>
      </c>
      <c r="C4474" s="15" t="s">
        <v>6894</v>
      </c>
      <c r="D4474" s="15" t="s">
        <v>6895</v>
      </c>
      <c r="E4474" s="15" t="s">
        <v>216</v>
      </c>
      <c r="F4474" s="110">
        <v>45078</v>
      </c>
      <c r="G4474" s="38" t="s">
        <v>73</v>
      </c>
      <c r="H4474" s="96" t="s">
        <v>129</v>
      </c>
      <c r="I4474" s="15" t="s">
        <v>158</v>
      </c>
      <c r="J4474" s="15" t="s">
        <v>2518</v>
      </c>
      <c r="K4474" s="15" t="s">
        <v>2519</v>
      </c>
      <c r="L4474" s="15" t="s">
        <v>177</v>
      </c>
      <c r="M4474" s="15" t="s">
        <v>177</v>
      </c>
      <c r="N4474" s="15" t="s">
        <v>2013</v>
      </c>
      <c r="O4474" s="38">
        <v>3500</v>
      </c>
      <c r="P4474" s="38" t="s">
        <v>114</v>
      </c>
    </row>
    <row r="4475" spans="2:16" x14ac:dyDescent="0.45">
      <c r="B4475" s="95">
        <v>8450959</v>
      </c>
      <c r="C4475" s="15" t="s">
        <v>6896</v>
      </c>
      <c r="D4475" s="15" t="s">
        <v>3547</v>
      </c>
      <c r="E4475" s="15" t="s">
        <v>216</v>
      </c>
      <c r="F4475" s="110">
        <v>45078</v>
      </c>
      <c r="G4475" s="38" t="s">
        <v>73</v>
      </c>
      <c r="H4475" s="96" t="s">
        <v>129</v>
      </c>
      <c r="I4475" s="15" t="s">
        <v>147</v>
      </c>
      <c r="J4475" s="15" t="s">
        <v>2523</v>
      </c>
      <c r="K4475" s="15" t="s">
        <v>2534</v>
      </c>
      <c r="L4475" s="15" t="s">
        <v>183</v>
      </c>
      <c r="M4475" s="15" t="s">
        <v>183</v>
      </c>
      <c r="N4475" s="15" t="s">
        <v>183</v>
      </c>
      <c r="O4475" s="38">
        <v>2601</v>
      </c>
      <c r="P4475" s="38" t="s">
        <v>114</v>
      </c>
    </row>
    <row r="4476" spans="2:16" x14ac:dyDescent="0.45">
      <c r="B4476" s="95">
        <v>101393435</v>
      </c>
      <c r="C4476" s="15" t="s">
        <v>6897</v>
      </c>
      <c r="D4476" s="15" t="s">
        <v>1070</v>
      </c>
      <c r="E4476" s="15" t="s">
        <v>216</v>
      </c>
      <c r="F4476" s="110">
        <v>45078</v>
      </c>
      <c r="G4476" s="38" t="s">
        <v>73</v>
      </c>
      <c r="H4476" s="96" t="s">
        <v>129</v>
      </c>
      <c r="I4476" s="15" t="s">
        <v>150</v>
      </c>
      <c r="J4476" s="15" t="s">
        <v>2494</v>
      </c>
      <c r="K4476" s="15" t="s">
        <v>3239</v>
      </c>
      <c r="L4476" s="15" t="s">
        <v>177</v>
      </c>
      <c r="M4476" s="15" t="s">
        <v>177</v>
      </c>
      <c r="N4476" s="15" t="s">
        <v>255</v>
      </c>
      <c r="O4476" s="38">
        <v>3001</v>
      </c>
      <c r="P4476" s="38" t="s">
        <v>114</v>
      </c>
    </row>
    <row r="4477" spans="2:16" x14ac:dyDescent="0.45">
      <c r="B4477" s="95">
        <v>169587464</v>
      </c>
      <c r="C4477" s="15" t="s">
        <v>6898</v>
      </c>
      <c r="D4477" s="15" t="s">
        <v>6899</v>
      </c>
      <c r="E4477" s="15" t="s">
        <v>216</v>
      </c>
      <c r="F4477" s="110">
        <v>45078</v>
      </c>
      <c r="G4477" s="38" t="s">
        <v>73</v>
      </c>
      <c r="H4477" s="96" t="s">
        <v>129</v>
      </c>
      <c r="I4477" s="15" t="s">
        <v>147</v>
      </c>
      <c r="J4477" s="15" t="s">
        <v>2523</v>
      </c>
      <c r="K4477" s="15" t="s">
        <v>2698</v>
      </c>
      <c r="L4477" s="15" t="s">
        <v>177</v>
      </c>
      <c r="M4477" s="15" t="s">
        <v>177</v>
      </c>
      <c r="N4477" s="15" t="s">
        <v>255</v>
      </c>
      <c r="O4477" s="38">
        <v>3000</v>
      </c>
      <c r="P4477" s="38" t="s">
        <v>114</v>
      </c>
    </row>
    <row r="4478" spans="2:16" x14ac:dyDescent="0.45">
      <c r="B4478" s="95">
        <v>621225198</v>
      </c>
      <c r="C4478" s="15" t="s">
        <v>6900</v>
      </c>
      <c r="D4478" s="15" t="s">
        <v>6901</v>
      </c>
      <c r="E4478" s="15" t="s">
        <v>216</v>
      </c>
      <c r="F4478" s="110">
        <v>45078</v>
      </c>
      <c r="G4478" s="38" t="s">
        <v>73</v>
      </c>
      <c r="H4478" s="96" t="s">
        <v>129</v>
      </c>
      <c r="I4478" s="15" t="s">
        <v>147</v>
      </c>
      <c r="J4478" s="15" t="s">
        <v>2539</v>
      </c>
      <c r="K4478" s="15" t="s">
        <v>2540</v>
      </c>
      <c r="L4478" s="15" t="s">
        <v>178</v>
      </c>
      <c r="M4478" s="15" t="s">
        <v>178</v>
      </c>
      <c r="N4478" s="15" t="s">
        <v>233</v>
      </c>
      <c r="O4478" s="38">
        <v>4556</v>
      </c>
      <c r="P4478" s="38" t="s">
        <v>113</v>
      </c>
    </row>
    <row r="4479" spans="2:16" x14ac:dyDescent="0.45">
      <c r="B4479" s="95">
        <v>626364752</v>
      </c>
      <c r="C4479" s="15" t="s">
        <v>6902</v>
      </c>
      <c r="D4479" s="15" t="s">
        <v>6901</v>
      </c>
      <c r="E4479" s="15" t="s">
        <v>216</v>
      </c>
      <c r="F4479" s="110">
        <v>45078</v>
      </c>
      <c r="G4479" s="38" t="s">
        <v>73</v>
      </c>
      <c r="H4479" s="96" t="s">
        <v>129</v>
      </c>
      <c r="I4479" s="15" t="s">
        <v>147</v>
      </c>
      <c r="J4479" s="15" t="s">
        <v>2539</v>
      </c>
      <c r="K4479" s="15" t="s">
        <v>2540</v>
      </c>
      <c r="L4479" s="15" t="s">
        <v>178</v>
      </c>
      <c r="M4479" s="15" t="s">
        <v>178</v>
      </c>
      <c r="N4479" s="15" t="s">
        <v>233</v>
      </c>
      <c r="O4479" s="38">
        <v>4575</v>
      </c>
      <c r="P4479" s="38" t="s">
        <v>113</v>
      </c>
    </row>
    <row r="4480" spans="2:16" x14ac:dyDescent="0.45">
      <c r="B4480" s="95">
        <v>627109531</v>
      </c>
      <c r="C4480" s="15" t="s">
        <v>6903</v>
      </c>
      <c r="D4480" s="15" t="s">
        <v>1554</v>
      </c>
      <c r="E4480" s="15" t="s">
        <v>216</v>
      </c>
      <c r="F4480" s="110">
        <v>45078</v>
      </c>
      <c r="G4480" s="38" t="s">
        <v>73</v>
      </c>
      <c r="H4480" s="96" t="s">
        <v>129</v>
      </c>
      <c r="I4480" s="15" t="s">
        <v>151</v>
      </c>
      <c r="J4480" s="15" t="s">
        <v>2530</v>
      </c>
      <c r="K4480" s="15" t="s">
        <v>2945</v>
      </c>
      <c r="L4480" s="15" t="s">
        <v>178</v>
      </c>
      <c r="M4480" s="15" t="s">
        <v>178</v>
      </c>
      <c r="N4480" s="15" t="s">
        <v>233</v>
      </c>
      <c r="O4480" s="38">
        <v>4556</v>
      </c>
      <c r="P4480" s="38" t="s">
        <v>114</v>
      </c>
    </row>
    <row r="4481" spans="2:16" x14ac:dyDescent="0.45">
      <c r="B4481" s="95">
        <v>634718755</v>
      </c>
      <c r="C4481" s="15" t="s">
        <v>6904</v>
      </c>
      <c r="D4481" s="15" t="s">
        <v>5045</v>
      </c>
      <c r="E4481" s="15" t="s">
        <v>216</v>
      </c>
      <c r="F4481" s="110">
        <v>45078</v>
      </c>
      <c r="G4481" s="38" t="s">
        <v>73</v>
      </c>
      <c r="H4481" s="96" t="s">
        <v>129</v>
      </c>
      <c r="I4481" s="15" t="s">
        <v>152</v>
      </c>
      <c r="J4481" s="15" t="s">
        <v>3440</v>
      </c>
      <c r="K4481" s="15" t="s">
        <v>3441</v>
      </c>
      <c r="L4481" s="15" t="s">
        <v>176</v>
      </c>
      <c r="M4481" s="15" t="s">
        <v>176</v>
      </c>
      <c r="N4481" s="15" t="s">
        <v>334</v>
      </c>
      <c r="O4481" s="38">
        <v>2251</v>
      </c>
      <c r="P4481" s="38" t="s">
        <v>114</v>
      </c>
    </row>
    <row r="4482" spans="2:16" x14ac:dyDescent="0.45">
      <c r="B4482" s="95">
        <v>655792279</v>
      </c>
      <c r="C4482" s="15" t="s">
        <v>6905</v>
      </c>
      <c r="D4482" s="15" t="s">
        <v>5886</v>
      </c>
      <c r="E4482" s="15" t="s">
        <v>216</v>
      </c>
      <c r="F4482" s="110">
        <v>45078</v>
      </c>
      <c r="G4482" s="38" t="s">
        <v>73</v>
      </c>
      <c r="H4482" s="96" t="s">
        <v>129</v>
      </c>
      <c r="I4482" s="15" t="s">
        <v>152</v>
      </c>
      <c r="J4482" s="15" t="s">
        <v>3075</v>
      </c>
      <c r="K4482" s="15" t="s">
        <v>3076</v>
      </c>
      <c r="L4482" s="15" t="s">
        <v>176</v>
      </c>
      <c r="M4482" s="15" t="s">
        <v>176</v>
      </c>
      <c r="N4482" s="15" t="s">
        <v>4733</v>
      </c>
      <c r="O4482" s="38">
        <v>2204</v>
      </c>
      <c r="P4482" s="38" t="s">
        <v>113</v>
      </c>
    </row>
    <row r="4483" spans="2:16" x14ac:dyDescent="0.45">
      <c r="B4483" s="95">
        <v>548514</v>
      </c>
      <c r="C4483" s="15" t="s">
        <v>2436</v>
      </c>
      <c r="D4483" s="15" t="s">
        <v>747</v>
      </c>
      <c r="E4483" s="15" t="s">
        <v>216</v>
      </c>
      <c r="F4483" s="110">
        <v>45079</v>
      </c>
      <c r="G4483" s="38" t="s">
        <v>73</v>
      </c>
      <c r="H4483" s="96" t="s">
        <v>129</v>
      </c>
      <c r="I4483" s="15" t="s">
        <v>155</v>
      </c>
      <c r="J4483" s="15" t="s">
        <v>2411</v>
      </c>
      <c r="K4483" s="15" t="s">
        <v>2411</v>
      </c>
      <c r="L4483" s="15" t="s">
        <v>176</v>
      </c>
      <c r="M4483" s="15" t="s">
        <v>176</v>
      </c>
      <c r="N4483" s="15" t="s">
        <v>287</v>
      </c>
      <c r="O4483" s="38">
        <v>2042</v>
      </c>
      <c r="P4483" s="38" t="s">
        <v>114</v>
      </c>
    </row>
    <row r="4484" spans="2:16" x14ac:dyDescent="0.45">
      <c r="B4484" s="95">
        <v>672953</v>
      </c>
      <c r="C4484" s="15" t="s">
        <v>6906</v>
      </c>
      <c r="D4484" s="15" t="s">
        <v>867</v>
      </c>
      <c r="E4484" s="15" t="s">
        <v>216</v>
      </c>
      <c r="F4484" s="110">
        <v>45079</v>
      </c>
      <c r="G4484" s="38" t="s">
        <v>73</v>
      </c>
      <c r="H4484" s="96" t="s">
        <v>129</v>
      </c>
      <c r="I4484" s="15" t="s">
        <v>158</v>
      </c>
      <c r="J4484" s="15" t="s">
        <v>2518</v>
      </c>
      <c r="K4484" s="15" t="s">
        <v>2519</v>
      </c>
      <c r="L4484" s="15" t="s">
        <v>176</v>
      </c>
      <c r="M4484" s="15" t="s">
        <v>176</v>
      </c>
      <c r="N4484" s="15" t="s">
        <v>287</v>
      </c>
      <c r="O4484" s="38">
        <v>2000</v>
      </c>
      <c r="P4484" s="38" t="s">
        <v>114</v>
      </c>
    </row>
    <row r="4485" spans="2:16" x14ac:dyDescent="0.45">
      <c r="B4485" s="95">
        <v>789300</v>
      </c>
      <c r="C4485" s="15" t="s">
        <v>2437</v>
      </c>
      <c r="D4485" s="15" t="s">
        <v>747</v>
      </c>
      <c r="E4485" s="15" t="s">
        <v>216</v>
      </c>
      <c r="F4485" s="110">
        <v>45079</v>
      </c>
      <c r="G4485" s="38" t="s">
        <v>73</v>
      </c>
      <c r="H4485" s="96" t="s">
        <v>129</v>
      </c>
      <c r="I4485" s="15" t="s">
        <v>155</v>
      </c>
      <c r="J4485" s="15" t="s">
        <v>2411</v>
      </c>
      <c r="K4485" s="15" t="s">
        <v>2411</v>
      </c>
      <c r="L4485" s="15" t="s">
        <v>176</v>
      </c>
      <c r="M4485" s="15" t="s">
        <v>176</v>
      </c>
      <c r="N4485" s="15" t="s">
        <v>287</v>
      </c>
      <c r="O4485" s="38">
        <v>2042</v>
      </c>
      <c r="P4485" s="38" t="s">
        <v>114</v>
      </c>
    </row>
    <row r="4486" spans="2:16" x14ac:dyDescent="0.45">
      <c r="B4486" s="95">
        <v>3370241</v>
      </c>
      <c r="C4486" s="15" t="s">
        <v>6907</v>
      </c>
      <c r="D4486" s="15" t="s">
        <v>6908</v>
      </c>
      <c r="E4486" s="15" t="s">
        <v>216</v>
      </c>
      <c r="F4486" s="110">
        <v>45079</v>
      </c>
      <c r="G4486" s="38" t="s">
        <v>73</v>
      </c>
      <c r="H4486" s="96" t="s">
        <v>129</v>
      </c>
      <c r="I4486" s="15" t="s">
        <v>143</v>
      </c>
      <c r="J4486" s="15" t="s">
        <v>2941</v>
      </c>
      <c r="K4486" s="15" t="s">
        <v>2941</v>
      </c>
      <c r="L4486" s="15" t="s">
        <v>176</v>
      </c>
      <c r="M4486" s="15" t="s">
        <v>176</v>
      </c>
      <c r="N4486" s="15" t="s">
        <v>425</v>
      </c>
      <c r="O4486" s="38">
        <v>2203</v>
      </c>
      <c r="P4486" s="38" t="s">
        <v>114</v>
      </c>
    </row>
    <row r="4487" spans="2:16" x14ac:dyDescent="0.45">
      <c r="B4487" s="95">
        <v>3435461</v>
      </c>
      <c r="C4487" s="15" t="s">
        <v>2442</v>
      </c>
      <c r="D4487" s="15" t="s">
        <v>747</v>
      </c>
      <c r="E4487" s="15" t="s">
        <v>216</v>
      </c>
      <c r="F4487" s="110">
        <v>45079</v>
      </c>
      <c r="G4487" s="38" t="s">
        <v>73</v>
      </c>
      <c r="H4487" s="96" t="s">
        <v>129</v>
      </c>
      <c r="I4487" s="15" t="s">
        <v>155</v>
      </c>
      <c r="J4487" s="15" t="s">
        <v>2411</v>
      </c>
      <c r="K4487" s="15" t="s">
        <v>2411</v>
      </c>
      <c r="L4487" s="15" t="s">
        <v>176</v>
      </c>
      <c r="M4487" s="15" t="s">
        <v>177</v>
      </c>
      <c r="N4487" s="15" t="s">
        <v>311</v>
      </c>
      <c r="O4487" s="38">
        <v>3170</v>
      </c>
      <c r="P4487" s="38" t="s">
        <v>114</v>
      </c>
    </row>
    <row r="4488" spans="2:16" x14ac:dyDescent="0.45">
      <c r="B4488" s="95">
        <v>4186467</v>
      </c>
      <c r="C4488" s="15" t="s">
        <v>2443</v>
      </c>
      <c r="D4488" s="15" t="s">
        <v>747</v>
      </c>
      <c r="E4488" s="15" t="s">
        <v>216</v>
      </c>
      <c r="F4488" s="110">
        <v>45079</v>
      </c>
      <c r="G4488" s="38" t="s">
        <v>73</v>
      </c>
      <c r="H4488" s="96" t="s">
        <v>129</v>
      </c>
      <c r="I4488" s="15" t="s">
        <v>155</v>
      </c>
      <c r="J4488" s="15" t="s">
        <v>2411</v>
      </c>
      <c r="K4488" s="15" t="s">
        <v>2411</v>
      </c>
      <c r="L4488" s="15" t="s">
        <v>177</v>
      </c>
      <c r="M4488" s="15" t="s">
        <v>177</v>
      </c>
      <c r="N4488" s="15" t="s">
        <v>311</v>
      </c>
      <c r="O4488" s="38">
        <v>3170</v>
      </c>
      <c r="P4488" s="38" t="s">
        <v>114</v>
      </c>
    </row>
    <row r="4489" spans="2:16" x14ac:dyDescent="0.45">
      <c r="B4489" s="95">
        <v>4363786</v>
      </c>
      <c r="C4489" s="15" t="s">
        <v>2444</v>
      </c>
      <c r="D4489" s="15" t="s">
        <v>747</v>
      </c>
      <c r="E4489" s="15" t="s">
        <v>216</v>
      </c>
      <c r="F4489" s="110">
        <v>45079</v>
      </c>
      <c r="G4489" s="38" t="s">
        <v>73</v>
      </c>
      <c r="H4489" s="96" t="s">
        <v>129</v>
      </c>
      <c r="I4489" s="15" t="s">
        <v>155</v>
      </c>
      <c r="J4489" s="15" t="s">
        <v>2411</v>
      </c>
      <c r="K4489" s="15" t="s">
        <v>2411</v>
      </c>
      <c r="L4489" s="15" t="s">
        <v>177</v>
      </c>
      <c r="M4489" s="15" t="s">
        <v>177</v>
      </c>
      <c r="N4489" s="15" t="s">
        <v>311</v>
      </c>
      <c r="O4489" s="38">
        <v>3170</v>
      </c>
      <c r="P4489" s="38" t="s">
        <v>114</v>
      </c>
    </row>
    <row r="4490" spans="2:16" x14ac:dyDescent="0.45">
      <c r="B4490" s="95">
        <v>4480844</v>
      </c>
      <c r="C4490" s="15" t="s">
        <v>2445</v>
      </c>
      <c r="D4490" s="15" t="s">
        <v>747</v>
      </c>
      <c r="E4490" s="15" t="s">
        <v>216</v>
      </c>
      <c r="F4490" s="110">
        <v>45079</v>
      </c>
      <c r="G4490" s="38" t="s">
        <v>73</v>
      </c>
      <c r="H4490" s="96" t="s">
        <v>129</v>
      </c>
      <c r="I4490" s="15" t="s">
        <v>155</v>
      </c>
      <c r="J4490" s="15" t="s">
        <v>2411</v>
      </c>
      <c r="K4490" s="15" t="s">
        <v>2411</v>
      </c>
      <c r="L4490" s="15" t="s">
        <v>177</v>
      </c>
      <c r="M4490" s="15" t="s">
        <v>177</v>
      </c>
      <c r="N4490" s="15" t="s">
        <v>311</v>
      </c>
      <c r="O4490" s="38">
        <v>3170</v>
      </c>
      <c r="P4490" s="38" t="s">
        <v>114</v>
      </c>
    </row>
    <row r="4491" spans="2:16" x14ac:dyDescent="0.45">
      <c r="B4491" s="95">
        <v>4480853</v>
      </c>
      <c r="C4491" s="15" t="s">
        <v>2446</v>
      </c>
      <c r="D4491" s="15" t="s">
        <v>747</v>
      </c>
      <c r="E4491" s="15" t="s">
        <v>216</v>
      </c>
      <c r="F4491" s="110">
        <v>45079</v>
      </c>
      <c r="G4491" s="38" t="s">
        <v>73</v>
      </c>
      <c r="H4491" s="96" t="s">
        <v>129</v>
      </c>
      <c r="I4491" s="15" t="s">
        <v>155</v>
      </c>
      <c r="J4491" s="15" t="s">
        <v>2411</v>
      </c>
      <c r="K4491" s="15" t="s">
        <v>2411</v>
      </c>
      <c r="L4491" s="15" t="s">
        <v>177</v>
      </c>
      <c r="M4491" s="15" t="s">
        <v>177</v>
      </c>
      <c r="N4491" s="15" t="s">
        <v>311</v>
      </c>
      <c r="O4491" s="38">
        <v>3170</v>
      </c>
      <c r="P4491" s="38" t="s">
        <v>114</v>
      </c>
    </row>
    <row r="4492" spans="2:16" x14ac:dyDescent="0.45">
      <c r="B4492" s="95">
        <v>4544665</v>
      </c>
      <c r="C4492" s="15" t="s">
        <v>2447</v>
      </c>
      <c r="D4492" s="15" t="s">
        <v>747</v>
      </c>
      <c r="E4492" s="15" t="s">
        <v>216</v>
      </c>
      <c r="F4492" s="110">
        <v>45079</v>
      </c>
      <c r="G4492" s="38" t="s">
        <v>73</v>
      </c>
      <c r="H4492" s="96" t="s">
        <v>129</v>
      </c>
      <c r="I4492" s="15" t="s">
        <v>155</v>
      </c>
      <c r="J4492" s="15" t="s">
        <v>2411</v>
      </c>
      <c r="K4492" s="15" t="s">
        <v>2411</v>
      </c>
      <c r="L4492" s="15" t="s">
        <v>177</v>
      </c>
      <c r="M4492" s="15" t="s">
        <v>177</v>
      </c>
      <c r="N4492" s="15" t="s">
        <v>311</v>
      </c>
      <c r="O4492" s="38">
        <v>3170</v>
      </c>
      <c r="P4492" s="38" t="s">
        <v>114</v>
      </c>
    </row>
    <row r="4493" spans="2:16" x14ac:dyDescent="0.45">
      <c r="B4493" s="95">
        <v>4618928</v>
      </c>
      <c r="C4493" s="15" t="s">
        <v>6709</v>
      </c>
      <c r="D4493" s="15" t="s">
        <v>747</v>
      </c>
      <c r="E4493" s="15" t="s">
        <v>216</v>
      </c>
      <c r="F4493" s="110">
        <v>45079</v>
      </c>
      <c r="G4493" s="38" t="s">
        <v>73</v>
      </c>
      <c r="H4493" s="96" t="s">
        <v>129</v>
      </c>
      <c r="I4493" s="15" t="s">
        <v>155</v>
      </c>
      <c r="J4493" s="15" t="s">
        <v>2504</v>
      </c>
      <c r="K4493" s="15" t="s">
        <v>2505</v>
      </c>
      <c r="L4493" s="15" t="s">
        <v>177</v>
      </c>
      <c r="M4493" s="15" t="s">
        <v>177</v>
      </c>
      <c r="N4493" s="15" t="s">
        <v>255</v>
      </c>
      <c r="O4493" s="38">
        <v>3141</v>
      </c>
      <c r="P4493" s="38" t="s">
        <v>114</v>
      </c>
    </row>
    <row r="4494" spans="2:16" x14ac:dyDescent="0.45">
      <c r="B4494" s="95">
        <v>4677623</v>
      </c>
      <c r="C4494" s="15" t="s">
        <v>6909</v>
      </c>
      <c r="D4494" s="15" t="s">
        <v>747</v>
      </c>
      <c r="E4494" s="15" t="s">
        <v>216</v>
      </c>
      <c r="F4494" s="110">
        <v>45079</v>
      </c>
      <c r="G4494" s="38" t="s">
        <v>73</v>
      </c>
      <c r="H4494" s="96" t="s">
        <v>129</v>
      </c>
      <c r="I4494" s="15" t="s">
        <v>150</v>
      </c>
      <c r="J4494" s="15" t="s">
        <v>2494</v>
      </c>
      <c r="K4494" s="15" t="s">
        <v>5310</v>
      </c>
      <c r="L4494" s="15" t="s">
        <v>177</v>
      </c>
      <c r="M4494" s="15" t="s">
        <v>177</v>
      </c>
      <c r="N4494" s="15" t="s">
        <v>2013</v>
      </c>
      <c r="O4494" s="38">
        <v>3319</v>
      </c>
      <c r="P4494" s="38" t="s">
        <v>114</v>
      </c>
    </row>
    <row r="4495" spans="2:16" x14ac:dyDescent="0.45">
      <c r="B4495" s="95">
        <v>4858888</v>
      </c>
      <c r="C4495" s="15" t="s">
        <v>6710</v>
      </c>
      <c r="D4495" s="15" t="s">
        <v>747</v>
      </c>
      <c r="E4495" s="15" t="s">
        <v>216</v>
      </c>
      <c r="F4495" s="110">
        <v>45079</v>
      </c>
      <c r="G4495" s="38" t="s">
        <v>73</v>
      </c>
      <c r="H4495" s="96" t="s">
        <v>129</v>
      </c>
      <c r="I4495" s="15" t="s">
        <v>155</v>
      </c>
      <c r="J4495" s="15" t="s">
        <v>2504</v>
      </c>
      <c r="K4495" s="15" t="s">
        <v>2505</v>
      </c>
      <c r="L4495" s="15" t="s">
        <v>177</v>
      </c>
      <c r="M4495" s="15" t="s">
        <v>177</v>
      </c>
      <c r="N4495" s="15" t="s">
        <v>255</v>
      </c>
      <c r="O4495" s="38">
        <v>3141</v>
      </c>
      <c r="P4495" s="38" t="s">
        <v>114</v>
      </c>
    </row>
    <row r="4496" spans="2:16" x14ac:dyDescent="0.45">
      <c r="B4496" s="95">
        <v>4983868</v>
      </c>
      <c r="C4496" s="15" t="s">
        <v>2448</v>
      </c>
      <c r="D4496" s="15" t="s">
        <v>747</v>
      </c>
      <c r="E4496" s="15" t="s">
        <v>216</v>
      </c>
      <c r="F4496" s="110">
        <v>45079</v>
      </c>
      <c r="G4496" s="38" t="s">
        <v>73</v>
      </c>
      <c r="H4496" s="96" t="s">
        <v>129</v>
      </c>
      <c r="I4496" s="15" t="s">
        <v>155</v>
      </c>
      <c r="J4496" s="15" t="s">
        <v>2411</v>
      </c>
      <c r="K4496" s="15" t="s">
        <v>2411</v>
      </c>
      <c r="L4496" s="15" t="s">
        <v>177</v>
      </c>
      <c r="M4496" s="15" t="s">
        <v>177</v>
      </c>
      <c r="N4496" s="15" t="s">
        <v>255</v>
      </c>
      <c r="O4496" s="38">
        <v>3000</v>
      </c>
      <c r="P4496" s="38" t="s">
        <v>114</v>
      </c>
    </row>
    <row r="4497" spans="2:16" x14ac:dyDescent="0.45">
      <c r="B4497" s="95">
        <v>5054875</v>
      </c>
      <c r="C4497" s="15" t="s">
        <v>2449</v>
      </c>
      <c r="D4497" s="15" t="s">
        <v>747</v>
      </c>
      <c r="E4497" s="15" t="s">
        <v>216</v>
      </c>
      <c r="F4497" s="110">
        <v>45079</v>
      </c>
      <c r="G4497" s="38" t="s">
        <v>73</v>
      </c>
      <c r="H4497" s="96" t="s">
        <v>129</v>
      </c>
      <c r="I4497" s="15" t="s">
        <v>155</v>
      </c>
      <c r="J4497" s="15" t="s">
        <v>2411</v>
      </c>
      <c r="K4497" s="15" t="s">
        <v>2411</v>
      </c>
      <c r="L4497" s="15" t="s">
        <v>177</v>
      </c>
      <c r="M4497" s="15" t="s">
        <v>177</v>
      </c>
      <c r="N4497" s="15" t="s">
        <v>311</v>
      </c>
      <c r="O4497" s="38">
        <v>3170</v>
      </c>
      <c r="P4497" s="38" t="s">
        <v>114</v>
      </c>
    </row>
    <row r="4498" spans="2:16" x14ac:dyDescent="0.45">
      <c r="B4498" s="95">
        <v>5210837</v>
      </c>
      <c r="C4498" s="15" t="s">
        <v>6788</v>
      </c>
      <c r="D4498" s="15" t="s">
        <v>747</v>
      </c>
      <c r="E4498" s="15" t="s">
        <v>216</v>
      </c>
      <c r="F4498" s="110">
        <v>45079</v>
      </c>
      <c r="G4498" s="38" t="s">
        <v>73</v>
      </c>
      <c r="H4498" s="96" t="s">
        <v>129</v>
      </c>
      <c r="I4498" s="15" t="s">
        <v>143</v>
      </c>
      <c r="J4498" s="15" t="s">
        <v>2941</v>
      </c>
      <c r="K4498" s="15" t="s">
        <v>2941</v>
      </c>
      <c r="L4498" s="15" t="s">
        <v>177</v>
      </c>
      <c r="M4498" s="15" t="s">
        <v>176</v>
      </c>
      <c r="N4498" s="15" t="s">
        <v>510</v>
      </c>
      <c r="O4498" s="38">
        <v>2731</v>
      </c>
      <c r="P4498" s="38" t="s">
        <v>114</v>
      </c>
    </row>
    <row r="4499" spans="2:16" x14ac:dyDescent="0.45">
      <c r="B4499" s="95">
        <v>5271296</v>
      </c>
      <c r="C4499" s="15" t="s">
        <v>6910</v>
      </c>
      <c r="D4499" s="15" t="s">
        <v>747</v>
      </c>
      <c r="E4499" s="15" t="s">
        <v>216</v>
      </c>
      <c r="F4499" s="110">
        <v>45079</v>
      </c>
      <c r="G4499" s="38" t="s">
        <v>73</v>
      </c>
      <c r="H4499" s="96" t="s">
        <v>129</v>
      </c>
      <c r="I4499" s="15" t="s">
        <v>155</v>
      </c>
      <c r="J4499" s="15" t="s">
        <v>2504</v>
      </c>
      <c r="K4499" s="15" t="s">
        <v>2505</v>
      </c>
      <c r="L4499" s="15" t="s">
        <v>177</v>
      </c>
      <c r="M4499" s="15" t="s">
        <v>177</v>
      </c>
      <c r="N4499" s="15" t="s">
        <v>307</v>
      </c>
      <c r="O4499" s="38">
        <v>3163</v>
      </c>
      <c r="P4499" s="38" t="s">
        <v>114</v>
      </c>
    </row>
    <row r="4500" spans="2:16" x14ac:dyDescent="0.45">
      <c r="B4500" s="95">
        <v>5285512</v>
      </c>
      <c r="C4500" s="15" t="s">
        <v>5067</v>
      </c>
      <c r="D4500" s="15" t="s">
        <v>747</v>
      </c>
      <c r="E4500" s="15" t="s">
        <v>216</v>
      </c>
      <c r="F4500" s="110">
        <v>45079</v>
      </c>
      <c r="G4500" s="38" t="s">
        <v>73</v>
      </c>
      <c r="H4500" s="96" t="s">
        <v>129</v>
      </c>
      <c r="I4500" s="15" t="s">
        <v>158</v>
      </c>
      <c r="J4500" s="15" t="s">
        <v>2518</v>
      </c>
      <c r="K4500" s="15" t="s">
        <v>2519</v>
      </c>
      <c r="L4500" s="15" t="s">
        <v>177</v>
      </c>
      <c r="M4500" s="15" t="s">
        <v>177</v>
      </c>
      <c r="N4500" s="15" t="s">
        <v>311</v>
      </c>
      <c r="O4500" s="38">
        <v>3149</v>
      </c>
      <c r="P4500" s="38" t="s">
        <v>114</v>
      </c>
    </row>
    <row r="4501" spans="2:16" x14ac:dyDescent="0.45">
      <c r="B4501" s="95">
        <v>5959142</v>
      </c>
      <c r="C4501" s="15" t="s">
        <v>4414</v>
      </c>
      <c r="D4501" s="15" t="s">
        <v>747</v>
      </c>
      <c r="E4501" s="15" t="s">
        <v>216</v>
      </c>
      <c r="F4501" s="110">
        <v>45079</v>
      </c>
      <c r="G4501" s="38" t="s">
        <v>73</v>
      </c>
      <c r="H4501" s="96" t="s">
        <v>129</v>
      </c>
      <c r="I4501" s="15" t="s">
        <v>155</v>
      </c>
      <c r="J4501" s="15" t="s">
        <v>2504</v>
      </c>
      <c r="K4501" s="15" t="s">
        <v>2505</v>
      </c>
      <c r="L4501" s="15" t="s">
        <v>177</v>
      </c>
      <c r="M4501" s="15" t="s">
        <v>177</v>
      </c>
      <c r="N4501" s="15" t="s">
        <v>263</v>
      </c>
      <c r="O4501" s="38">
        <v>3220</v>
      </c>
      <c r="P4501" s="38" t="s">
        <v>114</v>
      </c>
    </row>
    <row r="4502" spans="2:16" x14ac:dyDescent="0.45">
      <c r="B4502" s="95">
        <v>6660279</v>
      </c>
      <c r="C4502" s="15" t="s">
        <v>5647</v>
      </c>
      <c r="D4502" s="15" t="s">
        <v>747</v>
      </c>
      <c r="E4502" s="15" t="s">
        <v>216</v>
      </c>
      <c r="F4502" s="110">
        <v>45079</v>
      </c>
      <c r="G4502" s="38" t="s">
        <v>73</v>
      </c>
      <c r="H4502" s="96" t="s">
        <v>129</v>
      </c>
      <c r="I4502" s="15" t="s">
        <v>144</v>
      </c>
      <c r="J4502" s="15" t="s">
        <v>2595</v>
      </c>
      <c r="K4502" s="15" t="s">
        <v>2596</v>
      </c>
      <c r="L4502" s="15" t="s">
        <v>177</v>
      </c>
      <c r="M4502" s="15" t="s">
        <v>177</v>
      </c>
      <c r="N4502" s="15" t="s">
        <v>255</v>
      </c>
      <c r="O4502" s="38" t="s">
        <v>748</v>
      </c>
      <c r="P4502" s="38" t="s">
        <v>114</v>
      </c>
    </row>
    <row r="4503" spans="2:16" x14ac:dyDescent="0.45">
      <c r="B4503" s="95">
        <v>6708649</v>
      </c>
      <c r="C4503" s="15" t="s">
        <v>6214</v>
      </c>
      <c r="D4503" s="15" t="s">
        <v>747</v>
      </c>
      <c r="E4503" s="15" t="s">
        <v>216</v>
      </c>
      <c r="F4503" s="110">
        <v>45079</v>
      </c>
      <c r="G4503" s="38" t="s">
        <v>73</v>
      </c>
      <c r="H4503" s="96" t="s">
        <v>129</v>
      </c>
      <c r="I4503" s="15" t="s">
        <v>145</v>
      </c>
      <c r="J4503" s="15" t="s">
        <v>2511</v>
      </c>
      <c r="K4503" s="15" t="s">
        <v>2512</v>
      </c>
      <c r="L4503" s="15" t="s">
        <v>177</v>
      </c>
      <c r="M4503" s="15" t="s">
        <v>177</v>
      </c>
      <c r="N4503" s="15" t="s">
        <v>1025</v>
      </c>
      <c r="O4503" s="38">
        <v>3929</v>
      </c>
      <c r="P4503" s="38" t="s">
        <v>114</v>
      </c>
    </row>
    <row r="4504" spans="2:16" x14ac:dyDescent="0.45">
      <c r="B4504" s="95">
        <v>6839470</v>
      </c>
      <c r="C4504" s="15" t="s">
        <v>6911</v>
      </c>
      <c r="D4504" s="15" t="s">
        <v>747</v>
      </c>
      <c r="E4504" s="15" t="s">
        <v>216</v>
      </c>
      <c r="F4504" s="110">
        <v>45079</v>
      </c>
      <c r="G4504" s="38" t="s">
        <v>73</v>
      </c>
      <c r="H4504" s="96" t="s">
        <v>129</v>
      </c>
      <c r="I4504" s="15" t="s">
        <v>146</v>
      </c>
      <c r="J4504" s="15" t="s">
        <v>6912</v>
      </c>
      <c r="K4504" s="15" t="s">
        <v>6913</v>
      </c>
      <c r="L4504" s="15" t="s">
        <v>177</v>
      </c>
      <c r="M4504" s="15" t="s">
        <v>177</v>
      </c>
      <c r="N4504" s="15" t="s">
        <v>620</v>
      </c>
      <c r="O4504" s="38">
        <v>3025</v>
      </c>
      <c r="P4504" s="38" t="s">
        <v>114</v>
      </c>
    </row>
    <row r="4505" spans="2:16" x14ac:dyDescent="0.45">
      <c r="B4505" s="95">
        <v>6905317</v>
      </c>
      <c r="C4505" s="15" t="s">
        <v>6914</v>
      </c>
      <c r="D4505" s="15" t="s">
        <v>747</v>
      </c>
      <c r="E4505" s="15" t="s">
        <v>216</v>
      </c>
      <c r="F4505" s="110">
        <v>45079</v>
      </c>
      <c r="G4505" s="38" t="s">
        <v>73</v>
      </c>
      <c r="H4505" s="96" t="s">
        <v>129</v>
      </c>
      <c r="I4505" s="15" t="s">
        <v>161</v>
      </c>
      <c r="J4505" s="15" t="s">
        <v>3372</v>
      </c>
      <c r="K4505" s="15" t="s">
        <v>4156</v>
      </c>
      <c r="L4505" s="15" t="s">
        <v>177</v>
      </c>
      <c r="M4505" s="15" t="s">
        <v>177</v>
      </c>
      <c r="N4505" s="15" t="s">
        <v>311</v>
      </c>
      <c r="O4505" s="38">
        <v>3150</v>
      </c>
      <c r="P4505" s="38" t="s">
        <v>114</v>
      </c>
    </row>
    <row r="4506" spans="2:16" x14ac:dyDescent="0.45">
      <c r="B4506" s="95">
        <v>7031049</v>
      </c>
      <c r="C4506" s="15" t="s">
        <v>6915</v>
      </c>
      <c r="D4506" s="15" t="s">
        <v>747</v>
      </c>
      <c r="E4506" s="15" t="s">
        <v>216</v>
      </c>
      <c r="F4506" s="110">
        <v>45079</v>
      </c>
      <c r="G4506" s="38" t="s">
        <v>73</v>
      </c>
      <c r="H4506" s="96" t="s">
        <v>129</v>
      </c>
      <c r="I4506" s="15" t="s">
        <v>161</v>
      </c>
      <c r="J4506" s="15" t="s">
        <v>3372</v>
      </c>
      <c r="K4506" s="15" t="s">
        <v>4156</v>
      </c>
      <c r="L4506" s="15" t="s">
        <v>177</v>
      </c>
      <c r="M4506" s="15" t="s">
        <v>177</v>
      </c>
      <c r="N4506" s="15" t="s">
        <v>255</v>
      </c>
      <c r="O4506" s="38">
        <v>3065</v>
      </c>
      <c r="P4506" s="38" t="s">
        <v>114</v>
      </c>
    </row>
    <row r="4507" spans="2:16" x14ac:dyDescent="0.45">
      <c r="B4507" s="95">
        <v>7541077</v>
      </c>
      <c r="C4507" s="15" t="s">
        <v>6916</v>
      </c>
      <c r="D4507" s="15" t="s">
        <v>747</v>
      </c>
      <c r="E4507" s="15" t="s">
        <v>216</v>
      </c>
      <c r="F4507" s="110">
        <v>45079</v>
      </c>
      <c r="G4507" s="38" t="s">
        <v>73</v>
      </c>
      <c r="H4507" s="96" t="s">
        <v>129</v>
      </c>
      <c r="I4507" s="15" t="s">
        <v>161</v>
      </c>
      <c r="J4507" s="15" t="s">
        <v>3372</v>
      </c>
      <c r="K4507" s="15" t="s">
        <v>4156</v>
      </c>
      <c r="L4507" s="15" t="s">
        <v>179</v>
      </c>
      <c r="M4507" s="15" t="s">
        <v>177</v>
      </c>
      <c r="N4507" s="15" t="s">
        <v>2013</v>
      </c>
      <c r="O4507" s="38">
        <v>3319</v>
      </c>
      <c r="P4507" s="38" t="s">
        <v>114</v>
      </c>
    </row>
    <row r="4508" spans="2:16" x14ac:dyDescent="0.45">
      <c r="B4508" s="95">
        <v>76639211</v>
      </c>
      <c r="C4508" s="15" t="s">
        <v>4706</v>
      </c>
      <c r="D4508" s="15" t="s">
        <v>747</v>
      </c>
      <c r="E4508" s="15" t="s">
        <v>216</v>
      </c>
      <c r="F4508" s="110">
        <v>45079</v>
      </c>
      <c r="G4508" s="38" t="s">
        <v>73</v>
      </c>
      <c r="H4508" s="96" t="s">
        <v>129</v>
      </c>
      <c r="I4508" s="15" t="s">
        <v>155</v>
      </c>
      <c r="J4508" s="15" t="s">
        <v>2504</v>
      </c>
      <c r="K4508" s="15" t="s">
        <v>2505</v>
      </c>
      <c r="L4508" s="15" t="s">
        <v>177</v>
      </c>
      <c r="M4508" s="15" t="s">
        <v>177</v>
      </c>
      <c r="N4508" s="15" t="s">
        <v>255</v>
      </c>
      <c r="O4508" s="38">
        <v>3004</v>
      </c>
      <c r="P4508" s="38" t="s">
        <v>114</v>
      </c>
    </row>
    <row r="4509" spans="2:16" x14ac:dyDescent="0.45">
      <c r="B4509" s="95">
        <v>92599687</v>
      </c>
      <c r="C4509" s="15" t="s">
        <v>6917</v>
      </c>
      <c r="D4509" s="15" t="s">
        <v>648</v>
      </c>
      <c r="E4509" s="15" t="s">
        <v>216</v>
      </c>
      <c r="F4509" s="110">
        <v>45079</v>
      </c>
      <c r="G4509" s="38" t="s">
        <v>73</v>
      </c>
      <c r="H4509" s="96" t="s">
        <v>129</v>
      </c>
      <c r="I4509" s="15" t="s">
        <v>156</v>
      </c>
      <c r="J4509" s="15" t="s">
        <v>2859</v>
      </c>
      <c r="K4509" s="15" t="s">
        <v>2859</v>
      </c>
      <c r="L4509" s="15" t="s">
        <v>176</v>
      </c>
      <c r="M4509" s="15" t="s">
        <v>177</v>
      </c>
      <c r="N4509" s="15" t="s">
        <v>255</v>
      </c>
      <c r="O4509" s="38">
        <v>3004</v>
      </c>
      <c r="P4509" s="38" t="s">
        <v>114</v>
      </c>
    </row>
    <row r="4510" spans="2:16" x14ac:dyDescent="0.45">
      <c r="B4510" s="95">
        <v>99893320</v>
      </c>
      <c r="C4510" s="15" t="s">
        <v>6918</v>
      </c>
      <c r="D4510" s="15" t="s">
        <v>648</v>
      </c>
      <c r="E4510" s="15" t="s">
        <v>216</v>
      </c>
      <c r="F4510" s="110">
        <v>45079</v>
      </c>
      <c r="G4510" s="38" t="s">
        <v>73</v>
      </c>
      <c r="H4510" s="96" t="s">
        <v>129</v>
      </c>
      <c r="I4510" s="15" t="s">
        <v>156</v>
      </c>
      <c r="J4510" s="15" t="s">
        <v>2859</v>
      </c>
      <c r="K4510" s="15" t="s">
        <v>2859</v>
      </c>
      <c r="L4510" s="15" t="s">
        <v>180</v>
      </c>
      <c r="M4510" s="15" t="s">
        <v>180</v>
      </c>
      <c r="N4510" s="15" t="s">
        <v>965</v>
      </c>
      <c r="O4510" s="38">
        <v>6065</v>
      </c>
      <c r="P4510" s="38" t="s">
        <v>114</v>
      </c>
    </row>
    <row r="4511" spans="2:16" x14ac:dyDescent="0.45">
      <c r="B4511" s="95">
        <v>101267163</v>
      </c>
      <c r="C4511" s="15" t="s">
        <v>6919</v>
      </c>
      <c r="D4511" s="15" t="s">
        <v>648</v>
      </c>
      <c r="E4511" s="15" t="s">
        <v>216</v>
      </c>
      <c r="F4511" s="110">
        <v>45079</v>
      </c>
      <c r="G4511" s="38" t="s">
        <v>73</v>
      </c>
      <c r="H4511" s="96" t="s">
        <v>129</v>
      </c>
      <c r="I4511" s="15" t="s">
        <v>150</v>
      </c>
      <c r="J4511" s="15" t="s">
        <v>2555</v>
      </c>
      <c r="K4511" s="15" t="s">
        <v>3015</v>
      </c>
      <c r="L4511" s="15" t="s">
        <v>176</v>
      </c>
      <c r="M4511" s="15" t="s">
        <v>176</v>
      </c>
      <c r="N4511" s="15" t="s">
        <v>287</v>
      </c>
      <c r="O4511" s="38">
        <v>2000</v>
      </c>
      <c r="P4511" s="38" t="s">
        <v>114</v>
      </c>
    </row>
    <row r="4512" spans="2:16" x14ac:dyDescent="0.45">
      <c r="B4512" s="95">
        <v>104958438</v>
      </c>
      <c r="C4512" s="15" t="s">
        <v>266</v>
      </c>
      <c r="D4512" s="15" t="s">
        <v>747</v>
      </c>
      <c r="E4512" s="15" t="s">
        <v>216</v>
      </c>
      <c r="F4512" s="110">
        <v>45079</v>
      </c>
      <c r="G4512" s="38" t="s">
        <v>73</v>
      </c>
      <c r="H4512" s="96" t="s">
        <v>129</v>
      </c>
      <c r="I4512" s="15" t="s">
        <v>155</v>
      </c>
      <c r="J4512" s="15" t="s">
        <v>2411</v>
      </c>
      <c r="K4512" s="15" t="s">
        <v>2411</v>
      </c>
      <c r="L4512" s="15" t="s">
        <v>177</v>
      </c>
      <c r="M4512" s="15" t="s">
        <v>177</v>
      </c>
      <c r="N4512" s="15" t="s">
        <v>3304</v>
      </c>
      <c r="O4512" s="38">
        <v>3058</v>
      </c>
      <c r="P4512" s="38" t="s">
        <v>114</v>
      </c>
    </row>
    <row r="4513" spans="2:16" x14ac:dyDescent="0.45">
      <c r="B4513" s="95">
        <v>136578044</v>
      </c>
      <c r="C4513" s="15" t="s">
        <v>4707</v>
      </c>
      <c r="D4513" s="15" t="s">
        <v>747</v>
      </c>
      <c r="E4513" s="15" t="s">
        <v>216</v>
      </c>
      <c r="F4513" s="110">
        <v>45079</v>
      </c>
      <c r="G4513" s="38" t="s">
        <v>73</v>
      </c>
      <c r="H4513" s="96" t="s">
        <v>129</v>
      </c>
      <c r="I4513" s="15" t="s">
        <v>155</v>
      </c>
      <c r="J4513" s="15" t="s">
        <v>2504</v>
      </c>
      <c r="K4513" s="15" t="s">
        <v>2505</v>
      </c>
      <c r="L4513" s="15" t="s">
        <v>177</v>
      </c>
      <c r="M4513" s="15" t="s">
        <v>176</v>
      </c>
      <c r="N4513" s="15" t="s">
        <v>225</v>
      </c>
      <c r="O4513" s="38">
        <v>2067</v>
      </c>
      <c r="P4513" s="38" t="s">
        <v>114</v>
      </c>
    </row>
    <row r="4514" spans="2:16" x14ac:dyDescent="0.45">
      <c r="B4514" s="95">
        <v>139165469</v>
      </c>
      <c r="C4514" s="15" t="s">
        <v>5014</v>
      </c>
      <c r="D4514" s="15" t="s">
        <v>747</v>
      </c>
      <c r="E4514" s="15" t="s">
        <v>216</v>
      </c>
      <c r="F4514" s="110">
        <v>45079</v>
      </c>
      <c r="G4514" s="38" t="s">
        <v>73</v>
      </c>
      <c r="H4514" s="96" t="s">
        <v>129</v>
      </c>
      <c r="I4514" s="15" t="s">
        <v>150</v>
      </c>
      <c r="J4514" s="15" t="s">
        <v>2555</v>
      </c>
      <c r="K4514" s="15" t="s">
        <v>2556</v>
      </c>
      <c r="L4514" s="15" t="s">
        <v>178</v>
      </c>
      <c r="M4514" s="15" t="s">
        <v>178</v>
      </c>
      <c r="N4514" s="15" t="s">
        <v>514</v>
      </c>
      <c r="O4514" s="38">
        <v>4301</v>
      </c>
      <c r="P4514" s="38" t="s">
        <v>114</v>
      </c>
    </row>
    <row r="4515" spans="2:16" x14ac:dyDescent="0.45">
      <c r="B4515" s="95">
        <v>159924633</v>
      </c>
      <c r="C4515" s="15" t="s">
        <v>3568</v>
      </c>
      <c r="D4515" s="15" t="s">
        <v>747</v>
      </c>
      <c r="E4515" s="15" t="s">
        <v>216</v>
      </c>
      <c r="F4515" s="110">
        <v>45079</v>
      </c>
      <c r="G4515" s="38" t="s">
        <v>73</v>
      </c>
      <c r="H4515" s="96" t="s">
        <v>129</v>
      </c>
      <c r="I4515" s="15" t="s">
        <v>150</v>
      </c>
      <c r="J4515" s="15" t="s">
        <v>3569</v>
      </c>
      <c r="K4515" s="15" t="s">
        <v>3570</v>
      </c>
      <c r="L4515" s="15" t="s">
        <v>177</v>
      </c>
      <c r="M4515" s="15" t="s">
        <v>177</v>
      </c>
      <c r="N4515" s="15" t="s">
        <v>884</v>
      </c>
      <c r="O4515" s="38">
        <v>3135</v>
      </c>
      <c r="P4515" s="38" t="s">
        <v>114</v>
      </c>
    </row>
    <row r="4516" spans="2:16" x14ac:dyDescent="0.45">
      <c r="B4516" s="95">
        <v>604625176</v>
      </c>
      <c r="C4516" s="15" t="s">
        <v>5018</v>
      </c>
      <c r="D4516" s="15" t="s">
        <v>747</v>
      </c>
      <c r="E4516" s="15" t="s">
        <v>216</v>
      </c>
      <c r="F4516" s="110">
        <v>45079</v>
      </c>
      <c r="G4516" s="38" t="s">
        <v>73</v>
      </c>
      <c r="H4516" s="96" t="s">
        <v>129</v>
      </c>
      <c r="I4516" s="15" t="s">
        <v>150</v>
      </c>
      <c r="J4516" s="15" t="s">
        <v>2555</v>
      </c>
      <c r="K4516" s="15" t="s">
        <v>2556</v>
      </c>
      <c r="L4516" s="15" t="s">
        <v>178</v>
      </c>
      <c r="M4516" s="15" t="s">
        <v>178</v>
      </c>
      <c r="N4516" s="15" t="s">
        <v>251</v>
      </c>
      <c r="O4516" s="38">
        <v>4000</v>
      </c>
      <c r="P4516" s="38" t="s">
        <v>114</v>
      </c>
    </row>
    <row r="4517" spans="2:16" x14ac:dyDescent="0.45">
      <c r="B4517" s="95">
        <v>613325072</v>
      </c>
      <c r="C4517" s="15" t="s">
        <v>2828</v>
      </c>
      <c r="D4517" s="15" t="s">
        <v>747</v>
      </c>
      <c r="E4517" s="15" t="s">
        <v>216</v>
      </c>
      <c r="F4517" s="110">
        <v>45079</v>
      </c>
      <c r="G4517" s="38" t="s">
        <v>73</v>
      </c>
      <c r="H4517" s="96" t="s">
        <v>129</v>
      </c>
      <c r="I4517" s="15" t="s">
        <v>158</v>
      </c>
      <c r="J4517" s="15" t="s">
        <v>2518</v>
      </c>
      <c r="K4517" s="15" t="s">
        <v>2519</v>
      </c>
      <c r="L4517" s="15" t="s">
        <v>177</v>
      </c>
      <c r="M4517" s="15" t="s">
        <v>177</v>
      </c>
      <c r="N4517" s="15" t="s">
        <v>1025</v>
      </c>
      <c r="O4517" s="38">
        <v>3931</v>
      </c>
      <c r="P4517" s="38" t="s">
        <v>114</v>
      </c>
    </row>
    <row r="4518" spans="2:16" x14ac:dyDescent="0.45">
      <c r="B4518" s="95">
        <v>613325107</v>
      </c>
      <c r="C4518" s="15" t="s">
        <v>2830</v>
      </c>
      <c r="D4518" s="15" t="s">
        <v>747</v>
      </c>
      <c r="E4518" s="15" t="s">
        <v>216</v>
      </c>
      <c r="F4518" s="110">
        <v>45079</v>
      </c>
      <c r="G4518" s="38" t="s">
        <v>73</v>
      </c>
      <c r="H4518" s="96" t="s">
        <v>129</v>
      </c>
      <c r="I4518" s="15" t="s">
        <v>158</v>
      </c>
      <c r="J4518" s="15" t="s">
        <v>2518</v>
      </c>
      <c r="K4518" s="15" t="s">
        <v>2519</v>
      </c>
      <c r="L4518" s="15" t="s">
        <v>177</v>
      </c>
      <c r="M4518" s="15" t="s">
        <v>177</v>
      </c>
      <c r="N4518" s="15" t="s">
        <v>1025</v>
      </c>
      <c r="O4518" s="38">
        <v>3931</v>
      </c>
      <c r="P4518" s="38" t="s">
        <v>114</v>
      </c>
    </row>
    <row r="4519" spans="2:16" x14ac:dyDescent="0.45">
      <c r="B4519" s="95">
        <v>619243202</v>
      </c>
      <c r="C4519" s="15" t="s">
        <v>6920</v>
      </c>
      <c r="D4519" s="15" t="s">
        <v>440</v>
      </c>
      <c r="E4519" s="15" t="s">
        <v>216</v>
      </c>
      <c r="F4519" s="110">
        <v>45079</v>
      </c>
      <c r="G4519" s="38" t="s">
        <v>73</v>
      </c>
      <c r="H4519" s="96" t="s">
        <v>129</v>
      </c>
      <c r="I4519" s="15" t="s">
        <v>147</v>
      </c>
      <c r="J4519" s="15" t="s">
        <v>2539</v>
      </c>
      <c r="K4519" s="15" t="s">
        <v>2540</v>
      </c>
      <c r="L4519" s="15" t="s">
        <v>183</v>
      </c>
      <c r="M4519" s="15" t="s">
        <v>183</v>
      </c>
      <c r="N4519" s="15" t="s">
        <v>183</v>
      </c>
      <c r="O4519" s="38">
        <v>2914</v>
      </c>
      <c r="P4519" s="38" t="s">
        <v>114</v>
      </c>
    </row>
    <row r="4520" spans="2:16" x14ac:dyDescent="0.45">
      <c r="B4520" s="95">
        <v>625042033</v>
      </c>
      <c r="C4520" s="15" t="s">
        <v>1937</v>
      </c>
      <c r="D4520" s="15" t="s">
        <v>747</v>
      </c>
      <c r="E4520" s="15" t="s">
        <v>216</v>
      </c>
      <c r="F4520" s="110">
        <v>45079</v>
      </c>
      <c r="G4520" s="38" t="s">
        <v>73</v>
      </c>
      <c r="H4520" s="96" t="s">
        <v>129</v>
      </c>
      <c r="I4520" s="15" t="s">
        <v>155</v>
      </c>
      <c r="J4520" s="15" t="s">
        <v>2411</v>
      </c>
      <c r="K4520" s="15" t="s">
        <v>2411</v>
      </c>
      <c r="L4520" s="15" t="s">
        <v>177</v>
      </c>
      <c r="M4520" s="15" t="s">
        <v>177</v>
      </c>
      <c r="N4520" s="15" t="s">
        <v>379</v>
      </c>
      <c r="O4520" s="38">
        <v>3130</v>
      </c>
      <c r="P4520" s="38" t="s">
        <v>114</v>
      </c>
    </row>
    <row r="4521" spans="2:16" x14ac:dyDescent="0.45">
      <c r="B4521" s="95">
        <v>628125557</v>
      </c>
      <c r="C4521" s="15" t="s">
        <v>3777</v>
      </c>
      <c r="D4521" s="15" t="s">
        <v>747</v>
      </c>
      <c r="E4521" s="15" t="s">
        <v>216</v>
      </c>
      <c r="F4521" s="110">
        <v>45079</v>
      </c>
      <c r="G4521" s="38" t="s">
        <v>73</v>
      </c>
      <c r="H4521" s="96" t="s">
        <v>129</v>
      </c>
      <c r="I4521" s="15" t="s">
        <v>155</v>
      </c>
      <c r="J4521" s="15" t="s">
        <v>2591</v>
      </c>
      <c r="K4521" s="15" t="s">
        <v>3778</v>
      </c>
      <c r="L4521" s="15" t="s">
        <v>177</v>
      </c>
      <c r="M4521" s="15" t="s">
        <v>177</v>
      </c>
      <c r="N4521" s="15" t="s">
        <v>311</v>
      </c>
      <c r="O4521" s="38">
        <v>3148</v>
      </c>
      <c r="P4521" s="38" t="s">
        <v>114</v>
      </c>
    </row>
    <row r="4522" spans="2:16" x14ac:dyDescent="0.45">
      <c r="B4522" s="95">
        <v>628167144</v>
      </c>
      <c r="C4522" s="15" t="s">
        <v>4859</v>
      </c>
      <c r="D4522" s="15" t="s">
        <v>747</v>
      </c>
      <c r="E4522" s="15" t="s">
        <v>216</v>
      </c>
      <c r="F4522" s="110">
        <v>45079</v>
      </c>
      <c r="G4522" s="38" t="s">
        <v>73</v>
      </c>
      <c r="H4522" s="96" t="s">
        <v>129</v>
      </c>
      <c r="I4522" s="15" t="s">
        <v>144</v>
      </c>
      <c r="J4522" s="15" t="s">
        <v>2595</v>
      </c>
      <c r="K4522" s="15" t="s">
        <v>2596</v>
      </c>
      <c r="L4522" s="15" t="s">
        <v>177</v>
      </c>
      <c r="M4522" s="15" t="s">
        <v>176</v>
      </c>
      <c r="N4522" s="15" t="s">
        <v>287</v>
      </c>
      <c r="O4522" s="38">
        <v>2000</v>
      </c>
      <c r="P4522" s="38" t="s">
        <v>114</v>
      </c>
    </row>
    <row r="4523" spans="2:16" x14ac:dyDescent="0.45">
      <c r="B4523" s="95">
        <v>628644299</v>
      </c>
      <c r="C4523" s="15" t="s">
        <v>3574</v>
      </c>
      <c r="D4523" s="15" t="s">
        <v>747</v>
      </c>
      <c r="E4523" s="15" t="s">
        <v>216</v>
      </c>
      <c r="F4523" s="110">
        <v>45079</v>
      </c>
      <c r="G4523" s="38" t="s">
        <v>73</v>
      </c>
      <c r="H4523" s="96" t="s">
        <v>129</v>
      </c>
      <c r="I4523" s="15" t="s">
        <v>150</v>
      </c>
      <c r="J4523" s="15" t="s">
        <v>3569</v>
      </c>
      <c r="K4523" s="15" t="s">
        <v>3570</v>
      </c>
      <c r="L4523" s="15" t="s">
        <v>177</v>
      </c>
      <c r="M4523" s="15" t="s">
        <v>177</v>
      </c>
      <c r="N4523" s="15" t="s">
        <v>255</v>
      </c>
      <c r="O4523" s="38">
        <v>3000</v>
      </c>
      <c r="P4523" s="38" t="s">
        <v>114</v>
      </c>
    </row>
    <row r="4524" spans="2:16" x14ac:dyDescent="0.45">
      <c r="B4524" s="95">
        <v>633677568</v>
      </c>
      <c r="C4524" s="15" t="s">
        <v>3779</v>
      </c>
      <c r="D4524" s="15" t="s">
        <v>747</v>
      </c>
      <c r="E4524" s="15" t="s">
        <v>216</v>
      </c>
      <c r="F4524" s="110">
        <v>45079</v>
      </c>
      <c r="G4524" s="38" t="s">
        <v>73</v>
      </c>
      <c r="H4524" s="96" t="s">
        <v>129</v>
      </c>
      <c r="I4524" s="15" t="s">
        <v>155</v>
      </c>
      <c r="J4524" s="15" t="s">
        <v>2591</v>
      </c>
      <c r="K4524" s="15" t="s">
        <v>3778</v>
      </c>
      <c r="L4524" s="15" t="s">
        <v>177</v>
      </c>
      <c r="M4524" s="15" t="s">
        <v>177</v>
      </c>
      <c r="N4524" s="15" t="s">
        <v>311</v>
      </c>
      <c r="O4524" s="38">
        <v>3148</v>
      </c>
      <c r="P4524" s="38" t="s">
        <v>114</v>
      </c>
    </row>
    <row r="4525" spans="2:16" x14ac:dyDescent="0.45">
      <c r="B4525" s="95">
        <v>634551885</v>
      </c>
      <c r="C4525" s="15" t="s">
        <v>6921</v>
      </c>
      <c r="D4525" s="15" t="s">
        <v>339</v>
      </c>
      <c r="E4525" s="15" t="s">
        <v>216</v>
      </c>
      <c r="F4525" s="110">
        <v>45079</v>
      </c>
      <c r="G4525" s="38" t="s">
        <v>73</v>
      </c>
      <c r="H4525" s="96" t="s">
        <v>129</v>
      </c>
      <c r="I4525" s="15" t="s">
        <v>153</v>
      </c>
      <c r="J4525" s="15" t="s">
        <v>2983</v>
      </c>
      <c r="K4525" s="15" t="s">
        <v>5785</v>
      </c>
      <c r="L4525" s="15" t="s">
        <v>177</v>
      </c>
      <c r="M4525" s="15" t="s">
        <v>176</v>
      </c>
      <c r="N4525" s="15" t="s">
        <v>299</v>
      </c>
      <c r="O4525" s="38">
        <v>2144</v>
      </c>
      <c r="P4525" s="38" t="s">
        <v>114</v>
      </c>
    </row>
    <row r="4526" spans="2:16" x14ac:dyDescent="0.45">
      <c r="B4526" s="95">
        <v>645731504</v>
      </c>
      <c r="C4526" s="15" t="s">
        <v>5834</v>
      </c>
      <c r="D4526" s="15" t="s">
        <v>747</v>
      </c>
      <c r="E4526" s="15" t="s">
        <v>216</v>
      </c>
      <c r="F4526" s="110">
        <v>45079</v>
      </c>
      <c r="G4526" s="38" t="s">
        <v>73</v>
      </c>
      <c r="H4526" s="96" t="s">
        <v>129</v>
      </c>
      <c r="I4526" s="15" t="s">
        <v>155</v>
      </c>
      <c r="J4526" s="15" t="s">
        <v>2591</v>
      </c>
      <c r="K4526" s="15" t="s">
        <v>2753</v>
      </c>
      <c r="L4526" s="15" t="s">
        <v>177</v>
      </c>
      <c r="M4526" s="15" t="s">
        <v>177</v>
      </c>
      <c r="N4526" s="15" t="s">
        <v>311</v>
      </c>
      <c r="O4526" s="38">
        <v>3148</v>
      </c>
      <c r="P4526" s="38" t="s">
        <v>114</v>
      </c>
    </row>
    <row r="4527" spans="2:16" x14ac:dyDescent="0.45">
      <c r="B4527" s="95">
        <v>654702440</v>
      </c>
      <c r="C4527" s="15" t="s">
        <v>5835</v>
      </c>
      <c r="D4527" s="15" t="s">
        <v>747</v>
      </c>
      <c r="E4527" s="15" t="s">
        <v>216</v>
      </c>
      <c r="F4527" s="110">
        <v>45079</v>
      </c>
      <c r="G4527" s="38" t="s">
        <v>73</v>
      </c>
      <c r="H4527" s="96" t="s">
        <v>129</v>
      </c>
      <c r="I4527" s="15" t="s">
        <v>155</v>
      </c>
      <c r="J4527" s="15" t="s">
        <v>2591</v>
      </c>
      <c r="K4527" s="15" t="s">
        <v>2753</v>
      </c>
      <c r="L4527" s="15" t="s">
        <v>177</v>
      </c>
      <c r="M4527" s="15" t="s">
        <v>177</v>
      </c>
      <c r="N4527" s="15" t="s">
        <v>311</v>
      </c>
      <c r="O4527" s="38">
        <v>3148</v>
      </c>
      <c r="P4527" s="38" t="s">
        <v>114</v>
      </c>
    </row>
    <row r="4528" spans="2:16" x14ac:dyDescent="0.45">
      <c r="B4528" s="95">
        <v>660287258</v>
      </c>
      <c r="C4528" s="15" t="s">
        <v>5836</v>
      </c>
      <c r="D4528" s="15" t="s">
        <v>747</v>
      </c>
      <c r="E4528" s="15" t="s">
        <v>216</v>
      </c>
      <c r="F4528" s="110">
        <v>45079</v>
      </c>
      <c r="G4528" s="38" t="s">
        <v>73</v>
      </c>
      <c r="H4528" s="96" t="s">
        <v>129</v>
      </c>
      <c r="I4528" s="15" t="s">
        <v>155</v>
      </c>
      <c r="J4528" s="15" t="s">
        <v>2591</v>
      </c>
      <c r="K4528" s="15" t="s">
        <v>2753</v>
      </c>
      <c r="L4528" s="15" t="s">
        <v>177</v>
      </c>
      <c r="M4528" s="15" t="s">
        <v>177</v>
      </c>
      <c r="N4528" s="15" t="s">
        <v>311</v>
      </c>
      <c r="O4528" s="38">
        <v>3148</v>
      </c>
      <c r="P4528" s="38" t="s">
        <v>114</v>
      </c>
    </row>
    <row r="4529" spans="2:16" x14ac:dyDescent="0.45">
      <c r="B4529" s="95">
        <v>660288246</v>
      </c>
      <c r="C4529" s="15" t="s">
        <v>5837</v>
      </c>
      <c r="D4529" s="15" t="s">
        <v>747</v>
      </c>
      <c r="E4529" s="15" t="s">
        <v>216</v>
      </c>
      <c r="F4529" s="110">
        <v>45079</v>
      </c>
      <c r="G4529" s="38" t="s">
        <v>73</v>
      </c>
      <c r="H4529" s="96" t="s">
        <v>129</v>
      </c>
      <c r="I4529" s="15" t="s">
        <v>155</v>
      </c>
      <c r="J4529" s="15" t="s">
        <v>2591</v>
      </c>
      <c r="K4529" s="15" t="s">
        <v>3778</v>
      </c>
      <c r="L4529" s="15" t="s">
        <v>177</v>
      </c>
      <c r="M4529" s="15" t="s">
        <v>177</v>
      </c>
      <c r="N4529" s="15" t="s">
        <v>311</v>
      </c>
      <c r="O4529" s="38">
        <v>3148</v>
      </c>
      <c r="P4529" s="38" t="s">
        <v>114</v>
      </c>
    </row>
    <row r="4530" spans="2:16" x14ac:dyDescent="0.45">
      <c r="B4530" s="95">
        <v>1597191</v>
      </c>
      <c r="C4530" s="15" t="s">
        <v>6922</v>
      </c>
      <c r="D4530" s="15" t="s">
        <v>827</v>
      </c>
      <c r="E4530" s="15" t="s">
        <v>216</v>
      </c>
      <c r="F4530" s="110">
        <v>45082</v>
      </c>
      <c r="G4530" s="38" t="s">
        <v>73</v>
      </c>
      <c r="H4530" s="96" t="s">
        <v>129</v>
      </c>
      <c r="I4530" s="15" t="s">
        <v>158</v>
      </c>
      <c r="J4530" s="15" t="s">
        <v>2518</v>
      </c>
      <c r="K4530" s="15" t="s">
        <v>2519</v>
      </c>
      <c r="L4530" s="15" t="s">
        <v>176</v>
      </c>
      <c r="M4530" s="15" t="s">
        <v>176</v>
      </c>
      <c r="N4530" s="15" t="s">
        <v>480</v>
      </c>
      <c r="O4530" s="38">
        <v>2106</v>
      </c>
      <c r="P4530" s="38" t="s">
        <v>114</v>
      </c>
    </row>
    <row r="4531" spans="2:16" x14ac:dyDescent="0.45">
      <c r="B4531" s="95">
        <v>4287245</v>
      </c>
      <c r="C4531" s="15" t="s">
        <v>6923</v>
      </c>
      <c r="D4531" s="15" t="s">
        <v>1825</v>
      </c>
      <c r="E4531" s="15" t="s">
        <v>216</v>
      </c>
      <c r="F4531" s="110">
        <v>45082</v>
      </c>
      <c r="G4531" s="38" t="s">
        <v>73</v>
      </c>
      <c r="H4531" s="96" t="s">
        <v>129</v>
      </c>
      <c r="I4531" s="15" t="s">
        <v>158</v>
      </c>
      <c r="J4531" s="15" t="s">
        <v>2518</v>
      </c>
      <c r="K4531" s="15" t="s">
        <v>2519</v>
      </c>
      <c r="L4531" s="15" t="s">
        <v>177</v>
      </c>
      <c r="M4531" s="15" t="s">
        <v>177</v>
      </c>
      <c r="N4531" s="15" t="s">
        <v>255</v>
      </c>
      <c r="O4531" s="38">
        <v>3143</v>
      </c>
      <c r="P4531" s="38" t="s">
        <v>114</v>
      </c>
    </row>
    <row r="4532" spans="2:16" x14ac:dyDescent="0.45">
      <c r="B4532" s="95">
        <v>7777924</v>
      </c>
      <c r="C4532" s="15" t="s">
        <v>6924</v>
      </c>
      <c r="D4532" s="15" t="s">
        <v>342</v>
      </c>
      <c r="E4532" s="15" t="s">
        <v>216</v>
      </c>
      <c r="F4532" s="110">
        <v>45082</v>
      </c>
      <c r="G4532" s="38" t="s">
        <v>73</v>
      </c>
      <c r="H4532" s="96" t="s">
        <v>129</v>
      </c>
      <c r="I4532" s="15" t="s">
        <v>143</v>
      </c>
      <c r="J4532" s="15" t="s">
        <v>2647</v>
      </c>
      <c r="K4532" s="15" t="s">
        <v>2648</v>
      </c>
      <c r="L4532" s="15" t="s">
        <v>179</v>
      </c>
      <c r="M4532" s="15" t="s">
        <v>179</v>
      </c>
      <c r="N4532" s="15" t="s">
        <v>221</v>
      </c>
      <c r="O4532" s="38">
        <v>5000</v>
      </c>
      <c r="P4532" s="38" t="s">
        <v>114</v>
      </c>
    </row>
    <row r="4533" spans="2:16" x14ac:dyDescent="0.45">
      <c r="B4533" s="95">
        <v>116132873</v>
      </c>
      <c r="C4533" s="15" t="s">
        <v>6925</v>
      </c>
      <c r="D4533" s="15" t="s">
        <v>1086</v>
      </c>
      <c r="E4533" s="15" t="s">
        <v>216</v>
      </c>
      <c r="F4533" s="110">
        <v>45082</v>
      </c>
      <c r="G4533" s="38" t="s">
        <v>73</v>
      </c>
      <c r="H4533" s="96" t="s">
        <v>129</v>
      </c>
      <c r="I4533" s="15" t="s">
        <v>154</v>
      </c>
      <c r="J4533" s="15" t="s">
        <v>2537</v>
      </c>
      <c r="K4533" s="15" t="s">
        <v>2537</v>
      </c>
      <c r="L4533" s="15" t="s">
        <v>178</v>
      </c>
      <c r="M4533" s="15" t="s">
        <v>176</v>
      </c>
      <c r="N4533" s="15" t="s">
        <v>287</v>
      </c>
      <c r="O4533" s="38">
        <v>2000</v>
      </c>
      <c r="P4533" s="38" t="s">
        <v>114</v>
      </c>
    </row>
    <row r="4534" spans="2:16" x14ac:dyDescent="0.45">
      <c r="B4534" s="95">
        <v>130582357</v>
      </c>
      <c r="C4534" s="15" t="s">
        <v>6926</v>
      </c>
      <c r="D4534" s="15" t="s">
        <v>1086</v>
      </c>
      <c r="E4534" s="15" t="s">
        <v>216</v>
      </c>
      <c r="F4534" s="110">
        <v>45082</v>
      </c>
      <c r="G4534" s="38" t="s">
        <v>73</v>
      </c>
      <c r="H4534" s="96" t="s">
        <v>129</v>
      </c>
      <c r="I4534" s="15" t="s">
        <v>154</v>
      </c>
      <c r="J4534" s="15" t="s">
        <v>2537</v>
      </c>
      <c r="K4534" s="15" t="s">
        <v>2537</v>
      </c>
      <c r="L4534" s="15" t="s">
        <v>178</v>
      </c>
      <c r="M4534" s="15" t="s">
        <v>178</v>
      </c>
      <c r="N4534" s="15" t="s">
        <v>251</v>
      </c>
      <c r="O4534" s="38">
        <v>4000</v>
      </c>
      <c r="P4534" s="38" t="s">
        <v>114</v>
      </c>
    </row>
    <row r="4535" spans="2:16" x14ac:dyDescent="0.45">
      <c r="B4535" s="95">
        <v>130927294</v>
      </c>
      <c r="C4535" s="15" t="s">
        <v>6927</v>
      </c>
      <c r="D4535" s="15" t="s">
        <v>1086</v>
      </c>
      <c r="E4535" s="15" t="s">
        <v>216</v>
      </c>
      <c r="F4535" s="110">
        <v>45082</v>
      </c>
      <c r="G4535" s="38" t="s">
        <v>73</v>
      </c>
      <c r="H4535" s="96" t="s">
        <v>129</v>
      </c>
      <c r="I4535" s="15" t="s">
        <v>154</v>
      </c>
      <c r="J4535" s="15" t="s">
        <v>2537</v>
      </c>
      <c r="K4535" s="15" t="s">
        <v>2537</v>
      </c>
      <c r="L4535" s="15" t="s">
        <v>177</v>
      </c>
      <c r="M4535" s="15" t="s">
        <v>176</v>
      </c>
      <c r="N4535" s="15" t="s">
        <v>287</v>
      </c>
      <c r="O4535" s="38">
        <v>2000</v>
      </c>
      <c r="P4535" s="38" t="s">
        <v>114</v>
      </c>
    </row>
    <row r="4536" spans="2:16" x14ac:dyDescent="0.45">
      <c r="B4536" s="95">
        <v>130927356</v>
      </c>
      <c r="C4536" s="15" t="s">
        <v>6928</v>
      </c>
      <c r="D4536" s="15" t="s">
        <v>1086</v>
      </c>
      <c r="E4536" s="15" t="s">
        <v>216</v>
      </c>
      <c r="F4536" s="110">
        <v>45082</v>
      </c>
      <c r="G4536" s="38" t="s">
        <v>73</v>
      </c>
      <c r="H4536" s="96" t="s">
        <v>129</v>
      </c>
      <c r="I4536" s="15" t="s">
        <v>154</v>
      </c>
      <c r="J4536" s="15" t="s">
        <v>2537</v>
      </c>
      <c r="K4536" s="15" t="s">
        <v>2537</v>
      </c>
      <c r="L4536" s="15" t="s">
        <v>177</v>
      </c>
      <c r="M4536" s="15" t="s">
        <v>176</v>
      </c>
      <c r="N4536" s="15" t="s">
        <v>287</v>
      </c>
      <c r="O4536" s="38">
        <v>2000</v>
      </c>
      <c r="P4536" s="38" t="s">
        <v>114</v>
      </c>
    </row>
    <row r="4537" spans="2:16" x14ac:dyDescent="0.45">
      <c r="B4537" s="95">
        <v>130927365</v>
      </c>
      <c r="C4537" s="15" t="s">
        <v>6929</v>
      </c>
      <c r="D4537" s="15" t="s">
        <v>1086</v>
      </c>
      <c r="E4537" s="15" t="s">
        <v>216</v>
      </c>
      <c r="F4537" s="110">
        <v>45082</v>
      </c>
      <c r="G4537" s="38" t="s">
        <v>73</v>
      </c>
      <c r="H4537" s="96" t="s">
        <v>129</v>
      </c>
      <c r="I4537" s="15" t="s">
        <v>154</v>
      </c>
      <c r="J4537" s="15" t="s">
        <v>2537</v>
      </c>
      <c r="K4537" s="15" t="s">
        <v>2537</v>
      </c>
      <c r="L4537" s="15" t="s">
        <v>177</v>
      </c>
      <c r="M4537" s="15" t="s">
        <v>176</v>
      </c>
      <c r="N4537" s="15" t="s">
        <v>287</v>
      </c>
      <c r="O4537" s="38">
        <v>2000</v>
      </c>
      <c r="P4537" s="38" t="s">
        <v>114</v>
      </c>
    </row>
    <row r="4538" spans="2:16" x14ac:dyDescent="0.45">
      <c r="B4538" s="95">
        <v>130927392</v>
      </c>
      <c r="C4538" s="15" t="s">
        <v>6930</v>
      </c>
      <c r="D4538" s="15" t="s">
        <v>1086</v>
      </c>
      <c r="E4538" s="15" t="s">
        <v>216</v>
      </c>
      <c r="F4538" s="110">
        <v>45082</v>
      </c>
      <c r="G4538" s="38" t="s">
        <v>73</v>
      </c>
      <c r="H4538" s="96" t="s">
        <v>129</v>
      </c>
      <c r="I4538" s="15" t="s">
        <v>154</v>
      </c>
      <c r="J4538" s="15" t="s">
        <v>2537</v>
      </c>
      <c r="K4538" s="15" t="s">
        <v>2537</v>
      </c>
      <c r="L4538" s="15" t="s">
        <v>177</v>
      </c>
      <c r="M4538" s="15" t="s">
        <v>176</v>
      </c>
      <c r="N4538" s="15" t="s">
        <v>287</v>
      </c>
      <c r="O4538" s="38">
        <v>2000</v>
      </c>
      <c r="P4538" s="38" t="s">
        <v>114</v>
      </c>
    </row>
    <row r="4539" spans="2:16" x14ac:dyDescent="0.45">
      <c r="B4539" s="95">
        <v>130927418</v>
      </c>
      <c r="C4539" s="15" t="s">
        <v>6931</v>
      </c>
      <c r="D4539" s="15" t="s">
        <v>1086</v>
      </c>
      <c r="E4539" s="15" t="s">
        <v>216</v>
      </c>
      <c r="F4539" s="110">
        <v>45082</v>
      </c>
      <c r="G4539" s="38" t="s">
        <v>73</v>
      </c>
      <c r="H4539" s="96" t="s">
        <v>129</v>
      </c>
      <c r="I4539" s="15" t="s">
        <v>154</v>
      </c>
      <c r="J4539" s="15" t="s">
        <v>2537</v>
      </c>
      <c r="K4539" s="15" t="s">
        <v>2537</v>
      </c>
      <c r="L4539" s="15" t="s">
        <v>177</v>
      </c>
      <c r="M4539" s="15" t="s">
        <v>176</v>
      </c>
      <c r="N4539" s="15" t="s">
        <v>287</v>
      </c>
      <c r="O4539" s="38">
        <v>2000</v>
      </c>
      <c r="P4539" s="38" t="s">
        <v>114</v>
      </c>
    </row>
    <row r="4540" spans="2:16" x14ac:dyDescent="0.45">
      <c r="B4540" s="95">
        <v>130927436</v>
      </c>
      <c r="C4540" s="15" t="s">
        <v>6932</v>
      </c>
      <c r="D4540" s="15" t="s">
        <v>1086</v>
      </c>
      <c r="E4540" s="15" t="s">
        <v>216</v>
      </c>
      <c r="F4540" s="110">
        <v>45082</v>
      </c>
      <c r="G4540" s="38" t="s">
        <v>73</v>
      </c>
      <c r="H4540" s="96" t="s">
        <v>129</v>
      </c>
      <c r="I4540" s="15" t="s">
        <v>154</v>
      </c>
      <c r="J4540" s="15" t="s">
        <v>2537</v>
      </c>
      <c r="K4540" s="15" t="s">
        <v>2537</v>
      </c>
      <c r="L4540" s="15" t="s">
        <v>177</v>
      </c>
      <c r="M4540" s="15" t="s">
        <v>176</v>
      </c>
      <c r="N4540" s="15" t="s">
        <v>287</v>
      </c>
      <c r="O4540" s="38">
        <v>2000</v>
      </c>
      <c r="P4540" s="38" t="s">
        <v>114</v>
      </c>
    </row>
    <row r="4541" spans="2:16" x14ac:dyDescent="0.45">
      <c r="B4541" s="95">
        <v>165041163</v>
      </c>
      <c r="C4541" s="15" t="s">
        <v>6933</v>
      </c>
      <c r="D4541" s="15" t="s">
        <v>1090</v>
      </c>
      <c r="E4541" s="15" t="s">
        <v>216</v>
      </c>
      <c r="F4541" s="110">
        <v>45082</v>
      </c>
      <c r="G4541" s="38" t="s">
        <v>73</v>
      </c>
      <c r="H4541" s="96" t="s">
        <v>129</v>
      </c>
      <c r="I4541" s="15" t="s">
        <v>147</v>
      </c>
      <c r="J4541" s="15" t="s">
        <v>2523</v>
      </c>
      <c r="K4541" s="15" t="s">
        <v>2698</v>
      </c>
      <c r="L4541" s="15" t="s">
        <v>176</v>
      </c>
      <c r="M4541" s="15" t="s">
        <v>176</v>
      </c>
      <c r="N4541" s="15" t="s">
        <v>561</v>
      </c>
      <c r="O4541" s="38">
        <v>2519</v>
      </c>
      <c r="P4541" s="38" t="s">
        <v>114</v>
      </c>
    </row>
    <row r="4542" spans="2:16" x14ac:dyDescent="0.45">
      <c r="B4542" s="95">
        <v>843836</v>
      </c>
      <c r="C4542" s="15" t="s">
        <v>6934</v>
      </c>
      <c r="D4542" s="15" t="s">
        <v>1584</v>
      </c>
      <c r="E4542" s="15" t="s">
        <v>216</v>
      </c>
      <c r="F4542" s="110">
        <v>45083</v>
      </c>
      <c r="G4542" s="38" t="s">
        <v>73</v>
      </c>
      <c r="H4542" s="96" t="s">
        <v>129</v>
      </c>
      <c r="I4542" s="15" t="s">
        <v>150</v>
      </c>
      <c r="J4542" s="15" t="s">
        <v>2494</v>
      </c>
      <c r="K4542" s="15" t="s">
        <v>2495</v>
      </c>
      <c r="L4542" s="15" t="s">
        <v>176</v>
      </c>
      <c r="M4542" s="15" t="s">
        <v>176</v>
      </c>
      <c r="N4542" s="15" t="s">
        <v>287</v>
      </c>
      <c r="O4542" s="38">
        <v>2018</v>
      </c>
      <c r="P4542" s="38" t="s">
        <v>114</v>
      </c>
    </row>
    <row r="4543" spans="2:16" x14ac:dyDescent="0.45">
      <c r="B4543" s="95">
        <v>9863843</v>
      </c>
      <c r="C4543" s="15" t="s">
        <v>6935</v>
      </c>
      <c r="D4543" s="15" t="s">
        <v>6812</v>
      </c>
      <c r="E4543" s="15" t="s">
        <v>216</v>
      </c>
      <c r="F4543" s="110">
        <v>45083</v>
      </c>
      <c r="G4543" s="38" t="s">
        <v>73</v>
      </c>
      <c r="H4543" s="96" t="s">
        <v>129</v>
      </c>
      <c r="I4543" s="15" t="s">
        <v>158</v>
      </c>
      <c r="J4543" s="15" t="s">
        <v>2518</v>
      </c>
      <c r="K4543" s="15" t="s">
        <v>2519</v>
      </c>
      <c r="L4543" s="15" t="s">
        <v>178</v>
      </c>
      <c r="M4543" s="15" t="s">
        <v>178</v>
      </c>
      <c r="N4543" s="15" t="s">
        <v>237</v>
      </c>
      <c r="O4543" s="38">
        <v>4061</v>
      </c>
      <c r="P4543" s="38" t="s">
        <v>114</v>
      </c>
    </row>
    <row r="4544" spans="2:16" x14ac:dyDescent="0.45">
      <c r="B4544" s="95">
        <v>600244068</v>
      </c>
      <c r="C4544" s="15" t="s">
        <v>6936</v>
      </c>
      <c r="D4544" s="15" t="s">
        <v>1167</v>
      </c>
      <c r="E4544" s="15" t="s">
        <v>216</v>
      </c>
      <c r="F4544" s="110">
        <v>45083</v>
      </c>
      <c r="G4544" s="38" t="s">
        <v>73</v>
      </c>
      <c r="H4544" s="96" t="s">
        <v>129</v>
      </c>
      <c r="I4544" s="15" t="s">
        <v>158</v>
      </c>
      <c r="J4544" s="15" t="s">
        <v>3361</v>
      </c>
      <c r="K4544" s="15" t="s">
        <v>3362</v>
      </c>
      <c r="L4544" s="15" t="s">
        <v>177</v>
      </c>
      <c r="M4544" s="15" t="s">
        <v>177</v>
      </c>
      <c r="N4544" s="15" t="s">
        <v>255</v>
      </c>
      <c r="O4544" s="38">
        <v>3051</v>
      </c>
      <c r="P4544" s="38" t="s">
        <v>114</v>
      </c>
    </row>
    <row r="4545" spans="2:16" x14ac:dyDescent="0.45">
      <c r="B4545" s="95">
        <v>9310525</v>
      </c>
      <c r="C4545" s="15" t="s">
        <v>6937</v>
      </c>
      <c r="D4545" s="15" t="s">
        <v>4100</v>
      </c>
      <c r="E4545" s="15" t="s">
        <v>216</v>
      </c>
      <c r="F4545" s="110">
        <v>45084</v>
      </c>
      <c r="G4545" s="38" t="s">
        <v>73</v>
      </c>
      <c r="H4545" s="96" t="s">
        <v>129</v>
      </c>
      <c r="I4545" s="15" t="s">
        <v>146</v>
      </c>
      <c r="J4545" s="15" t="s">
        <v>2717</v>
      </c>
      <c r="K4545" s="15" t="s">
        <v>2717</v>
      </c>
      <c r="L4545" s="15" t="s">
        <v>180</v>
      </c>
      <c r="M4545" s="15" t="s">
        <v>176</v>
      </c>
      <c r="N4545" s="15" t="s">
        <v>287</v>
      </c>
      <c r="O4545" s="38">
        <v>2009</v>
      </c>
      <c r="P4545" s="38" t="s">
        <v>114</v>
      </c>
    </row>
    <row r="4546" spans="2:16" x14ac:dyDescent="0.45">
      <c r="B4546" s="95">
        <v>102985053</v>
      </c>
      <c r="C4546" s="15" t="s">
        <v>6938</v>
      </c>
      <c r="D4546" s="15" t="s">
        <v>3345</v>
      </c>
      <c r="E4546" s="15" t="s">
        <v>216</v>
      </c>
      <c r="F4546" s="110">
        <v>45084</v>
      </c>
      <c r="G4546" s="38" t="s">
        <v>73</v>
      </c>
      <c r="H4546" s="96" t="s">
        <v>129</v>
      </c>
      <c r="I4546" s="15" t="s">
        <v>159</v>
      </c>
      <c r="J4546" s="15" t="s">
        <v>2499</v>
      </c>
      <c r="K4546" s="15" t="s">
        <v>2951</v>
      </c>
      <c r="L4546" s="15" t="s">
        <v>176</v>
      </c>
      <c r="M4546" s="15" t="s">
        <v>176</v>
      </c>
      <c r="N4546" s="15" t="s">
        <v>390</v>
      </c>
      <c r="O4546" s="38">
        <v>2212</v>
      </c>
      <c r="P4546" s="38" t="s">
        <v>114</v>
      </c>
    </row>
    <row r="4547" spans="2:16" x14ac:dyDescent="0.45">
      <c r="B4547" s="95">
        <v>115260092</v>
      </c>
      <c r="C4547" s="15" t="s">
        <v>6939</v>
      </c>
      <c r="D4547" s="15" t="s">
        <v>1143</v>
      </c>
      <c r="E4547" s="15" t="s">
        <v>216</v>
      </c>
      <c r="F4547" s="110">
        <v>45084</v>
      </c>
      <c r="G4547" s="38" t="s">
        <v>73</v>
      </c>
      <c r="H4547" s="96" t="s">
        <v>129</v>
      </c>
      <c r="I4547" s="15" t="s">
        <v>156</v>
      </c>
      <c r="J4547" s="15" t="s">
        <v>2426</v>
      </c>
      <c r="K4547" s="15" t="s">
        <v>2542</v>
      </c>
      <c r="L4547" s="15" t="s">
        <v>176</v>
      </c>
      <c r="M4547" s="15" t="s">
        <v>176</v>
      </c>
      <c r="N4547" s="15" t="s">
        <v>287</v>
      </c>
      <c r="O4547" s="38">
        <v>2000</v>
      </c>
      <c r="P4547" s="38" t="s">
        <v>114</v>
      </c>
    </row>
    <row r="4548" spans="2:16" x14ac:dyDescent="0.45">
      <c r="B4548" s="95">
        <v>277547</v>
      </c>
      <c r="C4548" s="15" t="s">
        <v>6940</v>
      </c>
      <c r="D4548" s="15" t="s">
        <v>4804</v>
      </c>
      <c r="E4548" s="15" t="s">
        <v>216</v>
      </c>
      <c r="F4548" s="110">
        <v>45085</v>
      </c>
      <c r="G4548" s="38" t="s">
        <v>73</v>
      </c>
      <c r="H4548" s="96" t="s">
        <v>129</v>
      </c>
      <c r="I4548" s="15" t="s">
        <v>150</v>
      </c>
      <c r="J4548" s="15" t="s">
        <v>2494</v>
      </c>
      <c r="K4548" s="15" t="s">
        <v>2495</v>
      </c>
      <c r="L4548" s="15" t="s">
        <v>176</v>
      </c>
      <c r="M4548" s="15" t="s">
        <v>176</v>
      </c>
      <c r="N4548" s="15" t="s">
        <v>287</v>
      </c>
      <c r="O4548" s="38">
        <v>2011</v>
      </c>
      <c r="P4548" s="38" t="s">
        <v>113</v>
      </c>
    </row>
    <row r="4549" spans="2:16" x14ac:dyDescent="0.45">
      <c r="B4549" s="95">
        <v>1009516</v>
      </c>
      <c r="C4549" s="15" t="s">
        <v>6941</v>
      </c>
      <c r="D4549" s="15" t="s">
        <v>1584</v>
      </c>
      <c r="E4549" s="15" t="s">
        <v>216</v>
      </c>
      <c r="F4549" s="110">
        <v>45085</v>
      </c>
      <c r="G4549" s="38" t="s">
        <v>73</v>
      </c>
      <c r="H4549" s="96" t="s">
        <v>129</v>
      </c>
      <c r="I4549" s="15" t="s">
        <v>150</v>
      </c>
      <c r="J4549" s="15" t="s">
        <v>2555</v>
      </c>
      <c r="K4549" s="15" t="s">
        <v>2556</v>
      </c>
      <c r="L4549" s="15" t="s">
        <v>176</v>
      </c>
      <c r="M4549" s="15" t="s">
        <v>176</v>
      </c>
      <c r="N4549" s="15" t="s">
        <v>225</v>
      </c>
      <c r="O4549" s="38">
        <v>2069</v>
      </c>
      <c r="P4549" s="38" t="s">
        <v>114</v>
      </c>
    </row>
    <row r="4550" spans="2:16" x14ac:dyDescent="0.45">
      <c r="B4550" s="95">
        <v>1009525</v>
      </c>
      <c r="C4550" s="15" t="s">
        <v>6942</v>
      </c>
      <c r="D4550" s="15" t="s">
        <v>1584</v>
      </c>
      <c r="E4550" s="15" t="s">
        <v>216</v>
      </c>
      <c r="F4550" s="110">
        <v>45085</v>
      </c>
      <c r="G4550" s="38" t="s">
        <v>73</v>
      </c>
      <c r="H4550" s="96" t="s">
        <v>129</v>
      </c>
      <c r="I4550" s="15" t="s">
        <v>150</v>
      </c>
      <c r="J4550" s="15" t="s">
        <v>2555</v>
      </c>
      <c r="K4550" s="15" t="s">
        <v>2556</v>
      </c>
      <c r="L4550" s="15" t="s">
        <v>176</v>
      </c>
      <c r="M4550" s="15" t="s">
        <v>176</v>
      </c>
      <c r="N4550" s="15" t="s">
        <v>225</v>
      </c>
      <c r="O4550" s="38">
        <v>2069</v>
      </c>
      <c r="P4550" s="38" t="s">
        <v>114</v>
      </c>
    </row>
    <row r="4551" spans="2:16" x14ac:dyDescent="0.45">
      <c r="B4551" s="95">
        <v>61589044</v>
      </c>
      <c r="C4551" s="15" t="s">
        <v>6943</v>
      </c>
      <c r="D4551" s="15" t="s">
        <v>243</v>
      </c>
      <c r="E4551" s="15" t="s">
        <v>216</v>
      </c>
      <c r="F4551" s="110">
        <v>45085</v>
      </c>
      <c r="G4551" s="38" t="s">
        <v>73</v>
      </c>
      <c r="H4551" s="96" t="s">
        <v>129</v>
      </c>
      <c r="I4551" s="15" t="s">
        <v>159</v>
      </c>
      <c r="J4551" s="15" t="s">
        <v>2701</v>
      </c>
      <c r="K4551" s="15" t="s">
        <v>4854</v>
      </c>
      <c r="L4551" s="15" t="s">
        <v>176</v>
      </c>
      <c r="M4551" s="15" t="s">
        <v>176</v>
      </c>
      <c r="N4551" s="15" t="s">
        <v>287</v>
      </c>
      <c r="O4551" s="38">
        <v>2018</v>
      </c>
      <c r="P4551" s="38" t="s">
        <v>114</v>
      </c>
    </row>
    <row r="4552" spans="2:16" x14ac:dyDescent="0.45">
      <c r="B4552" s="95">
        <v>90796820</v>
      </c>
      <c r="C4552" s="15" t="s">
        <v>6944</v>
      </c>
      <c r="D4552" s="15" t="s">
        <v>601</v>
      </c>
      <c r="E4552" s="15" t="s">
        <v>216</v>
      </c>
      <c r="F4552" s="110">
        <v>45085</v>
      </c>
      <c r="G4552" s="38" t="s">
        <v>73</v>
      </c>
      <c r="H4552" s="96" t="s">
        <v>129</v>
      </c>
      <c r="I4552" s="15" t="s">
        <v>155</v>
      </c>
      <c r="J4552" s="15" t="s">
        <v>2504</v>
      </c>
      <c r="K4552" s="15" t="s">
        <v>2505</v>
      </c>
      <c r="L4552" s="15" t="s">
        <v>177</v>
      </c>
      <c r="M4552" s="15" t="s">
        <v>177</v>
      </c>
      <c r="N4552" s="15" t="s">
        <v>311</v>
      </c>
      <c r="O4552" s="38">
        <v>3976</v>
      </c>
      <c r="P4552" s="38" t="s">
        <v>114</v>
      </c>
    </row>
    <row r="4553" spans="2:16" x14ac:dyDescent="0.45">
      <c r="B4553" s="95">
        <v>146318765</v>
      </c>
      <c r="C4553" s="15" t="s">
        <v>6945</v>
      </c>
      <c r="D4553" s="15" t="s">
        <v>333</v>
      </c>
      <c r="E4553" s="15" t="s">
        <v>216</v>
      </c>
      <c r="F4553" s="110">
        <v>45085</v>
      </c>
      <c r="G4553" s="38" t="s">
        <v>73</v>
      </c>
      <c r="H4553" s="96" t="s">
        <v>129</v>
      </c>
      <c r="I4553" s="15" t="s">
        <v>144</v>
      </c>
      <c r="J4553" s="15" t="s">
        <v>2595</v>
      </c>
      <c r="K4553" s="15" t="s">
        <v>2596</v>
      </c>
      <c r="L4553" s="15" t="s">
        <v>176</v>
      </c>
      <c r="M4553" s="15" t="s">
        <v>176</v>
      </c>
      <c r="N4553" s="15" t="s">
        <v>517</v>
      </c>
      <c r="O4553" s="38">
        <v>2335</v>
      </c>
      <c r="P4553" s="38" t="s">
        <v>114</v>
      </c>
    </row>
    <row r="4554" spans="2:16" x14ac:dyDescent="0.45">
      <c r="B4554" s="95">
        <v>634797514</v>
      </c>
      <c r="C4554" s="15" t="s">
        <v>6946</v>
      </c>
      <c r="D4554" s="15" t="s">
        <v>996</v>
      </c>
      <c r="E4554" s="15" t="s">
        <v>216</v>
      </c>
      <c r="F4554" s="110">
        <v>45085</v>
      </c>
      <c r="G4554" s="38" t="s">
        <v>73</v>
      </c>
      <c r="H4554" s="96" t="s">
        <v>129</v>
      </c>
      <c r="I4554" s="15" t="s">
        <v>147</v>
      </c>
      <c r="J4554" s="15" t="s">
        <v>2539</v>
      </c>
      <c r="K4554" s="15" t="s">
        <v>2540</v>
      </c>
      <c r="L4554" s="15" t="s">
        <v>183</v>
      </c>
      <c r="M4554" s="15" t="s">
        <v>183</v>
      </c>
      <c r="N4554" s="15" t="s">
        <v>183</v>
      </c>
      <c r="O4554" s="38">
        <v>2600</v>
      </c>
      <c r="P4554" s="38" t="s">
        <v>114</v>
      </c>
    </row>
    <row r="4555" spans="2:16" x14ac:dyDescent="0.45">
      <c r="B4555" s="95">
        <v>451436</v>
      </c>
      <c r="C4555" s="15" t="s">
        <v>6947</v>
      </c>
      <c r="D4555" s="15" t="s">
        <v>770</v>
      </c>
      <c r="E4555" s="15" t="s">
        <v>216</v>
      </c>
      <c r="F4555" s="110">
        <v>45086</v>
      </c>
      <c r="G4555" s="38" t="s">
        <v>73</v>
      </c>
      <c r="H4555" s="96" t="s">
        <v>129</v>
      </c>
      <c r="I4555" s="15" t="s">
        <v>150</v>
      </c>
      <c r="J4555" s="15" t="s">
        <v>2494</v>
      </c>
      <c r="K4555" s="15" t="s">
        <v>2495</v>
      </c>
      <c r="L4555" s="15" t="s">
        <v>176</v>
      </c>
      <c r="M4555" s="15" t="s">
        <v>176</v>
      </c>
      <c r="N4555" s="15" t="s">
        <v>785</v>
      </c>
      <c r="O4555" s="38">
        <v>2720</v>
      </c>
      <c r="P4555" s="38" t="s">
        <v>114</v>
      </c>
    </row>
    <row r="4556" spans="2:16" x14ac:dyDescent="0.45">
      <c r="B4556" s="95">
        <v>2561891</v>
      </c>
      <c r="C4556" s="15" t="s">
        <v>6948</v>
      </c>
      <c r="D4556" s="15" t="s">
        <v>6713</v>
      </c>
      <c r="E4556" s="15" t="s">
        <v>216</v>
      </c>
      <c r="F4556" s="110">
        <v>45086</v>
      </c>
      <c r="G4556" s="38" t="s">
        <v>73</v>
      </c>
      <c r="H4556" s="96" t="s">
        <v>129</v>
      </c>
      <c r="I4556" s="15" t="s">
        <v>159</v>
      </c>
      <c r="J4556" s="15" t="s">
        <v>2499</v>
      </c>
      <c r="K4556" s="15" t="s">
        <v>2893</v>
      </c>
      <c r="L4556" s="15" t="s">
        <v>176</v>
      </c>
      <c r="M4556" s="15" t="s">
        <v>176</v>
      </c>
      <c r="N4556" s="15" t="s">
        <v>225</v>
      </c>
      <c r="O4556" s="38">
        <v>2081</v>
      </c>
      <c r="P4556" s="38" t="s">
        <v>114</v>
      </c>
    </row>
    <row r="4557" spans="2:16" x14ac:dyDescent="0.45">
      <c r="B4557" s="95">
        <v>3414079</v>
      </c>
      <c r="C4557" s="15" t="s">
        <v>6949</v>
      </c>
      <c r="D4557" s="15" t="s">
        <v>2190</v>
      </c>
      <c r="E4557" s="15" t="s">
        <v>216</v>
      </c>
      <c r="F4557" s="110">
        <v>45086</v>
      </c>
      <c r="G4557" s="38" t="s">
        <v>73</v>
      </c>
      <c r="H4557" s="96" t="s">
        <v>129</v>
      </c>
      <c r="I4557" s="15" t="s">
        <v>147</v>
      </c>
      <c r="J4557" s="15" t="s">
        <v>2523</v>
      </c>
      <c r="K4557" s="15" t="s">
        <v>2698</v>
      </c>
      <c r="L4557" s="15" t="s">
        <v>176</v>
      </c>
      <c r="M4557" s="15" t="s">
        <v>176</v>
      </c>
      <c r="N4557" s="15" t="s">
        <v>390</v>
      </c>
      <c r="O4557" s="38">
        <v>2214</v>
      </c>
      <c r="P4557" s="38" t="s">
        <v>114</v>
      </c>
    </row>
    <row r="4558" spans="2:16" x14ac:dyDescent="0.45">
      <c r="B4558" s="95">
        <v>4111479</v>
      </c>
      <c r="C4558" s="15" t="s">
        <v>6950</v>
      </c>
      <c r="D4558" s="15" t="s">
        <v>2190</v>
      </c>
      <c r="E4558" s="15" t="s">
        <v>216</v>
      </c>
      <c r="F4558" s="110">
        <v>45086</v>
      </c>
      <c r="G4558" s="38" t="s">
        <v>73</v>
      </c>
      <c r="H4558" s="96" t="s">
        <v>129</v>
      </c>
      <c r="I4558" s="15" t="s">
        <v>147</v>
      </c>
      <c r="J4558" s="15" t="s">
        <v>2523</v>
      </c>
      <c r="K4558" s="15" t="s">
        <v>2698</v>
      </c>
      <c r="L4558" s="15" t="s">
        <v>177</v>
      </c>
      <c r="M4558" s="15" t="s">
        <v>177</v>
      </c>
      <c r="N4558" s="15" t="s">
        <v>255</v>
      </c>
      <c r="O4558" s="38">
        <v>3207</v>
      </c>
      <c r="P4558" s="38" t="s">
        <v>114</v>
      </c>
    </row>
    <row r="4559" spans="2:16" x14ac:dyDescent="0.45">
      <c r="B4559" s="95">
        <v>4279716</v>
      </c>
      <c r="C4559" s="15" t="s">
        <v>6951</v>
      </c>
      <c r="D4559" s="15" t="s">
        <v>2682</v>
      </c>
      <c r="E4559" s="15" t="s">
        <v>216</v>
      </c>
      <c r="F4559" s="110">
        <v>45086</v>
      </c>
      <c r="G4559" s="38" t="s">
        <v>73</v>
      </c>
      <c r="H4559" s="96" t="s">
        <v>129</v>
      </c>
      <c r="I4559" s="15" t="s">
        <v>150</v>
      </c>
      <c r="J4559" s="15" t="s">
        <v>2494</v>
      </c>
      <c r="K4559" s="15" t="s">
        <v>2495</v>
      </c>
      <c r="L4559" s="15" t="s">
        <v>177</v>
      </c>
      <c r="M4559" s="15" t="s">
        <v>177</v>
      </c>
      <c r="N4559" s="15" t="s">
        <v>255</v>
      </c>
      <c r="O4559" s="38">
        <v>3141</v>
      </c>
      <c r="P4559" s="38" t="s">
        <v>114</v>
      </c>
    </row>
    <row r="4560" spans="2:16" x14ac:dyDescent="0.45">
      <c r="B4560" s="95">
        <v>6641014</v>
      </c>
      <c r="C4560" s="15" t="s">
        <v>6952</v>
      </c>
      <c r="D4560" s="15" t="s">
        <v>619</v>
      </c>
      <c r="E4560" s="15" t="s">
        <v>216</v>
      </c>
      <c r="F4560" s="110">
        <v>45086</v>
      </c>
      <c r="G4560" s="38" t="s">
        <v>73</v>
      </c>
      <c r="H4560" s="96" t="s">
        <v>129</v>
      </c>
      <c r="I4560" s="15" t="s">
        <v>147</v>
      </c>
      <c r="J4560" s="15" t="s">
        <v>2523</v>
      </c>
      <c r="K4560" s="15" t="s">
        <v>3174</v>
      </c>
      <c r="L4560" s="15" t="s">
        <v>177</v>
      </c>
      <c r="M4560" s="15" t="s">
        <v>177</v>
      </c>
      <c r="N4560" s="15" t="s">
        <v>1168</v>
      </c>
      <c r="O4560" s="38">
        <v>3169</v>
      </c>
      <c r="P4560" s="38" t="s">
        <v>114</v>
      </c>
    </row>
    <row r="4561" spans="2:16" x14ac:dyDescent="0.45">
      <c r="B4561" s="95">
        <v>93312602</v>
      </c>
      <c r="C4561" s="15" t="s">
        <v>6953</v>
      </c>
      <c r="D4561" s="15" t="s">
        <v>2733</v>
      </c>
      <c r="E4561" s="15" t="s">
        <v>216</v>
      </c>
      <c r="F4561" s="110">
        <v>45086</v>
      </c>
      <c r="G4561" s="38" t="s">
        <v>73</v>
      </c>
      <c r="H4561" s="96" t="s">
        <v>129</v>
      </c>
      <c r="I4561" s="15" t="s">
        <v>156</v>
      </c>
      <c r="J4561" s="15" t="s">
        <v>2426</v>
      </c>
      <c r="K4561" s="15" t="s">
        <v>2542</v>
      </c>
      <c r="L4561" s="15" t="s">
        <v>180</v>
      </c>
      <c r="M4561" s="15" t="s">
        <v>180</v>
      </c>
      <c r="N4561" s="15" t="s">
        <v>965</v>
      </c>
      <c r="O4561" s="38">
        <v>6017</v>
      </c>
      <c r="P4561" s="38" t="s">
        <v>114</v>
      </c>
    </row>
    <row r="4562" spans="2:16" x14ac:dyDescent="0.45">
      <c r="B4562" s="95">
        <v>808748</v>
      </c>
      <c r="C4562" s="15" t="s">
        <v>6954</v>
      </c>
      <c r="D4562" s="15" t="s">
        <v>6955</v>
      </c>
      <c r="E4562" s="15" t="s">
        <v>216</v>
      </c>
      <c r="F4562" s="110">
        <v>45089</v>
      </c>
      <c r="G4562" s="38" t="s">
        <v>73</v>
      </c>
      <c r="H4562" s="96" t="s">
        <v>129</v>
      </c>
      <c r="I4562" s="15" t="s">
        <v>150</v>
      </c>
      <c r="J4562" s="15" t="s">
        <v>2494</v>
      </c>
      <c r="K4562" s="15" t="s">
        <v>2495</v>
      </c>
      <c r="L4562" s="15" t="s">
        <v>176</v>
      </c>
      <c r="M4562" s="15" t="s">
        <v>176</v>
      </c>
      <c r="N4562" s="15" t="s">
        <v>225</v>
      </c>
      <c r="O4562" s="38">
        <v>2072</v>
      </c>
      <c r="P4562" s="38" t="s">
        <v>113</v>
      </c>
    </row>
    <row r="4563" spans="2:16" x14ac:dyDescent="0.45">
      <c r="B4563" s="95">
        <v>1599702</v>
      </c>
      <c r="C4563" s="15" t="s">
        <v>6956</v>
      </c>
      <c r="D4563" s="15" t="s">
        <v>6024</v>
      </c>
      <c r="E4563" s="15" t="s">
        <v>216</v>
      </c>
      <c r="F4563" s="110">
        <v>45089</v>
      </c>
      <c r="G4563" s="38" t="s">
        <v>73</v>
      </c>
      <c r="H4563" s="96" t="s">
        <v>129</v>
      </c>
      <c r="I4563" s="15" t="s">
        <v>150</v>
      </c>
      <c r="J4563" s="15" t="s">
        <v>2494</v>
      </c>
      <c r="K4563" s="15" t="s">
        <v>2495</v>
      </c>
      <c r="L4563" s="15" t="s">
        <v>176</v>
      </c>
      <c r="M4563" s="15" t="s">
        <v>176</v>
      </c>
      <c r="N4563" s="15" t="s">
        <v>1660</v>
      </c>
      <c r="O4563" s="38">
        <v>2765</v>
      </c>
      <c r="P4563" s="38" t="s">
        <v>113</v>
      </c>
    </row>
    <row r="4564" spans="2:16" x14ac:dyDescent="0.45">
      <c r="B4564" s="95">
        <v>131727412</v>
      </c>
      <c r="C4564" s="15" t="s">
        <v>6957</v>
      </c>
      <c r="D4564" s="15" t="s">
        <v>356</v>
      </c>
      <c r="E4564" s="15" t="s">
        <v>216</v>
      </c>
      <c r="F4564" s="110">
        <v>45089</v>
      </c>
      <c r="G4564" s="38" t="s">
        <v>73</v>
      </c>
      <c r="H4564" s="96" t="s">
        <v>129</v>
      </c>
      <c r="I4564" s="15" t="s">
        <v>152</v>
      </c>
      <c r="J4564" s="15" t="s">
        <v>2781</v>
      </c>
      <c r="K4564" s="15" t="s">
        <v>2781</v>
      </c>
      <c r="L4564" s="15" t="s">
        <v>178</v>
      </c>
      <c r="M4564" s="15" t="s">
        <v>178</v>
      </c>
      <c r="N4564" s="15"/>
      <c r="O4564" s="38" t="s">
        <v>4158</v>
      </c>
      <c r="P4564" s="38" t="s">
        <v>114</v>
      </c>
    </row>
    <row r="4565" spans="2:16" x14ac:dyDescent="0.45">
      <c r="B4565" s="95">
        <v>617080449</v>
      </c>
      <c r="C4565" s="15" t="s">
        <v>6958</v>
      </c>
      <c r="D4565" s="15" t="s">
        <v>1253</v>
      </c>
      <c r="E4565" s="15" t="s">
        <v>216</v>
      </c>
      <c r="F4565" s="110">
        <v>45089</v>
      </c>
      <c r="G4565" s="38" t="s">
        <v>73</v>
      </c>
      <c r="H4565" s="96" t="s">
        <v>129</v>
      </c>
      <c r="I4565" s="15" t="s">
        <v>151</v>
      </c>
      <c r="J4565" s="15" t="s">
        <v>2530</v>
      </c>
      <c r="K4565" s="15" t="s">
        <v>2531</v>
      </c>
      <c r="L4565" s="15" t="s">
        <v>180</v>
      </c>
      <c r="M4565" s="15" t="s">
        <v>178</v>
      </c>
      <c r="N4565" s="15" t="s">
        <v>1283</v>
      </c>
      <c r="O4565" s="38">
        <v>4034</v>
      </c>
      <c r="P4565" s="38" t="s">
        <v>114</v>
      </c>
    </row>
    <row r="4566" spans="2:16" x14ac:dyDescent="0.45">
      <c r="B4566" s="95">
        <v>618398593</v>
      </c>
      <c r="C4566" s="15" t="s">
        <v>6959</v>
      </c>
      <c r="D4566" s="15" t="s">
        <v>356</v>
      </c>
      <c r="E4566" s="15" t="s">
        <v>216</v>
      </c>
      <c r="F4566" s="110">
        <v>45089</v>
      </c>
      <c r="G4566" s="38" t="s">
        <v>73</v>
      </c>
      <c r="H4566" s="96" t="s">
        <v>129</v>
      </c>
      <c r="I4566" s="15" t="s">
        <v>152</v>
      </c>
      <c r="J4566" s="15" t="s">
        <v>2781</v>
      </c>
      <c r="K4566" s="15" t="s">
        <v>2781</v>
      </c>
      <c r="L4566" s="15" t="s">
        <v>176</v>
      </c>
      <c r="M4566" s="15" t="s">
        <v>176</v>
      </c>
      <c r="N4566" s="15" t="s">
        <v>4157</v>
      </c>
      <c r="O4566" s="38" t="s">
        <v>4158</v>
      </c>
      <c r="P4566" s="38" t="s">
        <v>114</v>
      </c>
    </row>
    <row r="4567" spans="2:16" x14ac:dyDescent="0.45">
      <c r="B4567" s="95">
        <v>618432107</v>
      </c>
      <c r="C4567" s="15" t="s">
        <v>6960</v>
      </c>
      <c r="D4567" s="15" t="s">
        <v>356</v>
      </c>
      <c r="E4567" s="15" t="s">
        <v>216</v>
      </c>
      <c r="F4567" s="110">
        <v>45089</v>
      </c>
      <c r="G4567" s="38" t="s">
        <v>73</v>
      </c>
      <c r="H4567" s="96" t="s">
        <v>129</v>
      </c>
      <c r="I4567" s="15" t="s">
        <v>150</v>
      </c>
      <c r="J4567" s="15" t="s">
        <v>2494</v>
      </c>
      <c r="K4567" s="15" t="s">
        <v>2495</v>
      </c>
      <c r="L4567" s="15" t="s">
        <v>176</v>
      </c>
      <c r="M4567" s="15" t="s">
        <v>176</v>
      </c>
      <c r="N4567" s="15" t="s">
        <v>4157</v>
      </c>
      <c r="O4567" s="38" t="s">
        <v>4158</v>
      </c>
      <c r="P4567" s="38" t="s">
        <v>114</v>
      </c>
    </row>
    <row r="4568" spans="2:16" x14ac:dyDescent="0.45">
      <c r="B4568" s="95">
        <v>639371341</v>
      </c>
      <c r="C4568" s="15" t="s">
        <v>6961</v>
      </c>
      <c r="D4568" s="15" t="s">
        <v>1554</v>
      </c>
      <c r="E4568" s="15" t="s">
        <v>216</v>
      </c>
      <c r="F4568" s="110">
        <v>45089</v>
      </c>
      <c r="G4568" s="38" t="s">
        <v>73</v>
      </c>
      <c r="H4568" s="96" t="s">
        <v>129</v>
      </c>
      <c r="I4568" s="15" t="s">
        <v>151</v>
      </c>
      <c r="J4568" s="15" t="s">
        <v>3126</v>
      </c>
      <c r="K4568" s="15" t="s">
        <v>3127</v>
      </c>
      <c r="L4568" s="15" t="s">
        <v>178</v>
      </c>
      <c r="M4568" s="15" t="s">
        <v>178</v>
      </c>
      <c r="N4568" s="15" t="s">
        <v>233</v>
      </c>
      <c r="O4568" s="38">
        <v>4573</v>
      </c>
      <c r="P4568" s="38" t="s">
        <v>114</v>
      </c>
    </row>
    <row r="4569" spans="2:16" x14ac:dyDescent="0.45">
      <c r="B4569" s="95">
        <v>8414702</v>
      </c>
      <c r="C4569" s="15" t="s">
        <v>6962</v>
      </c>
      <c r="D4569" s="15" t="s">
        <v>2360</v>
      </c>
      <c r="E4569" s="15" t="s">
        <v>216</v>
      </c>
      <c r="F4569" s="110">
        <v>45090</v>
      </c>
      <c r="G4569" s="38" t="s">
        <v>73</v>
      </c>
      <c r="H4569" s="96" t="s">
        <v>129</v>
      </c>
      <c r="I4569" s="15" t="s">
        <v>150</v>
      </c>
      <c r="J4569" s="15" t="s">
        <v>2494</v>
      </c>
      <c r="K4569" s="15" t="s">
        <v>2495</v>
      </c>
      <c r="L4569" s="15" t="s">
        <v>183</v>
      </c>
      <c r="M4569" s="15" t="s">
        <v>183</v>
      </c>
      <c r="N4569" s="15" t="s">
        <v>183</v>
      </c>
      <c r="O4569" s="38">
        <v>2605</v>
      </c>
      <c r="P4569" s="38" t="s">
        <v>114</v>
      </c>
    </row>
    <row r="4570" spans="2:16" x14ac:dyDescent="0.45">
      <c r="B4570" s="95">
        <v>80641103</v>
      </c>
      <c r="C4570" s="15" t="s">
        <v>6963</v>
      </c>
      <c r="D4570" s="15" t="s">
        <v>413</v>
      </c>
      <c r="E4570" s="15" t="s">
        <v>216</v>
      </c>
      <c r="F4570" s="110">
        <v>45090</v>
      </c>
      <c r="G4570" s="38" t="s">
        <v>73</v>
      </c>
      <c r="H4570" s="96" t="s">
        <v>129</v>
      </c>
      <c r="I4570" s="15" t="s">
        <v>150</v>
      </c>
      <c r="J4570" s="15" t="s">
        <v>2494</v>
      </c>
      <c r="K4570" s="15" t="s">
        <v>2495</v>
      </c>
      <c r="L4570" s="15" t="s">
        <v>183</v>
      </c>
      <c r="M4570" s="15" t="s">
        <v>176</v>
      </c>
      <c r="N4570" s="15" t="s">
        <v>287</v>
      </c>
      <c r="O4570" s="38">
        <v>2000</v>
      </c>
      <c r="P4570" s="38" t="s">
        <v>114</v>
      </c>
    </row>
    <row r="4571" spans="2:16" x14ac:dyDescent="0.45">
      <c r="B4571" s="95">
        <v>611342495</v>
      </c>
      <c r="C4571" s="15" t="s">
        <v>6964</v>
      </c>
      <c r="D4571" s="15" t="s">
        <v>648</v>
      </c>
      <c r="E4571" s="15" t="s">
        <v>216</v>
      </c>
      <c r="F4571" s="110">
        <v>45090</v>
      </c>
      <c r="G4571" s="38" t="s">
        <v>73</v>
      </c>
      <c r="H4571" s="96" t="s">
        <v>129</v>
      </c>
      <c r="I4571" s="15" t="s">
        <v>156</v>
      </c>
      <c r="J4571" s="15" t="s">
        <v>2859</v>
      </c>
      <c r="K4571" s="15" t="s">
        <v>2859</v>
      </c>
      <c r="L4571" s="15" t="s">
        <v>177</v>
      </c>
      <c r="M4571" s="15" t="s">
        <v>177</v>
      </c>
      <c r="N4571" s="15" t="s">
        <v>255</v>
      </c>
      <c r="O4571" s="38">
        <v>3004</v>
      </c>
      <c r="P4571" s="38" t="s">
        <v>114</v>
      </c>
    </row>
    <row r="4572" spans="2:16" x14ac:dyDescent="0.45">
      <c r="B4572" s="95">
        <v>1316543</v>
      </c>
      <c r="C4572" s="15" t="s">
        <v>6965</v>
      </c>
      <c r="D4572" s="15" t="s">
        <v>873</v>
      </c>
      <c r="E4572" s="15" t="s">
        <v>216</v>
      </c>
      <c r="F4572" s="110">
        <v>45091</v>
      </c>
      <c r="G4572" s="38" t="s">
        <v>73</v>
      </c>
      <c r="H4572" s="96" t="s">
        <v>129</v>
      </c>
      <c r="I4572" s="15" t="s">
        <v>156</v>
      </c>
      <c r="J4572" s="15" t="s">
        <v>2426</v>
      </c>
      <c r="K4572" s="15" t="s">
        <v>2878</v>
      </c>
      <c r="L4572" s="15" t="s">
        <v>176</v>
      </c>
      <c r="M4572" s="15" t="s">
        <v>176</v>
      </c>
      <c r="N4572" s="15" t="s">
        <v>225</v>
      </c>
      <c r="O4572" s="38">
        <v>2068</v>
      </c>
      <c r="P4572" s="38" t="s">
        <v>114</v>
      </c>
    </row>
    <row r="4573" spans="2:16" x14ac:dyDescent="0.45">
      <c r="B4573" s="95">
        <v>4221818</v>
      </c>
      <c r="C4573" s="15" t="s">
        <v>6966</v>
      </c>
      <c r="D4573" s="15" t="s">
        <v>1082</v>
      </c>
      <c r="E4573" s="15" t="s">
        <v>216</v>
      </c>
      <c r="F4573" s="110">
        <v>45091</v>
      </c>
      <c r="G4573" s="38" t="s">
        <v>73</v>
      </c>
      <c r="H4573" s="96" t="s">
        <v>129</v>
      </c>
      <c r="I4573" s="15" t="s">
        <v>157</v>
      </c>
      <c r="J4573" s="15" t="s">
        <v>6967</v>
      </c>
      <c r="K4573" s="15" t="s">
        <v>6968</v>
      </c>
      <c r="L4573" s="15" t="s">
        <v>177</v>
      </c>
      <c r="M4573" s="15" t="s">
        <v>177</v>
      </c>
      <c r="N4573" s="15" t="s">
        <v>255</v>
      </c>
      <c r="O4573" s="38">
        <v>3205</v>
      </c>
      <c r="P4573" s="38" t="s">
        <v>114</v>
      </c>
    </row>
    <row r="4574" spans="2:16" x14ac:dyDescent="0.45">
      <c r="B4574" s="95">
        <v>8450931</v>
      </c>
      <c r="C4574" s="15" t="s">
        <v>6969</v>
      </c>
      <c r="D4574" s="15" t="s">
        <v>1112</v>
      </c>
      <c r="E4574" s="15" t="s">
        <v>216</v>
      </c>
      <c r="F4574" s="110">
        <v>45091</v>
      </c>
      <c r="G4574" s="38" t="s">
        <v>73</v>
      </c>
      <c r="H4574" s="96" t="s">
        <v>129</v>
      </c>
      <c r="I4574" s="15" t="s">
        <v>145</v>
      </c>
      <c r="J4574" s="15" t="s">
        <v>2511</v>
      </c>
      <c r="K4574" s="15" t="s">
        <v>2889</v>
      </c>
      <c r="L4574" s="15" t="s">
        <v>183</v>
      </c>
      <c r="M4574" s="15" t="s">
        <v>176</v>
      </c>
      <c r="N4574" s="15" t="s">
        <v>444</v>
      </c>
      <c r="O4574" s="38">
        <v>2400</v>
      </c>
      <c r="P4574" s="38" t="s">
        <v>114</v>
      </c>
    </row>
    <row r="4575" spans="2:16" x14ac:dyDescent="0.45">
      <c r="B4575" s="95">
        <v>9592812</v>
      </c>
      <c r="C4575" s="15" t="s">
        <v>6970</v>
      </c>
      <c r="D4575" s="15" t="s">
        <v>6655</v>
      </c>
      <c r="E4575" s="15" t="s">
        <v>216</v>
      </c>
      <c r="F4575" s="110">
        <v>45091</v>
      </c>
      <c r="G4575" s="38" t="s">
        <v>73</v>
      </c>
      <c r="H4575" s="96" t="s">
        <v>129</v>
      </c>
      <c r="I4575" s="15" t="s">
        <v>155</v>
      </c>
      <c r="J4575" s="15" t="s">
        <v>2504</v>
      </c>
      <c r="K4575" s="15" t="s">
        <v>2505</v>
      </c>
      <c r="L4575" s="15" t="s">
        <v>182</v>
      </c>
      <c r="M4575" s="15" t="s">
        <v>182</v>
      </c>
      <c r="N4575" s="15" t="s">
        <v>1853</v>
      </c>
      <c r="O4575" s="38">
        <v>847</v>
      </c>
      <c r="P4575" s="38" t="s">
        <v>114</v>
      </c>
    </row>
    <row r="4576" spans="2:16" x14ac:dyDescent="0.45">
      <c r="B4576" s="95">
        <v>150420938</v>
      </c>
      <c r="C4576" s="15" t="s">
        <v>6971</v>
      </c>
      <c r="D4576" s="15" t="s">
        <v>431</v>
      </c>
      <c r="E4576" s="15" t="s">
        <v>216</v>
      </c>
      <c r="F4576" s="110">
        <v>45091</v>
      </c>
      <c r="G4576" s="38" t="s">
        <v>73</v>
      </c>
      <c r="H4576" s="96" t="s">
        <v>129</v>
      </c>
      <c r="I4576" s="15" t="s">
        <v>149</v>
      </c>
      <c r="J4576" s="15" t="s">
        <v>3628</v>
      </c>
      <c r="K4576" s="15" t="s">
        <v>3629</v>
      </c>
      <c r="L4576" s="15" t="s">
        <v>176</v>
      </c>
      <c r="M4576" s="15" t="s">
        <v>176</v>
      </c>
      <c r="N4576" s="15" t="s">
        <v>273</v>
      </c>
      <c r="O4576" s="38">
        <v>2022</v>
      </c>
      <c r="P4576" s="38" t="s">
        <v>114</v>
      </c>
    </row>
    <row r="4577" spans="2:16" x14ac:dyDescent="0.45">
      <c r="B4577" s="95">
        <v>611070190</v>
      </c>
      <c r="C4577" s="15" t="s">
        <v>6972</v>
      </c>
      <c r="D4577" s="15" t="s">
        <v>431</v>
      </c>
      <c r="E4577" s="15" t="s">
        <v>216</v>
      </c>
      <c r="F4577" s="110">
        <v>45091</v>
      </c>
      <c r="G4577" s="38" t="s">
        <v>73</v>
      </c>
      <c r="H4577" s="96" t="s">
        <v>129</v>
      </c>
      <c r="I4577" s="15" t="s">
        <v>149</v>
      </c>
      <c r="J4577" s="15" t="s">
        <v>3628</v>
      </c>
      <c r="K4577" s="15" t="s">
        <v>3629</v>
      </c>
      <c r="L4577" s="15" t="s">
        <v>183</v>
      </c>
      <c r="M4577" s="15" t="s">
        <v>183</v>
      </c>
      <c r="N4577" s="15" t="s">
        <v>183</v>
      </c>
      <c r="O4577" s="38">
        <v>2911</v>
      </c>
      <c r="P4577" s="38" t="s">
        <v>114</v>
      </c>
    </row>
    <row r="4578" spans="2:16" x14ac:dyDescent="0.45">
      <c r="B4578" s="95">
        <v>627192983</v>
      </c>
      <c r="C4578" s="15" t="s">
        <v>6973</v>
      </c>
      <c r="D4578" s="15" t="s">
        <v>583</v>
      </c>
      <c r="E4578" s="15" t="s">
        <v>216</v>
      </c>
      <c r="F4578" s="110">
        <v>45091</v>
      </c>
      <c r="G4578" s="38" t="s">
        <v>73</v>
      </c>
      <c r="H4578" s="96" t="s">
        <v>129</v>
      </c>
      <c r="I4578" s="15" t="s">
        <v>150</v>
      </c>
      <c r="J4578" s="15" t="s">
        <v>2494</v>
      </c>
      <c r="K4578" s="15" t="s">
        <v>2495</v>
      </c>
      <c r="L4578" s="15" t="s">
        <v>179</v>
      </c>
      <c r="M4578" s="15" t="s">
        <v>179</v>
      </c>
      <c r="N4578" s="15" t="s">
        <v>670</v>
      </c>
      <c r="O4578" s="38">
        <v>5094</v>
      </c>
      <c r="P4578" s="38" t="s">
        <v>114</v>
      </c>
    </row>
    <row r="4579" spans="2:16" x14ac:dyDescent="0.45">
      <c r="B4579" s="95">
        <v>627194156</v>
      </c>
      <c r="C4579" s="15" t="s">
        <v>6974</v>
      </c>
      <c r="D4579" s="15" t="s">
        <v>583</v>
      </c>
      <c r="E4579" s="15" t="s">
        <v>216</v>
      </c>
      <c r="F4579" s="110">
        <v>45091</v>
      </c>
      <c r="G4579" s="38" t="s">
        <v>73</v>
      </c>
      <c r="H4579" s="96" t="s">
        <v>129</v>
      </c>
      <c r="I4579" s="15" t="s">
        <v>150</v>
      </c>
      <c r="J4579" s="15" t="s">
        <v>2494</v>
      </c>
      <c r="K4579" s="15" t="s">
        <v>2495</v>
      </c>
      <c r="L4579" s="15" t="s">
        <v>179</v>
      </c>
      <c r="M4579" s="15" t="s">
        <v>179</v>
      </c>
      <c r="N4579" s="15" t="s">
        <v>670</v>
      </c>
      <c r="O4579" s="38">
        <v>5094</v>
      </c>
      <c r="P4579" s="38" t="s">
        <v>114</v>
      </c>
    </row>
    <row r="4580" spans="2:16" x14ac:dyDescent="0.45">
      <c r="B4580" s="95">
        <v>632561801</v>
      </c>
      <c r="C4580" s="15" t="s">
        <v>6975</v>
      </c>
      <c r="D4580" s="15" t="s">
        <v>431</v>
      </c>
      <c r="E4580" s="15" t="s">
        <v>216</v>
      </c>
      <c r="F4580" s="110">
        <v>45091</v>
      </c>
      <c r="G4580" s="38" t="s">
        <v>73</v>
      </c>
      <c r="H4580" s="96" t="s">
        <v>129</v>
      </c>
      <c r="I4580" s="15" t="s">
        <v>149</v>
      </c>
      <c r="J4580" s="15" t="s">
        <v>3628</v>
      </c>
      <c r="K4580" s="15" t="s">
        <v>3629</v>
      </c>
      <c r="L4580" s="15" t="s">
        <v>183</v>
      </c>
      <c r="M4580" s="15" t="s">
        <v>183</v>
      </c>
      <c r="N4580" s="15" t="s">
        <v>183</v>
      </c>
      <c r="O4580" s="38">
        <v>2911</v>
      </c>
      <c r="P4580" s="38" t="s">
        <v>114</v>
      </c>
    </row>
    <row r="4581" spans="2:16" x14ac:dyDescent="0.45">
      <c r="B4581" s="95">
        <v>113218214</v>
      </c>
      <c r="C4581" s="15" t="s">
        <v>6976</v>
      </c>
      <c r="D4581" s="15" t="s">
        <v>4100</v>
      </c>
      <c r="E4581" s="15" t="s">
        <v>216</v>
      </c>
      <c r="F4581" s="110">
        <v>45092</v>
      </c>
      <c r="G4581" s="38" t="s">
        <v>73</v>
      </c>
      <c r="H4581" s="96" t="s">
        <v>129</v>
      </c>
      <c r="I4581" s="15" t="s">
        <v>155</v>
      </c>
      <c r="J4581" s="15" t="s">
        <v>2504</v>
      </c>
      <c r="K4581" s="15" t="s">
        <v>2505</v>
      </c>
      <c r="L4581" s="15" t="s">
        <v>177</v>
      </c>
      <c r="M4581" s="15" t="s">
        <v>176</v>
      </c>
      <c r="N4581" s="15" t="s">
        <v>2662</v>
      </c>
      <c r="O4581" s="38">
        <v>2760</v>
      </c>
      <c r="P4581" s="38" t="s">
        <v>114</v>
      </c>
    </row>
    <row r="4582" spans="2:16" x14ac:dyDescent="0.45">
      <c r="B4582" s="95">
        <v>124749980</v>
      </c>
      <c r="C4582" s="15" t="s">
        <v>6977</v>
      </c>
      <c r="D4582" s="15" t="s">
        <v>682</v>
      </c>
      <c r="E4582" s="15" t="s">
        <v>216</v>
      </c>
      <c r="F4582" s="110">
        <v>45092</v>
      </c>
      <c r="G4582" s="38" t="s">
        <v>73</v>
      </c>
      <c r="H4582" s="96" t="s">
        <v>129</v>
      </c>
      <c r="I4582" s="15" t="s">
        <v>158</v>
      </c>
      <c r="J4582" s="15" t="s">
        <v>2518</v>
      </c>
      <c r="K4582" s="15" t="s">
        <v>2519</v>
      </c>
      <c r="L4582" s="15" t="s">
        <v>178</v>
      </c>
      <c r="M4582" s="15" t="s">
        <v>178</v>
      </c>
      <c r="N4582" s="15" t="s">
        <v>251</v>
      </c>
      <c r="O4582" s="38">
        <v>4000</v>
      </c>
      <c r="P4582" s="38" t="s">
        <v>114</v>
      </c>
    </row>
    <row r="4583" spans="2:16" x14ac:dyDescent="0.45">
      <c r="B4583" s="95">
        <v>132241957</v>
      </c>
      <c r="C4583" s="15" t="s">
        <v>6978</v>
      </c>
      <c r="D4583" s="15" t="s">
        <v>682</v>
      </c>
      <c r="E4583" s="15" t="s">
        <v>216</v>
      </c>
      <c r="F4583" s="110">
        <v>45092</v>
      </c>
      <c r="G4583" s="38" t="s">
        <v>73</v>
      </c>
      <c r="H4583" s="96" t="s">
        <v>129</v>
      </c>
      <c r="I4583" s="15" t="s">
        <v>158</v>
      </c>
      <c r="J4583" s="15" t="s">
        <v>2518</v>
      </c>
      <c r="K4583" s="15" t="s">
        <v>2764</v>
      </c>
      <c r="L4583" s="15" t="s">
        <v>178</v>
      </c>
      <c r="M4583" s="15" t="s">
        <v>178</v>
      </c>
      <c r="N4583" s="15" t="s">
        <v>251</v>
      </c>
      <c r="O4583" s="38">
        <v>4001</v>
      </c>
      <c r="P4583" s="38" t="s">
        <v>114</v>
      </c>
    </row>
    <row r="4584" spans="2:16" x14ac:dyDescent="0.45">
      <c r="B4584" s="95">
        <v>152478781</v>
      </c>
      <c r="C4584" s="15" t="s">
        <v>6979</v>
      </c>
      <c r="D4584" s="15" t="s">
        <v>682</v>
      </c>
      <c r="E4584" s="15" t="s">
        <v>216</v>
      </c>
      <c r="F4584" s="110">
        <v>45092</v>
      </c>
      <c r="G4584" s="38" t="s">
        <v>73</v>
      </c>
      <c r="H4584" s="96" t="s">
        <v>129</v>
      </c>
      <c r="I4584" s="15" t="s">
        <v>158</v>
      </c>
      <c r="J4584" s="15" t="s">
        <v>2518</v>
      </c>
      <c r="K4584" s="15" t="s">
        <v>2764</v>
      </c>
      <c r="L4584" s="15" t="s">
        <v>178</v>
      </c>
      <c r="M4584" s="15" t="s">
        <v>178</v>
      </c>
      <c r="N4584" s="15" t="s">
        <v>251</v>
      </c>
      <c r="O4584" s="38">
        <v>4011</v>
      </c>
      <c r="P4584" s="38" t="s">
        <v>114</v>
      </c>
    </row>
    <row r="4585" spans="2:16" x14ac:dyDescent="0.45">
      <c r="B4585" s="95">
        <v>162610568</v>
      </c>
      <c r="C4585" s="15" t="s">
        <v>6980</v>
      </c>
      <c r="D4585" s="15" t="s">
        <v>548</v>
      </c>
      <c r="E4585" s="15" t="s">
        <v>216</v>
      </c>
      <c r="F4585" s="110">
        <v>45092</v>
      </c>
      <c r="G4585" s="38" t="s">
        <v>73</v>
      </c>
      <c r="H4585" s="96" t="s">
        <v>129</v>
      </c>
      <c r="I4585" s="15" t="s">
        <v>147</v>
      </c>
      <c r="J4585" s="15" t="s">
        <v>2523</v>
      </c>
      <c r="K4585" s="15" t="s">
        <v>2698</v>
      </c>
      <c r="L4585" s="15" t="s">
        <v>178</v>
      </c>
      <c r="M4585" s="15" t="s">
        <v>178</v>
      </c>
      <c r="N4585" s="15" t="s">
        <v>2855</v>
      </c>
      <c r="O4585" s="38">
        <v>4078</v>
      </c>
      <c r="P4585" s="38" t="s">
        <v>114</v>
      </c>
    </row>
    <row r="4586" spans="2:16" x14ac:dyDescent="0.45">
      <c r="B4586" s="95">
        <v>603302594</v>
      </c>
      <c r="C4586" s="15" t="s">
        <v>6981</v>
      </c>
      <c r="D4586" s="15" t="s">
        <v>1167</v>
      </c>
      <c r="E4586" s="15" t="s">
        <v>216</v>
      </c>
      <c r="F4586" s="110">
        <v>45092</v>
      </c>
      <c r="G4586" s="38" t="s">
        <v>73</v>
      </c>
      <c r="H4586" s="96" t="s">
        <v>129</v>
      </c>
      <c r="I4586" s="15" t="s">
        <v>150</v>
      </c>
      <c r="J4586" s="15" t="s">
        <v>2494</v>
      </c>
      <c r="K4586" s="15" t="s">
        <v>2495</v>
      </c>
      <c r="L4586" s="15" t="s">
        <v>178</v>
      </c>
      <c r="M4586" s="15" t="s">
        <v>178</v>
      </c>
      <c r="N4586" s="15" t="s">
        <v>1405</v>
      </c>
      <c r="O4586" s="38">
        <v>4066</v>
      </c>
      <c r="P4586" s="38" t="s">
        <v>114</v>
      </c>
    </row>
    <row r="4587" spans="2:16" x14ac:dyDescent="0.45">
      <c r="B4587" s="95">
        <v>626245690</v>
      </c>
      <c r="C4587" s="15" t="s">
        <v>6982</v>
      </c>
      <c r="D4587" s="15" t="s">
        <v>3865</v>
      </c>
      <c r="E4587" s="15" t="s">
        <v>216</v>
      </c>
      <c r="F4587" s="110">
        <v>45092</v>
      </c>
      <c r="G4587" s="38" t="s">
        <v>73</v>
      </c>
      <c r="H4587" s="96" t="s">
        <v>129</v>
      </c>
      <c r="I4587" s="15" t="s">
        <v>146</v>
      </c>
      <c r="J4587" s="15" t="s">
        <v>2717</v>
      </c>
      <c r="K4587" s="15" t="s">
        <v>2717</v>
      </c>
      <c r="L4587" s="15" t="s">
        <v>179</v>
      </c>
      <c r="M4587" s="15" t="s">
        <v>179</v>
      </c>
      <c r="N4587" s="15" t="s">
        <v>1060</v>
      </c>
      <c r="O4587" s="38">
        <v>5152</v>
      </c>
      <c r="P4587" s="38" t="s">
        <v>114</v>
      </c>
    </row>
    <row r="4588" spans="2:16" x14ac:dyDescent="0.45">
      <c r="B4588" s="95">
        <v>637570</v>
      </c>
      <c r="C4588" s="15" t="s">
        <v>6983</v>
      </c>
      <c r="D4588" s="15" t="s">
        <v>990</v>
      </c>
      <c r="E4588" s="15" t="s">
        <v>216</v>
      </c>
      <c r="F4588" s="110">
        <v>45093</v>
      </c>
      <c r="G4588" s="38" t="s">
        <v>73</v>
      </c>
      <c r="H4588" s="96" t="s">
        <v>129</v>
      </c>
      <c r="I4588" s="15" t="s">
        <v>158</v>
      </c>
      <c r="J4588" s="15" t="s">
        <v>2518</v>
      </c>
      <c r="K4588" s="15" t="s">
        <v>2519</v>
      </c>
      <c r="L4588" s="15" t="s">
        <v>176</v>
      </c>
      <c r="M4588" s="15" t="s">
        <v>176</v>
      </c>
      <c r="N4588" s="15" t="s">
        <v>390</v>
      </c>
      <c r="O4588" s="38">
        <v>2192</v>
      </c>
      <c r="P4588" s="38" t="s">
        <v>114</v>
      </c>
    </row>
    <row r="4589" spans="2:16" x14ac:dyDescent="0.45">
      <c r="B4589" s="95">
        <v>86075774</v>
      </c>
      <c r="C4589" s="15" t="s">
        <v>6984</v>
      </c>
      <c r="D4589" s="15" t="s">
        <v>461</v>
      </c>
      <c r="E4589" s="15" t="s">
        <v>216</v>
      </c>
      <c r="F4589" s="110">
        <v>45093</v>
      </c>
      <c r="G4589" s="38" t="s">
        <v>73</v>
      </c>
      <c r="H4589" s="96" t="s">
        <v>129</v>
      </c>
      <c r="I4589" s="15" t="s">
        <v>147</v>
      </c>
      <c r="J4589" s="15" t="s">
        <v>2539</v>
      </c>
      <c r="K4589" s="15" t="s">
        <v>2540</v>
      </c>
      <c r="L4589" s="15" t="s">
        <v>176</v>
      </c>
      <c r="M4589" s="15" t="s">
        <v>176</v>
      </c>
      <c r="N4589" s="15" t="s">
        <v>299</v>
      </c>
      <c r="O4589" s="38">
        <v>2117</v>
      </c>
      <c r="P4589" s="38" t="s">
        <v>114</v>
      </c>
    </row>
    <row r="4590" spans="2:16" x14ac:dyDescent="0.45">
      <c r="B4590" s="95">
        <v>121286922</v>
      </c>
      <c r="C4590" s="15" t="s">
        <v>6985</v>
      </c>
      <c r="D4590" s="15" t="s">
        <v>1572</v>
      </c>
      <c r="E4590" s="15" t="s">
        <v>216</v>
      </c>
      <c r="F4590" s="110">
        <v>45093</v>
      </c>
      <c r="G4590" s="38" t="s">
        <v>73</v>
      </c>
      <c r="H4590" s="96" t="s">
        <v>129</v>
      </c>
      <c r="I4590" s="15" t="s">
        <v>145</v>
      </c>
      <c r="J4590" s="15" t="s">
        <v>2511</v>
      </c>
      <c r="K4590" s="15" t="s">
        <v>2512</v>
      </c>
      <c r="L4590" s="15" t="s">
        <v>177</v>
      </c>
      <c r="M4590" s="15" t="s">
        <v>178</v>
      </c>
      <c r="N4590" s="15" t="s">
        <v>251</v>
      </c>
      <c r="O4590" s="38">
        <v>4000</v>
      </c>
      <c r="P4590" s="38" t="s">
        <v>114</v>
      </c>
    </row>
    <row r="4591" spans="2:16" x14ac:dyDescent="0.45">
      <c r="B4591" s="95">
        <v>146911104</v>
      </c>
      <c r="C4591" s="15" t="s">
        <v>6986</v>
      </c>
      <c r="D4591" s="15" t="s">
        <v>2332</v>
      </c>
      <c r="E4591" s="15" t="s">
        <v>216</v>
      </c>
      <c r="F4591" s="110">
        <v>45093</v>
      </c>
      <c r="G4591" s="38" t="s">
        <v>73</v>
      </c>
      <c r="H4591" s="96" t="s">
        <v>129</v>
      </c>
      <c r="I4591" s="15" t="s">
        <v>161</v>
      </c>
      <c r="J4591" s="15" t="s">
        <v>2574</v>
      </c>
      <c r="K4591" s="15" t="s">
        <v>5246</v>
      </c>
      <c r="L4591" s="15" t="s">
        <v>177</v>
      </c>
      <c r="M4591" s="15" t="s">
        <v>177</v>
      </c>
      <c r="N4591" s="15" t="s">
        <v>255</v>
      </c>
      <c r="O4591" s="38">
        <v>3000</v>
      </c>
      <c r="P4591" s="38" t="s">
        <v>114</v>
      </c>
    </row>
    <row r="4592" spans="2:16" x14ac:dyDescent="0.45">
      <c r="B4592" s="95">
        <v>618126739</v>
      </c>
      <c r="C4592" s="15" t="s">
        <v>6987</v>
      </c>
      <c r="D4592" s="15" t="s">
        <v>4100</v>
      </c>
      <c r="E4592" s="15" t="s">
        <v>216</v>
      </c>
      <c r="F4592" s="110">
        <v>45093</v>
      </c>
      <c r="G4592" s="38" t="s">
        <v>73</v>
      </c>
      <c r="H4592" s="96" t="s">
        <v>129</v>
      </c>
      <c r="I4592" s="15" t="s">
        <v>155</v>
      </c>
      <c r="J4592" s="15" t="s">
        <v>2504</v>
      </c>
      <c r="K4592" s="15" t="s">
        <v>2505</v>
      </c>
      <c r="L4592" s="15" t="s">
        <v>176</v>
      </c>
      <c r="M4592" s="15" t="s">
        <v>176</v>
      </c>
      <c r="N4592" s="15" t="s">
        <v>323</v>
      </c>
      <c r="O4592" s="38">
        <v>2281</v>
      </c>
      <c r="P4592" s="38" t="s">
        <v>114</v>
      </c>
    </row>
    <row r="4593" spans="2:16" x14ac:dyDescent="0.45">
      <c r="B4593" s="95">
        <v>619884463</v>
      </c>
      <c r="C4593" s="15" t="s">
        <v>6988</v>
      </c>
      <c r="D4593" s="15" t="s">
        <v>4974</v>
      </c>
      <c r="E4593" s="15" t="s">
        <v>216</v>
      </c>
      <c r="F4593" s="110">
        <v>45093</v>
      </c>
      <c r="G4593" s="38" t="s">
        <v>73</v>
      </c>
      <c r="H4593" s="96" t="s">
        <v>129</v>
      </c>
      <c r="I4593" s="15" t="s">
        <v>152</v>
      </c>
      <c r="J4593" s="15" t="s">
        <v>2562</v>
      </c>
      <c r="K4593" s="15" t="s">
        <v>2563</v>
      </c>
      <c r="L4593" s="15" t="s">
        <v>180</v>
      </c>
      <c r="M4593" s="15" t="s">
        <v>180</v>
      </c>
      <c r="N4593" s="15" t="s">
        <v>1254</v>
      </c>
      <c r="O4593" s="38">
        <v>6014</v>
      </c>
      <c r="P4593" s="38" t="s">
        <v>114</v>
      </c>
    </row>
    <row r="4594" spans="2:16" x14ac:dyDescent="0.45">
      <c r="B4594" s="95">
        <v>42679</v>
      </c>
      <c r="C4594" s="15" t="s">
        <v>6989</v>
      </c>
      <c r="D4594" s="15" t="s">
        <v>2315</v>
      </c>
      <c r="E4594" s="15" t="s">
        <v>216</v>
      </c>
      <c r="F4594" s="110">
        <v>45094</v>
      </c>
      <c r="G4594" s="38" t="s">
        <v>73</v>
      </c>
      <c r="H4594" s="96" t="s">
        <v>129</v>
      </c>
      <c r="I4594" s="15" t="s">
        <v>143</v>
      </c>
      <c r="J4594" s="15" t="s">
        <v>2647</v>
      </c>
      <c r="K4594" s="15" t="s">
        <v>2726</v>
      </c>
      <c r="L4594" s="15" t="s">
        <v>176</v>
      </c>
      <c r="M4594" s="15" t="s">
        <v>176</v>
      </c>
      <c r="N4594" s="15" t="s">
        <v>4237</v>
      </c>
      <c r="O4594" s="38">
        <v>2794</v>
      </c>
      <c r="P4594" s="38" t="s">
        <v>114</v>
      </c>
    </row>
    <row r="4595" spans="2:16" x14ac:dyDescent="0.45">
      <c r="B4595" s="95">
        <v>601245943</v>
      </c>
      <c r="C4595" s="15" t="s">
        <v>6990</v>
      </c>
      <c r="D4595" s="15" t="s">
        <v>1340</v>
      </c>
      <c r="E4595" s="15" t="s">
        <v>216</v>
      </c>
      <c r="F4595" s="110">
        <v>45095</v>
      </c>
      <c r="G4595" s="38" t="s">
        <v>73</v>
      </c>
      <c r="H4595" s="96" t="s">
        <v>129</v>
      </c>
      <c r="I4595" s="15" t="s">
        <v>152</v>
      </c>
      <c r="J4595" s="15" t="s">
        <v>2710</v>
      </c>
      <c r="K4595" s="15" t="s">
        <v>2711</v>
      </c>
      <c r="L4595" s="15" t="s">
        <v>176</v>
      </c>
      <c r="M4595" s="15" t="s">
        <v>176</v>
      </c>
      <c r="N4595" s="15" t="s">
        <v>281</v>
      </c>
      <c r="O4595" s="38">
        <v>2112</v>
      </c>
      <c r="P4595" s="38" t="s">
        <v>114</v>
      </c>
    </row>
    <row r="4596" spans="2:16" x14ac:dyDescent="0.45">
      <c r="B4596" s="95">
        <v>4434600</v>
      </c>
      <c r="C4596" s="15" t="s">
        <v>6991</v>
      </c>
      <c r="D4596" s="15" t="s">
        <v>1116</v>
      </c>
      <c r="E4596" s="15" t="s">
        <v>216</v>
      </c>
      <c r="F4596" s="110">
        <v>45096</v>
      </c>
      <c r="G4596" s="38" t="s">
        <v>73</v>
      </c>
      <c r="H4596" s="96" t="s">
        <v>129</v>
      </c>
      <c r="I4596" s="15" t="s">
        <v>143</v>
      </c>
      <c r="J4596" s="15" t="s">
        <v>2941</v>
      </c>
      <c r="K4596" s="15" t="s">
        <v>2941</v>
      </c>
      <c r="L4596" s="15" t="s">
        <v>177</v>
      </c>
      <c r="M4596" s="15" t="s">
        <v>177</v>
      </c>
      <c r="N4596" s="15" t="s">
        <v>255</v>
      </c>
      <c r="O4596" s="38">
        <v>3004</v>
      </c>
      <c r="P4596" s="38" t="s">
        <v>114</v>
      </c>
    </row>
    <row r="4597" spans="2:16" x14ac:dyDescent="0.45">
      <c r="B4597" s="95">
        <v>90987983</v>
      </c>
      <c r="C4597" s="15" t="s">
        <v>6992</v>
      </c>
      <c r="D4597" s="15" t="s">
        <v>2470</v>
      </c>
      <c r="E4597" s="15" t="s">
        <v>216</v>
      </c>
      <c r="F4597" s="110">
        <v>45096</v>
      </c>
      <c r="G4597" s="38" t="s">
        <v>73</v>
      </c>
      <c r="H4597" s="96" t="s">
        <v>129</v>
      </c>
      <c r="I4597" s="15" t="s">
        <v>147</v>
      </c>
      <c r="J4597" s="15" t="s">
        <v>2523</v>
      </c>
      <c r="K4597" s="15" t="s">
        <v>2698</v>
      </c>
      <c r="L4597" s="15" t="s">
        <v>176</v>
      </c>
      <c r="M4597" s="15" t="s">
        <v>176</v>
      </c>
      <c r="N4597" s="15" t="s">
        <v>1660</v>
      </c>
      <c r="O4597" s="38">
        <v>2765</v>
      </c>
      <c r="P4597" s="38" t="s">
        <v>114</v>
      </c>
    </row>
    <row r="4598" spans="2:16" x14ac:dyDescent="0.45">
      <c r="B4598" s="95">
        <v>604760983</v>
      </c>
      <c r="C4598" s="15" t="s">
        <v>6993</v>
      </c>
      <c r="D4598" s="15" t="s">
        <v>250</v>
      </c>
      <c r="E4598" s="15" t="s">
        <v>216</v>
      </c>
      <c r="F4598" s="110">
        <v>45096</v>
      </c>
      <c r="G4598" s="38" t="s">
        <v>73</v>
      </c>
      <c r="H4598" s="96" t="s">
        <v>129</v>
      </c>
      <c r="I4598" s="15" t="s">
        <v>156</v>
      </c>
      <c r="J4598" s="15" t="s">
        <v>2426</v>
      </c>
      <c r="K4598" s="15" t="s">
        <v>2542</v>
      </c>
      <c r="L4598" s="15" t="s">
        <v>178</v>
      </c>
      <c r="M4598" s="15" t="s">
        <v>178</v>
      </c>
      <c r="N4598" s="15" t="s">
        <v>1201</v>
      </c>
      <c r="O4598" s="38">
        <v>4500</v>
      </c>
      <c r="P4598" s="38" t="s">
        <v>114</v>
      </c>
    </row>
    <row r="4599" spans="2:16" x14ac:dyDescent="0.45">
      <c r="B4599" s="95">
        <v>678544</v>
      </c>
      <c r="C4599" s="15" t="s">
        <v>6994</v>
      </c>
      <c r="D4599" s="15" t="s">
        <v>2232</v>
      </c>
      <c r="E4599" s="15" t="s">
        <v>216</v>
      </c>
      <c r="F4599" s="110">
        <v>45097</v>
      </c>
      <c r="G4599" s="38" t="s">
        <v>73</v>
      </c>
      <c r="H4599" s="96" t="s">
        <v>129</v>
      </c>
      <c r="I4599" s="15" t="s">
        <v>150</v>
      </c>
      <c r="J4599" s="15" t="s">
        <v>2555</v>
      </c>
      <c r="K4599" s="15" t="s">
        <v>2556</v>
      </c>
      <c r="L4599" s="15" t="s">
        <v>176</v>
      </c>
      <c r="M4599" s="15" t="s">
        <v>176</v>
      </c>
      <c r="N4599" s="15" t="s">
        <v>225</v>
      </c>
      <c r="O4599" s="38">
        <v>2069</v>
      </c>
      <c r="P4599" s="38" t="s">
        <v>114</v>
      </c>
    </row>
    <row r="4600" spans="2:16" x14ac:dyDescent="0.45">
      <c r="B4600" s="95">
        <v>391239</v>
      </c>
      <c r="C4600" s="15" t="s">
        <v>6995</v>
      </c>
      <c r="D4600" s="15" t="s">
        <v>339</v>
      </c>
      <c r="E4600" s="15" t="s">
        <v>216</v>
      </c>
      <c r="F4600" s="110">
        <v>45098</v>
      </c>
      <c r="G4600" s="38" t="s">
        <v>73</v>
      </c>
      <c r="H4600" s="96" t="s">
        <v>129</v>
      </c>
      <c r="I4600" s="15" t="s">
        <v>153</v>
      </c>
      <c r="J4600" s="15" t="s">
        <v>2826</v>
      </c>
      <c r="K4600" s="15" t="s">
        <v>2827</v>
      </c>
      <c r="L4600" s="15" t="s">
        <v>176</v>
      </c>
      <c r="M4600" s="15" t="s">
        <v>176</v>
      </c>
      <c r="N4600" s="15" t="s">
        <v>561</v>
      </c>
      <c r="O4600" s="38">
        <v>2500</v>
      </c>
      <c r="P4600" s="38" t="s">
        <v>114</v>
      </c>
    </row>
    <row r="4601" spans="2:16" x14ac:dyDescent="0.45">
      <c r="B4601" s="95">
        <v>4581659</v>
      </c>
      <c r="C4601" s="15" t="s">
        <v>6996</v>
      </c>
      <c r="D4601" s="15" t="s">
        <v>6997</v>
      </c>
      <c r="E4601" s="15" t="s">
        <v>216</v>
      </c>
      <c r="F4601" s="110">
        <v>45098</v>
      </c>
      <c r="G4601" s="38" t="s">
        <v>73</v>
      </c>
      <c r="H4601" s="96" t="s">
        <v>129</v>
      </c>
      <c r="I4601" s="15" t="s">
        <v>156</v>
      </c>
      <c r="J4601" s="15" t="s">
        <v>2426</v>
      </c>
      <c r="K4601" s="15" t="s">
        <v>2878</v>
      </c>
      <c r="L4601" s="15" t="s">
        <v>177</v>
      </c>
      <c r="M4601" s="15" t="s">
        <v>177</v>
      </c>
      <c r="N4601" s="15" t="s">
        <v>307</v>
      </c>
      <c r="O4601" s="38">
        <v>3190</v>
      </c>
      <c r="P4601" s="38" t="s">
        <v>113</v>
      </c>
    </row>
    <row r="4602" spans="2:16" x14ac:dyDescent="0.45">
      <c r="B4602" s="95">
        <v>606007809</v>
      </c>
      <c r="C4602" s="15" t="s">
        <v>6998</v>
      </c>
      <c r="D4602" s="15" t="s">
        <v>4491</v>
      </c>
      <c r="E4602" s="15" t="s">
        <v>216</v>
      </c>
      <c r="F4602" s="110">
        <v>45098</v>
      </c>
      <c r="G4602" s="38" t="s">
        <v>73</v>
      </c>
      <c r="H4602" s="96" t="s">
        <v>129</v>
      </c>
      <c r="I4602" s="15" t="s">
        <v>147</v>
      </c>
      <c r="J4602" s="15" t="s">
        <v>3968</v>
      </c>
      <c r="K4602" s="15" t="s">
        <v>3968</v>
      </c>
      <c r="L4602" s="15" t="s">
        <v>177</v>
      </c>
      <c r="M4602" s="15" t="s">
        <v>177</v>
      </c>
      <c r="N4602" s="15" t="s">
        <v>255</v>
      </c>
      <c r="O4602" s="38">
        <v>3000</v>
      </c>
      <c r="P4602" s="38" t="s">
        <v>114</v>
      </c>
    </row>
    <row r="4603" spans="2:16" x14ac:dyDescent="0.45">
      <c r="B4603" s="95">
        <v>608530856</v>
      </c>
      <c r="C4603" s="15" t="s">
        <v>6999</v>
      </c>
      <c r="D4603" s="15" t="s">
        <v>4491</v>
      </c>
      <c r="E4603" s="15" t="s">
        <v>216</v>
      </c>
      <c r="F4603" s="110">
        <v>45098</v>
      </c>
      <c r="G4603" s="38" t="s">
        <v>73</v>
      </c>
      <c r="H4603" s="96" t="s">
        <v>129</v>
      </c>
      <c r="I4603" s="15" t="s">
        <v>147</v>
      </c>
      <c r="J4603" s="15" t="s">
        <v>3968</v>
      </c>
      <c r="K4603" s="15" t="s">
        <v>3968</v>
      </c>
      <c r="L4603" s="15" t="s">
        <v>177</v>
      </c>
      <c r="M4603" s="15" t="s">
        <v>177</v>
      </c>
      <c r="N4603" s="15" t="s">
        <v>255</v>
      </c>
      <c r="O4603" s="38">
        <v>3000</v>
      </c>
      <c r="P4603" s="38" t="s">
        <v>114</v>
      </c>
    </row>
    <row r="4604" spans="2:16" x14ac:dyDescent="0.45">
      <c r="B4604" s="95">
        <v>613076672</v>
      </c>
      <c r="C4604" s="15" t="s">
        <v>7000</v>
      </c>
      <c r="D4604" s="15" t="s">
        <v>431</v>
      </c>
      <c r="E4604" s="15" t="s">
        <v>216</v>
      </c>
      <c r="F4604" s="110">
        <v>45098</v>
      </c>
      <c r="G4604" s="38" t="s">
        <v>73</v>
      </c>
      <c r="H4604" s="96" t="s">
        <v>129</v>
      </c>
      <c r="I4604" s="15" t="s">
        <v>147</v>
      </c>
      <c r="J4604" s="15" t="s">
        <v>2539</v>
      </c>
      <c r="K4604" s="15" t="s">
        <v>2540</v>
      </c>
      <c r="L4604" s="15" t="s">
        <v>183</v>
      </c>
      <c r="M4604" s="15" t="s">
        <v>183</v>
      </c>
      <c r="N4604" s="15" t="s">
        <v>183</v>
      </c>
      <c r="O4604" s="38">
        <v>2601</v>
      </c>
      <c r="P4604" s="38" t="s">
        <v>114</v>
      </c>
    </row>
    <row r="4605" spans="2:16" x14ac:dyDescent="0.45">
      <c r="B4605" s="95">
        <v>650863728</v>
      </c>
      <c r="C4605" s="15" t="s">
        <v>7001</v>
      </c>
      <c r="D4605" s="15" t="s">
        <v>594</v>
      </c>
      <c r="E4605" s="15" t="s">
        <v>216</v>
      </c>
      <c r="F4605" s="110">
        <v>45098</v>
      </c>
      <c r="G4605" s="38" t="s">
        <v>73</v>
      </c>
      <c r="H4605" s="96" t="s">
        <v>129</v>
      </c>
      <c r="I4605" s="15" t="s">
        <v>143</v>
      </c>
      <c r="J4605" s="15" t="s">
        <v>2647</v>
      </c>
      <c r="K4605" s="15" t="s">
        <v>2648</v>
      </c>
      <c r="L4605" s="15" t="s">
        <v>178</v>
      </c>
      <c r="M4605" s="15" t="s">
        <v>178</v>
      </c>
      <c r="N4605" s="15" t="s">
        <v>251</v>
      </c>
      <c r="O4605" s="38">
        <v>4000</v>
      </c>
      <c r="P4605" s="38" t="s">
        <v>114</v>
      </c>
    </row>
    <row r="4606" spans="2:16" x14ac:dyDescent="0.45">
      <c r="B4606" s="95">
        <v>1399542</v>
      </c>
      <c r="C4606" s="15" t="s">
        <v>7002</v>
      </c>
      <c r="D4606" s="15" t="s">
        <v>827</v>
      </c>
      <c r="E4606" s="15" t="s">
        <v>216</v>
      </c>
      <c r="F4606" s="110">
        <v>45099</v>
      </c>
      <c r="G4606" s="38" t="s">
        <v>73</v>
      </c>
      <c r="H4606" s="96" t="s">
        <v>129</v>
      </c>
      <c r="I4606" s="15" t="s">
        <v>158</v>
      </c>
      <c r="J4606" s="15" t="s">
        <v>2518</v>
      </c>
      <c r="K4606" s="15" t="s">
        <v>2519</v>
      </c>
      <c r="L4606" s="15" t="s">
        <v>176</v>
      </c>
      <c r="M4606" s="15" t="s">
        <v>176</v>
      </c>
      <c r="N4606" s="15" t="s">
        <v>480</v>
      </c>
      <c r="O4606" s="38">
        <v>2095</v>
      </c>
      <c r="P4606" s="38" t="s">
        <v>114</v>
      </c>
    </row>
    <row r="4607" spans="2:16" x14ac:dyDescent="0.45">
      <c r="B4607" s="95">
        <v>56065742</v>
      </c>
      <c r="C4607" s="15" t="s">
        <v>7003</v>
      </c>
      <c r="D4607" s="15" t="s">
        <v>243</v>
      </c>
      <c r="E4607" s="15" t="s">
        <v>216</v>
      </c>
      <c r="F4607" s="110">
        <v>45100</v>
      </c>
      <c r="G4607" s="38" t="s">
        <v>73</v>
      </c>
      <c r="H4607" s="96" t="s">
        <v>129</v>
      </c>
      <c r="I4607" s="15" t="s">
        <v>150</v>
      </c>
      <c r="J4607" s="15" t="s">
        <v>2555</v>
      </c>
      <c r="K4607" s="15" t="s">
        <v>2556</v>
      </c>
      <c r="L4607" s="15" t="s">
        <v>176</v>
      </c>
      <c r="M4607" s="15" t="s">
        <v>176</v>
      </c>
      <c r="N4607" s="15" t="s">
        <v>225</v>
      </c>
      <c r="O4607" s="38">
        <v>2069</v>
      </c>
      <c r="P4607" s="38" t="s">
        <v>114</v>
      </c>
    </row>
    <row r="4608" spans="2:16" x14ac:dyDescent="0.45">
      <c r="B4608" s="95">
        <v>102171648</v>
      </c>
      <c r="C4608" s="15" t="s">
        <v>7004</v>
      </c>
      <c r="D4608" s="15" t="s">
        <v>1272</v>
      </c>
      <c r="E4608" s="15" t="s">
        <v>216</v>
      </c>
      <c r="F4608" s="110">
        <v>45100</v>
      </c>
      <c r="G4608" s="38" t="s">
        <v>73</v>
      </c>
      <c r="H4608" s="96" t="s">
        <v>129</v>
      </c>
      <c r="I4608" s="15" t="s">
        <v>146</v>
      </c>
      <c r="J4608" s="15" t="s">
        <v>3235</v>
      </c>
      <c r="K4608" s="15" t="s">
        <v>3752</v>
      </c>
      <c r="L4608" s="15" t="s">
        <v>178</v>
      </c>
      <c r="M4608" s="15" t="s">
        <v>178</v>
      </c>
      <c r="N4608" s="15" t="s">
        <v>251</v>
      </c>
      <c r="O4608" s="38">
        <v>4000</v>
      </c>
      <c r="P4608" s="38" t="s">
        <v>114</v>
      </c>
    </row>
    <row r="4609" spans="2:16" x14ac:dyDescent="0.45">
      <c r="B4609" s="95">
        <v>610210378</v>
      </c>
      <c r="C4609" s="15" t="s">
        <v>7005</v>
      </c>
      <c r="D4609" s="15" t="s">
        <v>1350</v>
      </c>
      <c r="E4609" s="15" t="s">
        <v>216</v>
      </c>
      <c r="F4609" s="110">
        <v>45100</v>
      </c>
      <c r="G4609" s="38" t="s">
        <v>73</v>
      </c>
      <c r="H4609" s="96" t="s">
        <v>129</v>
      </c>
      <c r="I4609" s="15" t="s">
        <v>155</v>
      </c>
      <c r="J4609" s="15" t="s">
        <v>2591</v>
      </c>
      <c r="K4609" s="15" t="s">
        <v>2753</v>
      </c>
      <c r="L4609" s="15" t="s">
        <v>177</v>
      </c>
      <c r="M4609" s="15" t="s">
        <v>177</v>
      </c>
      <c r="N4609" s="15" t="s">
        <v>255</v>
      </c>
      <c r="O4609" s="38">
        <v>3205</v>
      </c>
      <c r="P4609" s="38" t="s">
        <v>114</v>
      </c>
    </row>
    <row r="4610" spans="2:16" x14ac:dyDescent="0.45">
      <c r="B4610" s="95">
        <v>7254088</v>
      </c>
      <c r="C4610" s="15" t="s">
        <v>7006</v>
      </c>
      <c r="D4610" s="15" t="s">
        <v>7007</v>
      </c>
      <c r="E4610" s="15" t="s">
        <v>216</v>
      </c>
      <c r="F4610" s="110">
        <v>45101</v>
      </c>
      <c r="G4610" s="38" t="s">
        <v>73</v>
      </c>
      <c r="H4610" s="96" t="s">
        <v>129</v>
      </c>
      <c r="I4610" s="15" t="s">
        <v>155</v>
      </c>
      <c r="J4610" s="15" t="s">
        <v>2504</v>
      </c>
      <c r="K4610" s="15" t="s">
        <v>2505</v>
      </c>
      <c r="L4610" s="15" t="s">
        <v>177</v>
      </c>
      <c r="M4610" s="15" t="s">
        <v>177</v>
      </c>
      <c r="N4610" s="15" t="s">
        <v>2008</v>
      </c>
      <c r="O4610" s="38">
        <v>3355</v>
      </c>
      <c r="P4610" s="38" t="s">
        <v>113</v>
      </c>
    </row>
    <row r="4611" spans="2:16" x14ac:dyDescent="0.45">
      <c r="B4611" s="95">
        <v>1178374</v>
      </c>
      <c r="C4611" s="15" t="s">
        <v>7008</v>
      </c>
      <c r="D4611" s="15" t="s">
        <v>1005</v>
      </c>
      <c r="E4611" s="15" t="s">
        <v>216</v>
      </c>
      <c r="F4611" s="110">
        <v>45103</v>
      </c>
      <c r="G4611" s="38" t="s">
        <v>73</v>
      </c>
      <c r="H4611" s="96" t="s">
        <v>129</v>
      </c>
      <c r="I4611" s="15" t="s">
        <v>150</v>
      </c>
      <c r="J4611" s="15" t="s">
        <v>2555</v>
      </c>
      <c r="K4611" s="15" t="s">
        <v>2556</v>
      </c>
      <c r="L4611" s="15" t="s">
        <v>176</v>
      </c>
      <c r="M4611" s="15" t="s">
        <v>176</v>
      </c>
      <c r="N4611" s="15" t="s">
        <v>225</v>
      </c>
      <c r="O4611" s="38">
        <v>2062</v>
      </c>
      <c r="P4611" s="38" t="s">
        <v>114</v>
      </c>
    </row>
    <row r="4612" spans="2:16" x14ac:dyDescent="0.45">
      <c r="B4612" s="95">
        <v>7736432</v>
      </c>
      <c r="C4612" s="15" t="s">
        <v>7009</v>
      </c>
      <c r="D4612" s="15" t="s">
        <v>316</v>
      </c>
      <c r="E4612" s="15" t="s">
        <v>216</v>
      </c>
      <c r="F4612" s="110">
        <v>45103</v>
      </c>
      <c r="G4612" s="38" t="s">
        <v>73</v>
      </c>
      <c r="H4612" s="96" t="s">
        <v>129</v>
      </c>
      <c r="I4612" s="15" t="s">
        <v>143</v>
      </c>
      <c r="J4612" s="15" t="s">
        <v>2941</v>
      </c>
      <c r="K4612" s="15" t="s">
        <v>2941</v>
      </c>
      <c r="L4612" s="15" t="s">
        <v>179</v>
      </c>
      <c r="M4612" s="15" t="s">
        <v>179</v>
      </c>
      <c r="N4612" s="15" t="s">
        <v>221</v>
      </c>
      <c r="O4612" s="38">
        <v>5063</v>
      </c>
      <c r="P4612" s="38" t="s">
        <v>114</v>
      </c>
    </row>
    <row r="4613" spans="2:16" x14ac:dyDescent="0.45">
      <c r="B4613" s="95">
        <v>8398310</v>
      </c>
      <c r="C4613" s="15" t="s">
        <v>7010</v>
      </c>
      <c r="D4613" s="15" t="s">
        <v>990</v>
      </c>
      <c r="E4613" s="15" t="s">
        <v>216</v>
      </c>
      <c r="F4613" s="110">
        <v>45103</v>
      </c>
      <c r="G4613" s="38" t="s">
        <v>73</v>
      </c>
      <c r="H4613" s="96" t="s">
        <v>129</v>
      </c>
      <c r="I4613" s="15" t="s">
        <v>150</v>
      </c>
      <c r="J4613" s="15" t="s">
        <v>2555</v>
      </c>
      <c r="K4613" s="15" t="s">
        <v>2556</v>
      </c>
      <c r="L4613" s="15" t="s">
        <v>183</v>
      </c>
      <c r="M4613" s="15" t="s">
        <v>176</v>
      </c>
      <c r="N4613" s="15" t="s">
        <v>225</v>
      </c>
      <c r="O4613" s="38">
        <v>2074</v>
      </c>
      <c r="P4613" s="38" t="s">
        <v>114</v>
      </c>
    </row>
    <row r="4614" spans="2:16" x14ac:dyDescent="0.45">
      <c r="B4614" s="95">
        <v>8484982</v>
      </c>
      <c r="C4614" s="15" t="s">
        <v>7011</v>
      </c>
      <c r="D4614" s="15" t="s">
        <v>996</v>
      </c>
      <c r="E4614" s="15" t="s">
        <v>216</v>
      </c>
      <c r="F4614" s="110">
        <v>45103</v>
      </c>
      <c r="G4614" s="38" t="s">
        <v>73</v>
      </c>
      <c r="H4614" s="96" t="s">
        <v>129</v>
      </c>
      <c r="I4614" s="15" t="s">
        <v>150</v>
      </c>
      <c r="J4614" s="15" t="s">
        <v>2494</v>
      </c>
      <c r="K4614" s="15" t="s">
        <v>2495</v>
      </c>
      <c r="L4614" s="15" t="s">
        <v>183</v>
      </c>
      <c r="M4614" s="15" t="s">
        <v>183</v>
      </c>
      <c r="N4614" s="15" t="s">
        <v>183</v>
      </c>
      <c r="O4614" s="38">
        <v>2617</v>
      </c>
      <c r="P4614" s="38" t="s">
        <v>114</v>
      </c>
    </row>
    <row r="4615" spans="2:16" x14ac:dyDescent="0.45">
      <c r="B4615" s="95">
        <v>108071414</v>
      </c>
      <c r="C4615" s="15" t="s">
        <v>7012</v>
      </c>
      <c r="D4615" s="15" t="s">
        <v>503</v>
      </c>
      <c r="E4615" s="15" t="s">
        <v>216</v>
      </c>
      <c r="F4615" s="110">
        <v>45103</v>
      </c>
      <c r="G4615" s="38" t="s">
        <v>73</v>
      </c>
      <c r="H4615" s="96" t="s">
        <v>129</v>
      </c>
      <c r="I4615" s="15" t="s">
        <v>147</v>
      </c>
      <c r="J4615" s="15" t="s">
        <v>2523</v>
      </c>
      <c r="K4615" s="15" t="s">
        <v>3174</v>
      </c>
      <c r="L4615" s="15" t="s">
        <v>176</v>
      </c>
      <c r="M4615" s="15" t="s">
        <v>176</v>
      </c>
      <c r="N4615" s="15" t="s">
        <v>299</v>
      </c>
      <c r="O4615" s="38">
        <v>2127</v>
      </c>
      <c r="P4615" s="38" t="s">
        <v>114</v>
      </c>
    </row>
    <row r="4616" spans="2:16" x14ac:dyDescent="0.45">
      <c r="B4616" s="95">
        <v>127733617</v>
      </c>
      <c r="C4616" s="15" t="s">
        <v>7013</v>
      </c>
      <c r="D4616" s="15" t="s">
        <v>4996</v>
      </c>
      <c r="E4616" s="15" t="s">
        <v>216</v>
      </c>
      <c r="F4616" s="110">
        <v>45103</v>
      </c>
      <c r="G4616" s="38" t="s">
        <v>73</v>
      </c>
      <c r="H4616" s="96" t="s">
        <v>129</v>
      </c>
      <c r="I4616" s="15" t="s">
        <v>153</v>
      </c>
      <c r="J4616" s="15" t="s">
        <v>2578</v>
      </c>
      <c r="K4616" s="15" t="s">
        <v>2579</v>
      </c>
      <c r="L4616" s="15" t="s">
        <v>177</v>
      </c>
      <c r="M4616" s="15" t="s">
        <v>179</v>
      </c>
      <c r="N4616" s="15" t="s">
        <v>500</v>
      </c>
      <c r="O4616" s="38">
        <v>5171</v>
      </c>
      <c r="P4616" s="38" t="s">
        <v>114</v>
      </c>
    </row>
    <row r="4617" spans="2:16" x14ac:dyDescent="0.45">
      <c r="B4617" s="95">
        <v>130692849</v>
      </c>
      <c r="C4617" s="15" t="s">
        <v>7014</v>
      </c>
      <c r="D4617" s="15" t="s">
        <v>1090</v>
      </c>
      <c r="E4617" s="15" t="s">
        <v>216</v>
      </c>
      <c r="F4617" s="110">
        <v>45103</v>
      </c>
      <c r="G4617" s="38" t="s">
        <v>73</v>
      </c>
      <c r="H4617" s="96" t="s">
        <v>129</v>
      </c>
      <c r="I4617" s="15" t="s">
        <v>156</v>
      </c>
      <c r="J4617" s="15" t="s">
        <v>2426</v>
      </c>
      <c r="K4617" s="15" t="s">
        <v>2427</v>
      </c>
      <c r="L4617" s="15" t="s">
        <v>176</v>
      </c>
      <c r="M4617" s="15" t="s">
        <v>176</v>
      </c>
      <c r="N4617" s="15" t="s">
        <v>561</v>
      </c>
      <c r="O4617" s="38">
        <v>2522</v>
      </c>
      <c r="P4617" s="38" t="s">
        <v>114</v>
      </c>
    </row>
    <row r="4618" spans="2:16" x14ac:dyDescent="0.45">
      <c r="B4618" s="95">
        <v>160867390</v>
      </c>
      <c r="C4618" s="15" t="s">
        <v>7015</v>
      </c>
      <c r="D4618" s="15" t="s">
        <v>461</v>
      </c>
      <c r="E4618" s="15" t="s">
        <v>216</v>
      </c>
      <c r="F4618" s="110">
        <v>45103</v>
      </c>
      <c r="G4618" s="38" t="s">
        <v>73</v>
      </c>
      <c r="H4618" s="96" t="s">
        <v>129</v>
      </c>
      <c r="I4618" s="15" t="s">
        <v>156</v>
      </c>
      <c r="J4618" s="15" t="s">
        <v>2426</v>
      </c>
      <c r="K4618" s="15" t="s">
        <v>2803</v>
      </c>
      <c r="L4618" s="15" t="s">
        <v>176</v>
      </c>
      <c r="M4618" s="15" t="s">
        <v>176</v>
      </c>
      <c r="N4618" s="15" t="s">
        <v>466</v>
      </c>
      <c r="O4618" s="38">
        <v>2046</v>
      </c>
      <c r="P4618" s="38" t="s">
        <v>114</v>
      </c>
    </row>
    <row r="4619" spans="2:16" x14ac:dyDescent="0.45">
      <c r="B4619" s="95">
        <v>169898131</v>
      </c>
      <c r="C4619" s="15" t="s">
        <v>7016</v>
      </c>
      <c r="D4619" s="15" t="s">
        <v>864</v>
      </c>
      <c r="E4619" s="15" t="s">
        <v>216</v>
      </c>
      <c r="F4619" s="110">
        <v>45103</v>
      </c>
      <c r="G4619" s="38" t="s">
        <v>73</v>
      </c>
      <c r="H4619" s="96" t="s">
        <v>129</v>
      </c>
      <c r="I4619" s="15" t="s">
        <v>152</v>
      </c>
      <c r="J4619" s="15" t="s">
        <v>2562</v>
      </c>
      <c r="K4619" s="15" t="s">
        <v>2563</v>
      </c>
      <c r="L4619" s="15" t="s">
        <v>177</v>
      </c>
      <c r="M4619" s="15" t="s">
        <v>177</v>
      </c>
      <c r="N4619" s="15" t="s">
        <v>570</v>
      </c>
      <c r="O4619" s="38">
        <v>3142</v>
      </c>
      <c r="P4619" s="38" t="s">
        <v>114</v>
      </c>
    </row>
    <row r="4620" spans="2:16" x14ac:dyDescent="0.45">
      <c r="B4620" s="95">
        <v>605110389</v>
      </c>
      <c r="C4620" s="15" t="s">
        <v>7017</v>
      </c>
      <c r="D4620" s="15" t="s">
        <v>734</v>
      </c>
      <c r="E4620" s="15" t="s">
        <v>216</v>
      </c>
      <c r="F4620" s="110">
        <v>45103</v>
      </c>
      <c r="G4620" s="38" t="s">
        <v>73</v>
      </c>
      <c r="H4620" s="96" t="s">
        <v>129</v>
      </c>
      <c r="I4620" s="15" t="s">
        <v>150</v>
      </c>
      <c r="J4620" s="15" t="s">
        <v>2555</v>
      </c>
      <c r="K4620" s="15" t="s">
        <v>2556</v>
      </c>
      <c r="L4620" s="15" t="s">
        <v>176</v>
      </c>
      <c r="M4620" s="15" t="s">
        <v>176</v>
      </c>
      <c r="N4620" s="15" t="s">
        <v>287</v>
      </c>
      <c r="O4620" s="38">
        <v>2018</v>
      </c>
      <c r="P4620" s="38" t="s">
        <v>114</v>
      </c>
    </row>
    <row r="4621" spans="2:16" x14ac:dyDescent="0.45">
      <c r="B4621" s="95">
        <v>4342689</v>
      </c>
      <c r="C4621" s="15" t="s">
        <v>7018</v>
      </c>
      <c r="D4621" s="15" t="s">
        <v>1435</v>
      </c>
      <c r="E4621" s="15" t="s">
        <v>216</v>
      </c>
      <c r="F4621" s="110">
        <v>45104</v>
      </c>
      <c r="G4621" s="38" t="s">
        <v>73</v>
      </c>
      <c r="H4621" s="96" t="s">
        <v>129</v>
      </c>
      <c r="I4621" s="15" t="s">
        <v>150</v>
      </c>
      <c r="J4621" s="15" t="s">
        <v>2494</v>
      </c>
      <c r="K4621" s="15" t="s">
        <v>2495</v>
      </c>
      <c r="L4621" s="15" t="s">
        <v>177</v>
      </c>
      <c r="M4621" s="15" t="s">
        <v>177</v>
      </c>
      <c r="N4621" s="15" t="s">
        <v>2013</v>
      </c>
      <c r="O4621" s="38">
        <v>3483</v>
      </c>
      <c r="P4621" s="38" t="s">
        <v>114</v>
      </c>
    </row>
    <row r="4622" spans="2:16" x14ac:dyDescent="0.45">
      <c r="B4622" s="95">
        <v>5753659</v>
      </c>
      <c r="C4622" s="15" t="s">
        <v>7019</v>
      </c>
      <c r="D4622" s="15" t="s">
        <v>1154</v>
      </c>
      <c r="E4622" s="15" t="s">
        <v>216</v>
      </c>
      <c r="F4622" s="110">
        <v>45104</v>
      </c>
      <c r="G4622" s="38" t="s">
        <v>73</v>
      </c>
      <c r="H4622" s="96" t="s">
        <v>129</v>
      </c>
      <c r="I4622" s="15" t="s">
        <v>152</v>
      </c>
      <c r="J4622" s="15" t="s">
        <v>7020</v>
      </c>
      <c r="K4622" s="15" t="s">
        <v>7020</v>
      </c>
      <c r="L4622" s="15" t="s">
        <v>177</v>
      </c>
      <c r="M4622" s="15" t="s">
        <v>177</v>
      </c>
      <c r="N4622" s="15" t="s">
        <v>255</v>
      </c>
      <c r="O4622" s="38">
        <v>3121</v>
      </c>
      <c r="P4622" s="38" t="s">
        <v>114</v>
      </c>
    </row>
    <row r="4623" spans="2:16" x14ac:dyDescent="0.45">
      <c r="B4623" s="95">
        <v>78419799</v>
      </c>
      <c r="C4623" s="15" t="s">
        <v>7021</v>
      </c>
      <c r="D4623" s="15" t="s">
        <v>7022</v>
      </c>
      <c r="E4623" s="15" t="s">
        <v>216</v>
      </c>
      <c r="F4623" s="110">
        <v>45104</v>
      </c>
      <c r="G4623" s="38" t="s">
        <v>73</v>
      </c>
      <c r="H4623" s="96" t="s">
        <v>129</v>
      </c>
      <c r="I4623" s="15" t="s">
        <v>151</v>
      </c>
      <c r="J4623" s="15" t="s">
        <v>2530</v>
      </c>
      <c r="K4623" s="15" t="s">
        <v>3719</v>
      </c>
      <c r="L4623" s="15" t="s">
        <v>176</v>
      </c>
      <c r="M4623" s="15" t="s">
        <v>176</v>
      </c>
      <c r="N4623" s="15" t="s">
        <v>1520</v>
      </c>
      <c r="O4623" s="38">
        <v>2119</v>
      </c>
      <c r="P4623" s="38" t="s">
        <v>113</v>
      </c>
    </row>
    <row r="4624" spans="2:16" x14ac:dyDescent="0.45">
      <c r="B4624" s="95">
        <v>111541550</v>
      </c>
      <c r="C4624" s="15" t="s">
        <v>7023</v>
      </c>
      <c r="D4624" s="15" t="s">
        <v>996</v>
      </c>
      <c r="E4624" s="15" t="s">
        <v>216</v>
      </c>
      <c r="F4624" s="110">
        <v>45104</v>
      </c>
      <c r="G4624" s="38" t="s">
        <v>73</v>
      </c>
      <c r="H4624" s="96" t="s">
        <v>129</v>
      </c>
      <c r="I4624" s="15" t="s">
        <v>150</v>
      </c>
      <c r="J4624" s="15" t="s">
        <v>2494</v>
      </c>
      <c r="K4624" s="15" t="s">
        <v>2495</v>
      </c>
      <c r="L4624" s="15" t="s">
        <v>183</v>
      </c>
      <c r="M4624" s="15" t="s">
        <v>183</v>
      </c>
      <c r="N4624" s="15" t="s">
        <v>183</v>
      </c>
      <c r="O4624" s="38">
        <v>2609</v>
      </c>
      <c r="P4624" s="38" t="s">
        <v>114</v>
      </c>
    </row>
    <row r="4625" spans="2:16" x14ac:dyDescent="0.45">
      <c r="B4625" s="95">
        <v>136535683</v>
      </c>
      <c r="C4625" s="15" t="s">
        <v>7024</v>
      </c>
      <c r="D4625" s="15" t="s">
        <v>996</v>
      </c>
      <c r="E4625" s="15" t="s">
        <v>216</v>
      </c>
      <c r="F4625" s="110">
        <v>45104</v>
      </c>
      <c r="G4625" s="38" t="s">
        <v>73</v>
      </c>
      <c r="H4625" s="96" t="s">
        <v>129</v>
      </c>
      <c r="I4625" s="15" t="s">
        <v>150</v>
      </c>
      <c r="J4625" s="15" t="s">
        <v>2494</v>
      </c>
      <c r="K4625" s="15" t="s">
        <v>2495</v>
      </c>
      <c r="L4625" s="15" t="s">
        <v>183</v>
      </c>
      <c r="M4625" s="15" t="s">
        <v>183</v>
      </c>
      <c r="N4625" s="15" t="s">
        <v>183</v>
      </c>
      <c r="O4625" s="38">
        <v>2603</v>
      </c>
      <c r="P4625" s="38" t="s">
        <v>114</v>
      </c>
    </row>
    <row r="4626" spans="2:16" x14ac:dyDescent="0.45">
      <c r="B4626" s="95">
        <v>145229750</v>
      </c>
      <c r="C4626" s="15" t="s">
        <v>7025</v>
      </c>
      <c r="D4626" s="15" t="s">
        <v>2470</v>
      </c>
      <c r="E4626" s="15" t="s">
        <v>216</v>
      </c>
      <c r="F4626" s="110">
        <v>45104</v>
      </c>
      <c r="G4626" s="38" t="s">
        <v>73</v>
      </c>
      <c r="H4626" s="96" t="s">
        <v>129</v>
      </c>
      <c r="I4626" s="15" t="s">
        <v>145</v>
      </c>
      <c r="J4626" s="15" t="s">
        <v>2511</v>
      </c>
      <c r="K4626" s="15" t="s">
        <v>2691</v>
      </c>
      <c r="L4626" s="15" t="s">
        <v>178</v>
      </c>
      <c r="M4626" s="15" t="s">
        <v>176</v>
      </c>
      <c r="N4626" s="15" t="s">
        <v>287</v>
      </c>
      <c r="O4626" s="38">
        <v>2000</v>
      </c>
      <c r="P4626" s="38" t="s">
        <v>114</v>
      </c>
    </row>
    <row r="4627" spans="2:16" x14ac:dyDescent="0.45">
      <c r="B4627" s="95">
        <v>154313738</v>
      </c>
      <c r="C4627" s="15" t="s">
        <v>7026</v>
      </c>
      <c r="D4627" s="15" t="s">
        <v>413</v>
      </c>
      <c r="E4627" s="15" t="s">
        <v>216</v>
      </c>
      <c r="F4627" s="110">
        <v>45104</v>
      </c>
      <c r="G4627" s="38" t="s">
        <v>73</v>
      </c>
      <c r="H4627" s="96" t="s">
        <v>129</v>
      </c>
      <c r="I4627" s="15" t="s">
        <v>159</v>
      </c>
      <c r="J4627" s="15" t="s">
        <v>2701</v>
      </c>
      <c r="K4627" s="15" t="s">
        <v>4854</v>
      </c>
      <c r="L4627" s="15" t="s">
        <v>177</v>
      </c>
      <c r="M4627" s="15" t="s">
        <v>176</v>
      </c>
      <c r="N4627" s="15" t="s">
        <v>287</v>
      </c>
      <c r="O4627" s="38">
        <v>2000</v>
      </c>
      <c r="P4627" s="38" t="s">
        <v>114</v>
      </c>
    </row>
    <row r="4628" spans="2:16" x14ac:dyDescent="0.45">
      <c r="B4628" s="95">
        <v>154314226</v>
      </c>
      <c r="C4628" s="15" t="s">
        <v>7027</v>
      </c>
      <c r="D4628" s="15" t="s">
        <v>413</v>
      </c>
      <c r="E4628" s="15" t="s">
        <v>216</v>
      </c>
      <c r="F4628" s="110">
        <v>45104</v>
      </c>
      <c r="G4628" s="38" t="s">
        <v>73</v>
      </c>
      <c r="H4628" s="96" t="s">
        <v>129</v>
      </c>
      <c r="I4628" s="15" t="s">
        <v>159</v>
      </c>
      <c r="J4628" s="15" t="s">
        <v>2701</v>
      </c>
      <c r="K4628" s="15" t="s">
        <v>4854</v>
      </c>
      <c r="L4628" s="15" t="s">
        <v>177</v>
      </c>
      <c r="M4628" s="15" t="s">
        <v>176</v>
      </c>
      <c r="N4628" s="15" t="s">
        <v>287</v>
      </c>
      <c r="O4628" s="38">
        <v>2000</v>
      </c>
      <c r="P4628" s="38" t="s">
        <v>114</v>
      </c>
    </row>
    <row r="4629" spans="2:16" x14ac:dyDescent="0.45">
      <c r="B4629" s="95">
        <v>165914090</v>
      </c>
      <c r="C4629" s="15" t="s">
        <v>7028</v>
      </c>
      <c r="D4629" s="15" t="s">
        <v>996</v>
      </c>
      <c r="E4629" s="15" t="s">
        <v>216</v>
      </c>
      <c r="F4629" s="110">
        <v>45104</v>
      </c>
      <c r="G4629" s="38" t="s">
        <v>73</v>
      </c>
      <c r="H4629" s="96" t="s">
        <v>129</v>
      </c>
      <c r="I4629" s="15" t="s">
        <v>150</v>
      </c>
      <c r="J4629" s="15" t="s">
        <v>2494</v>
      </c>
      <c r="K4629" s="15" t="s">
        <v>2495</v>
      </c>
      <c r="L4629" s="15" t="s">
        <v>183</v>
      </c>
      <c r="M4629" s="15" t="s">
        <v>183</v>
      </c>
      <c r="N4629" s="15" t="s">
        <v>183</v>
      </c>
      <c r="O4629" s="38">
        <v>2614</v>
      </c>
      <c r="P4629" s="38" t="s">
        <v>114</v>
      </c>
    </row>
    <row r="4630" spans="2:16" x14ac:dyDescent="0.45">
      <c r="B4630" s="95">
        <v>165952483</v>
      </c>
      <c r="C4630" s="15" t="s">
        <v>7029</v>
      </c>
      <c r="D4630" s="15" t="s">
        <v>413</v>
      </c>
      <c r="E4630" s="15" t="s">
        <v>216</v>
      </c>
      <c r="F4630" s="110">
        <v>45104</v>
      </c>
      <c r="G4630" s="38" t="s">
        <v>73</v>
      </c>
      <c r="H4630" s="96" t="s">
        <v>129</v>
      </c>
      <c r="I4630" s="15" t="s">
        <v>159</v>
      </c>
      <c r="J4630" s="15" t="s">
        <v>2701</v>
      </c>
      <c r="K4630" s="15" t="s">
        <v>4854</v>
      </c>
      <c r="L4630" s="15" t="s">
        <v>177</v>
      </c>
      <c r="M4630" s="15" t="s">
        <v>177</v>
      </c>
      <c r="N4630" s="15" t="s">
        <v>311</v>
      </c>
      <c r="O4630" s="38">
        <v>3170</v>
      </c>
      <c r="P4630" s="38" t="s">
        <v>114</v>
      </c>
    </row>
    <row r="4631" spans="2:16" x14ac:dyDescent="0.45">
      <c r="B4631" s="95">
        <v>165952492</v>
      </c>
      <c r="C4631" s="15" t="s">
        <v>7030</v>
      </c>
      <c r="D4631" s="15" t="s">
        <v>413</v>
      </c>
      <c r="E4631" s="15" t="s">
        <v>216</v>
      </c>
      <c r="F4631" s="110">
        <v>45104</v>
      </c>
      <c r="G4631" s="38" t="s">
        <v>73</v>
      </c>
      <c r="H4631" s="96" t="s">
        <v>129</v>
      </c>
      <c r="I4631" s="15" t="s">
        <v>159</v>
      </c>
      <c r="J4631" s="15" t="s">
        <v>2701</v>
      </c>
      <c r="K4631" s="15" t="s">
        <v>4854</v>
      </c>
      <c r="L4631" s="15" t="s">
        <v>177</v>
      </c>
      <c r="M4631" s="15" t="s">
        <v>177</v>
      </c>
      <c r="N4631" s="15" t="s">
        <v>311</v>
      </c>
      <c r="O4631" s="38">
        <v>3170</v>
      </c>
      <c r="P4631" s="38" t="s">
        <v>114</v>
      </c>
    </row>
    <row r="4632" spans="2:16" x14ac:dyDescent="0.45">
      <c r="B4632" s="95">
        <v>169710267</v>
      </c>
      <c r="C4632" s="15" t="s">
        <v>7031</v>
      </c>
      <c r="D4632" s="15" t="s">
        <v>413</v>
      </c>
      <c r="E4632" s="15" t="s">
        <v>216</v>
      </c>
      <c r="F4632" s="110">
        <v>45104</v>
      </c>
      <c r="G4632" s="38" t="s">
        <v>73</v>
      </c>
      <c r="H4632" s="96" t="s">
        <v>129</v>
      </c>
      <c r="I4632" s="15" t="s">
        <v>159</v>
      </c>
      <c r="J4632" s="15" t="s">
        <v>2701</v>
      </c>
      <c r="K4632" s="15" t="s">
        <v>4854</v>
      </c>
      <c r="L4632" s="15" t="s">
        <v>177</v>
      </c>
      <c r="M4632" s="15" t="s">
        <v>176</v>
      </c>
      <c r="N4632" s="15" t="s">
        <v>287</v>
      </c>
      <c r="O4632" s="38">
        <v>2000</v>
      </c>
      <c r="P4632" s="38" t="s">
        <v>114</v>
      </c>
    </row>
    <row r="4633" spans="2:16" x14ac:dyDescent="0.45">
      <c r="B4633" s="95">
        <v>614816563</v>
      </c>
      <c r="C4633" s="15" t="s">
        <v>7032</v>
      </c>
      <c r="D4633" s="15" t="s">
        <v>5520</v>
      </c>
      <c r="E4633" s="15" t="s">
        <v>216</v>
      </c>
      <c r="F4633" s="110">
        <v>45104</v>
      </c>
      <c r="G4633" s="38" t="s">
        <v>73</v>
      </c>
      <c r="H4633" s="96" t="s">
        <v>129</v>
      </c>
      <c r="I4633" s="15" t="s">
        <v>143</v>
      </c>
      <c r="J4633" s="15" t="s">
        <v>2647</v>
      </c>
      <c r="K4633" s="15" t="s">
        <v>2648</v>
      </c>
      <c r="L4633" s="15" t="s">
        <v>177</v>
      </c>
      <c r="M4633" s="15" t="s">
        <v>176</v>
      </c>
      <c r="N4633" s="15" t="s">
        <v>287</v>
      </c>
      <c r="O4633" s="38">
        <v>2000</v>
      </c>
      <c r="P4633" s="38" t="s">
        <v>114</v>
      </c>
    </row>
    <row r="4634" spans="2:16" x14ac:dyDescent="0.45">
      <c r="B4634" s="95">
        <v>615014670</v>
      </c>
      <c r="C4634" s="15" t="s">
        <v>7033</v>
      </c>
      <c r="D4634" s="15" t="s">
        <v>5520</v>
      </c>
      <c r="E4634" s="15" t="s">
        <v>216</v>
      </c>
      <c r="F4634" s="110">
        <v>45104</v>
      </c>
      <c r="G4634" s="38" t="s">
        <v>73</v>
      </c>
      <c r="H4634" s="96" t="s">
        <v>129</v>
      </c>
      <c r="I4634" s="15" t="s">
        <v>143</v>
      </c>
      <c r="J4634" s="15" t="s">
        <v>2647</v>
      </c>
      <c r="K4634" s="15" t="s">
        <v>2648</v>
      </c>
      <c r="L4634" s="15" t="s">
        <v>177</v>
      </c>
      <c r="M4634" s="15" t="s">
        <v>176</v>
      </c>
      <c r="N4634" s="15" t="s">
        <v>287</v>
      </c>
      <c r="O4634" s="38">
        <v>2000</v>
      </c>
      <c r="P4634" s="38" t="s">
        <v>114</v>
      </c>
    </row>
    <row r="4635" spans="2:16" x14ac:dyDescent="0.45">
      <c r="B4635" s="95">
        <v>615605984</v>
      </c>
      <c r="C4635" s="15" t="s">
        <v>7034</v>
      </c>
      <c r="D4635" s="15" t="s">
        <v>5383</v>
      </c>
      <c r="E4635" s="15" t="s">
        <v>216</v>
      </c>
      <c r="F4635" s="110">
        <v>45104</v>
      </c>
      <c r="G4635" s="38" t="s">
        <v>73</v>
      </c>
      <c r="H4635" s="96" t="s">
        <v>129</v>
      </c>
      <c r="I4635" s="15" t="s">
        <v>156</v>
      </c>
      <c r="J4635" s="15" t="s">
        <v>2426</v>
      </c>
      <c r="K4635" s="15" t="s">
        <v>2748</v>
      </c>
      <c r="L4635" s="15" t="s">
        <v>181</v>
      </c>
      <c r="M4635" s="15" t="s">
        <v>181</v>
      </c>
      <c r="N4635" s="15" t="s">
        <v>293</v>
      </c>
      <c r="O4635" s="38">
        <v>7250</v>
      </c>
      <c r="P4635" s="38" t="s">
        <v>114</v>
      </c>
    </row>
    <row r="4636" spans="2:16" x14ac:dyDescent="0.45">
      <c r="B4636" s="95">
        <v>617636414</v>
      </c>
      <c r="C4636" s="15" t="s">
        <v>7035</v>
      </c>
      <c r="D4636" s="15" t="s">
        <v>5520</v>
      </c>
      <c r="E4636" s="15" t="s">
        <v>216</v>
      </c>
      <c r="F4636" s="110">
        <v>45104</v>
      </c>
      <c r="G4636" s="38" t="s">
        <v>73</v>
      </c>
      <c r="H4636" s="96" t="s">
        <v>129</v>
      </c>
      <c r="I4636" s="15" t="s">
        <v>143</v>
      </c>
      <c r="J4636" s="15" t="s">
        <v>2647</v>
      </c>
      <c r="K4636" s="15" t="s">
        <v>2648</v>
      </c>
      <c r="L4636" s="15" t="s">
        <v>177</v>
      </c>
      <c r="M4636" s="15" t="s">
        <v>176</v>
      </c>
      <c r="N4636" s="15" t="s">
        <v>281</v>
      </c>
      <c r="O4636" s="38">
        <v>2113</v>
      </c>
      <c r="P4636" s="38" t="s">
        <v>114</v>
      </c>
    </row>
    <row r="4637" spans="2:16" x14ac:dyDescent="0.45">
      <c r="B4637" s="95">
        <v>621993093</v>
      </c>
      <c r="C4637" s="15" t="s">
        <v>7036</v>
      </c>
      <c r="D4637" s="15" t="s">
        <v>5520</v>
      </c>
      <c r="E4637" s="15" t="s">
        <v>216</v>
      </c>
      <c r="F4637" s="110">
        <v>45104</v>
      </c>
      <c r="G4637" s="38" t="s">
        <v>73</v>
      </c>
      <c r="H4637" s="96" t="s">
        <v>129</v>
      </c>
      <c r="I4637" s="15" t="s">
        <v>143</v>
      </c>
      <c r="J4637" s="15" t="s">
        <v>2647</v>
      </c>
      <c r="K4637" s="15" t="s">
        <v>2648</v>
      </c>
      <c r="L4637" s="15" t="s">
        <v>177</v>
      </c>
      <c r="M4637" s="15" t="s">
        <v>176</v>
      </c>
      <c r="N4637" s="15" t="s">
        <v>281</v>
      </c>
      <c r="O4637" s="38">
        <v>2113</v>
      </c>
      <c r="P4637" s="38" t="s">
        <v>114</v>
      </c>
    </row>
    <row r="4638" spans="2:16" x14ac:dyDescent="0.45">
      <c r="B4638" s="95">
        <v>621993959</v>
      </c>
      <c r="C4638" s="15" t="s">
        <v>7037</v>
      </c>
      <c r="D4638" s="15" t="s">
        <v>5520</v>
      </c>
      <c r="E4638" s="15" t="s">
        <v>216</v>
      </c>
      <c r="F4638" s="110">
        <v>45104</v>
      </c>
      <c r="G4638" s="38" t="s">
        <v>73</v>
      </c>
      <c r="H4638" s="96" t="s">
        <v>129</v>
      </c>
      <c r="I4638" s="15" t="s">
        <v>143</v>
      </c>
      <c r="J4638" s="15" t="s">
        <v>2647</v>
      </c>
      <c r="K4638" s="15" t="s">
        <v>2648</v>
      </c>
      <c r="L4638" s="15" t="s">
        <v>177</v>
      </c>
      <c r="M4638" s="15" t="s">
        <v>176</v>
      </c>
      <c r="N4638" s="15" t="s">
        <v>281</v>
      </c>
      <c r="O4638" s="38">
        <v>2113</v>
      </c>
      <c r="P4638" s="38" t="s">
        <v>114</v>
      </c>
    </row>
    <row r="4639" spans="2:16" x14ac:dyDescent="0.45">
      <c r="B4639" s="95">
        <v>639028872</v>
      </c>
      <c r="C4639" s="15" t="s">
        <v>7038</v>
      </c>
      <c r="D4639" s="15" t="s">
        <v>1375</v>
      </c>
      <c r="E4639" s="15" t="s">
        <v>216</v>
      </c>
      <c r="F4639" s="110">
        <v>45104</v>
      </c>
      <c r="G4639" s="38" t="s">
        <v>73</v>
      </c>
      <c r="H4639" s="96" t="s">
        <v>129</v>
      </c>
      <c r="I4639" s="15" t="s">
        <v>156</v>
      </c>
      <c r="J4639" s="15" t="s">
        <v>2426</v>
      </c>
      <c r="K4639" s="15" t="s">
        <v>2427</v>
      </c>
      <c r="L4639" s="15" t="s">
        <v>178</v>
      </c>
      <c r="M4639" s="15" t="s">
        <v>178</v>
      </c>
      <c r="N4639" s="15" t="s">
        <v>251</v>
      </c>
      <c r="O4639" s="38">
        <v>4000</v>
      </c>
      <c r="P4639" s="38" t="s">
        <v>114</v>
      </c>
    </row>
    <row r="4640" spans="2:16" x14ac:dyDescent="0.45">
      <c r="B4640" s="95">
        <v>384994</v>
      </c>
      <c r="C4640" s="15" t="s">
        <v>7039</v>
      </c>
      <c r="D4640" s="15" t="s">
        <v>770</v>
      </c>
      <c r="E4640" s="15" t="s">
        <v>216</v>
      </c>
      <c r="F4640" s="110">
        <v>45105</v>
      </c>
      <c r="G4640" s="38" t="s">
        <v>73</v>
      </c>
      <c r="H4640" s="96" t="s">
        <v>129</v>
      </c>
      <c r="I4640" s="15" t="s">
        <v>145</v>
      </c>
      <c r="J4640" s="15" t="s">
        <v>2511</v>
      </c>
      <c r="K4640" s="15" t="s">
        <v>2691</v>
      </c>
      <c r="L4640" s="15" t="s">
        <v>176</v>
      </c>
      <c r="M4640" s="15" t="s">
        <v>176</v>
      </c>
      <c r="N4640" s="15" t="s">
        <v>1190</v>
      </c>
      <c r="O4640" s="38">
        <v>2865</v>
      </c>
      <c r="P4640" s="38" t="s">
        <v>114</v>
      </c>
    </row>
    <row r="4641" spans="2:16" x14ac:dyDescent="0.45">
      <c r="B4641" s="95">
        <v>700961</v>
      </c>
      <c r="C4641" s="15" t="s">
        <v>7040</v>
      </c>
      <c r="D4641" s="15" t="s">
        <v>488</v>
      </c>
      <c r="E4641" s="15" t="s">
        <v>216</v>
      </c>
      <c r="F4641" s="110">
        <v>45105</v>
      </c>
      <c r="G4641" s="38" t="s">
        <v>73</v>
      </c>
      <c r="H4641" s="96" t="s">
        <v>129</v>
      </c>
      <c r="I4641" s="15" t="s">
        <v>158</v>
      </c>
      <c r="J4641" s="15" t="s">
        <v>2518</v>
      </c>
      <c r="K4641" s="15" t="s">
        <v>2519</v>
      </c>
      <c r="L4641" s="15" t="s">
        <v>176</v>
      </c>
      <c r="M4641" s="15" t="s">
        <v>176</v>
      </c>
      <c r="N4641" s="15" t="s">
        <v>1833</v>
      </c>
      <c r="O4641" s="38">
        <v>2824</v>
      </c>
      <c r="P4641" s="38" t="s">
        <v>114</v>
      </c>
    </row>
    <row r="4642" spans="2:16" x14ac:dyDescent="0.45">
      <c r="B4642" s="95">
        <v>2757020</v>
      </c>
      <c r="C4642" s="15" t="s">
        <v>7041</v>
      </c>
      <c r="D4642" s="15" t="s">
        <v>4100</v>
      </c>
      <c r="E4642" s="15" t="s">
        <v>216</v>
      </c>
      <c r="F4642" s="110">
        <v>45105</v>
      </c>
      <c r="G4642" s="38" t="s">
        <v>73</v>
      </c>
      <c r="H4642" s="96" t="s">
        <v>129</v>
      </c>
      <c r="I4642" s="15" t="s">
        <v>155</v>
      </c>
      <c r="J4642" s="15" t="s">
        <v>2504</v>
      </c>
      <c r="K4642" s="15" t="s">
        <v>2505</v>
      </c>
      <c r="L4642" s="15" t="s">
        <v>176</v>
      </c>
      <c r="M4642" s="15" t="s">
        <v>176</v>
      </c>
      <c r="N4642" s="15" t="s">
        <v>287</v>
      </c>
      <c r="O4642" s="38">
        <v>2000</v>
      </c>
      <c r="P4642" s="38" t="s">
        <v>114</v>
      </c>
    </row>
    <row r="4643" spans="2:16" x14ac:dyDescent="0.45">
      <c r="B4643" s="95">
        <v>4045167</v>
      </c>
      <c r="C4643" s="15" t="s">
        <v>7042</v>
      </c>
      <c r="D4643" s="15" t="s">
        <v>2232</v>
      </c>
      <c r="E4643" s="15" t="s">
        <v>216</v>
      </c>
      <c r="F4643" s="110">
        <v>45105</v>
      </c>
      <c r="G4643" s="38" t="s">
        <v>73</v>
      </c>
      <c r="H4643" s="96" t="s">
        <v>129</v>
      </c>
      <c r="I4643" s="15" t="s">
        <v>155</v>
      </c>
      <c r="J4643" s="15" t="s">
        <v>2504</v>
      </c>
      <c r="K4643" s="15" t="s">
        <v>2505</v>
      </c>
      <c r="L4643" s="15" t="s">
        <v>177</v>
      </c>
      <c r="M4643" s="15" t="s">
        <v>177</v>
      </c>
      <c r="N4643" s="15" t="s">
        <v>255</v>
      </c>
      <c r="O4643" s="38">
        <v>3000</v>
      </c>
      <c r="P4643" s="38" t="s">
        <v>114</v>
      </c>
    </row>
    <row r="4644" spans="2:16" x14ac:dyDescent="0.45">
      <c r="B4644" s="95">
        <v>7188561</v>
      </c>
      <c r="C4644" s="15" t="s">
        <v>7043</v>
      </c>
      <c r="D4644" s="15" t="s">
        <v>619</v>
      </c>
      <c r="E4644" s="15" t="s">
        <v>216</v>
      </c>
      <c r="F4644" s="110">
        <v>45105</v>
      </c>
      <c r="G4644" s="38" t="s">
        <v>73</v>
      </c>
      <c r="H4644" s="96" t="s">
        <v>129</v>
      </c>
      <c r="I4644" s="15" t="s">
        <v>143</v>
      </c>
      <c r="J4644" s="15" t="s">
        <v>2941</v>
      </c>
      <c r="K4644" s="15" t="s">
        <v>2941</v>
      </c>
      <c r="L4644" s="15" t="s">
        <v>177</v>
      </c>
      <c r="M4644" s="15" t="s">
        <v>177</v>
      </c>
      <c r="N4644" s="15" t="s">
        <v>255</v>
      </c>
      <c r="O4644" s="38">
        <v>3141</v>
      </c>
      <c r="P4644" s="38" t="s">
        <v>114</v>
      </c>
    </row>
    <row r="4645" spans="2:16" x14ac:dyDescent="0.45">
      <c r="B4645" s="95">
        <v>128061290</v>
      </c>
      <c r="C4645" s="15" t="s">
        <v>7044</v>
      </c>
      <c r="D4645" s="15" t="s">
        <v>1584</v>
      </c>
      <c r="E4645" s="15" t="s">
        <v>216</v>
      </c>
      <c r="F4645" s="110">
        <v>45105</v>
      </c>
      <c r="G4645" s="38" t="s">
        <v>73</v>
      </c>
      <c r="H4645" s="96" t="s">
        <v>129</v>
      </c>
      <c r="I4645" s="15" t="s">
        <v>158</v>
      </c>
      <c r="J4645" s="15" t="s">
        <v>2518</v>
      </c>
      <c r="K4645" s="15" t="s">
        <v>2519</v>
      </c>
      <c r="L4645" s="15" t="s">
        <v>178</v>
      </c>
      <c r="M4645" s="15" t="s">
        <v>178</v>
      </c>
      <c r="N4645" s="15" t="s">
        <v>398</v>
      </c>
      <c r="O4645" s="38">
        <v>4510</v>
      </c>
      <c r="P4645" s="38" t="s">
        <v>114</v>
      </c>
    </row>
    <row r="4646" spans="2:16" x14ac:dyDescent="0.45">
      <c r="B4646" s="95">
        <v>159148713</v>
      </c>
      <c r="C4646" s="15" t="s">
        <v>7045</v>
      </c>
      <c r="D4646" s="15" t="s">
        <v>5687</v>
      </c>
      <c r="E4646" s="15" t="s">
        <v>216</v>
      </c>
      <c r="F4646" s="110">
        <v>45105</v>
      </c>
      <c r="G4646" s="38" t="s">
        <v>73</v>
      </c>
      <c r="H4646" s="96" t="s">
        <v>129</v>
      </c>
      <c r="I4646" s="15" t="s">
        <v>147</v>
      </c>
      <c r="J4646" s="15" t="s">
        <v>2539</v>
      </c>
      <c r="K4646" s="15" t="s">
        <v>2540</v>
      </c>
      <c r="L4646" s="15" t="s">
        <v>176</v>
      </c>
      <c r="M4646" s="15" t="s">
        <v>176</v>
      </c>
      <c r="N4646" s="15" t="s">
        <v>287</v>
      </c>
      <c r="O4646" s="38">
        <v>2000</v>
      </c>
      <c r="P4646" s="38" t="s">
        <v>114</v>
      </c>
    </row>
    <row r="4647" spans="2:16" x14ac:dyDescent="0.45">
      <c r="B4647" s="95">
        <v>159827871</v>
      </c>
      <c r="C4647" s="15" t="s">
        <v>7046</v>
      </c>
      <c r="D4647" s="15" t="s">
        <v>4534</v>
      </c>
      <c r="E4647" s="15" t="s">
        <v>216</v>
      </c>
      <c r="F4647" s="110">
        <v>45105</v>
      </c>
      <c r="G4647" s="38" t="s">
        <v>73</v>
      </c>
      <c r="H4647" s="96" t="s">
        <v>129</v>
      </c>
      <c r="I4647" s="15" t="s">
        <v>150</v>
      </c>
      <c r="J4647" s="15" t="s">
        <v>2494</v>
      </c>
      <c r="K4647" s="15" t="s">
        <v>2495</v>
      </c>
      <c r="L4647" s="15" t="s">
        <v>178</v>
      </c>
      <c r="M4647" s="15" t="s">
        <v>178</v>
      </c>
      <c r="N4647" s="15" t="s">
        <v>251</v>
      </c>
      <c r="O4647" s="38">
        <v>4000</v>
      </c>
      <c r="P4647" s="38" t="s">
        <v>114</v>
      </c>
    </row>
    <row r="4648" spans="2:16" x14ac:dyDescent="0.45">
      <c r="B4648" s="95">
        <v>981055</v>
      </c>
      <c r="C4648" s="15" t="s">
        <v>7047</v>
      </c>
      <c r="D4648" s="15" t="s">
        <v>6765</v>
      </c>
      <c r="E4648" s="15" t="s">
        <v>216</v>
      </c>
      <c r="F4648" s="110">
        <v>45106</v>
      </c>
      <c r="G4648" s="38" t="s">
        <v>73</v>
      </c>
      <c r="H4648" s="96" t="s">
        <v>129</v>
      </c>
      <c r="I4648" s="15" t="s">
        <v>150</v>
      </c>
      <c r="J4648" s="15" t="s">
        <v>2494</v>
      </c>
      <c r="K4648" s="15" t="s">
        <v>2495</v>
      </c>
      <c r="L4648" s="15" t="s">
        <v>176</v>
      </c>
      <c r="M4648" s="15" t="s">
        <v>176</v>
      </c>
      <c r="N4648" s="15" t="s">
        <v>549</v>
      </c>
      <c r="O4648" s="38">
        <v>2250</v>
      </c>
      <c r="P4648" s="38" t="s">
        <v>113</v>
      </c>
    </row>
    <row r="4649" spans="2:16" x14ac:dyDescent="0.45">
      <c r="B4649" s="95">
        <v>1035712</v>
      </c>
      <c r="C4649" s="15" t="s">
        <v>7048</v>
      </c>
      <c r="D4649" s="15" t="s">
        <v>2220</v>
      </c>
      <c r="E4649" s="15" t="s">
        <v>216</v>
      </c>
      <c r="F4649" s="110">
        <v>45106</v>
      </c>
      <c r="G4649" s="38" t="s">
        <v>73</v>
      </c>
      <c r="H4649" s="96" t="s">
        <v>129</v>
      </c>
      <c r="I4649" s="15" t="s">
        <v>150</v>
      </c>
      <c r="J4649" s="15" t="s">
        <v>2494</v>
      </c>
      <c r="K4649" s="15" t="s">
        <v>2495</v>
      </c>
      <c r="L4649" s="15" t="s">
        <v>176</v>
      </c>
      <c r="M4649" s="15" t="s">
        <v>176</v>
      </c>
      <c r="N4649" s="15" t="s">
        <v>273</v>
      </c>
      <c r="O4649" s="38">
        <v>2030</v>
      </c>
      <c r="P4649" s="38" t="s">
        <v>114</v>
      </c>
    </row>
    <row r="4650" spans="2:16" x14ac:dyDescent="0.45">
      <c r="B4650" s="95">
        <v>1192016</v>
      </c>
      <c r="C4650" s="15" t="s">
        <v>7049</v>
      </c>
      <c r="D4650" s="15" t="s">
        <v>4410</v>
      </c>
      <c r="E4650" s="15" t="s">
        <v>216</v>
      </c>
      <c r="F4650" s="110">
        <v>45106</v>
      </c>
      <c r="G4650" s="38" t="s">
        <v>73</v>
      </c>
      <c r="H4650" s="96" t="s">
        <v>129</v>
      </c>
      <c r="I4650" s="15" t="s">
        <v>158</v>
      </c>
      <c r="J4650" s="15" t="s">
        <v>2518</v>
      </c>
      <c r="K4650" s="15" t="s">
        <v>2519</v>
      </c>
      <c r="L4650" s="15" t="s">
        <v>176</v>
      </c>
      <c r="M4650" s="15" t="s">
        <v>176</v>
      </c>
      <c r="N4650" s="15" t="s">
        <v>480</v>
      </c>
      <c r="O4650" s="38">
        <v>2099</v>
      </c>
      <c r="P4650" s="38" t="s">
        <v>114</v>
      </c>
    </row>
    <row r="4651" spans="2:16" x14ac:dyDescent="0.45">
      <c r="B4651" s="95">
        <v>7714696</v>
      </c>
      <c r="C4651" s="15" t="s">
        <v>7050</v>
      </c>
      <c r="D4651" s="15" t="s">
        <v>583</v>
      </c>
      <c r="E4651" s="15" t="s">
        <v>216</v>
      </c>
      <c r="F4651" s="110">
        <v>45106</v>
      </c>
      <c r="G4651" s="38" t="s">
        <v>73</v>
      </c>
      <c r="H4651" s="96" t="s">
        <v>129</v>
      </c>
      <c r="I4651" s="15" t="s">
        <v>150</v>
      </c>
      <c r="J4651" s="15" t="s">
        <v>2494</v>
      </c>
      <c r="K4651" s="15" t="s">
        <v>2495</v>
      </c>
      <c r="L4651" s="15" t="s">
        <v>179</v>
      </c>
      <c r="M4651" s="15" t="s">
        <v>179</v>
      </c>
      <c r="N4651" s="15" t="s">
        <v>942</v>
      </c>
      <c r="O4651" s="38">
        <v>5045</v>
      </c>
      <c r="P4651" s="38" t="s">
        <v>114</v>
      </c>
    </row>
    <row r="4652" spans="2:16" x14ac:dyDescent="0.45">
      <c r="B4652" s="95">
        <v>7714703</v>
      </c>
      <c r="C4652" s="15" t="s">
        <v>7051</v>
      </c>
      <c r="D4652" s="15" t="s">
        <v>583</v>
      </c>
      <c r="E4652" s="15" t="s">
        <v>216</v>
      </c>
      <c r="F4652" s="110">
        <v>45106</v>
      </c>
      <c r="G4652" s="38" t="s">
        <v>73</v>
      </c>
      <c r="H4652" s="96" t="s">
        <v>129</v>
      </c>
      <c r="I4652" s="15" t="s">
        <v>150</v>
      </c>
      <c r="J4652" s="15" t="s">
        <v>2494</v>
      </c>
      <c r="K4652" s="15" t="s">
        <v>2495</v>
      </c>
      <c r="L4652" s="15" t="s">
        <v>179</v>
      </c>
      <c r="M4652" s="15" t="s">
        <v>179</v>
      </c>
      <c r="N4652" s="15" t="s">
        <v>942</v>
      </c>
      <c r="O4652" s="38">
        <v>5045</v>
      </c>
      <c r="P4652" s="38" t="s">
        <v>114</v>
      </c>
    </row>
    <row r="4653" spans="2:16" x14ac:dyDescent="0.45">
      <c r="B4653" s="95">
        <v>10084429</v>
      </c>
      <c r="C4653" s="15" t="s">
        <v>7052</v>
      </c>
      <c r="D4653" s="15" t="s">
        <v>1443</v>
      </c>
      <c r="E4653" s="15" t="s">
        <v>216</v>
      </c>
      <c r="F4653" s="110">
        <v>45106</v>
      </c>
      <c r="G4653" s="38" t="s">
        <v>73</v>
      </c>
      <c r="H4653" s="96" t="s">
        <v>129</v>
      </c>
      <c r="I4653" s="15" t="s">
        <v>155</v>
      </c>
      <c r="J4653" s="15" t="s">
        <v>2504</v>
      </c>
      <c r="K4653" s="15" t="s">
        <v>2505</v>
      </c>
      <c r="L4653" s="15" t="s">
        <v>178</v>
      </c>
      <c r="M4653" s="15" t="s">
        <v>178</v>
      </c>
      <c r="N4653" s="15" t="s">
        <v>251</v>
      </c>
      <c r="O4653" s="38">
        <v>4011</v>
      </c>
      <c r="P4653" s="38" t="s">
        <v>114</v>
      </c>
    </row>
    <row r="4654" spans="2:16" x14ac:dyDescent="0.45">
      <c r="B4654" s="95">
        <v>82619341</v>
      </c>
      <c r="C4654" s="15" t="s">
        <v>7053</v>
      </c>
      <c r="D4654" s="15" t="s">
        <v>5204</v>
      </c>
      <c r="E4654" s="15" t="s">
        <v>216</v>
      </c>
      <c r="F4654" s="110">
        <v>45106</v>
      </c>
      <c r="G4654" s="38" t="s">
        <v>73</v>
      </c>
      <c r="H4654" s="96" t="s">
        <v>129</v>
      </c>
      <c r="I4654" s="15" t="s">
        <v>151</v>
      </c>
      <c r="J4654" s="15" t="s">
        <v>2530</v>
      </c>
      <c r="K4654" s="15" t="s">
        <v>2945</v>
      </c>
      <c r="L4654" s="15" t="s">
        <v>176</v>
      </c>
      <c r="M4654" s="15" t="s">
        <v>176</v>
      </c>
      <c r="N4654" s="15" t="s">
        <v>287</v>
      </c>
      <c r="O4654" s="38">
        <v>2000</v>
      </c>
      <c r="P4654" s="38" t="s">
        <v>114</v>
      </c>
    </row>
    <row r="4655" spans="2:16" x14ac:dyDescent="0.45">
      <c r="B4655" s="95">
        <v>148889374</v>
      </c>
      <c r="C4655" s="15" t="s">
        <v>7054</v>
      </c>
      <c r="D4655" s="15" t="s">
        <v>627</v>
      </c>
      <c r="E4655" s="15" t="s">
        <v>216</v>
      </c>
      <c r="F4655" s="110">
        <v>45106</v>
      </c>
      <c r="G4655" s="38" t="s">
        <v>73</v>
      </c>
      <c r="H4655" s="96" t="s">
        <v>129</v>
      </c>
      <c r="I4655" s="15" t="s">
        <v>160</v>
      </c>
      <c r="J4655" s="15" t="s">
        <v>4646</v>
      </c>
      <c r="K4655" s="15" t="s">
        <v>4647</v>
      </c>
      <c r="L4655" s="15" t="s">
        <v>176</v>
      </c>
      <c r="M4655" s="15" t="s">
        <v>176</v>
      </c>
      <c r="N4655" s="15" t="s">
        <v>390</v>
      </c>
      <c r="O4655" s="38">
        <v>2223</v>
      </c>
      <c r="P4655" s="38" t="s">
        <v>114</v>
      </c>
    </row>
    <row r="4656" spans="2:16" x14ac:dyDescent="0.45">
      <c r="B4656" s="95">
        <v>150552962</v>
      </c>
      <c r="C4656" s="15" t="s">
        <v>7055</v>
      </c>
      <c r="D4656" s="15" t="s">
        <v>7056</v>
      </c>
      <c r="E4656" s="15" t="s">
        <v>216</v>
      </c>
      <c r="F4656" s="110">
        <v>45106</v>
      </c>
      <c r="G4656" s="38" t="s">
        <v>73</v>
      </c>
      <c r="H4656" s="96" t="s">
        <v>129</v>
      </c>
      <c r="I4656" s="15" t="s">
        <v>155</v>
      </c>
      <c r="J4656" s="15" t="s">
        <v>2504</v>
      </c>
      <c r="K4656" s="15" t="s">
        <v>2505</v>
      </c>
      <c r="L4656" s="15" t="s">
        <v>176</v>
      </c>
      <c r="M4656" s="15" t="s">
        <v>176</v>
      </c>
      <c r="N4656" s="15" t="s">
        <v>444</v>
      </c>
      <c r="O4656" s="38">
        <v>2350</v>
      </c>
      <c r="P4656" s="38" t="s">
        <v>113</v>
      </c>
    </row>
    <row r="4657" spans="2:16" x14ac:dyDescent="0.45">
      <c r="B4657" s="95">
        <v>616203439</v>
      </c>
      <c r="C4657" s="15" t="s">
        <v>7057</v>
      </c>
      <c r="D4657" s="15" t="s">
        <v>6189</v>
      </c>
      <c r="E4657" s="15" t="s">
        <v>216</v>
      </c>
      <c r="F4657" s="110">
        <v>45106</v>
      </c>
      <c r="G4657" s="38" t="s">
        <v>73</v>
      </c>
      <c r="H4657" s="96" t="s">
        <v>129</v>
      </c>
      <c r="I4657" s="15" t="s">
        <v>151</v>
      </c>
      <c r="J4657" s="15" t="s">
        <v>3126</v>
      </c>
      <c r="K4657" s="15" t="s">
        <v>3127</v>
      </c>
      <c r="L4657" s="15" t="s">
        <v>177</v>
      </c>
      <c r="M4657" s="15" t="s">
        <v>177</v>
      </c>
      <c r="N4657" s="15" t="s">
        <v>255</v>
      </c>
      <c r="O4657" s="38">
        <v>3000</v>
      </c>
      <c r="P4657" s="38" t="s">
        <v>114</v>
      </c>
    </row>
    <row r="4658" spans="2:16" x14ac:dyDescent="0.45">
      <c r="B4658" s="95">
        <v>655017191</v>
      </c>
      <c r="C4658" s="15" t="s">
        <v>7058</v>
      </c>
      <c r="D4658" s="15" t="s">
        <v>5520</v>
      </c>
      <c r="E4658" s="15" t="s">
        <v>216</v>
      </c>
      <c r="F4658" s="110">
        <v>45106</v>
      </c>
      <c r="G4658" s="38" t="s">
        <v>73</v>
      </c>
      <c r="H4658" s="96" t="s">
        <v>129</v>
      </c>
      <c r="I4658" s="15" t="s">
        <v>143</v>
      </c>
      <c r="J4658" s="15" t="s">
        <v>2647</v>
      </c>
      <c r="K4658" s="15" t="s">
        <v>2648</v>
      </c>
      <c r="L4658" s="15" t="s">
        <v>177</v>
      </c>
      <c r="M4658" s="15" t="s">
        <v>176</v>
      </c>
      <c r="N4658" s="15" t="s">
        <v>281</v>
      </c>
      <c r="O4658" s="38">
        <v>2113</v>
      </c>
      <c r="P4658" s="38" t="s">
        <v>114</v>
      </c>
    </row>
    <row r="4659" spans="2:16" x14ac:dyDescent="0.45">
      <c r="B4659" s="95">
        <v>259398</v>
      </c>
      <c r="C4659" s="15" t="s">
        <v>7059</v>
      </c>
      <c r="D4659" s="15" t="s">
        <v>625</v>
      </c>
      <c r="E4659" s="15" t="s">
        <v>216</v>
      </c>
      <c r="F4659" s="110">
        <v>45107</v>
      </c>
      <c r="G4659" s="38" t="s">
        <v>73</v>
      </c>
      <c r="H4659" s="96" t="s">
        <v>129</v>
      </c>
      <c r="I4659" s="15" t="s">
        <v>155</v>
      </c>
      <c r="J4659" s="15" t="s">
        <v>2504</v>
      </c>
      <c r="K4659" s="15" t="s">
        <v>2505</v>
      </c>
      <c r="L4659" s="15" t="s">
        <v>176</v>
      </c>
      <c r="M4659" s="15" t="s">
        <v>176</v>
      </c>
      <c r="N4659" s="15" t="s">
        <v>287</v>
      </c>
      <c r="O4659" s="38">
        <v>2000</v>
      </c>
      <c r="P4659" s="38" t="s">
        <v>113</v>
      </c>
    </row>
    <row r="4660" spans="2:16" x14ac:dyDescent="0.45">
      <c r="B4660" s="95">
        <v>7116501</v>
      </c>
      <c r="C4660" s="15" t="s">
        <v>7060</v>
      </c>
      <c r="D4660" s="15" t="s">
        <v>3259</v>
      </c>
      <c r="E4660" s="15" t="s">
        <v>216</v>
      </c>
      <c r="F4660" s="110">
        <v>45107</v>
      </c>
      <c r="G4660" s="38" t="s">
        <v>73</v>
      </c>
      <c r="H4660" s="96" t="s">
        <v>129</v>
      </c>
      <c r="I4660" s="15" t="s">
        <v>150</v>
      </c>
      <c r="J4660" s="15" t="s">
        <v>2494</v>
      </c>
      <c r="K4660" s="15" t="s">
        <v>2495</v>
      </c>
      <c r="L4660" s="15" t="s">
        <v>177</v>
      </c>
      <c r="M4660" s="15" t="s">
        <v>177</v>
      </c>
      <c r="N4660" s="15" t="s">
        <v>570</v>
      </c>
      <c r="O4660" s="38">
        <v>3142</v>
      </c>
      <c r="P4660" s="38" t="s">
        <v>114</v>
      </c>
    </row>
    <row r="4661" spans="2:16" x14ac:dyDescent="0.45">
      <c r="B4661" s="95">
        <v>7934723</v>
      </c>
      <c r="C4661" s="15" t="s">
        <v>7061</v>
      </c>
      <c r="D4661" s="15" t="s">
        <v>797</v>
      </c>
      <c r="E4661" s="15" t="s">
        <v>216</v>
      </c>
      <c r="F4661" s="110">
        <v>45107</v>
      </c>
      <c r="G4661" s="38" t="s">
        <v>73</v>
      </c>
      <c r="H4661" s="96" t="s">
        <v>129</v>
      </c>
      <c r="I4661" s="15" t="s">
        <v>155</v>
      </c>
      <c r="J4661" s="15" t="s">
        <v>2504</v>
      </c>
      <c r="K4661" s="15" t="s">
        <v>2505</v>
      </c>
      <c r="L4661" s="15" t="s">
        <v>179</v>
      </c>
      <c r="M4661" s="15" t="s">
        <v>179</v>
      </c>
      <c r="N4661" s="15" t="s">
        <v>694</v>
      </c>
      <c r="O4661" s="38">
        <v>5013</v>
      </c>
      <c r="P4661" s="38" t="s">
        <v>114</v>
      </c>
    </row>
    <row r="4662" spans="2:16" x14ac:dyDescent="0.45">
      <c r="B4662" s="95">
        <v>9336056</v>
      </c>
      <c r="C4662" s="15" t="s">
        <v>7062</v>
      </c>
      <c r="D4662" s="15" t="s">
        <v>996</v>
      </c>
      <c r="E4662" s="15" t="s">
        <v>216</v>
      </c>
      <c r="F4662" s="110">
        <v>45107</v>
      </c>
      <c r="G4662" s="38" t="s">
        <v>73</v>
      </c>
      <c r="H4662" s="96" t="s">
        <v>129</v>
      </c>
      <c r="I4662" s="15" t="s">
        <v>150</v>
      </c>
      <c r="J4662" s="15" t="s">
        <v>2494</v>
      </c>
      <c r="K4662" s="15" t="s">
        <v>2495</v>
      </c>
      <c r="L4662" s="15" t="s">
        <v>180</v>
      </c>
      <c r="M4662" s="15" t="s">
        <v>180</v>
      </c>
      <c r="N4662" s="15" t="s">
        <v>2632</v>
      </c>
      <c r="O4662" s="38">
        <v>6522</v>
      </c>
      <c r="P4662" s="38" t="s">
        <v>114</v>
      </c>
    </row>
    <row r="4663" spans="2:16" x14ac:dyDescent="0.45">
      <c r="B4663" s="95">
        <v>10509083</v>
      </c>
      <c r="C4663" s="15" t="s">
        <v>7063</v>
      </c>
      <c r="D4663" s="15" t="s">
        <v>2122</v>
      </c>
      <c r="E4663" s="15" t="s">
        <v>216</v>
      </c>
      <c r="F4663" s="110">
        <v>45107</v>
      </c>
      <c r="G4663" s="38" t="s">
        <v>73</v>
      </c>
      <c r="H4663" s="96" t="s">
        <v>129</v>
      </c>
      <c r="I4663" s="15" t="s">
        <v>143</v>
      </c>
      <c r="J4663" s="15" t="s">
        <v>2941</v>
      </c>
      <c r="K4663" s="15" t="s">
        <v>2941</v>
      </c>
      <c r="L4663" s="15" t="s">
        <v>178</v>
      </c>
      <c r="M4663" s="15" t="s">
        <v>178</v>
      </c>
      <c r="N4663" s="15" t="s">
        <v>1223</v>
      </c>
      <c r="O4663" s="38">
        <v>4581</v>
      </c>
      <c r="P4663" s="38" t="s">
        <v>114</v>
      </c>
    </row>
    <row r="4664" spans="2:16" x14ac:dyDescent="0.45">
      <c r="B4664" s="95">
        <v>63427761</v>
      </c>
      <c r="C4664" s="15" t="s">
        <v>7064</v>
      </c>
      <c r="D4664" s="15" t="s">
        <v>3259</v>
      </c>
      <c r="E4664" s="15" t="s">
        <v>216</v>
      </c>
      <c r="F4664" s="110">
        <v>45107</v>
      </c>
      <c r="G4664" s="38" t="s">
        <v>73</v>
      </c>
      <c r="H4664" s="96" t="s">
        <v>129</v>
      </c>
      <c r="I4664" s="15" t="s">
        <v>150</v>
      </c>
      <c r="J4664" s="15" t="s">
        <v>2494</v>
      </c>
      <c r="K4664" s="15" t="s">
        <v>2495</v>
      </c>
      <c r="L4664" s="15" t="s">
        <v>177</v>
      </c>
      <c r="M4664" s="15" t="s">
        <v>177</v>
      </c>
      <c r="N4664" s="15" t="s">
        <v>311</v>
      </c>
      <c r="O4664" s="38">
        <v>3150</v>
      </c>
      <c r="P4664" s="38" t="s">
        <v>114</v>
      </c>
    </row>
    <row r="4665" spans="2:16" x14ac:dyDescent="0.45">
      <c r="B4665" s="95">
        <v>83385906</v>
      </c>
      <c r="C4665" s="15" t="s">
        <v>7065</v>
      </c>
      <c r="D4665" s="15" t="s">
        <v>5900</v>
      </c>
      <c r="E4665" s="15" t="s">
        <v>216</v>
      </c>
      <c r="F4665" s="110">
        <v>45107</v>
      </c>
      <c r="G4665" s="38" t="s">
        <v>73</v>
      </c>
      <c r="H4665" s="96" t="s">
        <v>129</v>
      </c>
      <c r="I4665" s="15" t="s">
        <v>155</v>
      </c>
      <c r="J4665" s="15" t="s">
        <v>2504</v>
      </c>
      <c r="K4665" s="15" t="s">
        <v>2505</v>
      </c>
      <c r="L4665" s="15" t="s">
        <v>181</v>
      </c>
      <c r="M4665" s="15" t="s">
        <v>178</v>
      </c>
      <c r="N4665" s="15" t="s">
        <v>251</v>
      </c>
      <c r="O4665" s="38">
        <v>4000</v>
      </c>
      <c r="P4665" s="38" t="s">
        <v>114</v>
      </c>
    </row>
    <row r="4666" spans="2:16" x14ac:dyDescent="0.45">
      <c r="B4666" s="95">
        <v>167495525</v>
      </c>
      <c r="C4666" s="15" t="s">
        <v>7066</v>
      </c>
      <c r="D4666" s="15" t="s">
        <v>7067</v>
      </c>
      <c r="E4666" s="15" t="s">
        <v>216</v>
      </c>
      <c r="F4666" s="110">
        <v>45107</v>
      </c>
      <c r="G4666" s="38" t="s">
        <v>73</v>
      </c>
      <c r="H4666" s="96" t="s">
        <v>129</v>
      </c>
      <c r="I4666" s="15" t="s">
        <v>155</v>
      </c>
      <c r="J4666" s="15" t="s">
        <v>2504</v>
      </c>
      <c r="K4666" s="15" t="s">
        <v>2505</v>
      </c>
      <c r="L4666" s="15" t="s">
        <v>176</v>
      </c>
      <c r="M4666" s="15" t="s">
        <v>176</v>
      </c>
      <c r="N4666" s="15" t="s">
        <v>561</v>
      </c>
      <c r="O4666" s="38">
        <v>2508</v>
      </c>
      <c r="P4666" s="38" t="s">
        <v>114</v>
      </c>
    </row>
    <row r="4667" spans="2:16" x14ac:dyDescent="0.45">
      <c r="B4667" s="95">
        <v>600085863</v>
      </c>
      <c r="C4667" s="15" t="s">
        <v>7068</v>
      </c>
      <c r="D4667" s="15" t="s">
        <v>372</v>
      </c>
      <c r="E4667" s="15" t="s">
        <v>216</v>
      </c>
      <c r="F4667" s="110">
        <v>45107</v>
      </c>
      <c r="G4667" s="38" t="s">
        <v>73</v>
      </c>
      <c r="H4667" s="96" t="s">
        <v>129</v>
      </c>
      <c r="I4667" s="15" t="s">
        <v>147</v>
      </c>
      <c r="J4667" s="15" t="s">
        <v>2523</v>
      </c>
      <c r="K4667" s="15" t="s">
        <v>2698</v>
      </c>
      <c r="L4667" s="15" t="s">
        <v>177</v>
      </c>
      <c r="M4667" s="15" t="s">
        <v>177</v>
      </c>
      <c r="N4667" s="15" t="s">
        <v>948</v>
      </c>
      <c r="O4667" s="38">
        <v>3146</v>
      </c>
      <c r="P4667" s="38" t="s">
        <v>114</v>
      </c>
    </row>
    <row r="4668" spans="2:16" x14ac:dyDescent="0.45">
      <c r="B4668" s="95">
        <v>603371955</v>
      </c>
      <c r="C4668" s="15" t="s">
        <v>7069</v>
      </c>
      <c r="D4668" s="15" t="s">
        <v>349</v>
      </c>
      <c r="E4668" s="15" t="s">
        <v>216</v>
      </c>
      <c r="F4668" s="110">
        <v>45107</v>
      </c>
      <c r="G4668" s="38" t="s">
        <v>73</v>
      </c>
      <c r="H4668" s="96" t="s">
        <v>129</v>
      </c>
      <c r="I4668" s="15" t="s">
        <v>150</v>
      </c>
      <c r="J4668" s="15" t="s">
        <v>2494</v>
      </c>
      <c r="K4668" s="15" t="s">
        <v>2495</v>
      </c>
      <c r="L4668" s="15" t="s">
        <v>177</v>
      </c>
      <c r="M4668" s="15" t="s">
        <v>177</v>
      </c>
      <c r="N4668" s="15" t="s">
        <v>255</v>
      </c>
      <c r="O4668" s="38">
        <v>3181</v>
      </c>
      <c r="P4668" s="38" t="s">
        <v>114</v>
      </c>
    </row>
    <row r="4669" spans="2:16" x14ac:dyDescent="0.45">
      <c r="B4669" s="95">
        <v>603432444</v>
      </c>
      <c r="C4669" s="15" t="s">
        <v>7070</v>
      </c>
      <c r="D4669" s="15" t="s">
        <v>349</v>
      </c>
      <c r="E4669" s="15" t="s">
        <v>216</v>
      </c>
      <c r="F4669" s="110">
        <v>45107</v>
      </c>
      <c r="G4669" s="38" t="s">
        <v>73</v>
      </c>
      <c r="H4669" s="96" t="s">
        <v>129</v>
      </c>
      <c r="I4669" s="15" t="s">
        <v>150</v>
      </c>
      <c r="J4669" s="15" t="s">
        <v>2494</v>
      </c>
      <c r="K4669" s="15" t="s">
        <v>2495</v>
      </c>
      <c r="L4669" s="15" t="s">
        <v>177</v>
      </c>
      <c r="M4669" s="15" t="s">
        <v>177</v>
      </c>
      <c r="N4669" s="15" t="s">
        <v>255</v>
      </c>
      <c r="O4669" s="38">
        <v>3182</v>
      </c>
      <c r="P4669" s="38" t="s">
        <v>114</v>
      </c>
    </row>
    <row r="4670" spans="2:16" x14ac:dyDescent="0.45">
      <c r="B4670" s="95">
        <v>606085901</v>
      </c>
      <c r="C4670" s="15" t="s">
        <v>7071</v>
      </c>
      <c r="D4670" s="15" t="s">
        <v>2284</v>
      </c>
      <c r="E4670" s="15" t="s">
        <v>216</v>
      </c>
      <c r="F4670" s="110">
        <v>45107</v>
      </c>
      <c r="G4670" s="38" t="s">
        <v>73</v>
      </c>
      <c r="H4670" s="96" t="s">
        <v>129</v>
      </c>
      <c r="I4670" s="15" t="s">
        <v>156</v>
      </c>
      <c r="J4670" s="15" t="s">
        <v>2426</v>
      </c>
      <c r="K4670" s="15" t="s">
        <v>3088</v>
      </c>
      <c r="L4670" s="15" t="s">
        <v>176</v>
      </c>
      <c r="M4670" s="15" t="s">
        <v>176</v>
      </c>
      <c r="N4670" s="15" t="s">
        <v>225</v>
      </c>
      <c r="O4670" s="38">
        <v>2060</v>
      </c>
      <c r="P4670" s="38" t="s">
        <v>114</v>
      </c>
    </row>
    <row r="4671" spans="2:16" x14ac:dyDescent="0.45">
      <c r="B4671" s="95">
        <v>612491255</v>
      </c>
      <c r="C4671" s="15" t="s">
        <v>7072</v>
      </c>
      <c r="D4671" s="15" t="s">
        <v>1294</v>
      </c>
      <c r="E4671" s="15" t="s">
        <v>216</v>
      </c>
      <c r="F4671" s="110">
        <v>45107</v>
      </c>
      <c r="G4671" s="38" t="s">
        <v>73</v>
      </c>
      <c r="H4671" s="96" t="s">
        <v>129</v>
      </c>
      <c r="I4671" s="15" t="s">
        <v>152</v>
      </c>
      <c r="J4671" s="15" t="s">
        <v>3075</v>
      </c>
      <c r="K4671" s="15" t="s">
        <v>3076</v>
      </c>
      <c r="L4671" s="15" t="s">
        <v>176</v>
      </c>
      <c r="M4671" s="15" t="s">
        <v>176</v>
      </c>
      <c r="N4671" s="15" t="s">
        <v>225</v>
      </c>
      <c r="O4671" s="38">
        <v>2061</v>
      </c>
      <c r="P4671" s="38" t="s">
        <v>114</v>
      </c>
    </row>
    <row r="4672" spans="2:16" x14ac:dyDescent="0.45">
      <c r="B4672" s="115">
        <v>8430028</v>
      </c>
      <c r="C4672" s="116" t="s">
        <v>7073</v>
      </c>
      <c r="D4672" s="116" t="s">
        <v>7074</v>
      </c>
      <c r="E4672" s="116" t="s">
        <v>216</v>
      </c>
      <c r="F4672" s="117">
        <v>45108</v>
      </c>
      <c r="G4672" s="118" t="s">
        <v>74</v>
      </c>
      <c r="H4672" s="119" t="s">
        <v>130</v>
      </c>
      <c r="I4672" s="116" t="s">
        <v>150</v>
      </c>
      <c r="J4672" s="116" t="s">
        <v>2494</v>
      </c>
      <c r="K4672" s="116" t="s">
        <v>2495</v>
      </c>
      <c r="L4672" s="116" t="s">
        <v>183</v>
      </c>
      <c r="M4672" s="116" t="s">
        <v>176</v>
      </c>
      <c r="N4672" s="116" t="s">
        <v>225</v>
      </c>
      <c r="O4672" s="118" t="s">
        <v>2703</v>
      </c>
      <c r="P4672" s="118" t="s">
        <v>113</v>
      </c>
    </row>
    <row r="4673" spans="2:16" x14ac:dyDescent="0.45">
      <c r="B4673" s="115">
        <v>330692</v>
      </c>
      <c r="C4673" s="116" t="s">
        <v>7075</v>
      </c>
      <c r="D4673" s="116" t="s">
        <v>5661</v>
      </c>
      <c r="E4673" s="116" t="s">
        <v>216</v>
      </c>
      <c r="F4673" s="117">
        <v>45110</v>
      </c>
      <c r="G4673" s="118" t="s">
        <v>74</v>
      </c>
      <c r="H4673" s="119" t="s">
        <v>130</v>
      </c>
      <c r="I4673" s="116" t="s">
        <v>150</v>
      </c>
      <c r="J4673" s="116" t="s">
        <v>2494</v>
      </c>
      <c r="K4673" s="116" t="s">
        <v>2495</v>
      </c>
      <c r="L4673" s="116" t="s">
        <v>176</v>
      </c>
      <c r="M4673" s="116" t="s">
        <v>176</v>
      </c>
      <c r="N4673" s="116" t="s">
        <v>287</v>
      </c>
      <c r="O4673" s="118" t="s">
        <v>288</v>
      </c>
      <c r="P4673" s="118" t="s">
        <v>113</v>
      </c>
    </row>
    <row r="4674" spans="2:16" x14ac:dyDescent="0.45">
      <c r="B4674" s="115">
        <v>392567</v>
      </c>
      <c r="C4674" s="116" t="s">
        <v>7076</v>
      </c>
      <c r="D4674" s="116" t="s">
        <v>7077</v>
      </c>
      <c r="E4674" s="116" t="s">
        <v>216</v>
      </c>
      <c r="F4674" s="117">
        <v>45110</v>
      </c>
      <c r="G4674" s="118" t="s">
        <v>74</v>
      </c>
      <c r="H4674" s="119" t="s">
        <v>130</v>
      </c>
      <c r="I4674" s="116" t="s">
        <v>150</v>
      </c>
      <c r="J4674" s="116" t="s">
        <v>2494</v>
      </c>
      <c r="K4674" s="116" t="s">
        <v>2495</v>
      </c>
      <c r="L4674" s="116" t="s">
        <v>176</v>
      </c>
      <c r="M4674" s="116" t="s">
        <v>176</v>
      </c>
      <c r="N4674" s="116" t="s">
        <v>225</v>
      </c>
      <c r="O4674" s="118" t="s">
        <v>721</v>
      </c>
      <c r="P4674" s="118" t="s">
        <v>113</v>
      </c>
    </row>
    <row r="4675" spans="2:16" x14ac:dyDescent="0.45">
      <c r="B4675" s="115">
        <v>1043045</v>
      </c>
      <c r="C4675" s="116" t="s">
        <v>7078</v>
      </c>
      <c r="D4675" s="116" t="s">
        <v>2374</v>
      </c>
      <c r="E4675" s="116" t="s">
        <v>216</v>
      </c>
      <c r="F4675" s="117">
        <v>45110</v>
      </c>
      <c r="G4675" s="118" t="s">
        <v>74</v>
      </c>
      <c r="H4675" s="119" t="s">
        <v>130</v>
      </c>
      <c r="I4675" s="116" t="s">
        <v>153</v>
      </c>
      <c r="J4675" s="116" t="s">
        <v>3012</v>
      </c>
      <c r="K4675" s="116" t="s">
        <v>4052</v>
      </c>
      <c r="L4675" s="116" t="s">
        <v>176</v>
      </c>
      <c r="M4675" s="116" t="s">
        <v>176</v>
      </c>
      <c r="N4675" s="116" t="s">
        <v>359</v>
      </c>
      <c r="O4675" s="118" t="s">
        <v>2799</v>
      </c>
      <c r="P4675" s="118" t="s">
        <v>114</v>
      </c>
    </row>
    <row r="4676" spans="2:16" x14ac:dyDescent="0.45">
      <c r="B4676" s="115">
        <v>3277094</v>
      </c>
      <c r="C4676" s="116" t="s">
        <v>7079</v>
      </c>
      <c r="D4676" s="116" t="s">
        <v>7080</v>
      </c>
      <c r="E4676" s="116" t="s">
        <v>216</v>
      </c>
      <c r="F4676" s="117">
        <v>45110</v>
      </c>
      <c r="G4676" s="118" t="s">
        <v>74</v>
      </c>
      <c r="H4676" s="119" t="s">
        <v>130</v>
      </c>
      <c r="I4676" s="116" t="s">
        <v>151</v>
      </c>
      <c r="J4676" s="116" t="s">
        <v>2530</v>
      </c>
      <c r="K4676" s="116" t="s">
        <v>2945</v>
      </c>
      <c r="L4676" s="116" t="s">
        <v>176</v>
      </c>
      <c r="M4676" s="116" t="s">
        <v>176</v>
      </c>
      <c r="N4676" s="116" t="s">
        <v>390</v>
      </c>
      <c r="O4676" s="118" t="s">
        <v>5060</v>
      </c>
      <c r="P4676" s="118" t="s">
        <v>113</v>
      </c>
    </row>
    <row r="4677" spans="2:16" x14ac:dyDescent="0.45">
      <c r="B4677" s="115">
        <v>7663578</v>
      </c>
      <c r="C4677" s="116" t="s">
        <v>7081</v>
      </c>
      <c r="D4677" s="116" t="s">
        <v>697</v>
      </c>
      <c r="E4677" s="116" t="s">
        <v>216</v>
      </c>
      <c r="F4677" s="117">
        <v>45110</v>
      </c>
      <c r="G4677" s="118" t="s">
        <v>74</v>
      </c>
      <c r="H4677" s="119" t="s">
        <v>130</v>
      </c>
      <c r="I4677" s="116" t="s">
        <v>147</v>
      </c>
      <c r="J4677" s="116" t="s">
        <v>2523</v>
      </c>
      <c r="K4677" s="116" t="s">
        <v>2534</v>
      </c>
      <c r="L4677" s="116" t="s">
        <v>179</v>
      </c>
      <c r="M4677" s="116" t="s">
        <v>179</v>
      </c>
      <c r="N4677" s="116" t="s">
        <v>3651</v>
      </c>
      <c r="O4677" s="118" t="s">
        <v>3652</v>
      </c>
      <c r="P4677" s="118" t="s">
        <v>114</v>
      </c>
    </row>
    <row r="4678" spans="2:16" x14ac:dyDescent="0.45">
      <c r="B4678" s="115">
        <v>7753531</v>
      </c>
      <c r="C4678" s="116" t="s">
        <v>7082</v>
      </c>
      <c r="D4678" s="116" t="s">
        <v>697</v>
      </c>
      <c r="E4678" s="116" t="s">
        <v>216</v>
      </c>
      <c r="F4678" s="117">
        <v>45110</v>
      </c>
      <c r="G4678" s="118" t="s">
        <v>74</v>
      </c>
      <c r="H4678" s="119" t="s">
        <v>130</v>
      </c>
      <c r="I4678" s="116" t="s">
        <v>155</v>
      </c>
      <c r="J4678" s="116" t="s">
        <v>2504</v>
      </c>
      <c r="K4678" s="116" t="s">
        <v>2505</v>
      </c>
      <c r="L4678" s="116" t="s">
        <v>179</v>
      </c>
      <c r="M4678" s="116" t="s">
        <v>179</v>
      </c>
      <c r="N4678" s="116" t="s">
        <v>1233</v>
      </c>
      <c r="O4678" s="118" t="s">
        <v>7083</v>
      </c>
      <c r="P4678" s="118" t="s">
        <v>114</v>
      </c>
    </row>
    <row r="4679" spans="2:16" x14ac:dyDescent="0.45">
      <c r="B4679" s="115">
        <v>8755566</v>
      </c>
      <c r="C4679" s="116" t="s">
        <v>7084</v>
      </c>
      <c r="D4679" s="116" t="s">
        <v>448</v>
      </c>
      <c r="E4679" s="116" t="s">
        <v>216</v>
      </c>
      <c r="F4679" s="117">
        <v>45110</v>
      </c>
      <c r="G4679" s="118" t="s">
        <v>74</v>
      </c>
      <c r="H4679" s="119" t="s">
        <v>130</v>
      </c>
      <c r="I4679" s="116" t="s">
        <v>154</v>
      </c>
      <c r="J4679" s="116" t="s">
        <v>2537</v>
      </c>
      <c r="K4679" s="116" t="s">
        <v>2537</v>
      </c>
      <c r="L4679" s="116" t="s">
        <v>180</v>
      </c>
      <c r="M4679" s="116" t="s">
        <v>180</v>
      </c>
      <c r="N4679" s="116" t="s">
        <v>327</v>
      </c>
      <c r="O4679" s="118" t="s">
        <v>429</v>
      </c>
      <c r="P4679" s="118" t="s">
        <v>114</v>
      </c>
    </row>
    <row r="4680" spans="2:16" x14ac:dyDescent="0.45">
      <c r="B4680" s="115">
        <v>71460154</v>
      </c>
      <c r="C4680" s="116" t="s">
        <v>7085</v>
      </c>
      <c r="D4680" s="116" t="s">
        <v>5661</v>
      </c>
      <c r="E4680" s="116" t="s">
        <v>216</v>
      </c>
      <c r="F4680" s="117">
        <v>45110</v>
      </c>
      <c r="G4680" s="118" t="s">
        <v>74</v>
      </c>
      <c r="H4680" s="119" t="s">
        <v>130</v>
      </c>
      <c r="I4680" s="116" t="s">
        <v>150</v>
      </c>
      <c r="J4680" s="116" t="s">
        <v>2494</v>
      </c>
      <c r="K4680" s="116" t="s">
        <v>2495</v>
      </c>
      <c r="L4680" s="116" t="s">
        <v>176</v>
      </c>
      <c r="M4680" s="116" t="s">
        <v>176</v>
      </c>
      <c r="N4680" s="116" t="s">
        <v>287</v>
      </c>
      <c r="O4680" s="118" t="s">
        <v>288</v>
      </c>
      <c r="P4680" s="118" t="s">
        <v>113</v>
      </c>
    </row>
    <row r="4681" spans="2:16" x14ac:dyDescent="0.45">
      <c r="B4681" s="115">
        <v>626004939</v>
      </c>
      <c r="C4681" s="116" t="s">
        <v>7086</v>
      </c>
      <c r="D4681" s="116" t="s">
        <v>747</v>
      </c>
      <c r="E4681" s="116" t="s">
        <v>216</v>
      </c>
      <c r="F4681" s="117">
        <v>45110</v>
      </c>
      <c r="G4681" s="118" t="s">
        <v>74</v>
      </c>
      <c r="H4681" s="119" t="s">
        <v>130</v>
      </c>
      <c r="I4681" s="116" t="s">
        <v>147</v>
      </c>
      <c r="J4681" s="116" t="s">
        <v>2523</v>
      </c>
      <c r="K4681" s="116" t="s">
        <v>2698</v>
      </c>
      <c r="L4681" s="116" t="s">
        <v>177</v>
      </c>
      <c r="M4681" s="116" t="s">
        <v>177</v>
      </c>
      <c r="N4681" s="116" t="s">
        <v>667</v>
      </c>
      <c r="O4681" s="118" t="s">
        <v>7087</v>
      </c>
      <c r="P4681" s="118" t="s">
        <v>114</v>
      </c>
    </row>
    <row r="4682" spans="2:16" x14ac:dyDescent="0.45">
      <c r="B4682" s="115">
        <v>308681</v>
      </c>
      <c r="C4682" s="116" t="s">
        <v>7088</v>
      </c>
      <c r="D4682" s="116" t="s">
        <v>333</v>
      </c>
      <c r="E4682" s="116" t="s">
        <v>216</v>
      </c>
      <c r="F4682" s="117">
        <v>45111</v>
      </c>
      <c r="G4682" s="118" t="s">
        <v>74</v>
      </c>
      <c r="H4682" s="119" t="s">
        <v>130</v>
      </c>
      <c r="I4682" s="116" t="s">
        <v>145</v>
      </c>
      <c r="J4682" s="116" t="s">
        <v>2511</v>
      </c>
      <c r="K4682" s="116" t="s">
        <v>2691</v>
      </c>
      <c r="L4682" s="116" t="s">
        <v>176</v>
      </c>
      <c r="M4682" s="116" t="s">
        <v>176</v>
      </c>
      <c r="N4682" s="116" t="s">
        <v>517</v>
      </c>
      <c r="O4682" s="118" t="s">
        <v>518</v>
      </c>
      <c r="P4682" s="118" t="s">
        <v>114</v>
      </c>
    </row>
    <row r="4683" spans="2:16" x14ac:dyDescent="0.45">
      <c r="B4683" s="115">
        <v>4591253</v>
      </c>
      <c r="C4683" s="116" t="s">
        <v>7089</v>
      </c>
      <c r="D4683" s="116" t="s">
        <v>4919</v>
      </c>
      <c r="E4683" s="116" t="s">
        <v>216</v>
      </c>
      <c r="F4683" s="117">
        <v>45111</v>
      </c>
      <c r="G4683" s="118" t="s">
        <v>74</v>
      </c>
      <c r="H4683" s="119" t="s">
        <v>130</v>
      </c>
      <c r="I4683" s="116" t="s">
        <v>155</v>
      </c>
      <c r="J4683" s="116" t="s">
        <v>2504</v>
      </c>
      <c r="K4683" s="116" t="s">
        <v>2505</v>
      </c>
      <c r="L4683" s="116" t="s">
        <v>177</v>
      </c>
      <c r="M4683" s="116" t="s">
        <v>177</v>
      </c>
      <c r="N4683" s="116" t="s">
        <v>263</v>
      </c>
      <c r="O4683" s="118" t="s">
        <v>4098</v>
      </c>
      <c r="P4683" s="118" t="s">
        <v>114</v>
      </c>
    </row>
    <row r="4684" spans="2:16" x14ac:dyDescent="0.45">
      <c r="B4684" s="115">
        <v>57656256</v>
      </c>
      <c r="C4684" s="116" t="s">
        <v>7090</v>
      </c>
      <c r="D4684" s="116" t="s">
        <v>314</v>
      </c>
      <c r="E4684" s="116" t="s">
        <v>216</v>
      </c>
      <c r="F4684" s="117">
        <v>45111</v>
      </c>
      <c r="G4684" s="118" t="s">
        <v>74</v>
      </c>
      <c r="H4684" s="119" t="s">
        <v>130</v>
      </c>
      <c r="I4684" s="116" t="s">
        <v>143</v>
      </c>
      <c r="J4684" s="116" t="s">
        <v>2647</v>
      </c>
      <c r="K4684" s="116" t="s">
        <v>2648</v>
      </c>
      <c r="L4684" s="116" t="s">
        <v>176</v>
      </c>
      <c r="M4684" s="116" t="s">
        <v>176</v>
      </c>
      <c r="N4684" s="116" t="s">
        <v>480</v>
      </c>
      <c r="O4684" s="118" t="s">
        <v>2415</v>
      </c>
      <c r="P4684" s="118" t="s">
        <v>114</v>
      </c>
    </row>
    <row r="4685" spans="2:16" x14ac:dyDescent="0.45">
      <c r="B4685" s="115">
        <v>138431679</v>
      </c>
      <c r="C4685" s="116" t="s">
        <v>7091</v>
      </c>
      <c r="D4685" s="116" t="s">
        <v>657</v>
      </c>
      <c r="E4685" s="116" t="s">
        <v>216</v>
      </c>
      <c r="F4685" s="117">
        <v>45111</v>
      </c>
      <c r="G4685" s="118" t="s">
        <v>74</v>
      </c>
      <c r="H4685" s="119" t="s">
        <v>130</v>
      </c>
      <c r="I4685" s="116" t="s">
        <v>144</v>
      </c>
      <c r="J4685" s="116" t="s">
        <v>2595</v>
      </c>
      <c r="K4685" s="116" t="s">
        <v>3449</v>
      </c>
      <c r="L4685" s="116" t="s">
        <v>176</v>
      </c>
      <c r="M4685" s="116" t="s">
        <v>176</v>
      </c>
      <c r="N4685" s="116" t="s">
        <v>273</v>
      </c>
      <c r="O4685" s="118" t="s">
        <v>1750</v>
      </c>
      <c r="P4685" s="118" t="s">
        <v>114</v>
      </c>
    </row>
    <row r="4686" spans="2:16" x14ac:dyDescent="0.45">
      <c r="B4686" s="115">
        <v>604480917</v>
      </c>
      <c r="C4686" s="116" t="s">
        <v>7092</v>
      </c>
      <c r="D4686" s="116" t="s">
        <v>413</v>
      </c>
      <c r="E4686" s="116" t="s">
        <v>216</v>
      </c>
      <c r="F4686" s="117">
        <v>45111</v>
      </c>
      <c r="G4686" s="118" t="s">
        <v>74</v>
      </c>
      <c r="H4686" s="119" t="s">
        <v>130</v>
      </c>
      <c r="I4686" s="116" t="s">
        <v>153</v>
      </c>
      <c r="J4686" s="116" t="s">
        <v>3918</v>
      </c>
      <c r="K4686" s="116" t="s">
        <v>3919</v>
      </c>
      <c r="L4686" s="116" t="s">
        <v>177</v>
      </c>
      <c r="M4686" s="116" t="s">
        <v>177</v>
      </c>
      <c r="N4686" s="116" t="s">
        <v>307</v>
      </c>
      <c r="O4686" s="118" t="s">
        <v>862</v>
      </c>
      <c r="P4686" s="118" t="s">
        <v>114</v>
      </c>
    </row>
    <row r="4687" spans="2:16" x14ac:dyDescent="0.45">
      <c r="B4687" s="115">
        <v>636824372</v>
      </c>
      <c r="C4687" s="116" t="s">
        <v>7093</v>
      </c>
      <c r="D4687" s="116" t="s">
        <v>1186</v>
      </c>
      <c r="E4687" s="116" t="s">
        <v>216</v>
      </c>
      <c r="F4687" s="117">
        <v>45111</v>
      </c>
      <c r="G4687" s="118" t="s">
        <v>74</v>
      </c>
      <c r="H4687" s="119" t="s">
        <v>130</v>
      </c>
      <c r="I4687" s="116" t="s">
        <v>147</v>
      </c>
      <c r="J4687" s="116" t="s">
        <v>2539</v>
      </c>
      <c r="K4687" s="116" t="s">
        <v>2540</v>
      </c>
      <c r="L4687" s="116" t="s">
        <v>177</v>
      </c>
      <c r="M4687" s="116" t="s">
        <v>177</v>
      </c>
      <c r="N4687" s="116" t="s">
        <v>255</v>
      </c>
      <c r="O4687" s="118" t="s">
        <v>1821</v>
      </c>
      <c r="P4687" s="118" t="s">
        <v>114</v>
      </c>
    </row>
    <row r="4688" spans="2:16" x14ac:dyDescent="0.45">
      <c r="B4688" s="115">
        <v>478624</v>
      </c>
      <c r="C4688" s="116" t="s">
        <v>7094</v>
      </c>
      <c r="D4688" s="116" t="s">
        <v>243</v>
      </c>
      <c r="E4688" s="116" t="s">
        <v>216</v>
      </c>
      <c r="F4688" s="117">
        <v>45112</v>
      </c>
      <c r="G4688" s="118" t="s">
        <v>74</v>
      </c>
      <c r="H4688" s="119" t="s">
        <v>130</v>
      </c>
      <c r="I4688" s="116" t="s">
        <v>147</v>
      </c>
      <c r="J4688" s="116" t="s">
        <v>2539</v>
      </c>
      <c r="K4688" s="116" t="s">
        <v>2540</v>
      </c>
      <c r="L4688" s="116" t="s">
        <v>176</v>
      </c>
      <c r="M4688" s="116" t="s">
        <v>176</v>
      </c>
      <c r="N4688" s="116" t="s">
        <v>359</v>
      </c>
      <c r="O4688" s="118" t="s">
        <v>6390</v>
      </c>
      <c r="P4688" s="118" t="s">
        <v>114</v>
      </c>
    </row>
    <row r="4689" spans="2:16" x14ac:dyDescent="0.45">
      <c r="B4689" s="115">
        <v>67627696</v>
      </c>
      <c r="C4689" s="116" t="s">
        <v>7095</v>
      </c>
      <c r="D4689" s="116" t="s">
        <v>375</v>
      </c>
      <c r="E4689" s="116" t="s">
        <v>216</v>
      </c>
      <c r="F4689" s="117">
        <v>45112</v>
      </c>
      <c r="G4689" s="118" t="s">
        <v>74</v>
      </c>
      <c r="H4689" s="119" t="s">
        <v>130</v>
      </c>
      <c r="I4689" s="116" t="s">
        <v>159</v>
      </c>
      <c r="J4689" s="116" t="s">
        <v>2499</v>
      </c>
      <c r="K4689" s="116" t="s">
        <v>7096</v>
      </c>
      <c r="L4689" s="116" t="s">
        <v>176</v>
      </c>
      <c r="M4689" s="116" t="s">
        <v>176</v>
      </c>
      <c r="N4689" s="116" t="s">
        <v>1194</v>
      </c>
      <c r="O4689" s="118" t="s">
        <v>1195</v>
      </c>
      <c r="P4689" s="118" t="s">
        <v>113</v>
      </c>
    </row>
    <row r="4690" spans="2:16" x14ac:dyDescent="0.45">
      <c r="B4690" s="115">
        <v>83662140</v>
      </c>
      <c r="C4690" s="116" t="s">
        <v>7097</v>
      </c>
      <c r="D4690" s="116" t="s">
        <v>1584</v>
      </c>
      <c r="E4690" s="116" t="s">
        <v>216</v>
      </c>
      <c r="F4690" s="117">
        <v>45112</v>
      </c>
      <c r="G4690" s="118" t="s">
        <v>74</v>
      </c>
      <c r="H4690" s="119" t="s">
        <v>130</v>
      </c>
      <c r="I4690" s="116" t="s">
        <v>146</v>
      </c>
      <c r="J4690" s="116" t="s">
        <v>3235</v>
      </c>
      <c r="K4690" s="116" t="s">
        <v>3752</v>
      </c>
      <c r="L4690" s="116" t="s">
        <v>176</v>
      </c>
      <c r="M4690" s="116" t="s">
        <v>176</v>
      </c>
      <c r="N4690" s="116" t="s">
        <v>369</v>
      </c>
      <c r="O4690" s="118" t="s">
        <v>702</v>
      </c>
      <c r="P4690" s="118" t="s">
        <v>114</v>
      </c>
    </row>
    <row r="4691" spans="2:16" x14ac:dyDescent="0.45">
      <c r="B4691" s="115">
        <v>87650968</v>
      </c>
      <c r="C4691" s="116" t="s">
        <v>7098</v>
      </c>
      <c r="D4691" s="116" t="s">
        <v>7099</v>
      </c>
      <c r="E4691" s="116" t="s">
        <v>216</v>
      </c>
      <c r="F4691" s="117">
        <v>45112</v>
      </c>
      <c r="G4691" s="118" t="s">
        <v>74</v>
      </c>
      <c r="H4691" s="119" t="s">
        <v>130</v>
      </c>
      <c r="I4691" s="116" t="s">
        <v>150</v>
      </c>
      <c r="J4691" s="116" t="s">
        <v>2494</v>
      </c>
      <c r="K4691" s="116" t="s">
        <v>2943</v>
      </c>
      <c r="L4691" s="116" t="s">
        <v>178</v>
      </c>
      <c r="M4691" s="116" t="s">
        <v>177</v>
      </c>
      <c r="N4691" s="116" t="s">
        <v>620</v>
      </c>
      <c r="O4691" s="118" t="s">
        <v>816</v>
      </c>
      <c r="P4691" s="118" t="s">
        <v>114</v>
      </c>
    </row>
    <row r="4692" spans="2:16" x14ac:dyDescent="0.45">
      <c r="B4692" s="115">
        <v>131781425</v>
      </c>
      <c r="C4692" s="116" t="s">
        <v>5552</v>
      </c>
      <c r="D4692" s="116" t="s">
        <v>2220</v>
      </c>
      <c r="E4692" s="116" t="s">
        <v>216</v>
      </c>
      <c r="F4692" s="117">
        <v>45112</v>
      </c>
      <c r="G4692" s="118" t="s">
        <v>74</v>
      </c>
      <c r="H4692" s="119" t="s">
        <v>130</v>
      </c>
      <c r="I4692" s="116" t="s">
        <v>158</v>
      </c>
      <c r="J4692" s="116" t="s">
        <v>3361</v>
      </c>
      <c r="K4692" s="116" t="s">
        <v>3362</v>
      </c>
      <c r="L4692" s="116" t="s">
        <v>178</v>
      </c>
      <c r="M4692" s="116" t="s">
        <v>178</v>
      </c>
      <c r="N4692" s="116" t="s">
        <v>1201</v>
      </c>
      <c r="O4692" s="118" t="s">
        <v>4516</v>
      </c>
      <c r="P4692" s="118" t="s">
        <v>114</v>
      </c>
    </row>
    <row r="4693" spans="2:16" x14ac:dyDescent="0.45">
      <c r="B4693" s="115">
        <v>168200011</v>
      </c>
      <c r="C4693" s="116" t="s">
        <v>7100</v>
      </c>
      <c r="D4693" s="116" t="s">
        <v>440</v>
      </c>
      <c r="E4693" s="116" t="s">
        <v>216</v>
      </c>
      <c r="F4693" s="117">
        <v>45112</v>
      </c>
      <c r="G4693" s="118" t="s">
        <v>74</v>
      </c>
      <c r="H4693" s="119" t="s">
        <v>130</v>
      </c>
      <c r="I4693" s="116" t="s">
        <v>146</v>
      </c>
      <c r="J4693" s="116" t="s">
        <v>3235</v>
      </c>
      <c r="K4693" s="116" t="s">
        <v>3752</v>
      </c>
      <c r="L4693" s="116" t="s">
        <v>176</v>
      </c>
      <c r="M4693" s="116" t="s">
        <v>177</v>
      </c>
      <c r="N4693" s="116" t="s">
        <v>255</v>
      </c>
      <c r="O4693" s="118" t="s">
        <v>1962</v>
      </c>
      <c r="P4693" s="118" t="s">
        <v>114</v>
      </c>
    </row>
    <row r="4694" spans="2:16" x14ac:dyDescent="0.45">
      <c r="B4694" s="115">
        <v>359991</v>
      </c>
      <c r="C4694" s="116" t="s">
        <v>7101</v>
      </c>
      <c r="D4694" s="116" t="s">
        <v>5998</v>
      </c>
      <c r="E4694" s="116" t="s">
        <v>216</v>
      </c>
      <c r="F4694" s="117">
        <v>45113</v>
      </c>
      <c r="G4694" s="118" t="s">
        <v>74</v>
      </c>
      <c r="H4694" s="119" t="s">
        <v>130</v>
      </c>
      <c r="I4694" s="116" t="s">
        <v>158</v>
      </c>
      <c r="J4694" s="116" t="s">
        <v>3361</v>
      </c>
      <c r="K4694" s="116" t="s">
        <v>7102</v>
      </c>
      <c r="L4694" s="116" t="s">
        <v>176</v>
      </c>
      <c r="M4694" s="116" t="s">
        <v>176</v>
      </c>
      <c r="N4694" s="116" t="s">
        <v>273</v>
      </c>
      <c r="O4694" s="118" t="s">
        <v>274</v>
      </c>
      <c r="P4694" s="118" t="s">
        <v>114</v>
      </c>
    </row>
    <row r="4695" spans="2:16" x14ac:dyDescent="0.45">
      <c r="B4695" s="115">
        <v>365560</v>
      </c>
      <c r="C4695" s="116" t="s">
        <v>7103</v>
      </c>
      <c r="D4695" s="116" t="s">
        <v>2226</v>
      </c>
      <c r="E4695" s="116" t="s">
        <v>216</v>
      </c>
      <c r="F4695" s="117">
        <v>45113</v>
      </c>
      <c r="G4695" s="118" t="s">
        <v>74</v>
      </c>
      <c r="H4695" s="119" t="s">
        <v>130</v>
      </c>
      <c r="I4695" s="116" t="s">
        <v>150</v>
      </c>
      <c r="J4695" s="116" t="s">
        <v>2494</v>
      </c>
      <c r="K4695" s="116" t="s">
        <v>2495</v>
      </c>
      <c r="L4695" s="116" t="s">
        <v>176</v>
      </c>
      <c r="M4695" s="116" t="s">
        <v>176</v>
      </c>
      <c r="N4695" s="116" t="s">
        <v>225</v>
      </c>
      <c r="O4695" s="118" t="s">
        <v>897</v>
      </c>
      <c r="P4695" s="118" t="s">
        <v>114</v>
      </c>
    </row>
    <row r="4696" spans="2:16" x14ac:dyDescent="0.45">
      <c r="B4696" s="115">
        <v>1181004</v>
      </c>
      <c r="C4696" s="116" t="s">
        <v>7104</v>
      </c>
      <c r="D4696" s="116" t="s">
        <v>996</v>
      </c>
      <c r="E4696" s="116" t="s">
        <v>216</v>
      </c>
      <c r="F4696" s="117">
        <v>45113</v>
      </c>
      <c r="G4696" s="118" t="s">
        <v>74</v>
      </c>
      <c r="H4696" s="119" t="s">
        <v>130</v>
      </c>
      <c r="I4696" s="116" t="s">
        <v>144</v>
      </c>
      <c r="J4696" s="116" t="s">
        <v>2595</v>
      </c>
      <c r="K4696" s="116" t="s">
        <v>2596</v>
      </c>
      <c r="L4696" s="116" t="s">
        <v>176</v>
      </c>
      <c r="M4696" s="116" t="s">
        <v>183</v>
      </c>
      <c r="N4696" s="116" t="s">
        <v>183</v>
      </c>
      <c r="O4696" s="118" t="s">
        <v>899</v>
      </c>
      <c r="P4696" s="118" t="s">
        <v>114</v>
      </c>
    </row>
    <row r="4697" spans="2:16" x14ac:dyDescent="0.45">
      <c r="B4697" s="115">
        <v>2788963</v>
      </c>
      <c r="C4697" s="116" t="s">
        <v>7105</v>
      </c>
      <c r="D4697" s="116" t="s">
        <v>1040</v>
      </c>
      <c r="E4697" s="116" t="s">
        <v>216</v>
      </c>
      <c r="F4697" s="117">
        <v>45114</v>
      </c>
      <c r="G4697" s="118" t="s">
        <v>74</v>
      </c>
      <c r="H4697" s="119" t="s">
        <v>130</v>
      </c>
      <c r="I4697" s="116" t="s">
        <v>150</v>
      </c>
      <c r="J4697" s="116" t="s">
        <v>2555</v>
      </c>
      <c r="K4697" s="116" t="s">
        <v>2556</v>
      </c>
      <c r="L4697" s="116" t="s">
        <v>176</v>
      </c>
      <c r="M4697" s="116" t="s">
        <v>176</v>
      </c>
      <c r="N4697" s="116" t="s">
        <v>323</v>
      </c>
      <c r="O4697" s="118" t="s">
        <v>3082</v>
      </c>
      <c r="P4697" s="118" t="s">
        <v>114</v>
      </c>
    </row>
    <row r="4698" spans="2:16" x14ac:dyDescent="0.45">
      <c r="B4698" s="115">
        <v>3186883</v>
      </c>
      <c r="C4698" s="116" t="s">
        <v>7106</v>
      </c>
      <c r="D4698" s="116" t="s">
        <v>1143</v>
      </c>
      <c r="E4698" s="116" t="s">
        <v>216</v>
      </c>
      <c r="F4698" s="117">
        <v>45114</v>
      </c>
      <c r="G4698" s="118" t="s">
        <v>74</v>
      </c>
      <c r="H4698" s="119" t="s">
        <v>130</v>
      </c>
      <c r="I4698" s="116" t="s">
        <v>150</v>
      </c>
      <c r="J4698" s="116" t="s">
        <v>2494</v>
      </c>
      <c r="K4698" s="116" t="s">
        <v>2495</v>
      </c>
      <c r="L4698" s="116" t="s">
        <v>176</v>
      </c>
      <c r="M4698" s="116" t="s">
        <v>176</v>
      </c>
      <c r="N4698" s="116" t="s">
        <v>287</v>
      </c>
      <c r="O4698" s="118" t="s">
        <v>288</v>
      </c>
      <c r="P4698" s="118" t="s">
        <v>114</v>
      </c>
    </row>
    <row r="4699" spans="2:16" x14ac:dyDescent="0.45">
      <c r="B4699" s="115">
        <v>52116257</v>
      </c>
      <c r="C4699" s="116" t="s">
        <v>7107</v>
      </c>
      <c r="D4699" s="116" t="s">
        <v>1453</v>
      </c>
      <c r="E4699" s="116" t="s">
        <v>216</v>
      </c>
      <c r="F4699" s="117">
        <v>45114</v>
      </c>
      <c r="G4699" s="118" t="s">
        <v>74</v>
      </c>
      <c r="H4699" s="119" t="s">
        <v>130</v>
      </c>
      <c r="I4699" s="116" t="s">
        <v>147</v>
      </c>
      <c r="J4699" s="116" t="s">
        <v>2523</v>
      </c>
      <c r="K4699" s="116" t="s">
        <v>3174</v>
      </c>
      <c r="L4699" s="116" t="s">
        <v>177</v>
      </c>
      <c r="M4699" s="116" t="s">
        <v>177</v>
      </c>
      <c r="N4699" s="116" t="s">
        <v>379</v>
      </c>
      <c r="O4699" s="118" t="s">
        <v>2421</v>
      </c>
      <c r="P4699" s="118" t="s">
        <v>114</v>
      </c>
    </row>
    <row r="4700" spans="2:16" x14ac:dyDescent="0.45">
      <c r="B4700" s="115">
        <v>609540285</v>
      </c>
      <c r="C4700" s="116" t="s">
        <v>7108</v>
      </c>
      <c r="D4700" s="116" t="s">
        <v>678</v>
      </c>
      <c r="E4700" s="116" t="s">
        <v>216</v>
      </c>
      <c r="F4700" s="117">
        <v>45114</v>
      </c>
      <c r="G4700" s="118" t="s">
        <v>74</v>
      </c>
      <c r="H4700" s="119" t="s">
        <v>130</v>
      </c>
      <c r="I4700" s="116" t="s">
        <v>156</v>
      </c>
      <c r="J4700" s="116" t="s">
        <v>2426</v>
      </c>
      <c r="K4700" s="116" t="s">
        <v>2748</v>
      </c>
      <c r="L4700" s="116" t="s">
        <v>180</v>
      </c>
      <c r="M4700" s="116" t="s">
        <v>180</v>
      </c>
      <c r="N4700" s="116" t="s">
        <v>327</v>
      </c>
      <c r="O4700" s="118" t="s">
        <v>429</v>
      </c>
      <c r="P4700" s="118" t="s">
        <v>114</v>
      </c>
    </row>
    <row r="4701" spans="2:16" x14ac:dyDescent="0.45">
      <c r="B4701" s="115">
        <v>625547766</v>
      </c>
      <c r="C4701" s="116" t="s">
        <v>7109</v>
      </c>
      <c r="D4701" s="116" t="s">
        <v>2787</v>
      </c>
      <c r="E4701" s="116" t="s">
        <v>216</v>
      </c>
      <c r="F4701" s="117">
        <v>45114</v>
      </c>
      <c r="G4701" s="118" t="s">
        <v>74</v>
      </c>
      <c r="H4701" s="119" t="s">
        <v>130</v>
      </c>
      <c r="I4701" s="116" t="s">
        <v>155</v>
      </c>
      <c r="J4701" s="116" t="s">
        <v>2504</v>
      </c>
      <c r="K4701" s="116" t="s">
        <v>2505</v>
      </c>
      <c r="L4701" s="116" t="s">
        <v>183</v>
      </c>
      <c r="M4701" s="116" t="s">
        <v>176</v>
      </c>
      <c r="N4701" s="116" t="s">
        <v>225</v>
      </c>
      <c r="O4701" s="118" t="s">
        <v>248</v>
      </c>
      <c r="P4701" s="118" t="s">
        <v>114</v>
      </c>
    </row>
    <row r="4702" spans="2:16" x14ac:dyDescent="0.45">
      <c r="B4702" s="115">
        <v>650331632</v>
      </c>
      <c r="C4702" s="116" t="s">
        <v>7110</v>
      </c>
      <c r="D4702" s="116" t="s">
        <v>4371</v>
      </c>
      <c r="E4702" s="116" t="s">
        <v>216</v>
      </c>
      <c r="F4702" s="117">
        <v>45114</v>
      </c>
      <c r="G4702" s="118" t="s">
        <v>74</v>
      </c>
      <c r="H4702" s="119" t="s">
        <v>130</v>
      </c>
      <c r="I4702" s="116" t="s">
        <v>159</v>
      </c>
      <c r="J4702" s="116" t="s">
        <v>2701</v>
      </c>
      <c r="K4702" s="116" t="s">
        <v>2702</v>
      </c>
      <c r="L4702" s="116" t="s">
        <v>176</v>
      </c>
      <c r="M4702" s="116" t="s">
        <v>176</v>
      </c>
      <c r="N4702" s="116" t="s">
        <v>287</v>
      </c>
      <c r="O4702" s="118" t="s">
        <v>496</v>
      </c>
      <c r="P4702" s="118" t="s">
        <v>114</v>
      </c>
    </row>
    <row r="4703" spans="2:16" x14ac:dyDescent="0.45">
      <c r="B4703" s="115">
        <v>650334473</v>
      </c>
      <c r="C4703" s="116" t="s">
        <v>7111</v>
      </c>
      <c r="D4703" s="116" t="s">
        <v>4371</v>
      </c>
      <c r="E4703" s="116" t="s">
        <v>216</v>
      </c>
      <c r="F4703" s="117">
        <v>45114</v>
      </c>
      <c r="G4703" s="118" t="s">
        <v>74</v>
      </c>
      <c r="H4703" s="119" t="s">
        <v>130</v>
      </c>
      <c r="I4703" s="116" t="s">
        <v>159</v>
      </c>
      <c r="J4703" s="116" t="s">
        <v>2701</v>
      </c>
      <c r="K4703" s="116" t="s">
        <v>2702</v>
      </c>
      <c r="L4703" s="116" t="s">
        <v>176</v>
      </c>
      <c r="M4703" s="116" t="s">
        <v>176</v>
      </c>
      <c r="N4703" s="116" t="s">
        <v>287</v>
      </c>
      <c r="O4703" s="118" t="s">
        <v>496</v>
      </c>
      <c r="P4703" s="118" t="s">
        <v>114</v>
      </c>
    </row>
    <row r="4704" spans="2:16" x14ac:dyDescent="0.45">
      <c r="B4704" s="115">
        <v>659490838</v>
      </c>
      <c r="C4704" s="116" t="s">
        <v>7112</v>
      </c>
      <c r="D4704" s="116" t="s">
        <v>4371</v>
      </c>
      <c r="E4704" s="116" t="s">
        <v>216</v>
      </c>
      <c r="F4704" s="117">
        <v>45114</v>
      </c>
      <c r="G4704" s="118" t="s">
        <v>74</v>
      </c>
      <c r="H4704" s="119" t="s">
        <v>130</v>
      </c>
      <c r="I4704" s="116" t="s">
        <v>159</v>
      </c>
      <c r="J4704" s="116" t="s">
        <v>2701</v>
      </c>
      <c r="K4704" s="116" t="s">
        <v>2702</v>
      </c>
      <c r="L4704" s="116" t="s">
        <v>176</v>
      </c>
      <c r="M4704" s="116" t="s">
        <v>176</v>
      </c>
      <c r="N4704" s="116" t="s">
        <v>287</v>
      </c>
      <c r="O4704" s="118" t="s">
        <v>496</v>
      </c>
      <c r="P4704" s="118" t="s">
        <v>114</v>
      </c>
    </row>
    <row r="4705" spans="2:16" x14ac:dyDescent="0.45">
      <c r="B4705" s="115">
        <v>6056471</v>
      </c>
      <c r="C4705" s="116" t="s">
        <v>7113</v>
      </c>
      <c r="D4705" s="116" t="s">
        <v>864</v>
      </c>
      <c r="E4705" s="116" t="s">
        <v>216</v>
      </c>
      <c r="F4705" s="117">
        <v>45117</v>
      </c>
      <c r="G4705" s="118" t="s">
        <v>74</v>
      </c>
      <c r="H4705" s="119" t="s">
        <v>130</v>
      </c>
      <c r="I4705" s="116" t="s">
        <v>150</v>
      </c>
      <c r="J4705" s="116" t="s">
        <v>2555</v>
      </c>
      <c r="K4705" s="116" t="s">
        <v>2556</v>
      </c>
      <c r="L4705" s="116" t="s">
        <v>177</v>
      </c>
      <c r="M4705" s="116" t="s">
        <v>177</v>
      </c>
      <c r="N4705" s="116" t="s">
        <v>1096</v>
      </c>
      <c r="O4705" s="118" t="s">
        <v>7114</v>
      </c>
      <c r="P4705" s="118" t="s">
        <v>114</v>
      </c>
    </row>
    <row r="4706" spans="2:16" x14ac:dyDescent="0.45">
      <c r="B4706" s="115">
        <v>95301072</v>
      </c>
      <c r="C4706" s="116" t="s">
        <v>7115</v>
      </c>
      <c r="D4706" s="116" t="s">
        <v>2209</v>
      </c>
      <c r="E4706" s="116" t="s">
        <v>216</v>
      </c>
      <c r="F4706" s="117">
        <v>45117</v>
      </c>
      <c r="G4706" s="118" t="s">
        <v>74</v>
      </c>
      <c r="H4706" s="119" t="s">
        <v>130</v>
      </c>
      <c r="I4706" s="116" t="s">
        <v>156</v>
      </c>
      <c r="J4706" s="116" t="s">
        <v>2426</v>
      </c>
      <c r="K4706" s="116" t="s">
        <v>2427</v>
      </c>
      <c r="L4706" s="116" t="s">
        <v>176</v>
      </c>
      <c r="M4706" s="116" t="s">
        <v>176</v>
      </c>
      <c r="N4706" s="116" t="s">
        <v>273</v>
      </c>
      <c r="O4706" s="118" t="s">
        <v>279</v>
      </c>
      <c r="P4706" s="118" t="s">
        <v>114</v>
      </c>
    </row>
    <row r="4707" spans="2:16" x14ac:dyDescent="0.45">
      <c r="B4707" s="115">
        <v>107552821</v>
      </c>
      <c r="C4707" s="116" t="s">
        <v>7116</v>
      </c>
      <c r="D4707" s="116" t="s">
        <v>2209</v>
      </c>
      <c r="E4707" s="116" t="s">
        <v>216</v>
      </c>
      <c r="F4707" s="117">
        <v>45117</v>
      </c>
      <c r="G4707" s="118" t="s">
        <v>74</v>
      </c>
      <c r="H4707" s="119" t="s">
        <v>130</v>
      </c>
      <c r="I4707" s="116" t="s">
        <v>156</v>
      </c>
      <c r="J4707" s="116" t="s">
        <v>2426</v>
      </c>
      <c r="K4707" s="116" t="s">
        <v>2427</v>
      </c>
      <c r="L4707" s="116" t="s">
        <v>176</v>
      </c>
      <c r="M4707" s="116" t="s">
        <v>176</v>
      </c>
      <c r="N4707" s="116" t="s">
        <v>273</v>
      </c>
      <c r="O4707" s="118" t="s">
        <v>279</v>
      </c>
      <c r="P4707" s="118" t="s">
        <v>114</v>
      </c>
    </row>
    <row r="4708" spans="2:16" x14ac:dyDescent="0.45">
      <c r="B4708" s="115">
        <v>107552830</v>
      </c>
      <c r="C4708" s="116" t="s">
        <v>7117</v>
      </c>
      <c r="D4708" s="116" t="s">
        <v>2209</v>
      </c>
      <c r="E4708" s="116" t="s">
        <v>216</v>
      </c>
      <c r="F4708" s="117">
        <v>45117</v>
      </c>
      <c r="G4708" s="118" t="s">
        <v>74</v>
      </c>
      <c r="H4708" s="119" t="s">
        <v>130</v>
      </c>
      <c r="I4708" s="116" t="s">
        <v>156</v>
      </c>
      <c r="J4708" s="116" t="s">
        <v>2426</v>
      </c>
      <c r="K4708" s="116" t="s">
        <v>2427</v>
      </c>
      <c r="L4708" s="116" t="s">
        <v>176</v>
      </c>
      <c r="M4708" s="116" t="s">
        <v>176</v>
      </c>
      <c r="N4708" s="116" t="s">
        <v>273</v>
      </c>
      <c r="O4708" s="118" t="s">
        <v>279</v>
      </c>
      <c r="P4708" s="118" t="s">
        <v>114</v>
      </c>
    </row>
    <row r="4709" spans="2:16" x14ac:dyDescent="0.45">
      <c r="B4709" s="115">
        <v>607987548</v>
      </c>
      <c r="C4709" s="116" t="s">
        <v>7118</v>
      </c>
      <c r="D4709" s="116" t="s">
        <v>5821</v>
      </c>
      <c r="E4709" s="116" t="s">
        <v>216</v>
      </c>
      <c r="F4709" s="117">
        <v>45117</v>
      </c>
      <c r="G4709" s="118" t="s">
        <v>74</v>
      </c>
      <c r="H4709" s="119" t="s">
        <v>130</v>
      </c>
      <c r="I4709" s="116" t="s">
        <v>155</v>
      </c>
      <c r="J4709" s="116" t="s">
        <v>2504</v>
      </c>
      <c r="K4709" s="116" t="s">
        <v>2505</v>
      </c>
      <c r="L4709" s="116" t="s">
        <v>177</v>
      </c>
      <c r="M4709" s="116" t="s">
        <v>176</v>
      </c>
      <c r="N4709" s="116" t="s">
        <v>281</v>
      </c>
      <c r="O4709" s="118" t="s">
        <v>282</v>
      </c>
      <c r="P4709" s="118" t="s">
        <v>114</v>
      </c>
    </row>
    <row r="4710" spans="2:16" x14ac:dyDescent="0.45">
      <c r="B4710" s="115">
        <v>612867802</v>
      </c>
      <c r="C4710" s="116" t="s">
        <v>7119</v>
      </c>
      <c r="D4710" s="116" t="s">
        <v>2209</v>
      </c>
      <c r="E4710" s="116" t="s">
        <v>216</v>
      </c>
      <c r="F4710" s="117">
        <v>45117</v>
      </c>
      <c r="G4710" s="118" t="s">
        <v>74</v>
      </c>
      <c r="H4710" s="119" t="s">
        <v>130</v>
      </c>
      <c r="I4710" s="116" t="s">
        <v>156</v>
      </c>
      <c r="J4710" s="116" t="s">
        <v>2426</v>
      </c>
      <c r="K4710" s="116" t="s">
        <v>2427</v>
      </c>
      <c r="L4710" s="116" t="s">
        <v>177</v>
      </c>
      <c r="M4710" s="116" t="s">
        <v>176</v>
      </c>
      <c r="N4710" s="116" t="s">
        <v>273</v>
      </c>
      <c r="O4710" s="118" t="s">
        <v>279</v>
      </c>
      <c r="P4710" s="118" t="s">
        <v>114</v>
      </c>
    </row>
    <row r="4711" spans="2:16" x14ac:dyDescent="0.45">
      <c r="B4711" s="115">
        <v>612980622</v>
      </c>
      <c r="C4711" s="116" t="s">
        <v>7120</v>
      </c>
      <c r="D4711" s="116" t="s">
        <v>2209</v>
      </c>
      <c r="E4711" s="116" t="s">
        <v>216</v>
      </c>
      <c r="F4711" s="117">
        <v>45117</v>
      </c>
      <c r="G4711" s="118" t="s">
        <v>74</v>
      </c>
      <c r="H4711" s="119" t="s">
        <v>130</v>
      </c>
      <c r="I4711" s="116" t="s">
        <v>156</v>
      </c>
      <c r="J4711" s="116" t="s">
        <v>2426</v>
      </c>
      <c r="K4711" s="116" t="s">
        <v>2427</v>
      </c>
      <c r="L4711" s="116" t="s">
        <v>177</v>
      </c>
      <c r="M4711" s="116" t="s">
        <v>176</v>
      </c>
      <c r="N4711" s="116" t="s">
        <v>273</v>
      </c>
      <c r="O4711" s="118" t="s">
        <v>279</v>
      </c>
      <c r="P4711" s="118" t="s">
        <v>114</v>
      </c>
    </row>
    <row r="4712" spans="2:16" x14ac:dyDescent="0.45">
      <c r="B4712" s="115">
        <v>613047288</v>
      </c>
      <c r="C4712" s="116" t="s">
        <v>7121</v>
      </c>
      <c r="D4712" s="116" t="s">
        <v>2209</v>
      </c>
      <c r="E4712" s="116" t="s">
        <v>216</v>
      </c>
      <c r="F4712" s="117">
        <v>45117</v>
      </c>
      <c r="G4712" s="118" t="s">
        <v>74</v>
      </c>
      <c r="H4712" s="119" t="s">
        <v>130</v>
      </c>
      <c r="I4712" s="116" t="s">
        <v>156</v>
      </c>
      <c r="J4712" s="116" t="s">
        <v>2426</v>
      </c>
      <c r="K4712" s="116" t="s">
        <v>2427</v>
      </c>
      <c r="L4712" s="116" t="s">
        <v>177</v>
      </c>
      <c r="M4712" s="116" t="s">
        <v>176</v>
      </c>
      <c r="N4712" s="116" t="s">
        <v>273</v>
      </c>
      <c r="O4712" s="118" t="s">
        <v>279</v>
      </c>
      <c r="P4712" s="118" t="s">
        <v>114</v>
      </c>
    </row>
    <row r="4713" spans="2:16" x14ac:dyDescent="0.45">
      <c r="B4713" s="115">
        <v>655761416</v>
      </c>
      <c r="C4713" s="116" t="s">
        <v>7122</v>
      </c>
      <c r="D4713" s="116" t="s">
        <v>2209</v>
      </c>
      <c r="E4713" s="116" t="s">
        <v>216</v>
      </c>
      <c r="F4713" s="117">
        <v>45117</v>
      </c>
      <c r="G4713" s="118" t="s">
        <v>74</v>
      </c>
      <c r="H4713" s="119" t="s">
        <v>130</v>
      </c>
      <c r="I4713" s="116" t="s">
        <v>156</v>
      </c>
      <c r="J4713" s="116" t="s">
        <v>2426</v>
      </c>
      <c r="K4713" s="116" t="s">
        <v>2427</v>
      </c>
      <c r="L4713" s="116" t="s">
        <v>176</v>
      </c>
      <c r="M4713" s="116" t="s">
        <v>176</v>
      </c>
      <c r="N4713" s="116" t="s">
        <v>273</v>
      </c>
      <c r="O4713" s="118" t="s">
        <v>765</v>
      </c>
      <c r="P4713" s="118" t="s">
        <v>114</v>
      </c>
    </row>
    <row r="4714" spans="2:16" x14ac:dyDescent="0.45">
      <c r="B4714" s="115">
        <v>658426325</v>
      </c>
      <c r="C4714" s="116" t="s">
        <v>7123</v>
      </c>
      <c r="D4714" s="116" t="s">
        <v>2209</v>
      </c>
      <c r="E4714" s="116" t="s">
        <v>216</v>
      </c>
      <c r="F4714" s="117">
        <v>45117</v>
      </c>
      <c r="G4714" s="118" t="s">
        <v>74</v>
      </c>
      <c r="H4714" s="119" t="s">
        <v>130</v>
      </c>
      <c r="I4714" s="116" t="s">
        <v>156</v>
      </c>
      <c r="J4714" s="116" t="s">
        <v>2426</v>
      </c>
      <c r="K4714" s="116" t="s">
        <v>2427</v>
      </c>
      <c r="L4714" s="116" t="s">
        <v>176</v>
      </c>
      <c r="M4714" s="116" t="s">
        <v>176</v>
      </c>
      <c r="N4714" s="116" t="s">
        <v>273</v>
      </c>
      <c r="O4714" s="118" t="s">
        <v>279</v>
      </c>
      <c r="P4714" s="118" t="s">
        <v>114</v>
      </c>
    </row>
    <row r="4715" spans="2:16" x14ac:dyDescent="0.45">
      <c r="B4715" s="115">
        <v>8619921</v>
      </c>
      <c r="C4715" s="116" t="s">
        <v>7124</v>
      </c>
      <c r="D4715" s="116" t="s">
        <v>272</v>
      </c>
      <c r="E4715" s="116" t="s">
        <v>216</v>
      </c>
      <c r="F4715" s="117">
        <v>45118</v>
      </c>
      <c r="G4715" s="118" t="s">
        <v>74</v>
      </c>
      <c r="H4715" s="119" t="s">
        <v>130</v>
      </c>
      <c r="I4715" s="116" t="s">
        <v>144</v>
      </c>
      <c r="J4715" s="116" t="s">
        <v>2595</v>
      </c>
      <c r="K4715" s="116" t="s">
        <v>2596</v>
      </c>
      <c r="L4715" s="116" t="s">
        <v>183</v>
      </c>
      <c r="M4715" s="116" t="s">
        <v>176</v>
      </c>
      <c r="N4715" s="116" t="s">
        <v>287</v>
      </c>
      <c r="O4715" s="118" t="s">
        <v>288</v>
      </c>
      <c r="P4715" s="118" t="s">
        <v>114</v>
      </c>
    </row>
    <row r="4716" spans="2:16" x14ac:dyDescent="0.45">
      <c r="B4716" s="115">
        <v>10374562</v>
      </c>
      <c r="C4716" s="116" t="s">
        <v>7125</v>
      </c>
      <c r="D4716" s="116" t="s">
        <v>985</v>
      </c>
      <c r="E4716" s="116" t="s">
        <v>216</v>
      </c>
      <c r="F4716" s="117">
        <v>45118</v>
      </c>
      <c r="G4716" s="118" t="s">
        <v>74</v>
      </c>
      <c r="H4716" s="119" t="s">
        <v>130</v>
      </c>
      <c r="I4716" s="116" t="s">
        <v>151</v>
      </c>
      <c r="J4716" s="116" t="s">
        <v>2530</v>
      </c>
      <c r="K4716" s="116" t="s">
        <v>3719</v>
      </c>
      <c r="L4716" s="116" t="s">
        <v>178</v>
      </c>
      <c r="M4716" s="116" t="s">
        <v>178</v>
      </c>
      <c r="N4716" s="116" t="s">
        <v>233</v>
      </c>
      <c r="O4716" s="118" t="s">
        <v>3506</v>
      </c>
      <c r="P4716" s="118" t="s">
        <v>114</v>
      </c>
    </row>
    <row r="4717" spans="2:16" x14ac:dyDescent="0.45">
      <c r="B4717" s="115">
        <v>101954090</v>
      </c>
      <c r="C4717" s="116" t="s">
        <v>7126</v>
      </c>
      <c r="D4717" s="116" t="s">
        <v>996</v>
      </c>
      <c r="E4717" s="116" t="s">
        <v>216</v>
      </c>
      <c r="F4717" s="117">
        <v>45118</v>
      </c>
      <c r="G4717" s="118" t="s">
        <v>74</v>
      </c>
      <c r="H4717" s="119" t="s">
        <v>130</v>
      </c>
      <c r="I4717" s="116" t="s">
        <v>155</v>
      </c>
      <c r="J4717" s="116" t="s">
        <v>2504</v>
      </c>
      <c r="K4717" s="116" t="s">
        <v>2505</v>
      </c>
      <c r="L4717" s="116" t="s">
        <v>183</v>
      </c>
      <c r="M4717" s="116" t="s">
        <v>183</v>
      </c>
      <c r="N4717" s="116" t="s">
        <v>183</v>
      </c>
      <c r="O4717" s="118" t="s">
        <v>6192</v>
      </c>
      <c r="P4717" s="118" t="s">
        <v>114</v>
      </c>
    </row>
    <row r="4718" spans="2:16" x14ac:dyDescent="0.45">
      <c r="B4718" s="115">
        <v>150196624</v>
      </c>
      <c r="C4718" s="116" t="s">
        <v>7127</v>
      </c>
      <c r="D4718" s="116" t="s">
        <v>996</v>
      </c>
      <c r="E4718" s="116" t="s">
        <v>216</v>
      </c>
      <c r="F4718" s="117">
        <v>45118</v>
      </c>
      <c r="G4718" s="118" t="s">
        <v>74</v>
      </c>
      <c r="H4718" s="119" t="s">
        <v>130</v>
      </c>
      <c r="I4718" s="116" t="s">
        <v>155</v>
      </c>
      <c r="J4718" s="116" t="s">
        <v>2504</v>
      </c>
      <c r="K4718" s="116" t="s">
        <v>2505</v>
      </c>
      <c r="L4718" s="116" t="s">
        <v>183</v>
      </c>
      <c r="M4718" s="116" t="s">
        <v>183</v>
      </c>
      <c r="N4718" s="116" t="s">
        <v>183</v>
      </c>
      <c r="O4718" s="118" t="s">
        <v>6192</v>
      </c>
      <c r="P4718" s="118" t="s">
        <v>114</v>
      </c>
    </row>
    <row r="4719" spans="2:16" x14ac:dyDescent="0.45">
      <c r="B4719" s="115">
        <v>601971420</v>
      </c>
      <c r="C4719" s="116" t="s">
        <v>7128</v>
      </c>
      <c r="D4719" s="116" t="s">
        <v>1253</v>
      </c>
      <c r="E4719" s="116" t="s">
        <v>216</v>
      </c>
      <c r="F4719" s="117">
        <v>45118</v>
      </c>
      <c r="G4719" s="118" t="s">
        <v>74</v>
      </c>
      <c r="H4719" s="119" t="s">
        <v>130</v>
      </c>
      <c r="I4719" s="116" t="s">
        <v>159</v>
      </c>
      <c r="J4719" s="116" t="s">
        <v>2701</v>
      </c>
      <c r="K4719" s="116" t="s">
        <v>2702</v>
      </c>
      <c r="L4719" s="116" t="s">
        <v>180</v>
      </c>
      <c r="M4719" s="116" t="s">
        <v>180</v>
      </c>
      <c r="N4719" s="116" t="s">
        <v>2632</v>
      </c>
      <c r="O4719" s="118" t="s">
        <v>2633</v>
      </c>
      <c r="P4719" s="118" t="s">
        <v>114</v>
      </c>
    </row>
    <row r="4720" spans="2:16" x14ac:dyDescent="0.45">
      <c r="B4720" s="115">
        <v>106976032</v>
      </c>
      <c r="C4720" s="116" t="s">
        <v>7129</v>
      </c>
      <c r="D4720" s="116" t="s">
        <v>1040</v>
      </c>
      <c r="E4720" s="116" t="s">
        <v>216</v>
      </c>
      <c r="F4720" s="117">
        <v>45119</v>
      </c>
      <c r="G4720" s="118" t="s">
        <v>74</v>
      </c>
      <c r="H4720" s="119" t="s">
        <v>130</v>
      </c>
      <c r="I4720" s="116" t="s">
        <v>147</v>
      </c>
      <c r="J4720" s="116" t="s">
        <v>2539</v>
      </c>
      <c r="K4720" s="116" t="s">
        <v>2540</v>
      </c>
      <c r="L4720" s="116" t="s">
        <v>176</v>
      </c>
      <c r="M4720" s="116" t="s">
        <v>176</v>
      </c>
      <c r="N4720" s="116" t="s">
        <v>353</v>
      </c>
      <c r="O4720" s="118" t="s">
        <v>354</v>
      </c>
      <c r="P4720" s="118" t="s">
        <v>114</v>
      </c>
    </row>
    <row r="4721" spans="2:16" x14ac:dyDescent="0.45">
      <c r="B4721" s="115">
        <v>160259905</v>
      </c>
      <c r="C4721" s="116" t="s">
        <v>7130</v>
      </c>
      <c r="D4721" s="116" t="s">
        <v>7131</v>
      </c>
      <c r="E4721" s="116" t="s">
        <v>216</v>
      </c>
      <c r="F4721" s="117">
        <v>45119</v>
      </c>
      <c r="G4721" s="118" t="s">
        <v>74</v>
      </c>
      <c r="H4721" s="119" t="s">
        <v>130</v>
      </c>
      <c r="I4721" s="116" t="s">
        <v>147</v>
      </c>
      <c r="J4721" s="116" t="s">
        <v>2539</v>
      </c>
      <c r="K4721" s="116" t="s">
        <v>2540</v>
      </c>
      <c r="L4721" s="116" t="s">
        <v>176</v>
      </c>
      <c r="M4721" s="116" t="s">
        <v>176</v>
      </c>
      <c r="N4721" s="116" t="s">
        <v>353</v>
      </c>
      <c r="O4721" s="118" t="s">
        <v>354</v>
      </c>
      <c r="P4721" s="118" t="s">
        <v>114</v>
      </c>
    </row>
    <row r="4722" spans="2:16" x14ac:dyDescent="0.45">
      <c r="B4722" s="115">
        <v>608658224</v>
      </c>
      <c r="C4722" s="116" t="s">
        <v>7132</v>
      </c>
      <c r="D4722" s="116" t="s">
        <v>896</v>
      </c>
      <c r="E4722" s="116" t="s">
        <v>216</v>
      </c>
      <c r="F4722" s="117">
        <v>45119</v>
      </c>
      <c r="G4722" s="118" t="s">
        <v>74</v>
      </c>
      <c r="H4722" s="119" t="s">
        <v>130</v>
      </c>
      <c r="I4722" s="116" t="s">
        <v>147</v>
      </c>
      <c r="J4722" s="116" t="s">
        <v>2523</v>
      </c>
      <c r="K4722" s="116" t="s">
        <v>2698</v>
      </c>
      <c r="L4722" s="116" t="s">
        <v>176</v>
      </c>
      <c r="M4722" s="116" t="s">
        <v>176</v>
      </c>
      <c r="N4722" s="116" t="s">
        <v>444</v>
      </c>
      <c r="O4722" s="118" t="s">
        <v>3237</v>
      </c>
      <c r="P4722" s="118" t="s">
        <v>113</v>
      </c>
    </row>
    <row r="4723" spans="2:16" x14ac:dyDescent="0.45">
      <c r="B4723" s="115">
        <v>3938412</v>
      </c>
      <c r="C4723" s="116" t="s">
        <v>7133</v>
      </c>
      <c r="D4723" s="116" t="s">
        <v>1208</v>
      </c>
      <c r="E4723" s="116" t="s">
        <v>216</v>
      </c>
      <c r="F4723" s="117">
        <v>45120</v>
      </c>
      <c r="G4723" s="118" t="s">
        <v>74</v>
      </c>
      <c r="H4723" s="119" t="s">
        <v>130</v>
      </c>
      <c r="I4723" s="116" t="s">
        <v>147</v>
      </c>
      <c r="J4723" s="116" t="s">
        <v>2539</v>
      </c>
      <c r="K4723" s="116" t="s">
        <v>2540</v>
      </c>
      <c r="L4723" s="116" t="s">
        <v>176</v>
      </c>
      <c r="M4723" s="116" t="s">
        <v>178</v>
      </c>
      <c r="N4723" s="116" t="s">
        <v>1296</v>
      </c>
      <c r="O4723" s="118" t="s">
        <v>5796</v>
      </c>
      <c r="P4723" s="118" t="s">
        <v>114</v>
      </c>
    </row>
    <row r="4724" spans="2:16" x14ac:dyDescent="0.45">
      <c r="B4724" s="115">
        <v>120556210</v>
      </c>
      <c r="C4724" s="116" t="s">
        <v>7134</v>
      </c>
      <c r="D4724" s="116" t="s">
        <v>625</v>
      </c>
      <c r="E4724" s="116" t="s">
        <v>216</v>
      </c>
      <c r="F4724" s="117">
        <v>45121</v>
      </c>
      <c r="G4724" s="118" t="s">
        <v>74</v>
      </c>
      <c r="H4724" s="119" t="s">
        <v>130</v>
      </c>
      <c r="I4724" s="116" t="s">
        <v>158</v>
      </c>
      <c r="J4724" s="116" t="s">
        <v>2518</v>
      </c>
      <c r="K4724" s="116" t="s">
        <v>2519</v>
      </c>
      <c r="L4724" s="116" t="s">
        <v>177</v>
      </c>
      <c r="M4724" s="116" t="s">
        <v>177</v>
      </c>
      <c r="N4724" s="116" t="s">
        <v>2013</v>
      </c>
      <c r="O4724" s="118" t="s">
        <v>7135</v>
      </c>
      <c r="P4724" s="118" t="s">
        <v>113</v>
      </c>
    </row>
    <row r="4725" spans="2:16" x14ac:dyDescent="0.45">
      <c r="B4725" s="115">
        <v>133596700</v>
      </c>
      <c r="C4725" s="116" t="s">
        <v>7136</v>
      </c>
      <c r="D4725" s="116" t="s">
        <v>797</v>
      </c>
      <c r="E4725" s="116" t="s">
        <v>216</v>
      </c>
      <c r="F4725" s="117">
        <v>45121</v>
      </c>
      <c r="G4725" s="118" t="s">
        <v>74</v>
      </c>
      <c r="H4725" s="119" t="s">
        <v>130</v>
      </c>
      <c r="I4725" s="116" t="s">
        <v>155</v>
      </c>
      <c r="J4725" s="116" t="s">
        <v>2504</v>
      </c>
      <c r="K4725" s="116" t="s">
        <v>2505</v>
      </c>
      <c r="L4725" s="116" t="s">
        <v>177</v>
      </c>
      <c r="M4725" s="116" t="s">
        <v>179</v>
      </c>
      <c r="N4725" s="116" t="s">
        <v>790</v>
      </c>
      <c r="O4725" s="118" t="s">
        <v>7137</v>
      </c>
      <c r="P4725" s="118" t="s">
        <v>114</v>
      </c>
    </row>
    <row r="4726" spans="2:16" x14ac:dyDescent="0.45">
      <c r="B4726" s="115">
        <v>137606485</v>
      </c>
      <c r="C4726" s="116" t="s">
        <v>7138</v>
      </c>
      <c r="D4726" s="116" t="s">
        <v>375</v>
      </c>
      <c r="E4726" s="116" t="s">
        <v>216</v>
      </c>
      <c r="F4726" s="117">
        <v>45121</v>
      </c>
      <c r="G4726" s="118" t="s">
        <v>74</v>
      </c>
      <c r="H4726" s="119" t="s">
        <v>130</v>
      </c>
      <c r="I4726" s="116" t="s">
        <v>155</v>
      </c>
      <c r="J4726" s="116" t="s">
        <v>2591</v>
      </c>
      <c r="K4726" s="116" t="s">
        <v>3778</v>
      </c>
      <c r="L4726" s="116" t="s">
        <v>176</v>
      </c>
      <c r="M4726" s="116" t="s">
        <v>176</v>
      </c>
      <c r="N4726" s="116" t="s">
        <v>628</v>
      </c>
      <c r="O4726" s="118" t="s">
        <v>629</v>
      </c>
      <c r="P4726" s="118" t="s">
        <v>113</v>
      </c>
    </row>
    <row r="4727" spans="2:16" x14ac:dyDescent="0.45">
      <c r="B4727" s="115">
        <v>161292495</v>
      </c>
      <c r="C4727" s="116" t="s">
        <v>7139</v>
      </c>
      <c r="D4727" s="116" t="s">
        <v>648</v>
      </c>
      <c r="E4727" s="116" t="s">
        <v>216</v>
      </c>
      <c r="F4727" s="117">
        <v>45121</v>
      </c>
      <c r="G4727" s="118" t="s">
        <v>74</v>
      </c>
      <c r="H4727" s="119" t="s">
        <v>130</v>
      </c>
      <c r="I4727" s="116" t="s">
        <v>152</v>
      </c>
      <c r="J4727" s="116" t="s">
        <v>3075</v>
      </c>
      <c r="K4727" s="116" t="s">
        <v>3076</v>
      </c>
      <c r="L4727" s="116" t="s">
        <v>177</v>
      </c>
      <c r="M4727" s="116" t="s">
        <v>177</v>
      </c>
      <c r="N4727" s="116" t="s">
        <v>255</v>
      </c>
      <c r="O4727" s="118" t="s">
        <v>475</v>
      </c>
      <c r="P4727" s="118" t="s">
        <v>114</v>
      </c>
    </row>
    <row r="4728" spans="2:16" x14ac:dyDescent="0.45">
      <c r="B4728" s="115">
        <v>161852973</v>
      </c>
      <c r="C4728" s="116" t="s">
        <v>7140</v>
      </c>
      <c r="D4728" s="116" t="s">
        <v>2232</v>
      </c>
      <c r="E4728" s="116" t="s">
        <v>216</v>
      </c>
      <c r="F4728" s="117">
        <v>45121</v>
      </c>
      <c r="G4728" s="118" t="s">
        <v>74</v>
      </c>
      <c r="H4728" s="119" t="s">
        <v>130</v>
      </c>
      <c r="I4728" s="116" t="s">
        <v>158</v>
      </c>
      <c r="J4728" s="116" t="s">
        <v>2518</v>
      </c>
      <c r="K4728" s="116" t="s">
        <v>2764</v>
      </c>
      <c r="L4728" s="116" t="s">
        <v>176</v>
      </c>
      <c r="M4728" s="116" t="s">
        <v>176</v>
      </c>
      <c r="N4728" s="116" t="s">
        <v>319</v>
      </c>
      <c r="O4728" s="118" t="s">
        <v>320</v>
      </c>
      <c r="P4728" s="118" t="s">
        <v>114</v>
      </c>
    </row>
    <row r="4729" spans="2:16" x14ac:dyDescent="0.45">
      <c r="B4729" s="115">
        <v>162581562</v>
      </c>
      <c r="C4729" s="116" t="s">
        <v>7141</v>
      </c>
      <c r="D4729" s="116" t="s">
        <v>2232</v>
      </c>
      <c r="E4729" s="116" t="s">
        <v>216</v>
      </c>
      <c r="F4729" s="117">
        <v>45121</v>
      </c>
      <c r="G4729" s="118" t="s">
        <v>74</v>
      </c>
      <c r="H4729" s="119" t="s">
        <v>130</v>
      </c>
      <c r="I4729" s="116" t="s">
        <v>158</v>
      </c>
      <c r="J4729" s="116" t="s">
        <v>2518</v>
      </c>
      <c r="K4729" s="116" t="s">
        <v>2764</v>
      </c>
      <c r="L4729" s="116" t="s">
        <v>176</v>
      </c>
      <c r="M4729" s="116" t="s">
        <v>176</v>
      </c>
      <c r="N4729" s="116" t="s">
        <v>319</v>
      </c>
      <c r="O4729" s="118" t="s">
        <v>320</v>
      </c>
      <c r="P4729" s="118" t="s">
        <v>114</v>
      </c>
    </row>
    <row r="4730" spans="2:16" x14ac:dyDescent="0.45">
      <c r="B4730" s="115">
        <v>53268849</v>
      </c>
      <c r="C4730" s="116" t="s">
        <v>7142</v>
      </c>
      <c r="D4730" s="116" t="s">
        <v>1294</v>
      </c>
      <c r="E4730" s="116" t="s">
        <v>216</v>
      </c>
      <c r="F4730" s="117">
        <v>45124</v>
      </c>
      <c r="G4730" s="118" t="s">
        <v>74</v>
      </c>
      <c r="H4730" s="119" t="s">
        <v>130</v>
      </c>
      <c r="I4730" s="116" t="s">
        <v>158</v>
      </c>
      <c r="J4730" s="116" t="s">
        <v>3361</v>
      </c>
      <c r="K4730" s="116" t="s">
        <v>7102</v>
      </c>
      <c r="L4730" s="116" t="s">
        <v>176</v>
      </c>
      <c r="M4730" s="116" t="s">
        <v>176</v>
      </c>
      <c r="N4730" s="116" t="s">
        <v>287</v>
      </c>
      <c r="O4730" s="118" t="s">
        <v>288</v>
      </c>
      <c r="P4730" s="118" t="s">
        <v>114</v>
      </c>
    </row>
    <row r="4731" spans="2:16" x14ac:dyDescent="0.45">
      <c r="B4731" s="115">
        <v>624905317</v>
      </c>
      <c r="C4731" s="116" t="s">
        <v>7143</v>
      </c>
      <c r="D4731" s="116" t="s">
        <v>797</v>
      </c>
      <c r="E4731" s="116" t="s">
        <v>216</v>
      </c>
      <c r="F4731" s="117">
        <v>45124</v>
      </c>
      <c r="G4731" s="118" t="s">
        <v>74</v>
      </c>
      <c r="H4731" s="119" t="s">
        <v>130</v>
      </c>
      <c r="I4731" s="116" t="s">
        <v>151</v>
      </c>
      <c r="J4731" s="116" t="s">
        <v>2530</v>
      </c>
      <c r="K4731" s="116" t="s">
        <v>2531</v>
      </c>
      <c r="L4731" s="116" t="s">
        <v>179</v>
      </c>
      <c r="M4731" s="116" t="s">
        <v>179</v>
      </c>
      <c r="N4731" s="116" t="s">
        <v>1181</v>
      </c>
      <c r="O4731" s="118" t="s">
        <v>1182</v>
      </c>
      <c r="P4731" s="118" t="s">
        <v>114</v>
      </c>
    </row>
    <row r="4732" spans="2:16" x14ac:dyDescent="0.45">
      <c r="B4732" s="115">
        <v>4413843</v>
      </c>
      <c r="C4732" s="116" t="s">
        <v>7144</v>
      </c>
      <c r="D4732" s="116" t="s">
        <v>7145</v>
      </c>
      <c r="E4732" s="116" t="s">
        <v>216</v>
      </c>
      <c r="F4732" s="117">
        <v>45125</v>
      </c>
      <c r="G4732" s="118" t="s">
        <v>74</v>
      </c>
      <c r="H4732" s="119" t="s">
        <v>130</v>
      </c>
      <c r="I4732" s="116" t="s">
        <v>150</v>
      </c>
      <c r="J4732" s="116" t="s">
        <v>2494</v>
      </c>
      <c r="K4732" s="116" t="s">
        <v>2495</v>
      </c>
      <c r="L4732" s="116" t="s">
        <v>177</v>
      </c>
      <c r="M4732" s="116" t="s">
        <v>177</v>
      </c>
      <c r="N4732" s="116" t="s">
        <v>379</v>
      </c>
      <c r="O4732" s="118" t="s">
        <v>724</v>
      </c>
      <c r="P4732" s="118" t="s">
        <v>113</v>
      </c>
    </row>
    <row r="4733" spans="2:16" x14ac:dyDescent="0.45">
      <c r="B4733" s="115">
        <v>9557706</v>
      </c>
      <c r="C4733" s="116" t="s">
        <v>7146</v>
      </c>
      <c r="D4733" s="116" t="s">
        <v>292</v>
      </c>
      <c r="E4733" s="116" t="s">
        <v>216</v>
      </c>
      <c r="F4733" s="117">
        <v>45125</v>
      </c>
      <c r="G4733" s="118" t="s">
        <v>74</v>
      </c>
      <c r="H4733" s="119" t="s">
        <v>130</v>
      </c>
      <c r="I4733" s="116" t="s">
        <v>160</v>
      </c>
      <c r="J4733" s="116" t="s">
        <v>2784</v>
      </c>
      <c r="K4733" s="116" t="s">
        <v>2785</v>
      </c>
      <c r="L4733" s="116" t="s">
        <v>181</v>
      </c>
      <c r="M4733" s="116" t="s">
        <v>181</v>
      </c>
      <c r="N4733" s="116" t="s">
        <v>489</v>
      </c>
      <c r="O4733" s="118" t="s">
        <v>7147</v>
      </c>
      <c r="P4733" s="118" t="s">
        <v>113</v>
      </c>
    </row>
    <row r="4734" spans="2:16" x14ac:dyDescent="0.45">
      <c r="B4734" s="115">
        <v>619195283</v>
      </c>
      <c r="C4734" s="116" t="s">
        <v>7148</v>
      </c>
      <c r="D4734" s="116" t="s">
        <v>5330</v>
      </c>
      <c r="E4734" s="116" t="s">
        <v>216</v>
      </c>
      <c r="F4734" s="117">
        <v>45125</v>
      </c>
      <c r="G4734" s="118" t="s">
        <v>74</v>
      </c>
      <c r="H4734" s="119" t="s">
        <v>130</v>
      </c>
      <c r="I4734" s="116" t="s">
        <v>154</v>
      </c>
      <c r="J4734" s="116" t="s">
        <v>2769</v>
      </c>
      <c r="K4734" s="116" t="s">
        <v>2770</v>
      </c>
      <c r="L4734" s="116" t="s">
        <v>176</v>
      </c>
      <c r="M4734" s="116" t="s">
        <v>176</v>
      </c>
      <c r="N4734" s="116" t="s">
        <v>287</v>
      </c>
      <c r="O4734" s="118" t="s">
        <v>288</v>
      </c>
      <c r="P4734" s="118" t="s">
        <v>114</v>
      </c>
    </row>
    <row r="4735" spans="2:16" x14ac:dyDescent="0.45">
      <c r="B4735" s="115">
        <v>749468</v>
      </c>
      <c r="C4735" s="116" t="s">
        <v>7149</v>
      </c>
      <c r="D4735" s="116" t="s">
        <v>557</v>
      </c>
      <c r="E4735" s="116" t="s">
        <v>216</v>
      </c>
      <c r="F4735" s="117">
        <v>45126</v>
      </c>
      <c r="G4735" s="118" t="s">
        <v>74</v>
      </c>
      <c r="H4735" s="119" t="s">
        <v>130</v>
      </c>
      <c r="I4735" s="116" t="s">
        <v>147</v>
      </c>
      <c r="J4735" s="116" t="s">
        <v>3968</v>
      </c>
      <c r="K4735" s="116" t="s">
        <v>3968</v>
      </c>
      <c r="L4735" s="116" t="s">
        <v>176</v>
      </c>
      <c r="M4735" s="116" t="s">
        <v>176</v>
      </c>
      <c r="N4735" s="116" t="s">
        <v>287</v>
      </c>
      <c r="O4735" s="118" t="s">
        <v>288</v>
      </c>
      <c r="P4735" s="118" t="s">
        <v>114</v>
      </c>
    </row>
    <row r="4736" spans="2:16" x14ac:dyDescent="0.45">
      <c r="B4736" s="115">
        <v>54602701</v>
      </c>
      <c r="C4736" s="116" t="s">
        <v>7150</v>
      </c>
      <c r="D4736" s="116" t="s">
        <v>797</v>
      </c>
      <c r="E4736" s="116" t="s">
        <v>216</v>
      </c>
      <c r="F4736" s="117">
        <v>45126</v>
      </c>
      <c r="G4736" s="118" t="s">
        <v>74</v>
      </c>
      <c r="H4736" s="119" t="s">
        <v>130</v>
      </c>
      <c r="I4736" s="116" t="s">
        <v>159</v>
      </c>
      <c r="J4736" s="116" t="s">
        <v>2499</v>
      </c>
      <c r="K4736" s="116" t="s">
        <v>3894</v>
      </c>
      <c r="L4736" s="116" t="s">
        <v>179</v>
      </c>
      <c r="M4736" s="116" t="s">
        <v>179</v>
      </c>
      <c r="N4736" s="116" t="s">
        <v>790</v>
      </c>
      <c r="O4736" s="118" t="s">
        <v>1717</v>
      </c>
      <c r="P4736" s="118" t="s">
        <v>114</v>
      </c>
    </row>
    <row r="4737" spans="2:16" x14ac:dyDescent="0.45">
      <c r="B4737" s="115">
        <v>606813441</v>
      </c>
      <c r="C4737" s="116" t="s">
        <v>7151</v>
      </c>
      <c r="D4737" s="116" t="s">
        <v>3049</v>
      </c>
      <c r="E4737" s="116" t="s">
        <v>216</v>
      </c>
      <c r="F4737" s="117">
        <v>45126</v>
      </c>
      <c r="G4737" s="118" t="s">
        <v>74</v>
      </c>
      <c r="H4737" s="119" t="s">
        <v>130</v>
      </c>
      <c r="I4737" s="116" t="s">
        <v>148</v>
      </c>
      <c r="J4737" s="116" t="s">
        <v>2993</v>
      </c>
      <c r="K4737" s="116" t="s">
        <v>2994</v>
      </c>
      <c r="L4737" s="116" t="s">
        <v>177</v>
      </c>
      <c r="M4737" s="116" t="s">
        <v>177</v>
      </c>
      <c r="N4737" s="116" t="s">
        <v>717</v>
      </c>
      <c r="O4737" s="118" t="s">
        <v>2242</v>
      </c>
      <c r="P4737" s="118" t="s">
        <v>114</v>
      </c>
    </row>
    <row r="4738" spans="2:16" x14ac:dyDescent="0.45">
      <c r="B4738" s="115">
        <v>1747931</v>
      </c>
      <c r="C4738" s="116" t="s">
        <v>7152</v>
      </c>
      <c r="D4738" s="116" t="s">
        <v>1040</v>
      </c>
      <c r="E4738" s="116" t="s">
        <v>216</v>
      </c>
      <c r="F4738" s="117">
        <v>45127</v>
      </c>
      <c r="G4738" s="118" t="s">
        <v>74</v>
      </c>
      <c r="H4738" s="119" t="s">
        <v>130</v>
      </c>
      <c r="I4738" s="116" t="s">
        <v>150</v>
      </c>
      <c r="J4738" s="116" t="s">
        <v>2494</v>
      </c>
      <c r="K4738" s="116" t="s">
        <v>2495</v>
      </c>
      <c r="L4738" s="116" t="s">
        <v>176</v>
      </c>
      <c r="M4738" s="116" t="s">
        <v>176</v>
      </c>
      <c r="N4738" s="116" t="s">
        <v>366</v>
      </c>
      <c r="O4738" s="118" t="s">
        <v>367</v>
      </c>
      <c r="P4738" s="118" t="s">
        <v>114</v>
      </c>
    </row>
    <row r="4739" spans="2:16" x14ac:dyDescent="0.45">
      <c r="B4739" s="115">
        <v>3350954</v>
      </c>
      <c r="C4739" s="116" t="s">
        <v>7153</v>
      </c>
      <c r="D4739" s="116" t="s">
        <v>625</v>
      </c>
      <c r="E4739" s="116" t="s">
        <v>216</v>
      </c>
      <c r="F4739" s="117">
        <v>45127</v>
      </c>
      <c r="G4739" s="118" t="s">
        <v>74</v>
      </c>
      <c r="H4739" s="119" t="s">
        <v>130</v>
      </c>
      <c r="I4739" s="116" t="s">
        <v>147</v>
      </c>
      <c r="J4739" s="116" t="s">
        <v>2539</v>
      </c>
      <c r="K4739" s="116" t="s">
        <v>2540</v>
      </c>
      <c r="L4739" s="116" t="s">
        <v>176</v>
      </c>
      <c r="M4739" s="116" t="s">
        <v>176</v>
      </c>
      <c r="N4739" s="116" t="s">
        <v>386</v>
      </c>
      <c r="O4739" s="118" t="s">
        <v>567</v>
      </c>
      <c r="P4739" s="118" t="s">
        <v>113</v>
      </c>
    </row>
    <row r="4740" spans="2:16" x14ac:dyDescent="0.45">
      <c r="B4740" s="115">
        <v>98503998</v>
      </c>
      <c r="C4740" s="116" t="s">
        <v>7154</v>
      </c>
      <c r="D4740" s="116" t="s">
        <v>243</v>
      </c>
      <c r="E4740" s="116" t="s">
        <v>216</v>
      </c>
      <c r="F4740" s="117">
        <v>45127</v>
      </c>
      <c r="G4740" s="118" t="s">
        <v>74</v>
      </c>
      <c r="H4740" s="119" t="s">
        <v>130</v>
      </c>
      <c r="I4740" s="116" t="s">
        <v>144</v>
      </c>
      <c r="J4740" s="116" t="s">
        <v>2514</v>
      </c>
      <c r="K4740" s="116" t="s">
        <v>2724</v>
      </c>
      <c r="L4740" s="116" t="s">
        <v>176</v>
      </c>
      <c r="M4740" s="116" t="s">
        <v>176</v>
      </c>
      <c r="N4740" s="116" t="s">
        <v>369</v>
      </c>
      <c r="O4740" s="118" t="s">
        <v>1915</v>
      </c>
      <c r="P4740" s="118" t="s">
        <v>114</v>
      </c>
    </row>
    <row r="4741" spans="2:16" x14ac:dyDescent="0.45">
      <c r="B4741" s="115">
        <v>98943796</v>
      </c>
      <c r="C4741" s="116" t="s">
        <v>7155</v>
      </c>
      <c r="D4741" s="116" t="s">
        <v>625</v>
      </c>
      <c r="E4741" s="116" t="s">
        <v>216</v>
      </c>
      <c r="F4741" s="117">
        <v>45127</v>
      </c>
      <c r="G4741" s="118" t="s">
        <v>74</v>
      </c>
      <c r="H4741" s="119" t="s">
        <v>130</v>
      </c>
      <c r="I4741" s="116" t="s">
        <v>158</v>
      </c>
      <c r="J4741" s="116" t="s">
        <v>2518</v>
      </c>
      <c r="K4741" s="116" t="s">
        <v>2519</v>
      </c>
      <c r="L4741" s="116" t="s">
        <v>177</v>
      </c>
      <c r="M4741" s="116" t="s">
        <v>177</v>
      </c>
      <c r="N4741" s="116" t="s">
        <v>255</v>
      </c>
      <c r="O4741" s="118" t="s">
        <v>1393</v>
      </c>
      <c r="P4741" s="118" t="s">
        <v>113</v>
      </c>
    </row>
    <row r="4742" spans="2:16" x14ac:dyDescent="0.45">
      <c r="B4742" s="115">
        <v>604357673</v>
      </c>
      <c r="C4742" s="116" t="s">
        <v>7156</v>
      </c>
      <c r="D4742" s="116" t="s">
        <v>3264</v>
      </c>
      <c r="E4742" s="116" t="s">
        <v>216</v>
      </c>
      <c r="F4742" s="117">
        <v>45127</v>
      </c>
      <c r="G4742" s="118" t="s">
        <v>74</v>
      </c>
      <c r="H4742" s="119" t="s">
        <v>130</v>
      </c>
      <c r="I4742" s="116" t="s">
        <v>146</v>
      </c>
      <c r="J4742" s="116" t="s">
        <v>3235</v>
      </c>
      <c r="K4742" s="116" t="s">
        <v>3752</v>
      </c>
      <c r="L4742" s="116" t="s">
        <v>176</v>
      </c>
      <c r="M4742" s="116" t="s">
        <v>176</v>
      </c>
      <c r="N4742" s="116" t="s">
        <v>386</v>
      </c>
      <c r="O4742" s="118" t="s">
        <v>1655</v>
      </c>
      <c r="P4742" s="118" t="s">
        <v>114</v>
      </c>
    </row>
    <row r="4743" spans="2:16" x14ac:dyDescent="0.45">
      <c r="B4743" s="115">
        <v>632208087</v>
      </c>
      <c r="C4743" s="116" t="s">
        <v>7157</v>
      </c>
      <c r="D4743" s="116" t="s">
        <v>3287</v>
      </c>
      <c r="E4743" s="116" t="s">
        <v>216</v>
      </c>
      <c r="F4743" s="117">
        <v>45127</v>
      </c>
      <c r="G4743" s="118" t="s">
        <v>74</v>
      </c>
      <c r="H4743" s="119" t="s">
        <v>130</v>
      </c>
      <c r="I4743" s="116" t="s">
        <v>156</v>
      </c>
      <c r="J4743" s="116" t="s">
        <v>2859</v>
      </c>
      <c r="K4743" s="116" t="s">
        <v>2859</v>
      </c>
      <c r="L4743" s="116" t="s">
        <v>177</v>
      </c>
      <c r="M4743" s="116" t="s">
        <v>177</v>
      </c>
      <c r="N4743" s="116" t="s">
        <v>379</v>
      </c>
      <c r="O4743" s="118" t="s">
        <v>380</v>
      </c>
      <c r="P4743" s="118" t="s">
        <v>114</v>
      </c>
    </row>
    <row r="4744" spans="2:16" x14ac:dyDescent="0.45">
      <c r="B4744" s="115">
        <v>439636</v>
      </c>
      <c r="C4744" s="116" t="s">
        <v>7158</v>
      </c>
      <c r="D4744" s="116" t="s">
        <v>6872</v>
      </c>
      <c r="E4744" s="116" t="s">
        <v>216</v>
      </c>
      <c r="F4744" s="117">
        <v>45128</v>
      </c>
      <c r="G4744" s="118" t="s">
        <v>74</v>
      </c>
      <c r="H4744" s="119" t="s">
        <v>130</v>
      </c>
      <c r="I4744" s="116" t="s">
        <v>158</v>
      </c>
      <c r="J4744" s="116" t="s">
        <v>2518</v>
      </c>
      <c r="K4744" s="116" t="s">
        <v>2519</v>
      </c>
      <c r="L4744" s="116" t="s">
        <v>176</v>
      </c>
      <c r="M4744" s="116" t="s">
        <v>176</v>
      </c>
      <c r="N4744" s="116" t="s">
        <v>287</v>
      </c>
      <c r="O4744" s="118" t="s">
        <v>658</v>
      </c>
      <c r="P4744" s="118" t="s">
        <v>113</v>
      </c>
    </row>
    <row r="4745" spans="2:16" x14ac:dyDescent="0.45">
      <c r="B4745" s="115">
        <v>8750758</v>
      </c>
      <c r="C4745" s="116" t="s">
        <v>7159</v>
      </c>
      <c r="D4745" s="116" t="s">
        <v>2536</v>
      </c>
      <c r="E4745" s="116" t="s">
        <v>216</v>
      </c>
      <c r="F4745" s="117">
        <v>45128</v>
      </c>
      <c r="G4745" s="118" t="s">
        <v>74</v>
      </c>
      <c r="H4745" s="119" t="s">
        <v>130</v>
      </c>
      <c r="I4745" s="116" t="s">
        <v>145</v>
      </c>
      <c r="J4745" s="116" t="s">
        <v>2511</v>
      </c>
      <c r="K4745" s="116" t="s">
        <v>3453</v>
      </c>
      <c r="L4745" s="116" t="s">
        <v>180</v>
      </c>
      <c r="M4745" s="116" t="s">
        <v>180</v>
      </c>
      <c r="N4745" s="116" t="s">
        <v>327</v>
      </c>
      <c r="O4745" s="118" t="s">
        <v>7160</v>
      </c>
      <c r="P4745" s="118" t="s">
        <v>114</v>
      </c>
    </row>
    <row r="4746" spans="2:16" x14ac:dyDescent="0.45">
      <c r="B4746" s="115">
        <v>159794564</v>
      </c>
      <c r="C4746" s="116" t="s">
        <v>7161</v>
      </c>
      <c r="D4746" s="116" t="s">
        <v>689</v>
      </c>
      <c r="E4746" s="116" t="s">
        <v>216</v>
      </c>
      <c r="F4746" s="117">
        <v>45128</v>
      </c>
      <c r="G4746" s="118" t="s">
        <v>74</v>
      </c>
      <c r="H4746" s="119" t="s">
        <v>130</v>
      </c>
      <c r="I4746" s="116" t="s">
        <v>143</v>
      </c>
      <c r="J4746" s="116" t="s">
        <v>2647</v>
      </c>
      <c r="K4746" s="116" t="s">
        <v>2648</v>
      </c>
      <c r="L4746" s="116" t="s">
        <v>176</v>
      </c>
      <c r="M4746" s="116" t="s">
        <v>176</v>
      </c>
      <c r="N4746" s="116" t="s">
        <v>287</v>
      </c>
      <c r="O4746" s="118" t="s">
        <v>496</v>
      </c>
      <c r="P4746" s="118" t="s">
        <v>114</v>
      </c>
    </row>
    <row r="4747" spans="2:16" x14ac:dyDescent="0.45">
      <c r="B4747" s="115">
        <v>609850160</v>
      </c>
      <c r="C4747" s="116" t="s">
        <v>7162</v>
      </c>
      <c r="D4747" s="116" t="s">
        <v>1572</v>
      </c>
      <c r="E4747" s="116" t="s">
        <v>216</v>
      </c>
      <c r="F4747" s="117">
        <v>45128</v>
      </c>
      <c r="G4747" s="118" t="s">
        <v>74</v>
      </c>
      <c r="H4747" s="119" t="s">
        <v>130</v>
      </c>
      <c r="I4747" s="116" t="s">
        <v>155</v>
      </c>
      <c r="J4747" s="116" t="s">
        <v>2591</v>
      </c>
      <c r="K4747" s="116" t="s">
        <v>3778</v>
      </c>
      <c r="L4747" s="116" t="s">
        <v>178</v>
      </c>
      <c r="M4747" s="116" t="s">
        <v>178</v>
      </c>
      <c r="N4747" s="116" t="s">
        <v>997</v>
      </c>
      <c r="O4747" s="118" t="s">
        <v>7163</v>
      </c>
      <c r="P4747" s="118" t="s">
        <v>114</v>
      </c>
    </row>
    <row r="4748" spans="2:16" x14ac:dyDescent="0.45">
      <c r="B4748" s="115">
        <v>644413070</v>
      </c>
      <c r="C4748" s="116" t="s">
        <v>7164</v>
      </c>
      <c r="D4748" s="116" t="s">
        <v>314</v>
      </c>
      <c r="E4748" s="116" t="s">
        <v>216</v>
      </c>
      <c r="F4748" s="117">
        <v>45128</v>
      </c>
      <c r="G4748" s="118" t="s">
        <v>74</v>
      </c>
      <c r="H4748" s="119" t="s">
        <v>130</v>
      </c>
      <c r="I4748" s="116" t="s">
        <v>161</v>
      </c>
      <c r="J4748" s="116" t="s">
        <v>2844</v>
      </c>
      <c r="K4748" s="116" t="s">
        <v>3262</v>
      </c>
      <c r="L4748" s="116" t="s">
        <v>176</v>
      </c>
      <c r="M4748" s="116" t="s">
        <v>176</v>
      </c>
      <c r="N4748" s="116" t="s">
        <v>480</v>
      </c>
      <c r="O4748" s="118" t="s">
        <v>4917</v>
      </c>
      <c r="P4748" s="118" t="s">
        <v>114</v>
      </c>
    </row>
    <row r="4749" spans="2:16" x14ac:dyDescent="0.45">
      <c r="B4749" s="115">
        <v>360681</v>
      </c>
      <c r="C4749" s="116" t="s">
        <v>7165</v>
      </c>
      <c r="D4749" s="116" t="s">
        <v>2156</v>
      </c>
      <c r="E4749" s="116" t="s">
        <v>216</v>
      </c>
      <c r="F4749" s="117">
        <v>45131</v>
      </c>
      <c r="G4749" s="118" t="s">
        <v>74</v>
      </c>
      <c r="H4749" s="119" t="s">
        <v>130</v>
      </c>
      <c r="I4749" s="116" t="s">
        <v>144</v>
      </c>
      <c r="J4749" s="116" t="s">
        <v>2595</v>
      </c>
      <c r="K4749" s="116" t="s">
        <v>2596</v>
      </c>
      <c r="L4749" s="116" t="s">
        <v>176</v>
      </c>
      <c r="M4749" s="116" t="s">
        <v>176</v>
      </c>
      <c r="N4749" s="116" t="s">
        <v>287</v>
      </c>
      <c r="O4749" s="118" t="s">
        <v>288</v>
      </c>
      <c r="P4749" s="118" t="s">
        <v>113</v>
      </c>
    </row>
    <row r="4750" spans="2:16" x14ac:dyDescent="0.45">
      <c r="B4750" s="115">
        <v>699249</v>
      </c>
      <c r="C4750" s="116" t="s">
        <v>7166</v>
      </c>
      <c r="D4750" s="116" t="s">
        <v>2156</v>
      </c>
      <c r="E4750" s="116" t="s">
        <v>216</v>
      </c>
      <c r="F4750" s="117">
        <v>45131</v>
      </c>
      <c r="G4750" s="118" t="s">
        <v>74</v>
      </c>
      <c r="H4750" s="119" t="s">
        <v>130</v>
      </c>
      <c r="I4750" s="116" t="s">
        <v>144</v>
      </c>
      <c r="J4750" s="116" t="s">
        <v>2595</v>
      </c>
      <c r="K4750" s="116" t="s">
        <v>2596</v>
      </c>
      <c r="L4750" s="116" t="s">
        <v>176</v>
      </c>
      <c r="M4750" s="116" t="s">
        <v>176</v>
      </c>
      <c r="N4750" s="116" t="s">
        <v>287</v>
      </c>
      <c r="O4750" s="118" t="s">
        <v>288</v>
      </c>
      <c r="P4750" s="118" t="s">
        <v>113</v>
      </c>
    </row>
    <row r="4751" spans="2:16" x14ac:dyDescent="0.45">
      <c r="B4751" s="115">
        <v>1517719</v>
      </c>
      <c r="C4751" s="116" t="s">
        <v>7167</v>
      </c>
      <c r="D4751" s="116" t="s">
        <v>6210</v>
      </c>
      <c r="E4751" s="116" t="s">
        <v>216</v>
      </c>
      <c r="F4751" s="117">
        <v>45131</v>
      </c>
      <c r="G4751" s="118" t="s">
        <v>74</v>
      </c>
      <c r="H4751" s="119" t="s">
        <v>130</v>
      </c>
      <c r="I4751" s="116" t="s">
        <v>150</v>
      </c>
      <c r="J4751" s="116" t="s">
        <v>2555</v>
      </c>
      <c r="K4751" s="116" t="s">
        <v>2556</v>
      </c>
      <c r="L4751" s="116" t="s">
        <v>176</v>
      </c>
      <c r="M4751" s="116" t="s">
        <v>176</v>
      </c>
      <c r="N4751" s="116" t="s">
        <v>273</v>
      </c>
      <c r="O4751" s="118" t="s">
        <v>765</v>
      </c>
      <c r="P4751" s="118" t="s">
        <v>113</v>
      </c>
    </row>
    <row r="4752" spans="2:16" x14ac:dyDescent="0.45">
      <c r="B4752" s="115">
        <v>2019703</v>
      </c>
      <c r="C4752" s="116" t="s">
        <v>7168</v>
      </c>
      <c r="D4752" s="116" t="s">
        <v>7169</v>
      </c>
      <c r="E4752" s="116" t="s">
        <v>216</v>
      </c>
      <c r="F4752" s="117">
        <v>45131</v>
      </c>
      <c r="G4752" s="118" t="s">
        <v>74</v>
      </c>
      <c r="H4752" s="119" t="s">
        <v>130</v>
      </c>
      <c r="I4752" s="116" t="s">
        <v>156</v>
      </c>
      <c r="J4752" s="116" t="s">
        <v>2426</v>
      </c>
      <c r="K4752" s="116" t="s">
        <v>2542</v>
      </c>
      <c r="L4752" s="116" t="s">
        <v>176</v>
      </c>
      <c r="M4752" s="116" t="s">
        <v>176</v>
      </c>
      <c r="N4752" s="116" t="s">
        <v>273</v>
      </c>
      <c r="O4752" s="118" t="s">
        <v>765</v>
      </c>
      <c r="P4752" s="118" t="s">
        <v>113</v>
      </c>
    </row>
    <row r="4753" spans="2:16" x14ac:dyDescent="0.45">
      <c r="B4753" s="115">
        <v>3453530</v>
      </c>
      <c r="C4753" s="116" t="s">
        <v>7170</v>
      </c>
      <c r="D4753" s="116" t="s">
        <v>3345</v>
      </c>
      <c r="E4753" s="116" t="s">
        <v>216</v>
      </c>
      <c r="F4753" s="117">
        <v>45131</v>
      </c>
      <c r="G4753" s="118" t="s">
        <v>74</v>
      </c>
      <c r="H4753" s="119" t="s">
        <v>130</v>
      </c>
      <c r="I4753" s="116" t="s">
        <v>143</v>
      </c>
      <c r="J4753" s="116" t="s">
        <v>2941</v>
      </c>
      <c r="K4753" s="116" t="s">
        <v>2941</v>
      </c>
      <c r="L4753" s="116" t="s">
        <v>176</v>
      </c>
      <c r="M4753" s="116" t="s">
        <v>176</v>
      </c>
      <c r="N4753" s="116" t="s">
        <v>259</v>
      </c>
      <c r="O4753" s="118" t="s">
        <v>779</v>
      </c>
      <c r="P4753" s="118" t="s">
        <v>114</v>
      </c>
    </row>
    <row r="4754" spans="2:16" x14ac:dyDescent="0.45">
      <c r="B4754" s="115">
        <v>4380812</v>
      </c>
      <c r="C4754" s="116" t="s">
        <v>7171</v>
      </c>
      <c r="D4754" s="116" t="s">
        <v>2974</v>
      </c>
      <c r="E4754" s="116" t="s">
        <v>216</v>
      </c>
      <c r="F4754" s="117">
        <v>45131</v>
      </c>
      <c r="G4754" s="118" t="s">
        <v>74</v>
      </c>
      <c r="H4754" s="119" t="s">
        <v>130</v>
      </c>
      <c r="I4754" s="116" t="s">
        <v>145</v>
      </c>
      <c r="J4754" s="116" t="s">
        <v>2792</v>
      </c>
      <c r="K4754" s="116" t="s">
        <v>2793</v>
      </c>
      <c r="L4754" s="116" t="s">
        <v>177</v>
      </c>
      <c r="M4754" s="116" t="s">
        <v>177</v>
      </c>
      <c r="N4754" s="116" t="s">
        <v>7172</v>
      </c>
      <c r="O4754" s="118" t="s">
        <v>7173</v>
      </c>
      <c r="P4754" s="118" t="s">
        <v>113</v>
      </c>
    </row>
    <row r="4755" spans="2:16" x14ac:dyDescent="0.45">
      <c r="B4755" s="115">
        <v>4409983</v>
      </c>
      <c r="C4755" s="116" t="s">
        <v>7174</v>
      </c>
      <c r="D4755" s="116" t="s">
        <v>2974</v>
      </c>
      <c r="E4755" s="116" t="s">
        <v>216</v>
      </c>
      <c r="F4755" s="117">
        <v>45131</v>
      </c>
      <c r="G4755" s="118" t="s">
        <v>74</v>
      </c>
      <c r="H4755" s="119" t="s">
        <v>130</v>
      </c>
      <c r="I4755" s="116" t="s">
        <v>145</v>
      </c>
      <c r="J4755" s="116" t="s">
        <v>2792</v>
      </c>
      <c r="K4755" s="116" t="s">
        <v>2793</v>
      </c>
      <c r="L4755" s="116" t="s">
        <v>177</v>
      </c>
      <c r="M4755" s="116" t="s">
        <v>177</v>
      </c>
      <c r="N4755" s="116" t="s">
        <v>263</v>
      </c>
      <c r="O4755" s="118" t="s">
        <v>7175</v>
      </c>
      <c r="P4755" s="118" t="s">
        <v>113</v>
      </c>
    </row>
    <row r="4756" spans="2:16" x14ac:dyDescent="0.45">
      <c r="B4756" s="115">
        <v>4427856</v>
      </c>
      <c r="C4756" s="116" t="s">
        <v>7176</v>
      </c>
      <c r="D4756" s="116" t="s">
        <v>4919</v>
      </c>
      <c r="E4756" s="116" t="s">
        <v>216</v>
      </c>
      <c r="F4756" s="117">
        <v>45131</v>
      </c>
      <c r="G4756" s="118" t="s">
        <v>74</v>
      </c>
      <c r="H4756" s="119" t="s">
        <v>130</v>
      </c>
      <c r="I4756" s="116" t="s">
        <v>155</v>
      </c>
      <c r="J4756" s="116" t="s">
        <v>2504</v>
      </c>
      <c r="K4756" s="116" t="s">
        <v>2505</v>
      </c>
      <c r="L4756" s="116" t="s">
        <v>177</v>
      </c>
      <c r="M4756" s="116" t="s">
        <v>177</v>
      </c>
      <c r="N4756" s="116" t="s">
        <v>667</v>
      </c>
      <c r="O4756" s="118" t="s">
        <v>7177</v>
      </c>
      <c r="P4756" s="118" t="s">
        <v>114</v>
      </c>
    </row>
    <row r="4757" spans="2:16" x14ac:dyDescent="0.45">
      <c r="B4757" s="115">
        <v>119710397</v>
      </c>
      <c r="C4757" s="116" t="s">
        <v>7178</v>
      </c>
      <c r="D4757" s="116" t="s">
        <v>2156</v>
      </c>
      <c r="E4757" s="116" t="s">
        <v>216</v>
      </c>
      <c r="F4757" s="117">
        <v>45131</v>
      </c>
      <c r="G4757" s="118" t="s">
        <v>74</v>
      </c>
      <c r="H4757" s="119" t="s">
        <v>130</v>
      </c>
      <c r="I4757" s="116" t="s">
        <v>144</v>
      </c>
      <c r="J4757" s="116" t="s">
        <v>2595</v>
      </c>
      <c r="K4757" s="116" t="s">
        <v>2596</v>
      </c>
      <c r="L4757" s="116" t="s">
        <v>176</v>
      </c>
      <c r="M4757" s="116" t="s">
        <v>176</v>
      </c>
      <c r="N4757" s="116" t="s">
        <v>287</v>
      </c>
      <c r="O4757" s="118" t="s">
        <v>288</v>
      </c>
      <c r="P4757" s="118" t="s">
        <v>113</v>
      </c>
    </row>
    <row r="4758" spans="2:16" x14ac:dyDescent="0.45">
      <c r="B4758" s="115">
        <v>128080937</v>
      </c>
      <c r="C4758" s="116" t="s">
        <v>7179</v>
      </c>
      <c r="D4758" s="116" t="s">
        <v>1086</v>
      </c>
      <c r="E4758" s="116" t="s">
        <v>216</v>
      </c>
      <c r="F4758" s="117">
        <v>45131</v>
      </c>
      <c r="G4758" s="118" t="s">
        <v>74</v>
      </c>
      <c r="H4758" s="119" t="s">
        <v>130</v>
      </c>
      <c r="I4758" s="116" t="s">
        <v>161</v>
      </c>
      <c r="J4758" s="116" t="s">
        <v>4313</v>
      </c>
      <c r="K4758" s="116" t="s">
        <v>4313</v>
      </c>
      <c r="L4758" s="116" t="s">
        <v>176</v>
      </c>
      <c r="M4758" s="116" t="s">
        <v>176</v>
      </c>
      <c r="N4758" s="116" t="s">
        <v>359</v>
      </c>
      <c r="O4758" s="118" t="s">
        <v>360</v>
      </c>
      <c r="P4758" s="118" t="s">
        <v>114</v>
      </c>
    </row>
    <row r="4759" spans="2:16" x14ac:dyDescent="0.45">
      <c r="B4759" s="115">
        <v>614078287</v>
      </c>
      <c r="C4759" s="116" t="s">
        <v>7180</v>
      </c>
      <c r="D4759" s="116" t="s">
        <v>969</v>
      </c>
      <c r="E4759" s="116" t="s">
        <v>216</v>
      </c>
      <c r="F4759" s="117">
        <v>45131</v>
      </c>
      <c r="G4759" s="118" t="s">
        <v>74</v>
      </c>
      <c r="H4759" s="119" t="s">
        <v>130</v>
      </c>
      <c r="I4759" s="116" t="s">
        <v>151</v>
      </c>
      <c r="J4759" s="116" t="s">
        <v>2530</v>
      </c>
      <c r="K4759" s="116" t="s">
        <v>3719</v>
      </c>
      <c r="L4759" s="116" t="s">
        <v>176</v>
      </c>
      <c r="M4759" s="116" t="s">
        <v>176</v>
      </c>
      <c r="N4759" s="116" t="s">
        <v>225</v>
      </c>
      <c r="O4759" s="118" t="s">
        <v>296</v>
      </c>
      <c r="P4759" s="118" t="s">
        <v>114</v>
      </c>
    </row>
    <row r="4760" spans="2:16" x14ac:dyDescent="0.45">
      <c r="B4760" s="115">
        <v>9603749</v>
      </c>
      <c r="C4760" s="116" t="s">
        <v>7181</v>
      </c>
      <c r="D4760" s="116" t="s">
        <v>3865</v>
      </c>
      <c r="E4760" s="116" t="s">
        <v>216</v>
      </c>
      <c r="F4760" s="117">
        <v>45132</v>
      </c>
      <c r="G4760" s="118" t="s">
        <v>74</v>
      </c>
      <c r="H4760" s="119" t="s">
        <v>130</v>
      </c>
      <c r="I4760" s="116" t="s">
        <v>144</v>
      </c>
      <c r="J4760" s="116" t="s">
        <v>2595</v>
      </c>
      <c r="K4760" s="116" t="s">
        <v>2980</v>
      </c>
      <c r="L4760" s="116" t="s">
        <v>182</v>
      </c>
      <c r="M4760" s="116" t="s">
        <v>182</v>
      </c>
      <c r="N4760" s="116" t="s">
        <v>1853</v>
      </c>
      <c r="O4760" s="118" t="s">
        <v>3866</v>
      </c>
      <c r="P4760" s="118" t="s">
        <v>114</v>
      </c>
    </row>
    <row r="4761" spans="2:16" x14ac:dyDescent="0.45">
      <c r="B4761" s="115">
        <v>9634477</v>
      </c>
      <c r="C4761" s="116" t="s">
        <v>7182</v>
      </c>
      <c r="D4761" s="116" t="s">
        <v>3865</v>
      </c>
      <c r="E4761" s="116" t="s">
        <v>216</v>
      </c>
      <c r="F4761" s="117">
        <v>45132</v>
      </c>
      <c r="G4761" s="118" t="s">
        <v>74</v>
      </c>
      <c r="H4761" s="119" t="s">
        <v>130</v>
      </c>
      <c r="I4761" s="116" t="s">
        <v>160</v>
      </c>
      <c r="J4761" s="116" t="s">
        <v>2784</v>
      </c>
      <c r="K4761" s="116" t="s">
        <v>2785</v>
      </c>
      <c r="L4761" s="116" t="s">
        <v>182</v>
      </c>
      <c r="M4761" s="116" t="s">
        <v>182</v>
      </c>
      <c r="N4761" s="116" t="s">
        <v>1853</v>
      </c>
      <c r="O4761" s="118" t="s">
        <v>3866</v>
      </c>
      <c r="P4761" s="118" t="s">
        <v>114</v>
      </c>
    </row>
    <row r="4762" spans="2:16" x14ac:dyDescent="0.45">
      <c r="B4762" s="115">
        <v>63781626</v>
      </c>
      <c r="C4762" s="116" t="s">
        <v>7183</v>
      </c>
      <c r="D4762" s="116" t="s">
        <v>2974</v>
      </c>
      <c r="E4762" s="116" t="s">
        <v>216</v>
      </c>
      <c r="F4762" s="117">
        <v>45132</v>
      </c>
      <c r="G4762" s="118" t="s">
        <v>74</v>
      </c>
      <c r="H4762" s="119" t="s">
        <v>130</v>
      </c>
      <c r="I4762" s="116" t="s">
        <v>145</v>
      </c>
      <c r="J4762" s="116" t="s">
        <v>2792</v>
      </c>
      <c r="K4762" s="116" t="s">
        <v>2793</v>
      </c>
      <c r="L4762" s="116" t="s">
        <v>177</v>
      </c>
      <c r="M4762" s="116" t="s">
        <v>177</v>
      </c>
      <c r="N4762" s="116" t="s">
        <v>717</v>
      </c>
      <c r="O4762" s="118" t="s">
        <v>2242</v>
      </c>
      <c r="P4762" s="118" t="s">
        <v>113</v>
      </c>
    </row>
    <row r="4763" spans="2:16" x14ac:dyDescent="0.45">
      <c r="B4763" s="115">
        <v>73929441</v>
      </c>
      <c r="C4763" s="116" t="s">
        <v>7184</v>
      </c>
      <c r="D4763" s="116" t="s">
        <v>689</v>
      </c>
      <c r="E4763" s="116" t="s">
        <v>216</v>
      </c>
      <c r="F4763" s="117">
        <v>45132</v>
      </c>
      <c r="G4763" s="118" t="s">
        <v>74</v>
      </c>
      <c r="H4763" s="119" t="s">
        <v>130</v>
      </c>
      <c r="I4763" s="116" t="s">
        <v>147</v>
      </c>
      <c r="J4763" s="116" t="s">
        <v>2523</v>
      </c>
      <c r="K4763" s="116" t="s">
        <v>2698</v>
      </c>
      <c r="L4763" s="116" t="s">
        <v>176</v>
      </c>
      <c r="M4763" s="116" t="s">
        <v>176</v>
      </c>
      <c r="N4763" s="116" t="s">
        <v>386</v>
      </c>
      <c r="O4763" s="118" t="s">
        <v>916</v>
      </c>
      <c r="P4763" s="118" t="s">
        <v>114</v>
      </c>
    </row>
    <row r="4764" spans="2:16" x14ac:dyDescent="0.45">
      <c r="B4764" s="115">
        <v>1017938</v>
      </c>
      <c r="C4764" s="116" t="s">
        <v>7185</v>
      </c>
      <c r="D4764" s="116" t="s">
        <v>314</v>
      </c>
      <c r="E4764" s="116" t="s">
        <v>216</v>
      </c>
      <c r="F4764" s="117">
        <v>45133</v>
      </c>
      <c r="G4764" s="118" t="s">
        <v>74</v>
      </c>
      <c r="H4764" s="119" t="s">
        <v>130</v>
      </c>
      <c r="I4764" s="116" t="s">
        <v>143</v>
      </c>
      <c r="J4764" s="116" t="s">
        <v>2647</v>
      </c>
      <c r="K4764" s="116" t="s">
        <v>2726</v>
      </c>
      <c r="L4764" s="116" t="s">
        <v>176</v>
      </c>
      <c r="M4764" s="116" t="s">
        <v>176</v>
      </c>
      <c r="N4764" s="116" t="s">
        <v>259</v>
      </c>
      <c r="O4764" s="118" t="s">
        <v>7186</v>
      </c>
      <c r="P4764" s="118" t="s">
        <v>114</v>
      </c>
    </row>
    <row r="4765" spans="2:16" x14ac:dyDescent="0.45">
      <c r="B4765" s="115">
        <v>7705419</v>
      </c>
      <c r="C4765" s="116" t="s">
        <v>7187</v>
      </c>
      <c r="D4765" s="116" t="s">
        <v>3649</v>
      </c>
      <c r="E4765" s="116" t="s">
        <v>216</v>
      </c>
      <c r="F4765" s="117">
        <v>45133</v>
      </c>
      <c r="G4765" s="118" t="s">
        <v>74</v>
      </c>
      <c r="H4765" s="119" t="s">
        <v>130</v>
      </c>
      <c r="I4765" s="116" t="s">
        <v>150</v>
      </c>
      <c r="J4765" s="116" t="s">
        <v>2494</v>
      </c>
      <c r="K4765" s="116" t="s">
        <v>2495</v>
      </c>
      <c r="L4765" s="116" t="s">
        <v>179</v>
      </c>
      <c r="M4765" s="116" t="s">
        <v>179</v>
      </c>
      <c r="N4765" s="116" t="s">
        <v>221</v>
      </c>
      <c r="O4765" s="118" t="s">
        <v>5011</v>
      </c>
      <c r="P4765" s="118" t="s">
        <v>113</v>
      </c>
    </row>
    <row r="4766" spans="2:16" x14ac:dyDescent="0.45">
      <c r="B4766" s="115">
        <v>9613058</v>
      </c>
      <c r="C4766" s="116" t="s">
        <v>7188</v>
      </c>
      <c r="D4766" s="116" t="s">
        <v>3865</v>
      </c>
      <c r="E4766" s="116" t="s">
        <v>216</v>
      </c>
      <c r="F4766" s="117">
        <v>45133</v>
      </c>
      <c r="G4766" s="118" t="s">
        <v>74</v>
      </c>
      <c r="H4766" s="119" t="s">
        <v>130</v>
      </c>
      <c r="I4766" s="116" t="s">
        <v>147</v>
      </c>
      <c r="J4766" s="116" t="s">
        <v>2523</v>
      </c>
      <c r="K4766" s="116" t="s">
        <v>2698</v>
      </c>
      <c r="L4766" s="116" t="s">
        <v>182</v>
      </c>
      <c r="M4766" s="116" t="s">
        <v>178</v>
      </c>
      <c r="N4766" s="116" t="s">
        <v>3824</v>
      </c>
      <c r="O4766" s="118" t="s">
        <v>4321</v>
      </c>
      <c r="P4766" s="118" t="s">
        <v>114</v>
      </c>
    </row>
    <row r="4767" spans="2:16" x14ac:dyDescent="0.45">
      <c r="B4767" s="115">
        <v>121152001</v>
      </c>
      <c r="C4767" s="116" t="s">
        <v>7189</v>
      </c>
      <c r="D4767" s="116" t="s">
        <v>428</v>
      </c>
      <c r="E4767" s="116" t="s">
        <v>216</v>
      </c>
      <c r="F4767" s="117">
        <v>45133</v>
      </c>
      <c r="G4767" s="118" t="s">
        <v>74</v>
      </c>
      <c r="H4767" s="119" t="s">
        <v>130</v>
      </c>
      <c r="I4767" s="116" t="s">
        <v>154</v>
      </c>
      <c r="J4767" s="116" t="s">
        <v>2769</v>
      </c>
      <c r="K4767" s="116" t="s">
        <v>3059</v>
      </c>
      <c r="L4767" s="116" t="s">
        <v>180</v>
      </c>
      <c r="M4767" s="116" t="s">
        <v>176</v>
      </c>
      <c r="N4767" s="116" t="s">
        <v>225</v>
      </c>
      <c r="O4767" s="118" t="s">
        <v>296</v>
      </c>
      <c r="P4767" s="118" t="s">
        <v>114</v>
      </c>
    </row>
    <row r="4768" spans="2:16" x14ac:dyDescent="0.45">
      <c r="B4768" s="115">
        <v>600542201</v>
      </c>
      <c r="C4768" s="116" t="s">
        <v>7190</v>
      </c>
      <c r="D4768" s="116" t="s">
        <v>1253</v>
      </c>
      <c r="E4768" s="116" t="s">
        <v>216</v>
      </c>
      <c r="F4768" s="117">
        <v>45133</v>
      </c>
      <c r="G4768" s="118" t="s">
        <v>74</v>
      </c>
      <c r="H4768" s="119" t="s">
        <v>130</v>
      </c>
      <c r="I4768" s="116" t="s">
        <v>159</v>
      </c>
      <c r="J4768" s="116" t="s">
        <v>2701</v>
      </c>
      <c r="K4768" s="116" t="s">
        <v>2702</v>
      </c>
      <c r="L4768" s="116" t="s">
        <v>180</v>
      </c>
      <c r="M4768" s="116" t="s">
        <v>180</v>
      </c>
      <c r="N4768" s="116" t="s">
        <v>2632</v>
      </c>
      <c r="O4768" s="118" t="s">
        <v>2633</v>
      </c>
      <c r="P4768" s="118" t="s">
        <v>114</v>
      </c>
    </row>
    <row r="4769" spans="2:16" x14ac:dyDescent="0.45">
      <c r="B4769" s="115">
        <v>641332425</v>
      </c>
      <c r="C4769" s="116" t="s">
        <v>7191</v>
      </c>
      <c r="D4769" s="116" t="s">
        <v>7192</v>
      </c>
      <c r="E4769" s="116" t="s">
        <v>216</v>
      </c>
      <c r="F4769" s="117">
        <v>45134</v>
      </c>
      <c r="G4769" s="118" t="s">
        <v>74</v>
      </c>
      <c r="H4769" s="119" t="s">
        <v>130</v>
      </c>
      <c r="I4769" s="116" t="s">
        <v>144</v>
      </c>
      <c r="J4769" s="116" t="s">
        <v>2595</v>
      </c>
      <c r="K4769" s="116" t="s">
        <v>3449</v>
      </c>
      <c r="L4769" s="116" t="s">
        <v>176</v>
      </c>
      <c r="M4769" s="116" t="s">
        <v>176</v>
      </c>
      <c r="N4769" s="116" t="s">
        <v>287</v>
      </c>
      <c r="O4769" s="118" t="s">
        <v>288</v>
      </c>
      <c r="P4769" s="118" t="s">
        <v>113</v>
      </c>
    </row>
    <row r="4770" spans="2:16" x14ac:dyDescent="0.45">
      <c r="B4770" s="115">
        <v>593948</v>
      </c>
      <c r="C4770" s="116" t="s">
        <v>7193</v>
      </c>
      <c r="D4770" s="116" t="s">
        <v>770</v>
      </c>
      <c r="E4770" s="116" t="s">
        <v>216</v>
      </c>
      <c r="F4770" s="117">
        <v>45135</v>
      </c>
      <c r="G4770" s="118" t="s">
        <v>74</v>
      </c>
      <c r="H4770" s="119" t="s">
        <v>130</v>
      </c>
      <c r="I4770" s="116" t="s">
        <v>145</v>
      </c>
      <c r="J4770" s="116" t="s">
        <v>2511</v>
      </c>
      <c r="K4770" s="116" t="s">
        <v>2691</v>
      </c>
      <c r="L4770" s="116" t="s">
        <v>176</v>
      </c>
      <c r="M4770" s="116" t="s">
        <v>176</v>
      </c>
      <c r="N4770" s="116" t="s">
        <v>1190</v>
      </c>
      <c r="O4770" s="118" t="s">
        <v>1957</v>
      </c>
      <c r="P4770" s="118" t="s">
        <v>114</v>
      </c>
    </row>
    <row r="4771" spans="2:16" x14ac:dyDescent="0.45">
      <c r="B4771" s="115">
        <v>2019472</v>
      </c>
      <c r="C4771" s="116" t="s">
        <v>7194</v>
      </c>
      <c r="D4771" s="116" t="s">
        <v>2156</v>
      </c>
      <c r="E4771" s="116" t="s">
        <v>216</v>
      </c>
      <c r="F4771" s="117">
        <v>45135</v>
      </c>
      <c r="G4771" s="118" t="s">
        <v>74</v>
      </c>
      <c r="H4771" s="119" t="s">
        <v>130</v>
      </c>
      <c r="I4771" s="116" t="s">
        <v>144</v>
      </c>
      <c r="J4771" s="116" t="s">
        <v>2595</v>
      </c>
      <c r="K4771" s="116" t="s">
        <v>2596</v>
      </c>
      <c r="L4771" s="116" t="s">
        <v>176</v>
      </c>
      <c r="M4771" s="116" t="s">
        <v>176</v>
      </c>
      <c r="N4771" s="116" t="s">
        <v>287</v>
      </c>
      <c r="O4771" s="118" t="s">
        <v>288</v>
      </c>
      <c r="P4771" s="118" t="s">
        <v>113</v>
      </c>
    </row>
    <row r="4772" spans="2:16" x14ac:dyDescent="0.45">
      <c r="B4772" s="115">
        <v>4696842</v>
      </c>
      <c r="C4772" s="116" t="s">
        <v>7195</v>
      </c>
      <c r="D4772" s="116" t="s">
        <v>2706</v>
      </c>
      <c r="E4772" s="116" t="s">
        <v>216</v>
      </c>
      <c r="F4772" s="117">
        <v>45135</v>
      </c>
      <c r="G4772" s="118" t="s">
        <v>74</v>
      </c>
      <c r="H4772" s="119" t="s">
        <v>130</v>
      </c>
      <c r="I4772" s="116" t="s">
        <v>145</v>
      </c>
      <c r="J4772" s="116" t="s">
        <v>2511</v>
      </c>
      <c r="K4772" s="116" t="s">
        <v>2691</v>
      </c>
      <c r="L4772" s="116" t="s">
        <v>177</v>
      </c>
      <c r="M4772" s="116" t="s">
        <v>177</v>
      </c>
      <c r="N4772" s="116" t="s">
        <v>1025</v>
      </c>
      <c r="O4772" s="118" t="s">
        <v>7196</v>
      </c>
      <c r="P4772" s="118" t="s">
        <v>114</v>
      </c>
    </row>
    <row r="4773" spans="2:16" x14ac:dyDescent="0.45">
      <c r="B4773" s="115">
        <v>140993684</v>
      </c>
      <c r="C4773" s="116" t="s">
        <v>7197</v>
      </c>
      <c r="D4773" s="116" t="s">
        <v>431</v>
      </c>
      <c r="E4773" s="116" t="s">
        <v>216</v>
      </c>
      <c r="F4773" s="117">
        <v>45135</v>
      </c>
      <c r="G4773" s="118" t="s">
        <v>74</v>
      </c>
      <c r="H4773" s="119" t="s">
        <v>130</v>
      </c>
      <c r="I4773" s="116" t="s">
        <v>147</v>
      </c>
      <c r="J4773" s="116" t="s">
        <v>3968</v>
      </c>
      <c r="K4773" s="116" t="s">
        <v>3968</v>
      </c>
      <c r="L4773" s="116" t="s">
        <v>183</v>
      </c>
      <c r="M4773" s="116" t="s">
        <v>183</v>
      </c>
      <c r="N4773" s="116" t="s">
        <v>183</v>
      </c>
      <c r="O4773" s="118" t="s">
        <v>1482</v>
      </c>
      <c r="P4773" s="118" t="s">
        <v>114</v>
      </c>
    </row>
    <row r="4774" spans="2:16" x14ac:dyDescent="0.45">
      <c r="B4774" s="115">
        <v>140993700</v>
      </c>
      <c r="C4774" s="116" t="s">
        <v>7198</v>
      </c>
      <c r="D4774" s="116" t="s">
        <v>431</v>
      </c>
      <c r="E4774" s="116" t="s">
        <v>216</v>
      </c>
      <c r="F4774" s="117">
        <v>45135</v>
      </c>
      <c r="G4774" s="118" t="s">
        <v>74</v>
      </c>
      <c r="H4774" s="119" t="s">
        <v>130</v>
      </c>
      <c r="I4774" s="116" t="s">
        <v>147</v>
      </c>
      <c r="J4774" s="116" t="s">
        <v>3968</v>
      </c>
      <c r="K4774" s="116" t="s">
        <v>3968</v>
      </c>
      <c r="L4774" s="116" t="s">
        <v>183</v>
      </c>
      <c r="M4774" s="116" t="s">
        <v>176</v>
      </c>
      <c r="N4774" s="116" t="s">
        <v>554</v>
      </c>
      <c r="O4774" s="118" t="s">
        <v>555</v>
      </c>
      <c r="P4774" s="118" t="s">
        <v>114</v>
      </c>
    </row>
    <row r="4775" spans="2:16" x14ac:dyDescent="0.45">
      <c r="B4775" s="115">
        <v>8806942</v>
      </c>
      <c r="C4775" s="116" t="s">
        <v>7199</v>
      </c>
      <c r="D4775" s="116" t="s">
        <v>2733</v>
      </c>
      <c r="E4775" s="116" t="s">
        <v>216</v>
      </c>
      <c r="F4775" s="117">
        <v>45136</v>
      </c>
      <c r="G4775" s="118" t="s">
        <v>74</v>
      </c>
      <c r="H4775" s="119" t="s">
        <v>130</v>
      </c>
      <c r="I4775" s="116" t="s">
        <v>158</v>
      </c>
      <c r="J4775" s="116" t="s">
        <v>2518</v>
      </c>
      <c r="K4775" s="116" t="s">
        <v>2519</v>
      </c>
      <c r="L4775" s="116" t="s">
        <v>180</v>
      </c>
      <c r="M4775" s="116" t="s">
        <v>180</v>
      </c>
      <c r="N4775" s="116" t="s">
        <v>3807</v>
      </c>
      <c r="O4775" s="118" t="s">
        <v>3808</v>
      </c>
      <c r="P4775" s="118" t="s">
        <v>114</v>
      </c>
    </row>
    <row r="4776" spans="2:16" x14ac:dyDescent="0.45">
      <c r="B4776" s="115">
        <v>4623732</v>
      </c>
      <c r="C4776" s="116" t="s">
        <v>7200</v>
      </c>
      <c r="D4776" s="116" t="s">
        <v>638</v>
      </c>
      <c r="E4776" s="116" t="s">
        <v>216</v>
      </c>
      <c r="F4776" s="117">
        <v>45138</v>
      </c>
      <c r="G4776" s="118" t="s">
        <v>74</v>
      </c>
      <c r="H4776" s="119" t="s">
        <v>130</v>
      </c>
      <c r="I4776" s="116" t="s">
        <v>155</v>
      </c>
      <c r="J4776" s="116" t="s">
        <v>2504</v>
      </c>
      <c r="K4776" s="116" t="s">
        <v>2505</v>
      </c>
      <c r="L4776" s="116" t="s">
        <v>177</v>
      </c>
      <c r="M4776" s="116" t="s">
        <v>177</v>
      </c>
      <c r="N4776" s="116" t="s">
        <v>1011</v>
      </c>
      <c r="O4776" s="118" t="s">
        <v>1012</v>
      </c>
      <c r="P4776" s="118" t="s">
        <v>114</v>
      </c>
    </row>
    <row r="4777" spans="2:16" x14ac:dyDescent="0.45">
      <c r="B4777" s="115">
        <v>10555647</v>
      </c>
      <c r="C4777" s="116" t="s">
        <v>7201</v>
      </c>
      <c r="D4777" s="116" t="s">
        <v>985</v>
      </c>
      <c r="E4777" s="116" t="s">
        <v>216</v>
      </c>
      <c r="F4777" s="117">
        <v>45138</v>
      </c>
      <c r="G4777" s="118" t="s">
        <v>74</v>
      </c>
      <c r="H4777" s="119" t="s">
        <v>130</v>
      </c>
      <c r="I4777" s="116" t="s">
        <v>147</v>
      </c>
      <c r="J4777" s="116" t="s">
        <v>2539</v>
      </c>
      <c r="K4777" s="116" t="s">
        <v>2720</v>
      </c>
      <c r="L4777" s="116" t="s">
        <v>178</v>
      </c>
      <c r="M4777" s="116" t="s">
        <v>178</v>
      </c>
      <c r="N4777" s="116" t="s">
        <v>7202</v>
      </c>
      <c r="O4777" s="118" t="s">
        <v>7203</v>
      </c>
      <c r="P4777" s="118" t="s">
        <v>114</v>
      </c>
    </row>
    <row r="4778" spans="2:16" x14ac:dyDescent="0.45">
      <c r="B4778" s="115">
        <v>164040313</v>
      </c>
      <c r="C4778" s="116" t="s">
        <v>7204</v>
      </c>
      <c r="D4778" s="116" t="s">
        <v>4410</v>
      </c>
      <c r="E4778" s="116" t="s">
        <v>216</v>
      </c>
      <c r="F4778" s="117">
        <v>45138</v>
      </c>
      <c r="G4778" s="118" t="s">
        <v>74</v>
      </c>
      <c r="H4778" s="119" t="s">
        <v>130</v>
      </c>
      <c r="I4778" s="116" t="s">
        <v>158</v>
      </c>
      <c r="J4778" s="116" t="s">
        <v>2518</v>
      </c>
      <c r="K4778" s="116" t="s">
        <v>2519</v>
      </c>
      <c r="L4778" s="116" t="s">
        <v>176</v>
      </c>
      <c r="M4778" s="116" t="s">
        <v>176</v>
      </c>
      <c r="N4778" s="116" t="s">
        <v>4767</v>
      </c>
      <c r="O4778" s="118" t="s">
        <v>4768</v>
      </c>
      <c r="P4778" s="118" t="s">
        <v>114</v>
      </c>
    </row>
    <row r="4779" spans="2:16" x14ac:dyDescent="0.45">
      <c r="B4779" s="115">
        <v>169306914</v>
      </c>
      <c r="C4779" s="116" t="s">
        <v>7205</v>
      </c>
      <c r="D4779" s="116" t="s">
        <v>855</v>
      </c>
      <c r="E4779" s="116" t="s">
        <v>216</v>
      </c>
      <c r="F4779" s="117">
        <v>45138</v>
      </c>
      <c r="G4779" s="118" t="s">
        <v>74</v>
      </c>
      <c r="H4779" s="119" t="s">
        <v>130</v>
      </c>
      <c r="I4779" s="116" t="s">
        <v>145</v>
      </c>
      <c r="J4779" s="116" t="s">
        <v>2511</v>
      </c>
      <c r="K4779" s="116" t="s">
        <v>3453</v>
      </c>
      <c r="L4779" s="116" t="s">
        <v>178</v>
      </c>
      <c r="M4779" s="116" t="s">
        <v>178</v>
      </c>
      <c r="N4779" s="116" t="s">
        <v>251</v>
      </c>
      <c r="O4779" s="118" t="s">
        <v>357</v>
      </c>
      <c r="P4779" s="118" t="s">
        <v>114</v>
      </c>
    </row>
    <row r="4780" spans="2:16" x14ac:dyDescent="0.45">
      <c r="B4780" s="115">
        <v>611230249</v>
      </c>
      <c r="C4780" s="116" t="s">
        <v>7206</v>
      </c>
      <c r="D4780" s="116" t="s">
        <v>678</v>
      </c>
      <c r="E4780" s="116" t="s">
        <v>216</v>
      </c>
      <c r="F4780" s="117">
        <v>45138</v>
      </c>
      <c r="G4780" s="118" t="s">
        <v>74</v>
      </c>
      <c r="H4780" s="119" t="s">
        <v>130</v>
      </c>
      <c r="I4780" s="116" t="s">
        <v>158</v>
      </c>
      <c r="J4780" s="116" t="s">
        <v>3361</v>
      </c>
      <c r="K4780" s="116" t="s">
        <v>3362</v>
      </c>
      <c r="L4780" s="116" t="s">
        <v>180</v>
      </c>
      <c r="M4780" s="116" t="s">
        <v>180</v>
      </c>
      <c r="N4780" s="116" t="s">
        <v>229</v>
      </c>
      <c r="O4780" s="118" t="s">
        <v>2379</v>
      </c>
      <c r="P4780" s="118" t="s">
        <v>114</v>
      </c>
    </row>
    <row r="4781" spans="2:16" x14ac:dyDescent="0.45">
      <c r="B4781" s="115">
        <v>633590011</v>
      </c>
      <c r="C4781" s="116" t="s">
        <v>7207</v>
      </c>
      <c r="D4781" s="116" t="s">
        <v>1340</v>
      </c>
      <c r="E4781" s="116" t="s">
        <v>216</v>
      </c>
      <c r="F4781" s="117">
        <v>45138</v>
      </c>
      <c r="G4781" s="118" t="s">
        <v>74</v>
      </c>
      <c r="H4781" s="119" t="s">
        <v>130</v>
      </c>
      <c r="I4781" s="116" t="s">
        <v>147</v>
      </c>
      <c r="J4781" s="116" t="s">
        <v>2523</v>
      </c>
      <c r="K4781" s="116" t="s">
        <v>2698</v>
      </c>
      <c r="L4781" s="116" t="s">
        <v>176</v>
      </c>
      <c r="M4781" s="116" t="s">
        <v>176</v>
      </c>
      <c r="N4781" s="116" t="s">
        <v>390</v>
      </c>
      <c r="O4781" s="118" t="s">
        <v>5148</v>
      </c>
      <c r="P4781" s="118" t="s">
        <v>114</v>
      </c>
    </row>
    <row r="4782" spans="2:16" x14ac:dyDescent="0.45">
      <c r="B4782" s="115">
        <v>1038606</v>
      </c>
      <c r="C4782" s="116" t="s">
        <v>7208</v>
      </c>
      <c r="D4782" s="116" t="s">
        <v>993</v>
      </c>
      <c r="E4782" s="116" t="s">
        <v>216</v>
      </c>
      <c r="F4782" s="117">
        <v>45139</v>
      </c>
      <c r="G4782" s="118" t="s">
        <v>75</v>
      </c>
      <c r="H4782" s="119" t="s">
        <v>130</v>
      </c>
      <c r="I4782" s="116" t="s">
        <v>143</v>
      </c>
      <c r="J4782" s="116" t="s">
        <v>2647</v>
      </c>
      <c r="K4782" s="116" t="s">
        <v>2726</v>
      </c>
      <c r="L4782" s="116" t="s">
        <v>176</v>
      </c>
      <c r="M4782" s="116" t="s">
        <v>176</v>
      </c>
      <c r="N4782" s="116" t="s">
        <v>762</v>
      </c>
      <c r="O4782" s="118" t="s">
        <v>763</v>
      </c>
      <c r="P4782" s="118" t="s">
        <v>114</v>
      </c>
    </row>
    <row r="4783" spans="2:16" x14ac:dyDescent="0.45">
      <c r="B4783" s="115">
        <v>153014156</v>
      </c>
      <c r="C4783" s="116" t="s">
        <v>7209</v>
      </c>
      <c r="D4783" s="116" t="s">
        <v>6899</v>
      </c>
      <c r="E4783" s="116" t="s">
        <v>216</v>
      </c>
      <c r="F4783" s="117">
        <v>45139</v>
      </c>
      <c r="G4783" s="118" t="s">
        <v>75</v>
      </c>
      <c r="H4783" s="119" t="s">
        <v>130</v>
      </c>
      <c r="I4783" s="116" t="s">
        <v>155</v>
      </c>
      <c r="J4783" s="116" t="s">
        <v>2504</v>
      </c>
      <c r="K4783" s="116" t="s">
        <v>6198</v>
      </c>
      <c r="L4783" s="116" t="s">
        <v>177</v>
      </c>
      <c r="M4783" s="116" t="s">
        <v>176</v>
      </c>
      <c r="N4783" s="116" t="s">
        <v>287</v>
      </c>
      <c r="O4783" s="118" t="s">
        <v>288</v>
      </c>
      <c r="P4783" s="118" t="s">
        <v>114</v>
      </c>
    </row>
    <row r="4784" spans="2:16" x14ac:dyDescent="0.45">
      <c r="B4784" s="115">
        <v>4702729</v>
      </c>
      <c r="C4784" s="116" t="s">
        <v>7210</v>
      </c>
      <c r="D4784" s="116" t="s">
        <v>747</v>
      </c>
      <c r="E4784" s="116" t="s">
        <v>216</v>
      </c>
      <c r="F4784" s="117">
        <v>45140</v>
      </c>
      <c r="G4784" s="118" t="s">
        <v>75</v>
      </c>
      <c r="H4784" s="119" t="s">
        <v>130</v>
      </c>
      <c r="I4784" s="116" t="s">
        <v>150</v>
      </c>
      <c r="J4784" s="116" t="s">
        <v>2494</v>
      </c>
      <c r="K4784" s="116" t="s">
        <v>2495</v>
      </c>
      <c r="L4784" s="116" t="s">
        <v>177</v>
      </c>
      <c r="M4784" s="116" t="s">
        <v>177</v>
      </c>
      <c r="N4784" s="116" t="s">
        <v>379</v>
      </c>
      <c r="O4784" s="118" t="s">
        <v>724</v>
      </c>
      <c r="P4784" s="118" t="s">
        <v>114</v>
      </c>
    </row>
    <row r="4785" spans="2:16" x14ac:dyDescent="0.45">
      <c r="B4785" s="115">
        <v>4985568</v>
      </c>
      <c r="C4785" s="116" t="s">
        <v>7211</v>
      </c>
      <c r="D4785" s="116" t="s">
        <v>6534</v>
      </c>
      <c r="E4785" s="116" t="s">
        <v>216</v>
      </c>
      <c r="F4785" s="117">
        <v>45140</v>
      </c>
      <c r="G4785" s="118" t="s">
        <v>75</v>
      </c>
      <c r="H4785" s="119" t="s">
        <v>130</v>
      </c>
      <c r="I4785" s="116" t="s">
        <v>150</v>
      </c>
      <c r="J4785" s="116" t="s">
        <v>2494</v>
      </c>
      <c r="K4785" s="116" t="s">
        <v>2495</v>
      </c>
      <c r="L4785" s="116" t="s">
        <v>177</v>
      </c>
      <c r="M4785" s="116" t="s">
        <v>178</v>
      </c>
      <c r="N4785" s="116" t="s">
        <v>1296</v>
      </c>
      <c r="O4785" s="118" t="s">
        <v>1297</v>
      </c>
      <c r="P4785" s="118" t="s">
        <v>114</v>
      </c>
    </row>
    <row r="4786" spans="2:16" x14ac:dyDescent="0.45">
      <c r="B4786" s="115">
        <v>5048671</v>
      </c>
      <c r="C4786" s="116" t="s">
        <v>7212</v>
      </c>
      <c r="D4786" s="116" t="s">
        <v>6534</v>
      </c>
      <c r="E4786" s="116" t="s">
        <v>216</v>
      </c>
      <c r="F4786" s="117">
        <v>45140</v>
      </c>
      <c r="G4786" s="118" t="s">
        <v>75</v>
      </c>
      <c r="H4786" s="119" t="s">
        <v>130</v>
      </c>
      <c r="I4786" s="116" t="s">
        <v>150</v>
      </c>
      <c r="J4786" s="116" t="s">
        <v>2494</v>
      </c>
      <c r="K4786" s="116" t="s">
        <v>2495</v>
      </c>
      <c r="L4786" s="116" t="s">
        <v>177</v>
      </c>
      <c r="M4786" s="116" t="s">
        <v>178</v>
      </c>
      <c r="N4786" s="116" t="s">
        <v>1296</v>
      </c>
      <c r="O4786" s="118" t="s">
        <v>1297</v>
      </c>
      <c r="P4786" s="118" t="s">
        <v>114</v>
      </c>
    </row>
    <row r="4787" spans="2:16" x14ac:dyDescent="0.45">
      <c r="B4787" s="115">
        <v>5313593</v>
      </c>
      <c r="C4787" s="116" t="s">
        <v>7213</v>
      </c>
      <c r="D4787" s="116" t="s">
        <v>747</v>
      </c>
      <c r="E4787" s="116" t="s">
        <v>216</v>
      </c>
      <c r="F4787" s="117">
        <v>45140</v>
      </c>
      <c r="G4787" s="118" t="s">
        <v>75</v>
      </c>
      <c r="H4787" s="119" t="s">
        <v>130</v>
      </c>
      <c r="I4787" s="116" t="s">
        <v>150</v>
      </c>
      <c r="J4787" s="116" t="s">
        <v>2494</v>
      </c>
      <c r="K4787" s="116" t="s">
        <v>2495</v>
      </c>
      <c r="L4787" s="116" t="s">
        <v>177</v>
      </c>
      <c r="M4787" s="116" t="s">
        <v>177</v>
      </c>
      <c r="N4787" s="116" t="s">
        <v>379</v>
      </c>
      <c r="O4787" s="118" t="s">
        <v>724</v>
      </c>
      <c r="P4787" s="118" t="s">
        <v>114</v>
      </c>
    </row>
    <row r="4788" spans="2:16" x14ac:dyDescent="0.45">
      <c r="B4788" s="115">
        <v>6264375</v>
      </c>
      <c r="C4788" s="116" t="s">
        <v>7214</v>
      </c>
      <c r="D4788" s="116" t="s">
        <v>747</v>
      </c>
      <c r="E4788" s="116" t="s">
        <v>216</v>
      </c>
      <c r="F4788" s="117">
        <v>45140</v>
      </c>
      <c r="G4788" s="118" t="s">
        <v>75</v>
      </c>
      <c r="H4788" s="119" t="s">
        <v>130</v>
      </c>
      <c r="I4788" s="116" t="s">
        <v>150</v>
      </c>
      <c r="J4788" s="116" t="s">
        <v>2494</v>
      </c>
      <c r="K4788" s="116" t="s">
        <v>2495</v>
      </c>
      <c r="L4788" s="116" t="s">
        <v>177</v>
      </c>
      <c r="M4788" s="116" t="s">
        <v>177</v>
      </c>
      <c r="N4788" s="116" t="s">
        <v>379</v>
      </c>
      <c r="O4788" s="118" t="s">
        <v>724</v>
      </c>
      <c r="P4788" s="118" t="s">
        <v>114</v>
      </c>
    </row>
    <row r="4789" spans="2:16" x14ac:dyDescent="0.45">
      <c r="B4789" s="115">
        <v>108546863</v>
      </c>
      <c r="C4789" s="116" t="s">
        <v>7215</v>
      </c>
      <c r="D4789" s="116" t="s">
        <v>747</v>
      </c>
      <c r="E4789" s="116" t="s">
        <v>216</v>
      </c>
      <c r="F4789" s="117">
        <v>45140</v>
      </c>
      <c r="G4789" s="118" t="s">
        <v>75</v>
      </c>
      <c r="H4789" s="119" t="s">
        <v>130</v>
      </c>
      <c r="I4789" s="116" t="s">
        <v>150</v>
      </c>
      <c r="J4789" s="116" t="s">
        <v>2494</v>
      </c>
      <c r="K4789" s="116" t="s">
        <v>2495</v>
      </c>
      <c r="L4789" s="116" t="s">
        <v>177</v>
      </c>
      <c r="M4789" s="116" t="s">
        <v>177</v>
      </c>
      <c r="N4789" s="116" t="s">
        <v>379</v>
      </c>
      <c r="O4789" s="118" t="s">
        <v>724</v>
      </c>
      <c r="P4789" s="118" t="s">
        <v>114</v>
      </c>
    </row>
    <row r="4790" spans="2:16" x14ac:dyDescent="0.45">
      <c r="B4790" s="115">
        <v>122776916</v>
      </c>
      <c r="C4790" s="116" t="s">
        <v>7216</v>
      </c>
      <c r="D4790" s="116" t="s">
        <v>3845</v>
      </c>
      <c r="E4790" s="116" t="s">
        <v>216</v>
      </c>
      <c r="F4790" s="117">
        <v>45140</v>
      </c>
      <c r="G4790" s="118" t="s">
        <v>75</v>
      </c>
      <c r="H4790" s="119" t="s">
        <v>130</v>
      </c>
      <c r="I4790" s="116" t="s">
        <v>144</v>
      </c>
      <c r="J4790" s="116" t="s">
        <v>2595</v>
      </c>
      <c r="K4790" s="116" t="s">
        <v>2596</v>
      </c>
      <c r="L4790" s="116" t="s">
        <v>176</v>
      </c>
      <c r="M4790" s="116" t="s">
        <v>176</v>
      </c>
      <c r="N4790" s="116" t="s">
        <v>386</v>
      </c>
      <c r="O4790" s="118" t="s">
        <v>387</v>
      </c>
      <c r="P4790" s="118" t="s">
        <v>114</v>
      </c>
    </row>
    <row r="4791" spans="2:16" x14ac:dyDescent="0.45">
      <c r="B4791" s="115">
        <v>134729169</v>
      </c>
      <c r="C4791" s="116" t="s">
        <v>7217</v>
      </c>
      <c r="D4791" s="116" t="s">
        <v>408</v>
      </c>
      <c r="E4791" s="116" t="s">
        <v>216</v>
      </c>
      <c r="F4791" s="117">
        <v>45140</v>
      </c>
      <c r="G4791" s="118" t="s">
        <v>75</v>
      </c>
      <c r="H4791" s="119" t="s">
        <v>130</v>
      </c>
      <c r="I4791" s="116" t="s">
        <v>155</v>
      </c>
      <c r="J4791" s="116" t="s">
        <v>2504</v>
      </c>
      <c r="K4791" s="116" t="s">
        <v>2505</v>
      </c>
      <c r="L4791" s="116" t="s">
        <v>178</v>
      </c>
      <c r="M4791" s="116" t="s">
        <v>178</v>
      </c>
      <c r="N4791" s="116" t="s">
        <v>244</v>
      </c>
      <c r="O4791" s="118" t="s">
        <v>245</v>
      </c>
      <c r="P4791" s="118" t="s">
        <v>113</v>
      </c>
    </row>
    <row r="4792" spans="2:16" x14ac:dyDescent="0.45">
      <c r="B4792" s="115">
        <v>620992798</v>
      </c>
      <c r="C4792" s="116" t="s">
        <v>7218</v>
      </c>
      <c r="D4792" s="116" t="s">
        <v>1470</v>
      </c>
      <c r="E4792" s="116" t="s">
        <v>216</v>
      </c>
      <c r="F4792" s="117">
        <v>45140</v>
      </c>
      <c r="G4792" s="118" t="s">
        <v>75</v>
      </c>
      <c r="H4792" s="119" t="s">
        <v>130</v>
      </c>
      <c r="I4792" s="116" t="s">
        <v>151</v>
      </c>
      <c r="J4792" s="116" t="s">
        <v>2530</v>
      </c>
      <c r="K4792" s="116" t="s">
        <v>2945</v>
      </c>
      <c r="L4792" s="116" t="s">
        <v>178</v>
      </c>
      <c r="M4792" s="116" t="s">
        <v>178</v>
      </c>
      <c r="N4792" s="116" t="s">
        <v>767</v>
      </c>
      <c r="O4792" s="118" t="s">
        <v>2861</v>
      </c>
      <c r="P4792" s="118" t="s">
        <v>114</v>
      </c>
    </row>
    <row r="4793" spans="2:16" x14ac:dyDescent="0.45">
      <c r="B4793" s="115">
        <v>154802963</v>
      </c>
      <c r="C4793" s="116" t="s">
        <v>7219</v>
      </c>
      <c r="D4793" s="116" t="s">
        <v>6021</v>
      </c>
      <c r="E4793" s="116" t="s">
        <v>216</v>
      </c>
      <c r="F4793" s="117">
        <v>45141</v>
      </c>
      <c r="G4793" s="118" t="s">
        <v>75</v>
      </c>
      <c r="H4793" s="119" t="s">
        <v>130</v>
      </c>
      <c r="I4793" s="116" t="s">
        <v>155</v>
      </c>
      <c r="J4793" s="116" t="s">
        <v>2504</v>
      </c>
      <c r="K4793" s="116" t="s">
        <v>2505</v>
      </c>
      <c r="L4793" s="116" t="s">
        <v>178</v>
      </c>
      <c r="M4793" s="116" t="s">
        <v>178</v>
      </c>
      <c r="N4793" s="116" t="s">
        <v>251</v>
      </c>
      <c r="O4793" s="118" t="s">
        <v>357</v>
      </c>
      <c r="P4793" s="118" t="s">
        <v>114</v>
      </c>
    </row>
    <row r="4794" spans="2:16" x14ac:dyDescent="0.45">
      <c r="B4794" s="115">
        <v>165326170</v>
      </c>
      <c r="C4794" s="116" t="s">
        <v>7220</v>
      </c>
      <c r="D4794" s="116" t="s">
        <v>6021</v>
      </c>
      <c r="E4794" s="116" t="s">
        <v>216</v>
      </c>
      <c r="F4794" s="117">
        <v>45141</v>
      </c>
      <c r="G4794" s="118" t="s">
        <v>75</v>
      </c>
      <c r="H4794" s="119" t="s">
        <v>130</v>
      </c>
      <c r="I4794" s="116" t="s">
        <v>155</v>
      </c>
      <c r="J4794" s="116" t="s">
        <v>2504</v>
      </c>
      <c r="K4794" s="116" t="s">
        <v>2505</v>
      </c>
      <c r="L4794" s="116" t="s">
        <v>178</v>
      </c>
      <c r="M4794" s="116" t="s">
        <v>178</v>
      </c>
      <c r="N4794" s="116" t="s">
        <v>251</v>
      </c>
      <c r="O4794" s="118" t="s">
        <v>357</v>
      </c>
      <c r="P4794" s="118" t="s">
        <v>114</v>
      </c>
    </row>
    <row r="4795" spans="2:16" x14ac:dyDescent="0.45">
      <c r="B4795" s="115">
        <v>614059460</v>
      </c>
      <c r="C4795" s="116" t="s">
        <v>7221</v>
      </c>
      <c r="D4795" s="116" t="s">
        <v>6021</v>
      </c>
      <c r="E4795" s="116" t="s">
        <v>216</v>
      </c>
      <c r="F4795" s="117">
        <v>45141</v>
      </c>
      <c r="G4795" s="118" t="s">
        <v>75</v>
      </c>
      <c r="H4795" s="119" t="s">
        <v>130</v>
      </c>
      <c r="I4795" s="116" t="s">
        <v>155</v>
      </c>
      <c r="J4795" s="116" t="s">
        <v>2504</v>
      </c>
      <c r="K4795" s="116" t="s">
        <v>2505</v>
      </c>
      <c r="L4795" s="116" t="s">
        <v>178</v>
      </c>
      <c r="M4795" s="116" t="s">
        <v>178</v>
      </c>
      <c r="N4795" s="116" t="s">
        <v>251</v>
      </c>
      <c r="O4795" s="118" t="s">
        <v>357</v>
      </c>
      <c r="P4795" s="118" t="s">
        <v>114</v>
      </c>
    </row>
    <row r="4796" spans="2:16" x14ac:dyDescent="0.45">
      <c r="B4796" s="115">
        <v>617251091</v>
      </c>
      <c r="C4796" s="116" t="s">
        <v>7222</v>
      </c>
      <c r="D4796" s="116" t="s">
        <v>6021</v>
      </c>
      <c r="E4796" s="116" t="s">
        <v>216</v>
      </c>
      <c r="F4796" s="117">
        <v>45141</v>
      </c>
      <c r="G4796" s="118" t="s">
        <v>75</v>
      </c>
      <c r="H4796" s="119" t="s">
        <v>130</v>
      </c>
      <c r="I4796" s="116" t="s">
        <v>155</v>
      </c>
      <c r="J4796" s="116" t="s">
        <v>2504</v>
      </c>
      <c r="K4796" s="116" t="s">
        <v>2505</v>
      </c>
      <c r="L4796" s="116" t="s">
        <v>178</v>
      </c>
      <c r="M4796" s="116" t="s">
        <v>178</v>
      </c>
      <c r="N4796" s="116" t="s">
        <v>251</v>
      </c>
      <c r="O4796" s="118" t="s">
        <v>357</v>
      </c>
      <c r="P4796" s="118" t="s">
        <v>114</v>
      </c>
    </row>
    <row r="4797" spans="2:16" x14ac:dyDescent="0.45">
      <c r="B4797" s="115">
        <v>291761</v>
      </c>
      <c r="C4797" s="116" t="s">
        <v>7223</v>
      </c>
      <c r="D4797" s="116" t="s">
        <v>365</v>
      </c>
      <c r="E4797" s="116" t="s">
        <v>216</v>
      </c>
      <c r="F4797" s="117">
        <v>45142</v>
      </c>
      <c r="G4797" s="118" t="s">
        <v>75</v>
      </c>
      <c r="H4797" s="119" t="s">
        <v>130</v>
      </c>
      <c r="I4797" s="116" t="s">
        <v>150</v>
      </c>
      <c r="J4797" s="116" t="s">
        <v>2555</v>
      </c>
      <c r="K4797" s="116" t="s">
        <v>2556</v>
      </c>
      <c r="L4797" s="116" t="s">
        <v>176</v>
      </c>
      <c r="M4797" s="116" t="s">
        <v>176</v>
      </c>
      <c r="N4797" s="116" t="s">
        <v>273</v>
      </c>
      <c r="O4797" s="118" t="s">
        <v>765</v>
      </c>
      <c r="P4797" s="118" t="s">
        <v>114</v>
      </c>
    </row>
    <row r="4798" spans="2:16" x14ac:dyDescent="0.45">
      <c r="B4798" s="115">
        <v>460515</v>
      </c>
      <c r="C4798" s="116" t="s">
        <v>7224</v>
      </c>
      <c r="D4798" s="116" t="s">
        <v>365</v>
      </c>
      <c r="E4798" s="116" t="s">
        <v>216</v>
      </c>
      <c r="F4798" s="117">
        <v>45142</v>
      </c>
      <c r="G4798" s="118" t="s">
        <v>75</v>
      </c>
      <c r="H4798" s="119" t="s">
        <v>130</v>
      </c>
      <c r="I4798" s="116" t="s">
        <v>150</v>
      </c>
      <c r="J4798" s="116" t="s">
        <v>2494</v>
      </c>
      <c r="K4798" s="116" t="s">
        <v>2495</v>
      </c>
      <c r="L4798" s="116" t="s">
        <v>176</v>
      </c>
      <c r="M4798" s="116" t="s">
        <v>176</v>
      </c>
      <c r="N4798" s="116" t="s">
        <v>273</v>
      </c>
      <c r="O4798" s="118" t="s">
        <v>765</v>
      </c>
      <c r="P4798" s="118" t="s">
        <v>114</v>
      </c>
    </row>
    <row r="4799" spans="2:16" x14ac:dyDescent="0.45">
      <c r="B4799" s="115">
        <v>1092217</v>
      </c>
      <c r="C4799" s="116" t="s">
        <v>7225</v>
      </c>
      <c r="D4799" s="116" t="s">
        <v>770</v>
      </c>
      <c r="E4799" s="116" t="s">
        <v>216</v>
      </c>
      <c r="F4799" s="117">
        <v>45142</v>
      </c>
      <c r="G4799" s="118" t="s">
        <v>75</v>
      </c>
      <c r="H4799" s="119" t="s">
        <v>130</v>
      </c>
      <c r="I4799" s="116" t="s">
        <v>145</v>
      </c>
      <c r="J4799" s="116" t="s">
        <v>2511</v>
      </c>
      <c r="K4799" s="116" t="s">
        <v>2691</v>
      </c>
      <c r="L4799" s="116" t="s">
        <v>176</v>
      </c>
      <c r="M4799" s="116" t="s">
        <v>176</v>
      </c>
      <c r="N4799" s="116" t="s">
        <v>932</v>
      </c>
      <c r="O4799" s="118" t="s">
        <v>959</v>
      </c>
      <c r="P4799" s="118" t="s">
        <v>114</v>
      </c>
    </row>
    <row r="4800" spans="2:16" x14ac:dyDescent="0.45">
      <c r="B4800" s="115">
        <v>1305488</v>
      </c>
      <c r="C4800" s="116" t="s">
        <v>7226</v>
      </c>
      <c r="D4800" s="116" t="s">
        <v>228</v>
      </c>
      <c r="E4800" s="116" t="s">
        <v>216</v>
      </c>
      <c r="F4800" s="117">
        <v>45142</v>
      </c>
      <c r="G4800" s="118" t="s">
        <v>75</v>
      </c>
      <c r="H4800" s="119" t="s">
        <v>130</v>
      </c>
      <c r="I4800" s="116" t="s">
        <v>158</v>
      </c>
      <c r="J4800" s="116" t="s">
        <v>2518</v>
      </c>
      <c r="K4800" s="116" t="s">
        <v>2519</v>
      </c>
      <c r="L4800" s="116" t="s">
        <v>176</v>
      </c>
      <c r="M4800" s="116" t="s">
        <v>176</v>
      </c>
      <c r="N4800" s="116" t="s">
        <v>1276</v>
      </c>
      <c r="O4800" s="118" t="s">
        <v>1362</v>
      </c>
      <c r="P4800" s="118" t="s">
        <v>114</v>
      </c>
    </row>
    <row r="4801" spans="2:16" x14ac:dyDescent="0.45">
      <c r="B4801" s="115">
        <v>10474692</v>
      </c>
      <c r="C4801" s="116" t="s">
        <v>7227</v>
      </c>
      <c r="D4801" s="116" t="s">
        <v>471</v>
      </c>
      <c r="E4801" s="116" t="s">
        <v>216</v>
      </c>
      <c r="F4801" s="117">
        <v>45142</v>
      </c>
      <c r="G4801" s="118" t="s">
        <v>75</v>
      </c>
      <c r="H4801" s="119" t="s">
        <v>130</v>
      </c>
      <c r="I4801" s="116" t="s">
        <v>158</v>
      </c>
      <c r="J4801" s="116" t="s">
        <v>2518</v>
      </c>
      <c r="K4801" s="116" t="s">
        <v>2519</v>
      </c>
      <c r="L4801" s="116" t="s">
        <v>178</v>
      </c>
      <c r="M4801" s="116" t="s">
        <v>178</v>
      </c>
      <c r="N4801" s="116" t="s">
        <v>4625</v>
      </c>
      <c r="O4801" s="118" t="s">
        <v>4626</v>
      </c>
      <c r="P4801" s="118" t="s">
        <v>114</v>
      </c>
    </row>
    <row r="4802" spans="2:16" x14ac:dyDescent="0.45">
      <c r="B4802" s="115">
        <v>138350482</v>
      </c>
      <c r="C4802" s="116" t="s">
        <v>7228</v>
      </c>
      <c r="D4802" s="116" t="s">
        <v>2070</v>
      </c>
      <c r="E4802" s="116" t="s">
        <v>216</v>
      </c>
      <c r="F4802" s="117">
        <v>45142</v>
      </c>
      <c r="G4802" s="118" t="s">
        <v>75</v>
      </c>
      <c r="H4802" s="119" t="s">
        <v>130</v>
      </c>
      <c r="I4802" s="116" t="s">
        <v>150</v>
      </c>
      <c r="J4802" s="116" t="s">
        <v>2494</v>
      </c>
      <c r="K4802" s="116" t="s">
        <v>2495</v>
      </c>
      <c r="L4802" s="116" t="s">
        <v>176</v>
      </c>
      <c r="M4802" s="116" t="s">
        <v>176</v>
      </c>
      <c r="N4802" s="116" t="s">
        <v>480</v>
      </c>
      <c r="O4802" s="118" t="s">
        <v>3278</v>
      </c>
      <c r="P4802" s="118" t="s">
        <v>114</v>
      </c>
    </row>
    <row r="4803" spans="2:16" x14ac:dyDescent="0.45">
      <c r="B4803" s="115">
        <v>156351521</v>
      </c>
      <c r="C4803" s="116" t="s">
        <v>7229</v>
      </c>
      <c r="D4803" s="116" t="s">
        <v>314</v>
      </c>
      <c r="E4803" s="116" t="s">
        <v>216</v>
      </c>
      <c r="F4803" s="117">
        <v>45142</v>
      </c>
      <c r="G4803" s="118" t="s">
        <v>75</v>
      </c>
      <c r="H4803" s="119" t="s">
        <v>130</v>
      </c>
      <c r="I4803" s="116" t="s">
        <v>149</v>
      </c>
      <c r="J4803" s="116" t="s">
        <v>3628</v>
      </c>
      <c r="K4803" s="116" t="s">
        <v>3629</v>
      </c>
      <c r="L4803" s="116" t="s">
        <v>176</v>
      </c>
      <c r="M4803" s="116" t="s">
        <v>176</v>
      </c>
      <c r="N4803" s="116" t="s">
        <v>269</v>
      </c>
      <c r="O4803" s="118" t="s">
        <v>270</v>
      </c>
      <c r="P4803" s="118" t="s">
        <v>114</v>
      </c>
    </row>
    <row r="4804" spans="2:16" x14ac:dyDescent="0.45">
      <c r="B4804" s="115">
        <v>633541581</v>
      </c>
      <c r="C4804" s="116" t="s">
        <v>7230</v>
      </c>
      <c r="D4804" s="116" t="s">
        <v>996</v>
      </c>
      <c r="E4804" s="116" t="s">
        <v>216</v>
      </c>
      <c r="F4804" s="117">
        <v>45142</v>
      </c>
      <c r="G4804" s="118" t="s">
        <v>75</v>
      </c>
      <c r="H4804" s="119" t="s">
        <v>130</v>
      </c>
      <c r="I4804" s="116" t="s">
        <v>151</v>
      </c>
      <c r="J4804" s="116" t="s">
        <v>2530</v>
      </c>
      <c r="K4804" s="116" t="s">
        <v>2531</v>
      </c>
      <c r="L4804" s="116" t="s">
        <v>177</v>
      </c>
      <c r="M4804" s="116" t="s">
        <v>177</v>
      </c>
      <c r="N4804" s="116" t="s">
        <v>255</v>
      </c>
      <c r="O4804" s="118" t="s">
        <v>655</v>
      </c>
      <c r="P4804" s="118" t="s">
        <v>114</v>
      </c>
    </row>
    <row r="4805" spans="2:16" x14ac:dyDescent="0.45">
      <c r="B4805" s="115">
        <v>25785</v>
      </c>
      <c r="C4805" s="116" t="s">
        <v>7231</v>
      </c>
      <c r="D4805" s="116" t="s">
        <v>488</v>
      </c>
      <c r="E4805" s="116" t="s">
        <v>216</v>
      </c>
      <c r="F4805" s="117">
        <v>45145</v>
      </c>
      <c r="G4805" s="118" t="s">
        <v>75</v>
      </c>
      <c r="H4805" s="119" t="s">
        <v>130</v>
      </c>
      <c r="I4805" s="116" t="s">
        <v>159</v>
      </c>
      <c r="J4805" s="116" t="s">
        <v>2701</v>
      </c>
      <c r="K4805" s="116" t="s">
        <v>2702</v>
      </c>
      <c r="L4805" s="116" t="s">
        <v>176</v>
      </c>
      <c r="M4805" s="116" t="s">
        <v>176</v>
      </c>
      <c r="N4805" s="116" t="s">
        <v>744</v>
      </c>
      <c r="O4805" s="118" t="s">
        <v>4680</v>
      </c>
      <c r="P4805" s="118" t="s">
        <v>114</v>
      </c>
    </row>
    <row r="4806" spans="2:16" x14ac:dyDescent="0.45">
      <c r="B4806" s="115">
        <v>10215497</v>
      </c>
      <c r="C4806" s="116" t="s">
        <v>7232</v>
      </c>
      <c r="D4806" s="116" t="s">
        <v>356</v>
      </c>
      <c r="E4806" s="116" t="s">
        <v>216</v>
      </c>
      <c r="F4806" s="117">
        <v>45145</v>
      </c>
      <c r="G4806" s="118" t="s">
        <v>75</v>
      </c>
      <c r="H4806" s="119" t="s">
        <v>130</v>
      </c>
      <c r="I4806" s="116" t="s">
        <v>159</v>
      </c>
      <c r="J4806" s="116" t="s">
        <v>3959</v>
      </c>
      <c r="K4806" s="116" t="s">
        <v>3959</v>
      </c>
      <c r="L4806" s="116" t="s">
        <v>178</v>
      </c>
      <c r="M4806" s="116" t="s">
        <v>178</v>
      </c>
      <c r="N4806" s="116" t="s">
        <v>1257</v>
      </c>
      <c r="O4806" s="118" t="s">
        <v>1258</v>
      </c>
      <c r="P4806" s="118" t="s">
        <v>114</v>
      </c>
    </row>
    <row r="4807" spans="2:16" x14ac:dyDescent="0.45">
      <c r="B4807" s="115">
        <v>161856195</v>
      </c>
      <c r="C4807" s="116" t="s">
        <v>7233</v>
      </c>
      <c r="D4807" s="116" t="s">
        <v>6177</v>
      </c>
      <c r="E4807" s="116" t="s">
        <v>216</v>
      </c>
      <c r="F4807" s="117">
        <v>45145</v>
      </c>
      <c r="G4807" s="118" t="s">
        <v>75</v>
      </c>
      <c r="H4807" s="119" t="s">
        <v>130</v>
      </c>
      <c r="I4807" s="116" t="s">
        <v>156</v>
      </c>
      <c r="J4807" s="116" t="s">
        <v>2859</v>
      </c>
      <c r="K4807" s="116" t="s">
        <v>2859</v>
      </c>
      <c r="L4807" s="116" t="s">
        <v>178</v>
      </c>
      <c r="M4807" s="116" t="s">
        <v>177</v>
      </c>
      <c r="N4807" s="116" t="s">
        <v>311</v>
      </c>
      <c r="O4807" s="118" t="s">
        <v>3766</v>
      </c>
      <c r="P4807" s="118" t="s">
        <v>114</v>
      </c>
    </row>
    <row r="4808" spans="2:16" x14ac:dyDescent="0.45">
      <c r="B4808" s="115">
        <v>600879856</v>
      </c>
      <c r="C4808" s="116" t="s">
        <v>7234</v>
      </c>
      <c r="D4808" s="116" t="s">
        <v>1975</v>
      </c>
      <c r="E4808" s="116" t="s">
        <v>216</v>
      </c>
      <c r="F4808" s="117">
        <v>45145</v>
      </c>
      <c r="G4808" s="118" t="s">
        <v>75</v>
      </c>
      <c r="H4808" s="119" t="s">
        <v>130</v>
      </c>
      <c r="I4808" s="116" t="s">
        <v>159</v>
      </c>
      <c r="J4808" s="116" t="s">
        <v>2499</v>
      </c>
      <c r="K4808" s="116" t="s">
        <v>3894</v>
      </c>
      <c r="L4808" s="116" t="s">
        <v>180</v>
      </c>
      <c r="M4808" s="116" t="s">
        <v>180</v>
      </c>
      <c r="N4808" s="116" t="s">
        <v>965</v>
      </c>
      <c r="O4808" s="118" t="s">
        <v>5745</v>
      </c>
      <c r="P4808" s="118" t="s">
        <v>114</v>
      </c>
    </row>
    <row r="4809" spans="2:16" x14ac:dyDescent="0.45">
      <c r="B4809" s="115">
        <v>716030</v>
      </c>
      <c r="C4809" s="116" t="s">
        <v>7235</v>
      </c>
      <c r="D4809" s="116" t="s">
        <v>7236</v>
      </c>
      <c r="E4809" s="116" t="s">
        <v>216</v>
      </c>
      <c r="F4809" s="117">
        <v>45146</v>
      </c>
      <c r="G4809" s="118" t="s">
        <v>75</v>
      </c>
      <c r="H4809" s="119" t="s">
        <v>130</v>
      </c>
      <c r="I4809" s="116" t="s">
        <v>158</v>
      </c>
      <c r="J4809" s="116" t="s">
        <v>2518</v>
      </c>
      <c r="K4809" s="116" t="s">
        <v>2519</v>
      </c>
      <c r="L4809" s="116" t="s">
        <v>176</v>
      </c>
      <c r="M4809" s="116" t="s">
        <v>176</v>
      </c>
      <c r="N4809" s="116" t="s">
        <v>5958</v>
      </c>
      <c r="O4809" s="118" t="s">
        <v>5959</v>
      </c>
      <c r="P4809" s="118" t="s">
        <v>114</v>
      </c>
    </row>
    <row r="4810" spans="2:16" x14ac:dyDescent="0.45">
      <c r="B4810" s="115">
        <v>52991581</v>
      </c>
      <c r="C4810" s="116" t="s">
        <v>7237</v>
      </c>
      <c r="D4810" s="116" t="s">
        <v>2497</v>
      </c>
      <c r="E4810" s="116" t="s">
        <v>216</v>
      </c>
      <c r="F4810" s="117">
        <v>45146</v>
      </c>
      <c r="G4810" s="118" t="s">
        <v>75</v>
      </c>
      <c r="H4810" s="119" t="s">
        <v>130</v>
      </c>
      <c r="I4810" s="116" t="s">
        <v>143</v>
      </c>
      <c r="J4810" s="116" t="s">
        <v>2941</v>
      </c>
      <c r="K4810" s="116" t="s">
        <v>2941</v>
      </c>
      <c r="L4810" s="116" t="s">
        <v>176</v>
      </c>
      <c r="M4810" s="116" t="s">
        <v>176</v>
      </c>
      <c r="N4810" s="116" t="s">
        <v>785</v>
      </c>
      <c r="O4810" s="118" t="s">
        <v>1441</v>
      </c>
      <c r="P4810" s="118" t="s">
        <v>113</v>
      </c>
    </row>
    <row r="4811" spans="2:16" x14ac:dyDescent="0.45">
      <c r="B4811" s="115">
        <v>130834221</v>
      </c>
      <c r="C4811" s="116" t="s">
        <v>7238</v>
      </c>
      <c r="D4811" s="116" t="s">
        <v>804</v>
      </c>
      <c r="E4811" s="116" t="s">
        <v>216</v>
      </c>
      <c r="F4811" s="117">
        <v>45146</v>
      </c>
      <c r="G4811" s="118" t="s">
        <v>75</v>
      </c>
      <c r="H4811" s="119" t="s">
        <v>130</v>
      </c>
      <c r="I4811" s="116" t="s">
        <v>153</v>
      </c>
      <c r="J4811" s="116" t="s">
        <v>2826</v>
      </c>
      <c r="K4811" s="116" t="s">
        <v>2827</v>
      </c>
      <c r="L4811" s="116" t="s">
        <v>176</v>
      </c>
      <c r="M4811" s="116" t="s">
        <v>176</v>
      </c>
      <c r="N4811" s="116" t="s">
        <v>369</v>
      </c>
      <c r="O4811" s="118" t="s">
        <v>805</v>
      </c>
      <c r="P4811" s="118" t="s">
        <v>113</v>
      </c>
    </row>
    <row r="4812" spans="2:16" x14ac:dyDescent="0.45">
      <c r="B4812" s="115">
        <v>650440592</v>
      </c>
      <c r="C4812" s="116" t="s">
        <v>7239</v>
      </c>
      <c r="D4812" s="116" t="s">
        <v>6856</v>
      </c>
      <c r="E4812" s="116" t="s">
        <v>216</v>
      </c>
      <c r="F4812" s="117">
        <v>45146</v>
      </c>
      <c r="G4812" s="118" t="s">
        <v>75</v>
      </c>
      <c r="H4812" s="119" t="s">
        <v>130</v>
      </c>
      <c r="I4812" s="116" t="s">
        <v>144</v>
      </c>
      <c r="J4812" s="116" t="s">
        <v>2595</v>
      </c>
      <c r="K4812" s="116" t="s">
        <v>2596</v>
      </c>
      <c r="L4812" s="116" t="s">
        <v>176</v>
      </c>
      <c r="M4812" s="116" t="s">
        <v>176</v>
      </c>
      <c r="N4812" s="116" t="s">
        <v>287</v>
      </c>
      <c r="O4812" s="118" t="s">
        <v>288</v>
      </c>
      <c r="P4812" s="118" t="s">
        <v>114</v>
      </c>
    </row>
    <row r="4813" spans="2:16" x14ac:dyDescent="0.45">
      <c r="B4813" s="115">
        <v>67943</v>
      </c>
      <c r="C4813" s="116" t="s">
        <v>7240</v>
      </c>
      <c r="D4813" s="116" t="s">
        <v>6843</v>
      </c>
      <c r="E4813" s="116" t="s">
        <v>216</v>
      </c>
      <c r="F4813" s="117">
        <v>45147</v>
      </c>
      <c r="G4813" s="118" t="s">
        <v>75</v>
      </c>
      <c r="H4813" s="119" t="s">
        <v>130</v>
      </c>
      <c r="I4813" s="116" t="s">
        <v>150</v>
      </c>
      <c r="J4813" s="116" t="s">
        <v>2494</v>
      </c>
      <c r="K4813" s="116" t="s">
        <v>2495</v>
      </c>
      <c r="L4813" s="116" t="s">
        <v>176</v>
      </c>
      <c r="M4813" s="116" t="s">
        <v>176</v>
      </c>
      <c r="N4813" s="116" t="s">
        <v>480</v>
      </c>
      <c r="O4813" s="118" t="s">
        <v>481</v>
      </c>
      <c r="P4813" s="118" t="s">
        <v>113</v>
      </c>
    </row>
    <row r="4814" spans="2:16" x14ac:dyDescent="0.45">
      <c r="B4814" s="115">
        <v>637678</v>
      </c>
      <c r="C4814" s="116" t="s">
        <v>7241</v>
      </c>
      <c r="D4814" s="116" t="s">
        <v>7242</v>
      </c>
      <c r="E4814" s="116" t="s">
        <v>216</v>
      </c>
      <c r="F4814" s="117">
        <v>45147</v>
      </c>
      <c r="G4814" s="118" t="s">
        <v>75</v>
      </c>
      <c r="H4814" s="119" t="s">
        <v>130</v>
      </c>
      <c r="I4814" s="116" t="s">
        <v>150</v>
      </c>
      <c r="J4814" s="116" t="s">
        <v>2494</v>
      </c>
      <c r="K4814" s="116" t="s">
        <v>2495</v>
      </c>
      <c r="L4814" s="116" t="s">
        <v>176</v>
      </c>
      <c r="M4814" s="116" t="s">
        <v>176</v>
      </c>
      <c r="N4814" s="116" t="s">
        <v>287</v>
      </c>
      <c r="O4814" s="118" t="s">
        <v>288</v>
      </c>
      <c r="P4814" s="118" t="s">
        <v>113</v>
      </c>
    </row>
    <row r="4815" spans="2:16" x14ac:dyDescent="0.45">
      <c r="B4815" s="115">
        <v>98185301</v>
      </c>
      <c r="C4815" s="116" t="s">
        <v>7243</v>
      </c>
      <c r="D4815" s="116" t="s">
        <v>397</v>
      </c>
      <c r="E4815" s="116" t="s">
        <v>216</v>
      </c>
      <c r="F4815" s="117">
        <v>45147</v>
      </c>
      <c r="G4815" s="118" t="s">
        <v>75</v>
      </c>
      <c r="H4815" s="119" t="s">
        <v>130</v>
      </c>
      <c r="I4815" s="116" t="s">
        <v>146</v>
      </c>
      <c r="J4815" s="116" t="s">
        <v>3235</v>
      </c>
      <c r="K4815" s="116" t="s">
        <v>3752</v>
      </c>
      <c r="L4815" s="116" t="s">
        <v>178</v>
      </c>
      <c r="M4815" s="116" t="s">
        <v>178</v>
      </c>
      <c r="N4815" s="116" t="s">
        <v>1422</v>
      </c>
      <c r="O4815" s="118" t="s">
        <v>1423</v>
      </c>
      <c r="P4815" s="118" t="s">
        <v>114</v>
      </c>
    </row>
    <row r="4816" spans="2:16" x14ac:dyDescent="0.45">
      <c r="B4816" s="115">
        <v>610942688</v>
      </c>
      <c r="C4816" s="116" t="s">
        <v>7244</v>
      </c>
      <c r="D4816" s="116" t="s">
        <v>1051</v>
      </c>
      <c r="E4816" s="116" t="s">
        <v>216</v>
      </c>
      <c r="F4816" s="117">
        <v>45147</v>
      </c>
      <c r="G4816" s="118" t="s">
        <v>75</v>
      </c>
      <c r="H4816" s="119" t="s">
        <v>130</v>
      </c>
      <c r="I4816" s="116" t="s">
        <v>147</v>
      </c>
      <c r="J4816" s="116" t="s">
        <v>2523</v>
      </c>
      <c r="K4816" s="116" t="s">
        <v>2698</v>
      </c>
      <c r="L4816" s="116" t="s">
        <v>183</v>
      </c>
      <c r="M4816" s="116" t="s">
        <v>183</v>
      </c>
      <c r="N4816" s="116" t="s">
        <v>183</v>
      </c>
      <c r="O4816" s="118" t="s">
        <v>1669</v>
      </c>
      <c r="P4816" s="118" t="s">
        <v>114</v>
      </c>
    </row>
    <row r="4817" spans="2:16" x14ac:dyDescent="0.45">
      <c r="B4817" s="115">
        <v>339908</v>
      </c>
      <c r="C4817" s="116" t="s">
        <v>7245</v>
      </c>
      <c r="D4817" s="116" t="s">
        <v>7246</v>
      </c>
      <c r="E4817" s="116" t="s">
        <v>216</v>
      </c>
      <c r="F4817" s="117">
        <v>45148</v>
      </c>
      <c r="G4817" s="118" t="s">
        <v>75</v>
      </c>
      <c r="H4817" s="119" t="s">
        <v>130</v>
      </c>
      <c r="I4817" s="116" t="s">
        <v>158</v>
      </c>
      <c r="J4817" s="116" t="s">
        <v>2518</v>
      </c>
      <c r="K4817" s="116" t="s">
        <v>2519</v>
      </c>
      <c r="L4817" s="116" t="s">
        <v>176</v>
      </c>
      <c r="M4817" s="116" t="s">
        <v>176</v>
      </c>
      <c r="N4817" s="116" t="s">
        <v>334</v>
      </c>
      <c r="O4817" s="118" t="s">
        <v>1006</v>
      </c>
      <c r="P4817" s="118" t="s">
        <v>113</v>
      </c>
    </row>
    <row r="4818" spans="2:16" x14ac:dyDescent="0.45">
      <c r="B4818" s="115">
        <v>86002011</v>
      </c>
      <c r="C4818" s="116" t="s">
        <v>7247</v>
      </c>
      <c r="D4818" s="116" t="s">
        <v>1763</v>
      </c>
      <c r="E4818" s="116" t="s">
        <v>216</v>
      </c>
      <c r="F4818" s="117">
        <v>45148</v>
      </c>
      <c r="G4818" s="118" t="s">
        <v>75</v>
      </c>
      <c r="H4818" s="119" t="s">
        <v>130</v>
      </c>
      <c r="I4818" s="116" t="s">
        <v>150</v>
      </c>
      <c r="J4818" s="116" t="s">
        <v>2494</v>
      </c>
      <c r="K4818" s="116" t="s">
        <v>2495</v>
      </c>
      <c r="L4818" s="116" t="s">
        <v>177</v>
      </c>
      <c r="M4818" s="116" t="s">
        <v>177</v>
      </c>
      <c r="N4818" s="116" t="s">
        <v>884</v>
      </c>
      <c r="O4818" s="118" t="s">
        <v>4892</v>
      </c>
      <c r="P4818" s="118" t="s">
        <v>114</v>
      </c>
    </row>
    <row r="4819" spans="2:16" x14ac:dyDescent="0.45">
      <c r="B4819" s="115">
        <v>161024344</v>
      </c>
      <c r="C4819" s="116" t="s">
        <v>7248</v>
      </c>
      <c r="D4819" s="116" t="s">
        <v>1763</v>
      </c>
      <c r="E4819" s="116" t="s">
        <v>216</v>
      </c>
      <c r="F4819" s="117">
        <v>45148</v>
      </c>
      <c r="G4819" s="118" t="s">
        <v>75</v>
      </c>
      <c r="H4819" s="119" t="s">
        <v>130</v>
      </c>
      <c r="I4819" s="116" t="s">
        <v>150</v>
      </c>
      <c r="J4819" s="116" t="s">
        <v>2494</v>
      </c>
      <c r="K4819" s="116" t="s">
        <v>2495</v>
      </c>
      <c r="L4819" s="116" t="s">
        <v>177</v>
      </c>
      <c r="M4819" s="116" t="s">
        <v>177</v>
      </c>
      <c r="N4819" s="116" t="s">
        <v>884</v>
      </c>
      <c r="O4819" s="118" t="s">
        <v>4892</v>
      </c>
      <c r="P4819" s="118" t="s">
        <v>114</v>
      </c>
    </row>
    <row r="4820" spans="2:16" x14ac:dyDescent="0.45">
      <c r="B4820" s="115">
        <v>612945794</v>
      </c>
      <c r="C4820" s="116" t="s">
        <v>7249</v>
      </c>
      <c r="D4820" s="116" t="s">
        <v>6812</v>
      </c>
      <c r="E4820" s="116" t="s">
        <v>216</v>
      </c>
      <c r="F4820" s="117">
        <v>45148</v>
      </c>
      <c r="G4820" s="118" t="s">
        <v>75</v>
      </c>
      <c r="H4820" s="119" t="s">
        <v>130</v>
      </c>
      <c r="I4820" s="116" t="s">
        <v>144</v>
      </c>
      <c r="J4820" s="116" t="s">
        <v>2595</v>
      </c>
      <c r="K4820" s="116" t="s">
        <v>3449</v>
      </c>
      <c r="L4820" s="116" t="s">
        <v>178</v>
      </c>
      <c r="M4820" s="116" t="s">
        <v>178</v>
      </c>
      <c r="N4820" s="116" t="s">
        <v>997</v>
      </c>
      <c r="O4820" s="118" t="s">
        <v>6022</v>
      </c>
      <c r="P4820" s="118" t="s">
        <v>114</v>
      </c>
    </row>
    <row r="4821" spans="2:16" x14ac:dyDescent="0.45">
      <c r="B4821" s="115">
        <v>1502478</v>
      </c>
      <c r="C4821" s="116" t="s">
        <v>7250</v>
      </c>
      <c r="D4821" s="116" t="s">
        <v>548</v>
      </c>
      <c r="E4821" s="116" t="s">
        <v>216</v>
      </c>
      <c r="F4821" s="117">
        <v>45149</v>
      </c>
      <c r="G4821" s="118" t="s">
        <v>75</v>
      </c>
      <c r="H4821" s="119" t="s">
        <v>130</v>
      </c>
      <c r="I4821" s="116" t="s">
        <v>155</v>
      </c>
      <c r="J4821" s="116" t="s">
        <v>2504</v>
      </c>
      <c r="K4821" s="116" t="s">
        <v>2505</v>
      </c>
      <c r="L4821" s="116" t="s">
        <v>176</v>
      </c>
      <c r="M4821" s="116" t="s">
        <v>176</v>
      </c>
      <c r="N4821" s="116" t="s">
        <v>390</v>
      </c>
      <c r="O4821" s="118" t="s">
        <v>3590</v>
      </c>
      <c r="P4821" s="118" t="s">
        <v>114</v>
      </c>
    </row>
    <row r="4822" spans="2:16" x14ac:dyDescent="0.45">
      <c r="B4822" s="115">
        <v>8391562</v>
      </c>
      <c r="C4822" s="116" t="s">
        <v>7251</v>
      </c>
      <c r="D4822" s="116" t="s">
        <v>996</v>
      </c>
      <c r="E4822" s="116" t="s">
        <v>216</v>
      </c>
      <c r="F4822" s="117">
        <v>45149</v>
      </c>
      <c r="G4822" s="118" t="s">
        <v>75</v>
      </c>
      <c r="H4822" s="119" t="s">
        <v>130</v>
      </c>
      <c r="I4822" s="116" t="s">
        <v>159</v>
      </c>
      <c r="J4822" s="116" t="s">
        <v>2499</v>
      </c>
      <c r="K4822" s="116" t="s">
        <v>2951</v>
      </c>
      <c r="L4822" s="116" t="s">
        <v>183</v>
      </c>
      <c r="M4822" s="116" t="s">
        <v>183</v>
      </c>
      <c r="N4822" s="116" t="s">
        <v>183</v>
      </c>
      <c r="O4822" s="118" t="s">
        <v>276</v>
      </c>
      <c r="P4822" s="118" t="s">
        <v>114</v>
      </c>
    </row>
    <row r="4823" spans="2:16" x14ac:dyDescent="0.45">
      <c r="B4823" s="115">
        <v>77860256</v>
      </c>
      <c r="C4823" s="116" t="s">
        <v>7252</v>
      </c>
      <c r="D4823" s="116" t="s">
        <v>1253</v>
      </c>
      <c r="E4823" s="116" t="s">
        <v>216</v>
      </c>
      <c r="F4823" s="117">
        <v>45149</v>
      </c>
      <c r="G4823" s="118" t="s">
        <v>75</v>
      </c>
      <c r="H4823" s="119" t="s">
        <v>130</v>
      </c>
      <c r="I4823" s="116" t="s">
        <v>150</v>
      </c>
      <c r="J4823" s="116" t="s">
        <v>2494</v>
      </c>
      <c r="K4823" s="116" t="s">
        <v>2495</v>
      </c>
      <c r="L4823" s="116" t="s">
        <v>180</v>
      </c>
      <c r="M4823" s="116" t="s">
        <v>180</v>
      </c>
      <c r="N4823" s="116" t="s">
        <v>327</v>
      </c>
      <c r="O4823" s="118" t="s">
        <v>328</v>
      </c>
      <c r="P4823" s="118" t="s">
        <v>114</v>
      </c>
    </row>
    <row r="4824" spans="2:16" x14ac:dyDescent="0.45">
      <c r="B4824" s="115">
        <v>86274277</v>
      </c>
      <c r="C4824" s="116" t="s">
        <v>7253</v>
      </c>
      <c r="D4824" s="116" t="s">
        <v>5330</v>
      </c>
      <c r="E4824" s="116" t="s">
        <v>216</v>
      </c>
      <c r="F4824" s="117">
        <v>45149</v>
      </c>
      <c r="G4824" s="118" t="s">
        <v>75</v>
      </c>
      <c r="H4824" s="119" t="s">
        <v>130</v>
      </c>
      <c r="I4824" s="116" t="s">
        <v>155</v>
      </c>
      <c r="J4824" s="116" t="s">
        <v>2504</v>
      </c>
      <c r="K4824" s="116" t="s">
        <v>2505</v>
      </c>
      <c r="L4824" s="116" t="s">
        <v>178</v>
      </c>
      <c r="M4824" s="116" t="s">
        <v>178</v>
      </c>
      <c r="N4824" s="116" t="s">
        <v>767</v>
      </c>
      <c r="O4824" s="118" t="s">
        <v>7254</v>
      </c>
      <c r="P4824" s="118" t="s">
        <v>114</v>
      </c>
    </row>
    <row r="4825" spans="2:16" x14ac:dyDescent="0.45">
      <c r="B4825" s="115">
        <v>105472393</v>
      </c>
      <c r="C4825" s="116" t="s">
        <v>7255</v>
      </c>
      <c r="D4825" s="116" t="s">
        <v>5204</v>
      </c>
      <c r="E4825" s="116" t="s">
        <v>216</v>
      </c>
      <c r="F4825" s="117">
        <v>45149</v>
      </c>
      <c r="G4825" s="118" t="s">
        <v>75</v>
      </c>
      <c r="H4825" s="119" t="s">
        <v>130</v>
      </c>
      <c r="I4825" s="116" t="s">
        <v>160</v>
      </c>
      <c r="J4825" s="116" t="s">
        <v>2784</v>
      </c>
      <c r="K4825" s="116" t="s">
        <v>3245</v>
      </c>
      <c r="L4825" s="116" t="s">
        <v>176</v>
      </c>
      <c r="M4825" s="116" t="s">
        <v>176</v>
      </c>
      <c r="N4825" s="116" t="s">
        <v>811</v>
      </c>
      <c r="O4825" s="118" t="s">
        <v>7256</v>
      </c>
      <c r="P4825" s="118" t="s">
        <v>114</v>
      </c>
    </row>
    <row r="4826" spans="2:16" x14ac:dyDescent="0.45">
      <c r="B4826" s="115">
        <v>161671334</v>
      </c>
      <c r="C4826" s="116" t="s">
        <v>7257</v>
      </c>
      <c r="D4826" s="116" t="s">
        <v>5900</v>
      </c>
      <c r="E4826" s="116" t="s">
        <v>216</v>
      </c>
      <c r="F4826" s="117">
        <v>45149</v>
      </c>
      <c r="G4826" s="118" t="s">
        <v>75</v>
      </c>
      <c r="H4826" s="119" t="s">
        <v>130</v>
      </c>
      <c r="I4826" s="116" t="s">
        <v>155</v>
      </c>
      <c r="J4826" s="116" t="s">
        <v>2591</v>
      </c>
      <c r="K4826" s="116" t="s">
        <v>3778</v>
      </c>
      <c r="L4826" s="116" t="s">
        <v>176</v>
      </c>
      <c r="M4826" s="116" t="s">
        <v>181</v>
      </c>
      <c r="N4826" s="116" t="s">
        <v>5824</v>
      </c>
      <c r="O4826" s="118" t="s">
        <v>7258</v>
      </c>
      <c r="P4826" s="118" t="s">
        <v>114</v>
      </c>
    </row>
    <row r="4827" spans="2:16" x14ac:dyDescent="0.45">
      <c r="B4827" s="115">
        <v>168795677</v>
      </c>
      <c r="C4827" s="116" t="s">
        <v>7259</v>
      </c>
      <c r="D4827" s="116" t="s">
        <v>5361</v>
      </c>
      <c r="E4827" s="116" t="s">
        <v>216</v>
      </c>
      <c r="F4827" s="117">
        <v>45149</v>
      </c>
      <c r="G4827" s="118" t="s">
        <v>75</v>
      </c>
      <c r="H4827" s="119" t="s">
        <v>130</v>
      </c>
      <c r="I4827" s="116" t="s">
        <v>154</v>
      </c>
      <c r="J4827" s="116" t="s">
        <v>3256</v>
      </c>
      <c r="K4827" s="116" t="s">
        <v>3256</v>
      </c>
      <c r="L4827" s="116" t="s">
        <v>180</v>
      </c>
      <c r="M4827" s="116" t="s">
        <v>180</v>
      </c>
      <c r="N4827" s="116" t="s">
        <v>327</v>
      </c>
      <c r="O4827" s="118" t="s">
        <v>328</v>
      </c>
      <c r="P4827" s="118" t="s">
        <v>114</v>
      </c>
    </row>
    <row r="4828" spans="2:16" x14ac:dyDescent="0.45">
      <c r="B4828" s="115">
        <v>624333295</v>
      </c>
      <c r="C4828" s="116" t="s">
        <v>7260</v>
      </c>
      <c r="D4828" s="116" t="s">
        <v>625</v>
      </c>
      <c r="E4828" s="116" t="s">
        <v>216</v>
      </c>
      <c r="F4828" s="117">
        <v>45149</v>
      </c>
      <c r="G4828" s="118" t="s">
        <v>75</v>
      </c>
      <c r="H4828" s="119" t="s">
        <v>130</v>
      </c>
      <c r="I4828" s="116" t="s">
        <v>155</v>
      </c>
      <c r="J4828" s="116" t="s">
        <v>2504</v>
      </c>
      <c r="K4828" s="116" t="s">
        <v>2505</v>
      </c>
      <c r="L4828" s="116" t="s">
        <v>177</v>
      </c>
      <c r="M4828" s="116" t="s">
        <v>177</v>
      </c>
      <c r="N4828" s="116" t="s">
        <v>884</v>
      </c>
      <c r="O4828" s="118" t="s">
        <v>7261</v>
      </c>
      <c r="P4828" s="118" t="s">
        <v>113</v>
      </c>
    </row>
    <row r="4829" spans="2:16" x14ac:dyDescent="0.45">
      <c r="B4829" s="115">
        <v>165295698</v>
      </c>
      <c r="C4829" s="116" t="s">
        <v>7262</v>
      </c>
      <c r="D4829" s="116" t="s">
        <v>625</v>
      </c>
      <c r="E4829" s="116" t="s">
        <v>216</v>
      </c>
      <c r="F4829" s="117">
        <v>45150</v>
      </c>
      <c r="G4829" s="118" t="s">
        <v>75</v>
      </c>
      <c r="H4829" s="119" t="s">
        <v>130</v>
      </c>
      <c r="I4829" s="116" t="s">
        <v>156</v>
      </c>
      <c r="J4829" s="116" t="s">
        <v>2426</v>
      </c>
      <c r="K4829" s="116" t="s">
        <v>2542</v>
      </c>
      <c r="L4829" s="116" t="s">
        <v>177</v>
      </c>
      <c r="M4829" s="116" t="s">
        <v>176</v>
      </c>
      <c r="N4829" s="116" t="s">
        <v>287</v>
      </c>
      <c r="O4829" s="118" t="s">
        <v>288</v>
      </c>
      <c r="P4829" s="118" t="s">
        <v>113</v>
      </c>
    </row>
    <row r="4830" spans="2:16" x14ac:dyDescent="0.45">
      <c r="B4830" s="115">
        <v>10138593</v>
      </c>
      <c r="C4830" s="116" t="s">
        <v>7263</v>
      </c>
      <c r="D4830" s="116" t="s">
        <v>1894</v>
      </c>
      <c r="E4830" s="116" t="s">
        <v>216</v>
      </c>
      <c r="F4830" s="117">
        <v>45152</v>
      </c>
      <c r="G4830" s="118" t="s">
        <v>75</v>
      </c>
      <c r="H4830" s="119" t="s">
        <v>130</v>
      </c>
      <c r="I4830" s="116" t="s">
        <v>155</v>
      </c>
      <c r="J4830" s="116" t="s">
        <v>2504</v>
      </c>
      <c r="K4830" s="116" t="s">
        <v>2505</v>
      </c>
      <c r="L4830" s="116" t="s">
        <v>178</v>
      </c>
      <c r="M4830" s="116" t="s">
        <v>178</v>
      </c>
      <c r="N4830" s="116" t="s">
        <v>1296</v>
      </c>
      <c r="O4830" s="118" t="s">
        <v>7264</v>
      </c>
      <c r="P4830" s="118" t="s">
        <v>114</v>
      </c>
    </row>
    <row r="4831" spans="2:16" x14ac:dyDescent="0.45">
      <c r="B4831" s="115">
        <v>128082593</v>
      </c>
      <c r="C4831" s="116" t="s">
        <v>7265</v>
      </c>
      <c r="D4831" s="116" t="s">
        <v>741</v>
      </c>
      <c r="E4831" s="116" t="s">
        <v>216</v>
      </c>
      <c r="F4831" s="117">
        <v>45152</v>
      </c>
      <c r="G4831" s="118" t="s">
        <v>75</v>
      </c>
      <c r="H4831" s="119" t="s">
        <v>130</v>
      </c>
      <c r="I4831" s="116" t="s">
        <v>160</v>
      </c>
      <c r="J4831" s="116" t="s">
        <v>2784</v>
      </c>
      <c r="K4831" s="116" t="s">
        <v>2785</v>
      </c>
      <c r="L4831" s="116" t="s">
        <v>177</v>
      </c>
      <c r="M4831" s="116" t="s">
        <v>177</v>
      </c>
      <c r="N4831" s="116" t="s">
        <v>350</v>
      </c>
      <c r="O4831" s="118" t="s">
        <v>383</v>
      </c>
      <c r="P4831" s="118" t="s">
        <v>114</v>
      </c>
    </row>
    <row r="4832" spans="2:16" x14ac:dyDescent="0.45">
      <c r="B4832" s="115">
        <v>605415076</v>
      </c>
      <c r="C4832" s="116" t="s">
        <v>7266</v>
      </c>
      <c r="D4832" s="116" t="s">
        <v>1051</v>
      </c>
      <c r="E4832" s="116" t="s">
        <v>216</v>
      </c>
      <c r="F4832" s="117">
        <v>45152</v>
      </c>
      <c r="G4832" s="118" t="s">
        <v>75</v>
      </c>
      <c r="H4832" s="119" t="s">
        <v>130</v>
      </c>
      <c r="I4832" s="116" t="s">
        <v>156</v>
      </c>
      <c r="J4832" s="116" t="s">
        <v>2426</v>
      </c>
      <c r="K4832" s="116" t="s">
        <v>2542</v>
      </c>
      <c r="L4832" s="116" t="s">
        <v>183</v>
      </c>
      <c r="M4832" s="116" t="s">
        <v>183</v>
      </c>
      <c r="N4832" s="116" t="s">
        <v>183</v>
      </c>
      <c r="O4832" s="118" t="s">
        <v>1669</v>
      </c>
      <c r="P4832" s="118" t="s">
        <v>114</v>
      </c>
    </row>
    <row r="4833" spans="2:16" x14ac:dyDescent="0.45">
      <c r="B4833" s="115">
        <v>618692167</v>
      </c>
      <c r="C4833" s="116" t="s">
        <v>7267</v>
      </c>
      <c r="D4833" s="116" t="s">
        <v>689</v>
      </c>
      <c r="E4833" s="116" t="s">
        <v>216</v>
      </c>
      <c r="F4833" s="117">
        <v>45152</v>
      </c>
      <c r="G4833" s="118" t="s">
        <v>75</v>
      </c>
      <c r="H4833" s="119" t="s">
        <v>130</v>
      </c>
      <c r="I4833" s="116" t="s">
        <v>155</v>
      </c>
      <c r="J4833" s="116" t="s">
        <v>2504</v>
      </c>
      <c r="K4833" s="116" t="s">
        <v>4936</v>
      </c>
      <c r="L4833" s="116" t="s">
        <v>176</v>
      </c>
      <c r="M4833" s="116" t="s">
        <v>176</v>
      </c>
      <c r="N4833" s="116" t="s">
        <v>287</v>
      </c>
      <c r="O4833" s="118" t="s">
        <v>658</v>
      </c>
      <c r="P4833" s="118" t="s">
        <v>114</v>
      </c>
    </row>
    <row r="4834" spans="2:16" x14ac:dyDescent="0.45">
      <c r="B4834" s="115">
        <v>625857589</v>
      </c>
      <c r="C4834" s="116" t="s">
        <v>7268</v>
      </c>
      <c r="D4834" s="116" t="s">
        <v>689</v>
      </c>
      <c r="E4834" s="116" t="s">
        <v>216</v>
      </c>
      <c r="F4834" s="117">
        <v>45152</v>
      </c>
      <c r="G4834" s="118" t="s">
        <v>75</v>
      </c>
      <c r="H4834" s="119" t="s">
        <v>130</v>
      </c>
      <c r="I4834" s="116" t="s">
        <v>155</v>
      </c>
      <c r="J4834" s="116" t="s">
        <v>2504</v>
      </c>
      <c r="K4834" s="116" t="s">
        <v>4936</v>
      </c>
      <c r="L4834" s="116" t="s">
        <v>176</v>
      </c>
      <c r="M4834" s="116" t="s">
        <v>176</v>
      </c>
      <c r="N4834" s="116" t="s">
        <v>287</v>
      </c>
      <c r="O4834" s="118" t="s">
        <v>658</v>
      </c>
      <c r="P4834" s="118" t="s">
        <v>114</v>
      </c>
    </row>
    <row r="4835" spans="2:16" x14ac:dyDescent="0.45">
      <c r="B4835" s="115">
        <v>633934648</v>
      </c>
      <c r="C4835" s="116" t="s">
        <v>7269</v>
      </c>
      <c r="D4835" s="116" t="s">
        <v>689</v>
      </c>
      <c r="E4835" s="116" t="s">
        <v>216</v>
      </c>
      <c r="F4835" s="117">
        <v>45152</v>
      </c>
      <c r="G4835" s="118" t="s">
        <v>75</v>
      </c>
      <c r="H4835" s="119" t="s">
        <v>130</v>
      </c>
      <c r="I4835" s="116" t="s">
        <v>153</v>
      </c>
      <c r="J4835" s="116" t="s">
        <v>2812</v>
      </c>
      <c r="K4835" s="116" t="s">
        <v>7270</v>
      </c>
      <c r="L4835" s="116" t="s">
        <v>176</v>
      </c>
      <c r="M4835" s="116" t="s">
        <v>176</v>
      </c>
      <c r="N4835" s="116" t="s">
        <v>287</v>
      </c>
      <c r="O4835" s="118" t="s">
        <v>658</v>
      </c>
      <c r="P4835" s="118" t="s">
        <v>114</v>
      </c>
    </row>
    <row r="4836" spans="2:16" x14ac:dyDescent="0.45">
      <c r="B4836" s="115">
        <v>634786208</v>
      </c>
      <c r="C4836" s="116" t="s">
        <v>7271</v>
      </c>
      <c r="D4836" s="116" t="s">
        <v>689</v>
      </c>
      <c r="E4836" s="116" t="s">
        <v>216</v>
      </c>
      <c r="F4836" s="117">
        <v>45152</v>
      </c>
      <c r="G4836" s="118" t="s">
        <v>75</v>
      </c>
      <c r="H4836" s="119" t="s">
        <v>130</v>
      </c>
      <c r="I4836" s="116" t="s">
        <v>144</v>
      </c>
      <c r="J4836" s="116" t="s">
        <v>2595</v>
      </c>
      <c r="K4836" s="116" t="s">
        <v>2980</v>
      </c>
      <c r="L4836" s="116" t="s">
        <v>176</v>
      </c>
      <c r="M4836" s="116" t="s">
        <v>176</v>
      </c>
      <c r="N4836" s="116" t="s">
        <v>287</v>
      </c>
      <c r="O4836" s="118" t="s">
        <v>658</v>
      </c>
      <c r="P4836" s="118" t="s">
        <v>114</v>
      </c>
    </row>
    <row r="4837" spans="2:16" x14ac:dyDescent="0.45">
      <c r="B4837" s="115">
        <v>80299547</v>
      </c>
      <c r="C4837" s="116" t="s">
        <v>7272</v>
      </c>
      <c r="D4837" s="116" t="s">
        <v>1443</v>
      </c>
      <c r="E4837" s="116" t="s">
        <v>216</v>
      </c>
      <c r="F4837" s="117">
        <v>45153</v>
      </c>
      <c r="G4837" s="118" t="s">
        <v>75</v>
      </c>
      <c r="H4837" s="119" t="s">
        <v>130</v>
      </c>
      <c r="I4837" s="116" t="s">
        <v>153</v>
      </c>
      <c r="J4837" s="116" t="s">
        <v>2566</v>
      </c>
      <c r="K4837" s="116" t="s">
        <v>2567</v>
      </c>
      <c r="L4837" s="116" t="s">
        <v>178</v>
      </c>
      <c r="M4837" s="116" t="s">
        <v>178</v>
      </c>
      <c r="N4837" s="116" t="s">
        <v>2333</v>
      </c>
      <c r="O4837" s="118" t="s">
        <v>2334</v>
      </c>
      <c r="P4837" s="118" t="s">
        <v>114</v>
      </c>
    </row>
    <row r="4838" spans="2:16" x14ac:dyDescent="0.45">
      <c r="B4838" s="115">
        <v>132325921</v>
      </c>
      <c r="C4838" s="116" t="s">
        <v>7273</v>
      </c>
      <c r="D4838" s="116" t="s">
        <v>1086</v>
      </c>
      <c r="E4838" s="116" t="s">
        <v>216</v>
      </c>
      <c r="F4838" s="117">
        <v>45153</v>
      </c>
      <c r="G4838" s="118" t="s">
        <v>75</v>
      </c>
      <c r="H4838" s="119" t="s">
        <v>130</v>
      </c>
      <c r="I4838" s="116" t="s">
        <v>154</v>
      </c>
      <c r="J4838" s="116" t="s">
        <v>2769</v>
      </c>
      <c r="K4838" s="116" t="s">
        <v>2770</v>
      </c>
      <c r="L4838" s="116" t="s">
        <v>177</v>
      </c>
      <c r="M4838" s="116" t="s">
        <v>176</v>
      </c>
      <c r="N4838" s="116" t="s">
        <v>287</v>
      </c>
      <c r="O4838" s="118" t="s">
        <v>288</v>
      </c>
      <c r="P4838" s="118" t="s">
        <v>114</v>
      </c>
    </row>
    <row r="4839" spans="2:16" x14ac:dyDescent="0.45">
      <c r="B4839" s="115">
        <v>132876174</v>
      </c>
      <c r="C4839" s="116" t="s">
        <v>7274</v>
      </c>
      <c r="D4839" s="116" t="s">
        <v>1443</v>
      </c>
      <c r="E4839" s="116" t="s">
        <v>216</v>
      </c>
      <c r="F4839" s="117">
        <v>45153</v>
      </c>
      <c r="G4839" s="118" t="s">
        <v>75</v>
      </c>
      <c r="H4839" s="119" t="s">
        <v>130</v>
      </c>
      <c r="I4839" s="116" t="s">
        <v>153</v>
      </c>
      <c r="J4839" s="116" t="s">
        <v>2566</v>
      </c>
      <c r="K4839" s="116" t="s">
        <v>2567</v>
      </c>
      <c r="L4839" s="116" t="s">
        <v>178</v>
      </c>
      <c r="M4839" s="116" t="s">
        <v>178</v>
      </c>
      <c r="N4839" s="116" t="s">
        <v>2333</v>
      </c>
      <c r="O4839" s="118" t="s">
        <v>2334</v>
      </c>
      <c r="P4839" s="118" t="s">
        <v>114</v>
      </c>
    </row>
    <row r="4840" spans="2:16" x14ac:dyDescent="0.45">
      <c r="B4840" s="115">
        <v>163500678</v>
      </c>
      <c r="C4840" s="116" t="s">
        <v>7275</v>
      </c>
      <c r="D4840" s="116" t="s">
        <v>1443</v>
      </c>
      <c r="E4840" s="116" t="s">
        <v>216</v>
      </c>
      <c r="F4840" s="117">
        <v>45153</v>
      </c>
      <c r="G4840" s="118" t="s">
        <v>75</v>
      </c>
      <c r="H4840" s="119" t="s">
        <v>130</v>
      </c>
      <c r="I4840" s="116" t="s">
        <v>153</v>
      </c>
      <c r="J4840" s="116" t="s">
        <v>2566</v>
      </c>
      <c r="K4840" s="116" t="s">
        <v>2567</v>
      </c>
      <c r="L4840" s="116" t="s">
        <v>178</v>
      </c>
      <c r="M4840" s="116" t="s">
        <v>178</v>
      </c>
      <c r="N4840" s="116" t="s">
        <v>2333</v>
      </c>
      <c r="O4840" s="118" t="s">
        <v>2334</v>
      </c>
      <c r="P4840" s="118" t="s">
        <v>114</v>
      </c>
    </row>
    <row r="4841" spans="2:16" x14ac:dyDescent="0.45">
      <c r="B4841" s="115">
        <v>165188563</v>
      </c>
      <c r="C4841" s="116" t="s">
        <v>7276</v>
      </c>
      <c r="D4841" s="116" t="s">
        <v>1443</v>
      </c>
      <c r="E4841" s="116" t="s">
        <v>216</v>
      </c>
      <c r="F4841" s="117">
        <v>45153</v>
      </c>
      <c r="G4841" s="118" t="s">
        <v>75</v>
      </c>
      <c r="H4841" s="119" t="s">
        <v>130</v>
      </c>
      <c r="I4841" s="116" t="s">
        <v>153</v>
      </c>
      <c r="J4841" s="116" t="s">
        <v>2566</v>
      </c>
      <c r="K4841" s="116" t="s">
        <v>2567</v>
      </c>
      <c r="L4841" s="116" t="s">
        <v>178</v>
      </c>
      <c r="M4841" s="116" t="s">
        <v>178</v>
      </c>
      <c r="N4841" s="116" t="s">
        <v>2333</v>
      </c>
      <c r="O4841" s="118" t="s">
        <v>2334</v>
      </c>
      <c r="P4841" s="118" t="s">
        <v>114</v>
      </c>
    </row>
    <row r="4842" spans="2:16" x14ac:dyDescent="0.45">
      <c r="B4842" s="115">
        <v>169445005</v>
      </c>
      <c r="C4842" s="116" t="s">
        <v>7277</v>
      </c>
      <c r="D4842" s="116" t="s">
        <v>3058</v>
      </c>
      <c r="E4842" s="116" t="s">
        <v>216</v>
      </c>
      <c r="F4842" s="117">
        <v>45153</v>
      </c>
      <c r="G4842" s="118" t="s">
        <v>75</v>
      </c>
      <c r="H4842" s="119" t="s">
        <v>130</v>
      </c>
      <c r="I4842" s="116" t="s">
        <v>152</v>
      </c>
      <c r="J4842" s="116" t="s">
        <v>2710</v>
      </c>
      <c r="K4842" s="116" t="s">
        <v>2711</v>
      </c>
      <c r="L4842" s="116" t="s">
        <v>180</v>
      </c>
      <c r="M4842" s="116" t="s">
        <v>180</v>
      </c>
      <c r="N4842" s="116" t="s">
        <v>3606</v>
      </c>
      <c r="O4842" s="118" t="s">
        <v>3607</v>
      </c>
      <c r="P4842" s="118" t="s">
        <v>114</v>
      </c>
    </row>
    <row r="4843" spans="2:16" x14ac:dyDescent="0.45">
      <c r="B4843" s="115">
        <v>618979294</v>
      </c>
      <c r="C4843" s="116" t="s">
        <v>7278</v>
      </c>
      <c r="D4843" s="116" t="s">
        <v>3123</v>
      </c>
      <c r="E4843" s="116" t="s">
        <v>216</v>
      </c>
      <c r="F4843" s="117">
        <v>45153</v>
      </c>
      <c r="G4843" s="118" t="s">
        <v>75</v>
      </c>
      <c r="H4843" s="119" t="s">
        <v>130</v>
      </c>
      <c r="I4843" s="116" t="s">
        <v>151</v>
      </c>
      <c r="J4843" s="116" t="s">
        <v>3126</v>
      </c>
      <c r="K4843" s="116" t="s">
        <v>6518</v>
      </c>
      <c r="L4843" s="116" t="s">
        <v>176</v>
      </c>
      <c r="M4843" s="116" t="s">
        <v>176</v>
      </c>
      <c r="N4843" s="116" t="s">
        <v>281</v>
      </c>
      <c r="O4843" s="118" t="s">
        <v>504</v>
      </c>
      <c r="P4843" s="118" t="s">
        <v>114</v>
      </c>
    </row>
    <row r="4844" spans="2:16" x14ac:dyDescent="0.45">
      <c r="B4844" s="115">
        <v>626457350</v>
      </c>
      <c r="C4844" s="116" t="s">
        <v>7279</v>
      </c>
      <c r="D4844" s="116" t="s">
        <v>1035</v>
      </c>
      <c r="E4844" s="116" t="s">
        <v>216</v>
      </c>
      <c r="F4844" s="117">
        <v>45153</v>
      </c>
      <c r="G4844" s="118" t="s">
        <v>75</v>
      </c>
      <c r="H4844" s="119" t="s">
        <v>130</v>
      </c>
      <c r="I4844" s="116" t="s">
        <v>150</v>
      </c>
      <c r="J4844" s="116" t="s">
        <v>2494</v>
      </c>
      <c r="K4844" s="116" t="s">
        <v>2495</v>
      </c>
      <c r="L4844" s="116" t="s">
        <v>176</v>
      </c>
      <c r="M4844" s="116" t="s">
        <v>176</v>
      </c>
      <c r="N4844" s="116" t="s">
        <v>287</v>
      </c>
      <c r="O4844" s="118" t="s">
        <v>288</v>
      </c>
      <c r="P4844" s="118" t="s">
        <v>114</v>
      </c>
    </row>
    <row r="4845" spans="2:16" x14ac:dyDescent="0.45">
      <c r="B4845" s="115">
        <v>996047</v>
      </c>
      <c r="C4845" s="116" t="s">
        <v>7280</v>
      </c>
      <c r="D4845" s="116" t="s">
        <v>272</v>
      </c>
      <c r="E4845" s="116" t="s">
        <v>216</v>
      </c>
      <c r="F4845" s="117">
        <v>45154</v>
      </c>
      <c r="G4845" s="118" t="s">
        <v>75</v>
      </c>
      <c r="H4845" s="119" t="s">
        <v>130</v>
      </c>
      <c r="I4845" s="116" t="s">
        <v>143</v>
      </c>
      <c r="J4845" s="116" t="s">
        <v>2647</v>
      </c>
      <c r="K4845" s="116" t="s">
        <v>2988</v>
      </c>
      <c r="L4845" s="116" t="s">
        <v>176</v>
      </c>
      <c r="M4845" s="116" t="s">
        <v>176</v>
      </c>
      <c r="N4845" s="116" t="s">
        <v>287</v>
      </c>
      <c r="O4845" s="118" t="s">
        <v>288</v>
      </c>
      <c r="P4845" s="118" t="s">
        <v>114</v>
      </c>
    </row>
    <row r="4846" spans="2:16" x14ac:dyDescent="0.45">
      <c r="B4846" s="115">
        <v>3957588</v>
      </c>
      <c r="C4846" s="116" t="s">
        <v>7281</v>
      </c>
      <c r="D4846" s="116" t="s">
        <v>272</v>
      </c>
      <c r="E4846" s="116" t="s">
        <v>216</v>
      </c>
      <c r="F4846" s="117">
        <v>45154</v>
      </c>
      <c r="G4846" s="118" t="s">
        <v>75</v>
      </c>
      <c r="H4846" s="119" t="s">
        <v>130</v>
      </c>
      <c r="I4846" s="116" t="s">
        <v>143</v>
      </c>
      <c r="J4846" s="116" t="s">
        <v>2647</v>
      </c>
      <c r="K4846" s="116" t="s">
        <v>2988</v>
      </c>
      <c r="L4846" s="116" t="s">
        <v>176</v>
      </c>
      <c r="M4846" s="116" t="s">
        <v>176</v>
      </c>
      <c r="N4846" s="116" t="s">
        <v>287</v>
      </c>
      <c r="O4846" s="118" t="s">
        <v>288</v>
      </c>
      <c r="P4846" s="118" t="s">
        <v>114</v>
      </c>
    </row>
    <row r="4847" spans="2:16" x14ac:dyDescent="0.45">
      <c r="B4847" s="115">
        <v>8450780</v>
      </c>
      <c r="C4847" s="116" t="s">
        <v>7282</v>
      </c>
      <c r="D4847" s="116" t="s">
        <v>1832</v>
      </c>
      <c r="E4847" s="116" t="s">
        <v>216</v>
      </c>
      <c r="F4847" s="117">
        <v>45154</v>
      </c>
      <c r="G4847" s="118" t="s">
        <v>75</v>
      </c>
      <c r="H4847" s="119" t="s">
        <v>130</v>
      </c>
      <c r="I4847" s="116" t="s">
        <v>150</v>
      </c>
      <c r="J4847" s="116" t="s">
        <v>2555</v>
      </c>
      <c r="K4847" s="116" t="s">
        <v>2556</v>
      </c>
      <c r="L4847" s="116" t="s">
        <v>183</v>
      </c>
      <c r="M4847" s="116" t="s">
        <v>176</v>
      </c>
      <c r="N4847" s="116" t="s">
        <v>273</v>
      </c>
      <c r="O4847" s="118" t="s">
        <v>660</v>
      </c>
      <c r="P4847" s="118" t="s">
        <v>114</v>
      </c>
    </row>
    <row r="4848" spans="2:16" x14ac:dyDescent="0.45">
      <c r="B4848" s="115">
        <v>8697443</v>
      </c>
      <c r="C4848" s="116" t="s">
        <v>7283</v>
      </c>
      <c r="D4848" s="116" t="s">
        <v>678</v>
      </c>
      <c r="E4848" s="116" t="s">
        <v>216</v>
      </c>
      <c r="F4848" s="117">
        <v>45154</v>
      </c>
      <c r="G4848" s="118" t="s">
        <v>75</v>
      </c>
      <c r="H4848" s="119" t="s">
        <v>130</v>
      </c>
      <c r="I4848" s="116" t="s">
        <v>145</v>
      </c>
      <c r="J4848" s="116" t="s">
        <v>2511</v>
      </c>
      <c r="K4848" s="116" t="s">
        <v>2512</v>
      </c>
      <c r="L4848" s="116" t="s">
        <v>180</v>
      </c>
      <c r="M4848" s="116" t="s">
        <v>180</v>
      </c>
      <c r="N4848" s="116" t="s">
        <v>229</v>
      </c>
      <c r="O4848" s="118" t="s">
        <v>7284</v>
      </c>
      <c r="P4848" s="118" t="s">
        <v>114</v>
      </c>
    </row>
    <row r="4849" spans="2:16" x14ac:dyDescent="0.45">
      <c r="B4849" s="115">
        <v>651826854</v>
      </c>
      <c r="C4849" s="116" t="s">
        <v>7285</v>
      </c>
      <c r="D4849" s="116" t="s">
        <v>7286</v>
      </c>
      <c r="E4849" s="116" t="s">
        <v>216</v>
      </c>
      <c r="F4849" s="117">
        <v>45154</v>
      </c>
      <c r="G4849" s="118" t="s">
        <v>75</v>
      </c>
      <c r="H4849" s="119" t="s">
        <v>130</v>
      </c>
      <c r="I4849" s="116" t="s">
        <v>147</v>
      </c>
      <c r="J4849" s="116" t="s">
        <v>2523</v>
      </c>
      <c r="K4849" s="116" t="s">
        <v>2524</v>
      </c>
      <c r="L4849" s="116" t="s">
        <v>177</v>
      </c>
      <c r="M4849" s="116" t="s">
        <v>176</v>
      </c>
      <c r="N4849" s="116" t="s">
        <v>225</v>
      </c>
      <c r="O4849" s="118" t="s">
        <v>623</v>
      </c>
      <c r="P4849" s="118" t="s">
        <v>113</v>
      </c>
    </row>
    <row r="4850" spans="2:16" x14ac:dyDescent="0.45">
      <c r="B4850" s="115">
        <v>147009167</v>
      </c>
      <c r="C4850" s="116" t="s">
        <v>7287</v>
      </c>
      <c r="D4850" s="116" t="s">
        <v>3912</v>
      </c>
      <c r="E4850" s="116" t="s">
        <v>216</v>
      </c>
      <c r="F4850" s="117">
        <v>45155</v>
      </c>
      <c r="G4850" s="118" t="s">
        <v>75</v>
      </c>
      <c r="H4850" s="119" t="s">
        <v>130</v>
      </c>
      <c r="I4850" s="116" t="s">
        <v>147</v>
      </c>
      <c r="J4850" s="116" t="s">
        <v>2539</v>
      </c>
      <c r="K4850" s="116" t="s">
        <v>2540</v>
      </c>
      <c r="L4850" s="116" t="s">
        <v>178</v>
      </c>
      <c r="M4850" s="116" t="s">
        <v>178</v>
      </c>
      <c r="N4850" s="116" t="s">
        <v>2908</v>
      </c>
      <c r="O4850" s="118" t="s">
        <v>2909</v>
      </c>
      <c r="P4850" s="118" t="s">
        <v>114</v>
      </c>
    </row>
    <row r="4851" spans="2:16" x14ac:dyDescent="0.45">
      <c r="B4851" s="115">
        <v>166791939</v>
      </c>
      <c r="C4851" s="116" t="s">
        <v>7288</v>
      </c>
      <c r="D4851" s="116" t="s">
        <v>1005</v>
      </c>
      <c r="E4851" s="116" t="s">
        <v>216</v>
      </c>
      <c r="F4851" s="117">
        <v>45155</v>
      </c>
      <c r="G4851" s="118" t="s">
        <v>75</v>
      </c>
      <c r="H4851" s="119" t="s">
        <v>130</v>
      </c>
      <c r="I4851" s="116" t="s">
        <v>150</v>
      </c>
      <c r="J4851" s="116" t="s">
        <v>2555</v>
      </c>
      <c r="K4851" s="116" t="s">
        <v>2556</v>
      </c>
      <c r="L4851" s="116" t="s">
        <v>176</v>
      </c>
      <c r="M4851" s="116" t="s">
        <v>176</v>
      </c>
      <c r="N4851" s="116" t="s">
        <v>466</v>
      </c>
      <c r="O4851" s="118" t="s">
        <v>3462</v>
      </c>
      <c r="P4851" s="118" t="s">
        <v>114</v>
      </c>
    </row>
    <row r="4852" spans="2:16" x14ac:dyDescent="0.45">
      <c r="B4852" s="115">
        <v>168371506</v>
      </c>
      <c r="C4852" s="116" t="s">
        <v>7289</v>
      </c>
      <c r="D4852" s="116" t="s">
        <v>1040</v>
      </c>
      <c r="E4852" s="116" t="s">
        <v>216</v>
      </c>
      <c r="F4852" s="117">
        <v>45155</v>
      </c>
      <c r="G4852" s="118" t="s">
        <v>75</v>
      </c>
      <c r="H4852" s="119" t="s">
        <v>130</v>
      </c>
      <c r="I4852" s="116" t="s">
        <v>153</v>
      </c>
      <c r="J4852" s="116" t="s">
        <v>2847</v>
      </c>
      <c r="K4852" s="116" t="s">
        <v>2848</v>
      </c>
      <c r="L4852" s="116" t="s">
        <v>176</v>
      </c>
      <c r="M4852" s="116" t="s">
        <v>176</v>
      </c>
      <c r="N4852" s="116" t="s">
        <v>1106</v>
      </c>
      <c r="O4852" s="118" t="s">
        <v>3045</v>
      </c>
      <c r="P4852" s="118" t="s">
        <v>114</v>
      </c>
    </row>
    <row r="4853" spans="2:16" x14ac:dyDescent="0.45">
      <c r="B4853" s="115">
        <v>169809269</v>
      </c>
      <c r="C4853" s="116" t="s">
        <v>7290</v>
      </c>
      <c r="D4853" s="116" t="s">
        <v>232</v>
      </c>
      <c r="E4853" s="116" t="s">
        <v>216</v>
      </c>
      <c r="F4853" s="117">
        <v>45155</v>
      </c>
      <c r="G4853" s="118" t="s">
        <v>75</v>
      </c>
      <c r="H4853" s="119" t="s">
        <v>130</v>
      </c>
      <c r="I4853" s="116" t="s">
        <v>143</v>
      </c>
      <c r="J4853" s="116" t="s">
        <v>2647</v>
      </c>
      <c r="K4853" s="116" t="s">
        <v>2648</v>
      </c>
      <c r="L4853" s="116" t="s">
        <v>183</v>
      </c>
      <c r="M4853" s="116" t="s">
        <v>183</v>
      </c>
      <c r="N4853" s="116" t="s">
        <v>183</v>
      </c>
      <c r="O4853" s="118" t="s">
        <v>432</v>
      </c>
      <c r="P4853" s="118" t="s">
        <v>114</v>
      </c>
    </row>
    <row r="4854" spans="2:16" x14ac:dyDescent="0.45">
      <c r="B4854" s="115">
        <v>1435267</v>
      </c>
      <c r="C4854" s="116" t="s">
        <v>7291</v>
      </c>
      <c r="D4854" s="116" t="s">
        <v>778</v>
      </c>
      <c r="E4854" s="116" t="s">
        <v>216</v>
      </c>
      <c r="F4854" s="117">
        <v>45156</v>
      </c>
      <c r="G4854" s="118" t="s">
        <v>75</v>
      </c>
      <c r="H4854" s="119" t="s">
        <v>130</v>
      </c>
      <c r="I4854" s="116" t="s">
        <v>158</v>
      </c>
      <c r="J4854" s="116" t="s">
        <v>2518</v>
      </c>
      <c r="K4854" s="116" t="s">
        <v>2764</v>
      </c>
      <c r="L4854" s="116" t="s">
        <v>176</v>
      </c>
      <c r="M4854" s="116" t="s">
        <v>176</v>
      </c>
      <c r="N4854" s="116" t="s">
        <v>323</v>
      </c>
      <c r="O4854" s="118" t="s">
        <v>3889</v>
      </c>
      <c r="P4854" s="118" t="s">
        <v>114</v>
      </c>
    </row>
    <row r="4855" spans="2:16" x14ac:dyDescent="0.45">
      <c r="B4855" s="115">
        <v>2352678</v>
      </c>
      <c r="C4855" s="116" t="s">
        <v>7292</v>
      </c>
      <c r="D4855" s="116" t="s">
        <v>2070</v>
      </c>
      <c r="E4855" s="116" t="s">
        <v>216</v>
      </c>
      <c r="F4855" s="117">
        <v>45156</v>
      </c>
      <c r="G4855" s="118" t="s">
        <v>75</v>
      </c>
      <c r="H4855" s="119" t="s">
        <v>130</v>
      </c>
      <c r="I4855" s="116" t="s">
        <v>158</v>
      </c>
      <c r="J4855" s="116" t="s">
        <v>2518</v>
      </c>
      <c r="K4855" s="116" t="s">
        <v>2519</v>
      </c>
      <c r="L4855" s="116" t="s">
        <v>176</v>
      </c>
      <c r="M4855" s="116" t="s">
        <v>176</v>
      </c>
      <c r="N4855" s="116" t="s">
        <v>287</v>
      </c>
      <c r="O4855" s="118" t="s">
        <v>288</v>
      </c>
      <c r="P4855" s="118" t="s">
        <v>114</v>
      </c>
    </row>
    <row r="4856" spans="2:16" x14ac:dyDescent="0.45">
      <c r="B4856" s="115">
        <v>9481547</v>
      </c>
      <c r="C4856" s="116" t="s">
        <v>7293</v>
      </c>
      <c r="D4856" s="116" t="s">
        <v>5900</v>
      </c>
      <c r="E4856" s="116" t="s">
        <v>216</v>
      </c>
      <c r="F4856" s="117">
        <v>45156</v>
      </c>
      <c r="G4856" s="118" t="s">
        <v>75</v>
      </c>
      <c r="H4856" s="119" t="s">
        <v>130</v>
      </c>
      <c r="I4856" s="116" t="s">
        <v>155</v>
      </c>
      <c r="J4856" s="116" t="s">
        <v>2504</v>
      </c>
      <c r="K4856" s="116" t="s">
        <v>2505</v>
      </c>
      <c r="L4856" s="116" t="s">
        <v>181</v>
      </c>
      <c r="M4856" s="116" t="s">
        <v>181</v>
      </c>
      <c r="N4856" s="116" t="s">
        <v>489</v>
      </c>
      <c r="O4856" s="118" t="s">
        <v>490</v>
      </c>
      <c r="P4856" s="118" t="s">
        <v>114</v>
      </c>
    </row>
    <row r="4857" spans="2:16" x14ac:dyDescent="0.45">
      <c r="B4857" s="115">
        <v>600642411</v>
      </c>
      <c r="C4857" s="116" t="s">
        <v>7294</v>
      </c>
      <c r="D4857" s="116" t="s">
        <v>557</v>
      </c>
      <c r="E4857" s="116" t="s">
        <v>216</v>
      </c>
      <c r="F4857" s="117">
        <v>45156</v>
      </c>
      <c r="G4857" s="118" t="s">
        <v>75</v>
      </c>
      <c r="H4857" s="119" t="s">
        <v>130</v>
      </c>
      <c r="I4857" s="116" t="s">
        <v>147</v>
      </c>
      <c r="J4857" s="116" t="s">
        <v>2523</v>
      </c>
      <c r="K4857" s="116" t="s">
        <v>2698</v>
      </c>
      <c r="L4857" s="116" t="s">
        <v>177</v>
      </c>
      <c r="M4857" s="116" t="s">
        <v>176</v>
      </c>
      <c r="N4857" s="116" t="s">
        <v>480</v>
      </c>
      <c r="O4857" s="118" t="s">
        <v>3533</v>
      </c>
      <c r="P4857" s="118" t="s">
        <v>114</v>
      </c>
    </row>
    <row r="4858" spans="2:16" x14ac:dyDescent="0.45">
      <c r="B4858" s="115">
        <v>72087024</v>
      </c>
      <c r="C4858" s="116" t="s">
        <v>7295</v>
      </c>
      <c r="D4858" s="116" t="s">
        <v>689</v>
      </c>
      <c r="E4858" s="116" t="s">
        <v>216</v>
      </c>
      <c r="F4858" s="117">
        <v>45159</v>
      </c>
      <c r="G4858" s="118" t="s">
        <v>75</v>
      </c>
      <c r="H4858" s="119" t="s">
        <v>130</v>
      </c>
      <c r="I4858" s="116" t="s">
        <v>147</v>
      </c>
      <c r="J4858" s="116" t="s">
        <v>2523</v>
      </c>
      <c r="K4858" s="116" t="s">
        <v>2534</v>
      </c>
      <c r="L4858" s="116" t="s">
        <v>176</v>
      </c>
      <c r="M4858" s="116" t="s">
        <v>176</v>
      </c>
      <c r="N4858" s="116" t="s">
        <v>225</v>
      </c>
      <c r="O4858" s="118" t="s">
        <v>296</v>
      </c>
      <c r="P4858" s="118" t="s">
        <v>114</v>
      </c>
    </row>
    <row r="4859" spans="2:16" x14ac:dyDescent="0.45">
      <c r="B4859" s="115">
        <v>124971946</v>
      </c>
      <c r="C4859" s="116" t="s">
        <v>7296</v>
      </c>
      <c r="D4859" s="116" t="s">
        <v>1044</v>
      </c>
      <c r="E4859" s="116" t="s">
        <v>216</v>
      </c>
      <c r="F4859" s="117">
        <v>45159</v>
      </c>
      <c r="G4859" s="118" t="s">
        <v>75</v>
      </c>
      <c r="H4859" s="119" t="s">
        <v>130</v>
      </c>
      <c r="I4859" s="116" t="s">
        <v>159</v>
      </c>
      <c r="J4859" s="116" t="s">
        <v>2499</v>
      </c>
      <c r="K4859" s="116" t="s">
        <v>2916</v>
      </c>
      <c r="L4859" s="116" t="s">
        <v>176</v>
      </c>
      <c r="M4859" s="116" t="s">
        <v>176</v>
      </c>
      <c r="N4859" s="116" t="s">
        <v>480</v>
      </c>
      <c r="O4859" s="118" t="s">
        <v>1451</v>
      </c>
      <c r="P4859" s="118" t="s">
        <v>114</v>
      </c>
    </row>
    <row r="4860" spans="2:16" x14ac:dyDescent="0.45">
      <c r="B4860" s="115">
        <v>150462276</v>
      </c>
      <c r="C4860" s="116" t="s">
        <v>7297</v>
      </c>
      <c r="D4860" s="116" t="s">
        <v>1044</v>
      </c>
      <c r="E4860" s="116" t="s">
        <v>216</v>
      </c>
      <c r="F4860" s="117">
        <v>45159</v>
      </c>
      <c r="G4860" s="118" t="s">
        <v>75</v>
      </c>
      <c r="H4860" s="119" t="s">
        <v>130</v>
      </c>
      <c r="I4860" s="116" t="s">
        <v>153</v>
      </c>
      <c r="J4860" s="116" t="s">
        <v>2847</v>
      </c>
      <c r="K4860" s="116" t="s">
        <v>2848</v>
      </c>
      <c r="L4860" s="116" t="s">
        <v>176</v>
      </c>
      <c r="M4860" s="116" t="s">
        <v>176</v>
      </c>
      <c r="N4860" s="116" t="s">
        <v>480</v>
      </c>
      <c r="O4860" s="118" t="s">
        <v>1451</v>
      </c>
      <c r="P4860" s="118" t="s">
        <v>114</v>
      </c>
    </row>
    <row r="4861" spans="2:16" x14ac:dyDescent="0.45">
      <c r="B4861" s="115">
        <v>607196618</v>
      </c>
      <c r="C4861" s="116" t="s">
        <v>7298</v>
      </c>
      <c r="D4861" s="116" t="s">
        <v>228</v>
      </c>
      <c r="E4861" s="116" t="s">
        <v>216</v>
      </c>
      <c r="F4861" s="117">
        <v>45159</v>
      </c>
      <c r="G4861" s="118" t="s">
        <v>75</v>
      </c>
      <c r="H4861" s="119" t="s">
        <v>130</v>
      </c>
      <c r="I4861" s="116" t="s">
        <v>158</v>
      </c>
      <c r="J4861" s="116" t="s">
        <v>2518</v>
      </c>
      <c r="K4861" s="116" t="s">
        <v>2519</v>
      </c>
      <c r="L4861" s="116" t="s">
        <v>177</v>
      </c>
      <c r="M4861" s="116" t="s">
        <v>177</v>
      </c>
      <c r="N4861" s="116" t="s">
        <v>5693</v>
      </c>
      <c r="O4861" s="118" t="s">
        <v>5694</v>
      </c>
      <c r="P4861" s="118" t="s">
        <v>114</v>
      </c>
    </row>
    <row r="4862" spans="2:16" x14ac:dyDescent="0.45">
      <c r="B4862" s="115">
        <v>108056</v>
      </c>
      <c r="C4862" s="116" t="s">
        <v>4362</v>
      </c>
      <c r="D4862" s="116" t="s">
        <v>2470</v>
      </c>
      <c r="E4862" s="116" t="s">
        <v>216</v>
      </c>
      <c r="F4862" s="117">
        <v>45160</v>
      </c>
      <c r="G4862" s="118" t="s">
        <v>75</v>
      </c>
      <c r="H4862" s="119" t="s">
        <v>130</v>
      </c>
      <c r="I4862" s="116" t="s">
        <v>153</v>
      </c>
      <c r="J4862" s="116" t="s">
        <v>3918</v>
      </c>
      <c r="K4862" s="116" t="s">
        <v>4363</v>
      </c>
      <c r="L4862" s="116" t="s">
        <v>176</v>
      </c>
      <c r="M4862" s="116" t="s">
        <v>176</v>
      </c>
      <c r="N4862" s="116" t="s">
        <v>287</v>
      </c>
      <c r="O4862" s="118" t="s">
        <v>288</v>
      </c>
      <c r="P4862" s="118" t="s">
        <v>114</v>
      </c>
    </row>
    <row r="4863" spans="2:16" x14ac:dyDescent="0.45">
      <c r="B4863" s="115">
        <v>221376</v>
      </c>
      <c r="C4863" s="116" t="s">
        <v>7299</v>
      </c>
      <c r="D4863" s="116" t="s">
        <v>985</v>
      </c>
      <c r="E4863" s="116" t="s">
        <v>216</v>
      </c>
      <c r="F4863" s="117">
        <v>45160</v>
      </c>
      <c r="G4863" s="118" t="s">
        <v>75</v>
      </c>
      <c r="H4863" s="119" t="s">
        <v>130</v>
      </c>
      <c r="I4863" s="116" t="s">
        <v>150</v>
      </c>
      <c r="J4863" s="116" t="s">
        <v>2494</v>
      </c>
      <c r="K4863" s="116" t="s">
        <v>2495</v>
      </c>
      <c r="L4863" s="116" t="s">
        <v>176</v>
      </c>
      <c r="M4863" s="116" t="s">
        <v>176</v>
      </c>
      <c r="N4863" s="116" t="s">
        <v>273</v>
      </c>
      <c r="O4863" s="118" t="s">
        <v>1750</v>
      </c>
      <c r="P4863" s="118" t="s">
        <v>114</v>
      </c>
    </row>
    <row r="4864" spans="2:16" x14ac:dyDescent="0.45">
      <c r="B4864" s="115">
        <v>2716958</v>
      </c>
      <c r="C4864" s="116" t="s">
        <v>7300</v>
      </c>
      <c r="D4864" s="116" t="s">
        <v>827</v>
      </c>
      <c r="E4864" s="116" t="s">
        <v>216</v>
      </c>
      <c r="F4864" s="117">
        <v>45160</v>
      </c>
      <c r="G4864" s="118" t="s">
        <v>75</v>
      </c>
      <c r="H4864" s="119" t="s">
        <v>130</v>
      </c>
      <c r="I4864" s="116" t="s">
        <v>155</v>
      </c>
      <c r="J4864" s="116" t="s">
        <v>2504</v>
      </c>
      <c r="K4864" s="116" t="s">
        <v>2505</v>
      </c>
      <c r="L4864" s="116" t="s">
        <v>176</v>
      </c>
      <c r="M4864" s="116" t="s">
        <v>176</v>
      </c>
      <c r="N4864" s="116" t="s">
        <v>466</v>
      </c>
      <c r="O4864" s="118" t="s">
        <v>1134</v>
      </c>
      <c r="P4864" s="118" t="s">
        <v>114</v>
      </c>
    </row>
    <row r="4865" spans="2:16" x14ac:dyDescent="0.45">
      <c r="B4865" s="115">
        <v>6101140</v>
      </c>
      <c r="C4865" s="116" t="s">
        <v>7301</v>
      </c>
      <c r="D4865" s="116" t="s">
        <v>747</v>
      </c>
      <c r="E4865" s="116" t="s">
        <v>216</v>
      </c>
      <c r="F4865" s="117">
        <v>45160</v>
      </c>
      <c r="G4865" s="118" t="s">
        <v>75</v>
      </c>
      <c r="H4865" s="119" t="s">
        <v>130</v>
      </c>
      <c r="I4865" s="116" t="s">
        <v>153</v>
      </c>
      <c r="J4865" s="116" t="s">
        <v>2983</v>
      </c>
      <c r="K4865" s="116" t="s">
        <v>7302</v>
      </c>
      <c r="L4865" s="116" t="s">
        <v>177</v>
      </c>
      <c r="M4865" s="116" t="s">
        <v>177</v>
      </c>
      <c r="N4865" s="116" t="s">
        <v>884</v>
      </c>
      <c r="O4865" s="118" t="s">
        <v>885</v>
      </c>
      <c r="P4865" s="118" t="s">
        <v>114</v>
      </c>
    </row>
    <row r="4866" spans="2:16" x14ac:dyDescent="0.45">
      <c r="B4866" s="115">
        <v>9676742</v>
      </c>
      <c r="C4866" s="116" t="s">
        <v>7303</v>
      </c>
      <c r="D4866" s="116" t="s">
        <v>6674</v>
      </c>
      <c r="E4866" s="116" t="s">
        <v>216</v>
      </c>
      <c r="F4866" s="117">
        <v>45160</v>
      </c>
      <c r="G4866" s="118" t="s">
        <v>75</v>
      </c>
      <c r="H4866" s="119" t="s">
        <v>130</v>
      </c>
      <c r="I4866" s="116" t="s">
        <v>150</v>
      </c>
      <c r="J4866" s="116" t="s">
        <v>2494</v>
      </c>
      <c r="K4866" s="116" t="s">
        <v>2495</v>
      </c>
      <c r="L4866" s="116" t="s">
        <v>178</v>
      </c>
      <c r="M4866" s="116" t="s">
        <v>176</v>
      </c>
      <c r="N4866" s="116" t="s">
        <v>225</v>
      </c>
      <c r="O4866" s="118" t="s">
        <v>1646</v>
      </c>
      <c r="P4866" s="118" t="s">
        <v>113</v>
      </c>
    </row>
    <row r="4867" spans="2:16" x14ac:dyDescent="0.45">
      <c r="B4867" s="115">
        <v>617074156</v>
      </c>
      <c r="C4867" s="116" t="s">
        <v>7304</v>
      </c>
      <c r="D4867" s="116" t="s">
        <v>557</v>
      </c>
      <c r="E4867" s="116" t="s">
        <v>216</v>
      </c>
      <c r="F4867" s="117">
        <v>45160</v>
      </c>
      <c r="G4867" s="118" t="s">
        <v>75</v>
      </c>
      <c r="H4867" s="119" t="s">
        <v>130</v>
      </c>
      <c r="I4867" s="116" t="s">
        <v>147</v>
      </c>
      <c r="J4867" s="116" t="s">
        <v>2523</v>
      </c>
      <c r="K4867" s="116" t="s">
        <v>2698</v>
      </c>
      <c r="L4867" s="116" t="s">
        <v>176</v>
      </c>
      <c r="M4867" s="116" t="s">
        <v>176</v>
      </c>
      <c r="N4867" s="116" t="s">
        <v>480</v>
      </c>
      <c r="O4867" s="118" t="s">
        <v>3533</v>
      </c>
      <c r="P4867" s="118" t="s">
        <v>114</v>
      </c>
    </row>
    <row r="4868" spans="2:16" x14ac:dyDescent="0.45">
      <c r="B4868" s="115">
        <v>9758981</v>
      </c>
      <c r="C4868" s="116" t="s">
        <v>7305</v>
      </c>
      <c r="D4868" s="116" t="s">
        <v>431</v>
      </c>
      <c r="E4868" s="116" t="s">
        <v>216</v>
      </c>
      <c r="F4868" s="117">
        <v>45161</v>
      </c>
      <c r="G4868" s="118" t="s">
        <v>75</v>
      </c>
      <c r="H4868" s="119" t="s">
        <v>130</v>
      </c>
      <c r="I4868" s="116" t="s">
        <v>150</v>
      </c>
      <c r="J4868" s="116" t="s">
        <v>2494</v>
      </c>
      <c r="K4868" s="116" t="s">
        <v>2495</v>
      </c>
      <c r="L4868" s="116" t="s">
        <v>178</v>
      </c>
      <c r="M4868" s="116" t="s">
        <v>183</v>
      </c>
      <c r="N4868" s="116" t="s">
        <v>183</v>
      </c>
      <c r="O4868" s="118" t="s">
        <v>2123</v>
      </c>
      <c r="P4868" s="118" t="s">
        <v>114</v>
      </c>
    </row>
    <row r="4869" spans="2:16" x14ac:dyDescent="0.45">
      <c r="B4869" s="115">
        <v>86594498</v>
      </c>
      <c r="C4869" s="116" t="s">
        <v>7306</v>
      </c>
      <c r="D4869" s="116" t="s">
        <v>2733</v>
      </c>
      <c r="E4869" s="116" t="s">
        <v>216</v>
      </c>
      <c r="F4869" s="117">
        <v>45161</v>
      </c>
      <c r="G4869" s="118" t="s">
        <v>75</v>
      </c>
      <c r="H4869" s="119" t="s">
        <v>130</v>
      </c>
      <c r="I4869" s="116" t="s">
        <v>154</v>
      </c>
      <c r="J4869" s="116" t="s">
        <v>3256</v>
      </c>
      <c r="K4869" s="116" t="s">
        <v>3256</v>
      </c>
      <c r="L4869" s="116" t="s">
        <v>180</v>
      </c>
      <c r="M4869" s="116" t="s">
        <v>180</v>
      </c>
      <c r="N4869" s="116" t="s">
        <v>327</v>
      </c>
      <c r="O4869" s="118" t="s">
        <v>526</v>
      </c>
      <c r="P4869" s="118" t="s">
        <v>114</v>
      </c>
    </row>
    <row r="4870" spans="2:16" x14ac:dyDescent="0.45">
      <c r="B4870" s="115">
        <v>90113518</v>
      </c>
      <c r="C4870" s="116" t="s">
        <v>7307</v>
      </c>
      <c r="D4870" s="116" t="s">
        <v>7308</v>
      </c>
      <c r="E4870" s="116" t="s">
        <v>216</v>
      </c>
      <c r="F4870" s="117">
        <v>45161</v>
      </c>
      <c r="G4870" s="118" t="s">
        <v>75</v>
      </c>
      <c r="H4870" s="119" t="s">
        <v>130</v>
      </c>
      <c r="I4870" s="116" t="s">
        <v>151</v>
      </c>
      <c r="J4870" s="116" t="s">
        <v>2530</v>
      </c>
      <c r="K4870" s="116" t="s">
        <v>2945</v>
      </c>
      <c r="L4870" s="116" t="s">
        <v>180</v>
      </c>
      <c r="M4870" s="116" t="s">
        <v>180</v>
      </c>
      <c r="N4870" s="116" t="s">
        <v>327</v>
      </c>
      <c r="O4870" s="118" t="s">
        <v>1524</v>
      </c>
      <c r="P4870" s="118" t="s">
        <v>114</v>
      </c>
    </row>
    <row r="4871" spans="2:16" x14ac:dyDescent="0.45">
      <c r="B4871" s="115">
        <v>616997865</v>
      </c>
      <c r="C4871" s="116" t="s">
        <v>7309</v>
      </c>
      <c r="D4871" s="116" t="s">
        <v>461</v>
      </c>
      <c r="E4871" s="116" t="s">
        <v>216</v>
      </c>
      <c r="F4871" s="117">
        <v>45161</v>
      </c>
      <c r="G4871" s="118" t="s">
        <v>75</v>
      </c>
      <c r="H4871" s="119" t="s">
        <v>130</v>
      </c>
      <c r="I4871" s="116" t="s">
        <v>159</v>
      </c>
      <c r="J4871" s="116" t="s">
        <v>2630</v>
      </c>
      <c r="K4871" s="116" t="s">
        <v>3340</v>
      </c>
      <c r="L4871" s="116" t="s">
        <v>176</v>
      </c>
      <c r="M4871" s="116" t="s">
        <v>176</v>
      </c>
      <c r="N4871" s="116" t="s">
        <v>225</v>
      </c>
      <c r="O4871" s="118" t="s">
        <v>296</v>
      </c>
      <c r="P4871" s="118" t="s">
        <v>114</v>
      </c>
    </row>
    <row r="4872" spans="2:16" x14ac:dyDescent="0.45">
      <c r="B4872" s="115">
        <v>662691036</v>
      </c>
      <c r="C4872" s="116" t="s">
        <v>7310</v>
      </c>
      <c r="D4872" s="116" t="s">
        <v>2057</v>
      </c>
      <c r="E4872" s="116" t="s">
        <v>216</v>
      </c>
      <c r="F4872" s="117">
        <v>45161</v>
      </c>
      <c r="G4872" s="118" t="s">
        <v>75</v>
      </c>
      <c r="H4872" s="119" t="s">
        <v>130</v>
      </c>
      <c r="I4872" s="116" t="s">
        <v>157</v>
      </c>
      <c r="J4872" s="116" t="s">
        <v>4113</v>
      </c>
      <c r="K4872" s="116" t="s">
        <v>5936</v>
      </c>
      <c r="L4872" s="116" t="s">
        <v>176</v>
      </c>
      <c r="M4872" s="116" t="s">
        <v>176</v>
      </c>
      <c r="N4872" s="116" t="s">
        <v>390</v>
      </c>
      <c r="O4872" s="118" t="s">
        <v>391</v>
      </c>
      <c r="P4872" s="118" t="s">
        <v>114</v>
      </c>
    </row>
    <row r="4873" spans="2:16" x14ac:dyDescent="0.45">
      <c r="B4873" s="115">
        <v>8480199</v>
      </c>
      <c r="C4873" s="116" t="s">
        <v>7311</v>
      </c>
      <c r="D4873" s="116" t="s">
        <v>488</v>
      </c>
      <c r="E4873" s="116" t="s">
        <v>216</v>
      </c>
      <c r="F4873" s="117">
        <v>45162</v>
      </c>
      <c r="G4873" s="118" t="s">
        <v>75</v>
      </c>
      <c r="H4873" s="119" t="s">
        <v>130</v>
      </c>
      <c r="I4873" s="116" t="s">
        <v>145</v>
      </c>
      <c r="J4873" s="116" t="s">
        <v>2511</v>
      </c>
      <c r="K4873" s="116" t="s">
        <v>2512</v>
      </c>
      <c r="L4873" s="116" t="s">
        <v>183</v>
      </c>
      <c r="M4873" s="116" t="s">
        <v>176</v>
      </c>
      <c r="N4873" s="116" t="s">
        <v>7312</v>
      </c>
      <c r="O4873" s="118" t="s">
        <v>7313</v>
      </c>
      <c r="P4873" s="118" t="s">
        <v>114</v>
      </c>
    </row>
    <row r="4874" spans="2:16" x14ac:dyDescent="0.45">
      <c r="B4874" s="115">
        <v>608206971</v>
      </c>
      <c r="C4874" s="116" t="s">
        <v>5819</v>
      </c>
      <c r="D4874" s="116" t="s">
        <v>1216</v>
      </c>
      <c r="E4874" s="116" t="s">
        <v>216</v>
      </c>
      <c r="F4874" s="117">
        <v>45162</v>
      </c>
      <c r="G4874" s="118" t="s">
        <v>75</v>
      </c>
      <c r="H4874" s="119" t="s">
        <v>130</v>
      </c>
      <c r="I4874" s="116" t="s">
        <v>144</v>
      </c>
      <c r="J4874" s="116" t="s">
        <v>2595</v>
      </c>
      <c r="K4874" s="116" t="s">
        <v>2596</v>
      </c>
      <c r="L4874" s="116" t="s">
        <v>177</v>
      </c>
      <c r="M4874" s="116" t="s">
        <v>176</v>
      </c>
      <c r="N4874" s="116" t="s">
        <v>287</v>
      </c>
      <c r="O4874" s="118" t="s">
        <v>288</v>
      </c>
      <c r="P4874" s="118" t="s">
        <v>114</v>
      </c>
    </row>
    <row r="4875" spans="2:16" x14ac:dyDescent="0.45">
      <c r="B4875" s="115">
        <v>619841020</v>
      </c>
      <c r="C4875" s="116" t="s">
        <v>6792</v>
      </c>
      <c r="D4875" s="116" t="s">
        <v>1216</v>
      </c>
      <c r="E4875" s="116" t="s">
        <v>216</v>
      </c>
      <c r="F4875" s="117">
        <v>45162</v>
      </c>
      <c r="G4875" s="118" t="s">
        <v>75</v>
      </c>
      <c r="H4875" s="119" t="s">
        <v>130</v>
      </c>
      <c r="I4875" s="116" t="s">
        <v>158</v>
      </c>
      <c r="J4875" s="116" t="s">
        <v>2518</v>
      </c>
      <c r="K4875" s="116" t="s">
        <v>2764</v>
      </c>
      <c r="L4875" s="116" t="s">
        <v>176</v>
      </c>
      <c r="M4875" s="116" t="s">
        <v>176</v>
      </c>
      <c r="N4875" s="116" t="s">
        <v>273</v>
      </c>
      <c r="O4875" s="118">
        <v>2028</v>
      </c>
      <c r="P4875" s="118" t="s">
        <v>114</v>
      </c>
    </row>
    <row r="4876" spans="2:16" x14ac:dyDescent="0.45">
      <c r="B4876" s="115">
        <v>660327435</v>
      </c>
      <c r="C4876" s="116" t="s">
        <v>5828</v>
      </c>
      <c r="D4876" s="116" t="s">
        <v>1216</v>
      </c>
      <c r="E4876" s="116" t="s">
        <v>216</v>
      </c>
      <c r="F4876" s="117">
        <v>45162</v>
      </c>
      <c r="G4876" s="118" t="s">
        <v>75</v>
      </c>
      <c r="H4876" s="119" t="s">
        <v>130</v>
      </c>
      <c r="I4876" s="116" t="s">
        <v>144</v>
      </c>
      <c r="J4876" s="116" t="s">
        <v>2595</v>
      </c>
      <c r="K4876" s="116" t="s">
        <v>2596</v>
      </c>
      <c r="L4876" s="116" t="s">
        <v>176</v>
      </c>
      <c r="M4876" s="116" t="s">
        <v>176</v>
      </c>
      <c r="N4876" s="116" t="s">
        <v>287</v>
      </c>
      <c r="O4876" s="118" t="s">
        <v>288</v>
      </c>
      <c r="P4876" s="118" t="s">
        <v>114</v>
      </c>
    </row>
    <row r="4877" spans="2:16" x14ac:dyDescent="0.45">
      <c r="B4877" s="115">
        <v>7554216</v>
      </c>
      <c r="C4877" s="116" t="s">
        <v>7314</v>
      </c>
      <c r="D4877" s="116" t="s">
        <v>394</v>
      </c>
      <c r="E4877" s="116" t="s">
        <v>216</v>
      </c>
      <c r="F4877" s="117">
        <v>45163</v>
      </c>
      <c r="G4877" s="118" t="s">
        <v>75</v>
      </c>
      <c r="H4877" s="119" t="s">
        <v>130</v>
      </c>
      <c r="I4877" s="116" t="s">
        <v>155</v>
      </c>
      <c r="J4877" s="116" t="s">
        <v>2504</v>
      </c>
      <c r="K4877" s="116" t="s">
        <v>2505</v>
      </c>
      <c r="L4877" s="116" t="s">
        <v>179</v>
      </c>
      <c r="M4877" s="116" t="s">
        <v>179</v>
      </c>
      <c r="N4877" s="116" t="s">
        <v>221</v>
      </c>
      <c r="O4877" s="118" t="s">
        <v>1634</v>
      </c>
      <c r="P4877" s="118" t="s">
        <v>114</v>
      </c>
    </row>
    <row r="4878" spans="2:16" x14ac:dyDescent="0.45">
      <c r="B4878" s="115">
        <v>91642723</v>
      </c>
      <c r="C4878" s="116" t="s">
        <v>7315</v>
      </c>
      <c r="D4878" s="116" t="s">
        <v>1961</v>
      </c>
      <c r="E4878" s="116" t="s">
        <v>216</v>
      </c>
      <c r="F4878" s="117">
        <v>45163</v>
      </c>
      <c r="G4878" s="118" t="s">
        <v>75</v>
      </c>
      <c r="H4878" s="119" t="s">
        <v>130</v>
      </c>
      <c r="I4878" s="116" t="s">
        <v>161</v>
      </c>
      <c r="J4878" s="116" t="s">
        <v>2574</v>
      </c>
      <c r="K4878" s="116" t="s">
        <v>7316</v>
      </c>
      <c r="L4878" s="116" t="s">
        <v>177</v>
      </c>
      <c r="M4878" s="116" t="s">
        <v>177</v>
      </c>
      <c r="N4878" s="116" t="s">
        <v>255</v>
      </c>
      <c r="O4878" s="118" t="s">
        <v>1562</v>
      </c>
      <c r="P4878" s="118" t="s">
        <v>114</v>
      </c>
    </row>
    <row r="4879" spans="2:16" x14ac:dyDescent="0.45">
      <c r="B4879" s="115">
        <v>603121740</v>
      </c>
      <c r="C4879" s="116" t="s">
        <v>7317</v>
      </c>
      <c r="D4879" s="116" t="s">
        <v>689</v>
      </c>
      <c r="E4879" s="116" t="s">
        <v>216</v>
      </c>
      <c r="F4879" s="117">
        <v>45163</v>
      </c>
      <c r="G4879" s="118" t="s">
        <v>75</v>
      </c>
      <c r="H4879" s="119" t="s">
        <v>130</v>
      </c>
      <c r="I4879" s="116" t="s">
        <v>158</v>
      </c>
      <c r="J4879" s="116" t="s">
        <v>2518</v>
      </c>
      <c r="K4879" s="116" t="s">
        <v>2764</v>
      </c>
      <c r="L4879" s="116" t="s">
        <v>176</v>
      </c>
      <c r="M4879" s="116" t="s">
        <v>176</v>
      </c>
      <c r="N4879" s="116" t="s">
        <v>287</v>
      </c>
      <c r="O4879" s="118" t="s">
        <v>288</v>
      </c>
      <c r="P4879" s="118" t="s">
        <v>114</v>
      </c>
    </row>
    <row r="4880" spans="2:16" x14ac:dyDescent="0.45">
      <c r="B4880" s="115">
        <v>634920988</v>
      </c>
      <c r="C4880" s="116" t="s">
        <v>7318</v>
      </c>
      <c r="D4880" s="116" t="s">
        <v>996</v>
      </c>
      <c r="E4880" s="116" t="s">
        <v>216</v>
      </c>
      <c r="F4880" s="117">
        <v>45163</v>
      </c>
      <c r="G4880" s="118" t="s">
        <v>75</v>
      </c>
      <c r="H4880" s="119" t="s">
        <v>130</v>
      </c>
      <c r="I4880" s="116" t="s">
        <v>147</v>
      </c>
      <c r="J4880" s="116" t="s">
        <v>2539</v>
      </c>
      <c r="K4880" s="116" t="s">
        <v>2540</v>
      </c>
      <c r="L4880" s="116" t="s">
        <v>183</v>
      </c>
      <c r="M4880" s="116" t="s">
        <v>183</v>
      </c>
      <c r="N4880" s="116" t="s">
        <v>183</v>
      </c>
      <c r="O4880" s="118" t="s">
        <v>1669</v>
      </c>
      <c r="P4880" s="118" t="s">
        <v>114</v>
      </c>
    </row>
    <row r="4881" spans="2:16" x14ac:dyDescent="0.45">
      <c r="B4881" s="115">
        <v>635776706</v>
      </c>
      <c r="C4881" s="116" t="s">
        <v>7319</v>
      </c>
      <c r="D4881" s="116" t="s">
        <v>996</v>
      </c>
      <c r="E4881" s="116" t="s">
        <v>216</v>
      </c>
      <c r="F4881" s="117">
        <v>45163</v>
      </c>
      <c r="G4881" s="118" t="s">
        <v>75</v>
      </c>
      <c r="H4881" s="119" t="s">
        <v>130</v>
      </c>
      <c r="I4881" s="116" t="s">
        <v>147</v>
      </c>
      <c r="J4881" s="116" t="s">
        <v>2539</v>
      </c>
      <c r="K4881" s="116" t="s">
        <v>2540</v>
      </c>
      <c r="L4881" s="116" t="s">
        <v>183</v>
      </c>
      <c r="M4881" s="116" t="s">
        <v>183</v>
      </c>
      <c r="N4881" s="116" t="s">
        <v>183</v>
      </c>
      <c r="O4881" s="118" t="s">
        <v>1669</v>
      </c>
      <c r="P4881" s="118" t="s">
        <v>114</v>
      </c>
    </row>
    <row r="4882" spans="2:16" x14ac:dyDescent="0.45">
      <c r="B4882" s="115">
        <v>636326111</v>
      </c>
      <c r="C4882" s="116" t="s">
        <v>7320</v>
      </c>
      <c r="D4882" s="116" t="s">
        <v>996</v>
      </c>
      <c r="E4882" s="116" t="s">
        <v>216</v>
      </c>
      <c r="F4882" s="117">
        <v>45163</v>
      </c>
      <c r="G4882" s="118" t="s">
        <v>75</v>
      </c>
      <c r="H4882" s="119" t="s">
        <v>130</v>
      </c>
      <c r="I4882" s="116" t="s">
        <v>147</v>
      </c>
      <c r="J4882" s="116" t="s">
        <v>2539</v>
      </c>
      <c r="K4882" s="116" t="s">
        <v>2540</v>
      </c>
      <c r="L4882" s="116" t="s">
        <v>183</v>
      </c>
      <c r="M4882" s="116" t="s">
        <v>183</v>
      </c>
      <c r="N4882" s="116" t="s">
        <v>183</v>
      </c>
      <c r="O4882" s="118" t="s">
        <v>1669</v>
      </c>
      <c r="P4882" s="118" t="s">
        <v>114</v>
      </c>
    </row>
    <row r="4883" spans="2:16" x14ac:dyDescent="0.45">
      <c r="B4883" s="115">
        <v>638761225</v>
      </c>
      <c r="C4883" s="116" t="s">
        <v>7321</v>
      </c>
      <c r="D4883" s="116" t="s">
        <v>996</v>
      </c>
      <c r="E4883" s="116" t="s">
        <v>216</v>
      </c>
      <c r="F4883" s="117">
        <v>45163</v>
      </c>
      <c r="G4883" s="118" t="s">
        <v>75</v>
      </c>
      <c r="H4883" s="119" t="s">
        <v>130</v>
      </c>
      <c r="I4883" s="116" t="s">
        <v>147</v>
      </c>
      <c r="J4883" s="116" t="s">
        <v>2539</v>
      </c>
      <c r="K4883" s="116" t="s">
        <v>2540</v>
      </c>
      <c r="L4883" s="116" t="s">
        <v>183</v>
      </c>
      <c r="M4883" s="116" t="s">
        <v>183</v>
      </c>
      <c r="N4883" s="116" t="s">
        <v>183</v>
      </c>
      <c r="O4883" s="118" t="s">
        <v>1669</v>
      </c>
      <c r="P4883" s="118" t="s">
        <v>114</v>
      </c>
    </row>
    <row r="4884" spans="2:16" x14ac:dyDescent="0.45">
      <c r="B4884" s="115">
        <v>656887213</v>
      </c>
      <c r="C4884" s="116" t="s">
        <v>7322</v>
      </c>
      <c r="D4884" s="116" t="s">
        <v>330</v>
      </c>
      <c r="E4884" s="116" t="s">
        <v>216</v>
      </c>
      <c r="F4884" s="117">
        <v>45163</v>
      </c>
      <c r="G4884" s="118" t="s">
        <v>75</v>
      </c>
      <c r="H4884" s="119" t="s">
        <v>130</v>
      </c>
      <c r="I4884" s="116" t="s">
        <v>155</v>
      </c>
      <c r="J4884" s="116" t="s">
        <v>2504</v>
      </c>
      <c r="K4884" s="116" t="s">
        <v>2505</v>
      </c>
      <c r="L4884" s="116" t="s">
        <v>178</v>
      </c>
      <c r="M4884" s="116" t="s">
        <v>178</v>
      </c>
      <c r="N4884" s="116" t="s">
        <v>4666</v>
      </c>
      <c r="O4884" s="118" t="s">
        <v>4667</v>
      </c>
      <c r="P4884" s="118" t="s">
        <v>114</v>
      </c>
    </row>
    <row r="4885" spans="2:16" x14ac:dyDescent="0.45">
      <c r="B4885" s="115">
        <v>2043825</v>
      </c>
      <c r="C4885" s="116" t="s">
        <v>7323</v>
      </c>
      <c r="D4885" s="116" t="s">
        <v>477</v>
      </c>
      <c r="E4885" s="116" t="s">
        <v>216</v>
      </c>
      <c r="F4885" s="117">
        <v>45166</v>
      </c>
      <c r="G4885" s="118" t="s">
        <v>75</v>
      </c>
      <c r="H4885" s="119" t="s">
        <v>130</v>
      </c>
      <c r="I4885" s="116" t="s">
        <v>150</v>
      </c>
      <c r="J4885" s="116" t="s">
        <v>2555</v>
      </c>
      <c r="K4885" s="116" t="s">
        <v>2556</v>
      </c>
      <c r="L4885" s="116" t="s">
        <v>176</v>
      </c>
      <c r="M4885" s="116" t="s">
        <v>177</v>
      </c>
      <c r="N4885" s="116" t="s">
        <v>255</v>
      </c>
      <c r="O4885" s="118" t="s">
        <v>7324</v>
      </c>
      <c r="P4885" s="118" t="s">
        <v>114</v>
      </c>
    </row>
    <row r="4886" spans="2:16" x14ac:dyDescent="0.45">
      <c r="B4886" s="115">
        <v>7544336</v>
      </c>
      <c r="C4886" s="116" t="s">
        <v>7325</v>
      </c>
      <c r="D4886" s="116" t="s">
        <v>925</v>
      </c>
      <c r="E4886" s="116" t="s">
        <v>216</v>
      </c>
      <c r="F4886" s="117">
        <v>45166</v>
      </c>
      <c r="G4886" s="118" t="s">
        <v>75</v>
      </c>
      <c r="H4886" s="119" t="s">
        <v>130</v>
      </c>
      <c r="I4886" s="116" t="s">
        <v>150</v>
      </c>
      <c r="J4886" s="116" t="s">
        <v>2494</v>
      </c>
      <c r="K4886" s="116" t="s">
        <v>2495</v>
      </c>
      <c r="L4886" s="116" t="s">
        <v>179</v>
      </c>
      <c r="M4886" s="116" t="s">
        <v>179</v>
      </c>
      <c r="N4886" s="116" t="s">
        <v>942</v>
      </c>
      <c r="O4886" s="118" t="s">
        <v>943</v>
      </c>
      <c r="P4886" s="118" t="s">
        <v>114</v>
      </c>
    </row>
    <row r="4887" spans="2:16" x14ac:dyDescent="0.45">
      <c r="B4887" s="115">
        <v>7751911</v>
      </c>
      <c r="C4887" s="116" t="s">
        <v>7326</v>
      </c>
      <c r="D4887" s="116" t="s">
        <v>1350</v>
      </c>
      <c r="E4887" s="116" t="s">
        <v>216</v>
      </c>
      <c r="F4887" s="117">
        <v>45166</v>
      </c>
      <c r="G4887" s="118" t="s">
        <v>75</v>
      </c>
      <c r="H4887" s="119" t="s">
        <v>130</v>
      </c>
      <c r="I4887" s="116" t="s">
        <v>158</v>
      </c>
      <c r="J4887" s="116" t="s">
        <v>2518</v>
      </c>
      <c r="K4887" s="116" t="s">
        <v>2519</v>
      </c>
      <c r="L4887" s="116" t="s">
        <v>179</v>
      </c>
      <c r="M4887" s="116" t="s">
        <v>179</v>
      </c>
      <c r="N4887" s="116" t="s">
        <v>221</v>
      </c>
      <c r="O4887" s="118" t="s">
        <v>5919</v>
      </c>
      <c r="P4887" s="118" t="s">
        <v>114</v>
      </c>
    </row>
    <row r="4888" spans="2:16" x14ac:dyDescent="0.45">
      <c r="B4888" s="115">
        <v>9501660</v>
      </c>
      <c r="C4888" s="116" t="s">
        <v>7327</v>
      </c>
      <c r="D4888" s="116" t="s">
        <v>5900</v>
      </c>
      <c r="E4888" s="116" t="s">
        <v>216</v>
      </c>
      <c r="F4888" s="117">
        <v>45166</v>
      </c>
      <c r="G4888" s="118" t="s">
        <v>75</v>
      </c>
      <c r="H4888" s="119" t="s">
        <v>130</v>
      </c>
      <c r="I4888" s="116" t="s">
        <v>155</v>
      </c>
      <c r="J4888" s="116" t="s">
        <v>2504</v>
      </c>
      <c r="K4888" s="116" t="s">
        <v>2505</v>
      </c>
      <c r="L4888" s="116" t="s">
        <v>181</v>
      </c>
      <c r="M4888" s="116" t="s">
        <v>183</v>
      </c>
      <c r="N4888" s="116" t="s">
        <v>183</v>
      </c>
      <c r="O4888" s="118" t="s">
        <v>1669</v>
      </c>
      <c r="P4888" s="118" t="s">
        <v>114</v>
      </c>
    </row>
    <row r="4889" spans="2:16" x14ac:dyDescent="0.45">
      <c r="B4889" s="115">
        <v>145249421</v>
      </c>
      <c r="C4889" s="116" t="s">
        <v>7328</v>
      </c>
      <c r="D4889" s="116" t="s">
        <v>1763</v>
      </c>
      <c r="E4889" s="116" t="s">
        <v>216</v>
      </c>
      <c r="F4889" s="117">
        <v>45166</v>
      </c>
      <c r="G4889" s="118" t="s">
        <v>75</v>
      </c>
      <c r="H4889" s="119" t="s">
        <v>130</v>
      </c>
      <c r="I4889" s="116" t="s">
        <v>151</v>
      </c>
      <c r="J4889" s="116" t="s">
        <v>2530</v>
      </c>
      <c r="K4889" s="116" t="s">
        <v>2945</v>
      </c>
      <c r="L4889" s="116" t="s">
        <v>177</v>
      </c>
      <c r="M4889" s="116" t="s">
        <v>177</v>
      </c>
      <c r="N4889" s="116" t="s">
        <v>884</v>
      </c>
      <c r="O4889" s="118" t="s">
        <v>4892</v>
      </c>
      <c r="P4889" s="118" t="s">
        <v>114</v>
      </c>
    </row>
    <row r="4890" spans="2:16" x14ac:dyDescent="0.45">
      <c r="B4890" s="115">
        <v>147325228</v>
      </c>
      <c r="C4890" s="116" t="s">
        <v>7329</v>
      </c>
      <c r="D4890" s="116" t="s">
        <v>3058</v>
      </c>
      <c r="E4890" s="116" t="s">
        <v>216</v>
      </c>
      <c r="F4890" s="117">
        <v>45166</v>
      </c>
      <c r="G4890" s="118" t="s">
        <v>75</v>
      </c>
      <c r="H4890" s="119" t="s">
        <v>130</v>
      </c>
      <c r="I4890" s="116" t="s">
        <v>154</v>
      </c>
      <c r="J4890" s="116" t="s">
        <v>2769</v>
      </c>
      <c r="K4890" s="116" t="s">
        <v>2770</v>
      </c>
      <c r="L4890" s="116" t="s">
        <v>180</v>
      </c>
      <c r="M4890" s="116" t="s">
        <v>180</v>
      </c>
      <c r="N4890" s="116" t="s">
        <v>965</v>
      </c>
      <c r="O4890" s="118" t="s">
        <v>5745</v>
      </c>
      <c r="P4890" s="118" t="s">
        <v>114</v>
      </c>
    </row>
    <row r="4891" spans="2:16" x14ac:dyDescent="0.45">
      <c r="B4891" s="115">
        <v>151387709</v>
      </c>
      <c r="C4891" s="116" t="s">
        <v>7330</v>
      </c>
      <c r="D4891" s="116" t="s">
        <v>3058</v>
      </c>
      <c r="E4891" s="116" t="s">
        <v>216</v>
      </c>
      <c r="F4891" s="117">
        <v>45166</v>
      </c>
      <c r="G4891" s="118" t="s">
        <v>75</v>
      </c>
      <c r="H4891" s="119" t="s">
        <v>130</v>
      </c>
      <c r="I4891" s="116" t="s">
        <v>154</v>
      </c>
      <c r="J4891" s="116" t="s">
        <v>2769</v>
      </c>
      <c r="K4891" s="116" t="s">
        <v>2770</v>
      </c>
      <c r="L4891" s="116" t="s">
        <v>180</v>
      </c>
      <c r="M4891" s="116" t="s">
        <v>180</v>
      </c>
      <c r="N4891" s="116" t="s">
        <v>965</v>
      </c>
      <c r="O4891" s="118" t="s">
        <v>5745</v>
      </c>
      <c r="P4891" s="118" t="s">
        <v>114</v>
      </c>
    </row>
    <row r="4892" spans="2:16" x14ac:dyDescent="0.45">
      <c r="B4892" s="115">
        <v>151766559</v>
      </c>
      <c r="C4892" s="116" t="s">
        <v>7331</v>
      </c>
      <c r="D4892" s="116" t="s">
        <v>2100</v>
      </c>
      <c r="E4892" s="116" t="s">
        <v>216</v>
      </c>
      <c r="F4892" s="117">
        <v>45166</v>
      </c>
      <c r="G4892" s="118" t="s">
        <v>75</v>
      </c>
      <c r="H4892" s="119" t="s">
        <v>130</v>
      </c>
      <c r="I4892" s="116" t="s">
        <v>155</v>
      </c>
      <c r="J4892" s="116" t="s">
        <v>2504</v>
      </c>
      <c r="K4892" s="116" t="s">
        <v>2505</v>
      </c>
      <c r="L4892" s="116" t="s">
        <v>177</v>
      </c>
      <c r="M4892" s="116" t="s">
        <v>177</v>
      </c>
      <c r="N4892" s="116" t="s">
        <v>379</v>
      </c>
      <c r="O4892" s="118" t="s">
        <v>3451</v>
      </c>
      <c r="P4892" s="118" t="s">
        <v>114</v>
      </c>
    </row>
    <row r="4893" spans="2:16" x14ac:dyDescent="0.45">
      <c r="B4893" s="115">
        <v>608847445</v>
      </c>
      <c r="C4893" s="116" t="s">
        <v>7332</v>
      </c>
      <c r="D4893" s="116" t="s">
        <v>3058</v>
      </c>
      <c r="E4893" s="116" t="s">
        <v>216</v>
      </c>
      <c r="F4893" s="117">
        <v>45166</v>
      </c>
      <c r="G4893" s="118" t="s">
        <v>75</v>
      </c>
      <c r="H4893" s="119" t="s">
        <v>130</v>
      </c>
      <c r="I4893" s="116" t="s">
        <v>154</v>
      </c>
      <c r="J4893" s="116" t="s">
        <v>2769</v>
      </c>
      <c r="K4893" s="116" t="s">
        <v>2770</v>
      </c>
      <c r="L4893" s="116" t="s">
        <v>180</v>
      </c>
      <c r="M4893" s="116" t="s">
        <v>180</v>
      </c>
      <c r="N4893" s="116" t="s">
        <v>965</v>
      </c>
      <c r="O4893" s="118" t="s">
        <v>5745</v>
      </c>
      <c r="P4893" s="118" t="s">
        <v>114</v>
      </c>
    </row>
    <row r="4894" spans="2:16" x14ac:dyDescent="0.45">
      <c r="B4894" s="115">
        <v>190161</v>
      </c>
      <c r="C4894" s="116" t="s">
        <v>7333</v>
      </c>
      <c r="D4894" s="116" t="s">
        <v>3000</v>
      </c>
      <c r="E4894" s="116" t="s">
        <v>216</v>
      </c>
      <c r="F4894" s="117">
        <v>45167</v>
      </c>
      <c r="G4894" s="118" t="s">
        <v>75</v>
      </c>
      <c r="H4894" s="119" t="s">
        <v>130</v>
      </c>
      <c r="I4894" s="116" t="s">
        <v>146</v>
      </c>
      <c r="J4894" s="116" t="s">
        <v>3005</v>
      </c>
      <c r="K4894" s="116" t="s">
        <v>3005</v>
      </c>
      <c r="L4894" s="116" t="s">
        <v>176</v>
      </c>
      <c r="M4894" s="116" t="s">
        <v>176</v>
      </c>
      <c r="N4894" s="116" t="s">
        <v>466</v>
      </c>
      <c r="O4894" s="118" t="s">
        <v>4289</v>
      </c>
      <c r="P4894" s="118" t="s">
        <v>114</v>
      </c>
    </row>
    <row r="4895" spans="2:16" x14ac:dyDescent="0.45">
      <c r="B4895" s="115">
        <v>4245569</v>
      </c>
      <c r="C4895" s="116" t="s">
        <v>7334</v>
      </c>
      <c r="D4895" s="116" t="s">
        <v>1431</v>
      </c>
      <c r="E4895" s="116" t="s">
        <v>216</v>
      </c>
      <c r="F4895" s="117">
        <v>45167</v>
      </c>
      <c r="G4895" s="118" t="s">
        <v>75</v>
      </c>
      <c r="H4895" s="119" t="s">
        <v>130</v>
      </c>
      <c r="I4895" s="116" t="s">
        <v>156</v>
      </c>
      <c r="J4895" s="116" t="s">
        <v>2426</v>
      </c>
      <c r="K4895" s="116" t="s">
        <v>2878</v>
      </c>
      <c r="L4895" s="116" t="s">
        <v>177</v>
      </c>
      <c r="M4895" s="116" t="s">
        <v>176</v>
      </c>
      <c r="N4895" s="116" t="s">
        <v>287</v>
      </c>
      <c r="O4895" s="118" t="s">
        <v>288</v>
      </c>
      <c r="P4895" s="118" t="s">
        <v>114</v>
      </c>
    </row>
    <row r="4896" spans="2:16" x14ac:dyDescent="0.45">
      <c r="B4896" s="115">
        <v>4291356</v>
      </c>
      <c r="C4896" s="116" t="s">
        <v>7335</v>
      </c>
      <c r="D4896" s="116" t="s">
        <v>2114</v>
      </c>
      <c r="E4896" s="116" t="s">
        <v>216</v>
      </c>
      <c r="F4896" s="117">
        <v>45167</v>
      </c>
      <c r="G4896" s="118" t="s">
        <v>75</v>
      </c>
      <c r="H4896" s="119" t="s">
        <v>130</v>
      </c>
      <c r="I4896" s="116" t="s">
        <v>145</v>
      </c>
      <c r="J4896" s="116" t="s">
        <v>2511</v>
      </c>
      <c r="K4896" s="116" t="s">
        <v>2889</v>
      </c>
      <c r="L4896" s="116" t="s">
        <v>177</v>
      </c>
      <c r="M4896" s="116" t="s">
        <v>177</v>
      </c>
      <c r="N4896" s="116" t="s">
        <v>1096</v>
      </c>
      <c r="O4896" s="118" t="s">
        <v>3134</v>
      </c>
      <c r="P4896" s="118" t="s">
        <v>114</v>
      </c>
    </row>
    <row r="4897" spans="2:16" x14ac:dyDescent="0.45">
      <c r="B4897" s="115">
        <v>4370254</v>
      </c>
      <c r="C4897" s="116" t="s">
        <v>7336</v>
      </c>
      <c r="D4897" s="116" t="s">
        <v>5412</v>
      </c>
      <c r="E4897" s="116" t="s">
        <v>216</v>
      </c>
      <c r="F4897" s="117">
        <v>45167</v>
      </c>
      <c r="G4897" s="118" t="s">
        <v>75</v>
      </c>
      <c r="H4897" s="119" t="s">
        <v>130</v>
      </c>
      <c r="I4897" s="116" t="s">
        <v>147</v>
      </c>
      <c r="J4897" s="116" t="s">
        <v>3968</v>
      </c>
      <c r="K4897" s="116" t="s">
        <v>3968</v>
      </c>
      <c r="L4897" s="116" t="s">
        <v>177</v>
      </c>
      <c r="M4897" s="116" t="s">
        <v>177</v>
      </c>
      <c r="N4897" s="116" t="s">
        <v>379</v>
      </c>
      <c r="O4897" s="118" t="s">
        <v>7337</v>
      </c>
      <c r="P4897" s="118" t="s">
        <v>113</v>
      </c>
    </row>
    <row r="4898" spans="2:16" x14ac:dyDescent="0.45">
      <c r="B4898" s="115">
        <v>78587381</v>
      </c>
      <c r="C4898" s="116" t="s">
        <v>7338</v>
      </c>
      <c r="D4898" s="116" t="s">
        <v>488</v>
      </c>
      <c r="E4898" s="116" t="s">
        <v>216</v>
      </c>
      <c r="F4898" s="117">
        <v>45167</v>
      </c>
      <c r="G4898" s="118" t="s">
        <v>75</v>
      </c>
      <c r="H4898" s="119" t="s">
        <v>130</v>
      </c>
      <c r="I4898" s="116" t="s">
        <v>150</v>
      </c>
      <c r="J4898" s="116" t="s">
        <v>2494</v>
      </c>
      <c r="K4898" s="116" t="s">
        <v>2495</v>
      </c>
      <c r="L4898" s="116" t="s">
        <v>176</v>
      </c>
      <c r="M4898" s="116" t="s">
        <v>176</v>
      </c>
      <c r="N4898" s="116" t="s">
        <v>811</v>
      </c>
      <c r="O4898" s="118" t="s">
        <v>812</v>
      </c>
      <c r="P4898" s="118" t="s">
        <v>114</v>
      </c>
    </row>
    <row r="4899" spans="2:16" x14ac:dyDescent="0.45">
      <c r="B4899" s="115">
        <v>85883101</v>
      </c>
      <c r="C4899" s="116" t="s">
        <v>7339</v>
      </c>
      <c r="D4899" s="116" t="s">
        <v>2706</v>
      </c>
      <c r="E4899" s="116" t="s">
        <v>216</v>
      </c>
      <c r="F4899" s="117">
        <v>45167</v>
      </c>
      <c r="G4899" s="118" t="s">
        <v>75</v>
      </c>
      <c r="H4899" s="119" t="s">
        <v>130</v>
      </c>
      <c r="I4899" s="116" t="s">
        <v>152</v>
      </c>
      <c r="J4899" s="116" t="s">
        <v>2562</v>
      </c>
      <c r="K4899" s="116" t="s">
        <v>2563</v>
      </c>
      <c r="L4899" s="116" t="s">
        <v>179</v>
      </c>
      <c r="M4899" s="116" t="s">
        <v>177</v>
      </c>
      <c r="N4899" s="116" t="s">
        <v>255</v>
      </c>
      <c r="O4899" s="118" t="s">
        <v>373</v>
      </c>
      <c r="P4899" s="118" t="s">
        <v>114</v>
      </c>
    </row>
    <row r="4900" spans="2:16" x14ac:dyDescent="0.45">
      <c r="B4900" s="115">
        <v>91255533</v>
      </c>
      <c r="C4900" s="116" t="s">
        <v>7340</v>
      </c>
      <c r="D4900" s="116" t="s">
        <v>2706</v>
      </c>
      <c r="E4900" s="116" t="s">
        <v>216</v>
      </c>
      <c r="F4900" s="117">
        <v>45167</v>
      </c>
      <c r="G4900" s="118" t="s">
        <v>75</v>
      </c>
      <c r="H4900" s="119" t="s">
        <v>130</v>
      </c>
      <c r="I4900" s="116" t="s">
        <v>152</v>
      </c>
      <c r="J4900" s="116" t="s">
        <v>2562</v>
      </c>
      <c r="K4900" s="116" t="s">
        <v>2563</v>
      </c>
      <c r="L4900" s="116" t="s">
        <v>179</v>
      </c>
      <c r="M4900" s="116" t="s">
        <v>177</v>
      </c>
      <c r="N4900" s="116" t="s">
        <v>255</v>
      </c>
      <c r="O4900" s="118" t="s">
        <v>373</v>
      </c>
      <c r="P4900" s="118" t="s">
        <v>114</v>
      </c>
    </row>
    <row r="4901" spans="2:16" x14ac:dyDescent="0.45">
      <c r="B4901" s="115">
        <v>92959763</v>
      </c>
      <c r="C4901" s="116" t="s">
        <v>7341</v>
      </c>
      <c r="D4901" s="116" t="s">
        <v>2706</v>
      </c>
      <c r="E4901" s="116" t="s">
        <v>216</v>
      </c>
      <c r="F4901" s="117">
        <v>45167</v>
      </c>
      <c r="G4901" s="118" t="s">
        <v>75</v>
      </c>
      <c r="H4901" s="119" t="s">
        <v>130</v>
      </c>
      <c r="I4901" s="116" t="s">
        <v>152</v>
      </c>
      <c r="J4901" s="116" t="s">
        <v>2562</v>
      </c>
      <c r="K4901" s="116" t="s">
        <v>2563</v>
      </c>
      <c r="L4901" s="116" t="s">
        <v>176</v>
      </c>
      <c r="M4901" s="116" t="s">
        <v>176</v>
      </c>
      <c r="N4901" s="116" t="s">
        <v>225</v>
      </c>
      <c r="O4901" s="118" t="s">
        <v>296</v>
      </c>
      <c r="P4901" s="118" t="s">
        <v>114</v>
      </c>
    </row>
    <row r="4902" spans="2:16" x14ac:dyDescent="0.45">
      <c r="B4902" s="115">
        <v>112270050</v>
      </c>
      <c r="C4902" s="116" t="s">
        <v>7342</v>
      </c>
      <c r="D4902" s="116" t="s">
        <v>2706</v>
      </c>
      <c r="E4902" s="116" t="s">
        <v>216</v>
      </c>
      <c r="F4902" s="117">
        <v>45167</v>
      </c>
      <c r="G4902" s="118" t="s">
        <v>75</v>
      </c>
      <c r="H4902" s="119" t="s">
        <v>130</v>
      </c>
      <c r="I4902" s="116" t="s">
        <v>152</v>
      </c>
      <c r="J4902" s="116" t="s">
        <v>2562</v>
      </c>
      <c r="K4902" s="116" t="s">
        <v>2563</v>
      </c>
      <c r="L4902" s="116" t="s">
        <v>176</v>
      </c>
      <c r="M4902" s="116" t="s">
        <v>176</v>
      </c>
      <c r="N4902" s="116" t="s">
        <v>225</v>
      </c>
      <c r="O4902" s="118" t="s">
        <v>296</v>
      </c>
      <c r="P4902" s="118" t="s">
        <v>114</v>
      </c>
    </row>
    <row r="4903" spans="2:16" x14ac:dyDescent="0.45">
      <c r="B4903" s="115">
        <v>143216568</v>
      </c>
      <c r="C4903" s="116" t="s">
        <v>7343</v>
      </c>
      <c r="D4903" s="116" t="s">
        <v>3090</v>
      </c>
      <c r="E4903" s="116" t="s">
        <v>216</v>
      </c>
      <c r="F4903" s="117">
        <v>45167</v>
      </c>
      <c r="G4903" s="118" t="s">
        <v>75</v>
      </c>
      <c r="H4903" s="119" t="s">
        <v>130</v>
      </c>
      <c r="I4903" s="116" t="s">
        <v>154</v>
      </c>
      <c r="J4903" s="116" t="s">
        <v>2769</v>
      </c>
      <c r="K4903" s="116" t="s">
        <v>2770</v>
      </c>
      <c r="L4903" s="116" t="s">
        <v>180</v>
      </c>
      <c r="M4903" s="116" t="s">
        <v>180</v>
      </c>
      <c r="N4903" s="116" t="s">
        <v>679</v>
      </c>
      <c r="O4903" s="118" t="s">
        <v>7344</v>
      </c>
      <c r="P4903" s="118" t="s">
        <v>114</v>
      </c>
    </row>
    <row r="4904" spans="2:16" x14ac:dyDescent="0.45">
      <c r="B4904" s="115">
        <v>5294548</v>
      </c>
      <c r="C4904" s="116" t="s">
        <v>7345</v>
      </c>
      <c r="D4904" s="116" t="s">
        <v>2100</v>
      </c>
      <c r="E4904" s="116" t="s">
        <v>216</v>
      </c>
      <c r="F4904" s="117">
        <v>45168</v>
      </c>
      <c r="G4904" s="118" t="s">
        <v>75</v>
      </c>
      <c r="H4904" s="119" t="s">
        <v>130</v>
      </c>
      <c r="I4904" s="116" t="s">
        <v>158</v>
      </c>
      <c r="J4904" s="116" t="s">
        <v>2518</v>
      </c>
      <c r="K4904" s="116" t="s">
        <v>2519</v>
      </c>
      <c r="L4904" s="116" t="s">
        <v>177</v>
      </c>
      <c r="M4904" s="116" t="s">
        <v>177</v>
      </c>
      <c r="N4904" s="116" t="s">
        <v>1025</v>
      </c>
      <c r="O4904" s="118" t="s">
        <v>2492</v>
      </c>
      <c r="P4904" s="118" t="s">
        <v>114</v>
      </c>
    </row>
    <row r="4905" spans="2:16" x14ac:dyDescent="0.45">
      <c r="B4905" s="115">
        <v>5454062</v>
      </c>
      <c r="C4905" s="116" t="s">
        <v>7346</v>
      </c>
      <c r="D4905" s="116" t="s">
        <v>6895</v>
      </c>
      <c r="E4905" s="116" t="s">
        <v>216</v>
      </c>
      <c r="F4905" s="117">
        <v>45168</v>
      </c>
      <c r="G4905" s="118" t="s">
        <v>75</v>
      </c>
      <c r="H4905" s="119" t="s">
        <v>130</v>
      </c>
      <c r="I4905" s="116" t="s">
        <v>155</v>
      </c>
      <c r="J4905" s="116" t="s">
        <v>2591</v>
      </c>
      <c r="K4905" s="116" t="s">
        <v>2592</v>
      </c>
      <c r="L4905" s="116" t="s">
        <v>177</v>
      </c>
      <c r="M4905" s="116" t="s">
        <v>177</v>
      </c>
      <c r="N4905" s="116" t="s">
        <v>1096</v>
      </c>
      <c r="O4905" s="118" t="s">
        <v>7347</v>
      </c>
      <c r="P4905" s="118" t="s">
        <v>114</v>
      </c>
    </row>
    <row r="4906" spans="2:16" x14ac:dyDescent="0.45">
      <c r="B4906" s="115">
        <v>8729002</v>
      </c>
      <c r="C4906" s="116" t="s">
        <v>7348</v>
      </c>
      <c r="D4906" s="116" t="s">
        <v>477</v>
      </c>
      <c r="E4906" s="116" t="s">
        <v>216</v>
      </c>
      <c r="F4906" s="117">
        <v>45168</v>
      </c>
      <c r="G4906" s="118" t="s">
        <v>75</v>
      </c>
      <c r="H4906" s="119" t="s">
        <v>130</v>
      </c>
      <c r="I4906" s="116" t="s">
        <v>158</v>
      </c>
      <c r="J4906" s="116" t="s">
        <v>2518</v>
      </c>
      <c r="K4906" s="116" t="s">
        <v>2519</v>
      </c>
      <c r="L4906" s="116" t="s">
        <v>180</v>
      </c>
      <c r="M4906" s="116" t="s">
        <v>180</v>
      </c>
      <c r="N4906" s="116" t="s">
        <v>714</v>
      </c>
      <c r="O4906" s="118" t="s">
        <v>3092</v>
      </c>
      <c r="P4906" s="118" t="s">
        <v>114</v>
      </c>
    </row>
    <row r="4907" spans="2:16" x14ac:dyDescent="0.45">
      <c r="B4907" s="115">
        <v>9728321</v>
      </c>
      <c r="C4907" s="116" t="s">
        <v>7349</v>
      </c>
      <c r="D4907" s="116" t="s">
        <v>1443</v>
      </c>
      <c r="E4907" s="116" t="s">
        <v>216</v>
      </c>
      <c r="F4907" s="117">
        <v>45168</v>
      </c>
      <c r="G4907" s="118" t="s">
        <v>75</v>
      </c>
      <c r="H4907" s="119" t="s">
        <v>130</v>
      </c>
      <c r="I4907" s="116" t="s">
        <v>155</v>
      </c>
      <c r="J4907" s="116" t="s">
        <v>2504</v>
      </c>
      <c r="K4907" s="116" t="s">
        <v>2505</v>
      </c>
      <c r="L4907" s="116" t="s">
        <v>178</v>
      </c>
      <c r="M4907" s="116" t="s">
        <v>178</v>
      </c>
      <c r="N4907" s="116" t="s">
        <v>1398</v>
      </c>
      <c r="O4907" s="118" t="s">
        <v>7350</v>
      </c>
      <c r="P4907" s="118" t="s">
        <v>114</v>
      </c>
    </row>
    <row r="4908" spans="2:16" x14ac:dyDescent="0.45">
      <c r="B4908" s="115">
        <v>77595316</v>
      </c>
      <c r="C4908" s="116" t="s">
        <v>7351</v>
      </c>
      <c r="D4908" s="116" t="s">
        <v>3345</v>
      </c>
      <c r="E4908" s="116" t="s">
        <v>216</v>
      </c>
      <c r="F4908" s="117">
        <v>45168</v>
      </c>
      <c r="G4908" s="118" t="s">
        <v>75</v>
      </c>
      <c r="H4908" s="119" t="s">
        <v>130</v>
      </c>
      <c r="I4908" s="116" t="s">
        <v>150</v>
      </c>
      <c r="J4908" s="116" t="s">
        <v>2494</v>
      </c>
      <c r="K4908" s="116" t="s">
        <v>2495</v>
      </c>
      <c r="L4908" s="116" t="s">
        <v>176</v>
      </c>
      <c r="M4908" s="116" t="s">
        <v>176</v>
      </c>
      <c r="N4908" s="116" t="s">
        <v>287</v>
      </c>
      <c r="O4908" s="118" t="s">
        <v>288</v>
      </c>
      <c r="P4908" s="118" t="s">
        <v>114</v>
      </c>
    </row>
    <row r="4909" spans="2:16" x14ac:dyDescent="0.45">
      <c r="B4909" s="115">
        <v>114094549</v>
      </c>
      <c r="C4909" s="116" t="s">
        <v>7352</v>
      </c>
      <c r="D4909" s="116" t="s">
        <v>770</v>
      </c>
      <c r="E4909" s="116" t="s">
        <v>216</v>
      </c>
      <c r="F4909" s="117">
        <v>45168</v>
      </c>
      <c r="G4909" s="118" t="s">
        <v>75</v>
      </c>
      <c r="H4909" s="119" t="s">
        <v>130</v>
      </c>
      <c r="I4909" s="116" t="s">
        <v>147</v>
      </c>
      <c r="J4909" s="116" t="s">
        <v>2523</v>
      </c>
      <c r="K4909" s="116" t="s">
        <v>2534</v>
      </c>
      <c r="L4909" s="116" t="s">
        <v>176</v>
      </c>
      <c r="M4909" s="116" t="s">
        <v>176</v>
      </c>
      <c r="N4909" s="116" t="s">
        <v>811</v>
      </c>
      <c r="O4909" s="118" t="s">
        <v>812</v>
      </c>
      <c r="P4909" s="118" t="s">
        <v>114</v>
      </c>
    </row>
    <row r="4910" spans="2:16" x14ac:dyDescent="0.45">
      <c r="B4910" s="115">
        <v>119383578</v>
      </c>
      <c r="C4910" s="116" t="s">
        <v>7353</v>
      </c>
      <c r="D4910" s="116" t="s">
        <v>3345</v>
      </c>
      <c r="E4910" s="116" t="s">
        <v>216</v>
      </c>
      <c r="F4910" s="117">
        <v>45168</v>
      </c>
      <c r="G4910" s="118" t="s">
        <v>75</v>
      </c>
      <c r="H4910" s="119" t="s">
        <v>130</v>
      </c>
      <c r="I4910" s="116" t="s">
        <v>150</v>
      </c>
      <c r="J4910" s="116" t="s">
        <v>2494</v>
      </c>
      <c r="K4910" s="116" t="s">
        <v>2495</v>
      </c>
      <c r="L4910" s="116" t="s">
        <v>178</v>
      </c>
      <c r="M4910" s="116" t="s">
        <v>176</v>
      </c>
      <c r="N4910" s="116" t="s">
        <v>287</v>
      </c>
      <c r="O4910" s="118" t="s">
        <v>288</v>
      </c>
      <c r="P4910" s="118" t="s">
        <v>114</v>
      </c>
    </row>
    <row r="4911" spans="2:16" x14ac:dyDescent="0.45">
      <c r="B4911" s="115">
        <v>145347137</v>
      </c>
      <c r="C4911" s="116" t="s">
        <v>7354</v>
      </c>
      <c r="D4911" s="116" t="s">
        <v>1523</v>
      </c>
      <c r="E4911" s="116" t="s">
        <v>216</v>
      </c>
      <c r="F4911" s="117">
        <v>45168</v>
      </c>
      <c r="G4911" s="118" t="s">
        <v>75</v>
      </c>
      <c r="H4911" s="119" t="s">
        <v>130</v>
      </c>
      <c r="I4911" s="116" t="s">
        <v>158</v>
      </c>
      <c r="J4911" s="116" t="s">
        <v>2518</v>
      </c>
      <c r="K4911" s="116" t="s">
        <v>2519</v>
      </c>
      <c r="L4911" s="116" t="s">
        <v>180</v>
      </c>
      <c r="M4911" s="116" t="s">
        <v>180</v>
      </c>
      <c r="N4911" s="116" t="s">
        <v>714</v>
      </c>
      <c r="O4911" s="118" t="s">
        <v>715</v>
      </c>
      <c r="P4911" s="118" t="s">
        <v>114</v>
      </c>
    </row>
    <row r="4912" spans="2:16" x14ac:dyDescent="0.45">
      <c r="B4912" s="115">
        <v>151306</v>
      </c>
      <c r="C4912" s="116" t="s">
        <v>7355</v>
      </c>
      <c r="D4912" s="116" t="s">
        <v>1707</v>
      </c>
      <c r="E4912" s="116" t="s">
        <v>216</v>
      </c>
      <c r="F4912" s="117">
        <v>45169</v>
      </c>
      <c r="G4912" s="118" t="s">
        <v>75</v>
      </c>
      <c r="H4912" s="119" t="s">
        <v>130</v>
      </c>
      <c r="I4912" s="116" t="s">
        <v>161</v>
      </c>
      <c r="J4912" s="116" t="s">
        <v>3372</v>
      </c>
      <c r="K4912" s="116" t="s">
        <v>4156</v>
      </c>
      <c r="L4912" s="116" t="s">
        <v>176</v>
      </c>
      <c r="M4912" s="116" t="s">
        <v>176</v>
      </c>
      <c r="N4912" s="116" t="s">
        <v>444</v>
      </c>
      <c r="O4912" s="118" t="s">
        <v>7356</v>
      </c>
      <c r="P4912" s="118" t="s">
        <v>114</v>
      </c>
    </row>
    <row r="4913" spans="2:16" x14ac:dyDescent="0.45">
      <c r="B4913" s="115">
        <v>364456</v>
      </c>
      <c r="C4913" s="116" t="s">
        <v>7357</v>
      </c>
      <c r="D4913" s="116" t="s">
        <v>770</v>
      </c>
      <c r="E4913" s="116" t="s">
        <v>216</v>
      </c>
      <c r="F4913" s="117">
        <v>45169</v>
      </c>
      <c r="G4913" s="118" t="s">
        <v>75</v>
      </c>
      <c r="H4913" s="119" t="s">
        <v>130</v>
      </c>
      <c r="I4913" s="116" t="s">
        <v>147</v>
      </c>
      <c r="J4913" s="116" t="s">
        <v>2523</v>
      </c>
      <c r="K4913" s="116" t="s">
        <v>2534</v>
      </c>
      <c r="L4913" s="116" t="s">
        <v>176</v>
      </c>
      <c r="M4913" s="116" t="s">
        <v>176</v>
      </c>
      <c r="N4913" s="116" t="s">
        <v>225</v>
      </c>
      <c r="O4913" s="118" t="s">
        <v>612</v>
      </c>
      <c r="P4913" s="118" t="s">
        <v>114</v>
      </c>
    </row>
    <row r="4914" spans="2:16" x14ac:dyDescent="0.45">
      <c r="B4914" s="115">
        <v>696168</v>
      </c>
      <c r="C4914" s="116" t="s">
        <v>7358</v>
      </c>
      <c r="D4914" s="116" t="s">
        <v>471</v>
      </c>
      <c r="E4914" s="116" t="s">
        <v>216</v>
      </c>
      <c r="F4914" s="117">
        <v>45169</v>
      </c>
      <c r="G4914" s="118" t="s">
        <v>75</v>
      </c>
      <c r="H4914" s="119" t="s">
        <v>130</v>
      </c>
      <c r="I4914" s="116" t="s">
        <v>155</v>
      </c>
      <c r="J4914" s="116" t="s">
        <v>2504</v>
      </c>
      <c r="K4914" s="116" t="s">
        <v>2505</v>
      </c>
      <c r="L4914" s="116" t="s">
        <v>176</v>
      </c>
      <c r="M4914" s="116" t="s">
        <v>178</v>
      </c>
      <c r="N4914" s="116" t="s">
        <v>237</v>
      </c>
      <c r="O4914" s="118" t="s">
        <v>7359</v>
      </c>
      <c r="P4914" s="118" t="s">
        <v>114</v>
      </c>
    </row>
    <row r="4915" spans="2:16" x14ac:dyDescent="0.45">
      <c r="B4915" s="115">
        <v>773277</v>
      </c>
      <c r="C4915" s="116" t="s">
        <v>7360</v>
      </c>
      <c r="D4915" s="116" t="s">
        <v>625</v>
      </c>
      <c r="E4915" s="116" t="s">
        <v>216</v>
      </c>
      <c r="F4915" s="117">
        <v>45169</v>
      </c>
      <c r="G4915" s="118" t="s">
        <v>75</v>
      </c>
      <c r="H4915" s="119" t="s">
        <v>130</v>
      </c>
      <c r="I4915" s="116" t="s">
        <v>150</v>
      </c>
      <c r="J4915" s="116" t="s">
        <v>2494</v>
      </c>
      <c r="K4915" s="116" t="s">
        <v>2495</v>
      </c>
      <c r="L4915" s="116" t="s">
        <v>176</v>
      </c>
      <c r="M4915" s="116" t="s">
        <v>176</v>
      </c>
      <c r="N4915" s="116" t="s">
        <v>480</v>
      </c>
      <c r="O4915" s="118" t="s">
        <v>662</v>
      </c>
      <c r="P4915" s="118" t="s">
        <v>113</v>
      </c>
    </row>
    <row r="4916" spans="2:16" x14ac:dyDescent="0.45">
      <c r="B4916" s="115">
        <v>68059683</v>
      </c>
      <c r="C4916" s="116" t="s">
        <v>7361</v>
      </c>
      <c r="D4916" s="116" t="s">
        <v>625</v>
      </c>
      <c r="E4916" s="116" t="s">
        <v>216</v>
      </c>
      <c r="F4916" s="117">
        <v>45169</v>
      </c>
      <c r="G4916" s="118" t="s">
        <v>75</v>
      </c>
      <c r="H4916" s="119" t="s">
        <v>130</v>
      </c>
      <c r="I4916" s="116" t="s">
        <v>150</v>
      </c>
      <c r="J4916" s="116" t="s">
        <v>2494</v>
      </c>
      <c r="K4916" s="116" t="s">
        <v>2495</v>
      </c>
      <c r="L4916" s="116" t="s">
        <v>180</v>
      </c>
      <c r="M4916" s="116" t="s">
        <v>177</v>
      </c>
      <c r="N4916" s="116" t="s">
        <v>311</v>
      </c>
      <c r="O4916" s="118" t="s">
        <v>578</v>
      </c>
      <c r="P4916" s="118" t="s">
        <v>113</v>
      </c>
    </row>
    <row r="4917" spans="2:16" x14ac:dyDescent="0.45">
      <c r="B4917" s="115">
        <v>81974914</v>
      </c>
      <c r="C4917" s="116" t="s">
        <v>7362</v>
      </c>
      <c r="D4917" s="116" t="s">
        <v>1208</v>
      </c>
      <c r="E4917" s="116" t="s">
        <v>216</v>
      </c>
      <c r="F4917" s="117">
        <v>45169</v>
      </c>
      <c r="G4917" s="118" t="s">
        <v>75</v>
      </c>
      <c r="H4917" s="119" t="s">
        <v>130</v>
      </c>
      <c r="I4917" s="116" t="s">
        <v>160</v>
      </c>
      <c r="J4917" s="116" t="s">
        <v>2784</v>
      </c>
      <c r="K4917" s="116" t="s">
        <v>3245</v>
      </c>
      <c r="L4917" s="116" t="s">
        <v>176</v>
      </c>
      <c r="M4917" s="116" t="s">
        <v>176</v>
      </c>
      <c r="N4917" s="116" t="s">
        <v>390</v>
      </c>
      <c r="O4917" s="118" t="s">
        <v>493</v>
      </c>
      <c r="P4917" s="118" t="s">
        <v>114</v>
      </c>
    </row>
    <row r="4918" spans="2:16" x14ac:dyDescent="0.45">
      <c r="B4918" s="115">
        <v>99682050</v>
      </c>
      <c r="C4918" s="116" t="s">
        <v>7363</v>
      </c>
      <c r="D4918" s="116" t="s">
        <v>413</v>
      </c>
      <c r="E4918" s="116" t="s">
        <v>216</v>
      </c>
      <c r="F4918" s="117">
        <v>45169</v>
      </c>
      <c r="G4918" s="118" t="s">
        <v>75</v>
      </c>
      <c r="H4918" s="119" t="s">
        <v>130</v>
      </c>
      <c r="I4918" s="116" t="s">
        <v>150</v>
      </c>
      <c r="J4918" s="116" t="s">
        <v>2494</v>
      </c>
      <c r="K4918" s="116" t="s">
        <v>5310</v>
      </c>
      <c r="L4918" s="116" t="s">
        <v>177</v>
      </c>
      <c r="M4918" s="116" t="s">
        <v>177</v>
      </c>
      <c r="N4918" s="116" t="s">
        <v>255</v>
      </c>
      <c r="O4918" s="118" t="s">
        <v>655</v>
      </c>
      <c r="P4918" s="118" t="s">
        <v>114</v>
      </c>
    </row>
    <row r="4919" spans="2:16" x14ac:dyDescent="0.45">
      <c r="B4919" s="115">
        <v>115034083</v>
      </c>
      <c r="C4919" s="116" t="s">
        <v>7364</v>
      </c>
      <c r="D4919" s="116" t="s">
        <v>3845</v>
      </c>
      <c r="E4919" s="116" t="s">
        <v>216</v>
      </c>
      <c r="F4919" s="117">
        <v>45169</v>
      </c>
      <c r="G4919" s="118" t="s">
        <v>75</v>
      </c>
      <c r="H4919" s="119" t="s">
        <v>130</v>
      </c>
      <c r="I4919" s="116" t="s">
        <v>147</v>
      </c>
      <c r="J4919" s="116" t="s">
        <v>2523</v>
      </c>
      <c r="K4919" s="116" t="s">
        <v>2534</v>
      </c>
      <c r="L4919" s="116" t="s">
        <v>177</v>
      </c>
      <c r="M4919" s="116" t="s">
        <v>178</v>
      </c>
      <c r="N4919" s="116" t="s">
        <v>251</v>
      </c>
      <c r="O4919" s="118" t="s">
        <v>406</v>
      </c>
      <c r="P4919" s="118" t="s">
        <v>114</v>
      </c>
    </row>
    <row r="4920" spans="2:16" x14ac:dyDescent="0.45">
      <c r="B4920" s="115">
        <v>137460318</v>
      </c>
      <c r="C4920" s="116" t="s">
        <v>7365</v>
      </c>
      <c r="D4920" s="116" t="s">
        <v>513</v>
      </c>
      <c r="E4920" s="116" t="s">
        <v>216</v>
      </c>
      <c r="F4920" s="117">
        <v>45169</v>
      </c>
      <c r="G4920" s="118" t="s">
        <v>75</v>
      </c>
      <c r="H4920" s="119" t="s">
        <v>130</v>
      </c>
      <c r="I4920" s="116" t="s">
        <v>153</v>
      </c>
      <c r="J4920" s="116" t="s">
        <v>2847</v>
      </c>
      <c r="K4920" s="116" t="s">
        <v>2848</v>
      </c>
      <c r="L4920" s="116" t="s">
        <v>177</v>
      </c>
      <c r="M4920" s="116" t="s">
        <v>176</v>
      </c>
      <c r="N4920" s="116" t="s">
        <v>287</v>
      </c>
      <c r="O4920" s="118" t="s">
        <v>288</v>
      </c>
      <c r="P4920" s="118" t="s">
        <v>114</v>
      </c>
    </row>
    <row r="4921" spans="2:16" x14ac:dyDescent="0.45">
      <c r="B4921" s="115">
        <v>147299901</v>
      </c>
      <c r="C4921" s="116" t="s">
        <v>7366</v>
      </c>
      <c r="D4921" s="116" t="s">
        <v>625</v>
      </c>
      <c r="E4921" s="116" t="s">
        <v>216</v>
      </c>
      <c r="F4921" s="117">
        <v>45169</v>
      </c>
      <c r="G4921" s="118" t="s">
        <v>75</v>
      </c>
      <c r="H4921" s="119" t="s">
        <v>130</v>
      </c>
      <c r="I4921" s="116" t="s">
        <v>147</v>
      </c>
      <c r="J4921" s="116" t="s">
        <v>2539</v>
      </c>
      <c r="K4921" s="116" t="s">
        <v>2540</v>
      </c>
      <c r="L4921" s="116" t="s">
        <v>176</v>
      </c>
      <c r="M4921" s="116" t="s">
        <v>178</v>
      </c>
      <c r="N4921" s="116" t="s">
        <v>244</v>
      </c>
      <c r="O4921" s="118" t="s">
        <v>643</v>
      </c>
      <c r="P4921" s="118" t="s">
        <v>113</v>
      </c>
    </row>
    <row r="4922" spans="2:16" x14ac:dyDescent="0.45">
      <c r="B4922" s="115">
        <v>614689057</v>
      </c>
      <c r="C4922" s="116" t="s">
        <v>7367</v>
      </c>
      <c r="D4922" s="116" t="s">
        <v>627</v>
      </c>
      <c r="E4922" s="116" t="s">
        <v>216</v>
      </c>
      <c r="F4922" s="117">
        <v>45169</v>
      </c>
      <c r="G4922" s="118" t="s">
        <v>75</v>
      </c>
      <c r="H4922" s="119" t="s">
        <v>130</v>
      </c>
      <c r="I4922" s="116" t="s">
        <v>147</v>
      </c>
      <c r="J4922" s="116" t="s">
        <v>2539</v>
      </c>
      <c r="K4922" s="116" t="s">
        <v>2720</v>
      </c>
      <c r="L4922" s="116" t="s">
        <v>176</v>
      </c>
      <c r="M4922" s="116" t="s">
        <v>176</v>
      </c>
      <c r="N4922" s="116" t="s">
        <v>506</v>
      </c>
      <c r="O4922" s="118" t="s">
        <v>507</v>
      </c>
      <c r="P4922" s="118" t="s">
        <v>114</v>
      </c>
    </row>
    <row r="4923" spans="2:16" x14ac:dyDescent="0.45">
      <c r="B4923" s="115">
        <v>620389988</v>
      </c>
      <c r="C4923" s="116" t="s">
        <v>7368</v>
      </c>
      <c r="D4923" s="116" t="s">
        <v>1040</v>
      </c>
      <c r="E4923" s="116" t="s">
        <v>216</v>
      </c>
      <c r="F4923" s="117">
        <v>45169</v>
      </c>
      <c r="G4923" s="118" t="s">
        <v>75</v>
      </c>
      <c r="H4923" s="119" t="s">
        <v>130</v>
      </c>
      <c r="I4923" s="116" t="s">
        <v>150</v>
      </c>
      <c r="J4923" s="116" t="s">
        <v>2555</v>
      </c>
      <c r="K4923" s="116" t="s">
        <v>2556</v>
      </c>
      <c r="L4923" s="116" t="s">
        <v>176</v>
      </c>
      <c r="M4923" s="116" t="s">
        <v>176</v>
      </c>
      <c r="N4923" s="116" t="s">
        <v>517</v>
      </c>
      <c r="O4923" s="118" t="s">
        <v>3990</v>
      </c>
      <c r="P4923" s="118" t="s">
        <v>114</v>
      </c>
    </row>
    <row r="4924" spans="2:16" x14ac:dyDescent="0.45">
      <c r="B4924" s="115">
        <v>629044677</v>
      </c>
      <c r="C4924" s="116" t="s">
        <v>7369</v>
      </c>
      <c r="D4924" s="116" t="s">
        <v>349</v>
      </c>
      <c r="E4924" s="116" t="s">
        <v>216</v>
      </c>
      <c r="F4924" s="117">
        <v>45169</v>
      </c>
      <c r="G4924" s="118" t="s">
        <v>75</v>
      </c>
      <c r="H4924" s="119" t="s">
        <v>130</v>
      </c>
      <c r="I4924" s="116" t="s">
        <v>146</v>
      </c>
      <c r="J4924" s="116" t="s">
        <v>3235</v>
      </c>
      <c r="K4924" s="116" t="s">
        <v>3752</v>
      </c>
      <c r="L4924" s="116" t="s">
        <v>176</v>
      </c>
      <c r="M4924" s="116" t="s">
        <v>177</v>
      </c>
      <c r="N4924" s="116" t="s">
        <v>255</v>
      </c>
      <c r="O4924" s="118" t="s">
        <v>373</v>
      </c>
      <c r="P4924" s="118" t="s">
        <v>114</v>
      </c>
    </row>
    <row r="4925" spans="2:16" x14ac:dyDescent="0.45">
      <c r="B4925" s="115">
        <v>544276</v>
      </c>
      <c r="C4925" s="116" t="s">
        <v>7370</v>
      </c>
      <c r="D4925" s="116" t="s">
        <v>2389</v>
      </c>
      <c r="E4925" s="116" t="s">
        <v>216</v>
      </c>
      <c r="F4925" s="117">
        <v>45170</v>
      </c>
      <c r="G4925" s="118" t="s">
        <v>76</v>
      </c>
      <c r="H4925" s="119" t="s">
        <v>130</v>
      </c>
      <c r="I4925" s="116" t="s">
        <v>155</v>
      </c>
      <c r="J4925" s="116" t="s">
        <v>2504</v>
      </c>
      <c r="K4925" s="116" t="s">
        <v>2505</v>
      </c>
      <c r="L4925" s="116" t="s">
        <v>176</v>
      </c>
      <c r="M4925" s="116" t="s">
        <v>176</v>
      </c>
      <c r="N4925" s="116" t="s">
        <v>1333</v>
      </c>
      <c r="O4925" s="118" t="s">
        <v>1334</v>
      </c>
      <c r="P4925" s="118" t="s">
        <v>114</v>
      </c>
    </row>
    <row r="4926" spans="2:16" x14ac:dyDescent="0.45">
      <c r="B4926" s="115">
        <v>753524</v>
      </c>
      <c r="C4926" s="116" t="s">
        <v>7371</v>
      </c>
      <c r="D4926" s="116" t="s">
        <v>890</v>
      </c>
      <c r="E4926" s="116" t="s">
        <v>216</v>
      </c>
      <c r="F4926" s="117">
        <v>45170</v>
      </c>
      <c r="G4926" s="118" t="s">
        <v>76</v>
      </c>
      <c r="H4926" s="119" t="s">
        <v>130</v>
      </c>
      <c r="I4926" s="116" t="s">
        <v>150</v>
      </c>
      <c r="J4926" s="116" t="s">
        <v>2494</v>
      </c>
      <c r="K4926" s="116" t="s">
        <v>2495</v>
      </c>
      <c r="L4926" s="116" t="s">
        <v>176</v>
      </c>
      <c r="M4926" s="116" t="s">
        <v>179</v>
      </c>
      <c r="N4926" s="116" t="s">
        <v>221</v>
      </c>
      <c r="O4926" s="118" t="s">
        <v>584</v>
      </c>
      <c r="P4926" s="118" t="s">
        <v>114</v>
      </c>
    </row>
    <row r="4927" spans="2:16" x14ac:dyDescent="0.45">
      <c r="B4927" s="115">
        <v>57192757</v>
      </c>
      <c r="C4927" s="116" t="s">
        <v>7372</v>
      </c>
      <c r="D4927" s="116" t="s">
        <v>873</v>
      </c>
      <c r="E4927" s="116" t="s">
        <v>216</v>
      </c>
      <c r="F4927" s="117">
        <v>45170</v>
      </c>
      <c r="G4927" s="118" t="s">
        <v>76</v>
      </c>
      <c r="H4927" s="119" t="s">
        <v>130</v>
      </c>
      <c r="I4927" s="116" t="s">
        <v>150</v>
      </c>
      <c r="J4927" s="116" t="s">
        <v>2494</v>
      </c>
      <c r="K4927" s="116" t="s">
        <v>2495</v>
      </c>
      <c r="L4927" s="116" t="s">
        <v>176</v>
      </c>
      <c r="M4927" s="116" t="s">
        <v>176</v>
      </c>
      <c r="N4927" s="116" t="s">
        <v>466</v>
      </c>
      <c r="O4927" s="118" t="s">
        <v>1487</v>
      </c>
      <c r="P4927" s="118" t="s">
        <v>114</v>
      </c>
    </row>
    <row r="4928" spans="2:16" x14ac:dyDescent="0.45">
      <c r="B4928" s="115">
        <v>128354549</v>
      </c>
      <c r="C4928" s="116" t="s">
        <v>7373</v>
      </c>
      <c r="D4928" s="116" t="s">
        <v>469</v>
      </c>
      <c r="E4928" s="116" t="s">
        <v>216</v>
      </c>
      <c r="F4928" s="117">
        <v>45170</v>
      </c>
      <c r="G4928" s="118" t="s">
        <v>76</v>
      </c>
      <c r="H4928" s="119" t="s">
        <v>130</v>
      </c>
      <c r="I4928" s="116" t="s">
        <v>151</v>
      </c>
      <c r="J4928" s="116" t="s">
        <v>3126</v>
      </c>
      <c r="K4928" s="116" t="s">
        <v>3127</v>
      </c>
      <c r="L4928" s="116" t="s">
        <v>177</v>
      </c>
      <c r="M4928" s="116" t="s">
        <v>177</v>
      </c>
      <c r="N4928" s="116" t="s">
        <v>255</v>
      </c>
      <c r="O4928" s="118" t="s">
        <v>256</v>
      </c>
      <c r="P4928" s="118" t="s">
        <v>114</v>
      </c>
    </row>
    <row r="4929" spans="2:16" x14ac:dyDescent="0.45">
      <c r="B4929" s="115">
        <v>632843513</v>
      </c>
      <c r="C4929" s="116" t="s">
        <v>7374</v>
      </c>
      <c r="D4929" s="116" t="s">
        <v>734</v>
      </c>
      <c r="E4929" s="116" t="s">
        <v>216</v>
      </c>
      <c r="F4929" s="117">
        <v>45170</v>
      </c>
      <c r="G4929" s="118" t="s">
        <v>76</v>
      </c>
      <c r="H4929" s="119" t="s">
        <v>130</v>
      </c>
      <c r="I4929" s="116" t="s">
        <v>147</v>
      </c>
      <c r="J4929" s="116" t="s">
        <v>2539</v>
      </c>
      <c r="K4929" s="116" t="s">
        <v>2540</v>
      </c>
      <c r="L4929" s="116" t="s">
        <v>176</v>
      </c>
      <c r="M4929" s="116" t="s">
        <v>176</v>
      </c>
      <c r="N4929" s="116" t="s">
        <v>299</v>
      </c>
      <c r="O4929" s="118" t="s">
        <v>542</v>
      </c>
      <c r="P4929" s="118" t="s">
        <v>114</v>
      </c>
    </row>
    <row r="4930" spans="2:16" x14ac:dyDescent="0.45">
      <c r="B4930" s="115">
        <v>126760736</v>
      </c>
      <c r="C4930" s="116" t="s">
        <v>7375</v>
      </c>
      <c r="D4930" s="116" t="s">
        <v>770</v>
      </c>
      <c r="E4930" s="116" t="s">
        <v>216</v>
      </c>
      <c r="F4930" s="117">
        <v>45173</v>
      </c>
      <c r="G4930" s="118" t="s">
        <v>76</v>
      </c>
      <c r="H4930" s="119" t="s">
        <v>130</v>
      </c>
      <c r="I4930" s="116" t="s">
        <v>147</v>
      </c>
      <c r="J4930" s="116" t="s">
        <v>2539</v>
      </c>
      <c r="K4930" s="116" t="s">
        <v>2720</v>
      </c>
      <c r="L4930" s="116" t="s">
        <v>176</v>
      </c>
      <c r="M4930" s="116" t="s">
        <v>176</v>
      </c>
      <c r="N4930" s="116" t="s">
        <v>554</v>
      </c>
      <c r="O4930" s="118" t="s">
        <v>7376</v>
      </c>
      <c r="P4930" s="118" t="s">
        <v>114</v>
      </c>
    </row>
    <row r="4931" spans="2:16" x14ac:dyDescent="0.45">
      <c r="B4931" s="115">
        <v>1281349</v>
      </c>
      <c r="C4931" s="116" t="s">
        <v>7377</v>
      </c>
      <c r="D4931" s="116" t="s">
        <v>272</v>
      </c>
      <c r="E4931" s="116" t="s">
        <v>216</v>
      </c>
      <c r="F4931" s="117">
        <v>45174</v>
      </c>
      <c r="G4931" s="118" t="s">
        <v>76</v>
      </c>
      <c r="H4931" s="119" t="s">
        <v>130</v>
      </c>
      <c r="I4931" s="116" t="s">
        <v>150</v>
      </c>
      <c r="J4931" s="116" t="s">
        <v>2555</v>
      </c>
      <c r="K4931" s="116" t="s">
        <v>2556</v>
      </c>
      <c r="L4931" s="116" t="s">
        <v>176</v>
      </c>
      <c r="M4931" s="116" t="s">
        <v>176</v>
      </c>
      <c r="N4931" s="116" t="s">
        <v>273</v>
      </c>
      <c r="O4931" s="118" t="s">
        <v>1996</v>
      </c>
      <c r="P4931" s="118" t="s">
        <v>114</v>
      </c>
    </row>
    <row r="4932" spans="2:16" x14ac:dyDescent="0.45">
      <c r="B4932" s="115">
        <v>8729566</v>
      </c>
      <c r="C4932" s="116" t="s">
        <v>7378</v>
      </c>
      <c r="D4932" s="116" t="s">
        <v>678</v>
      </c>
      <c r="E4932" s="116" t="s">
        <v>216</v>
      </c>
      <c r="F4932" s="117">
        <v>45174</v>
      </c>
      <c r="G4932" s="118" t="s">
        <v>76</v>
      </c>
      <c r="H4932" s="119" t="s">
        <v>130</v>
      </c>
      <c r="I4932" s="116" t="s">
        <v>145</v>
      </c>
      <c r="J4932" s="116" t="s">
        <v>2511</v>
      </c>
      <c r="K4932" s="116" t="s">
        <v>2691</v>
      </c>
      <c r="L4932" s="116" t="s">
        <v>180</v>
      </c>
      <c r="M4932" s="116" t="s">
        <v>180</v>
      </c>
      <c r="N4932" s="116" t="s">
        <v>327</v>
      </c>
      <c r="O4932" s="118" t="s">
        <v>526</v>
      </c>
      <c r="P4932" s="118" t="s">
        <v>114</v>
      </c>
    </row>
    <row r="4933" spans="2:16" x14ac:dyDescent="0.45">
      <c r="B4933" s="115">
        <v>608768645</v>
      </c>
      <c r="C4933" s="116" t="s">
        <v>7379</v>
      </c>
      <c r="D4933" s="116" t="s">
        <v>431</v>
      </c>
      <c r="E4933" s="116" t="s">
        <v>216</v>
      </c>
      <c r="F4933" s="117">
        <v>45174</v>
      </c>
      <c r="G4933" s="118" t="s">
        <v>76</v>
      </c>
      <c r="H4933" s="119" t="s">
        <v>130</v>
      </c>
      <c r="I4933" s="116" t="s">
        <v>147</v>
      </c>
      <c r="J4933" s="116" t="s">
        <v>2523</v>
      </c>
      <c r="K4933" s="116" t="s">
        <v>2698</v>
      </c>
      <c r="L4933" s="116" t="s">
        <v>183</v>
      </c>
      <c r="M4933" s="116" t="s">
        <v>183</v>
      </c>
      <c r="N4933" s="116" t="s">
        <v>183</v>
      </c>
      <c r="O4933" s="118" t="s">
        <v>1701</v>
      </c>
      <c r="P4933" s="118" t="s">
        <v>114</v>
      </c>
    </row>
    <row r="4934" spans="2:16" x14ac:dyDescent="0.45">
      <c r="B4934" s="115">
        <v>608768725</v>
      </c>
      <c r="C4934" s="116" t="s">
        <v>7380</v>
      </c>
      <c r="D4934" s="116" t="s">
        <v>431</v>
      </c>
      <c r="E4934" s="116" t="s">
        <v>216</v>
      </c>
      <c r="F4934" s="117">
        <v>45174</v>
      </c>
      <c r="G4934" s="118" t="s">
        <v>76</v>
      </c>
      <c r="H4934" s="119" t="s">
        <v>130</v>
      </c>
      <c r="I4934" s="116" t="s">
        <v>147</v>
      </c>
      <c r="J4934" s="116" t="s">
        <v>2523</v>
      </c>
      <c r="K4934" s="116" t="s">
        <v>2698</v>
      </c>
      <c r="L4934" s="116" t="s">
        <v>183</v>
      </c>
      <c r="M4934" s="116" t="s">
        <v>183</v>
      </c>
      <c r="N4934" s="116" t="s">
        <v>183</v>
      </c>
      <c r="O4934" s="118" t="s">
        <v>1701</v>
      </c>
      <c r="P4934" s="118" t="s">
        <v>114</v>
      </c>
    </row>
    <row r="4935" spans="2:16" x14ac:dyDescent="0.45">
      <c r="B4935" s="115">
        <v>52113658</v>
      </c>
      <c r="C4935" s="116" t="s">
        <v>7381</v>
      </c>
      <c r="D4935" s="116" t="s">
        <v>776</v>
      </c>
      <c r="E4935" s="116" t="s">
        <v>216</v>
      </c>
      <c r="F4935" s="117">
        <v>45175</v>
      </c>
      <c r="G4935" s="118" t="s">
        <v>76</v>
      </c>
      <c r="H4935" s="119" t="s">
        <v>130</v>
      </c>
      <c r="I4935" s="116" t="s">
        <v>160</v>
      </c>
      <c r="J4935" s="116" t="s">
        <v>3883</v>
      </c>
      <c r="K4935" s="116" t="s">
        <v>3883</v>
      </c>
      <c r="L4935" s="116" t="s">
        <v>176</v>
      </c>
      <c r="M4935" s="116" t="s">
        <v>176</v>
      </c>
      <c r="N4935" s="116" t="s">
        <v>287</v>
      </c>
      <c r="O4935" s="118" t="s">
        <v>288</v>
      </c>
      <c r="P4935" s="118" t="s">
        <v>114</v>
      </c>
    </row>
    <row r="4936" spans="2:16" x14ac:dyDescent="0.45">
      <c r="B4936" s="115">
        <v>84065467</v>
      </c>
      <c r="C4936" s="116" t="s">
        <v>7382</v>
      </c>
      <c r="D4936" s="116" t="s">
        <v>776</v>
      </c>
      <c r="E4936" s="116" t="s">
        <v>216</v>
      </c>
      <c r="F4936" s="117">
        <v>45175</v>
      </c>
      <c r="G4936" s="118" t="s">
        <v>76</v>
      </c>
      <c r="H4936" s="119" t="s">
        <v>130</v>
      </c>
      <c r="I4936" s="116" t="s">
        <v>160</v>
      </c>
      <c r="J4936" s="116" t="s">
        <v>3883</v>
      </c>
      <c r="K4936" s="116" t="s">
        <v>3883</v>
      </c>
      <c r="L4936" s="116" t="s">
        <v>176</v>
      </c>
      <c r="M4936" s="116" t="s">
        <v>176</v>
      </c>
      <c r="N4936" s="116" t="s">
        <v>287</v>
      </c>
      <c r="O4936" s="118" t="s">
        <v>288</v>
      </c>
      <c r="P4936" s="118" t="s">
        <v>114</v>
      </c>
    </row>
    <row r="4937" spans="2:16" x14ac:dyDescent="0.45">
      <c r="B4937" s="115">
        <v>91379207</v>
      </c>
      <c r="C4937" s="116" t="s">
        <v>7383</v>
      </c>
      <c r="D4937" s="116" t="s">
        <v>776</v>
      </c>
      <c r="E4937" s="116" t="s">
        <v>216</v>
      </c>
      <c r="F4937" s="117">
        <v>45175</v>
      </c>
      <c r="G4937" s="118" t="s">
        <v>76</v>
      </c>
      <c r="H4937" s="119" t="s">
        <v>130</v>
      </c>
      <c r="I4937" s="116" t="s">
        <v>147</v>
      </c>
      <c r="J4937" s="116" t="s">
        <v>2523</v>
      </c>
      <c r="K4937" s="116" t="s">
        <v>2534</v>
      </c>
      <c r="L4937" s="116" t="s">
        <v>176</v>
      </c>
      <c r="M4937" s="116" t="s">
        <v>176</v>
      </c>
      <c r="N4937" s="116" t="s">
        <v>287</v>
      </c>
      <c r="O4937" s="118" t="s">
        <v>288</v>
      </c>
      <c r="P4937" s="118" t="s">
        <v>114</v>
      </c>
    </row>
    <row r="4938" spans="2:16" x14ac:dyDescent="0.45">
      <c r="B4938" s="115">
        <v>123099525</v>
      </c>
      <c r="C4938" s="116" t="s">
        <v>7384</v>
      </c>
      <c r="D4938" s="116" t="s">
        <v>776</v>
      </c>
      <c r="E4938" s="116" t="s">
        <v>216</v>
      </c>
      <c r="F4938" s="117">
        <v>45175</v>
      </c>
      <c r="G4938" s="118" t="s">
        <v>76</v>
      </c>
      <c r="H4938" s="119" t="s">
        <v>130</v>
      </c>
      <c r="I4938" s="116" t="s">
        <v>147</v>
      </c>
      <c r="J4938" s="116" t="s">
        <v>2523</v>
      </c>
      <c r="K4938" s="116" t="s">
        <v>2534</v>
      </c>
      <c r="L4938" s="116" t="s">
        <v>176</v>
      </c>
      <c r="M4938" s="116" t="s">
        <v>176</v>
      </c>
      <c r="N4938" s="116" t="s">
        <v>287</v>
      </c>
      <c r="O4938" s="118" t="s">
        <v>288</v>
      </c>
      <c r="P4938" s="118" t="s">
        <v>114</v>
      </c>
    </row>
    <row r="4939" spans="2:16" x14ac:dyDescent="0.45">
      <c r="B4939" s="115">
        <v>127079056</v>
      </c>
      <c r="C4939" s="116" t="s">
        <v>7385</v>
      </c>
      <c r="D4939" s="116" t="s">
        <v>776</v>
      </c>
      <c r="E4939" s="116" t="s">
        <v>216</v>
      </c>
      <c r="F4939" s="117">
        <v>45175</v>
      </c>
      <c r="G4939" s="118" t="s">
        <v>76</v>
      </c>
      <c r="H4939" s="119" t="s">
        <v>130</v>
      </c>
      <c r="I4939" s="116" t="s">
        <v>143</v>
      </c>
      <c r="J4939" s="116" t="s">
        <v>2941</v>
      </c>
      <c r="K4939" s="116" t="s">
        <v>2941</v>
      </c>
      <c r="L4939" s="116" t="s">
        <v>176</v>
      </c>
      <c r="M4939" s="116" t="s">
        <v>176</v>
      </c>
      <c r="N4939" s="116" t="s">
        <v>287</v>
      </c>
      <c r="O4939" s="118" t="s">
        <v>288</v>
      </c>
      <c r="P4939" s="118" t="s">
        <v>114</v>
      </c>
    </row>
    <row r="4940" spans="2:16" x14ac:dyDescent="0.45">
      <c r="B4940" s="115">
        <v>129333562</v>
      </c>
      <c r="C4940" s="116" t="s">
        <v>7386</v>
      </c>
      <c r="D4940" s="116" t="s">
        <v>776</v>
      </c>
      <c r="E4940" s="116" t="s">
        <v>216</v>
      </c>
      <c r="F4940" s="117">
        <v>45175</v>
      </c>
      <c r="G4940" s="118" t="s">
        <v>76</v>
      </c>
      <c r="H4940" s="119" t="s">
        <v>130</v>
      </c>
      <c r="I4940" s="116" t="s">
        <v>160</v>
      </c>
      <c r="J4940" s="116" t="s">
        <v>3883</v>
      </c>
      <c r="K4940" s="116" t="s">
        <v>3883</v>
      </c>
      <c r="L4940" s="116" t="s">
        <v>176</v>
      </c>
      <c r="M4940" s="116" t="s">
        <v>176</v>
      </c>
      <c r="N4940" s="116" t="s">
        <v>287</v>
      </c>
      <c r="O4940" s="118" t="s">
        <v>288</v>
      </c>
      <c r="P4940" s="118" t="s">
        <v>114</v>
      </c>
    </row>
    <row r="4941" spans="2:16" x14ac:dyDescent="0.45">
      <c r="B4941" s="115">
        <v>129886719</v>
      </c>
      <c r="C4941" s="116" t="s">
        <v>7387</v>
      </c>
      <c r="D4941" s="116" t="s">
        <v>776</v>
      </c>
      <c r="E4941" s="116" t="s">
        <v>216</v>
      </c>
      <c r="F4941" s="117">
        <v>45175</v>
      </c>
      <c r="G4941" s="118" t="s">
        <v>76</v>
      </c>
      <c r="H4941" s="119" t="s">
        <v>130</v>
      </c>
      <c r="I4941" s="116" t="s">
        <v>147</v>
      </c>
      <c r="J4941" s="116" t="s">
        <v>2523</v>
      </c>
      <c r="K4941" s="116" t="s">
        <v>2534</v>
      </c>
      <c r="L4941" s="116" t="s">
        <v>176</v>
      </c>
      <c r="M4941" s="116" t="s">
        <v>176</v>
      </c>
      <c r="N4941" s="116" t="s">
        <v>287</v>
      </c>
      <c r="O4941" s="118" t="s">
        <v>288</v>
      </c>
      <c r="P4941" s="118" t="s">
        <v>114</v>
      </c>
    </row>
    <row r="4942" spans="2:16" x14ac:dyDescent="0.45">
      <c r="B4942" s="115">
        <v>129886755</v>
      </c>
      <c r="C4942" s="116" t="s">
        <v>7388</v>
      </c>
      <c r="D4942" s="116" t="s">
        <v>776</v>
      </c>
      <c r="E4942" s="116" t="s">
        <v>216</v>
      </c>
      <c r="F4942" s="117">
        <v>45175</v>
      </c>
      <c r="G4942" s="118" t="s">
        <v>76</v>
      </c>
      <c r="H4942" s="119" t="s">
        <v>130</v>
      </c>
      <c r="I4942" s="116" t="s">
        <v>155</v>
      </c>
      <c r="J4942" s="116" t="s">
        <v>2504</v>
      </c>
      <c r="K4942" s="116" t="s">
        <v>2505</v>
      </c>
      <c r="L4942" s="116" t="s">
        <v>176</v>
      </c>
      <c r="M4942" s="116" t="s">
        <v>176</v>
      </c>
      <c r="N4942" s="116" t="s">
        <v>287</v>
      </c>
      <c r="O4942" s="118" t="s">
        <v>288</v>
      </c>
      <c r="P4942" s="118" t="s">
        <v>114</v>
      </c>
    </row>
    <row r="4943" spans="2:16" x14ac:dyDescent="0.45">
      <c r="B4943" s="115">
        <v>158520104</v>
      </c>
      <c r="C4943" s="116" t="s">
        <v>7389</v>
      </c>
      <c r="D4943" s="116" t="s">
        <v>776</v>
      </c>
      <c r="E4943" s="116" t="s">
        <v>216</v>
      </c>
      <c r="F4943" s="117">
        <v>45175</v>
      </c>
      <c r="G4943" s="118" t="s">
        <v>76</v>
      </c>
      <c r="H4943" s="119" t="s">
        <v>130</v>
      </c>
      <c r="I4943" s="116" t="s">
        <v>143</v>
      </c>
      <c r="J4943" s="116" t="s">
        <v>2941</v>
      </c>
      <c r="K4943" s="116" t="s">
        <v>2941</v>
      </c>
      <c r="L4943" s="116" t="s">
        <v>176</v>
      </c>
      <c r="M4943" s="116" t="s">
        <v>178</v>
      </c>
      <c r="N4943" s="116" t="s">
        <v>1296</v>
      </c>
      <c r="O4943" s="118" t="s">
        <v>1895</v>
      </c>
      <c r="P4943" s="118" t="s">
        <v>114</v>
      </c>
    </row>
    <row r="4944" spans="2:16" x14ac:dyDescent="0.45">
      <c r="B4944" s="115">
        <v>165416455</v>
      </c>
      <c r="C4944" s="116" t="s">
        <v>7390</v>
      </c>
      <c r="D4944" s="116" t="s">
        <v>776</v>
      </c>
      <c r="E4944" s="116" t="s">
        <v>216</v>
      </c>
      <c r="F4944" s="117">
        <v>45175</v>
      </c>
      <c r="G4944" s="118" t="s">
        <v>76</v>
      </c>
      <c r="H4944" s="119" t="s">
        <v>130</v>
      </c>
      <c r="I4944" s="116" t="s">
        <v>147</v>
      </c>
      <c r="J4944" s="116" t="s">
        <v>2523</v>
      </c>
      <c r="K4944" s="116" t="s">
        <v>2534</v>
      </c>
      <c r="L4944" s="116" t="s">
        <v>176</v>
      </c>
      <c r="M4944" s="116" t="s">
        <v>176</v>
      </c>
      <c r="N4944" s="116" t="s">
        <v>287</v>
      </c>
      <c r="O4944" s="118" t="s">
        <v>288</v>
      </c>
      <c r="P4944" s="118" t="s">
        <v>114</v>
      </c>
    </row>
    <row r="4945" spans="2:16" x14ac:dyDescent="0.45">
      <c r="B4945" s="115">
        <v>166622877</v>
      </c>
      <c r="C4945" s="116" t="s">
        <v>7391</v>
      </c>
      <c r="D4945" s="116" t="s">
        <v>776</v>
      </c>
      <c r="E4945" s="116" t="s">
        <v>216</v>
      </c>
      <c r="F4945" s="117">
        <v>45175</v>
      </c>
      <c r="G4945" s="118" t="s">
        <v>76</v>
      </c>
      <c r="H4945" s="119" t="s">
        <v>130</v>
      </c>
      <c r="I4945" s="116" t="s">
        <v>160</v>
      </c>
      <c r="J4945" s="116" t="s">
        <v>3883</v>
      </c>
      <c r="K4945" s="116" t="s">
        <v>3883</v>
      </c>
      <c r="L4945" s="116" t="s">
        <v>176</v>
      </c>
      <c r="M4945" s="116" t="s">
        <v>176</v>
      </c>
      <c r="N4945" s="116" t="s">
        <v>287</v>
      </c>
      <c r="O4945" s="118" t="s">
        <v>288</v>
      </c>
      <c r="P4945" s="118" t="s">
        <v>114</v>
      </c>
    </row>
    <row r="4946" spans="2:16" x14ac:dyDescent="0.45">
      <c r="B4946" s="115">
        <v>616791194</v>
      </c>
      <c r="C4946" s="116" t="s">
        <v>7392</v>
      </c>
      <c r="D4946" s="116" t="s">
        <v>776</v>
      </c>
      <c r="E4946" s="116" t="s">
        <v>216</v>
      </c>
      <c r="F4946" s="117">
        <v>45175</v>
      </c>
      <c r="G4946" s="118" t="s">
        <v>76</v>
      </c>
      <c r="H4946" s="119" t="s">
        <v>130</v>
      </c>
      <c r="I4946" s="116" t="s">
        <v>160</v>
      </c>
      <c r="J4946" s="116" t="s">
        <v>3883</v>
      </c>
      <c r="K4946" s="116" t="s">
        <v>3883</v>
      </c>
      <c r="L4946" s="116" t="s">
        <v>176</v>
      </c>
      <c r="M4946" s="116" t="s">
        <v>176</v>
      </c>
      <c r="N4946" s="116" t="s">
        <v>287</v>
      </c>
      <c r="O4946" s="118" t="s">
        <v>288</v>
      </c>
      <c r="P4946" s="118" t="s">
        <v>114</v>
      </c>
    </row>
    <row r="4947" spans="2:16" x14ac:dyDescent="0.45">
      <c r="B4947" s="115">
        <v>525566</v>
      </c>
      <c r="C4947" s="116" t="s">
        <v>7393</v>
      </c>
      <c r="D4947" s="116" t="s">
        <v>827</v>
      </c>
      <c r="E4947" s="116" t="s">
        <v>216</v>
      </c>
      <c r="F4947" s="117">
        <v>45176</v>
      </c>
      <c r="G4947" s="118" t="s">
        <v>76</v>
      </c>
      <c r="H4947" s="119" t="s">
        <v>130</v>
      </c>
      <c r="I4947" s="116" t="s">
        <v>156</v>
      </c>
      <c r="J4947" s="116" t="s">
        <v>2426</v>
      </c>
      <c r="K4947" s="116" t="s">
        <v>2427</v>
      </c>
      <c r="L4947" s="116" t="s">
        <v>176</v>
      </c>
      <c r="M4947" s="116" t="s">
        <v>176</v>
      </c>
      <c r="N4947" s="116" t="s">
        <v>1190</v>
      </c>
      <c r="O4947" s="118" t="s">
        <v>1957</v>
      </c>
      <c r="P4947" s="118" t="s">
        <v>114</v>
      </c>
    </row>
    <row r="4948" spans="2:16" x14ac:dyDescent="0.45">
      <c r="B4948" s="115">
        <v>609791675</v>
      </c>
      <c r="C4948" s="116" t="s">
        <v>7394</v>
      </c>
      <c r="D4948" s="116" t="s">
        <v>232</v>
      </c>
      <c r="E4948" s="116" t="s">
        <v>216</v>
      </c>
      <c r="F4948" s="117">
        <v>45176</v>
      </c>
      <c r="G4948" s="118" t="s">
        <v>76</v>
      </c>
      <c r="H4948" s="119" t="s">
        <v>130</v>
      </c>
      <c r="I4948" s="116" t="s">
        <v>146</v>
      </c>
      <c r="J4948" s="116" t="s">
        <v>3235</v>
      </c>
      <c r="K4948" s="116" t="s">
        <v>3752</v>
      </c>
      <c r="L4948" s="116" t="s">
        <v>176</v>
      </c>
      <c r="M4948" s="116" t="s">
        <v>178</v>
      </c>
      <c r="N4948" s="116" t="s">
        <v>251</v>
      </c>
      <c r="O4948" s="118" t="s">
        <v>919</v>
      </c>
      <c r="P4948" s="118" t="s">
        <v>114</v>
      </c>
    </row>
    <row r="4949" spans="2:16" x14ac:dyDescent="0.45">
      <c r="B4949" s="115">
        <v>2162441</v>
      </c>
      <c r="C4949" s="116" t="s">
        <v>7395</v>
      </c>
      <c r="D4949" s="116" t="s">
        <v>1547</v>
      </c>
      <c r="E4949" s="116" t="s">
        <v>216</v>
      </c>
      <c r="F4949" s="117">
        <v>45177</v>
      </c>
      <c r="G4949" s="118" t="s">
        <v>76</v>
      </c>
      <c r="H4949" s="119" t="s">
        <v>130</v>
      </c>
      <c r="I4949" s="116" t="s">
        <v>150</v>
      </c>
      <c r="J4949" s="116" t="s">
        <v>2494</v>
      </c>
      <c r="K4949" s="116" t="s">
        <v>2495</v>
      </c>
      <c r="L4949" s="116" t="s">
        <v>176</v>
      </c>
      <c r="M4949" s="116" t="s">
        <v>176</v>
      </c>
      <c r="N4949" s="116" t="s">
        <v>466</v>
      </c>
      <c r="O4949" s="118" t="s">
        <v>467</v>
      </c>
      <c r="P4949" s="118" t="s">
        <v>114</v>
      </c>
    </row>
    <row r="4950" spans="2:16" x14ac:dyDescent="0.45">
      <c r="B4950" s="115">
        <v>1451823</v>
      </c>
      <c r="C4950" s="116" t="s">
        <v>7396</v>
      </c>
      <c r="D4950" s="116" t="s">
        <v>2232</v>
      </c>
      <c r="E4950" s="116" t="s">
        <v>216</v>
      </c>
      <c r="F4950" s="117">
        <v>45180</v>
      </c>
      <c r="G4950" s="118" t="s">
        <v>76</v>
      </c>
      <c r="H4950" s="119" t="s">
        <v>130</v>
      </c>
      <c r="I4950" s="116" t="s">
        <v>158</v>
      </c>
      <c r="J4950" s="116" t="s">
        <v>2518</v>
      </c>
      <c r="K4950" s="116" t="s">
        <v>2519</v>
      </c>
      <c r="L4950" s="116" t="s">
        <v>176</v>
      </c>
      <c r="M4950" s="116" t="s">
        <v>176</v>
      </c>
      <c r="N4950" s="116" t="s">
        <v>287</v>
      </c>
      <c r="O4950" s="118" t="s">
        <v>288</v>
      </c>
      <c r="P4950" s="118" t="s">
        <v>114</v>
      </c>
    </row>
    <row r="4951" spans="2:16" x14ac:dyDescent="0.45">
      <c r="B4951" s="115">
        <v>1663252</v>
      </c>
      <c r="C4951" s="116" t="s">
        <v>7397</v>
      </c>
      <c r="D4951" s="116" t="s">
        <v>2232</v>
      </c>
      <c r="E4951" s="116" t="s">
        <v>216</v>
      </c>
      <c r="F4951" s="117">
        <v>45180</v>
      </c>
      <c r="G4951" s="118" t="s">
        <v>76</v>
      </c>
      <c r="H4951" s="119" t="s">
        <v>130</v>
      </c>
      <c r="I4951" s="116" t="s">
        <v>158</v>
      </c>
      <c r="J4951" s="116" t="s">
        <v>2518</v>
      </c>
      <c r="K4951" s="116" t="s">
        <v>2519</v>
      </c>
      <c r="L4951" s="116" t="s">
        <v>176</v>
      </c>
      <c r="M4951" s="116" t="s">
        <v>176</v>
      </c>
      <c r="N4951" s="116" t="s">
        <v>287</v>
      </c>
      <c r="O4951" s="118" t="s">
        <v>288</v>
      </c>
      <c r="P4951" s="118" t="s">
        <v>114</v>
      </c>
    </row>
    <row r="4952" spans="2:16" x14ac:dyDescent="0.45">
      <c r="B4952" s="115">
        <v>1923191</v>
      </c>
      <c r="C4952" s="116" t="s">
        <v>7398</v>
      </c>
      <c r="D4952" s="116" t="s">
        <v>2232</v>
      </c>
      <c r="E4952" s="116" t="s">
        <v>216</v>
      </c>
      <c r="F4952" s="117">
        <v>45180</v>
      </c>
      <c r="G4952" s="118" t="s">
        <v>76</v>
      </c>
      <c r="H4952" s="119" t="s">
        <v>130</v>
      </c>
      <c r="I4952" s="116" t="s">
        <v>158</v>
      </c>
      <c r="J4952" s="116" t="s">
        <v>2518</v>
      </c>
      <c r="K4952" s="116" t="s">
        <v>2519</v>
      </c>
      <c r="L4952" s="116" t="s">
        <v>176</v>
      </c>
      <c r="M4952" s="116" t="s">
        <v>176</v>
      </c>
      <c r="N4952" s="116" t="s">
        <v>287</v>
      </c>
      <c r="O4952" s="118" t="s">
        <v>288</v>
      </c>
      <c r="P4952" s="118" t="s">
        <v>114</v>
      </c>
    </row>
    <row r="4953" spans="2:16" x14ac:dyDescent="0.45">
      <c r="B4953" s="115">
        <v>4456197</v>
      </c>
      <c r="C4953" s="116" t="s">
        <v>7399</v>
      </c>
      <c r="D4953" s="116" t="s">
        <v>741</v>
      </c>
      <c r="E4953" s="116" t="s">
        <v>216</v>
      </c>
      <c r="F4953" s="117">
        <v>45180</v>
      </c>
      <c r="G4953" s="118" t="s">
        <v>76</v>
      </c>
      <c r="H4953" s="119" t="s">
        <v>130</v>
      </c>
      <c r="I4953" s="116" t="s">
        <v>150</v>
      </c>
      <c r="J4953" s="116" t="s">
        <v>2494</v>
      </c>
      <c r="K4953" s="116" t="s">
        <v>2495</v>
      </c>
      <c r="L4953" s="116" t="s">
        <v>177</v>
      </c>
      <c r="M4953" s="116" t="s">
        <v>177</v>
      </c>
      <c r="N4953" s="116" t="s">
        <v>1025</v>
      </c>
      <c r="O4953" s="118" t="s">
        <v>5905</v>
      </c>
      <c r="P4953" s="118" t="s">
        <v>114</v>
      </c>
    </row>
    <row r="4954" spans="2:16" x14ac:dyDescent="0.45">
      <c r="B4954" s="115">
        <v>7008184</v>
      </c>
      <c r="C4954" s="116" t="s">
        <v>7400</v>
      </c>
      <c r="D4954" s="116" t="s">
        <v>411</v>
      </c>
      <c r="E4954" s="116" t="s">
        <v>216</v>
      </c>
      <c r="F4954" s="117">
        <v>45180</v>
      </c>
      <c r="G4954" s="118" t="s">
        <v>76</v>
      </c>
      <c r="H4954" s="119" t="s">
        <v>130</v>
      </c>
      <c r="I4954" s="116" t="s">
        <v>151</v>
      </c>
      <c r="J4954" s="116" t="s">
        <v>2530</v>
      </c>
      <c r="K4954" s="116" t="s">
        <v>2531</v>
      </c>
      <c r="L4954" s="116" t="s">
        <v>177</v>
      </c>
      <c r="M4954" s="116" t="s">
        <v>177</v>
      </c>
      <c r="N4954" s="116" t="s">
        <v>379</v>
      </c>
      <c r="O4954" s="118" t="s">
        <v>7337</v>
      </c>
      <c r="P4954" s="118" t="s">
        <v>114</v>
      </c>
    </row>
    <row r="4955" spans="2:16" x14ac:dyDescent="0.45">
      <c r="B4955" s="115">
        <v>79750379</v>
      </c>
      <c r="C4955" s="116" t="s">
        <v>7401</v>
      </c>
      <c r="D4955" s="116" t="s">
        <v>1894</v>
      </c>
      <c r="E4955" s="116" t="s">
        <v>216</v>
      </c>
      <c r="F4955" s="117">
        <v>45180</v>
      </c>
      <c r="G4955" s="118" t="s">
        <v>76</v>
      </c>
      <c r="H4955" s="119" t="s">
        <v>130</v>
      </c>
      <c r="I4955" s="116" t="s">
        <v>147</v>
      </c>
      <c r="J4955" s="116" t="s">
        <v>2523</v>
      </c>
      <c r="K4955" s="116" t="s">
        <v>2534</v>
      </c>
      <c r="L4955" s="116" t="s">
        <v>178</v>
      </c>
      <c r="M4955" s="116" t="s">
        <v>178</v>
      </c>
      <c r="N4955" s="116" t="s">
        <v>1296</v>
      </c>
      <c r="O4955" s="118" t="s">
        <v>5796</v>
      </c>
      <c r="P4955" s="118" t="s">
        <v>114</v>
      </c>
    </row>
    <row r="4956" spans="2:16" x14ac:dyDescent="0.45">
      <c r="B4956" s="115">
        <v>606709371</v>
      </c>
      <c r="C4956" s="116" t="s">
        <v>7402</v>
      </c>
      <c r="D4956" s="116" t="s">
        <v>569</v>
      </c>
      <c r="E4956" s="116" t="s">
        <v>216</v>
      </c>
      <c r="F4956" s="117">
        <v>45180</v>
      </c>
      <c r="G4956" s="118" t="s">
        <v>76</v>
      </c>
      <c r="H4956" s="119" t="s">
        <v>130</v>
      </c>
      <c r="I4956" s="116" t="s">
        <v>147</v>
      </c>
      <c r="J4956" s="116" t="s">
        <v>2523</v>
      </c>
      <c r="K4956" s="116" t="s">
        <v>2698</v>
      </c>
      <c r="L4956" s="116" t="s">
        <v>177</v>
      </c>
      <c r="M4956" s="116" t="s">
        <v>177</v>
      </c>
      <c r="N4956" s="116" t="s">
        <v>379</v>
      </c>
      <c r="O4956" s="118" t="s">
        <v>380</v>
      </c>
      <c r="P4956" s="118" t="s">
        <v>114</v>
      </c>
    </row>
    <row r="4957" spans="2:16" x14ac:dyDescent="0.45">
      <c r="B4957" s="115">
        <v>642525586</v>
      </c>
      <c r="C4957" s="116" t="s">
        <v>7403</v>
      </c>
      <c r="D4957" s="116" t="s">
        <v>6097</v>
      </c>
      <c r="E4957" s="116" t="s">
        <v>216</v>
      </c>
      <c r="F4957" s="117">
        <v>45180</v>
      </c>
      <c r="G4957" s="118" t="s">
        <v>76</v>
      </c>
      <c r="H4957" s="119" t="s">
        <v>130</v>
      </c>
      <c r="I4957" s="116" t="s">
        <v>149</v>
      </c>
      <c r="J4957" s="116" t="s">
        <v>3628</v>
      </c>
      <c r="K4957" s="116" t="s">
        <v>6474</v>
      </c>
      <c r="L4957" s="116" t="s">
        <v>177</v>
      </c>
      <c r="M4957" s="116" t="s">
        <v>176</v>
      </c>
      <c r="N4957" s="116" t="s">
        <v>287</v>
      </c>
      <c r="O4957" s="118" t="s">
        <v>288</v>
      </c>
      <c r="P4957" s="118" t="s">
        <v>114</v>
      </c>
    </row>
    <row r="4958" spans="2:16" x14ac:dyDescent="0.45">
      <c r="B4958" s="115">
        <v>253930</v>
      </c>
      <c r="C4958" s="116" t="s">
        <v>5526</v>
      </c>
      <c r="D4958" s="116" t="s">
        <v>385</v>
      </c>
      <c r="E4958" s="116" t="s">
        <v>216</v>
      </c>
      <c r="F4958" s="117">
        <v>45181</v>
      </c>
      <c r="G4958" s="118" t="s">
        <v>76</v>
      </c>
      <c r="H4958" s="119" t="s">
        <v>130</v>
      </c>
      <c r="I4958" s="116" t="s">
        <v>155</v>
      </c>
      <c r="J4958" s="116" t="s">
        <v>2504</v>
      </c>
      <c r="K4958" s="116" t="s">
        <v>2505</v>
      </c>
      <c r="L4958" s="116" t="s">
        <v>176</v>
      </c>
      <c r="M4958" s="116" t="s">
        <v>176</v>
      </c>
      <c r="N4958" s="116" t="s">
        <v>386</v>
      </c>
      <c r="O4958" s="118" t="s">
        <v>567</v>
      </c>
      <c r="P4958" s="118" t="s">
        <v>114</v>
      </c>
    </row>
    <row r="4959" spans="2:16" x14ac:dyDescent="0.45">
      <c r="B4959" s="115">
        <v>2701402</v>
      </c>
      <c r="C4959" s="116" t="s">
        <v>7404</v>
      </c>
      <c r="D4959" s="116" t="s">
        <v>2787</v>
      </c>
      <c r="E4959" s="116" t="s">
        <v>216</v>
      </c>
      <c r="F4959" s="117">
        <v>45181</v>
      </c>
      <c r="G4959" s="118" t="s">
        <v>76</v>
      </c>
      <c r="H4959" s="119" t="s">
        <v>130</v>
      </c>
      <c r="I4959" s="116" t="s">
        <v>147</v>
      </c>
      <c r="J4959" s="116" t="s">
        <v>2523</v>
      </c>
      <c r="K4959" s="116" t="s">
        <v>2698</v>
      </c>
      <c r="L4959" s="116" t="s">
        <v>176</v>
      </c>
      <c r="M4959" s="116" t="s">
        <v>176</v>
      </c>
      <c r="N4959" s="116" t="s">
        <v>269</v>
      </c>
      <c r="O4959" s="118" t="s">
        <v>270</v>
      </c>
      <c r="P4959" s="118" t="s">
        <v>114</v>
      </c>
    </row>
    <row r="4960" spans="2:16" x14ac:dyDescent="0.45">
      <c r="B4960" s="115">
        <v>3385582</v>
      </c>
      <c r="C4960" s="116" t="s">
        <v>7405</v>
      </c>
      <c r="D4960" s="116" t="s">
        <v>2787</v>
      </c>
      <c r="E4960" s="116" t="s">
        <v>216</v>
      </c>
      <c r="F4960" s="117">
        <v>45181</v>
      </c>
      <c r="G4960" s="118" t="s">
        <v>76</v>
      </c>
      <c r="H4960" s="119" t="s">
        <v>130</v>
      </c>
      <c r="I4960" s="116" t="s">
        <v>147</v>
      </c>
      <c r="J4960" s="116" t="s">
        <v>2523</v>
      </c>
      <c r="K4960" s="116" t="s">
        <v>2698</v>
      </c>
      <c r="L4960" s="116" t="s">
        <v>176</v>
      </c>
      <c r="M4960" s="116" t="s">
        <v>176</v>
      </c>
      <c r="N4960" s="116" t="s">
        <v>269</v>
      </c>
      <c r="O4960" s="118" t="s">
        <v>270</v>
      </c>
      <c r="P4960" s="118" t="s">
        <v>114</v>
      </c>
    </row>
    <row r="4961" spans="2:16" x14ac:dyDescent="0.45">
      <c r="B4961" s="115">
        <v>55500448</v>
      </c>
      <c r="C4961" s="116" t="s">
        <v>7406</v>
      </c>
      <c r="D4961" s="116" t="s">
        <v>627</v>
      </c>
      <c r="E4961" s="116" t="s">
        <v>216</v>
      </c>
      <c r="F4961" s="117">
        <v>45181</v>
      </c>
      <c r="G4961" s="118" t="s">
        <v>76</v>
      </c>
      <c r="H4961" s="119" t="s">
        <v>130</v>
      </c>
      <c r="I4961" s="116" t="s">
        <v>161</v>
      </c>
      <c r="J4961" s="116" t="s">
        <v>2844</v>
      </c>
      <c r="K4961" s="116" t="s">
        <v>2845</v>
      </c>
      <c r="L4961" s="116" t="s">
        <v>176</v>
      </c>
      <c r="M4961" s="116" t="s">
        <v>176</v>
      </c>
      <c r="N4961" s="116" t="s">
        <v>287</v>
      </c>
      <c r="O4961" s="118" t="s">
        <v>458</v>
      </c>
      <c r="P4961" s="118" t="s">
        <v>114</v>
      </c>
    </row>
    <row r="4962" spans="2:16" x14ac:dyDescent="0.45">
      <c r="B4962" s="115">
        <v>94548973</v>
      </c>
      <c r="C4962" s="116" t="s">
        <v>7407</v>
      </c>
      <c r="D4962" s="116" t="s">
        <v>1210</v>
      </c>
      <c r="E4962" s="116" t="s">
        <v>216</v>
      </c>
      <c r="F4962" s="117">
        <v>45181</v>
      </c>
      <c r="G4962" s="118" t="s">
        <v>76</v>
      </c>
      <c r="H4962" s="119" t="s">
        <v>130</v>
      </c>
      <c r="I4962" s="116" t="s">
        <v>156</v>
      </c>
      <c r="J4962" s="116" t="s">
        <v>2426</v>
      </c>
      <c r="K4962" s="116" t="s">
        <v>2748</v>
      </c>
      <c r="L4962" s="116" t="s">
        <v>177</v>
      </c>
      <c r="M4962" s="116" t="s">
        <v>177</v>
      </c>
      <c r="N4962" s="116" t="s">
        <v>255</v>
      </c>
      <c r="O4962" s="118" t="s">
        <v>2736</v>
      </c>
      <c r="P4962" s="118" t="s">
        <v>114</v>
      </c>
    </row>
    <row r="4963" spans="2:16" x14ac:dyDescent="0.45">
      <c r="B4963" s="115">
        <v>123051070</v>
      </c>
      <c r="C4963" s="116" t="s">
        <v>7408</v>
      </c>
      <c r="D4963" s="116" t="s">
        <v>6583</v>
      </c>
      <c r="E4963" s="116" t="s">
        <v>216</v>
      </c>
      <c r="F4963" s="117">
        <v>45181</v>
      </c>
      <c r="G4963" s="118" t="s">
        <v>76</v>
      </c>
      <c r="H4963" s="119" t="s">
        <v>130</v>
      </c>
      <c r="I4963" s="116" t="s">
        <v>155</v>
      </c>
      <c r="J4963" s="116" t="s">
        <v>2504</v>
      </c>
      <c r="K4963" s="116" t="s">
        <v>2505</v>
      </c>
      <c r="L4963" s="116" t="s">
        <v>177</v>
      </c>
      <c r="M4963" s="116" t="s">
        <v>176</v>
      </c>
      <c r="N4963" s="116" t="s">
        <v>287</v>
      </c>
      <c r="O4963" s="118" t="s">
        <v>288</v>
      </c>
      <c r="P4963" s="118" t="s">
        <v>114</v>
      </c>
    </row>
    <row r="4964" spans="2:16" x14ac:dyDescent="0.45">
      <c r="B4964" s="115">
        <v>166379880</v>
      </c>
      <c r="C4964" s="116" t="s">
        <v>7409</v>
      </c>
      <c r="D4964" s="116" t="s">
        <v>7410</v>
      </c>
      <c r="E4964" s="116" t="s">
        <v>216</v>
      </c>
      <c r="F4964" s="117">
        <v>45181</v>
      </c>
      <c r="G4964" s="118" t="s">
        <v>76</v>
      </c>
      <c r="H4964" s="119" t="s">
        <v>130</v>
      </c>
      <c r="I4964" s="116" t="s">
        <v>161</v>
      </c>
      <c r="J4964" s="116" t="s">
        <v>2574</v>
      </c>
      <c r="K4964" s="116" t="s">
        <v>5246</v>
      </c>
      <c r="L4964" s="116" t="s">
        <v>176</v>
      </c>
      <c r="M4964" s="116" t="s">
        <v>176</v>
      </c>
      <c r="N4964" s="116" t="s">
        <v>628</v>
      </c>
      <c r="O4964" s="118" t="s">
        <v>629</v>
      </c>
      <c r="P4964" s="118" t="s">
        <v>113</v>
      </c>
    </row>
    <row r="4965" spans="2:16" x14ac:dyDescent="0.45">
      <c r="B4965" s="115">
        <v>166388290</v>
      </c>
      <c r="C4965" s="116" t="s">
        <v>7411</v>
      </c>
      <c r="D4965" s="116" t="s">
        <v>627</v>
      </c>
      <c r="E4965" s="116" t="s">
        <v>216</v>
      </c>
      <c r="F4965" s="117">
        <v>45181</v>
      </c>
      <c r="G4965" s="118" t="s">
        <v>76</v>
      </c>
      <c r="H4965" s="119" t="s">
        <v>130</v>
      </c>
      <c r="I4965" s="116" t="s">
        <v>150</v>
      </c>
      <c r="J4965" s="116" t="s">
        <v>2494</v>
      </c>
      <c r="K4965" s="116" t="s">
        <v>2495</v>
      </c>
      <c r="L4965" s="116" t="s">
        <v>176</v>
      </c>
      <c r="M4965" s="116" t="s">
        <v>176</v>
      </c>
      <c r="N4965" s="116" t="s">
        <v>287</v>
      </c>
      <c r="O4965" s="118" t="s">
        <v>458</v>
      </c>
      <c r="P4965" s="118" t="s">
        <v>114</v>
      </c>
    </row>
    <row r="4966" spans="2:16" x14ac:dyDescent="0.45">
      <c r="B4966" s="115">
        <v>606210191</v>
      </c>
      <c r="C4966" s="116" t="s">
        <v>7412</v>
      </c>
      <c r="D4966" s="116" t="s">
        <v>625</v>
      </c>
      <c r="E4966" s="116" t="s">
        <v>216</v>
      </c>
      <c r="F4966" s="117">
        <v>45181</v>
      </c>
      <c r="G4966" s="118" t="s">
        <v>76</v>
      </c>
      <c r="H4966" s="119" t="s">
        <v>130</v>
      </c>
      <c r="I4966" s="116" t="s">
        <v>144</v>
      </c>
      <c r="J4966" s="116" t="s">
        <v>2595</v>
      </c>
      <c r="K4966" s="116" t="s">
        <v>2596</v>
      </c>
      <c r="L4966" s="116" t="s">
        <v>178</v>
      </c>
      <c r="M4966" s="116" t="s">
        <v>178</v>
      </c>
      <c r="N4966" s="116" t="s">
        <v>2362</v>
      </c>
      <c r="O4966" s="118" t="s">
        <v>2363</v>
      </c>
      <c r="P4966" s="118" t="s">
        <v>113</v>
      </c>
    </row>
    <row r="4967" spans="2:16" x14ac:dyDescent="0.45">
      <c r="B4967" s="115">
        <v>619987549</v>
      </c>
      <c r="C4967" s="116" t="s">
        <v>7413</v>
      </c>
      <c r="D4967" s="116" t="s">
        <v>996</v>
      </c>
      <c r="E4967" s="116" t="s">
        <v>216</v>
      </c>
      <c r="F4967" s="117">
        <v>45181</v>
      </c>
      <c r="G4967" s="118" t="s">
        <v>76</v>
      </c>
      <c r="H4967" s="119" t="s">
        <v>130</v>
      </c>
      <c r="I4967" s="116" t="s">
        <v>153</v>
      </c>
      <c r="J4967" s="116" t="s">
        <v>3012</v>
      </c>
      <c r="K4967" s="116" t="s">
        <v>4052</v>
      </c>
      <c r="L4967" s="116" t="s">
        <v>183</v>
      </c>
      <c r="M4967" s="116" t="s">
        <v>183</v>
      </c>
      <c r="N4967" s="116" t="s">
        <v>183</v>
      </c>
      <c r="O4967" s="118" t="s">
        <v>6192</v>
      </c>
      <c r="P4967" s="118" t="s">
        <v>114</v>
      </c>
    </row>
    <row r="4968" spans="2:16" x14ac:dyDescent="0.45">
      <c r="B4968" s="115">
        <v>609198503</v>
      </c>
      <c r="C4968" s="116" t="s">
        <v>7414</v>
      </c>
      <c r="D4968" s="116" t="s">
        <v>4100</v>
      </c>
      <c r="E4968" s="116" t="s">
        <v>216</v>
      </c>
      <c r="F4968" s="117">
        <v>45182</v>
      </c>
      <c r="G4968" s="118" t="s">
        <v>76</v>
      </c>
      <c r="H4968" s="119" t="s">
        <v>130</v>
      </c>
      <c r="I4968" s="116" t="s">
        <v>155</v>
      </c>
      <c r="J4968" s="116" t="s">
        <v>2504</v>
      </c>
      <c r="K4968" s="116" t="s">
        <v>2505</v>
      </c>
      <c r="L4968" s="116" t="s">
        <v>180</v>
      </c>
      <c r="M4968" s="116" t="s">
        <v>176</v>
      </c>
      <c r="N4968" s="116" t="s">
        <v>287</v>
      </c>
      <c r="O4968" s="118" t="s">
        <v>288</v>
      </c>
      <c r="P4968" s="118" t="s">
        <v>114</v>
      </c>
    </row>
    <row r="4969" spans="2:16" x14ac:dyDescent="0.45">
      <c r="B4969" s="115">
        <v>262091</v>
      </c>
      <c r="C4969" s="116" t="s">
        <v>7415</v>
      </c>
      <c r="D4969" s="116" t="s">
        <v>2319</v>
      </c>
      <c r="E4969" s="116" t="s">
        <v>216</v>
      </c>
      <c r="F4969" s="117">
        <v>45183</v>
      </c>
      <c r="G4969" s="118" t="s">
        <v>76</v>
      </c>
      <c r="H4969" s="119" t="s">
        <v>130</v>
      </c>
      <c r="I4969" s="116" t="s">
        <v>144</v>
      </c>
      <c r="J4969" s="116" t="s">
        <v>2595</v>
      </c>
      <c r="K4969" s="116" t="s">
        <v>2596</v>
      </c>
      <c r="L4969" s="116" t="s">
        <v>176</v>
      </c>
      <c r="M4969" s="116" t="s">
        <v>176</v>
      </c>
      <c r="N4969" s="116" t="s">
        <v>225</v>
      </c>
      <c r="O4969" s="118" t="s">
        <v>897</v>
      </c>
      <c r="P4969" s="118" t="s">
        <v>114</v>
      </c>
    </row>
    <row r="4970" spans="2:16" x14ac:dyDescent="0.45">
      <c r="B4970" s="115">
        <v>2542038</v>
      </c>
      <c r="C4970" s="116" t="s">
        <v>7416</v>
      </c>
      <c r="D4970" s="116" t="s">
        <v>3547</v>
      </c>
      <c r="E4970" s="116" t="s">
        <v>216</v>
      </c>
      <c r="F4970" s="117">
        <v>45183</v>
      </c>
      <c r="G4970" s="118" t="s">
        <v>76</v>
      </c>
      <c r="H4970" s="119" t="s">
        <v>130</v>
      </c>
      <c r="I4970" s="116" t="s">
        <v>150</v>
      </c>
      <c r="J4970" s="116" t="s">
        <v>2494</v>
      </c>
      <c r="K4970" s="116" t="s">
        <v>2495</v>
      </c>
      <c r="L4970" s="116" t="s">
        <v>176</v>
      </c>
      <c r="M4970" s="116" t="s">
        <v>176</v>
      </c>
      <c r="N4970" s="116" t="s">
        <v>287</v>
      </c>
      <c r="O4970" s="118" t="s">
        <v>288</v>
      </c>
      <c r="P4970" s="118" t="s">
        <v>114</v>
      </c>
    </row>
    <row r="4971" spans="2:16" x14ac:dyDescent="0.45">
      <c r="B4971" s="115">
        <v>4939879</v>
      </c>
      <c r="C4971" s="116" t="s">
        <v>7417</v>
      </c>
      <c r="D4971" s="116" t="s">
        <v>2682</v>
      </c>
      <c r="E4971" s="116" t="s">
        <v>216</v>
      </c>
      <c r="F4971" s="117">
        <v>45183</v>
      </c>
      <c r="G4971" s="118" t="s">
        <v>76</v>
      </c>
      <c r="H4971" s="119" t="s">
        <v>130</v>
      </c>
      <c r="I4971" s="116" t="s">
        <v>159</v>
      </c>
      <c r="J4971" s="116" t="s">
        <v>2499</v>
      </c>
      <c r="K4971" s="116" t="s">
        <v>2500</v>
      </c>
      <c r="L4971" s="116" t="s">
        <v>177</v>
      </c>
      <c r="M4971" s="116" t="s">
        <v>177</v>
      </c>
      <c r="N4971" s="116" t="s">
        <v>7418</v>
      </c>
      <c r="O4971" s="118" t="s">
        <v>7419</v>
      </c>
      <c r="P4971" s="118" t="s">
        <v>114</v>
      </c>
    </row>
    <row r="4972" spans="2:16" x14ac:dyDescent="0.45">
      <c r="B4972" s="115">
        <v>149138376</v>
      </c>
      <c r="C4972" s="116" t="s">
        <v>7420</v>
      </c>
      <c r="D4972" s="116" t="s">
        <v>797</v>
      </c>
      <c r="E4972" s="116" t="s">
        <v>216</v>
      </c>
      <c r="F4972" s="117">
        <v>45183</v>
      </c>
      <c r="G4972" s="118" t="s">
        <v>76</v>
      </c>
      <c r="H4972" s="119" t="s">
        <v>130</v>
      </c>
      <c r="I4972" s="116" t="s">
        <v>151</v>
      </c>
      <c r="J4972" s="116" t="s">
        <v>2530</v>
      </c>
      <c r="K4972" s="116" t="s">
        <v>3719</v>
      </c>
      <c r="L4972" s="116" t="s">
        <v>177</v>
      </c>
      <c r="M4972" s="116" t="s">
        <v>179</v>
      </c>
      <c r="N4972" s="116" t="s">
        <v>1233</v>
      </c>
      <c r="O4972" s="118" t="s">
        <v>7421</v>
      </c>
      <c r="P4972" s="118" t="s">
        <v>114</v>
      </c>
    </row>
    <row r="4973" spans="2:16" x14ac:dyDescent="0.45">
      <c r="B4973" s="115">
        <v>615141065</v>
      </c>
      <c r="C4973" s="116" t="s">
        <v>7422</v>
      </c>
      <c r="D4973" s="116" t="s">
        <v>7423</v>
      </c>
      <c r="E4973" s="116" t="s">
        <v>216</v>
      </c>
      <c r="F4973" s="117">
        <v>45183</v>
      </c>
      <c r="G4973" s="118" t="s">
        <v>76</v>
      </c>
      <c r="H4973" s="119" t="s">
        <v>130</v>
      </c>
      <c r="I4973" s="116" t="s">
        <v>156</v>
      </c>
      <c r="J4973" s="116" t="s">
        <v>2859</v>
      </c>
      <c r="K4973" s="116" t="s">
        <v>2859</v>
      </c>
      <c r="L4973" s="116" t="s">
        <v>176</v>
      </c>
      <c r="M4973" s="116" t="s">
        <v>176</v>
      </c>
      <c r="N4973" s="116" t="s">
        <v>390</v>
      </c>
      <c r="O4973" s="118" t="s">
        <v>1068</v>
      </c>
      <c r="P4973" s="118" t="s">
        <v>113</v>
      </c>
    </row>
    <row r="4974" spans="2:16" x14ac:dyDescent="0.45">
      <c r="B4974" s="115">
        <v>337468</v>
      </c>
      <c r="C4974" s="116" t="s">
        <v>7424</v>
      </c>
      <c r="D4974" s="116" t="s">
        <v>1975</v>
      </c>
      <c r="E4974" s="116" t="s">
        <v>216</v>
      </c>
      <c r="F4974" s="117">
        <v>45184</v>
      </c>
      <c r="G4974" s="118" t="s">
        <v>76</v>
      </c>
      <c r="H4974" s="119" t="s">
        <v>130</v>
      </c>
      <c r="I4974" s="116" t="s">
        <v>158</v>
      </c>
      <c r="J4974" s="116" t="s">
        <v>2518</v>
      </c>
      <c r="K4974" s="116" t="s">
        <v>2519</v>
      </c>
      <c r="L4974" s="116" t="s">
        <v>176</v>
      </c>
      <c r="M4974" s="116" t="s">
        <v>180</v>
      </c>
      <c r="N4974" s="116" t="s">
        <v>3606</v>
      </c>
      <c r="O4974" s="118" t="s">
        <v>3607</v>
      </c>
      <c r="P4974" s="118" t="s">
        <v>114</v>
      </c>
    </row>
    <row r="4975" spans="2:16" x14ac:dyDescent="0.45">
      <c r="B4975" s="115">
        <v>3718518</v>
      </c>
      <c r="C4975" s="116" t="s">
        <v>7425</v>
      </c>
      <c r="D4975" s="116" t="s">
        <v>7426</v>
      </c>
      <c r="E4975" s="116" t="s">
        <v>216</v>
      </c>
      <c r="F4975" s="117">
        <v>45184</v>
      </c>
      <c r="G4975" s="118" t="s">
        <v>76</v>
      </c>
      <c r="H4975" s="119" t="s">
        <v>130</v>
      </c>
      <c r="I4975" s="116" t="s">
        <v>156</v>
      </c>
      <c r="J4975" s="116" t="s">
        <v>2426</v>
      </c>
      <c r="K4975" s="116" t="s">
        <v>2542</v>
      </c>
      <c r="L4975" s="116" t="s">
        <v>176</v>
      </c>
      <c r="M4975" s="116" t="s">
        <v>176</v>
      </c>
      <c r="N4975" s="116" t="s">
        <v>287</v>
      </c>
      <c r="O4975" s="118" t="s">
        <v>288</v>
      </c>
      <c r="P4975" s="118" t="s">
        <v>113</v>
      </c>
    </row>
    <row r="4976" spans="2:16" x14ac:dyDescent="0.45">
      <c r="B4976" s="115">
        <v>79160848</v>
      </c>
      <c r="C4976" s="116" t="s">
        <v>7427</v>
      </c>
      <c r="D4976" s="116" t="s">
        <v>726</v>
      </c>
      <c r="E4976" s="116" t="s">
        <v>216</v>
      </c>
      <c r="F4976" s="117">
        <v>45184</v>
      </c>
      <c r="G4976" s="118" t="s">
        <v>76</v>
      </c>
      <c r="H4976" s="119" t="s">
        <v>130</v>
      </c>
      <c r="I4976" s="116" t="s">
        <v>150</v>
      </c>
      <c r="J4976" s="116" t="s">
        <v>2494</v>
      </c>
      <c r="K4976" s="116" t="s">
        <v>2495</v>
      </c>
      <c r="L4976" s="116" t="s">
        <v>178</v>
      </c>
      <c r="M4976" s="116" t="s">
        <v>178</v>
      </c>
      <c r="N4976" s="116" t="s">
        <v>251</v>
      </c>
      <c r="O4976" s="118" t="s">
        <v>357</v>
      </c>
      <c r="P4976" s="118" t="s">
        <v>114</v>
      </c>
    </row>
    <row r="4977" spans="2:16" x14ac:dyDescent="0.45">
      <c r="B4977" s="115">
        <v>169409223</v>
      </c>
      <c r="C4977" s="116" t="s">
        <v>7428</v>
      </c>
      <c r="D4977" s="116" t="s">
        <v>1216</v>
      </c>
      <c r="E4977" s="116" t="s">
        <v>216</v>
      </c>
      <c r="F4977" s="117">
        <v>45184</v>
      </c>
      <c r="G4977" s="118" t="s">
        <v>76</v>
      </c>
      <c r="H4977" s="119" t="s">
        <v>130</v>
      </c>
      <c r="I4977" s="116" t="s">
        <v>154</v>
      </c>
      <c r="J4977" s="116" t="s">
        <v>3256</v>
      </c>
      <c r="K4977" s="116" t="s">
        <v>3256</v>
      </c>
      <c r="L4977" s="116" t="s">
        <v>177</v>
      </c>
      <c r="M4977" s="116" t="s">
        <v>178</v>
      </c>
      <c r="N4977" s="116" t="s">
        <v>251</v>
      </c>
      <c r="O4977" s="118" t="s">
        <v>357</v>
      </c>
      <c r="P4977" s="118" t="s">
        <v>114</v>
      </c>
    </row>
    <row r="4978" spans="2:16" x14ac:dyDescent="0.45">
      <c r="B4978" s="115">
        <v>602725128</v>
      </c>
      <c r="C4978" s="116" t="s">
        <v>7429</v>
      </c>
      <c r="D4978" s="116" t="s">
        <v>601</v>
      </c>
      <c r="E4978" s="116" t="s">
        <v>216</v>
      </c>
      <c r="F4978" s="117">
        <v>45184</v>
      </c>
      <c r="G4978" s="118" t="s">
        <v>76</v>
      </c>
      <c r="H4978" s="119" t="s">
        <v>130</v>
      </c>
      <c r="I4978" s="116" t="s">
        <v>143</v>
      </c>
      <c r="J4978" s="116" t="s">
        <v>2941</v>
      </c>
      <c r="K4978" s="116" t="s">
        <v>2941</v>
      </c>
      <c r="L4978" s="116" t="s">
        <v>177</v>
      </c>
      <c r="M4978" s="116" t="s">
        <v>177</v>
      </c>
      <c r="N4978" s="116" t="s">
        <v>311</v>
      </c>
      <c r="O4978" s="118" t="s">
        <v>7430</v>
      </c>
      <c r="P4978" s="118" t="s">
        <v>114</v>
      </c>
    </row>
    <row r="4979" spans="2:16" x14ac:dyDescent="0.45">
      <c r="B4979" s="115">
        <v>605278153</v>
      </c>
      <c r="C4979" s="116" t="s">
        <v>7431</v>
      </c>
      <c r="D4979" s="116" t="s">
        <v>2497</v>
      </c>
      <c r="E4979" s="116" t="s">
        <v>216</v>
      </c>
      <c r="F4979" s="117">
        <v>45184</v>
      </c>
      <c r="G4979" s="118" t="s">
        <v>76</v>
      </c>
      <c r="H4979" s="119" t="s">
        <v>130</v>
      </c>
      <c r="I4979" s="116" t="s">
        <v>151</v>
      </c>
      <c r="J4979" s="116" t="s">
        <v>2530</v>
      </c>
      <c r="K4979" s="116" t="s">
        <v>2531</v>
      </c>
      <c r="L4979" s="116" t="s">
        <v>177</v>
      </c>
      <c r="M4979" s="116" t="s">
        <v>177</v>
      </c>
      <c r="N4979" s="116" t="s">
        <v>307</v>
      </c>
      <c r="O4979" s="118" t="s">
        <v>940</v>
      </c>
      <c r="P4979" s="118" t="s">
        <v>113</v>
      </c>
    </row>
    <row r="4980" spans="2:16" x14ac:dyDescent="0.45">
      <c r="B4980" s="115">
        <v>58682910</v>
      </c>
      <c r="C4980" s="116" t="s">
        <v>7432</v>
      </c>
      <c r="D4980" s="116" t="s">
        <v>2070</v>
      </c>
      <c r="E4980" s="116" t="s">
        <v>216</v>
      </c>
      <c r="F4980" s="117">
        <v>45187</v>
      </c>
      <c r="G4980" s="118" t="s">
        <v>76</v>
      </c>
      <c r="H4980" s="119" t="s">
        <v>130</v>
      </c>
      <c r="I4980" s="116" t="s">
        <v>150</v>
      </c>
      <c r="J4980" s="116" t="s">
        <v>2494</v>
      </c>
      <c r="K4980" s="116" t="s">
        <v>2495</v>
      </c>
      <c r="L4980" s="116" t="s">
        <v>176</v>
      </c>
      <c r="M4980" s="116" t="s">
        <v>176</v>
      </c>
      <c r="N4980" s="116" t="s">
        <v>225</v>
      </c>
      <c r="O4980" s="118" t="s">
        <v>296</v>
      </c>
      <c r="P4980" s="118" t="s">
        <v>114</v>
      </c>
    </row>
    <row r="4981" spans="2:16" x14ac:dyDescent="0.45">
      <c r="B4981" s="115">
        <v>82979575</v>
      </c>
      <c r="C4981" s="116" t="s">
        <v>7433</v>
      </c>
      <c r="D4981" s="116" t="s">
        <v>1294</v>
      </c>
      <c r="E4981" s="116" t="s">
        <v>216</v>
      </c>
      <c r="F4981" s="117">
        <v>45187</v>
      </c>
      <c r="G4981" s="118" t="s">
        <v>76</v>
      </c>
      <c r="H4981" s="119" t="s">
        <v>130</v>
      </c>
      <c r="I4981" s="116" t="s">
        <v>153</v>
      </c>
      <c r="J4981" s="116" t="s">
        <v>3918</v>
      </c>
      <c r="K4981" s="116" t="s">
        <v>4363</v>
      </c>
      <c r="L4981" s="116" t="s">
        <v>176</v>
      </c>
      <c r="M4981" s="116" t="s">
        <v>176</v>
      </c>
      <c r="N4981" s="116" t="s">
        <v>287</v>
      </c>
      <c r="O4981" s="118" t="s">
        <v>288</v>
      </c>
      <c r="P4981" s="118" t="s">
        <v>114</v>
      </c>
    </row>
    <row r="4982" spans="2:16" x14ac:dyDescent="0.45">
      <c r="B4982" s="115">
        <v>160575986</v>
      </c>
      <c r="C4982" s="116" t="s">
        <v>7434</v>
      </c>
      <c r="D4982" s="116" t="s">
        <v>1294</v>
      </c>
      <c r="E4982" s="116" t="s">
        <v>216</v>
      </c>
      <c r="F4982" s="117">
        <v>45187</v>
      </c>
      <c r="G4982" s="118" t="s">
        <v>76</v>
      </c>
      <c r="H4982" s="119" t="s">
        <v>130</v>
      </c>
      <c r="I4982" s="116" t="s">
        <v>156</v>
      </c>
      <c r="J4982" s="116" t="s">
        <v>2426</v>
      </c>
      <c r="K4982" s="116" t="s">
        <v>2878</v>
      </c>
      <c r="L4982" s="116" t="s">
        <v>177</v>
      </c>
      <c r="M4982" s="116" t="s">
        <v>176</v>
      </c>
      <c r="N4982" s="116" t="s">
        <v>287</v>
      </c>
      <c r="O4982" s="118" t="s">
        <v>288</v>
      </c>
      <c r="P4982" s="118" t="s">
        <v>114</v>
      </c>
    </row>
    <row r="4983" spans="2:16" x14ac:dyDescent="0.45">
      <c r="B4983" s="115">
        <v>169712270</v>
      </c>
      <c r="C4983" s="116" t="s">
        <v>7435</v>
      </c>
      <c r="D4983" s="116" t="s">
        <v>413</v>
      </c>
      <c r="E4983" s="116" t="s">
        <v>216</v>
      </c>
      <c r="F4983" s="117">
        <v>45187</v>
      </c>
      <c r="G4983" s="118" t="s">
        <v>76</v>
      </c>
      <c r="H4983" s="119" t="s">
        <v>130</v>
      </c>
      <c r="I4983" s="116" t="s">
        <v>153</v>
      </c>
      <c r="J4983" s="116" t="s">
        <v>2566</v>
      </c>
      <c r="K4983" s="116" t="s">
        <v>2567</v>
      </c>
      <c r="L4983" s="116" t="s">
        <v>177</v>
      </c>
      <c r="M4983" s="116" t="s">
        <v>177</v>
      </c>
      <c r="N4983" s="116" t="s">
        <v>311</v>
      </c>
      <c r="O4983" s="118" t="s">
        <v>1641</v>
      </c>
      <c r="P4983" s="118" t="s">
        <v>114</v>
      </c>
    </row>
    <row r="4984" spans="2:16" x14ac:dyDescent="0.45">
      <c r="B4984" s="115">
        <v>626914458</v>
      </c>
      <c r="C4984" s="116" t="s">
        <v>7436</v>
      </c>
      <c r="D4984" s="116" t="s">
        <v>3058</v>
      </c>
      <c r="E4984" s="116" t="s">
        <v>216</v>
      </c>
      <c r="F4984" s="117">
        <v>45187</v>
      </c>
      <c r="G4984" s="118" t="s">
        <v>76</v>
      </c>
      <c r="H4984" s="119" t="s">
        <v>130</v>
      </c>
      <c r="I4984" s="116" t="s">
        <v>154</v>
      </c>
      <c r="J4984" s="116" t="s">
        <v>2769</v>
      </c>
      <c r="K4984" s="116" t="s">
        <v>2770</v>
      </c>
      <c r="L4984" s="116" t="s">
        <v>180</v>
      </c>
      <c r="M4984" s="116" t="s">
        <v>180</v>
      </c>
      <c r="N4984" s="116" t="s">
        <v>965</v>
      </c>
      <c r="O4984" s="118" t="s">
        <v>5745</v>
      </c>
      <c r="P4984" s="118" t="s">
        <v>114</v>
      </c>
    </row>
    <row r="4985" spans="2:16" x14ac:dyDescent="0.45">
      <c r="B4985" s="115">
        <v>631442129</v>
      </c>
      <c r="C4985" s="116" t="s">
        <v>7437</v>
      </c>
      <c r="D4985" s="116" t="s">
        <v>913</v>
      </c>
      <c r="E4985" s="116" t="s">
        <v>216</v>
      </c>
      <c r="F4985" s="117">
        <v>45187</v>
      </c>
      <c r="G4985" s="118" t="s">
        <v>76</v>
      </c>
      <c r="H4985" s="119" t="s">
        <v>130</v>
      </c>
      <c r="I4985" s="116" t="s">
        <v>149</v>
      </c>
      <c r="J4985" s="116" t="s">
        <v>4058</v>
      </c>
      <c r="K4985" s="116" t="s">
        <v>4058</v>
      </c>
      <c r="L4985" s="116" t="s">
        <v>178</v>
      </c>
      <c r="M4985" s="116" t="s">
        <v>178</v>
      </c>
      <c r="N4985" s="116" t="s">
        <v>3332</v>
      </c>
      <c r="O4985" s="118" t="s">
        <v>5176</v>
      </c>
      <c r="P4985" s="118" t="s">
        <v>114</v>
      </c>
    </row>
    <row r="4986" spans="2:16" x14ac:dyDescent="0.45">
      <c r="B4986" s="115">
        <v>659869057</v>
      </c>
      <c r="C4986" s="116" t="s">
        <v>7438</v>
      </c>
      <c r="D4986" s="116" t="s">
        <v>333</v>
      </c>
      <c r="E4986" s="116" t="s">
        <v>216</v>
      </c>
      <c r="F4986" s="117">
        <v>45187</v>
      </c>
      <c r="G4986" s="118" t="s">
        <v>76</v>
      </c>
      <c r="H4986" s="119" t="s">
        <v>130</v>
      </c>
      <c r="I4986" s="116" t="s">
        <v>160</v>
      </c>
      <c r="J4986" s="116" t="s">
        <v>2609</v>
      </c>
      <c r="K4986" s="116" t="s">
        <v>2610</v>
      </c>
      <c r="L4986" s="116" t="s">
        <v>176</v>
      </c>
      <c r="M4986" s="116" t="s">
        <v>176</v>
      </c>
      <c r="N4986" s="116" t="s">
        <v>1106</v>
      </c>
      <c r="O4986" s="118" t="s">
        <v>1107</v>
      </c>
      <c r="P4986" s="118" t="s">
        <v>114</v>
      </c>
    </row>
    <row r="4987" spans="2:16" x14ac:dyDescent="0.45">
      <c r="B4987" s="115">
        <v>129017385</v>
      </c>
      <c r="C4987" s="116" t="s">
        <v>7439</v>
      </c>
      <c r="D4987" s="116" t="s">
        <v>2232</v>
      </c>
      <c r="E4987" s="116" t="s">
        <v>216</v>
      </c>
      <c r="F4987" s="117">
        <v>45188</v>
      </c>
      <c r="G4987" s="118" t="s">
        <v>76</v>
      </c>
      <c r="H4987" s="119" t="s">
        <v>130</v>
      </c>
      <c r="I4987" s="116" t="s">
        <v>148</v>
      </c>
      <c r="J4987" s="116" t="s">
        <v>2993</v>
      </c>
      <c r="K4987" s="116" t="s">
        <v>2994</v>
      </c>
      <c r="L4987" s="116" t="s">
        <v>177</v>
      </c>
      <c r="M4987" s="116" t="s">
        <v>176</v>
      </c>
      <c r="N4987" s="116" t="s">
        <v>287</v>
      </c>
      <c r="O4987" s="118" t="s">
        <v>288</v>
      </c>
      <c r="P4987" s="118" t="s">
        <v>114</v>
      </c>
    </row>
    <row r="4988" spans="2:16" x14ac:dyDescent="0.45">
      <c r="B4988" s="115">
        <v>145518378</v>
      </c>
      <c r="C4988" s="116" t="s">
        <v>7440</v>
      </c>
      <c r="D4988" s="116" t="s">
        <v>770</v>
      </c>
      <c r="E4988" s="116" t="s">
        <v>216</v>
      </c>
      <c r="F4988" s="117">
        <v>45188</v>
      </c>
      <c r="G4988" s="118" t="s">
        <v>76</v>
      </c>
      <c r="H4988" s="119" t="s">
        <v>130</v>
      </c>
      <c r="I4988" s="116" t="s">
        <v>147</v>
      </c>
      <c r="J4988" s="116" t="s">
        <v>2539</v>
      </c>
      <c r="K4988" s="116" t="s">
        <v>2720</v>
      </c>
      <c r="L4988" s="116" t="s">
        <v>176</v>
      </c>
      <c r="M4988" s="116" t="s">
        <v>176</v>
      </c>
      <c r="N4988" s="116" t="s">
        <v>811</v>
      </c>
      <c r="O4988" s="118" t="s">
        <v>812</v>
      </c>
      <c r="P4988" s="118" t="s">
        <v>114</v>
      </c>
    </row>
    <row r="4989" spans="2:16" x14ac:dyDescent="0.45">
      <c r="B4989" s="115">
        <v>612627013</v>
      </c>
      <c r="C4989" s="116" t="s">
        <v>7441</v>
      </c>
      <c r="D4989" s="116" t="s">
        <v>747</v>
      </c>
      <c r="E4989" s="116" t="s">
        <v>216</v>
      </c>
      <c r="F4989" s="117">
        <v>45188</v>
      </c>
      <c r="G4989" s="118" t="s">
        <v>76</v>
      </c>
      <c r="H4989" s="119" t="s">
        <v>130</v>
      </c>
      <c r="I4989" s="116" t="s">
        <v>156</v>
      </c>
      <c r="J4989" s="116" t="s">
        <v>2859</v>
      </c>
      <c r="K4989" s="116" t="s">
        <v>2859</v>
      </c>
      <c r="L4989" s="116" t="s">
        <v>176</v>
      </c>
      <c r="M4989" s="116" t="s">
        <v>176</v>
      </c>
      <c r="N4989" s="116" t="s">
        <v>287</v>
      </c>
      <c r="O4989" s="118" t="s">
        <v>1993</v>
      </c>
      <c r="P4989" s="118" t="s">
        <v>114</v>
      </c>
    </row>
    <row r="4990" spans="2:16" x14ac:dyDescent="0.45">
      <c r="B4990" s="115">
        <v>694986</v>
      </c>
      <c r="C4990" s="116" t="s">
        <v>7442</v>
      </c>
      <c r="D4990" s="116" t="s">
        <v>985</v>
      </c>
      <c r="E4990" s="116" t="s">
        <v>216</v>
      </c>
      <c r="F4990" s="117">
        <v>45189</v>
      </c>
      <c r="G4990" s="118" t="s">
        <v>76</v>
      </c>
      <c r="H4990" s="119" t="s">
        <v>130</v>
      </c>
      <c r="I4990" s="116" t="s">
        <v>158</v>
      </c>
      <c r="J4990" s="116" t="s">
        <v>2518</v>
      </c>
      <c r="K4990" s="116" t="s">
        <v>2519</v>
      </c>
      <c r="L4990" s="116" t="s">
        <v>176</v>
      </c>
      <c r="M4990" s="116" t="s">
        <v>178</v>
      </c>
      <c r="N4990" s="116" t="s">
        <v>233</v>
      </c>
      <c r="O4990" s="118" t="s">
        <v>3506</v>
      </c>
      <c r="P4990" s="118" t="s">
        <v>114</v>
      </c>
    </row>
    <row r="4991" spans="2:16" x14ac:dyDescent="0.45">
      <c r="B4991" s="115">
        <v>4984883</v>
      </c>
      <c r="C4991" s="116" t="s">
        <v>7443</v>
      </c>
      <c r="D4991" s="116" t="s">
        <v>314</v>
      </c>
      <c r="E4991" s="116" t="s">
        <v>216</v>
      </c>
      <c r="F4991" s="117">
        <v>45189</v>
      </c>
      <c r="G4991" s="118" t="s">
        <v>76</v>
      </c>
      <c r="H4991" s="119" t="s">
        <v>130</v>
      </c>
      <c r="I4991" s="116" t="s">
        <v>158</v>
      </c>
      <c r="J4991" s="116" t="s">
        <v>2518</v>
      </c>
      <c r="K4991" s="116" t="s">
        <v>2519</v>
      </c>
      <c r="L4991" s="116" t="s">
        <v>177</v>
      </c>
      <c r="M4991" s="116" t="s">
        <v>177</v>
      </c>
      <c r="N4991" s="116" t="s">
        <v>7418</v>
      </c>
      <c r="O4991" s="118" t="s">
        <v>7444</v>
      </c>
      <c r="P4991" s="118" t="s">
        <v>114</v>
      </c>
    </row>
    <row r="4992" spans="2:16" x14ac:dyDescent="0.45">
      <c r="B4992" s="115">
        <v>122215936</v>
      </c>
      <c r="C4992" s="116" t="s">
        <v>7445</v>
      </c>
      <c r="D4992" s="116" t="s">
        <v>625</v>
      </c>
      <c r="E4992" s="116" t="s">
        <v>216</v>
      </c>
      <c r="F4992" s="117">
        <v>45189</v>
      </c>
      <c r="G4992" s="118" t="s">
        <v>76</v>
      </c>
      <c r="H4992" s="119" t="s">
        <v>130</v>
      </c>
      <c r="I4992" s="116" t="s">
        <v>150</v>
      </c>
      <c r="J4992" s="116" t="s">
        <v>2494</v>
      </c>
      <c r="K4992" s="116" t="s">
        <v>2495</v>
      </c>
      <c r="L4992" s="116" t="s">
        <v>177</v>
      </c>
      <c r="M4992" s="116" t="s">
        <v>177</v>
      </c>
      <c r="N4992" s="116" t="s">
        <v>7446</v>
      </c>
      <c r="O4992" s="118" t="s">
        <v>7447</v>
      </c>
      <c r="P4992" s="118" t="s">
        <v>113</v>
      </c>
    </row>
    <row r="4993" spans="2:16" x14ac:dyDescent="0.45">
      <c r="B4993" s="115">
        <v>7651970</v>
      </c>
      <c r="C4993" s="116" t="s">
        <v>7448</v>
      </c>
      <c r="D4993" s="116" t="s">
        <v>797</v>
      </c>
      <c r="E4993" s="116" t="s">
        <v>216</v>
      </c>
      <c r="F4993" s="117">
        <v>45190</v>
      </c>
      <c r="G4993" s="118" t="s">
        <v>76</v>
      </c>
      <c r="H4993" s="119" t="s">
        <v>130</v>
      </c>
      <c r="I4993" s="116" t="s">
        <v>158</v>
      </c>
      <c r="J4993" s="116" t="s">
        <v>2518</v>
      </c>
      <c r="K4993" s="116" t="s">
        <v>2519</v>
      </c>
      <c r="L4993" s="116" t="s">
        <v>179</v>
      </c>
      <c r="M4993" s="116" t="s">
        <v>179</v>
      </c>
      <c r="N4993" s="116" t="s">
        <v>500</v>
      </c>
      <c r="O4993" s="118" t="s">
        <v>5277</v>
      </c>
      <c r="P4993" s="118" t="s">
        <v>114</v>
      </c>
    </row>
    <row r="4994" spans="2:16" x14ac:dyDescent="0.45">
      <c r="B4994" s="115">
        <v>113509176</v>
      </c>
      <c r="C4994" s="116" t="s">
        <v>7449</v>
      </c>
      <c r="D4994" s="116" t="s">
        <v>1470</v>
      </c>
      <c r="E4994" s="116" t="s">
        <v>216</v>
      </c>
      <c r="F4994" s="117">
        <v>45190</v>
      </c>
      <c r="G4994" s="118" t="s">
        <v>76</v>
      </c>
      <c r="H4994" s="119" t="s">
        <v>130</v>
      </c>
      <c r="I4994" s="116" t="s">
        <v>159</v>
      </c>
      <c r="J4994" s="116" t="s">
        <v>2499</v>
      </c>
      <c r="K4994" s="116" t="s">
        <v>2761</v>
      </c>
      <c r="L4994" s="116" t="s">
        <v>176</v>
      </c>
      <c r="M4994" s="116" t="s">
        <v>176</v>
      </c>
      <c r="N4994" s="116" t="s">
        <v>976</v>
      </c>
      <c r="O4994" s="118" t="s">
        <v>977</v>
      </c>
      <c r="P4994" s="118" t="s">
        <v>114</v>
      </c>
    </row>
    <row r="4995" spans="2:16" x14ac:dyDescent="0.45">
      <c r="B4995" s="115">
        <v>153731223</v>
      </c>
      <c r="C4995" s="116" t="s">
        <v>7450</v>
      </c>
      <c r="D4995" s="116" t="s">
        <v>1470</v>
      </c>
      <c r="E4995" s="116" t="s">
        <v>216</v>
      </c>
      <c r="F4995" s="117">
        <v>45190</v>
      </c>
      <c r="G4995" s="118" t="s">
        <v>76</v>
      </c>
      <c r="H4995" s="119" t="s">
        <v>130</v>
      </c>
      <c r="I4995" s="116" t="s">
        <v>144</v>
      </c>
      <c r="J4995" s="116" t="s">
        <v>2595</v>
      </c>
      <c r="K4995" s="116" t="s">
        <v>2596</v>
      </c>
      <c r="L4995" s="116" t="s">
        <v>176</v>
      </c>
      <c r="M4995" s="116" t="s">
        <v>176</v>
      </c>
      <c r="N4995" s="116" t="s">
        <v>1833</v>
      </c>
      <c r="O4995" s="118" t="s">
        <v>1834</v>
      </c>
      <c r="P4995" s="118" t="s">
        <v>114</v>
      </c>
    </row>
    <row r="4996" spans="2:16" x14ac:dyDescent="0.45">
      <c r="B4996" s="115">
        <v>167516752</v>
      </c>
      <c r="C4996" s="116" t="s">
        <v>7451</v>
      </c>
      <c r="D4996" s="116" t="s">
        <v>1470</v>
      </c>
      <c r="E4996" s="116" t="s">
        <v>216</v>
      </c>
      <c r="F4996" s="117">
        <v>45190</v>
      </c>
      <c r="G4996" s="118" t="s">
        <v>76</v>
      </c>
      <c r="H4996" s="119" t="s">
        <v>130</v>
      </c>
      <c r="I4996" s="116" t="s">
        <v>159</v>
      </c>
      <c r="J4996" s="116" t="s">
        <v>2499</v>
      </c>
      <c r="K4996" s="116" t="s">
        <v>2761</v>
      </c>
      <c r="L4996" s="116" t="s">
        <v>176</v>
      </c>
      <c r="M4996" s="116" t="s">
        <v>176</v>
      </c>
      <c r="N4996" s="116" t="s">
        <v>1833</v>
      </c>
      <c r="O4996" s="118" t="s">
        <v>1834</v>
      </c>
      <c r="P4996" s="118" t="s">
        <v>114</v>
      </c>
    </row>
    <row r="4997" spans="2:16" x14ac:dyDescent="0.45">
      <c r="B4997" s="115">
        <v>99352931</v>
      </c>
      <c r="C4997" s="116" t="s">
        <v>7452</v>
      </c>
      <c r="D4997" s="116" t="s">
        <v>5687</v>
      </c>
      <c r="E4997" s="116" t="s">
        <v>216</v>
      </c>
      <c r="F4997" s="117">
        <v>45191</v>
      </c>
      <c r="G4997" s="118" t="s">
        <v>76</v>
      </c>
      <c r="H4997" s="119" t="s">
        <v>130</v>
      </c>
      <c r="I4997" s="116" t="s">
        <v>153</v>
      </c>
      <c r="J4997" s="116" t="s">
        <v>3012</v>
      </c>
      <c r="K4997" s="116" t="s">
        <v>3013</v>
      </c>
      <c r="L4997" s="116" t="s">
        <v>177</v>
      </c>
      <c r="M4997" s="116" t="s">
        <v>176</v>
      </c>
      <c r="N4997" s="116" t="s">
        <v>366</v>
      </c>
      <c r="O4997" s="118" t="s">
        <v>367</v>
      </c>
      <c r="P4997" s="118" t="s">
        <v>114</v>
      </c>
    </row>
    <row r="4998" spans="2:16" x14ac:dyDescent="0.45">
      <c r="B4998" s="115">
        <v>113825246</v>
      </c>
      <c r="C4998" s="116" t="s">
        <v>7453</v>
      </c>
      <c r="D4998" s="116" t="s">
        <v>747</v>
      </c>
      <c r="E4998" s="116" t="s">
        <v>216</v>
      </c>
      <c r="F4998" s="117">
        <v>45191</v>
      </c>
      <c r="G4998" s="118" t="s">
        <v>76</v>
      </c>
      <c r="H4998" s="119" t="s">
        <v>130</v>
      </c>
      <c r="I4998" s="116" t="s">
        <v>150</v>
      </c>
      <c r="J4998" s="116" t="s">
        <v>2494</v>
      </c>
      <c r="K4998" s="116" t="s">
        <v>2495</v>
      </c>
      <c r="L4998" s="116" t="s">
        <v>177</v>
      </c>
      <c r="M4998" s="116" t="s">
        <v>177</v>
      </c>
      <c r="N4998" s="116" t="s">
        <v>846</v>
      </c>
      <c r="O4998" s="118" t="s">
        <v>847</v>
      </c>
      <c r="P4998" s="118" t="s">
        <v>114</v>
      </c>
    </row>
    <row r="4999" spans="2:16" x14ac:dyDescent="0.45">
      <c r="B4999" s="115">
        <v>115043975</v>
      </c>
      <c r="C4999" s="116" t="s">
        <v>7454</v>
      </c>
      <c r="D4999" s="116" t="s">
        <v>3345</v>
      </c>
      <c r="E4999" s="116" t="s">
        <v>216</v>
      </c>
      <c r="F4999" s="117">
        <v>45191</v>
      </c>
      <c r="G4999" s="118" t="s">
        <v>76</v>
      </c>
      <c r="H4999" s="119" t="s">
        <v>130</v>
      </c>
      <c r="I4999" s="116" t="s">
        <v>159</v>
      </c>
      <c r="J4999" s="116" t="s">
        <v>2499</v>
      </c>
      <c r="K4999" s="116" t="s">
        <v>2951</v>
      </c>
      <c r="L4999" s="116" t="s">
        <v>183</v>
      </c>
      <c r="M4999" s="116" t="s">
        <v>176</v>
      </c>
      <c r="N4999" s="116" t="s">
        <v>462</v>
      </c>
      <c r="O4999" s="118" t="s">
        <v>3160</v>
      </c>
      <c r="P4999" s="118" t="s">
        <v>114</v>
      </c>
    </row>
    <row r="5000" spans="2:16" x14ac:dyDescent="0.45">
      <c r="B5000" s="115">
        <v>117011257</v>
      </c>
      <c r="C5000" s="116" t="s">
        <v>7455</v>
      </c>
      <c r="D5000" s="116" t="s">
        <v>5330</v>
      </c>
      <c r="E5000" s="116" t="s">
        <v>216</v>
      </c>
      <c r="F5000" s="117">
        <v>45191</v>
      </c>
      <c r="G5000" s="118" t="s">
        <v>76</v>
      </c>
      <c r="H5000" s="119" t="s">
        <v>130</v>
      </c>
      <c r="I5000" s="116" t="s">
        <v>158</v>
      </c>
      <c r="J5000" s="116" t="s">
        <v>3361</v>
      </c>
      <c r="K5000" s="116" t="s">
        <v>5421</v>
      </c>
      <c r="L5000" s="116" t="s">
        <v>177</v>
      </c>
      <c r="M5000" s="116" t="s">
        <v>178</v>
      </c>
      <c r="N5000" s="116" t="s">
        <v>1283</v>
      </c>
      <c r="O5000" s="118" t="s">
        <v>1284</v>
      </c>
      <c r="P5000" s="118" t="s">
        <v>114</v>
      </c>
    </row>
    <row r="5001" spans="2:16" x14ac:dyDescent="0.45">
      <c r="B5001" s="115">
        <v>133522371</v>
      </c>
      <c r="C5001" s="116" t="s">
        <v>7456</v>
      </c>
      <c r="D5001" s="116" t="s">
        <v>3345</v>
      </c>
      <c r="E5001" s="116" t="s">
        <v>216</v>
      </c>
      <c r="F5001" s="117">
        <v>45191</v>
      </c>
      <c r="G5001" s="118" t="s">
        <v>76</v>
      </c>
      <c r="H5001" s="119" t="s">
        <v>130</v>
      </c>
      <c r="I5001" s="116" t="s">
        <v>159</v>
      </c>
      <c r="J5001" s="116" t="s">
        <v>2499</v>
      </c>
      <c r="K5001" s="116" t="s">
        <v>2951</v>
      </c>
      <c r="L5001" s="116" t="s">
        <v>176</v>
      </c>
      <c r="M5001" s="116" t="s">
        <v>176</v>
      </c>
      <c r="N5001" s="116" t="s">
        <v>281</v>
      </c>
      <c r="O5001" s="118" t="s">
        <v>504</v>
      </c>
      <c r="P5001" s="118" t="s">
        <v>114</v>
      </c>
    </row>
    <row r="5002" spans="2:16" x14ac:dyDescent="0.45">
      <c r="B5002" s="115">
        <v>139750208</v>
      </c>
      <c r="C5002" s="116" t="s">
        <v>7457</v>
      </c>
      <c r="D5002" s="116" t="s">
        <v>5687</v>
      </c>
      <c r="E5002" s="116" t="s">
        <v>216</v>
      </c>
      <c r="F5002" s="117">
        <v>45191</v>
      </c>
      <c r="G5002" s="118" t="s">
        <v>76</v>
      </c>
      <c r="H5002" s="119" t="s">
        <v>130</v>
      </c>
      <c r="I5002" s="116" t="s">
        <v>153</v>
      </c>
      <c r="J5002" s="116" t="s">
        <v>3012</v>
      </c>
      <c r="K5002" s="116" t="s">
        <v>3013</v>
      </c>
      <c r="L5002" s="116" t="s">
        <v>176</v>
      </c>
      <c r="M5002" s="116" t="s">
        <v>176</v>
      </c>
      <c r="N5002" s="116" t="s">
        <v>366</v>
      </c>
      <c r="O5002" s="118" t="s">
        <v>367</v>
      </c>
      <c r="P5002" s="118" t="s">
        <v>114</v>
      </c>
    </row>
    <row r="5003" spans="2:16" x14ac:dyDescent="0.45">
      <c r="B5003" s="115">
        <v>634406778</v>
      </c>
      <c r="C5003" s="116" t="s">
        <v>7458</v>
      </c>
      <c r="D5003" s="116" t="s">
        <v>1216</v>
      </c>
      <c r="E5003" s="116" t="s">
        <v>216</v>
      </c>
      <c r="F5003" s="117">
        <v>45191</v>
      </c>
      <c r="G5003" s="118" t="s">
        <v>76</v>
      </c>
      <c r="H5003" s="119" t="s">
        <v>130</v>
      </c>
      <c r="I5003" s="116" t="s">
        <v>150</v>
      </c>
      <c r="J5003" s="116" t="s">
        <v>2494</v>
      </c>
      <c r="K5003" s="116" t="s">
        <v>2495</v>
      </c>
      <c r="L5003" s="116" t="s">
        <v>176</v>
      </c>
      <c r="M5003" s="116" t="s">
        <v>176</v>
      </c>
      <c r="N5003" s="116" t="s">
        <v>287</v>
      </c>
      <c r="O5003" s="118" t="s">
        <v>288</v>
      </c>
      <c r="P5003" s="118" t="s">
        <v>114</v>
      </c>
    </row>
    <row r="5004" spans="2:16" x14ac:dyDescent="0.45">
      <c r="B5004" s="115">
        <v>440504</v>
      </c>
      <c r="C5004" s="116" t="s">
        <v>7459</v>
      </c>
      <c r="D5004" s="116" t="s">
        <v>7460</v>
      </c>
      <c r="E5004" s="116" t="s">
        <v>216</v>
      </c>
      <c r="F5004" s="117">
        <v>45192</v>
      </c>
      <c r="G5004" s="118" t="s">
        <v>76</v>
      </c>
      <c r="H5004" s="119" t="s">
        <v>130</v>
      </c>
      <c r="I5004" s="116" t="s">
        <v>155</v>
      </c>
      <c r="J5004" s="116" t="s">
        <v>2504</v>
      </c>
      <c r="K5004" s="116" t="s">
        <v>2505</v>
      </c>
      <c r="L5004" s="116" t="s">
        <v>176</v>
      </c>
      <c r="M5004" s="116" t="s">
        <v>176</v>
      </c>
      <c r="N5004" s="116" t="s">
        <v>273</v>
      </c>
      <c r="O5004" s="118" t="s">
        <v>765</v>
      </c>
      <c r="P5004" s="118" t="s">
        <v>113</v>
      </c>
    </row>
    <row r="5005" spans="2:16" x14ac:dyDescent="0.45">
      <c r="B5005" s="115">
        <v>73166202</v>
      </c>
      <c r="C5005" s="116" t="s">
        <v>7461</v>
      </c>
      <c r="D5005" s="116" t="s">
        <v>2360</v>
      </c>
      <c r="E5005" s="116" t="s">
        <v>216</v>
      </c>
      <c r="F5005" s="117">
        <v>45194</v>
      </c>
      <c r="G5005" s="118" t="s">
        <v>76</v>
      </c>
      <c r="H5005" s="119" t="s">
        <v>130</v>
      </c>
      <c r="I5005" s="116" t="s">
        <v>150</v>
      </c>
      <c r="J5005" s="116" t="s">
        <v>2494</v>
      </c>
      <c r="K5005" s="116" t="s">
        <v>2495</v>
      </c>
      <c r="L5005" s="116" t="s">
        <v>176</v>
      </c>
      <c r="M5005" s="116" t="s">
        <v>176</v>
      </c>
      <c r="N5005" s="116" t="s">
        <v>506</v>
      </c>
      <c r="O5005" s="118" t="s">
        <v>507</v>
      </c>
      <c r="P5005" s="118" t="s">
        <v>114</v>
      </c>
    </row>
    <row r="5006" spans="2:16" x14ac:dyDescent="0.45">
      <c r="B5006" s="115">
        <v>6566212</v>
      </c>
      <c r="C5006" s="116" t="s">
        <v>7462</v>
      </c>
      <c r="D5006" s="116" t="s">
        <v>411</v>
      </c>
      <c r="E5006" s="116" t="s">
        <v>216</v>
      </c>
      <c r="F5006" s="117">
        <v>45195</v>
      </c>
      <c r="G5006" s="118" t="s">
        <v>76</v>
      </c>
      <c r="H5006" s="119" t="s">
        <v>130</v>
      </c>
      <c r="I5006" s="116" t="s">
        <v>155</v>
      </c>
      <c r="J5006" s="116" t="s">
        <v>2591</v>
      </c>
      <c r="K5006" s="116" t="s">
        <v>2592</v>
      </c>
      <c r="L5006" s="116" t="s">
        <v>177</v>
      </c>
      <c r="M5006" s="116" t="s">
        <v>177</v>
      </c>
      <c r="N5006" s="116" t="s">
        <v>884</v>
      </c>
      <c r="O5006" s="118" t="s">
        <v>3351</v>
      </c>
      <c r="P5006" s="118" t="s">
        <v>114</v>
      </c>
    </row>
    <row r="5007" spans="2:16" x14ac:dyDescent="0.45">
      <c r="B5007" s="115">
        <v>102468191</v>
      </c>
      <c r="C5007" s="116" t="s">
        <v>7463</v>
      </c>
      <c r="D5007" s="116" t="s">
        <v>7464</v>
      </c>
      <c r="E5007" s="116" t="s">
        <v>216</v>
      </c>
      <c r="F5007" s="117">
        <v>45195</v>
      </c>
      <c r="G5007" s="118" t="s">
        <v>76</v>
      </c>
      <c r="H5007" s="119" t="s">
        <v>130</v>
      </c>
      <c r="I5007" s="116" t="s">
        <v>158</v>
      </c>
      <c r="J5007" s="116" t="s">
        <v>3361</v>
      </c>
      <c r="K5007" s="116" t="s">
        <v>3362</v>
      </c>
      <c r="L5007" s="116" t="s">
        <v>178</v>
      </c>
      <c r="M5007" s="116" t="s">
        <v>178</v>
      </c>
      <c r="N5007" s="116" t="s">
        <v>1072</v>
      </c>
      <c r="O5007" s="118" t="s">
        <v>7465</v>
      </c>
      <c r="P5007" s="118" t="s">
        <v>114</v>
      </c>
    </row>
    <row r="5008" spans="2:16" x14ac:dyDescent="0.45">
      <c r="B5008" s="115">
        <v>123284275</v>
      </c>
      <c r="C5008" s="116" t="s">
        <v>7466</v>
      </c>
      <c r="D5008" s="116" t="s">
        <v>1262</v>
      </c>
      <c r="E5008" s="116" t="s">
        <v>216</v>
      </c>
      <c r="F5008" s="117">
        <v>45195</v>
      </c>
      <c r="G5008" s="118" t="s">
        <v>76</v>
      </c>
      <c r="H5008" s="119" t="s">
        <v>130</v>
      </c>
      <c r="I5008" s="116" t="s">
        <v>148</v>
      </c>
      <c r="J5008" s="116" t="s">
        <v>2993</v>
      </c>
      <c r="K5008" s="116" t="s">
        <v>2993</v>
      </c>
      <c r="L5008" s="116" t="s">
        <v>177</v>
      </c>
      <c r="M5008" s="116" t="s">
        <v>177</v>
      </c>
      <c r="N5008" s="116" t="s">
        <v>255</v>
      </c>
      <c r="O5008" s="118" t="s">
        <v>373</v>
      </c>
      <c r="P5008" s="118" t="s">
        <v>114</v>
      </c>
    </row>
    <row r="5009" spans="2:16" x14ac:dyDescent="0.45">
      <c r="B5009" s="115">
        <v>166077265</v>
      </c>
      <c r="C5009" s="116" t="s">
        <v>7467</v>
      </c>
      <c r="D5009" s="116" t="s">
        <v>4100</v>
      </c>
      <c r="E5009" s="116" t="s">
        <v>216</v>
      </c>
      <c r="F5009" s="117">
        <v>45195</v>
      </c>
      <c r="G5009" s="118" t="s">
        <v>76</v>
      </c>
      <c r="H5009" s="119" t="s">
        <v>130</v>
      </c>
      <c r="I5009" s="116" t="s">
        <v>155</v>
      </c>
      <c r="J5009" s="116" t="s">
        <v>2504</v>
      </c>
      <c r="K5009" s="116" t="s">
        <v>2505</v>
      </c>
      <c r="L5009" s="116" t="s">
        <v>177</v>
      </c>
      <c r="M5009" s="116" t="s">
        <v>176</v>
      </c>
      <c r="N5009" s="116" t="s">
        <v>281</v>
      </c>
      <c r="O5009" s="118" t="s">
        <v>282</v>
      </c>
      <c r="P5009" s="118" t="s">
        <v>114</v>
      </c>
    </row>
    <row r="5010" spans="2:16" x14ac:dyDescent="0.45">
      <c r="B5010" s="115">
        <v>606320772</v>
      </c>
      <c r="C5010" s="116" t="s">
        <v>7468</v>
      </c>
      <c r="D5010" s="116" t="s">
        <v>5412</v>
      </c>
      <c r="E5010" s="116" t="s">
        <v>216</v>
      </c>
      <c r="F5010" s="117">
        <v>45195</v>
      </c>
      <c r="G5010" s="118" t="s">
        <v>76</v>
      </c>
      <c r="H5010" s="119" t="s">
        <v>130</v>
      </c>
      <c r="I5010" s="116" t="s">
        <v>156</v>
      </c>
      <c r="J5010" s="116" t="s">
        <v>2426</v>
      </c>
      <c r="K5010" s="116" t="s">
        <v>2542</v>
      </c>
      <c r="L5010" s="116" t="s">
        <v>178</v>
      </c>
      <c r="M5010" s="116" t="s">
        <v>178</v>
      </c>
      <c r="N5010" s="116" t="s">
        <v>1201</v>
      </c>
      <c r="O5010" s="118" t="s">
        <v>3872</v>
      </c>
      <c r="P5010" s="118" t="s">
        <v>113</v>
      </c>
    </row>
    <row r="5011" spans="2:16" x14ac:dyDescent="0.45">
      <c r="B5011" s="115">
        <v>7728672</v>
      </c>
      <c r="C5011" s="116" t="s">
        <v>7469</v>
      </c>
      <c r="D5011" s="116" t="s">
        <v>797</v>
      </c>
      <c r="E5011" s="116" t="s">
        <v>216</v>
      </c>
      <c r="F5011" s="117">
        <v>45196</v>
      </c>
      <c r="G5011" s="118" t="s">
        <v>76</v>
      </c>
      <c r="H5011" s="119" t="s">
        <v>130</v>
      </c>
      <c r="I5011" s="116" t="s">
        <v>155</v>
      </c>
      <c r="J5011" s="116" t="s">
        <v>2504</v>
      </c>
      <c r="K5011" s="116" t="s">
        <v>2505</v>
      </c>
      <c r="L5011" s="116" t="s">
        <v>179</v>
      </c>
      <c r="M5011" s="116" t="s">
        <v>179</v>
      </c>
      <c r="N5011" s="116" t="s">
        <v>500</v>
      </c>
      <c r="O5011" s="118" t="s">
        <v>7470</v>
      </c>
      <c r="P5011" s="118" t="s">
        <v>114</v>
      </c>
    </row>
    <row r="5012" spans="2:16" x14ac:dyDescent="0.45">
      <c r="B5012" s="115">
        <v>95066318</v>
      </c>
      <c r="C5012" s="116" t="s">
        <v>7471</v>
      </c>
      <c r="D5012" s="116" t="s">
        <v>461</v>
      </c>
      <c r="E5012" s="116" t="s">
        <v>216</v>
      </c>
      <c r="F5012" s="117">
        <v>45196</v>
      </c>
      <c r="G5012" s="118" t="s">
        <v>76</v>
      </c>
      <c r="H5012" s="119" t="s">
        <v>130</v>
      </c>
      <c r="I5012" s="116" t="s">
        <v>156</v>
      </c>
      <c r="J5012" s="116" t="s">
        <v>2426</v>
      </c>
      <c r="K5012" s="116" t="s">
        <v>2878</v>
      </c>
      <c r="L5012" s="116" t="s">
        <v>176</v>
      </c>
      <c r="M5012" s="116" t="s">
        <v>176</v>
      </c>
      <c r="N5012" s="116" t="s">
        <v>287</v>
      </c>
      <c r="O5012" s="118" t="s">
        <v>2181</v>
      </c>
      <c r="P5012" s="118" t="s">
        <v>114</v>
      </c>
    </row>
    <row r="5013" spans="2:16" x14ac:dyDescent="0.45">
      <c r="B5013" s="115">
        <v>109258380</v>
      </c>
      <c r="C5013" s="116" t="s">
        <v>7472</v>
      </c>
      <c r="D5013" s="116" t="s">
        <v>5464</v>
      </c>
      <c r="E5013" s="116" t="s">
        <v>216</v>
      </c>
      <c r="F5013" s="117">
        <v>45196</v>
      </c>
      <c r="G5013" s="118" t="s">
        <v>76</v>
      </c>
      <c r="H5013" s="119" t="s">
        <v>130</v>
      </c>
      <c r="I5013" s="116" t="s">
        <v>147</v>
      </c>
      <c r="J5013" s="116" t="s">
        <v>2523</v>
      </c>
      <c r="K5013" s="116" t="s">
        <v>2534</v>
      </c>
      <c r="L5013" s="116" t="s">
        <v>176</v>
      </c>
      <c r="M5013" s="116" t="s">
        <v>176</v>
      </c>
      <c r="N5013" s="116" t="s">
        <v>390</v>
      </c>
      <c r="O5013" s="118" t="s">
        <v>1639</v>
      </c>
      <c r="P5013" s="118" t="s">
        <v>114</v>
      </c>
    </row>
    <row r="5014" spans="2:16" x14ac:dyDescent="0.45">
      <c r="B5014" s="115">
        <v>109260513</v>
      </c>
      <c r="C5014" s="116" t="s">
        <v>7473</v>
      </c>
      <c r="D5014" s="116" t="s">
        <v>5464</v>
      </c>
      <c r="E5014" s="116" t="s">
        <v>216</v>
      </c>
      <c r="F5014" s="117">
        <v>45196</v>
      </c>
      <c r="G5014" s="118" t="s">
        <v>76</v>
      </c>
      <c r="H5014" s="119" t="s">
        <v>130</v>
      </c>
      <c r="I5014" s="116" t="s">
        <v>147</v>
      </c>
      <c r="J5014" s="116" t="s">
        <v>2523</v>
      </c>
      <c r="K5014" s="116" t="s">
        <v>2534</v>
      </c>
      <c r="L5014" s="116" t="s">
        <v>176</v>
      </c>
      <c r="M5014" s="116" t="s">
        <v>176</v>
      </c>
      <c r="N5014" s="116" t="s">
        <v>1528</v>
      </c>
      <c r="O5014" s="118" t="s">
        <v>7474</v>
      </c>
      <c r="P5014" s="118" t="s">
        <v>114</v>
      </c>
    </row>
    <row r="5015" spans="2:16" x14ac:dyDescent="0.45">
      <c r="B5015" s="115">
        <v>141141988</v>
      </c>
      <c r="C5015" s="116" t="s">
        <v>7475</v>
      </c>
      <c r="D5015" s="116" t="s">
        <v>333</v>
      </c>
      <c r="E5015" s="116" t="s">
        <v>216</v>
      </c>
      <c r="F5015" s="117">
        <v>45196</v>
      </c>
      <c r="G5015" s="118" t="s">
        <v>76</v>
      </c>
      <c r="H5015" s="119" t="s">
        <v>130</v>
      </c>
      <c r="I5015" s="116" t="s">
        <v>152</v>
      </c>
      <c r="J5015" s="116" t="s">
        <v>3440</v>
      </c>
      <c r="K5015" s="116" t="s">
        <v>4535</v>
      </c>
      <c r="L5015" s="116" t="s">
        <v>178</v>
      </c>
      <c r="M5015" s="116" t="s">
        <v>176</v>
      </c>
      <c r="N5015" s="116" t="s">
        <v>287</v>
      </c>
      <c r="O5015" s="118" t="s">
        <v>288</v>
      </c>
      <c r="P5015" s="118" t="s">
        <v>114</v>
      </c>
    </row>
    <row r="5016" spans="2:16" x14ac:dyDescent="0.45">
      <c r="B5016" s="115">
        <v>625940954</v>
      </c>
      <c r="C5016" s="116" t="s">
        <v>7476</v>
      </c>
      <c r="D5016" s="116" t="s">
        <v>408</v>
      </c>
      <c r="E5016" s="116" t="s">
        <v>216</v>
      </c>
      <c r="F5016" s="117">
        <v>45196</v>
      </c>
      <c r="G5016" s="118" t="s">
        <v>76</v>
      </c>
      <c r="H5016" s="119" t="s">
        <v>130</v>
      </c>
      <c r="I5016" s="116" t="s">
        <v>155</v>
      </c>
      <c r="J5016" s="116" t="s">
        <v>2504</v>
      </c>
      <c r="K5016" s="116" t="s">
        <v>2505</v>
      </c>
      <c r="L5016" s="116" t="s">
        <v>178</v>
      </c>
      <c r="M5016" s="116" t="s">
        <v>178</v>
      </c>
      <c r="N5016" s="116" t="s">
        <v>1257</v>
      </c>
      <c r="O5016" s="118" t="s">
        <v>1258</v>
      </c>
      <c r="P5016" s="118" t="s">
        <v>113</v>
      </c>
    </row>
    <row r="5017" spans="2:16" x14ac:dyDescent="0.45">
      <c r="B5017" s="115">
        <v>652552693</v>
      </c>
      <c r="C5017" s="116" t="s">
        <v>7477</v>
      </c>
      <c r="D5017" s="116" t="s">
        <v>2423</v>
      </c>
      <c r="E5017" s="116" t="s">
        <v>216</v>
      </c>
      <c r="F5017" s="117">
        <v>45196</v>
      </c>
      <c r="G5017" s="118" t="s">
        <v>76</v>
      </c>
      <c r="H5017" s="119" t="s">
        <v>130</v>
      </c>
      <c r="I5017" s="116" t="s">
        <v>156</v>
      </c>
      <c r="J5017" s="116" t="s">
        <v>2426</v>
      </c>
      <c r="K5017" s="116" t="s">
        <v>2878</v>
      </c>
      <c r="L5017" s="116" t="s">
        <v>179</v>
      </c>
      <c r="M5017" s="116" t="s">
        <v>179</v>
      </c>
      <c r="N5017" s="116" t="s">
        <v>221</v>
      </c>
      <c r="O5017" s="118" t="s">
        <v>584</v>
      </c>
      <c r="P5017" s="118" t="s">
        <v>114</v>
      </c>
    </row>
    <row r="5018" spans="2:16" x14ac:dyDescent="0.45">
      <c r="B5018" s="115">
        <v>7036</v>
      </c>
      <c r="C5018" s="116" t="s">
        <v>7478</v>
      </c>
      <c r="D5018" s="116" t="s">
        <v>648</v>
      </c>
      <c r="E5018" s="116" t="s">
        <v>216</v>
      </c>
      <c r="F5018" s="117">
        <v>45197</v>
      </c>
      <c r="G5018" s="118" t="s">
        <v>76</v>
      </c>
      <c r="H5018" s="119" t="s">
        <v>130</v>
      </c>
      <c r="I5018" s="116" t="s">
        <v>152</v>
      </c>
      <c r="J5018" s="116" t="s">
        <v>3075</v>
      </c>
      <c r="K5018" s="116" t="s">
        <v>3076</v>
      </c>
      <c r="L5018" s="116" t="s">
        <v>176</v>
      </c>
      <c r="M5018" s="116" t="s">
        <v>176</v>
      </c>
      <c r="N5018" s="116" t="s">
        <v>273</v>
      </c>
      <c r="O5018" s="118" t="s">
        <v>660</v>
      </c>
      <c r="P5018" s="118" t="s">
        <v>114</v>
      </c>
    </row>
    <row r="5019" spans="2:16" x14ac:dyDescent="0.45">
      <c r="B5019" s="115">
        <v>775539</v>
      </c>
      <c r="C5019" s="116" t="s">
        <v>7479</v>
      </c>
      <c r="D5019" s="116" t="s">
        <v>770</v>
      </c>
      <c r="E5019" s="116" t="s">
        <v>216</v>
      </c>
      <c r="F5019" s="117">
        <v>45197</v>
      </c>
      <c r="G5019" s="118" t="s">
        <v>76</v>
      </c>
      <c r="H5019" s="119" t="s">
        <v>130</v>
      </c>
      <c r="I5019" s="116" t="s">
        <v>158</v>
      </c>
      <c r="J5019" s="116" t="s">
        <v>2518</v>
      </c>
      <c r="K5019" s="116" t="s">
        <v>2519</v>
      </c>
      <c r="L5019" s="116" t="s">
        <v>176</v>
      </c>
      <c r="M5019" s="116" t="s">
        <v>176</v>
      </c>
      <c r="N5019" s="116" t="s">
        <v>1190</v>
      </c>
      <c r="O5019" s="118" t="s">
        <v>6402</v>
      </c>
      <c r="P5019" s="118" t="s">
        <v>114</v>
      </c>
    </row>
    <row r="5020" spans="2:16" x14ac:dyDescent="0.45">
      <c r="B5020" s="115">
        <v>792978</v>
      </c>
      <c r="C5020" s="116" t="s">
        <v>7480</v>
      </c>
      <c r="D5020" s="116" t="s">
        <v>7481</v>
      </c>
      <c r="E5020" s="116" t="s">
        <v>216</v>
      </c>
      <c r="F5020" s="117">
        <v>45197</v>
      </c>
      <c r="G5020" s="118" t="s">
        <v>76</v>
      </c>
      <c r="H5020" s="119" t="s">
        <v>130</v>
      </c>
      <c r="I5020" s="116" t="s">
        <v>150</v>
      </c>
      <c r="J5020" s="116" t="s">
        <v>2494</v>
      </c>
      <c r="K5020" s="116" t="s">
        <v>2495</v>
      </c>
      <c r="L5020" s="116" t="s">
        <v>176</v>
      </c>
      <c r="M5020" s="116" t="s">
        <v>176</v>
      </c>
      <c r="N5020" s="116" t="s">
        <v>334</v>
      </c>
      <c r="O5020" s="118" t="s">
        <v>994</v>
      </c>
      <c r="P5020" s="118" t="s">
        <v>114</v>
      </c>
    </row>
    <row r="5021" spans="2:16" x14ac:dyDescent="0.45">
      <c r="B5021" s="115">
        <v>2881414</v>
      </c>
      <c r="C5021" s="116" t="s">
        <v>7482</v>
      </c>
      <c r="D5021" s="116" t="s">
        <v>4100</v>
      </c>
      <c r="E5021" s="116" t="s">
        <v>216</v>
      </c>
      <c r="F5021" s="117">
        <v>45197</v>
      </c>
      <c r="G5021" s="118" t="s">
        <v>76</v>
      </c>
      <c r="H5021" s="119" t="s">
        <v>130</v>
      </c>
      <c r="I5021" s="116" t="s">
        <v>155</v>
      </c>
      <c r="J5021" s="116" t="s">
        <v>2504</v>
      </c>
      <c r="K5021" s="116" t="s">
        <v>2505</v>
      </c>
      <c r="L5021" s="116" t="s">
        <v>176</v>
      </c>
      <c r="M5021" s="116" t="s">
        <v>177</v>
      </c>
      <c r="N5021" s="116" t="s">
        <v>255</v>
      </c>
      <c r="O5021" s="118" t="s">
        <v>655</v>
      </c>
      <c r="P5021" s="118" t="s">
        <v>114</v>
      </c>
    </row>
    <row r="5022" spans="2:16" x14ac:dyDescent="0.45">
      <c r="B5022" s="115">
        <v>3642760</v>
      </c>
      <c r="C5022" s="116" t="s">
        <v>7483</v>
      </c>
      <c r="D5022" s="116" t="s">
        <v>4100</v>
      </c>
      <c r="E5022" s="116" t="s">
        <v>216</v>
      </c>
      <c r="F5022" s="117">
        <v>45197</v>
      </c>
      <c r="G5022" s="118" t="s">
        <v>76</v>
      </c>
      <c r="H5022" s="119" t="s">
        <v>130</v>
      </c>
      <c r="I5022" s="116" t="s">
        <v>155</v>
      </c>
      <c r="J5022" s="116" t="s">
        <v>2504</v>
      </c>
      <c r="K5022" s="116" t="s">
        <v>2505</v>
      </c>
      <c r="L5022" s="116" t="s">
        <v>176</v>
      </c>
      <c r="M5022" s="116" t="s">
        <v>177</v>
      </c>
      <c r="N5022" s="116" t="s">
        <v>255</v>
      </c>
      <c r="O5022" s="118" t="s">
        <v>655</v>
      </c>
      <c r="P5022" s="118" t="s">
        <v>114</v>
      </c>
    </row>
    <row r="5023" spans="2:16" x14ac:dyDescent="0.45">
      <c r="B5023" s="115">
        <v>7612571</v>
      </c>
      <c r="C5023" s="116" t="s">
        <v>7484</v>
      </c>
      <c r="D5023" s="116" t="s">
        <v>2655</v>
      </c>
      <c r="E5023" s="116" t="s">
        <v>216</v>
      </c>
      <c r="F5023" s="117">
        <v>45197</v>
      </c>
      <c r="G5023" s="118" t="s">
        <v>76</v>
      </c>
      <c r="H5023" s="119" t="s">
        <v>130</v>
      </c>
      <c r="I5023" s="116" t="s">
        <v>150</v>
      </c>
      <c r="J5023" s="116" t="s">
        <v>2494</v>
      </c>
      <c r="K5023" s="116" t="s">
        <v>2495</v>
      </c>
      <c r="L5023" s="116" t="s">
        <v>179</v>
      </c>
      <c r="M5023" s="116" t="s">
        <v>179</v>
      </c>
      <c r="N5023" s="116" t="s">
        <v>221</v>
      </c>
      <c r="O5023" s="118" t="s">
        <v>1634</v>
      </c>
      <c r="P5023" s="118" t="s">
        <v>114</v>
      </c>
    </row>
    <row r="5024" spans="2:16" x14ac:dyDescent="0.45">
      <c r="B5024" s="115">
        <v>114173367</v>
      </c>
      <c r="C5024" s="116" t="s">
        <v>7485</v>
      </c>
      <c r="D5024" s="116" t="s">
        <v>627</v>
      </c>
      <c r="E5024" s="116" t="s">
        <v>216</v>
      </c>
      <c r="F5024" s="117">
        <v>45197</v>
      </c>
      <c r="G5024" s="118" t="s">
        <v>76</v>
      </c>
      <c r="H5024" s="119" t="s">
        <v>130</v>
      </c>
      <c r="I5024" s="116" t="s">
        <v>150</v>
      </c>
      <c r="J5024" s="116" t="s">
        <v>2555</v>
      </c>
      <c r="K5024" s="116" t="s">
        <v>2556</v>
      </c>
      <c r="L5024" s="116" t="s">
        <v>176</v>
      </c>
      <c r="M5024" s="116" t="s">
        <v>176</v>
      </c>
      <c r="N5024" s="116" t="s">
        <v>2257</v>
      </c>
      <c r="O5024" s="118" t="s">
        <v>4053</v>
      </c>
      <c r="P5024" s="118" t="s">
        <v>114</v>
      </c>
    </row>
    <row r="5025" spans="2:16" x14ac:dyDescent="0.45">
      <c r="B5025" s="115">
        <v>602072239</v>
      </c>
      <c r="C5025" s="116" t="s">
        <v>7486</v>
      </c>
      <c r="D5025" s="116" t="s">
        <v>625</v>
      </c>
      <c r="E5025" s="116" t="s">
        <v>216</v>
      </c>
      <c r="F5025" s="117">
        <v>45197</v>
      </c>
      <c r="G5025" s="118" t="s">
        <v>76</v>
      </c>
      <c r="H5025" s="119" t="s">
        <v>130</v>
      </c>
      <c r="I5025" s="116" t="s">
        <v>144</v>
      </c>
      <c r="J5025" s="116" t="s">
        <v>2595</v>
      </c>
      <c r="K5025" s="116" t="s">
        <v>2596</v>
      </c>
      <c r="L5025" s="116" t="s">
        <v>177</v>
      </c>
      <c r="M5025" s="116" t="s">
        <v>176</v>
      </c>
      <c r="N5025" s="116" t="s">
        <v>299</v>
      </c>
      <c r="O5025" s="118" t="s">
        <v>1307</v>
      </c>
      <c r="P5025" s="118" t="s">
        <v>113</v>
      </c>
    </row>
    <row r="5026" spans="2:16" x14ac:dyDescent="0.45">
      <c r="B5026" s="115">
        <v>1365</v>
      </c>
      <c r="C5026" s="116" t="s">
        <v>7487</v>
      </c>
      <c r="D5026" s="116" t="s">
        <v>913</v>
      </c>
      <c r="E5026" s="116" t="s">
        <v>216</v>
      </c>
      <c r="F5026" s="117">
        <v>45198</v>
      </c>
      <c r="G5026" s="118" t="s">
        <v>76</v>
      </c>
      <c r="H5026" s="119" t="s">
        <v>130</v>
      </c>
      <c r="I5026" s="116" t="s">
        <v>154</v>
      </c>
      <c r="J5026" s="116" t="s">
        <v>5127</v>
      </c>
      <c r="K5026" s="116" t="s">
        <v>5127</v>
      </c>
      <c r="L5026" s="116" t="s">
        <v>176</v>
      </c>
      <c r="M5026" s="116" t="s">
        <v>178</v>
      </c>
      <c r="N5026" s="116" t="s">
        <v>1283</v>
      </c>
      <c r="O5026" s="118" t="s">
        <v>5128</v>
      </c>
      <c r="P5026" s="118" t="s">
        <v>114</v>
      </c>
    </row>
    <row r="5027" spans="2:16" x14ac:dyDescent="0.45">
      <c r="B5027" s="115">
        <v>1672153</v>
      </c>
      <c r="C5027" s="116" t="s">
        <v>7488</v>
      </c>
      <c r="D5027" s="116" t="s">
        <v>477</v>
      </c>
      <c r="E5027" s="116" t="s">
        <v>216</v>
      </c>
      <c r="F5027" s="117">
        <v>45198</v>
      </c>
      <c r="G5027" s="118" t="s">
        <v>76</v>
      </c>
      <c r="H5027" s="119" t="s">
        <v>130</v>
      </c>
      <c r="I5027" s="116" t="s">
        <v>155</v>
      </c>
      <c r="J5027" s="116" t="s">
        <v>2504</v>
      </c>
      <c r="K5027" s="116" t="s">
        <v>2505</v>
      </c>
      <c r="L5027" s="116" t="s">
        <v>176</v>
      </c>
      <c r="M5027" s="116" t="s">
        <v>176</v>
      </c>
      <c r="N5027" s="116" t="s">
        <v>480</v>
      </c>
      <c r="O5027" s="118" t="s">
        <v>690</v>
      </c>
      <c r="P5027" s="118" t="s">
        <v>114</v>
      </c>
    </row>
    <row r="5028" spans="2:16" x14ac:dyDescent="0.45">
      <c r="B5028" s="115">
        <v>9583902</v>
      </c>
      <c r="C5028" s="116" t="s">
        <v>7489</v>
      </c>
      <c r="D5028" s="116" t="s">
        <v>625</v>
      </c>
      <c r="E5028" s="116" t="s">
        <v>216</v>
      </c>
      <c r="F5028" s="117">
        <v>45198</v>
      </c>
      <c r="G5028" s="118" t="s">
        <v>76</v>
      </c>
      <c r="H5028" s="119" t="s">
        <v>130</v>
      </c>
      <c r="I5028" s="116" t="s">
        <v>156</v>
      </c>
      <c r="J5028" s="116" t="s">
        <v>2426</v>
      </c>
      <c r="K5028" s="116" t="s">
        <v>2803</v>
      </c>
      <c r="L5028" s="116" t="s">
        <v>181</v>
      </c>
      <c r="M5028" s="116" t="s">
        <v>181</v>
      </c>
      <c r="N5028" s="116" t="s">
        <v>293</v>
      </c>
      <c r="O5028" s="118" t="s">
        <v>1875</v>
      </c>
      <c r="P5028" s="118" t="s">
        <v>113</v>
      </c>
    </row>
    <row r="5029" spans="2:16" x14ac:dyDescent="0.45">
      <c r="B5029" s="115">
        <v>10340566</v>
      </c>
      <c r="C5029" s="116" t="s">
        <v>7490</v>
      </c>
      <c r="D5029" s="116" t="s">
        <v>913</v>
      </c>
      <c r="E5029" s="116" t="s">
        <v>216</v>
      </c>
      <c r="F5029" s="117">
        <v>45198</v>
      </c>
      <c r="G5029" s="118" t="s">
        <v>76</v>
      </c>
      <c r="H5029" s="119" t="s">
        <v>130</v>
      </c>
      <c r="I5029" s="116" t="s">
        <v>154</v>
      </c>
      <c r="J5029" s="116" t="s">
        <v>5127</v>
      </c>
      <c r="K5029" s="116" t="s">
        <v>5127</v>
      </c>
      <c r="L5029" s="116" t="s">
        <v>178</v>
      </c>
      <c r="M5029" s="116" t="s">
        <v>178</v>
      </c>
      <c r="N5029" s="116" t="s">
        <v>1283</v>
      </c>
      <c r="O5029" s="118" t="s">
        <v>5128</v>
      </c>
      <c r="P5029" s="118" t="s">
        <v>114</v>
      </c>
    </row>
    <row r="5030" spans="2:16" x14ac:dyDescent="0.45">
      <c r="B5030" s="115">
        <v>89065074</v>
      </c>
      <c r="C5030" s="116" t="s">
        <v>7491</v>
      </c>
      <c r="D5030" s="116" t="s">
        <v>1275</v>
      </c>
      <c r="E5030" s="116" t="s">
        <v>216</v>
      </c>
      <c r="F5030" s="117">
        <v>45198</v>
      </c>
      <c r="G5030" s="118" t="s">
        <v>76</v>
      </c>
      <c r="H5030" s="119" t="s">
        <v>130</v>
      </c>
      <c r="I5030" s="116" t="s">
        <v>161</v>
      </c>
      <c r="J5030" s="116" t="s">
        <v>2844</v>
      </c>
      <c r="K5030" s="116" t="s">
        <v>2845</v>
      </c>
      <c r="L5030" s="116" t="s">
        <v>176</v>
      </c>
      <c r="M5030" s="116" t="s">
        <v>176</v>
      </c>
      <c r="N5030" s="116" t="s">
        <v>359</v>
      </c>
      <c r="O5030" s="118" t="s">
        <v>1720</v>
      </c>
      <c r="P5030" s="118" t="s">
        <v>114</v>
      </c>
    </row>
    <row r="5031" spans="2:16" x14ac:dyDescent="0.45">
      <c r="B5031" s="115">
        <v>93328315</v>
      </c>
      <c r="C5031" s="116" t="s">
        <v>7492</v>
      </c>
      <c r="D5031" s="116" t="s">
        <v>913</v>
      </c>
      <c r="E5031" s="116" t="s">
        <v>216</v>
      </c>
      <c r="F5031" s="117">
        <v>45198</v>
      </c>
      <c r="G5031" s="118" t="s">
        <v>76</v>
      </c>
      <c r="H5031" s="119" t="s">
        <v>130</v>
      </c>
      <c r="I5031" s="116" t="s">
        <v>154</v>
      </c>
      <c r="J5031" s="116" t="s">
        <v>5127</v>
      </c>
      <c r="K5031" s="116" t="s">
        <v>5127</v>
      </c>
      <c r="L5031" s="116" t="s">
        <v>180</v>
      </c>
      <c r="M5031" s="116" t="s">
        <v>178</v>
      </c>
      <c r="N5031" s="116" t="s">
        <v>1283</v>
      </c>
      <c r="O5031" s="118" t="s">
        <v>5128</v>
      </c>
      <c r="P5031" s="118" t="s">
        <v>114</v>
      </c>
    </row>
    <row r="5032" spans="2:16" x14ac:dyDescent="0.45">
      <c r="B5032" s="115">
        <v>110382413</v>
      </c>
      <c r="C5032" s="116" t="s">
        <v>7493</v>
      </c>
      <c r="D5032" s="116" t="s">
        <v>1447</v>
      </c>
      <c r="E5032" s="116" t="s">
        <v>216</v>
      </c>
      <c r="F5032" s="117">
        <v>45198</v>
      </c>
      <c r="G5032" s="118" t="s">
        <v>76</v>
      </c>
      <c r="H5032" s="119" t="s">
        <v>130</v>
      </c>
      <c r="I5032" s="116" t="s">
        <v>143</v>
      </c>
      <c r="J5032" s="116" t="s">
        <v>2647</v>
      </c>
      <c r="K5032" s="116" t="s">
        <v>2988</v>
      </c>
      <c r="L5032" s="116" t="s">
        <v>178</v>
      </c>
      <c r="M5032" s="116" t="s">
        <v>178</v>
      </c>
      <c r="N5032" s="116" t="s">
        <v>251</v>
      </c>
      <c r="O5032" s="118" t="s">
        <v>7494</v>
      </c>
      <c r="P5032" s="118" t="s">
        <v>114</v>
      </c>
    </row>
    <row r="5033" spans="2:16" x14ac:dyDescent="0.45">
      <c r="B5033" s="115">
        <v>115187187</v>
      </c>
      <c r="C5033" s="116" t="s">
        <v>7495</v>
      </c>
      <c r="D5033" s="116" t="s">
        <v>913</v>
      </c>
      <c r="E5033" s="116" t="s">
        <v>216</v>
      </c>
      <c r="F5033" s="117">
        <v>45198</v>
      </c>
      <c r="G5033" s="118" t="s">
        <v>76</v>
      </c>
      <c r="H5033" s="119" t="s">
        <v>130</v>
      </c>
      <c r="I5033" s="116" t="s">
        <v>154</v>
      </c>
      <c r="J5033" s="116" t="s">
        <v>5127</v>
      </c>
      <c r="K5033" s="116" t="s">
        <v>5127</v>
      </c>
      <c r="L5033" s="116" t="s">
        <v>176</v>
      </c>
      <c r="M5033" s="116" t="s">
        <v>178</v>
      </c>
      <c r="N5033" s="116" t="s">
        <v>1283</v>
      </c>
      <c r="O5033" s="118" t="s">
        <v>5128</v>
      </c>
      <c r="P5033" s="118" t="s">
        <v>114</v>
      </c>
    </row>
    <row r="5034" spans="2:16" x14ac:dyDescent="0.45">
      <c r="B5034" s="115">
        <v>125162441</v>
      </c>
      <c r="C5034" s="116" t="s">
        <v>7496</v>
      </c>
      <c r="D5034" s="116" t="s">
        <v>625</v>
      </c>
      <c r="E5034" s="116" t="s">
        <v>216</v>
      </c>
      <c r="F5034" s="117">
        <v>45198</v>
      </c>
      <c r="G5034" s="118" t="s">
        <v>76</v>
      </c>
      <c r="H5034" s="119" t="s">
        <v>130</v>
      </c>
      <c r="I5034" s="116" t="s">
        <v>150</v>
      </c>
      <c r="J5034" s="116" t="s">
        <v>2494</v>
      </c>
      <c r="K5034" s="116" t="s">
        <v>2495</v>
      </c>
      <c r="L5034" s="116" t="s">
        <v>178</v>
      </c>
      <c r="M5034" s="116" t="s">
        <v>177</v>
      </c>
      <c r="N5034" s="116" t="s">
        <v>1025</v>
      </c>
      <c r="O5034" s="118" t="s">
        <v>7497</v>
      </c>
      <c r="P5034" s="118" t="s">
        <v>113</v>
      </c>
    </row>
    <row r="5035" spans="2:16" x14ac:dyDescent="0.45">
      <c r="B5035" s="115">
        <v>614019699</v>
      </c>
      <c r="C5035" s="116" t="s">
        <v>7498</v>
      </c>
      <c r="D5035" s="116" t="s">
        <v>278</v>
      </c>
      <c r="E5035" s="116" t="s">
        <v>216</v>
      </c>
      <c r="F5035" s="117">
        <v>45198</v>
      </c>
      <c r="G5035" s="118" t="s">
        <v>76</v>
      </c>
      <c r="H5035" s="119" t="s">
        <v>130</v>
      </c>
      <c r="I5035" s="116" t="s">
        <v>147</v>
      </c>
      <c r="J5035" s="116" t="s">
        <v>2523</v>
      </c>
      <c r="K5035" s="116" t="s">
        <v>2698</v>
      </c>
      <c r="L5035" s="116" t="s">
        <v>177</v>
      </c>
      <c r="M5035" s="116" t="s">
        <v>176</v>
      </c>
      <c r="N5035" s="116" t="s">
        <v>359</v>
      </c>
      <c r="O5035" s="118" t="s">
        <v>7499</v>
      </c>
      <c r="P5035" s="118" t="s">
        <v>114</v>
      </c>
    </row>
    <row r="5036" spans="2:16" x14ac:dyDescent="0.45">
      <c r="B5036" s="115">
        <v>66288499</v>
      </c>
      <c r="C5036" s="116" t="s">
        <v>7500</v>
      </c>
      <c r="D5036" s="116" t="s">
        <v>2706</v>
      </c>
      <c r="E5036" s="116" t="s">
        <v>216</v>
      </c>
      <c r="F5036" s="117">
        <v>45201</v>
      </c>
      <c r="G5036" s="118" t="s">
        <v>77</v>
      </c>
      <c r="H5036" s="119" t="s">
        <v>130</v>
      </c>
      <c r="I5036" s="116" t="s">
        <v>155</v>
      </c>
      <c r="J5036" s="116" t="s">
        <v>2504</v>
      </c>
      <c r="K5036" s="116" t="s">
        <v>2505</v>
      </c>
      <c r="L5036" s="116" t="s">
        <v>177</v>
      </c>
      <c r="M5036" s="116" t="s">
        <v>176</v>
      </c>
      <c r="N5036" s="116" t="s">
        <v>480</v>
      </c>
      <c r="O5036" s="118">
        <v>2096</v>
      </c>
      <c r="P5036" s="118" t="s">
        <v>114</v>
      </c>
    </row>
    <row r="5037" spans="2:16" x14ac:dyDescent="0.45">
      <c r="B5037" s="115">
        <v>159761341</v>
      </c>
      <c r="C5037" s="116" t="s">
        <v>7501</v>
      </c>
      <c r="D5037" s="116" t="s">
        <v>1572</v>
      </c>
      <c r="E5037" s="116" t="s">
        <v>216</v>
      </c>
      <c r="F5037" s="117">
        <v>45202</v>
      </c>
      <c r="G5037" s="118" t="s">
        <v>77</v>
      </c>
      <c r="H5037" s="119" t="s">
        <v>130</v>
      </c>
      <c r="I5037" s="116" t="s">
        <v>160</v>
      </c>
      <c r="J5037" s="116" t="s">
        <v>2784</v>
      </c>
      <c r="K5037" s="116" t="s">
        <v>3245</v>
      </c>
      <c r="L5037" s="116" t="s">
        <v>178</v>
      </c>
      <c r="M5037" s="116" t="s">
        <v>178</v>
      </c>
      <c r="N5037" s="116" t="s">
        <v>3332</v>
      </c>
      <c r="O5037" s="118">
        <v>4455</v>
      </c>
      <c r="P5037" s="118" t="s">
        <v>114</v>
      </c>
    </row>
    <row r="5038" spans="2:16" x14ac:dyDescent="0.45">
      <c r="B5038" s="115">
        <v>2415312</v>
      </c>
      <c r="C5038" s="116" t="s">
        <v>7502</v>
      </c>
      <c r="D5038" s="116" t="s">
        <v>2787</v>
      </c>
      <c r="E5038" s="116" t="s">
        <v>216</v>
      </c>
      <c r="F5038" s="117">
        <v>45203</v>
      </c>
      <c r="G5038" s="118" t="s">
        <v>77</v>
      </c>
      <c r="H5038" s="119" t="s">
        <v>130</v>
      </c>
      <c r="I5038" s="116" t="s">
        <v>158</v>
      </c>
      <c r="J5038" s="116" t="s">
        <v>2518</v>
      </c>
      <c r="K5038" s="116" t="s">
        <v>2519</v>
      </c>
      <c r="L5038" s="116" t="s">
        <v>176</v>
      </c>
      <c r="M5038" s="116" t="s">
        <v>176</v>
      </c>
      <c r="N5038" s="116" t="s">
        <v>3282</v>
      </c>
      <c r="O5038" s="118">
        <v>2758</v>
      </c>
      <c r="P5038" s="118" t="s">
        <v>114</v>
      </c>
    </row>
    <row r="5039" spans="2:16" x14ac:dyDescent="0.45">
      <c r="B5039" s="115">
        <v>8426739</v>
      </c>
      <c r="C5039" s="116" t="s">
        <v>7503</v>
      </c>
      <c r="D5039" s="116" t="s">
        <v>993</v>
      </c>
      <c r="E5039" s="116" t="s">
        <v>216</v>
      </c>
      <c r="F5039" s="117">
        <v>45203</v>
      </c>
      <c r="G5039" s="118" t="s">
        <v>77</v>
      </c>
      <c r="H5039" s="119" t="s">
        <v>130</v>
      </c>
      <c r="I5039" s="116" t="s">
        <v>150</v>
      </c>
      <c r="J5039" s="116" t="s">
        <v>2494</v>
      </c>
      <c r="K5039" s="116" t="s">
        <v>2495</v>
      </c>
      <c r="L5039" s="116" t="s">
        <v>183</v>
      </c>
      <c r="M5039" s="116" t="s">
        <v>176</v>
      </c>
      <c r="N5039" s="116" t="s">
        <v>549</v>
      </c>
      <c r="O5039" s="118">
        <v>2250</v>
      </c>
      <c r="P5039" s="118" t="s">
        <v>114</v>
      </c>
    </row>
    <row r="5040" spans="2:16" x14ac:dyDescent="0.45">
      <c r="B5040" s="115">
        <v>106619149</v>
      </c>
      <c r="C5040" s="116" t="s">
        <v>7504</v>
      </c>
      <c r="D5040" s="116" t="s">
        <v>2156</v>
      </c>
      <c r="E5040" s="116" t="s">
        <v>216</v>
      </c>
      <c r="F5040" s="117">
        <v>45203</v>
      </c>
      <c r="G5040" s="118" t="s">
        <v>77</v>
      </c>
      <c r="H5040" s="119" t="s">
        <v>130</v>
      </c>
      <c r="I5040" s="116" t="s">
        <v>144</v>
      </c>
      <c r="J5040" s="116" t="s">
        <v>2595</v>
      </c>
      <c r="K5040" s="116" t="s">
        <v>2596</v>
      </c>
      <c r="L5040" s="116" t="s">
        <v>176</v>
      </c>
      <c r="M5040" s="116" t="s">
        <v>176</v>
      </c>
      <c r="N5040" s="116" t="s">
        <v>287</v>
      </c>
      <c r="O5040" s="118">
        <v>2000</v>
      </c>
      <c r="P5040" s="118" t="s">
        <v>113</v>
      </c>
    </row>
    <row r="5041" spans="2:16" x14ac:dyDescent="0.45">
      <c r="B5041" s="115">
        <v>146005978</v>
      </c>
      <c r="C5041" s="116" t="s">
        <v>7505</v>
      </c>
      <c r="D5041" s="116" t="s">
        <v>2156</v>
      </c>
      <c r="E5041" s="116" t="s">
        <v>216</v>
      </c>
      <c r="F5041" s="117">
        <v>45203</v>
      </c>
      <c r="G5041" s="118" t="s">
        <v>77</v>
      </c>
      <c r="H5041" s="119" t="s">
        <v>130</v>
      </c>
      <c r="I5041" s="116" t="s">
        <v>144</v>
      </c>
      <c r="J5041" s="116" t="s">
        <v>2595</v>
      </c>
      <c r="K5041" s="116" t="s">
        <v>2596</v>
      </c>
      <c r="L5041" s="116" t="s">
        <v>177</v>
      </c>
      <c r="M5041" s="116" t="s">
        <v>176</v>
      </c>
      <c r="N5041" s="116" t="s">
        <v>287</v>
      </c>
      <c r="O5041" s="118">
        <v>2000</v>
      </c>
      <c r="P5041" s="118" t="s">
        <v>113</v>
      </c>
    </row>
    <row r="5042" spans="2:16" x14ac:dyDescent="0.45">
      <c r="B5042" s="115">
        <v>146005987</v>
      </c>
      <c r="C5042" s="116" t="s">
        <v>7506</v>
      </c>
      <c r="D5042" s="116" t="s">
        <v>2156</v>
      </c>
      <c r="E5042" s="116" t="s">
        <v>216</v>
      </c>
      <c r="F5042" s="117">
        <v>45203</v>
      </c>
      <c r="G5042" s="118" t="s">
        <v>77</v>
      </c>
      <c r="H5042" s="119" t="s">
        <v>130</v>
      </c>
      <c r="I5042" s="116" t="s">
        <v>144</v>
      </c>
      <c r="J5042" s="116" t="s">
        <v>2595</v>
      </c>
      <c r="K5042" s="116" t="s">
        <v>2596</v>
      </c>
      <c r="L5042" s="116" t="s">
        <v>177</v>
      </c>
      <c r="M5042" s="116" t="s">
        <v>176</v>
      </c>
      <c r="N5042" s="116" t="s">
        <v>287</v>
      </c>
      <c r="O5042" s="118">
        <v>2000</v>
      </c>
      <c r="P5042" s="118" t="s">
        <v>113</v>
      </c>
    </row>
    <row r="5043" spans="2:16" x14ac:dyDescent="0.45">
      <c r="B5043" s="115">
        <v>146006000</v>
      </c>
      <c r="C5043" s="116" t="s">
        <v>7507</v>
      </c>
      <c r="D5043" s="116" t="s">
        <v>2156</v>
      </c>
      <c r="E5043" s="116" t="s">
        <v>216</v>
      </c>
      <c r="F5043" s="117">
        <v>45203</v>
      </c>
      <c r="G5043" s="118" t="s">
        <v>77</v>
      </c>
      <c r="H5043" s="119" t="s">
        <v>130</v>
      </c>
      <c r="I5043" s="116" t="s">
        <v>144</v>
      </c>
      <c r="J5043" s="116" t="s">
        <v>2595</v>
      </c>
      <c r="K5043" s="116" t="s">
        <v>2596</v>
      </c>
      <c r="L5043" s="116" t="s">
        <v>177</v>
      </c>
      <c r="M5043" s="116" t="s">
        <v>176</v>
      </c>
      <c r="N5043" s="116" t="s">
        <v>287</v>
      </c>
      <c r="O5043" s="118">
        <v>2000</v>
      </c>
      <c r="P5043" s="118" t="s">
        <v>113</v>
      </c>
    </row>
    <row r="5044" spans="2:16" x14ac:dyDescent="0.45">
      <c r="B5044" s="115">
        <v>492366</v>
      </c>
      <c r="C5044" s="116" t="s">
        <v>7508</v>
      </c>
      <c r="D5044" s="116" t="s">
        <v>7509</v>
      </c>
      <c r="E5044" s="116" t="s">
        <v>216</v>
      </c>
      <c r="F5044" s="117">
        <v>45204</v>
      </c>
      <c r="G5044" s="118" t="s">
        <v>77</v>
      </c>
      <c r="H5044" s="119" t="s">
        <v>130</v>
      </c>
      <c r="I5044" s="116" t="s">
        <v>145</v>
      </c>
      <c r="J5044" s="116" t="s">
        <v>2511</v>
      </c>
      <c r="K5044" s="116" t="s">
        <v>2691</v>
      </c>
      <c r="L5044" s="116" t="s">
        <v>176</v>
      </c>
      <c r="M5044" s="116" t="s">
        <v>176</v>
      </c>
      <c r="N5044" s="116" t="s">
        <v>259</v>
      </c>
      <c r="O5044" s="118">
        <v>2486</v>
      </c>
      <c r="P5044" s="118" t="s">
        <v>114</v>
      </c>
    </row>
    <row r="5045" spans="2:16" x14ac:dyDescent="0.45">
      <c r="B5045" s="115">
        <v>51538866</v>
      </c>
      <c r="C5045" s="116" t="s">
        <v>7510</v>
      </c>
      <c r="D5045" s="116" t="s">
        <v>2220</v>
      </c>
      <c r="E5045" s="116" t="s">
        <v>216</v>
      </c>
      <c r="F5045" s="117">
        <v>45204</v>
      </c>
      <c r="G5045" s="118" t="s">
        <v>77</v>
      </c>
      <c r="H5045" s="119" t="s">
        <v>130</v>
      </c>
      <c r="I5045" s="116" t="s">
        <v>158</v>
      </c>
      <c r="J5045" s="116" t="s">
        <v>2518</v>
      </c>
      <c r="K5045" s="116" t="s">
        <v>2519</v>
      </c>
      <c r="L5045" s="116" t="s">
        <v>176</v>
      </c>
      <c r="M5045" s="116" t="s">
        <v>176</v>
      </c>
      <c r="N5045" s="116" t="s">
        <v>287</v>
      </c>
      <c r="O5045" s="118">
        <v>2000</v>
      </c>
      <c r="P5045" s="118" t="s">
        <v>114</v>
      </c>
    </row>
    <row r="5046" spans="2:16" x14ac:dyDescent="0.45">
      <c r="B5046" s="115">
        <v>115080843</v>
      </c>
      <c r="C5046" s="116" t="s">
        <v>7511</v>
      </c>
      <c r="D5046" s="116" t="s">
        <v>981</v>
      </c>
      <c r="E5046" s="116" t="s">
        <v>216</v>
      </c>
      <c r="F5046" s="117">
        <v>45204</v>
      </c>
      <c r="G5046" s="118" t="s">
        <v>77</v>
      </c>
      <c r="H5046" s="119" t="s">
        <v>130</v>
      </c>
      <c r="I5046" s="116" t="s">
        <v>158</v>
      </c>
      <c r="J5046" s="116" t="s">
        <v>2518</v>
      </c>
      <c r="K5046" s="116" t="s">
        <v>2764</v>
      </c>
      <c r="L5046" s="116" t="s">
        <v>178</v>
      </c>
      <c r="M5046" s="116" t="s">
        <v>178</v>
      </c>
      <c r="N5046" s="116" t="s">
        <v>997</v>
      </c>
      <c r="O5046" s="118">
        <v>4164</v>
      </c>
      <c r="P5046" s="118" t="s">
        <v>114</v>
      </c>
    </row>
    <row r="5047" spans="2:16" x14ac:dyDescent="0.45">
      <c r="B5047" s="115">
        <v>116310359</v>
      </c>
      <c r="C5047" s="116" t="s">
        <v>7512</v>
      </c>
      <c r="D5047" s="116" t="s">
        <v>734</v>
      </c>
      <c r="E5047" s="116" t="s">
        <v>216</v>
      </c>
      <c r="F5047" s="117">
        <v>45204</v>
      </c>
      <c r="G5047" s="118" t="s">
        <v>77</v>
      </c>
      <c r="H5047" s="119" t="s">
        <v>130</v>
      </c>
      <c r="I5047" s="116" t="s">
        <v>147</v>
      </c>
      <c r="J5047" s="116" t="s">
        <v>3968</v>
      </c>
      <c r="K5047" s="116" t="s">
        <v>3968</v>
      </c>
      <c r="L5047" s="116" t="s">
        <v>176</v>
      </c>
      <c r="M5047" s="116" t="s">
        <v>176</v>
      </c>
      <c r="N5047" s="116" t="s">
        <v>225</v>
      </c>
      <c r="O5047" s="118">
        <v>2065</v>
      </c>
      <c r="P5047" s="118" t="s">
        <v>114</v>
      </c>
    </row>
    <row r="5048" spans="2:16" x14ac:dyDescent="0.45">
      <c r="B5048" s="115">
        <v>132618350</v>
      </c>
      <c r="C5048" s="116" t="s">
        <v>7513</v>
      </c>
      <c r="D5048" s="116" t="s">
        <v>2682</v>
      </c>
      <c r="E5048" s="116" t="s">
        <v>216</v>
      </c>
      <c r="F5048" s="117">
        <v>45204</v>
      </c>
      <c r="G5048" s="118" t="s">
        <v>77</v>
      </c>
      <c r="H5048" s="119" t="s">
        <v>130</v>
      </c>
      <c r="I5048" s="116" t="s">
        <v>160</v>
      </c>
      <c r="J5048" s="116" t="s">
        <v>3883</v>
      </c>
      <c r="K5048" s="116" t="s">
        <v>3883</v>
      </c>
      <c r="L5048" s="116" t="s">
        <v>177</v>
      </c>
      <c r="M5048" s="116" t="s">
        <v>177</v>
      </c>
      <c r="N5048" s="116" t="s">
        <v>620</v>
      </c>
      <c r="O5048" s="118">
        <v>3012</v>
      </c>
      <c r="P5048" s="118" t="s">
        <v>114</v>
      </c>
    </row>
    <row r="5049" spans="2:16" x14ac:dyDescent="0.45">
      <c r="B5049" s="115">
        <v>601136930</v>
      </c>
      <c r="C5049" s="116" t="s">
        <v>7514</v>
      </c>
      <c r="D5049" s="116" t="s">
        <v>3967</v>
      </c>
      <c r="E5049" s="116" t="s">
        <v>216</v>
      </c>
      <c r="F5049" s="117">
        <v>45204</v>
      </c>
      <c r="G5049" s="118" t="s">
        <v>77</v>
      </c>
      <c r="H5049" s="119" t="s">
        <v>130</v>
      </c>
      <c r="I5049" s="116" t="s">
        <v>152</v>
      </c>
      <c r="J5049" s="116" t="s">
        <v>2710</v>
      </c>
      <c r="K5049" s="116" t="s">
        <v>2711</v>
      </c>
      <c r="L5049" s="116" t="s">
        <v>180</v>
      </c>
      <c r="M5049" s="116" t="s">
        <v>180</v>
      </c>
      <c r="N5049" s="116" t="s">
        <v>327</v>
      </c>
      <c r="O5049" s="118">
        <v>6000</v>
      </c>
      <c r="P5049" s="118" t="s">
        <v>114</v>
      </c>
    </row>
    <row r="5050" spans="2:16" x14ac:dyDescent="0.45">
      <c r="B5050" s="115">
        <v>78400692</v>
      </c>
      <c r="C5050" s="116" t="s">
        <v>7515</v>
      </c>
      <c r="D5050" s="116" t="s">
        <v>797</v>
      </c>
      <c r="E5050" s="116" t="s">
        <v>216</v>
      </c>
      <c r="F5050" s="117">
        <v>45205</v>
      </c>
      <c r="G5050" s="118" t="s">
        <v>77</v>
      </c>
      <c r="H5050" s="119" t="s">
        <v>130</v>
      </c>
      <c r="I5050" s="116" t="s">
        <v>153</v>
      </c>
      <c r="J5050" s="116" t="s">
        <v>3012</v>
      </c>
      <c r="K5050" s="116" t="s">
        <v>4975</v>
      </c>
      <c r="L5050" s="116" t="s">
        <v>177</v>
      </c>
      <c r="M5050" s="116" t="s">
        <v>179</v>
      </c>
      <c r="N5050" s="116" t="s">
        <v>1181</v>
      </c>
      <c r="O5050" s="118">
        <v>5355</v>
      </c>
      <c r="P5050" s="118" t="s">
        <v>114</v>
      </c>
    </row>
    <row r="5051" spans="2:16" x14ac:dyDescent="0.45">
      <c r="B5051" s="115">
        <v>601282179</v>
      </c>
      <c r="C5051" s="116" t="s">
        <v>7516</v>
      </c>
      <c r="D5051" s="116" t="s">
        <v>2057</v>
      </c>
      <c r="E5051" s="116" t="s">
        <v>216</v>
      </c>
      <c r="F5051" s="117">
        <v>45205</v>
      </c>
      <c r="G5051" s="118" t="s">
        <v>77</v>
      </c>
      <c r="H5051" s="119" t="s">
        <v>130</v>
      </c>
      <c r="I5051" s="116" t="s">
        <v>147</v>
      </c>
      <c r="J5051" s="116" t="s">
        <v>2523</v>
      </c>
      <c r="K5051" s="116" t="s">
        <v>2698</v>
      </c>
      <c r="L5051" s="116" t="s">
        <v>176</v>
      </c>
      <c r="M5051" s="116" t="s">
        <v>176</v>
      </c>
      <c r="N5051" s="116" t="s">
        <v>386</v>
      </c>
      <c r="O5051" s="118">
        <v>2229</v>
      </c>
      <c r="P5051" s="118" t="s">
        <v>114</v>
      </c>
    </row>
    <row r="5052" spans="2:16" x14ac:dyDescent="0.45">
      <c r="B5052" s="115">
        <v>611163029</v>
      </c>
      <c r="C5052" s="116" t="s">
        <v>7517</v>
      </c>
      <c r="D5052" s="116" t="s">
        <v>1375</v>
      </c>
      <c r="E5052" s="116" t="s">
        <v>216</v>
      </c>
      <c r="F5052" s="117">
        <v>45205</v>
      </c>
      <c r="G5052" s="118" t="s">
        <v>77</v>
      </c>
      <c r="H5052" s="119" t="s">
        <v>130</v>
      </c>
      <c r="I5052" s="116" t="s">
        <v>156</v>
      </c>
      <c r="J5052" s="116" t="s">
        <v>2426</v>
      </c>
      <c r="K5052" s="116" t="s">
        <v>2427</v>
      </c>
      <c r="L5052" s="116" t="s">
        <v>178</v>
      </c>
      <c r="M5052" s="116" t="s">
        <v>177</v>
      </c>
      <c r="N5052" s="116" t="s">
        <v>255</v>
      </c>
      <c r="O5052" s="118">
        <v>3000</v>
      </c>
      <c r="P5052" s="118" t="s">
        <v>114</v>
      </c>
    </row>
    <row r="5053" spans="2:16" x14ac:dyDescent="0.45">
      <c r="B5053" s="115">
        <v>613342779</v>
      </c>
      <c r="C5053" s="116" t="s">
        <v>7518</v>
      </c>
      <c r="D5053" s="116" t="s">
        <v>867</v>
      </c>
      <c r="E5053" s="116" t="s">
        <v>216</v>
      </c>
      <c r="F5053" s="117">
        <v>45205</v>
      </c>
      <c r="G5053" s="118" t="s">
        <v>77</v>
      </c>
      <c r="H5053" s="119" t="s">
        <v>130</v>
      </c>
      <c r="I5053" s="116" t="s">
        <v>144</v>
      </c>
      <c r="J5053" s="116" t="s">
        <v>2514</v>
      </c>
      <c r="K5053" s="116" t="s">
        <v>2724</v>
      </c>
      <c r="L5053" s="116" t="s">
        <v>177</v>
      </c>
      <c r="M5053" s="116" t="s">
        <v>176</v>
      </c>
      <c r="N5053" s="116" t="s">
        <v>1417</v>
      </c>
      <c r="O5053" s="118">
        <v>2033</v>
      </c>
      <c r="P5053" s="118" t="s">
        <v>114</v>
      </c>
    </row>
    <row r="5054" spans="2:16" x14ac:dyDescent="0.45">
      <c r="B5054" s="115">
        <v>47772</v>
      </c>
      <c r="C5054" s="116" t="s">
        <v>7519</v>
      </c>
      <c r="D5054" s="116" t="s">
        <v>7520</v>
      </c>
      <c r="E5054" s="116" t="s">
        <v>216</v>
      </c>
      <c r="F5054" s="117">
        <v>45208</v>
      </c>
      <c r="G5054" s="118" t="s">
        <v>77</v>
      </c>
      <c r="H5054" s="119" t="s">
        <v>130</v>
      </c>
      <c r="I5054" s="116" t="s">
        <v>144</v>
      </c>
      <c r="J5054" s="116" t="s">
        <v>2595</v>
      </c>
      <c r="K5054" s="116" t="s">
        <v>2596</v>
      </c>
      <c r="L5054" s="116" t="s">
        <v>176</v>
      </c>
      <c r="M5054" s="116" t="s">
        <v>176</v>
      </c>
      <c r="N5054" s="116" t="s">
        <v>225</v>
      </c>
      <c r="O5054" s="118">
        <v>2065</v>
      </c>
      <c r="P5054" s="118" t="s">
        <v>113</v>
      </c>
    </row>
    <row r="5055" spans="2:16" x14ac:dyDescent="0.45">
      <c r="B5055" s="115">
        <v>59683</v>
      </c>
      <c r="C5055" s="116" t="s">
        <v>7521</v>
      </c>
      <c r="D5055" s="116" t="s">
        <v>611</v>
      </c>
      <c r="E5055" s="116" t="s">
        <v>216</v>
      </c>
      <c r="F5055" s="117">
        <v>45208</v>
      </c>
      <c r="G5055" s="118" t="s">
        <v>77</v>
      </c>
      <c r="H5055" s="119" t="s">
        <v>130</v>
      </c>
      <c r="I5055" s="116" t="s">
        <v>144</v>
      </c>
      <c r="J5055" s="116" t="s">
        <v>2595</v>
      </c>
      <c r="K5055" s="116" t="s">
        <v>2596</v>
      </c>
      <c r="L5055" s="116" t="s">
        <v>176</v>
      </c>
      <c r="M5055" s="116" t="s">
        <v>176</v>
      </c>
      <c r="N5055" s="116" t="s">
        <v>225</v>
      </c>
      <c r="O5055" s="118">
        <v>2065</v>
      </c>
      <c r="P5055" s="118" t="s">
        <v>113</v>
      </c>
    </row>
    <row r="5056" spans="2:16" x14ac:dyDescent="0.45">
      <c r="B5056" s="115">
        <v>85389</v>
      </c>
      <c r="C5056" s="116" t="s">
        <v>7522</v>
      </c>
      <c r="D5056" s="116" t="s">
        <v>7520</v>
      </c>
      <c r="E5056" s="116" t="s">
        <v>216</v>
      </c>
      <c r="F5056" s="117">
        <v>45208</v>
      </c>
      <c r="G5056" s="118" t="s">
        <v>77</v>
      </c>
      <c r="H5056" s="119" t="s">
        <v>130</v>
      </c>
      <c r="I5056" s="116" t="s">
        <v>144</v>
      </c>
      <c r="J5056" s="116" t="s">
        <v>2595</v>
      </c>
      <c r="K5056" s="116" t="s">
        <v>2596</v>
      </c>
      <c r="L5056" s="116" t="s">
        <v>176</v>
      </c>
      <c r="M5056" s="116" t="s">
        <v>176</v>
      </c>
      <c r="N5056" s="116" t="s">
        <v>225</v>
      </c>
      <c r="O5056" s="118">
        <v>2065</v>
      </c>
      <c r="P5056" s="118" t="s">
        <v>113</v>
      </c>
    </row>
    <row r="5057" spans="2:16" x14ac:dyDescent="0.45">
      <c r="B5057" s="115">
        <v>162532</v>
      </c>
      <c r="C5057" s="116" t="s">
        <v>7523</v>
      </c>
      <c r="D5057" s="116" t="s">
        <v>7520</v>
      </c>
      <c r="E5057" s="116" t="s">
        <v>216</v>
      </c>
      <c r="F5057" s="117">
        <v>45208</v>
      </c>
      <c r="G5057" s="118" t="s">
        <v>77</v>
      </c>
      <c r="H5057" s="119" t="s">
        <v>130</v>
      </c>
      <c r="I5057" s="116" t="s">
        <v>144</v>
      </c>
      <c r="J5057" s="116" t="s">
        <v>2595</v>
      </c>
      <c r="K5057" s="116" t="s">
        <v>2596</v>
      </c>
      <c r="L5057" s="116" t="s">
        <v>176</v>
      </c>
      <c r="M5057" s="116" t="s">
        <v>176</v>
      </c>
      <c r="N5057" s="116" t="s">
        <v>225</v>
      </c>
      <c r="O5057" s="118">
        <v>2065</v>
      </c>
      <c r="P5057" s="118" t="s">
        <v>113</v>
      </c>
    </row>
    <row r="5058" spans="2:16" x14ac:dyDescent="0.45">
      <c r="B5058" s="115">
        <v>171013</v>
      </c>
      <c r="C5058" s="116" t="s">
        <v>7524</v>
      </c>
      <c r="D5058" s="116" t="s">
        <v>611</v>
      </c>
      <c r="E5058" s="116" t="s">
        <v>216</v>
      </c>
      <c r="F5058" s="117">
        <v>45208</v>
      </c>
      <c r="G5058" s="118" t="s">
        <v>77</v>
      </c>
      <c r="H5058" s="119" t="s">
        <v>130</v>
      </c>
      <c r="I5058" s="116" t="s">
        <v>144</v>
      </c>
      <c r="J5058" s="116" t="s">
        <v>2595</v>
      </c>
      <c r="K5058" s="116" t="s">
        <v>2596</v>
      </c>
      <c r="L5058" s="116" t="s">
        <v>176</v>
      </c>
      <c r="M5058" s="116" t="s">
        <v>176</v>
      </c>
      <c r="N5058" s="116" t="s">
        <v>225</v>
      </c>
      <c r="O5058" s="118">
        <v>2065</v>
      </c>
      <c r="P5058" s="118" t="s">
        <v>113</v>
      </c>
    </row>
    <row r="5059" spans="2:16" x14ac:dyDescent="0.45">
      <c r="B5059" s="115">
        <v>200322</v>
      </c>
      <c r="C5059" s="116" t="s">
        <v>7525</v>
      </c>
      <c r="D5059" s="116" t="s">
        <v>7520</v>
      </c>
      <c r="E5059" s="116" t="s">
        <v>216</v>
      </c>
      <c r="F5059" s="117">
        <v>45208</v>
      </c>
      <c r="G5059" s="118" t="s">
        <v>77</v>
      </c>
      <c r="H5059" s="119" t="s">
        <v>130</v>
      </c>
      <c r="I5059" s="116" t="s">
        <v>144</v>
      </c>
      <c r="J5059" s="116" t="s">
        <v>2595</v>
      </c>
      <c r="K5059" s="116" t="s">
        <v>2596</v>
      </c>
      <c r="L5059" s="116" t="s">
        <v>176</v>
      </c>
      <c r="M5059" s="116" t="s">
        <v>176</v>
      </c>
      <c r="N5059" s="116" t="s">
        <v>225</v>
      </c>
      <c r="O5059" s="118">
        <v>2065</v>
      </c>
      <c r="P5059" s="118" t="s">
        <v>113</v>
      </c>
    </row>
    <row r="5060" spans="2:16" x14ac:dyDescent="0.45">
      <c r="B5060" s="115">
        <v>224135</v>
      </c>
      <c r="C5060" s="116" t="s">
        <v>7526</v>
      </c>
      <c r="D5060" s="116" t="s">
        <v>7520</v>
      </c>
      <c r="E5060" s="116" t="s">
        <v>216</v>
      </c>
      <c r="F5060" s="117">
        <v>45208</v>
      </c>
      <c r="G5060" s="118" t="s">
        <v>77</v>
      </c>
      <c r="H5060" s="119" t="s">
        <v>130</v>
      </c>
      <c r="I5060" s="116" t="s">
        <v>144</v>
      </c>
      <c r="J5060" s="116" t="s">
        <v>2595</v>
      </c>
      <c r="K5060" s="116" t="s">
        <v>2596</v>
      </c>
      <c r="L5060" s="116" t="s">
        <v>176</v>
      </c>
      <c r="M5060" s="116" t="s">
        <v>176</v>
      </c>
      <c r="N5060" s="116" t="s">
        <v>225</v>
      </c>
      <c r="O5060" s="118">
        <v>2065</v>
      </c>
      <c r="P5060" s="118" t="s">
        <v>113</v>
      </c>
    </row>
    <row r="5061" spans="2:16" x14ac:dyDescent="0.45">
      <c r="B5061" s="115">
        <v>395059</v>
      </c>
      <c r="C5061" s="116" t="s">
        <v>7527</v>
      </c>
      <c r="D5061" s="116" t="s">
        <v>611</v>
      </c>
      <c r="E5061" s="116" t="s">
        <v>216</v>
      </c>
      <c r="F5061" s="117">
        <v>45208</v>
      </c>
      <c r="G5061" s="118" t="s">
        <v>77</v>
      </c>
      <c r="H5061" s="119" t="s">
        <v>130</v>
      </c>
      <c r="I5061" s="116" t="s">
        <v>144</v>
      </c>
      <c r="J5061" s="116" t="s">
        <v>2595</v>
      </c>
      <c r="K5061" s="116" t="s">
        <v>2596</v>
      </c>
      <c r="L5061" s="116" t="s">
        <v>176</v>
      </c>
      <c r="M5061" s="116" t="s">
        <v>176</v>
      </c>
      <c r="N5061" s="116" t="s">
        <v>225</v>
      </c>
      <c r="O5061" s="118">
        <v>2065</v>
      </c>
      <c r="P5061" s="118" t="s">
        <v>113</v>
      </c>
    </row>
    <row r="5062" spans="2:16" x14ac:dyDescent="0.45">
      <c r="B5062" s="115">
        <v>644342</v>
      </c>
      <c r="C5062" s="116" t="s">
        <v>7528</v>
      </c>
      <c r="D5062" s="116" t="s">
        <v>611</v>
      </c>
      <c r="E5062" s="116" t="s">
        <v>216</v>
      </c>
      <c r="F5062" s="117">
        <v>45208</v>
      </c>
      <c r="G5062" s="118" t="s">
        <v>77</v>
      </c>
      <c r="H5062" s="119" t="s">
        <v>130</v>
      </c>
      <c r="I5062" s="116" t="s">
        <v>144</v>
      </c>
      <c r="J5062" s="116" t="s">
        <v>2595</v>
      </c>
      <c r="K5062" s="116" t="s">
        <v>2596</v>
      </c>
      <c r="L5062" s="116" t="s">
        <v>176</v>
      </c>
      <c r="M5062" s="116" t="s">
        <v>176</v>
      </c>
      <c r="N5062" s="116" t="s">
        <v>225</v>
      </c>
      <c r="O5062" s="118">
        <v>2065</v>
      </c>
      <c r="P5062" s="118" t="s">
        <v>113</v>
      </c>
    </row>
    <row r="5063" spans="2:16" x14ac:dyDescent="0.45">
      <c r="B5063" s="115">
        <v>644351</v>
      </c>
      <c r="C5063" s="116" t="s">
        <v>7529</v>
      </c>
      <c r="D5063" s="116" t="s">
        <v>7520</v>
      </c>
      <c r="E5063" s="116" t="s">
        <v>216</v>
      </c>
      <c r="F5063" s="117">
        <v>45208</v>
      </c>
      <c r="G5063" s="118" t="s">
        <v>77</v>
      </c>
      <c r="H5063" s="119" t="s">
        <v>130</v>
      </c>
      <c r="I5063" s="116" t="s">
        <v>144</v>
      </c>
      <c r="J5063" s="116" t="s">
        <v>2595</v>
      </c>
      <c r="K5063" s="116" t="s">
        <v>2596</v>
      </c>
      <c r="L5063" s="116" t="s">
        <v>176</v>
      </c>
      <c r="M5063" s="116" t="s">
        <v>176</v>
      </c>
      <c r="N5063" s="116" t="s">
        <v>225</v>
      </c>
      <c r="O5063" s="118">
        <v>2065</v>
      </c>
      <c r="P5063" s="118" t="s">
        <v>113</v>
      </c>
    </row>
    <row r="5064" spans="2:16" x14ac:dyDescent="0.45">
      <c r="B5064" s="115">
        <v>647941</v>
      </c>
      <c r="C5064" s="116" t="s">
        <v>7530</v>
      </c>
      <c r="D5064" s="116" t="s">
        <v>7520</v>
      </c>
      <c r="E5064" s="116" t="s">
        <v>216</v>
      </c>
      <c r="F5064" s="117">
        <v>45208</v>
      </c>
      <c r="G5064" s="118" t="s">
        <v>77</v>
      </c>
      <c r="H5064" s="119" t="s">
        <v>130</v>
      </c>
      <c r="I5064" s="116" t="s">
        <v>144</v>
      </c>
      <c r="J5064" s="116" t="s">
        <v>2595</v>
      </c>
      <c r="K5064" s="116" t="s">
        <v>2596</v>
      </c>
      <c r="L5064" s="116" t="s">
        <v>176</v>
      </c>
      <c r="M5064" s="116" t="s">
        <v>176</v>
      </c>
      <c r="N5064" s="116" t="s">
        <v>225</v>
      </c>
      <c r="O5064" s="118">
        <v>2065</v>
      </c>
      <c r="P5064" s="118" t="s">
        <v>113</v>
      </c>
    </row>
    <row r="5065" spans="2:16" x14ac:dyDescent="0.45">
      <c r="B5065" s="115">
        <v>3780854</v>
      </c>
      <c r="C5065" s="116" t="s">
        <v>7531</v>
      </c>
      <c r="D5065" s="116" t="s">
        <v>972</v>
      </c>
      <c r="E5065" s="116" t="s">
        <v>216</v>
      </c>
      <c r="F5065" s="117">
        <v>45208</v>
      </c>
      <c r="G5065" s="118" t="s">
        <v>77</v>
      </c>
      <c r="H5065" s="119" t="s">
        <v>130</v>
      </c>
      <c r="I5065" s="116" t="s">
        <v>155</v>
      </c>
      <c r="J5065" s="116" t="s">
        <v>2504</v>
      </c>
      <c r="K5065" s="116" t="s">
        <v>2505</v>
      </c>
      <c r="L5065" s="116" t="s">
        <v>176</v>
      </c>
      <c r="M5065" s="116" t="s">
        <v>176</v>
      </c>
      <c r="N5065" s="116" t="s">
        <v>1520</v>
      </c>
      <c r="O5065" s="118">
        <v>2121</v>
      </c>
      <c r="P5065" s="118" t="s">
        <v>113</v>
      </c>
    </row>
    <row r="5066" spans="2:16" x14ac:dyDescent="0.45">
      <c r="B5066" s="115">
        <v>4855421</v>
      </c>
      <c r="C5066" s="116" t="s">
        <v>7532</v>
      </c>
      <c r="D5066" s="116" t="s">
        <v>601</v>
      </c>
      <c r="E5066" s="116" t="s">
        <v>216</v>
      </c>
      <c r="F5066" s="117">
        <v>45208</v>
      </c>
      <c r="G5066" s="118" t="s">
        <v>77</v>
      </c>
      <c r="H5066" s="119" t="s">
        <v>130</v>
      </c>
      <c r="I5066" s="116" t="s">
        <v>150</v>
      </c>
      <c r="J5066" s="116" t="s">
        <v>2494</v>
      </c>
      <c r="K5066" s="116" t="s">
        <v>2495</v>
      </c>
      <c r="L5066" s="116" t="s">
        <v>177</v>
      </c>
      <c r="M5066" s="116" t="s">
        <v>177</v>
      </c>
      <c r="N5066" s="116" t="s">
        <v>1025</v>
      </c>
      <c r="O5066" s="118">
        <v>3919</v>
      </c>
      <c r="P5066" s="118" t="s">
        <v>114</v>
      </c>
    </row>
    <row r="5067" spans="2:16" x14ac:dyDescent="0.45">
      <c r="B5067" s="115">
        <v>7539380</v>
      </c>
      <c r="C5067" s="116" t="s">
        <v>7533</v>
      </c>
      <c r="D5067" s="116" t="s">
        <v>611</v>
      </c>
      <c r="E5067" s="116" t="s">
        <v>216</v>
      </c>
      <c r="F5067" s="117">
        <v>45208</v>
      </c>
      <c r="G5067" s="118" t="s">
        <v>77</v>
      </c>
      <c r="H5067" s="119" t="s">
        <v>130</v>
      </c>
      <c r="I5067" s="116" t="s">
        <v>144</v>
      </c>
      <c r="J5067" s="116" t="s">
        <v>2595</v>
      </c>
      <c r="K5067" s="116" t="s">
        <v>2596</v>
      </c>
      <c r="L5067" s="116" t="s">
        <v>179</v>
      </c>
      <c r="M5067" s="116" t="s">
        <v>176</v>
      </c>
      <c r="N5067" s="116" t="s">
        <v>225</v>
      </c>
      <c r="O5067" s="118">
        <v>2065</v>
      </c>
      <c r="P5067" s="118" t="s">
        <v>113</v>
      </c>
    </row>
    <row r="5068" spans="2:16" x14ac:dyDescent="0.45">
      <c r="B5068" s="115">
        <v>8407743</v>
      </c>
      <c r="C5068" s="116" t="s">
        <v>7534</v>
      </c>
      <c r="D5068" s="116" t="s">
        <v>611</v>
      </c>
      <c r="E5068" s="116" t="s">
        <v>216</v>
      </c>
      <c r="F5068" s="117">
        <v>45208</v>
      </c>
      <c r="G5068" s="118" t="s">
        <v>77</v>
      </c>
      <c r="H5068" s="119" t="s">
        <v>130</v>
      </c>
      <c r="I5068" s="116" t="s">
        <v>144</v>
      </c>
      <c r="J5068" s="116" t="s">
        <v>2595</v>
      </c>
      <c r="K5068" s="116" t="s">
        <v>2596</v>
      </c>
      <c r="L5068" s="116" t="s">
        <v>183</v>
      </c>
      <c r="M5068" s="116" t="s">
        <v>176</v>
      </c>
      <c r="N5068" s="116" t="s">
        <v>225</v>
      </c>
      <c r="O5068" s="118">
        <v>2065</v>
      </c>
      <c r="P5068" s="118" t="s">
        <v>113</v>
      </c>
    </row>
    <row r="5069" spans="2:16" x14ac:dyDescent="0.45">
      <c r="B5069" s="115">
        <v>8423194</v>
      </c>
      <c r="C5069" s="116" t="s">
        <v>7535</v>
      </c>
      <c r="D5069" s="116" t="s">
        <v>7520</v>
      </c>
      <c r="E5069" s="116" t="s">
        <v>216</v>
      </c>
      <c r="F5069" s="117">
        <v>45208</v>
      </c>
      <c r="G5069" s="118" t="s">
        <v>77</v>
      </c>
      <c r="H5069" s="119" t="s">
        <v>130</v>
      </c>
      <c r="I5069" s="116" t="s">
        <v>144</v>
      </c>
      <c r="J5069" s="116" t="s">
        <v>2595</v>
      </c>
      <c r="K5069" s="116" t="s">
        <v>2596</v>
      </c>
      <c r="L5069" s="116" t="s">
        <v>183</v>
      </c>
      <c r="M5069" s="116" t="s">
        <v>176</v>
      </c>
      <c r="N5069" s="116" t="s">
        <v>225</v>
      </c>
      <c r="O5069" s="118">
        <v>2065</v>
      </c>
      <c r="P5069" s="118" t="s">
        <v>113</v>
      </c>
    </row>
    <row r="5070" spans="2:16" x14ac:dyDescent="0.45">
      <c r="B5070" s="115">
        <v>8423998</v>
      </c>
      <c r="C5070" s="116" t="s">
        <v>7536</v>
      </c>
      <c r="D5070" s="116" t="s">
        <v>7520</v>
      </c>
      <c r="E5070" s="116" t="s">
        <v>216</v>
      </c>
      <c r="F5070" s="117">
        <v>45208</v>
      </c>
      <c r="G5070" s="118" t="s">
        <v>77</v>
      </c>
      <c r="H5070" s="119" t="s">
        <v>130</v>
      </c>
      <c r="I5070" s="116" t="s">
        <v>144</v>
      </c>
      <c r="J5070" s="116" t="s">
        <v>2595</v>
      </c>
      <c r="K5070" s="116" t="s">
        <v>2596</v>
      </c>
      <c r="L5070" s="116" t="s">
        <v>183</v>
      </c>
      <c r="M5070" s="116" t="s">
        <v>176</v>
      </c>
      <c r="N5070" s="116" t="s">
        <v>225</v>
      </c>
      <c r="O5070" s="118">
        <v>2065</v>
      </c>
      <c r="P5070" s="118" t="s">
        <v>113</v>
      </c>
    </row>
    <row r="5071" spans="2:16" x14ac:dyDescent="0.45">
      <c r="B5071" s="115">
        <v>9855467</v>
      </c>
      <c r="C5071" s="116" t="s">
        <v>7537</v>
      </c>
      <c r="D5071" s="116" t="s">
        <v>7538</v>
      </c>
      <c r="E5071" s="116" t="s">
        <v>216</v>
      </c>
      <c r="F5071" s="117">
        <v>45208</v>
      </c>
      <c r="G5071" s="118" t="s">
        <v>77</v>
      </c>
      <c r="H5071" s="119" t="s">
        <v>130</v>
      </c>
      <c r="I5071" s="116" t="s">
        <v>155</v>
      </c>
      <c r="J5071" s="116" t="s">
        <v>2504</v>
      </c>
      <c r="K5071" s="116" t="s">
        <v>2505</v>
      </c>
      <c r="L5071" s="116" t="s">
        <v>178</v>
      </c>
      <c r="M5071" s="116" t="s">
        <v>176</v>
      </c>
      <c r="N5071" s="116" t="s">
        <v>3282</v>
      </c>
      <c r="O5071" s="118">
        <v>2758</v>
      </c>
      <c r="P5071" s="118" t="s">
        <v>113</v>
      </c>
    </row>
    <row r="5072" spans="2:16" x14ac:dyDescent="0.45">
      <c r="B5072" s="115">
        <v>10305718</v>
      </c>
      <c r="C5072" s="116" t="s">
        <v>7539</v>
      </c>
      <c r="D5072" s="116" t="s">
        <v>611</v>
      </c>
      <c r="E5072" s="116" t="s">
        <v>216</v>
      </c>
      <c r="F5072" s="117">
        <v>45208</v>
      </c>
      <c r="G5072" s="118" t="s">
        <v>77</v>
      </c>
      <c r="H5072" s="119" t="s">
        <v>130</v>
      </c>
      <c r="I5072" s="116" t="s">
        <v>144</v>
      </c>
      <c r="J5072" s="116" t="s">
        <v>2595</v>
      </c>
      <c r="K5072" s="116" t="s">
        <v>2596</v>
      </c>
      <c r="L5072" s="116" t="s">
        <v>178</v>
      </c>
      <c r="M5072" s="116" t="s">
        <v>176</v>
      </c>
      <c r="N5072" s="116" t="s">
        <v>225</v>
      </c>
      <c r="O5072" s="118">
        <v>2065</v>
      </c>
      <c r="P5072" s="118" t="s">
        <v>113</v>
      </c>
    </row>
    <row r="5073" spans="2:16" x14ac:dyDescent="0.45">
      <c r="B5073" s="115">
        <v>61210508</v>
      </c>
      <c r="C5073" s="116" t="s">
        <v>7540</v>
      </c>
      <c r="D5073" s="116" t="s">
        <v>411</v>
      </c>
      <c r="E5073" s="116" t="s">
        <v>216</v>
      </c>
      <c r="F5073" s="117">
        <v>45208</v>
      </c>
      <c r="G5073" s="118" t="s">
        <v>77</v>
      </c>
      <c r="H5073" s="119" t="s">
        <v>130</v>
      </c>
      <c r="I5073" s="116" t="s">
        <v>150</v>
      </c>
      <c r="J5073" s="116" t="s">
        <v>2494</v>
      </c>
      <c r="K5073" s="116" t="s">
        <v>2495</v>
      </c>
      <c r="L5073" s="116" t="s">
        <v>177</v>
      </c>
      <c r="M5073" s="116" t="s">
        <v>177</v>
      </c>
      <c r="N5073" s="116" t="s">
        <v>667</v>
      </c>
      <c r="O5073" s="118">
        <v>3076</v>
      </c>
      <c r="P5073" s="118" t="s">
        <v>114</v>
      </c>
    </row>
    <row r="5074" spans="2:16" x14ac:dyDescent="0.45">
      <c r="B5074" s="115">
        <v>92711325</v>
      </c>
      <c r="C5074" s="116" t="s">
        <v>7541</v>
      </c>
      <c r="D5074" s="116" t="s">
        <v>1699</v>
      </c>
      <c r="E5074" s="116" t="s">
        <v>216</v>
      </c>
      <c r="F5074" s="117">
        <v>45208</v>
      </c>
      <c r="G5074" s="118" t="s">
        <v>77</v>
      </c>
      <c r="H5074" s="119" t="s">
        <v>130</v>
      </c>
      <c r="I5074" s="116" t="s">
        <v>155</v>
      </c>
      <c r="J5074" s="116" t="s">
        <v>2591</v>
      </c>
      <c r="K5074" s="116" t="s">
        <v>2753</v>
      </c>
      <c r="L5074" s="116" t="s">
        <v>180</v>
      </c>
      <c r="M5074" s="116" t="s">
        <v>180</v>
      </c>
      <c r="N5074" s="116" t="s">
        <v>965</v>
      </c>
      <c r="O5074" s="118">
        <v>6018</v>
      </c>
      <c r="P5074" s="118" t="s">
        <v>114</v>
      </c>
    </row>
    <row r="5075" spans="2:16" x14ac:dyDescent="0.45">
      <c r="B5075" s="115">
        <v>151342442</v>
      </c>
      <c r="C5075" s="116" t="s">
        <v>7542</v>
      </c>
      <c r="D5075" s="116" t="s">
        <v>4410</v>
      </c>
      <c r="E5075" s="116" t="s">
        <v>216</v>
      </c>
      <c r="F5075" s="117">
        <v>45208</v>
      </c>
      <c r="G5075" s="118" t="s">
        <v>77</v>
      </c>
      <c r="H5075" s="119" t="s">
        <v>130</v>
      </c>
      <c r="I5075" s="116" t="s">
        <v>153</v>
      </c>
      <c r="J5075" s="116" t="s">
        <v>2826</v>
      </c>
      <c r="K5075" s="116" t="s">
        <v>3105</v>
      </c>
      <c r="L5075" s="116" t="s">
        <v>176</v>
      </c>
      <c r="M5075" s="116" t="s">
        <v>176</v>
      </c>
      <c r="N5075" s="116" t="s">
        <v>462</v>
      </c>
      <c r="O5075" s="118">
        <v>2147</v>
      </c>
      <c r="P5075" s="118" t="s">
        <v>114</v>
      </c>
    </row>
    <row r="5076" spans="2:16" x14ac:dyDescent="0.45">
      <c r="B5076" s="115">
        <v>152301490</v>
      </c>
      <c r="C5076" s="116" t="s">
        <v>7543</v>
      </c>
      <c r="D5076" s="116" t="s">
        <v>4410</v>
      </c>
      <c r="E5076" s="116" t="s">
        <v>216</v>
      </c>
      <c r="F5076" s="117">
        <v>45208</v>
      </c>
      <c r="G5076" s="118" t="s">
        <v>77</v>
      </c>
      <c r="H5076" s="119" t="s">
        <v>130</v>
      </c>
      <c r="I5076" s="116" t="s">
        <v>153</v>
      </c>
      <c r="J5076" s="116" t="s">
        <v>2826</v>
      </c>
      <c r="K5076" s="116" t="s">
        <v>3105</v>
      </c>
      <c r="L5076" s="116" t="s">
        <v>176</v>
      </c>
      <c r="M5076" s="116" t="s">
        <v>176</v>
      </c>
      <c r="N5076" s="116" t="s">
        <v>628</v>
      </c>
      <c r="O5076" s="118">
        <v>2164</v>
      </c>
      <c r="P5076" s="118" t="s">
        <v>114</v>
      </c>
    </row>
    <row r="5077" spans="2:16" x14ac:dyDescent="0.45">
      <c r="B5077" s="115">
        <v>153555554</v>
      </c>
      <c r="C5077" s="116" t="s">
        <v>7544</v>
      </c>
      <c r="D5077" s="116" t="s">
        <v>827</v>
      </c>
      <c r="E5077" s="116" t="s">
        <v>216</v>
      </c>
      <c r="F5077" s="117">
        <v>45208</v>
      </c>
      <c r="G5077" s="118" t="s">
        <v>77</v>
      </c>
      <c r="H5077" s="119" t="s">
        <v>130</v>
      </c>
      <c r="I5077" s="116" t="s">
        <v>158</v>
      </c>
      <c r="J5077" s="116" t="s">
        <v>2518</v>
      </c>
      <c r="K5077" s="116" t="s">
        <v>2764</v>
      </c>
      <c r="L5077" s="116" t="s">
        <v>176</v>
      </c>
      <c r="M5077" s="116" t="s">
        <v>176</v>
      </c>
      <c r="N5077" s="116" t="s">
        <v>466</v>
      </c>
      <c r="O5077" s="118">
        <v>2047</v>
      </c>
      <c r="P5077" s="118" t="s">
        <v>114</v>
      </c>
    </row>
    <row r="5078" spans="2:16" x14ac:dyDescent="0.45">
      <c r="B5078" s="115">
        <v>628817907</v>
      </c>
      <c r="C5078" s="116" t="s">
        <v>7545</v>
      </c>
      <c r="D5078" s="116" t="s">
        <v>477</v>
      </c>
      <c r="E5078" s="116" t="s">
        <v>216</v>
      </c>
      <c r="F5078" s="117">
        <v>45208</v>
      </c>
      <c r="G5078" s="118" t="s">
        <v>77</v>
      </c>
      <c r="H5078" s="119" t="s">
        <v>130</v>
      </c>
      <c r="I5078" s="116" t="s">
        <v>144</v>
      </c>
      <c r="J5078" s="116" t="s">
        <v>2514</v>
      </c>
      <c r="K5078" s="116" t="s">
        <v>2724</v>
      </c>
      <c r="L5078" s="116" t="s">
        <v>176</v>
      </c>
      <c r="M5078" s="116" t="s">
        <v>176</v>
      </c>
      <c r="N5078" s="116" t="s">
        <v>225</v>
      </c>
      <c r="O5078" s="118">
        <v>2068</v>
      </c>
      <c r="P5078" s="118" t="s">
        <v>114</v>
      </c>
    </row>
    <row r="5079" spans="2:16" x14ac:dyDescent="0.45">
      <c r="B5079" s="115">
        <v>110069255</v>
      </c>
      <c r="C5079" s="116" t="s">
        <v>7546</v>
      </c>
      <c r="D5079" s="116" t="s">
        <v>2389</v>
      </c>
      <c r="E5079" s="116" t="s">
        <v>216</v>
      </c>
      <c r="F5079" s="117">
        <v>45210</v>
      </c>
      <c r="G5079" s="118" t="s">
        <v>77</v>
      </c>
      <c r="H5079" s="119" t="s">
        <v>130</v>
      </c>
      <c r="I5079" s="116" t="s">
        <v>156</v>
      </c>
      <c r="J5079" s="116" t="s">
        <v>2426</v>
      </c>
      <c r="K5079" s="116" t="s">
        <v>2427</v>
      </c>
      <c r="L5079" s="116" t="s">
        <v>177</v>
      </c>
      <c r="M5079" s="116" t="s">
        <v>176</v>
      </c>
      <c r="N5079" s="116" t="s">
        <v>323</v>
      </c>
      <c r="O5079" s="118">
        <v>2303</v>
      </c>
      <c r="P5079" s="118" t="s">
        <v>114</v>
      </c>
    </row>
    <row r="5080" spans="2:16" x14ac:dyDescent="0.45">
      <c r="B5080" s="115">
        <v>139539825</v>
      </c>
      <c r="C5080" s="116" t="s">
        <v>7547</v>
      </c>
      <c r="D5080" s="116" t="s">
        <v>3123</v>
      </c>
      <c r="E5080" s="116" t="s">
        <v>216</v>
      </c>
      <c r="F5080" s="117">
        <v>45210</v>
      </c>
      <c r="G5080" s="118" t="s">
        <v>77</v>
      </c>
      <c r="H5080" s="119" t="s">
        <v>130</v>
      </c>
      <c r="I5080" s="116" t="s">
        <v>155</v>
      </c>
      <c r="J5080" s="116" t="s">
        <v>2504</v>
      </c>
      <c r="K5080" s="116" t="s">
        <v>2505</v>
      </c>
      <c r="L5080" s="116" t="s">
        <v>176</v>
      </c>
      <c r="M5080" s="116" t="s">
        <v>176</v>
      </c>
      <c r="N5080" s="116" t="s">
        <v>287</v>
      </c>
      <c r="O5080" s="118">
        <v>2000</v>
      </c>
      <c r="P5080" s="118" t="s">
        <v>114</v>
      </c>
    </row>
    <row r="5081" spans="2:16" x14ac:dyDescent="0.45">
      <c r="B5081" s="115">
        <v>622736896</v>
      </c>
      <c r="C5081" s="116" t="s">
        <v>7548</v>
      </c>
      <c r="D5081" s="116" t="s">
        <v>747</v>
      </c>
      <c r="E5081" s="116" t="s">
        <v>216</v>
      </c>
      <c r="F5081" s="117">
        <v>45210</v>
      </c>
      <c r="G5081" s="118" t="s">
        <v>77</v>
      </c>
      <c r="H5081" s="119" t="s">
        <v>130</v>
      </c>
      <c r="I5081" s="116" t="s">
        <v>147</v>
      </c>
      <c r="J5081" s="116" t="s">
        <v>2523</v>
      </c>
      <c r="K5081" s="116" t="s">
        <v>2698</v>
      </c>
      <c r="L5081" s="116" t="s">
        <v>177</v>
      </c>
      <c r="M5081" s="116" t="s">
        <v>177</v>
      </c>
      <c r="N5081" s="116" t="s">
        <v>884</v>
      </c>
      <c r="O5081" s="118">
        <v>3152</v>
      </c>
      <c r="P5081" s="118" t="s">
        <v>114</v>
      </c>
    </row>
    <row r="5082" spans="2:16" x14ac:dyDescent="0.45">
      <c r="B5082" s="115">
        <v>624298960</v>
      </c>
      <c r="C5082" s="116" t="s">
        <v>7549</v>
      </c>
      <c r="D5082" s="116" t="s">
        <v>440</v>
      </c>
      <c r="E5082" s="116" t="s">
        <v>216</v>
      </c>
      <c r="F5082" s="117">
        <v>45210</v>
      </c>
      <c r="G5082" s="118" t="s">
        <v>77</v>
      </c>
      <c r="H5082" s="119" t="s">
        <v>130</v>
      </c>
      <c r="I5082" s="116" t="s">
        <v>148</v>
      </c>
      <c r="J5082" s="116" t="s">
        <v>2993</v>
      </c>
      <c r="K5082" s="116" t="s">
        <v>2993</v>
      </c>
      <c r="L5082" s="116" t="s">
        <v>183</v>
      </c>
      <c r="M5082" s="116" t="s">
        <v>183</v>
      </c>
      <c r="N5082" s="116" t="s">
        <v>183</v>
      </c>
      <c r="O5082" s="118">
        <v>2600</v>
      </c>
      <c r="P5082" s="118" t="s">
        <v>114</v>
      </c>
    </row>
    <row r="5083" spans="2:16" x14ac:dyDescent="0.45">
      <c r="B5083" s="115">
        <v>1538736</v>
      </c>
      <c r="C5083" s="116" t="s">
        <v>7550</v>
      </c>
      <c r="D5083" s="116" t="s">
        <v>800</v>
      </c>
      <c r="E5083" s="116" t="s">
        <v>216</v>
      </c>
      <c r="F5083" s="117">
        <v>45211</v>
      </c>
      <c r="G5083" s="118" t="s">
        <v>77</v>
      </c>
      <c r="H5083" s="119" t="s">
        <v>130</v>
      </c>
      <c r="I5083" s="116" t="s">
        <v>156</v>
      </c>
      <c r="J5083" s="116" t="s">
        <v>2426</v>
      </c>
      <c r="K5083" s="116" t="s">
        <v>2427</v>
      </c>
      <c r="L5083" s="116" t="s">
        <v>176</v>
      </c>
      <c r="M5083" s="116" t="s">
        <v>176</v>
      </c>
      <c r="N5083" s="116" t="s">
        <v>287</v>
      </c>
      <c r="O5083" s="118">
        <v>2000</v>
      </c>
      <c r="P5083" s="118" t="s">
        <v>114</v>
      </c>
    </row>
    <row r="5084" spans="2:16" x14ac:dyDescent="0.45">
      <c r="B5084" s="115">
        <v>4504241</v>
      </c>
      <c r="C5084" s="116" t="s">
        <v>7551</v>
      </c>
      <c r="D5084" s="116" t="s">
        <v>2682</v>
      </c>
      <c r="E5084" s="116" t="s">
        <v>216</v>
      </c>
      <c r="F5084" s="117">
        <v>45211</v>
      </c>
      <c r="G5084" s="118" t="s">
        <v>77</v>
      </c>
      <c r="H5084" s="119" t="s">
        <v>130</v>
      </c>
      <c r="I5084" s="116" t="s">
        <v>158</v>
      </c>
      <c r="J5084" s="116" t="s">
        <v>2518</v>
      </c>
      <c r="K5084" s="116" t="s">
        <v>2519</v>
      </c>
      <c r="L5084" s="116" t="s">
        <v>177</v>
      </c>
      <c r="M5084" s="116" t="s">
        <v>177</v>
      </c>
      <c r="N5084" s="116" t="s">
        <v>5790</v>
      </c>
      <c r="O5084" s="118">
        <v>3040</v>
      </c>
      <c r="P5084" s="118" t="s">
        <v>114</v>
      </c>
    </row>
    <row r="5085" spans="2:16" x14ac:dyDescent="0.45">
      <c r="B5085" s="115">
        <v>64947253</v>
      </c>
      <c r="C5085" s="116" t="s">
        <v>7552</v>
      </c>
      <c r="D5085" s="116" t="s">
        <v>7553</v>
      </c>
      <c r="E5085" s="116" t="s">
        <v>216</v>
      </c>
      <c r="F5085" s="117">
        <v>45211</v>
      </c>
      <c r="G5085" s="118" t="s">
        <v>77</v>
      </c>
      <c r="H5085" s="119" t="s">
        <v>130</v>
      </c>
      <c r="I5085" s="116" t="s">
        <v>150</v>
      </c>
      <c r="J5085" s="116" t="s">
        <v>2494</v>
      </c>
      <c r="K5085" s="116" t="s">
        <v>2495</v>
      </c>
      <c r="L5085" s="116" t="s">
        <v>180</v>
      </c>
      <c r="M5085" s="116" t="s">
        <v>180</v>
      </c>
      <c r="N5085" s="116" t="s">
        <v>679</v>
      </c>
      <c r="O5085" s="118">
        <v>6152</v>
      </c>
      <c r="P5085" s="118" t="s">
        <v>113</v>
      </c>
    </row>
    <row r="5086" spans="2:16" x14ac:dyDescent="0.45">
      <c r="B5086" s="115">
        <v>137019240</v>
      </c>
      <c r="C5086" s="116" t="s">
        <v>7554</v>
      </c>
      <c r="D5086" s="116" t="s">
        <v>800</v>
      </c>
      <c r="E5086" s="116" t="s">
        <v>216</v>
      </c>
      <c r="F5086" s="117">
        <v>45211</v>
      </c>
      <c r="G5086" s="118" t="s">
        <v>77</v>
      </c>
      <c r="H5086" s="119" t="s">
        <v>130</v>
      </c>
      <c r="I5086" s="116" t="s">
        <v>156</v>
      </c>
      <c r="J5086" s="116" t="s">
        <v>2426</v>
      </c>
      <c r="K5086" s="116" t="s">
        <v>2427</v>
      </c>
      <c r="L5086" s="116" t="s">
        <v>177</v>
      </c>
      <c r="M5086" s="116" t="s">
        <v>176</v>
      </c>
      <c r="N5086" s="116" t="s">
        <v>287</v>
      </c>
      <c r="O5086" s="118">
        <v>2000</v>
      </c>
      <c r="P5086" s="118" t="s">
        <v>114</v>
      </c>
    </row>
    <row r="5087" spans="2:16" x14ac:dyDescent="0.45">
      <c r="B5087" s="115">
        <v>612074861</v>
      </c>
      <c r="C5087" s="116" t="s">
        <v>7555</v>
      </c>
      <c r="D5087" s="116" t="s">
        <v>800</v>
      </c>
      <c r="E5087" s="116" t="s">
        <v>216</v>
      </c>
      <c r="F5087" s="117">
        <v>45211</v>
      </c>
      <c r="G5087" s="118" t="s">
        <v>77</v>
      </c>
      <c r="H5087" s="119" t="s">
        <v>130</v>
      </c>
      <c r="I5087" s="116" t="s">
        <v>152</v>
      </c>
      <c r="J5087" s="116" t="s">
        <v>3440</v>
      </c>
      <c r="K5087" s="116" t="s">
        <v>3441</v>
      </c>
      <c r="L5087" s="116" t="s">
        <v>177</v>
      </c>
      <c r="M5087" s="116" t="s">
        <v>176</v>
      </c>
      <c r="N5087" s="116" t="s">
        <v>287</v>
      </c>
      <c r="O5087" s="118">
        <v>2000</v>
      </c>
      <c r="P5087" s="118" t="s">
        <v>114</v>
      </c>
    </row>
    <row r="5088" spans="2:16" x14ac:dyDescent="0.45">
      <c r="B5088" s="115">
        <v>661312876</v>
      </c>
      <c r="C5088" s="116" t="s">
        <v>7556</v>
      </c>
      <c r="D5088" s="116" t="s">
        <v>1975</v>
      </c>
      <c r="E5088" s="116" t="s">
        <v>216</v>
      </c>
      <c r="F5088" s="117">
        <v>45211</v>
      </c>
      <c r="G5088" s="118" t="s">
        <v>77</v>
      </c>
      <c r="H5088" s="119" t="s">
        <v>130</v>
      </c>
      <c r="I5088" s="116" t="s">
        <v>151</v>
      </c>
      <c r="J5088" s="116" t="s">
        <v>2530</v>
      </c>
      <c r="K5088" s="116" t="s">
        <v>4665</v>
      </c>
      <c r="L5088" s="116" t="s">
        <v>180</v>
      </c>
      <c r="M5088" s="116" t="s">
        <v>180</v>
      </c>
      <c r="N5088" s="116" t="s">
        <v>1149</v>
      </c>
      <c r="O5088" s="118">
        <v>6155</v>
      </c>
      <c r="P5088" s="118" t="s">
        <v>114</v>
      </c>
    </row>
    <row r="5089" spans="2:16" x14ac:dyDescent="0.45">
      <c r="B5089" s="115">
        <v>661314281</v>
      </c>
      <c r="C5089" s="116" t="s">
        <v>7557</v>
      </c>
      <c r="D5089" s="116" t="s">
        <v>1975</v>
      </c>
      <c r="E5089" s="116" t="s">
        <v>216</v>
      </c>
      <c r="F5089" s="117">
        <v>45211</v>
      </c>
      <c r="G5089" s="118" t="s">
        <v>77</v>
      </c>
      <c r="H5089" s="119" t="s">
        <v>130</v>
      </c>
      <c r="I5089" s="116" t="s">
        <v>151</v>
      </c>
      <c r="J5089" s="116" t="s">
        <v>2530</v>
      </c>
      <c r="K5089" s="116" t="s">
        <v>4665</v>
      </c>
      <c r="L5089" s="116" t="s">
        <v>180</v>
      </c>
      <c r="M5089" s="116" t="s">
        <v>180</v>
      </c>
      <c r="N5089" s="116" t="s">
        <v>679</v>
      </c>
      <c r="O5089" s="118">
        <v>6109</v>
      </c>
      <c r="P5089" s="118" t="s">
        <v>114</v>
      </c>
    </row>
    <row r="5090" spans="2:16" x14ac:dyDescent="0.45">
      <c r="B5090" s="115">
        <v>661375864</v>
      </c>
      <c r="C5090" s="116" t="s">
        <v>7558</v>
      </c>
      <c r="D5090" s="116" t="s">
        <v>1975</v>
      </c>
      <c r="E5090" s="116" t="s">
        <v>216</v>
      </c>
      <c r="F5090" s="117">
        <v>45211</v>
      </c>
      <c r="G5090" s="118" t="s">
        <v>77</v>
      </c>
      <c r="H5090" s="119" t="s">
        <v>130</v>
      </c>
      <c r="I5090" s="116" t="s">
        <v>151</v>
      </c>
      <c r="J5090" s="116" t="s">
        <v>2530</v>
      </c>
      <c r="K5090" s="116" t="s">
        <v>4665</v>
      </c>
      <c r="L5090" s="116" t="s">
        <v>180</v>
      </c>
      <c r="M5090" s="116" t="s">
        <v>180</v>
      </c>
      <c r="N5090" s="116" t="s">
        <v>679</v>
      </c>
      <c r="O5090" s="118">
        <v>6109</v>
      </c>
      <c r="P5090" s="118" t="s">
        <v>114</v>
      </c>
    </row>
    <row r="5091" spans="2:16" x14ac:dyDescent="0.45">
      <c r="B5091" s="115">
        <v>1104758</v>
      </c>
      <c r="C5091" s="116" t="s">
        <v>7559</v>
      </c>
      <c r="D5091" s="116" t="s">
        <v>461</v>
      </c>
      <c r="E5091" s="116" t="s">
        <v>216</v>
      </c>
      <c r="F5091" s="117">
        <v>45212</v>
      </c>
      <c r="G5091" s="118" t="s">
        <v>77</v>
      </c>
      <c r="H5091" s="119" t="s">
        <v>130</v>
      </c>
      <c r="I5091" s="116" t="s">
        <v>150</v>
      </c>
      <c r="J5091" s="116" t="s">
        <v>2494</v>
      </c>
      <c r="K5091" s="116" t="s">
        <v>2495</v>
      </c>
      <c r="L5091" s="116" t="s">
        <v>176</v>
      </c>
      <c r="M5091" s="116" t="s">
        <v>176</v>
      </c>
      <c r="N5091" s="116" t="s">
        <v>281</v>
      </c>
      <c r="O5091" s="118">
        <v>2110</v>
      </c>
      <c r="P5091" s="118" t="s">
        <v>114</v>
      </c>
    </row>
    <row r="5092" spans="2:16" x14ac:dyDescent="0.45">
      <c r="B5092" s="115">
        <v>2155811</v>
      </c>
      <c r="C5092" s="116" t="s">
        <v>7560</v>
      </c>
      <c r="D5092" s="116" t="s">
        <v>873</v>
      </c>
      <c r="E5092" s="116" t="s">
        <v>216</v>
      </c>
      <c r="F5092" s="117">
        <v>45212</v>
      </c>
      <c r="G5092" s="118" t="s">
        <v>77</v>
      </c>
      <c r="H5092" s="119" t="s">
        <v>130</v>
      </c>
      <c r="I5092" s="116" t="s">
        <v>156</v>
      </c>
      <c r="J5092" s="116" t="s">
        <v>2426</v>
      </c>
      <c r="K5092" s="116" t="s">
        <v>2427</v>
      </c>
      <c r="L5092" s="116" t="s">
        <v>176</v>
      </c>
      <c r="M5092" s="116" t="s">
        <v>176</v>
      </c>
      <c r="N5092" s="116" t="s">
        <v>1833</v>
      </c>
      <c r="O5092" s="118">
        <v>2830</v>
      </c>
      <c r="P5092" s="118" t="s">
        <v>114</v>
      </c>
    </row>
    <row r="5093" spans="2:16" x14ac:dyDescent="0.45">
      <c r="B5093" s="115">
        <v>8414579</v>
      </c>
      <c r="C5093" s="116" t="s">
        <v>7561</v>
      </c>
      <c r="D5093" s="116" t="s">
        <v>996</v>
      </c>
      <c r="E5093" s="116" t="s">
        <v>216</v>
      </c>
      <c r="F5093" s="117">
        <v>45212</v>
      </c>
      <c r="G5093" s="118" t="s">
        <v>77</v>
      </c>
      <c r="H5093" s="119" t="s">
        <v>130</v>
      </c>
      <c r="I5093" s="116" t="s">
        <v>150</v>
      </c>
      <c r="J5093" s="116" t="s">
        <v>2494</v>
      </c>
      <c r="K5093" s="116" t="s">
        <v>2495</v>
      </c>
      <c r="L5093" s="116" t="s">
        <v>183</v>
      </c>
      <c r="M5093" s="116" t="s">
        <v>183</v>
      </c>
      <c r="N5093" s="116" t="s">
        <v>183</v>
      </c>
      <c r="O5093" s="118">
        <v>2600</v>
      </c>
      <c r="P5093" s="118" t="s">
        <v>114</v>
      </c>
    </row>
    <row r="5094" spans="2:16" x14ac:dyDescent="0.45">
      <c r="B5094" s="115">
        <v>8487116</v>
      </c>
      <c r="C5094" s="116" t="s">
        <v>7562</v>
      </c>
      <c r="D5094" s="116" t="s">
        <v>996</v>
      </c>
      <c r="E5094" s="116" t="s">
        <v>216</v>
      </c>
      <c r="F5094" s="117">
        <v>45212</v>
      </c>
      <c r="G5094" s="118" t="s">
        <v>77</v>
      </c>
      <c r="H5094" s="119" t="s">
        <v>130</v>
      </c>
      <c r="I5094" s="116" t="s">
        <v>150</v>
      </c>
      <c r="J5094" s="116" t="s">
        <v>2494</v>
      </c>
      <c r="K5094" s="116" t="s">
        <v>2495</v>
      </c>
      <c r="L5094" s="116" t="s">
        <v>183</v>
      </c>
      <c r="M5094" s="116" t="s">
        <v>183</v>
      </c>
      <c r="N5094" s="116" t="s">
        <v>183</v>
      </c>
      <c r="O5094" s="118">
        <v>2600</v>
      </c>
      <c r="P5094" s="118" t="s">
        <v>114</v>
      </c>
    </row>
    <row r="5095" spans="2:16" x14ac:dyDescent="0.45">
      <c r="B5095" s="115">
        <v>650737590</v>
      </c>
      <c r="C5095" s="116" t="s">
        <v>7563</v>
      </c>
      <c r="D5095" s="116" t="s">
        <v>304</v>
      </c>
      <c r="E5095" s="116" t="s">
        <v>216</v>
      </c>
      <c r="F5095" s="117">
        <v>45212</v>
      </c>
      <c r="G5095" s="118" t="s">
        <v>77</v>
      </c>
      <c r="H5095" s="119" t="s">
        <v>130</v>
      </c>
      <c r="I5095" s="116" t="s">
        <v>158</v>
      </c>
      <c r="J5095" s="116" t="s">
        <v>2518</v>
      </c>
      <c r="K5095" s="116" t="s">
        <v>2519</v>
      </c>
      <c r="L5095" s="116" t="s">
        <v>178</v>
      </c>
      <c r="M5095" s="116" t="s">
        <v>178</v>
      </c>
      <c r="N5095" s="116" t="s">
        <v>233</v>
      </c>
      <c r="O5095" s="118">
        <v>4556</v>
      </c>
      <c r="P5095" s="118" t="s">
        <v>114</v>
      </c>
    </row>
    <row r="5096" spans="2:16" x14ac:dyDescent="0.45">
      <c r="B5096" s="115">
        <v>643550</v>
      </c>
      <c r="C5096" s="116" t="s">
        <v>7564</v>
      </c>
      <c r="D5096" s="116" t="s">
        <v>4376</v>
      </c>
      <c r="E5096" s="116" t="s">
        <v>216</v>
      </c>
      <c r="F5096" s="117">
        <v>45215</v>
      </c>
      <c r="G5096" s="118" t="s">
        <v>77</v>
      </c>
      <c r="H5096" s="119" t="s">
        <v>130</v>
      </c>
      <c r="I5096" s="116" t="s">
        <v>161</v>
      </c>
      <c r="J5096" s="116" t="s">
        <v>3372</v>
      </c>
      <c r="K5096" s="116" t="s">
        <v>4156</v>
      </c>
      <c r="L5096" s="116" t="s">
        <v>176</v>
      </c>
      <c r="M5096" s="116" t="s">
        <v>176</v>
      </c>
      <c r="N5096" s="116" t="s">
        <v>762</v>
      </c>
      <c r="O5096" s="118">
        <v>2422</v>
      </c>
      <c r="P5096" s="118" t="s">
        <v>114</v>
      </c>
    </row>
    <row r="5097" spans="2:16" x14ac:dyDescent="0.45">
      <c r="B5097" s="115">
        <v>8420460</v>
      </c>
      <c r="C5097" s="116" t="s">
        <v>7565</v>
      </c>
      <c r="D5097" s="116" t="s">
        <v>7566</v>
      </c>
      <c r="E5097" s="116" t="s">
        <v>216</v>
      </c>
      <c r="F5097" s="117">
        <v>45215</v>
      </c>
      <c r="G5097" s="118" t="s">
        <v>77</v>
      </c>
      <c r="H5097" s="119" t="s">
        <v>130</v>
      </c>
      <c r="I5097" s="116" t="s">
        <v>150</v>
      </c>
      <c r="J5097" s="116" t="s">
        <v>2494</v>
      </c>
      <c r="K5097" s="116" t="s">
        <v>2495</v>
      </c>
      <c r="L5097" s="116" t="s">
        <v>183</v>
      </c>
      <c r="M5097" s="116" t="s">
        <v>176</v>
      </c>
      <c r="N5097" s="116" t="s">
        <v>225</v>
      </c>
      <c r="O5097" s="118">
        <v>2088</v>
      </c>
      <c r="P5097" s="118" t="s">
        <v>113</v>
      </c>
    </row>
    <row r="5098" spans="2:16" x14ac:dyDescent="0.45">
      <c r="B5098" s="115">
        <v>86984885</v>
      </c>
      <c r="C5098" s="116" t="s">
        <v>7567</v>
      </c>
      <c r="D5098" s="116" t="s">
        <v>2423</v>
      </c>
      <c r="E5098" s="116" t="s">
        <v>216</v>
      </c>
      <c r="F5098" s="117">
        <v>45215</v>
      </c>
      <c r="G5098" s="118" t="s">
        <v>77</v>
      </c>
      <c r="H5098" s="119" t="s">
        <v>130</v>
      </c>
      <c r="I5098" s="116" t="s">
        <v>150</v>
      </c>
      <c r="J5098" s="116" t="s">
        <v>2494</v>
      </c>
      <c r="K5098" s="116" t="s">
        <v>2495</v>
      </c>
      <c r="L5098" s="116" t="s">
        <v>179</v>
      </c>
      <c r="M5098" s="116" t="s">
        <v>179</v>
      </c>
      <c r="N5098" s="116" t="s">
        <v>221</v>
      </c>
      <c r="O5098" s="118">
        <v>5000</v>
      </c>
      <c r="P5098" s="118" t="s">
        <v>114</v>
      </c>
    </row>
    <row r="5099" spans="2:16" x14ac:dyDescent="0.45">
      <c r="B5099" s="115">
        <v>100401367</v>
      </c>
      <c r="C5099" s="116" t="s">
        <v>7568</v>
      </c>
      <c r="D5099" s="116" t="s">
        <v>2423</v>
      </c>
      <c r="E5099" s="116" t="s">
        <v>216</v>
      </c>
      <c r="F5099" s="117">
        <v>45215</v>
      </c>
      <c r="G5099" s="118" t="s">
        <v>77</v>
      </c>
      <c r="H5099" s="119" t="s">
        <v>130</v>
      </c>
      <c r="I5099" s="116" t="s">
        <v>150</v>
      </c>
      <c r="J5099" s="116" t="s">
        <v>2494</v>
      </c>
      <c r="K5099" s="116" t="s">
        <v>2495</v>
      </c>
      <c r="L5099" s="116" t="s">
        <v>179</v>
      </c>
      <c r="M5099" s="116" t="s">
        <v>179</v>
      </c>
      <c r="N5099" s="116" t="s">
        <v>221</v>
      </c>
      <c r="O5099" s="118">
        <v>5000</v>
      </c>
      <c r="P5099" s="118" t="s">
        <v>114</v>
      </c>
    </row>
    <row r="5100" spans="2:16" x14ac:dyDescent="0.45">
      <c r="B5100" s="115">
        <v>629315680</v>
      </c>
      <c r="C5100" s="116" t="s">
        <v>7569</v>
      </c>
      <c r="D5100" s="116" t="s">
        <v>2053</v>
      </c>
      <c r="E5100" s="116" t="s">
        <v>216</v>
      </c>
      <c r="F5100" s="117">
        <v>45215</v>
      </c>
      <c r="G5100" s="118" t="s">
        <v>77</v>
      </c>
      <c r="H5100" s="119" t="s">
        <v>130</v>
      </c>
      <c r="I5100" s="116" t="s">
        <v>159</v>
      </c>
      <c r="J5100" s="116" t="s">
        <v>2672</v>
      </c>
      <c r="K5100" s="116" t="s">
        <v>2714</v>
      </c>
      <c r="L5100" s="116" t="s">
        <v>177</v>
      </c>
      <c r="M5100" s="116" t="s">
        <v>177</v>
      </c>
      <c r="N5100" s="116" t="s">
        <v>620</v>
      </c>
      <c r="O5100" s="118">
        <v>3012</v>
      </c>
      <c r="P5100" s="118" t="s">
        <v>113</v>
      </c>
    </row>
    <row r="5101" spans="2:16" x14ac:dyDescent="0.45">
      <c r="B5101" s="115">
        <v>630717234</v>
      </c>
      <c r="C5101" s="116" t="s">
        <v>7570</v>
      </c>
      <c r="D5101" s="116" t="s">
        <v>1090</v>
      </c>
      <c r="E5101" s="116" t="s">
        <v>216</v>
      </c>
      <c r="F5101" s="117">
        <v>45215</v>
      </c>
      <c r="G5101" s="118" t="s">
        <v>77</v>
      </c>
      <c r="H5101" s="119" t="s">
        <v>130</v>
      </c>
      <c r="I5101" s="116" t="s">
        <v>147</v>
      </c>
      <c r="J5101" s="116" t="s">
        <v>2539</v>
      </c>
      <c r="K5101" s="116" t="s">
        <v>2540</v>
      </c>
      <c r="L5101" s="116" t="s">
        <v>176</v>
      </c>
      <c r="M5101" s="116" t="s">
        <v>176</v>
      </c>
      <c r="N5101" s="116" t="s">
        <v>561</v>
      </c>
      <c r="O5101" s="118">
        <v>2500</v>
      </c>
      <c r="P5101" s="118" t="s">
        <v>114</v>
      </c>
    </row>
    <row r="5102" spans="2:16" x14ac:dyDescent="0.45">
      <c r="B5102" s="115">
        <v>571399</v>
      </c>
      <c r="C5102" s="116" t="s">
        <v>7571</v>
      </c>
      <c r="D5102" s="116" t="s">
        <v>314</v>
      </c>
      <c r="E5102" s="116" t="s">
        <v>216</v>
      </c>
      <c r="F5102" s="117">
        <v>45216</v>
      </c>
      <c r="G5102" s="118" t="s">
        <v>77</v>
      </c>
      <c r="H5102" s="119" t="s">
        <v>130</v>
      </c>
      <c r="I5102" s="116" t="s">
        <v>155</v>
      </c>
      <c r="J5102" s="116" t="s">
        <v>2504</v>
      </c>
      <c r="K5102" s="116" t="s">
        <v>4936</v>
      </c>
      <c r="L5102" s="116" t="s">
        <v>176</v>
      </c>
      <c r="M5102" s="116" t="s">
        <v>176</v>
      </c>
      <c r="N5102" s="116" t="s">
        <v>287</v>
      </c>
      <c r="O5102" s="118">
        <v>2000</v>
      </c>
      <c r="P5102" s="118" t="s">
        <v>114</v>
      </c>
    </row>
    <row r="5103" spans="2:16" x14ac:dyDescent="0.45">
      <c r="B5103" s="115">
        <v>3888757</v>
      </c>
      <c r="C5103" s="116" t="s">
        <v>7572</v>
      </c>
      <c r="D5103" s="116" t="s">
        <v>747</v>
      </c>
      <c r="E5103" s="116" t="s">
        <v>216</v>
      </c>
      <c r="F5103" s="117">
        <v>45216</v>
      </c>
      <c r="G5103" s="118" t="s">
        <v>77</v>
      </c>
      <c r="H5103" s="119" t="s">
        <v>130</v>
      </c>
      <c r="I5103" s="116" t="s">
        <v>152</v>
      </c>
      <c r="J5103" s="116" t="s">
        <v>3440</v>
      </c>
      <c r="K5103" s="116" t="s">
        <v>3441</v>
      </c>
      <c r="L5103" s="116" t="s">
        <v>176</v>
      </c>
      <c r="M5103" s="116" t="s">
        <v>176</v>
      </c>
      <c r="N5103" s="116" t="s">
        <v>299</v>
      </c>
      <c r="O5103" s="118">
        <v>2128</v>
      </c>
      <c r="P5103" s="118" t="s">
        <v>114</v>
      </c>
    </row>
    <row r="5104" spans="2:16" x14ac:dyDescent="0.45">
      <c r="B5104" s="115">
        <v>82225349</v>
      </c>
      <c r="C5104" s="116" t="s">
        <v>7573</v>
      </c>
      <c r="D5104" s="116" t="s">
        <v>657</v>
      </c>
      <c r="E5104" s="116" t="s">
        <v>216</v>
      </c>
      <c r="F5104" s="117">
        <v>45216</v>
      </c>
      <c r="G5104" s="118" t="s">
        <v>77</v>
      </c>
      <c r="H5104" s="119" t="s">
        <v>130</v>
      </c>
      <c r="I5104" s="116" t="s">
        <v>154</v>
      </c>
      <c r="J5104" s="116" t="s">
        <v>3256</v>
      </c>
      <c r="K5104" s="116" t="s">
        <v>3256</v>
      </c>
      <c r="L5104" s="116" t="s">
        <v>176</v>
      </c>
      <c r="M5104" s="116" t="s">
        <v>176</v>
      </c>
      <c r="N5104" s="116" t="s">
        <v>225</v>
      </c>
      <c r="O5104" s="118">
        <v>2065</v>
      </c>
      <c r="P5104" s="118" t="s">
        <v>114</v>
      </c>
    </row>
    <row r="5105" spans="2:16" x14ac:dyDescent="0.45">
      <c r="B5105" s="115">
        <v>807858</v>
      </c>
      <c r="C5105" s="116" t="s">
        <v>7574</v>
      </c>
      <c r="D5105" s="116" t="s">
        <v>2232</v>
      </c>
      <c r="E5105" s="116" t="s">
        <v>216</v>
      </c>
      <c r="F5105" s="117">
        <v>45217</v>
      </c>
      <c r="G5105" s="118" t="s">
        <v>77</v>
      </c>
      <c r="H5105" s="119" t="s">
        <v>130</v>
      </c>
      <c r="I5105" s="116" t="s">
        <v>160</v>
      </c>
      <c r="J5105" s="116" t="s">
        <v>4646</v>
      </c>
      <c r="K5105" s="116" t="s">
        <v>4647</v>
      </c>
      <c r="L5105" s="116" t="s">
        <v>176</v>
      </c>
      <c r="M5105" s="116" t="s">
        <v>176</v>
      </c>
      <c r="N5105" s="116" t="s">
        <v>287</v>
      </c>
      <c r="O5105" s="118">
        <v>2011</v>
      </c>
      <c r="P5105" s="118" t="s">
        <v>114</v>
      </c>
    </row>
    <row r="5106" spans="2:16" x14ac:dyDescent="0.45">
      <c r="B5106" s="115">
        <v>3237518</v>
      </c>
      <c r="C5106" s="116" t="s">
        <v>7575</v>
      </c>
      <c r="D5106" s="116" t="s">
        <v>1294</v>
      </c>
      <c r="E5106" s="116" t="s">
        <v>216</v>
      </c>
      <c r="F5106" s="117">
        <v>45217</v>
      </c>
      <c r="G5106" s="118" t="s">
        <v>77</v>
      </c>
      <c r="H5106" s="119" t="s">
        <v>130</v>
      </c>
      <c r="I5106" s="116" t="s">
        <v>160</v>
      </c>
      <c r="J5106" s="116" t="s">
        <v>2609</v>
      </c>
      <c r="K5106" s="116" t="s">
        <v>2610</v>
      </c>
      <c r="L5106" s="116" t="s">
        <v>176</v>
      </c>
      <c r="M5106" s="116" t="s">
        <v>176</v>
      </c>
      <c r="N5106" s="116" t="s">
        <v>225</v>
      </c>
      <c r="O5106" s="118">
        <v>2060</v>
      </c>
      <c r="P5106" s="118" t="s">
        <v>114</v>
      </c>
    </row>
    <row r="5107" spans="2:16" x14ac:dyDescent="0.45">
      <c r="B5107" s="115">
        <v>4594370</v>
      </c>
      <c r="C5107" s="116" t="s">
        <v>7576</v>
      </c>
      <c r="D5107" s="116" t="s">
        <v>4919</v>
      </c>
      <c r="E5107" s="116" t="s">
        <v>216</v>
      </c>
      <c r="F5107" s="117">
        <v>45217</v>
      </c>
      <c r="G5107" s="118" t="s">
        <v>77</v>
      </c>
      <c r="H5107" s="119" t="s">
        <v>130</v>
      </c>
      <c r="I5107" s="116" t="s">
        <v>155</v>
      </c>
      <c r="J5107" s="116" t="s">
        <v>2504</v>
      </c>
      <c r="K5107" s="116" t="s">
        <v>2505</v>
      </c>
      <c r="L5107" s="116" t="s">
        <v>177</v>
      </c>
      <c r="M5107" s="116" t="s">
        <v>177</v>
      </c>
      <c r="N5107" s="116" t="s">
        <v>6058</v>
      </c>
      <c r="O5107" s="118">
        <v>3351</v>
      </c>
      <c r="P5107" s="118" t="s">
        <v>114</v>
      </c>
    </row>
    <row r="5108" spans="2:16" x14ac:dyDescent="0.45">
      <c r="B5108" s="115">
        <v>5335259</v>
      </c>
      <c r="C5108" s="116" t="s">
        <v>7577</v>
      </c>
      <c r="D5108" s="116" t="s">
        <v>1663</v>
      </c>
      <c r="E5108" s="116" t="s">
        <v>216</v>
      </c>
      <c r="F5108" s="117">
        <v>45217</v>
      </c>
      <c r="G5108" s="118" t="s">
        <v>77</v>
      </c>
      <c r="H5108" s="119" t="s">
        <v>130</v>
      </c>
      <c r="I5108" s="116" t="s">
        <v>150</v>
      </c>
      <c r="J5108" s="116" t="s">
        <v>2494</v>
      </c>
      <c r="K5108" s="116" t="s">
        <v>2495</v>
      </c>
      <c r="L5108" s="116" t="s">
        <v>177</v>
      </c>
      <c r="M5108" s="116" t="s">
        <v>177</v>
      </c>
      <c r="N5108" s="116" t="s">
        <v>379</v>
      </c>
      <c r="O5108" s="118">
        <v>3124</v>
      </c>
      <c r="P5108" s="118" t="s">
        <v>114</v>
      </c>
    </row>
    <row r="5109" spans="2:16" x14ac:dyDescent="0.45">
      <c r="B5109" s="115">
        <v>9845363</v>
      </c>
      <c r="C5109" s="116" t="s">
        <v>7578</v>
      </c>
      <c r="D5109" s="116" t="s">
        <v>3261</v>
      </c>
      <c r="E5109" s="116" t="s">
        <v>216</v>
      </c>
      <c r="F5109" s="117">
        <v>45217</v>
      </c>
      <c r="G5109" s="118" t="s">
        <v>77</v>
      </c>
      <c r="H5109" s="119" t="s">
        <v>130</v>
      </c>
      <c r="I5109" s="116" t="s">
        <v>150</v>
      </c>
      <c r="J5109" s="116" t="s">
        <v>2494</v>
      </c>
      <c r="K5109" s="116" t="s">
        <v>2495</v>
      </c>
      <c r="L5109" s="116" t="s">
        <v>178</v>
      </c>
      <c r="M5109" s="116" t="s">
        <v>178</v>
      </c>
      <c r="N5109" s="116" t="s">
        <v>251</v>
      </c>
      <c r="O5109" s="118">
        <v>4030</v>
      </c>
      <c r="P5109" s="118" t="s">
        <v>114</v>
      </c>
    </row>
    <row r="5110" spans="2:16" x14ac:dyDescent="0.45">
      <c r="B5110" s="115">
        <v>74290252</v>
      </c>
      <c r="C5110" s="116" t="s">
        <v>7579</v>
      </c>
      <c r="D5110" s="116" t="s">
        <v>2933</v>
      </c>
      <c r="E5110" s="116" t="s">
        <v>216</v>
      </c>
      <c r="F5110" s="117">
        <v>45217</v>
      </c>
      <c r="G5110" s="118" t="s">
        <v>77</v>
      </c>
      <c r="H5110" s="119" t="s">
        <v>130</v>
      </c>
      <c r="I5110" s="116" t="s">
        <v>145</v>
      </c>
      <c r="J5110" s="116" t="s">
        <v>2511</v>
      </c>
      <c r="K5110" s="116" t="s">
        <v>2512</v>
      </c>
      <c r="L5110" s="116" t="s">
        <v>179</v>
      </c>
      <c r="M5110" s="116" t="s">
        <v>179</v>
      </c>
      <c r="N5110" s="116" t="s">
        <v>694</v>
      </c>
      <c r="O5110" s="118">
        <v>5013</v>
      </c>
      <c r="P5110" s="118" t="s">
        <v>114</v>
      </c>
    </row>
    <row r="5111" spans="2:16" x14ac:dyDescent="0.45">
      <c r="B5111" s="115">
        <v>81112629</v>
      </c>
      <c r="C5111" s="116" t="s">
        <v>7580</v>
      </c>
      <c r="D5111" s="116" t="s">
        <v>747</v>
      </c>
      <c r="E5111" s="116" t="s">
        <v>216</v>
      </c>
      <c r="F5111" s="117">
        <v>45217</v>
      </c>
      <c r="G5111" s="118" t="s">
        <v>77</v>
      </c>
      <c r="H5111" s="119" t="s">
        <v>130</v>
      </c>
      <c r="I5111" s="116" t="s">
        <v>159</v>
      </c>
      <c r="J5111" s="116" t="s">
        <v>2630</v>
      </c>
      <c r="K5111" s="116" t="s">
        <v>3340</v>
      </c>
      <c r="L5111" s="116" t="s">
        <v>177</v>
      </c>
      <c r="M5111" s="116" t="s">
        <v>177</v>
      </c>
      <c r="N5111" s="116" t="s">
        <v>710</v>
      </c>
      <c r="O5111" s="118">
        <v>3451</v>
      </c>
      <c r="P5111" s="118" t="s">
        <v>114</v>
      </c>
    </row>
    <row r="5112" spans="2:16" x14ac:dyDescent="0.45">
      <c r="B5112" s="115">
        <v>108933768</v>
      </c>
      <c r="C5112" s="116" t="s">
        <v>6869</v>
      </c>
      <c r="D5112" s="116" t="s">
        <v>7581</v>
      </c>
      <c r="E5112" s="116" t="s">
        <v>216</v>
      </c>
      <c r="F5112" s="117">
        <v>45217</v>
      </c>
      <c r="G5112" s="118" t="s">
        <v>77</v>
      </c>
      <c r="H5112" s="119" t="s">
        <v>130</v>
      </c>
      <c r="I5112" s="116" t="s">
        <v>144</v>
      </c>
      <c r="J5112" s="116" t="s">
        <v>2595</v>
      </c>
      <c r="K5112" s="116" t="s">
        <v>2596</v>
      </c>
      <c r="L5112" s="116" t="s">
        <v>178</v>
      </c>
      <c r="M5112" s="116" t="s">
        <v>178</v>
      </c>
      <c r="N5112" s="116" t="s">
        <v>251</v>
      </c>
      <c r="O5112" s="118">
        <v>4000</v>
      </c>
      <c r="P5112" s="118" t="s">
        <v>113</v>
      </c>
    </row>
    <row r="5113" spans="2:16" x14ac:dyDescent="0.45">
      <c r="B5113" s="115">
        <v>139629477</v>
      </c>
      <c r="C5113" s="116" t="s">
        <v>7582</v>
      </c>
      <c r="D5113" s="116" t="s">
        <v>243</v>
      </c>
      <c r="E5113" s="116" t="s">
        <v>216</v>
      </c>
      <c r="F5113" s="117">
        <v>45217</v>
      </c>
      <c r="G5113" s="118" t="s">
        <v>77</v>
      </c>
      <c r="H5113" s="119" t="s">
        <v>130</v>
      </c>
      <c r="I5113" s="116" t="s">
        <v>150</v>
      </c>
      <c r="J5113" s="116" t="s">
        <v>2555</v>
      </c>
      <c r="K5113" s="116" t="s">
        <v>2556</v>
      </c>
      <c r="L5113" s="116" t="s">
        <v>176</v>
      </c>
      <c r="M5113" s="116" t="s">
        <v>176</v>
      </c>
      <c r="N5113" s="116" t="s">
        <v>269</v>
      </c>
      <c r="O5113" s="118">
        <v>2576</v>
      </c>
      <c r="P5113" s="118" t="s">
        <v>114</v>
      </c>
    </row>
    <row r="5114" spans="2:16" x14ac:dyDescent="0.45">
      <c r="B5114" s="115">
        <v>624037967</v>
      </c>
      <c r="C5114" s="116" t="s">
        <v>7583</v>
      </c>
      <c r="D5114" s="116" t="s">
        <v>314</v>
      </c>
      <c r="E5114" s="116" t="s">
        <v>216</v>
      </c>
      <c r="F5114" s="117">
        <v>45217</v>
      </c>
      <c r="G5114" s="118" t="s">
        <v>77</v>
      </c>
      <c r="H5114" s="119" t="s">
        <v>130</v>
      </c>
      <c r="I5114" s="116" t="s">
        <v>143</v>
      </c>
      <c r="J5114" s="116" t="s">
        <v>2647</v>
      </c>
      <c r="K5114" s="116" t="s">
        <v>2648</v>
      </c>
      <c r="L5114" s="116" t="s">
        <v>176</v>
      </c>
      <c r="M5114" s="116" t="s">
        <v>176</v>
      </c>
      <c r="N5114" s="116" t="s">
        <v>402</v>
      </c>
      <c r="O5114" s="118">
        <v>2193</v>
      </c>
      <c r="P5114" s="118" t="s">
        <v>114</v>
      </c>
    </row>
    <row r="5115" spans="2:16" x14ac:dyDescent="0.45">
      <c r="B5115" s="115">
        <v>72275</v>
      </c>
      <c r="C5115" s="116" t="s">
        <v>7584</v>
      </c>
      <c r="D5115" s="116" t="s">
        <v>3845</v>
      </c>
      <c r="E5115" s="116" t="s">
        <v>216</v>
      </c>
      <c r="F5115" s="117">
        <v>45218</v>
      </c>
      <c r="G5115" s="118" t="s">
        <v>77</v>
      </c>
      <c r="H5115" s="119" t="s">
        <v>130</v>
      </c>
      <c r="I5115" s="116" t="s">
        <v>144</v>
      </c>
      <c r="J5115" s="116" t="s">
        <v>2595</v>
      </c>
      <c r="K5115" s="116" t="s">
        <v>2596</v>
      </c>
      <c r="L5115" s="116" t="s">
        <v>176</v>
      </c>
      <c r="M5115" s="116" t="s">
        <v>176</v>
      </c>
      <c r="N5115" s="116" t="s">
        <v>517</v>
      </c>
      <c r="O5115" s="118">
        <v>2320</v>
      </c>
      <c r="P5115" s="118" t="s">
        <v>114</v>
      </c>
    </row>
    <row r="5116" spans="2:16" x14ac:dyDescent="0.45">
      <c r="B5116" s="115">
        <v>3282326</v>
      </c>
      <c r="C5116" s="116" t="s">
        <v>7585</v>
      </c>
      <c r="D5116" s="116" t="s">
        <v>1294</v>
      </c>
      <c r="E5116" s="116" t="s">
        <v>216</v>
      </c>
      <c r="F5116" s="117">
        <v>45218</v>
      </c>
      <c r="G5116" s="118" t="s">
        <v>77</v>
      </c>
      <c r="H5116" s="119" t="s">
        <v>130</v>
      </c>
      <c r="I5116" s="116" t="s">
        <v>160</v>
      </c>
      <c r="J5116" s="116" t="s">
        <v>2609</v>
      </c>
      <c r="K5116" s="116" t="s">
        <v>2610</v>
      </c>
      <c r="L5116" s="116" t="s">
        <v>176</v>
      </c>
      <c r="M5116" s="116" t="s">
        <v>176</v>
      </c>
      <c r="N5116" s="116" t="s">
        <v>225</v>
      </c>
      <c r="O5116" s="118">
        <v>2060</v>
      </c>
      <c r="P5116" s="118" t="s">
        <v>114</v>
      </c>
    </row>
    <row r="5117" spans="2:16" x14ac:dyDescent="0.45">
      <c r="B5117" s="115">
        <v>8713531</v>
      </c>
      <c r="C5117" s="116" t="s">
        <v>7586</v>
      </c>
      <c r="D5117" s="116" t="s">
        <v>1253</v>
      </c>
      <c r="E5117" s="116" t="s">
        <v>216</v>
      </c>
      <c r="F5117" s="117">
        <v>45218</v>
      </c>
      <c r="G5117" s="118" t="s">
        <v>77</v>
      </c>
      <c r="H5117" s="119" t="s">
        <v>130</v>
      </c>
      <c r="I5117" s="116" t="s">
        <v>150</v>
      </c>
      <c r="J5117" s="116" t="s">
        <v>2494</v>
      </c>
      <c r="K5117" s="116" t="s">
        <v>2495</v>
      </c>
      <c r="L5117" s="116" t="s">
        <v>180</v>
      </c>
      <c r="M5117" s="116" t="s">
        <v>180</v>
      </c>
      <c r="N5117" s="116" t="s">
        <v>485</v>
      </c>
      <c r="O5117" s="118">
        <v>6053</v>
      </c>
      <c r="P5117" s="118" t="s">
        <v>114</v>
      </c>
    </row>
    <row r="5118" spans="2:16" x14ac:dyDescent="0.45">
      <c r="B5118" s="115">
        <v>9601254</v>
      </c>
      <c r="C5118" s="116" t="s">
        <v>7587</v>
      </c>
      <c r="D5118" s="116" t="s">
        <v>7588</v>
      </c>
      <c r="E5118" s="116" t="s">
        <v>216</v>
      </c>
      <c r="F5118" s="117">
        <v>45218</v>
      </c>
      <c r="G5118" s="118" t="s">
        <v>77</v>
      </c>
      <c r="H5118" s="119" t="s">
        <v>130</v>
      </c>
      <c r="I5118" s="116" t="s">
        <v>147</v>
      </c>
      <c r="J5118" s="116" t="s">
        <v>2539</v>
      </c>
      <c r="K5118" s="116" t="s">
        <v>2540</v>
      </c>
      <c r="L5118" s="116" t="s">
        <v>182</v>
      </c>
      <c r="M5118" s="116" t="s">
        <v>179</v>
      </c>
      <c r="N5118" s="116" t="s">
        <v>221</v>
      </c>
      <c r="O5118" s="118">
        <v>5000</v>
      </c>
      <c r="P5118" s="118" t="s">
        <v>114</v>
      </c>
    </row>
    <row r="5119" spans="2:16" x14ac:dyDescent="0.45">
      <c r="B5119" s="115">
        <v>72185043</v>
      </c>
      <c r="C5119" s="116" t="s">
        <v>7589</v>
      </c>
      <c r="D5119" s="116" t="s">
        <v>6417</v>
      </c>
      <c r="E5119" s="116" t="s">
        <v>216</v>
      </c>
      <c r="F5119" s="117">
        <v>45218</v>
      </c>
      <c r="G5119" s="118" t="s">
        <v>77</v>
      </c>
      <c r="H5119" s="119" t="s">
        <v>130</v>
      </c>
      <c r="I5119" s="116" t="s">
        <v>155</v>
      </c>
      <c r="J5119" s="116" t="s">
        <v>2591</v>
      </c>
      <c r="K5119" s="116" t="s">
        <v>2592</v>
      </c>
      <c r="L5119" s="116" t="s">
        <v>176</v>
      </c>
      <c r="M5119" s="116" t="s">
        <v>176</v>
      </c>
      <c r="N5119" s="116" t="s">
        <v>510</v>
      </c>
      <c r="O5119" s="118">
        <v>2641</v>
      </c>
      <c r="P5119" s="118" t="s">
        <v>113</v>
      </c>
    </row>
    <row r="5120" spans="2:16" x14ac:dyDescent="0.45">
      <c r="B5120" s="115">
        <v>114561938</v>
      </c>
      <c r="C5120" s="116" t="s">
        <v>7590</v>
      </c>
      <c r="D5120" s="116" t="s">
        <v>6829</v>
      </c>
      <c r="E5120" s="116" t="s">
        <v>216</v>
      </c>
      <c r="F5120" s="117">
        <v>45218</v>
      </c>
      <c r="G5120" s="118" t="s">
        <v>77</v>
      </c>
      <c r="H5120" s="119" t="s">
        <v>130</v>
      </c>
      <c r="I5120" s="116" t="s">
        <v>158</v>
      </c>
      <c r="J5120" s="116" t="s">
        <v>2518</v>
      </c>
      <c r="K5120" s="116" t="s">
        <v>2519</v>
      </c>
      <c r="L5120" s="116" t="s">
        <v>180</v>
      </c>
      <c r="M5120" s="116" t="s">
        <v>180</v>
      </c>
      <c r="N5120" s="116" t="s">
        <v>965</v>
      </c>
      <c r="O5120" s="118">
        <v>6065</v>
      </c>
      <c r="P5120" s="118" t="s">
        <v>114</v>
      </c>
    </row>
    <row r="5121" spans="2:16" x14ac:dyDescent="0.45">
      <c r="B5121" s="115">
        <v>146969628</v>
      </c>
      <c r="C5121" s="116" t="s">
        <v>7591</v>
      </c>
      <c r="D5121" s="116" t="s">
        <v>2085</v>
      </c>
      <c r="E5121" s="116" t="s">
        <v>216</v>
      </c>
      <c r="F5121" s="117">
        <v>45218</v>
      </c>
      <c r="G5121" s="118" t="s">
        <v>77</v>
      </c>
      <c r="H5121" s="119" t="s">
        <v>130</v>
      </c>
      <c r="I5121" s="116" t="s">
        <v>147</v>
      </c>
      <c r="J5121" s="116" t="s">
        <v>2539</v>
      </c>
      <c r="K5121" s="116" t="s">
        <v>2540</v>
      </c>
      <c r="L5121" s="116" t="s">
        <v>177</v>
      </c>
      <c r="M5121" s="116" t="s">
        <v>176</v>
      </c>
      <c r="N5121" s="116" t="s">
        <v>287</v>
      </c>
      <c r="O5121" s="118">
        <v>2000</v>
      </c>
      <c r="P5121" s="118" t="s">
        <v>114</v>
      </c>
    </row>
    <row r="5122" spans="2:16" x14ac:dyDescent="0.45">
      <c r="B5122" s="115">
        <v>158691528</v>
      </c>
      <c r="C5122" s="116" t="s">
        <v>7592</v>
      </c>
      <c r="D5122" s="116" t="s">
        <v>2085</v>
      </c>
      <c r="E5122" s="116" t="s">
        <v>216</v>
      </c>
      <c r="F5122" s="117">
        <v>45218</v>
      </c>
      <c r="G5122" s="118" t="s">
        <v>77</v>
      </c>
      <c r="H5122" s="119" t="s">
        <v>130</v>
      </c>
      <c r="I5122" s="116" t="s">
        <v>147</v>
      </c>
      <c r="J5122" s="116" t="s">
        <v>2539</v>
      </c>
      <c r="K5122" s="116" t="s">
        <v>2540</v>
      </c>
      <c r="L5122" s="116" t="s">
        <v>177</v>
      </c>
      <c r="M5122" s="116" t="s">
        <v>176</v>
      </c>
      <c r="N5122" s="116" t="s">
        <v>287</v>
      </c>
      <c r="O5122" s="118">
        <v>2000</v>
      </c>
      <c r="P5122" s="118" t="s">
        <v>114</v>
      </c>
    </row>
    <row r="5123" spans="2:16" x14ac:dyDescent="0.45">
      <c r="B5123" s="115">
        <v>600602186</v>
      </c>
      <c r="C5123" s="116" t="s">
        <v>7593</v>
      </c>
      <c r="D5123" s="116" t="s">
        <v>2085</v>
      </c>
      <c r="E5123" s="116" t="s">
        <v>216</v>
      </c>
      <c r="F5123" s="117">
        <v>45218</v>
      </c>
      <c r="G5123" s="118" t="s">
        <v>77</v>
      </c>
      <c r="H5123" s="119" t="s">
        <v>130</v>
      </c>
      <c r="I5123" s="116" t="s">
        <v>147</v>
      </c>
      <c r="J5123" s="116" t="s">
        <v>2539</v>
      </c>
      <c r="K5123" s="116" t="s">
        <v>2540</v>
      </c>
      <c r="L5123" s="116" t="s">
        <v>177</v>
      </c>
      <c r="M5123" s="116" t="s">
        <v>176</v>
      </c>
      <c r="N5123" s="116" t="s">
        <v>287</v>
      </c>
      <c r="O5123" s="118">
        <v>2000</v>
      </c>
      <c r="P5123" s="118" t="s">
        <v>114</v>
      </c>
    </row>
    <row r="5124" spans="2:16" x14ac:dyDescent="0.45">
      <c r="B5124" s="115">
        <v>604853027</v>
      </c>
      <c r="C5124" s="116" t="s">
        <v>7594</v>
      </c>
      <c r="D5124" s="116" t="s">
        <v>2085</v>
      </c>
      <c r="E5124" s="116" t="s">
        <v>216</v>
      </c>
      <c r="F5124" s="117">
        <v>45218</v>
      </c>
      <c r="G5124" s="118" t="s">
        <v>77</v>
      </c>
      <c r="H5124" s="119" t="s">
        <v>130</v>
      </c>
      <c r="I5124" s="116" t="s">
        <v>147</v>
      </c>
      <c r="J5124" s="116" t="s">
        <v>2539</v>
      </c>
      <c r="K5124" s="116" t="s">
        <v>2540</v>
      </c>
      <c r="L5124" s="116" t="s">
        <v>177</v>
      </c>
      <c r="M5124" s="116" t="s">
        <v>176</v>
      </c>
      <c r="N5124" s="116" t="s">
        <v>287</v>
      </c>
      <c r="O5124" s="118">
        <v>2000</v>
      </c>
      <c r="P5124" s="118" t="s">
        <v>114</v>
      </c>
    </row>
    <row r="5125" spans="2:16" x14ac:dyDescent="0.45">
      <c r="B5125" s="115">
        <v>615786171</v>
      </c>
      <c r="C5125" s="116" t="s">
        <v>7595</v>
      </c>
      <c r="D5125" s="116" t="s">
        <v>2085</v>
      </c>
      <c r="E5125" s="116" t="s">
        <v>216</v>
      </c>
      <c r="F5125" s="117">
        <v>45218</v>
      </c>
      <c r="G5125" s="118" t="s">
        <v>77</v>
      </c>
      <c r="H5125" s="119" t="s">
        <v>130</v>
      </c>
      <c r="I5125" s="116" t="s">
        <v>147</v>
      </c>
      <c r="J5125" s="116" t="s">
        <v>2539</v>
      </c>
      <c r="K5125" s="116" t="s">
        <v>2540</v>
      </c>
      <c r="L5125" s="116" t="s">
        <v>176</v>
      </c>
      <c r="M5125" s="116" t="s">
        <v>176</v>
      </c>
      <c r="N5125" s="116" t="s">
        <v>287</v>
      </c>
      <c r="O5125" s="118">
        <v>2000</v>
      </c>
      <c r="P5125" s="118" t="s">
        <v>114</v>
      </c>
    </row>
    <row r="5126" spans="2:16" x14ac:dyDescent="0.45">
      <c r="B5126" s="115">
        <v>626002891</v>
      </c>
      <c r="C5126" s="116" t="s">
        <v>7596</v>
      </c>
      <c r="D5126" s="116" t="s">
        <v>873</v>
      </c>
      <c r="E5126" s="116" t="s">
        <v>216</v>
      </c>
      <c r="F5126" s="117">
        <v>45218</v>
      </c>
      <c r="G5126" s="118" t="s">
        <v>77</v>
      </c>
      <c r="H5126" s="119" t="s">
        <v>130</v>
      </c>
      <c r="I5126" s="116" t="s">
        <v>150</v>
      </c>
      <c r="J5126" s="116" t="s">
        <v>2494</v>
      </c>
      <c r="K5126" s="116" t="s">
        <v>2495</v>
      </c>
      <c r="L5126" s="116" t="s">
        <v>176</v>
      </c>
      <c r="M5126" s="116" t="s">
        <v>176</v>
      </c>
      <c r="N5126" s="116" t="s">
        <v>466</v>
      </c>
      <c r="O5126" s="118">
        <v>2138</v>
      </c>
      <c r="P5126" s="118" t="s">
        <v>114</v>
      </c>
    </row>
    <row r="5127" spans="2:16" x14ac:dyDescent="0.45">
      <c r="B5127" s="115">
        <v>1545704</v>
      </c>
      <c r="C5127" s="116" t="s">
        <v>7597</v>
      </c>
      <c r="D5127" s="116" t="s">
        <v>6825</v>
      </c>
      <c r="E5127" s="116" t="s">
        <v>216</v>
      </c>
      <c r="F5127" s="117">
        <v>45219</v>
      </c>
      <c r="G5127" s="118" t="s">
        <v>77</v>
      </c>
      <c r="H5127" s="119" t="s">
        <v>130</v>
      </c>
      <c r="I5127" s="116" t="s">
        <v>150</v>
      </c>
      <c r="J5127" s="116" t="s">
        <v>2494</v>
      </c>
      <c r="K5127" s="116" t="s">
        <v>2495</v>
      </c>
      <c r="L5127" s="116" t="s">
        <v>176</v>
      </c>
      <c r="M5127" s="116" t="s">
        <v>176</v>
      </c>
      <c r="N5127" s="116" t="s">
        <v>225</v>
      </c>
      <c r="O5127" s="118">
        <v>2088</v>
      </c>
      <c r="P5127" s="118" t="s">
        <v>113</v>
      </c>
    </row>
    <row r="5128" spans="2:16" x14ac:dyDescent="0.45">
      <c r="B5128" s="115">
        <v>3785680</v>
      </c>
      <c r="C5128" s="116" t="s">
        <v>7598</v>
      </c>
      <c r="D5128" s="116" t="s">
        <v>2232</v>
      </c>
      <c r="E5128" s="116" t="s">
        <v>216</v>
      </c>
      <c r="F5128" s="117">
        <v>45219</v>
      </c>
      <c r="G5128" s="118" t="s">
        <v>77</v>
      </c>
      <c r="H5128" s="119" t="s">
        <v>130</v>
      </c>
      <c r="I5128" s="116" t="s">
        <v>143</v>
      </c>
      <c r="J5128" s="116" t="s">
        <v>2941</v>
      </c>
      <c r="K5128" s="116" t="s">
        <v>2941</v>
      </c>
      <c r="L5128" s="116" t="s">
        <v>176</v>
      </c>
      <c r="M5128" s="116" t="s">
        <v>176</v>
      </c>
      <c r="N5128" s="116" t="s">
        <v>287</v>
      </c>
      <c r="O5128" s="118">
        <v>2000</v>
      </c>
      <c r="P5128" s="118" t="s">
        <v>114</v>
      </c>
    </row>
    <row r="5129" spans="2:16" x14ac:dyDescent="0.45">
      <c r="B5129" s="115">
        <v>117120519</v>
      </c>
      <c r="C5129" s="116" t="s">
        <v>7599</v>
      </c>
      <c r="D5129" s="116" t="s">
        <v>5728</v>
      </c>
      <c r="E5129" s="116" t="s">
        <v>216</v>
      </c>
      <c r="F5129" s="117">
        <v>45219</v>
      </c>
      <c r="G5129" s="118" t="s">
        <v>77</v>
      </c>
      <c r="H5129" s="119" t="s">
        <v>130</v>
      </c>
      <c r="I5129" s="116" t="s">
        <v>144</v>
      </c>
      <c r="J5129" s="116" t="s">
        <v>2595</v>
      </c>
      <c r="K5129" s="116" t="s">
        <v>2596</v>
      </c>
      <c r="L5129" s="116" t="s">
        <v>177</v>
      </c>
      <c r="M5129" s="116" t="s">
        <v>177</v>
      </c>
      <c r="N5129" s="116" t="s">
        <v>3437</v>
      </c>
      <c r="O5129" s="118">
        <v>3145</v>
      </c>
      <c r="P5129" s="118" t="s">
        <v>114</v>
      </c>
    </row>
    <row r="5130" spans="2:16" x14ac:dyDescent="0.45">
      <c r="B5130" s="115">
        <v>117120724</v>
      </c>
      <c r="C5130" s="116" t="s">
        <v>7600</v>
      </c>
      <c r="D5130" s="116" t="s">
        <v>5728</v>
      </c>
      <c r="E5130" s="116" t="s">
        <v>216</v>
      </c>
      <c r="F5130" s="117">
        <v>45219</v>
      </c>
      <c r="G5130" s="118" t="s">
        <v>77</v>
      </c>
      <c r="H5130" s="119" t="s">
        <v>130</v>
      </c>
      <c r="I5130" s="116" t="s">
        <v>144</v>
      </c>
      <c r="J5130" s="116" t="s">
        <v>2595</v>
      </c>
      <c r="K5130" s="116" t="s">
        <v>2596</v>
      </c>
      <c r="L5130" s="116" t="s">
        <v>177</v>
      </c>
      <c r="M5130" s="116" t="s">
        <v>177</v>
      </c>
      <c r="N5130" s="116" t="s">
        <v>3437</v>
      </c>
      <c r="O5130" s="118">
        <v>3145</v>
      </c>
      <c r="P5130" s="118" t="s">
        <v>114</v>
      </c>
    </row>
    <row r="5131" spans="2:16" x14ac:dyDescent="0.45">
      <c r="B5131" s="115">
        <v>613509041</v>
      </c>
      <c r="C5131" s="116" t="s">
        <v>7601</v>
      </c>
      <c r="D5131" s="116" t="s">
        <v>1663</v>
      </c>
      <c r="E5131" s="116" t="s">
        <v>216</v>
      </c>
      <c r="F5131" s="117">
        <v>45219</v>
      </c>
      <c r="G5131" s="118" t="s">
        <v>77</v>
      </c>
      <c r="H5131" s="119" t="s">
        <v>130</v>
      </c>
      <c r="I5131" s="116" t="s">
        <v>152</v>
      </c>
      <c r="J5131" s="116" t="s">
        <v>2562</v>
      </c>
      <c r="K5131" s="116" t="s">
        <v>2563</v>
      </c>
      <c r="L5131" s="116" t="s">
        <v>177</v>
      </c>
      <c r="M5131" s="116" t="s">
        <v>177</v>
      </c>
      <c r="N5131" s="116" t="s">
        <v>255</v>
      </c>
      <c r="O5131" s="118">
        <v>3000</v>
      </c>
      <c r="P5131" s="118" t="s">
        <v>114</v>
      </c>
    </row>
    <row r="5132" spans="2:16" x14ac:dyDescent="0.45">
      <c r="B5132" s="115">
        <v>616477331</v>
      </c>
      <c r="C5132" s="116" t="s">
        <v>7602</v>
      </c>
      <c r="D5132" s="116" t="s">
        <v>339</v>
      </c>
      <c r="E5132" s="116" t="s">
        <v>216</v>
      </c>
      <c r="F5132" s="117">
        <v>45219</v>
      </c>
      <c r="G5132" s="118" t="s">
        <v>77</v>
      </c>
      <c r="H5132" s="119" t="s">
        <v>130</v>
      </c>
      <c r="I5132" s="116" t="s">
        <v>158</v>
      </c>
      <c r="J5132" s="116" t="s">
        <v>2518</v>
      </c>
      <c r="K5132" s="116" t="s">
        <v>2519</v>
      </c>
      <c r="L5132" s="116" t="s">
        <v>176</v>
      </c>
      <c r="M5132" s="116" t="s">
        <v>176</v>
      </c>
      <c r="N5132" s="116" t="s">
        <v>561</v>
      </c>
      <c r="O5132" s="118">
        <v>2500</v>
      </c>
      <c r="P5132" s="118" t="s">
        <v>114</v>
      </c>
    </row>
    <row r="5133" spans="2:16" x14ac:dyDescent="0.45">
      <c r="B5133" s="115">
        <v>2896540</v>
      </c>
      <c r="C5133" s="116" t="s">
        <v>7603</v>
      </c>
      <c r="D5133" s="116" t="s">
        <v>7604</v>
      </c>
      <c r="E5133" s="116" t="s">
        <v>216</v>
      </c>
      <c r="F5133" s="117">
        <v>45222</v>
      </c>
      <c r="G5133" s="118" t="s">
        <v>77</v>
      </c>
      <c r="H5133" s="119" t="s">
        <v>130</v>
      </c>
      <c r="I5133" s="116" t="s">
        <v>145</v>
      </c>
      <c r="J5133" s="116" t="s">
        <v>2511</v>
      </c>
      <c r="K5133" s="116" t="s">
        <v>2691</v>
      </c>
      <c r="L5133" s="116" t="s">
        <v>176</v>
      </c>
      <c r="M5133" s="116" t="s">
        <v>176</v>
      </c>
      <c r="N5133" s="116" t="s">
        <v>517</v>
      </c>
      <c r="O5133" s="118">
        <v>2333</v>
      </c>
      <c r="P5133" s="118" t="s">
        <v>113</v>
      </c>
    </row>
    <row r="5134" spans="2:16" x14ac:dyDescent="0.45">
      <c r="B5134" s="115">
        <v>142273836</v>
      </c>
      <c r="C5134" s="116" t="s">
        <v>7605</v>
      </c>
      <c r="D5134" s="116" t="s">
        <v>583</v>
      </c>
      <c r="E5134" s="116" t="s">
        <v>216</v>
      </c>
      <c r="F5134" s="117">
        <v>45222</v>
      </c>
      <c r="G5134" s="118" t="s">
        <v>77</v>
      </c>
      <c r="H5134" s="119" t="s">
        <v>130</v>
      </c>
      <c r="I5134" s="116" t="s">
        <v>157</v>
      </c>
      <c r="J5134" s="116" t="s">
        <v>4113</v>
      </c>
      <c r="K5134" s="116" t="s">
        <v>5936</v>
      </c>
      <c r="L5134" s="116" t="s">
        <v>179</v>
      </c>
      <c r="M5134" s="116" t="s">
        <v>179</v>
      </c>
      <c r="N5134" s="116" t="s">
        <v>221</v>
      </c>
      <c r="O5134" s="118">
        <v>5251</v>
      </c>
      <c r="P5134" s="118" t="s">
        <v>114</v>
      </c>
    </row>
    <row r="5135" spans="2:16" x14ac:dyDescent="0.45">
      <c r="B5135" s="115">
        <v>638893919</v>
      </c>
      <c r="C5135" s="116" t="s">
        <v>7606</v>
      </c>
      <c r="D5135" s="116" t="s">
        <v>6097</v>
      </c>
      <c r="E5135" s="116" t="s">
        <v>216</v>
      </c>
      <c r="F5135" s="117">
        <v>45222</v>
      </c>
      <c r="G5135" s="118" t="s">
        <v>77</v>
      </c>
      <c r="H5135" s="119" t="s">
        <v>130</v>
      </c>
      <c r="I5135" s="116" t="s">
        <v>152</v>
      </c>
      <c r="J5135" s="116" t="s">
        <v>2562</v>
      </c>
      <c r="K5135" s="116" t="s">
        <v>2563</v>
      </c>
      <c r="L5135" s="116" t="s">
        <v>177</v>
      </c>
      <c r="M5135" s="116" t="s">
        <v>176</v>
      </c>
      <c r="N5135" s="116" t="s">
        <v>287</v>
      </c>
      <c r="O5135" s="118">
        <v>2000</v>
      </c>
      <c r="P5135" s="118" t="s">
        <v>114</v>
      </c>
    </row>
    <row r="5136" spans="2:16" x14ac:dyDescent="0.45">
      <c r="B5136" s="115">
        <v>645650488</v>
      </c>
      <c r="C5136" s="116" t="s">
        <v>7607</v>
      </c>
      <c r="D5136" s="116" t="s">
        <v>6097</v>
      </c>
      <c r="E5136" s="116" t="s">
        <v>216</v>
      </c>
      <c r="F5136" s="117">
        <v>45222</v>
      </c>
      <c r="G5136" s="118" t="s">
        <v>77</v>
      </c>
      <c r="H5136" s="119" t="s">
        <v>130</v>
      </c>
      <c r="I5136" s="116" t="s">
        <v>152</v>
      </c>
      <c r="J5136" s="116" t="s">
        <v>2562</v>
      </c>
      <c r="K5136" s="116" t="s">
        <v>2563</v>
      </c>
      <c r="L5136" s="116" t="s">
        <v>177</v>
      </c>
      <c r="M5136" s="116" t="s">
        <v>176</v>
      </c>
      <c r="N5136" s="116" t="s">
        <v>287</v>
      </c>
      <c r="O5136" s="118">
        <v>2000</v>
      </c>
      <c r="P5136" s="118" t="s">
        <v>114</v>
      </c>
    </row>
    <row r="5137" spans="2:16" x14ac:dyDescent="0.45">
      <c r="B5137" s="115">
        <v>1447409</v>
      </c>
      <c r="C5137" s="116" t="s">
        <v>7608</v>
      </c>
      <c r="D5137" s="116" t="s">
        <v>243</v>
      </c>
      <c r="E5137" s="116" t="s">
        <v>216</v>
      </c>
      <c r="F5137" s="117">
        <v>45223</v>
      </c>
      <c r="G5137" s="118" t="s">
        <v>77</v>
      </c>
      <c r="H5137" s="119" t="s">
        <v>130</v>
      </c>
      <c r="I5137" s="116" t="s">
        <v>150</v>
      </c>
      <c r="J5137" s="116" t="s">
        <v>2555</v>
      </c>
      <c r="K5137" s="116" t="s">
        <v>2556</v>
      </c>
      <c r="L5137" s="116" t="s">
        <v>176</v>
      </c>
      <c r="M5137" s="116" t="s">
        <v>176</v>
      </c>
      <c r="N5137" s="116" t="s">
        <v>480</v>
      </c>
      <c r="O5137" s="118">
        <v>2093</v>
      </c>
      <c r="P5137" s="118" t="s">
        <v>114</v>
      </c>
    </row>
    <row r="5138" spans="2:16" x14ac:dyDescent="0.45">
      <c r="B5138" s="115">
        <v>7760527</v>
      </c>
      <c r="C5138" s="116" t="s">
        <v>7609</v>
      </c>
      <c r="D5138" s="116" t="s">
        <v>488</v>
      </c>
      <c r="E5138" s="116" t="s">
        <v>216</v>
      </c>
      <c r="F5138" s="117">
        <v>45223</v>
      </c>
      <c r="G5138" s="118" t="s">
        <v>77</v>
      </c>
      <c r="H5138" s="119" t="s">
        <v>130</v>
      </c>
      <c r="I5138" s="116" t="s">
        <v>158</v>
      </c>
      <c r="J5138" s="116" t="s">
        <v>2518</v>
      </c>
      <c r="K5138" s="116" t="s">
        <v>2519</v>
      </c>
      <c r="L5138" s="116" t="s">
        <v>179</v>
      </c>
      <c r="M5138" s="116" t="s">
        <v>179</v>
      </c>
      <c r="N5138" s="116" t="s">
        <v>790</v>
      </c>
      <c r="O5138" s="118">
        <v>5278</v>
      </c>
      <c r="P5138" s="118" t="s">
        <v>114</v>
      </c>
    </row>
    <row r="5139" spans="2:16" x14ac:dyDescent="0.45">
      <c r="B5139" s="115">
        <v>8055598</v>
      </c>
      <c r="C5139" s="116" t="s">
        <v>7610</v>
      </c>
      <c r="D5139" s="116" t="s">
        <v>827</v>
      </c>
      <c r="E5139" s="116" t="s">
        <v>216</v>
      </c>
      <c r="F5139" s="117">
        <v>45223</v>
      </c>
      <c r="G5139" s="118" t="s">
        <v>77</v>
      </c>
      <c r="H5139" s="119" t="s">
        <v>130</v>
      </c>
      <c r="I5139" s="116" t="s">
        <v>158</v>
      </c>
      <c r="J5139" s="116" t="s">
        <v>2518</v>
      </c>
      <c r="K5139" s="116" t="s">
        <v>2519</v>
      </c>
      <c r="L5139" s="116" t="s">
        <v>179</v>
      </c>
      <c r="M5139" s="116" t="s">
        <v>179</v>
      </c>
      <c r="N5139" s="116" t="s">
        <v>500</v>
      </c>
      <c r="O5139" s="118">
        <v>5160</v>
      </c>
      <c r="P5139" s="118" t="s">
        <v>114</v>
      </c>
    </row>
    <row r="5140" spans="2:16" x14ac:dyDescent="0.45">
      <c r="B5140" s="115">
        <v>607183648</v>
      </c>
      <c r="C5140" s="116" t="s">
        <v>7611</v>
      </c>
      <c r="D5140" s="116" t="s">
        <v>2389</v>
      </c>
      <c r="E5140" s="116" t="s">
        <v>216</v>
      </c>
      <c r="F5140" s="117">
        <v>45223</v>
      </c>
      <c r="G5140" s="118" t="s">
        <v>77</v>
      </c>
      <c r="H5140" s="119" t="s">
        <v>130</v>
      </c>
      <c r="I5140" s="116" t="s">
        <v>156</v>
      </c>
      <c r="J5140" s="116" t="s">
        <v>2426</v>
      </c>
      <c r="K5140" s="116" t="s">
        <v>2878</v>
      </c>
      <c r="L5140" s="116" t="s">
        <v>176</v>
      </c>
      <c r="M5140" s="116" t="s">
        <v>176</v>
      </c>
      <c r="N5140" s="116" t="s">
        <v>323</v>
      </c>
      <c r="O5140" s="118">
        <v>2300</v>
      </c>
      <c r="P5140" s="118" t="s">
        <v>114</v>
      </c>
    </row>
    <row r="5141" spans="2:16" x14ac:dyDescent="0.45">
      <c r="B5141" s="115">
        <v>661090259</v>
      </c>
      <c r="C5141" s="116" t="s">
        <v>7612</v>
      </c>
      <c r="D5141" s="116" t="s">
        <v>339</v>
      </c>
      <c r="E5141" s="116" t="s">
        <v>216</v>
      </c>
      <c r="F5141" s="117">
        <v>45223</v>
      </c>
      <c r="G5141" s="118" t="s">
        <v>77</v>
      </c>
      <c r="H5141" s="119" t="s">
        <v>130</v>
      </c>
      <c r="I5141" s="116" t="s">
        <v>158</v>
      </c>
      <c r="J5141" s="116" t="s">
        <v>2518</v>
      </c>
      <c r="K5141" s="116" t="s">
        <v>2764</v>
      </c>
      <c r="L5141" s="116" t="s">
        <v>176</v>
      </c>
      <c r="M5141" s="116" t="s">
        <v>177</v>
      </c>
      <c r="N5141" s="116" t="s">
        <v>1168</v>
      </c>
      <c r="O5141" s="118">
        <v>3166</v>
      </c>
      <c r="P5141" s="118" t="s">
        <v>114</v>
      </c>
    </row>
    <row r="5142" spans="2:16" x14ac:dyDescent="0.45">
      <c r="B5142" s="115">
        <v>522690</v>
      </c>
      <c r="C5142" s="116" t="s">
        <v>7613</v>
      </c>
      <c r="D5142" s="116" t="s">
        <v>2360</v>
      </c>
      <c r="E5142" s="116" t="s">
        <v>216</v>
      </c>
      <c r="F5142" s="117">
        <v>45224</v>
      </c>
      <c r="G5142" s="118" t="s">
        <v>77</v>
      </c>
      <c r="H5142" s="119" t="s">
        <v>130</v>
      </c>
      <c r="I5142" s="116" t="s">
        <v>150</v>
      </c>
      <c r="J5142" s="116" t="s">
        <v>2494</v>
      </c>
      <c r="K5142" s="116" t="s">
        <v>2495</v>
      </c>
      <c r="L5142" s="116" t="s">
        <v>176</v>
      </c>
      <c r="M5142" s="116" t="s">
        <v>176</v>
      </c>
      <c r="N5142" s="116" t="s">
        <v>269</v>
      </c>
      <c r="O5142" s="118">
        <v>2541</v>
      </c>
      <c r="P5142" s="118" t="s">
        <v>114</v>
      </c>
    </row>
    <row r="5143" spans="2:16" x14ac:dyDescent="0.45">
      <c r="B5143" s="115">
        <v>1465283</v>
      </c>
      <c r="C5143" s="116" t="s">
        <v>7614</v>
      </c>
      <c r="D5143" s="116" t="s">
        <v>2809</v>
      </c>
      <c r="E5143" s="116" t="s">
        <v>216</v>
      </c>
      <c r="F5143" s="117">
        <v>45224</v>
      </c>
      <c r="G5143" s="118" t="s">
        <v>77</v>
      </c>
      <c r="H5143" s="119" t="s">
        <v>130</v>
      </c>
      <c r="I5143" s="116" t="s">
        <v>147</v>
      </c>
      <c r="J5143" s="116" t="s">
        <v>2523</v>
      </c>
      <c r="K5143" s="116" t="s">
        <v>2698</v>
      </c>
      <c r="L5143" s="116" t="s">
        <v>176</v>
      </c>
      <c r="M5143" s="116" t="s">
        <v>176</v>
      </c>
      <c r="N5143" s="116" t="s">
        <v>225</v>
      </c>
      <c r="O5143" s="118">
        <v>2070</v>
      </c>
      <c r="P5143" s="118" t="s">
        <v>114</v>
      </c>
    </row>
    <row r="5144" spans="2:16" x14ac:dyDescent="0.45">
      <c r="B5144" s="115">
        <v>1707777</v>
      </c>
      <c r="C5144" s="116" t="s">
        <v>7615</v>
      </c>
      <c r="D5144" s="116" t="s">
        <v>2809</v>
      </c>
      <c r="E5144" s="116" t="s">
        <v>216</v>
      </c>
      <c r="F5144" s="117">
        <v>45224</v>
      </c>
      <c r="G5144" s="118" t="s">
        <v>77</v>
      </c>
      <c r="H5144" s="119" t="s">
        <v>130</v>
      </c>
      <c r="I5144" s="116" t="s">
        <v>155</v>
      </c>
      <c r="J5144" s="116" t="s">
        <v>2504</v>
      </c>
      <c r="K5144" s="116" t="s">
        <v>2505</v>
      </c>
      <c r="L5144" s="116" t="s">
        <v>176</v>
      </c>
      <c r="M5144" s="116" t="s">
        <v>176</v>
      </c>
      <c r="N5144" s="116" t="s">
        <v>225</v>
      </c>
      <c r="O5144" s="118">
        <v>2070</v>
      </c>
      <c r="P5144" s="118" t="s">
        <v>114</v>
      </c>
    </row>
    <row r="5145" spans="2:16" x14ac:dyDescent="0.45">
      <c r="B5145" s="115">
        <v>8953400</v>
      </c>
      <c r="C5145" s="116" t="s">
        <v>7616</v>
      </c>
      <c r="D5145" s="116" t="s">
        <v>1253</v>
      </c>
      <c r="E5145" s="116" t="s">
        <v>216</v>
      </c>
      <c r="F5145" s="117">
        <v>45224</v>
      </c>
      <c r="G5145" s="118" t="s">
        <v>77</v>
      </c>
      <c r="H5145" s="119" t="s">
        <v>130</v>
      </c>
      <c r="I5145" s="116" t="s">
        <v>150</v>
      </c>
      <c r="J5145" s="116" t="s">
        <v>2494</v>
      </c>
      <c r="K5145" s="116" t="s">
        <v>2495</v>
      </c>
      <c r="L5145" s="116" t="s">
        <v>180</v>
      </c>
      <c r="M5145" s="116" t="s">
        <v>180</v>
      </c>
      <c r="N5145" s="116" t="s">
        <v>965</v>
      </c>
      <c r="O5145" s="118">
        <v>6025</v>
      </c>
      <c r="P5145" s="118" t="s">
        <v>114</v>
      </c>
    </row>
    <row r="5146" spans="2:16" x14ac:dyDescent="0.45">
      <c r="B5146" s="115">
        <v>9507108</v>
      </c>
      <c r="C5146" s="116" t="s">
        <v>7617</v>
      </c>
      <c r="D5146" s="116" t="s">
        <v>1325</v>
      </c>
      <c r="E5146" s="116" t="s">
        <v>216</v>
      </c>
      <c r="F5146" s="117">
        <v>45224</v>
      </c>
      <c r="G5146" s="118" t="s">
        <v>77</v>
      </c>
      <c r="H5146" s="119" t="s">
        <v>130</v>
      </c>
      <c r="I5146" s="116" t="s">
        <v>158</v>
      </c>
      <c r="J5146" s="116" t="s">
        <v>2518</v>
      </c>
      <c r="K5146" s="116" t="s">
        <v>2519</v>
      </c>
      <c r="L5146" s="116" t="s">
        <v>181</v>
      </c>
      <c r="M5146" s="116" t="s">
        <v>181</v>
      </c>
      <c r="N5146" s="116" t="s">
        <v>293</v>
      </c>
      <c r="O5146" s="118">
        <v>7301</v>
      </c>
      <c r="P5146" s="118" t="s">
        <v>113</v>
      </c>
    </row>
    <row r="5147" spans="2:16" x14ac:dyDescent="0.45">
      <c r="B5147" s="115">
        <v>54407171</v>
      </c>
      <c r="C5147" s="116" t="s">
        <v>7618</v>
      </c>
      <c r="D5147" s="116" t="s">
        <v>7619</v>
      </c>
      <c r="E5147" s="116" t="s">
        <v>216</v>
      </c>
      <c r="F5147" s="117">
        <v>45224</v>
      </c>
      <c r="G5147" s="118" t="s">
        <v>77</v>
      </c>
      <c r="H5147" s="119" t="s">
        <v>130</v>
      </c>
      <c r="I5147" s="116" t="s">
        <v>150</v>
      </c>
      <c r="J5147" s="116" t="s">
        <v>2494</v>
      </c>
      <c r="K5147" s="116" t="s">
        <v>2495</v>
      </c>
      <c r="L5147" s="116" t="s">
        <v>176</v>
      </c>
      <c r="M5147" s="116" t="s">
        <v>176</v>
      </c>
      <c r="N5147" s="116" t="s">
        <v>334</v>
      </c>
      <c r="O5147" s="118">
        <v>2251</v>
      </c>
      <c r="P5147" s="118" t="s">
        <v>113</v>
      </c>
    </row>
    <row r="5148" spans="2:16" x14ac:dyDescent="0.45">
      <c r="B5148" s="115">
        <v>120599886</v>
      </c>
      <c r="C5148" s="116" t="s">
        <v>7620</v>
      </c>
      <c r="D5148" s="116" t="s">
        <v>6874</v>
      </c>
      <c r="E5148" s="116" t="s">
        <v>216</v>
      </c>
      <c r="F5148" s="117">
        <v>45224</v>
      </c>
      <c r="G5148" s="118" t="s">
        <v>77</v>
      </c>
      <c r="H5148" s="119" t="s">
        <v>130</v>
      </c>
      <c r="I5148" s="116" t="s">
        <v>155</v>
      </c>
      <c r="J5148" s="116" t="s">
        <v>2504</v>
      </c>
      <c r="K5148" s="116" t="s">
        <v>2505</v>
      </c>
      <c r="L5148" s="116" t="s">
        <v>177</v>
      </c>
      <c r="M5148" s="116" t="s">
        <v>177</v>
      </c>
      <c r="N5148" s="116" t="s">
        <v>255</v>
      </c>
      <c r="O5148" s="118">
        <v>3000</v>
      </c>
      <c r="P5148" s="118" t="s">
        <v>114</v>
      </c>
    </row>
    <row r="5149" spans="2:16" x14ac:dyDescent="0.45">
      <c r="B5149" s="115">
        <v>140126414</v>
      </c>
      <c r="C5149" s="116" t="s">
        <v>1599</v>
      </c>
      <c r="D5149" s="116" t="s">
        <v>440</v>
      </c>
      <c r="E5149" s="116" t="s">
        <v>216</v>
      </c>
      <c r="F5149" s="117">
        <v>45224</v>
      </c>
      <c r="G5149" s="118" t="s">
        <v>77</v>
      </c>
      <c r="H5149" s="119" t="s">
        <v>130</v>
      </c>
      <c r="I5149" s="116" t="s">
        <v>147</v>
      </c>
      <c r="J5149" s="116" t="s">
        <v>2523</v>
      </c>
      <c r="K5149" s="116" t="s">
        <v>2524</v>
      </c>
      <c r="L5149" s="116" t="s">
        <v>176</v>
      </c>
      <c r="M5149" s="116" t="s">
        <v>176</v>
      </c>
      <c r="N5149" s="116" t="s">
        <v>1528</v>
      </c>
      <c r="O5149" s="118">
        <v>2567</v>
      </c>
      <c r="P5149" s="118" t="s">
        <v>114</v>
      </c>
    </row>
    <row r="5150" spans="2:16" x14ac:dyDescent="0.45">
      <c r="B5150" s="115">
        <v>9661170</v>
      </c>
      <c r="C5150" s="116" t="s">
        <v>7621</v>
      </c>
      <c r="D5150" s="116" t="s">
        <v>2425</v>
      </c>
      <c r="E5150" s="116" t="s">
        <v>216</v>
      </c>
      <c r="F5150" s="117">
        <v>45225</v>
      </c>
      <c r="G5150" s="118" t="s">
        <v>77</v>
      </c>
      <c r="H5150" s="119" t="s">
        <v>130</v>
      </c>
      <c r="I5150" s="116" t="s">
        <v>145</v>
      </c>
      <c r="J5150" s="116" t="s">
        <v>2511</v>
      </c>
      <c r="K5150" s="116" t="s">
        <v>2691</v>
      </c>
      <c r="L5150" s="116" t="s">
        <v>178</v>
      </c>
      <c r="M5150" s="116" t="s">
        <v>178</v>
      </c>
      <c r="N5150" s="116" t="s">
        <v>794</v>
      </c>
      <c r="O5150" s="118">
        <v>4725</v>
      </c>
      <c r="P5150" s="118" t="s">
        <v>114</v>
      </c>
    </row>
    <row r="5151" spans="2:16" x14ac:dyDescent="0.45">
      <c r="B5151" s="115">
        <v>150008816</v>
      </c>
      <c r="C5151" s="116" t="s">
        <v>7622</v>
      </c>
      <c r="D5151" s="116" t="s">
        <v>7623</v>
      </c>
      <c r="E5151" s="116" t="s">
        <v>216</v>
      </c>
      <c r="F5151" s="117">
        <v>45225</v>
      </c>
      <c r="G5151" s="118" t="s">
        <v>77</v>
      </c>
      <c r="H5151" s="119" t="s">
        <v>130</v>
      </c>
      <c r="I5151" s="116" t="s">
        <v>151</v>
      </c>
      <c r="J5151" s="116" t="s">
        <v>2530</v>
      </c>
      <c r="K5151" s="116" t="s">
        <v>3719</v>
      </c>
      <c r="L5151" s="116" t="s">
        <v>178</v>
      </c>
      <c r="M5151" s="116" t="s">
        <v>178</v>
      </c>
      <c r="N5151" s="116" t="s">
        <v>237</v>
      </c>
      <c r="O5151" s="118">
        <v>4068</v>
      </c>
      <c r="P5151" s="118" t="s">
        <v>113</v>
      </c>
    </row>
    <row r="5152" spans="2:16" x14ac:dyDescent="0.45">
      <c r="B5152" s="115">
        <v>625519824</v>
      </c>
      <c r="C5152" s="116" t="s">
        <v>7624</v>
      </c>
      <c r="D5152" s="116" t="s">
        <v>7625</v>
      </c>
      <c r="E5152" s="116" t="s">
        <v>216</v>
      </c>
      <c r="F5152" s="117">
        <v>45225</v>
      </c>
      <c r="G5152" s="118" t="s">
        <v>77</v>
      </c>
      <c r="H5152" s="119" t="s">
        <v>130</v>
      </c>
      <c r="I5152" s="116" t="s">
        <v>147</v>
      </c>
      <c r="J5152" s="116" t="s">
        <v>2523</v>
      </c>
      <c r="K5152" s="116" t="s">
        <v>2698</v>
      </c>
      <c r="L5152" s="116" t="s">
        <v>176</v>
      </c>
      <c r="M5152" s="116" t="s">
        <v>178</v>
      </c>
      <c r="N5152" s="116" t="s">
        <v>251</v>
      </c>
      <c r="O5152" s="118">
        <v>4006</v>
      </c>
      <c r="P5152" s="118" t="s">
        <v>114</v>
      </c>
    </row>
    <row r="5153" spans="2:16" x14ac:dyDescent="0.45">
      <c r="B5153" s="115">
        <v>629169320</v>
      </c>
      <c r="C5153" s="116" t="s">
        <v>7626</v>
      </c>
      <c r="D5153" s="116" t="s">
        <v>1184</v>
      </c>
      <c r="E5153" s="116" t="s">
        <v>216</v>
      </c>
      <c r="F5153" s="117">
        <v>45225</v>
      </c>
      <c r="G5153" s="118" t="s">
        <v>77</v>
      </c>
      <c r="H5153" s="119" t="s">
        <v>130</v>
      </c>
      <c r="I5153" s="116" t="s">
        <v>158</v>
      </c>
      <c r="J5153" s="116" t="s">
        <v>2518</v>
      </c>
      <c r="K5153" s="116" t="s">
        <v>2764</v>
      </c>
      <c r="L5153" s="116" t="s">
        <v>180</v>
      </c>
      <c r="M5153" s="116" t="s">
        <v>180</v>
      </c>
      <c r="N5153" s="116" t="s">
        <v>327</v>
      </c>
      <c r="O5153" s="118">
        <v>6011</v>
      </c>
      <c r="P5153" s="118" t="s">
        <v>114</v>
      </c>
    </row>
    <row r="5154" spans="2:16" x14ac:dyDescent="0.45">
      <c r="B5154" s="115">
        <v>646693861</v>
      </c>
      <c r="C5154" s="116" t="s">
        <v>7627</v>
      </c>
      <c r="D5154" s="116" t="s">
        <v>7625</v>
      </c>
      <c r="E5154" s="116" t="s">
        <v>216</v>
      </c>
      <c r="F5154" s="117">
        <v>45225</v>
      </c>
      <c r="G5154" s="118" t="s">
        <v>77</v>
      </c>
      <c r="H5154" s="119" t="s">
        <v>130</v>
      </c>
      <c r="I5154" s="116" t="s">
        <v>147</v>
      </c>
      <c r="J5154" s="116" t="s">
        <v>2523</v>
      </c>
      <c r="K5154" s="116" t="s">
        <v>2698</v>
      </c>
      <c r="L5154" s="116" t="s">
        <v>176</v>
      </c>
      <c r="M5154" s="116" t="s">
        <v>178</v>
      </c>
      <c r="N5154" s="116" t="s">
        <v>251</v>
      </c>
      <c r="O5154" s="118">
        <v>4006</v>
      </c>
      <c r="P5154" s="118" t="s">
        <v>114</v>
      </c>
    </row>
    <row r="5155" spans="2:16" x14ac:dyDescent="0.45">
      <c r="B5155" s="115">
        <v>659866243</v>
      </c>
      <c r="C5155" s="116" t="s">
        <v>7628</v>
      </c>
      <c r="D5155" s="116" t="s">
        <v>755</v>
      </c>
      <c r="E5155" s="116" t="s">
        <v>216</v>
      </c>
      <c r="F5155" s="117">
        <v>45225</v>
      </c>
      <c r="G5155" s="118" t="s">
        <v>77</v>
      </c>
      <c r="H5155" s="119" t="s">
        <v>130</v>
      </c>
      <c r="I5155" s="116" t="s">
        <v>152</v>
      </c>
      <c r="J5155" s="116" t="s">
        <v>2562</v>
      </c>
      <c r="K5155" s="116" t="s">
        <v>2563</v>
      </c>
      <c r="L5155" s="116" t="s">
        <v>178</v>
      </c>
      <c r="M5155" s="116" t="s">
        <v>176</v>
      </c>
      <c r="N5155" s="116" t="s">
        <v>561</v>
      </c>
      <c r="O5155" s="118">
        <v>2500</v>
      </c>
      <c r="P5155" s="118" t="s">
        <v>114</v>
      </c>
    </row>
    <row r="5156" spans="2:16" x14ac:dyDescent="0.45">
      <c r="B5156" s="115">
        <v>7544505</v>
      </c>
      <c r="C5156" s="116" t="s">
        <v>7629</v>
      </c>
      <c r="D5156" s="116" t="s">
        <v>1248</v>
      </c>
      <c r="E5156" s="116" t="s">
        <v>216</v>
      </c>
      <c r="F5156" s="117">
        <v>45226</v>
      </c>
      <c r="G5156" s="118" t="s">
        <v>77</v>
      </c>
      <c r="H5156" s="119" t="s">
        <v>130</v>
      </c>
      <c r="I5156" s="116" t="s">
        <v>150</v>
      </c>
      <c r="J5156" s="116" t="s">
        <v>2494</v>
      </c>
      <c r="K5156" s="116" t="s">
        <v>2495</v>
      </c>
      <c r="L5156" s="116" t="s">
        <v>179</v>
      </c>
      <c r="M5156" s="116" t="s">
        <v>179</v>
      </c>
      <c r="N5156" s="116" t="s">
        <v>221</v>
      </c>
      <c r="O5156" s="118">
        <v>5000</v>
      </c>
      <c r="P5156" s="118" t="s">
        <v>114</v>
      </c>
    </row>
    <row r="5157" spans="2:16" x14ac:dyDescent="0.45">
      <c r="B5157" s="115">
        <v>102356918</v>
      </c>
      <c r="C5157" s="116" t="s">
        <v>7630</v>
      </c>
      <c r="D5157" s="116" t="s">
        <v>625</v>
      </c>
      <c r="E5157" s="116" t="s">
        <v>216</v>
      </c>
      <c r="F5157" s="117">
        <v>45226</v>
      </c>
      <c r="G5157" s="118" t="s">
        <v>77</v>
      </c>
      <c r="H5157" s="119" t="s">
        <v>130</v>
      </c>
      <c r="I5157" s="116" t="s">
        <v>144</v>
      </c>
      <c r="J5157" s="116" t="s">
        <v>2595</v>
      </c>
      <c r="K5157" s="116" t="s">
        <v>2596</v>
      </c>
      <c r="L5157" s="116" t="s">
        <v>177</v>
      </c>
      <c r="M5157" s="116" t="s">
        <v>177</v>
      </c>
      <c r="N5157" s="116" t="s">
        <v>311</v>
      </c>
      <c r="O5157" s="118">
        <v>3171</v>
      </c>
      <c r="P5157" s="118" t="s">
        <v>113</v>
      </c>
    </row>
    <row r="5158" spans="2:16" x14ac:dyDescent="0.45">
      <c r="B5158" s="115">
        <v>139432625</v>
      </c>
      <c r="C5158" s="116" t="s">
        <v>7631</v>
      </c>
      <c r="D5158" s="116" t="s">
        <v>747</v>
      </c>
      <c r="E5158" s="116" t="s">
        <v>216</v>
      </c>
      <c r="F5158" s="117">
        <v>45226</v>
      </c>
      <c r="G5158" s="118" t="s">
        <v>77</v>
      </c>
      <c r="H5158" s="119" t="s">
        <v>130</v>
      </c>
      <c r="I5158" s="116" t="s">
        <v>152</v>
      </c>
      <c r="J5158" s="116" t="s">
        <v>3440</v>
      </c>
      <c r="K5158" s="116" t="s">
        <v>3441</v>
      </c>
      <c r="L5158" s="116" t="s">
        <v>177</v>
      </c>
      <c r="M5158" s="116" t="s">
        <v>177</v>
      </c>
      <c r="N5158" s="116" t="s">
        <v>255</v>
      </c>
      <c r="O5158" s="118">
        <v>3207</v>
      </c>
      <c r="P5158" s="118" t="s">
        <v>114</v>
      </c>
    </row>
    <row r="5159" spans="2:16" x14ac:dyDescent="0.45">
      <c r="B5159" s="115">
        <v>512685</v>
      </c>
      <c r="C5159" s="116" t="s">
        <v>7632</v>
      </c>
      <c r="D5159" s="116" t="s">
        <v>925</v>
      </c>
      <c r="E5159" s="116" t="s">
        <v>216</v>
      </c>
      <c r="F5159" s="117">
        <v>45229</v>
      </c>
      <c r="G5159" s="118" t="s">
        <v>77</v>
      </c>
      <c r="H5159" s="119" t="s">
        <v>130</v>
      </c>
      <c r="I5159" s="116" t="s">
        <v>153</v>
      </c>
      <c r="J5159" s="116" t="s">
        <v>2847</v>
      </c>
      <c r="K5159" s="116" t="s">
        <v>4687</v>
      </c>
      <c r="L5159" s="116" t="s">
        <v>176</v>
      </c>
      <c r="M5159" s="116" t="s">
        <v>179</v>
      </c>
      <c r="N5159" s="116" t="s">
        <v>694</v>
      </c>
      <c r="O5159" s="118">
        <v>5012</v>
      </c>
      <c r="P5159" s="118" t="s">
        <v>114</v>
      </c>
    </row>
    <row r="5160" spans="2:16" x14ac:dyDescent="0.45">
      <c r="B5160" s="115">
        <v>2948334</v>
      </c>
      <c r="C5160" s="116" t="s">
        <v>7633</v>
      </c>
      <c r="D5160" s="116" t="s">
        <v>1005</v>
      </c>
      <c r="E5160" s="116" t="s">
        <v>216</v>
      </c>
      <c r="F5160" s="117">
        <v>45229</v>
      </c>
      <c r="G5160" s="118" t="s">
        <v>77</v>
      </c>
      <c r="H5160" s="119" t="s">
        <v>130</v>
      </c>
      <c r="I5160" s="116" t="s">
        <v>150</v>
      </c>
      <c r="J5160" s="116" t="s">
        <v>2494</v>
      </c>
      <c r="K5160" s="116" t="s">
        <v>2495</v>
      </c>
      <c r="L5160" s="116" t="s">
        <v>176</v>
      </c>
      <c r="M5160" s="116" t="s">
        <v>176</v>
      </c>
      <c r="N5160" s="116" t="s">
        <v>1276</v>
      </c>
      <c r="O5160" s="118">
        <v>2456</v>
      </c>
      <c r="P5160" s="118" t="s">
        <v>114</v>
      </c>
    </row>
    <row r="5161" spans="2:16" x14ac:dyDescent="0.45">
      <c r="B5161" s="115">
        <v>5545899</v>
      </c>
      <c r="C5161" s="116" t="s">
        <v>7634</v>
      </c>
      <c r="D5161" s="116" t="s">
        <v>1554</v>
      </c>
      <c r="E5161" s="116" t="s">
        <v>216</v>
      </c>
      <c r="F5161" s="117">
        <v>45229</v>
      </c>
      <c r="G5161" s="118" t="s">
        <v>77</v>
      </c>
      <c r="H5161" s="119" t="s">
        <v>130</v>
      </c>
      <c r="I5161" s="116" t="s">
        <v>143</v>
      </c>
      <c r="J5161" s="116" t="s">
        <v>2647</v>
      </c>
      <c r="K5161" s="116" t="s">
        <v>2988</v>
      </c>
      <c r="L5161" s="116" t="s">
        <v>177</v>
      </c>
      <c r="M5161" s="116" t="s">
        <v>177</v>
      </c>
      <c r="N5161" s="116" t="s">
        <v>667</v>
      </c>
      <c r="O5161" s="118">
        <v>3084</v>
      </c>
      <c r="P5161" s="118" t="s">
        <v>114</v>
      </c>
    </row>
    <row r="5162" spans="2:16" x14ac:dyDescent="0.45">
      <c r="B5162" s="115">
        <v>6688375</v>
      </c>
      <c r="C5162" s="116" t="s">
        <v>7635</v>
      </c>
      <c r="D5162" s="116" t="s">
        <v>2232</v>
      </c>
      <c r="E5162" s="116" t="s">
        <v>216</v>
      </c>
      <c r="F5162" s="117">
        <v>45229</v>
      </c>
      <c r="G5162" s="118" t="s">
        <v>77</v>
      </c>
      <c r="H5162" s="119" t="s">
        <v>130</v>
      </c>
      <c r="I5162" s="116" t="s">
        <v>160</v>
      </c>
      <c r="J5162" s="116" t="s">
        <v>4646</v>
      </c>
      <c r="K5162" s="116" t="s">
        <v>4647</v>
      </c>
      <c r="L5162" s="116" t="s">
        <v>177</v>
      </c>
      <c r="M5162" s="116" t="s">
        <v>177</v>
      </c>
      <c r="N5162" s="116" t="s">
        <v>350</v>
      </c>
      <c r="O5162" s="118">
        <v>3042</v>
      </c>
      <c r="P5162" s="118" t="s">
        <v>114</v>
      </c>
    </row>
    <row r="5163" spans="2:16" x14ac:dyDescent="0.45">
      <c r="B5163" s="115">
        <v>7026468</v>
      </c>
      <c r="C5163" s="116" t="s">
        <v>7636</v>
      </c>
      <c r="D5163" s="116" t="s">
        <v>925</v>
      </c>
      <c r="E5163" s="116" t="s">
        <v>216</v>
      </c>
      <c r="F5163" s="117">
        <v>45229</v>
      </c>
      <c r="G5163" s="118" t="s">
        <v>77</v>
      </c>
      <c r="H5163" s="119" t="s">
        <v>130</v>
      </c>
      <c r="I5163" s="116" t="s">
        <v>153</v>
      </c>
      <c r="J5163" s="116" t="s">
        <v>5908</v>
      </c>
      <c r="K5163" s="116" t="s">
        <v>7637</v>
      </c>
      <c r="L5163" s="116" t="s">
        <v>177</v>
      </c>
      <c r="M5163" s="116" t="s">
        <v>179</v>
      </c>
      <c r="N5163" s="116" t="s">
        <v>694</v>
      </c>
      <c r="O5163" s="118">
        <v>5012</v>
      </c>
      <c r="P5163" s="118" t="s">
        <v>114</v>
      </c>
    </row>
    <row r="5164" spans="2:16" x14ac:dyDescent="0.45">
      <c r="B5164" s="115">
        <v>7956952</v>
      </c>
      <c r="C5164" s="116" t="s">
        <v>7638</v>
      </c>
      <c r="D5164" s="116" t="s">
        <v>488</v>
      </c>
      <c r="E5164" s="116" t="s">
        <v>216</v>
      </c>
      <c r="F5164" s="117">
        <v>45229</v>
      </c>
      <c r="G5164" s="118" t="s">
        <v>77</v>
      </c>
      <c r="H5164" s="119" t="s">
        <v>130</v>
      </c>
      <c r="I5164" s="116" t="s">
        <v>147</v>
      </c>
      <c r="J5164" s="116" t="s">
        <v>2523</v>
      </c>
      <c r="K5164" s="116" t="s">
        <v>2698</v>
      </c>
      <c r="L5164" s="116" t="s">
        <v>179</v>
      </c>
      <c r="M5164" s="116" t="s">
        <v>179</v>
      </c>
      <c r="N5164" s="116" t="s">
        <v>694</v>
      </c>
      <c r="O5164" s="118">
        <v>5021</v>
      </c>
      <c r="P5164" s="118" t="s">
        <v>114</v>
      </c>
    </row>
    <row r="5165" spans="2:16" x14ac:dyDescent="0.45">
      <c r="B5165" s="115">
        <v>8026471</v>
      </c>
      <c r="C5165" s="116" t="s">
        <v>7639</v>
      </c>
      <c r="D5165" s="116" t="s">
        <v>925</v>
      </c>
      <c r="E5165" s="116" t="s">
        <v>216</v>
      </c>
      <c r="F5165" s="117">
        <v>45229</v>
      </c>
      <c r="G5165" s="118" t="s">
        <v>77</v>
      </c>
      <c r="H5165" s="119" t="s">
        <v>130</v>
      </c>
      <c r="I5165" s="116" t="s">
        <v>153</v>
      </c>
      <c r="J5165" s="116" t="s">
        <v>2847</v>
      </c>
      <c r="K5165" s="116" t="s">
        <v>4687</v>
      </c>
      <c r="L5165" s="116" t="s">
        <v>179</v>
      </c>
      <c r="M5165" s="116" t="s">
        <v>179</v>
      </c>
      <c r="N5165" s="116" t="s">
        <v>694</v>
      </c>
      <c r="O5165" s="118">
        <v>5012</v>
      </c>
      <c r="P5165" s="118" t="s">
        <v>114</v>
      </c>
    </row>
    <row r="5166" spans="2:16" x14ac:dyDescent="0.45">
      <c r="B5166" s="115">
        <v>9738701</v>
      </c>
      <c r="C5166" s="116" t="s">
        <v>7640</v>
      </c>
      <c r="D5166" s="116" t="s">
        <v>2425</v>
      </c>
      <c r="E5166" s="116" t="s">
        <v>216</v>
      </c>
      <c r="F5166" s="117">
        <v>45229</v>
      </c>
      <c r="G5166" s="118" t="s">
        <v>77</v>
      </c>
      <c r="H5166" s="119" t="s">
        <v>130</v>
      </c>
      <c r="I5166" s="116" t="s">
        <v>145</v>
      </c>
      <c r="J5166" s="116" t="s">
        <v>2511</v>
      </c>
      <c r="K5166" s="116" t="s">
        <v>2691</v>
      </c>
      <c r="L5166" s="116" t="s">
        <v>178</v>
      </c>
      <c r="M5166" s="116" t="s">
        <v>178</v>
      </c>
      <c r="N5166" s="116" t="s">
        <v>794</v>
      </c>
      <c r="O5166" s="118">
        <v>4725</v>
      </c>
      <c r="P5166" s="118" t="s">
        <v>114</v>
      </c>
    </row>
    <row r="5167" spans="2:16" x14ac:dyDescent="0.45">
      <c r="B5167" s="115">
        <v>66073765</v>
      </c>
      <c r="C5167" s="116" t="s">
        <v>7641</v>
      </c>
      <c r="D5167" s="116" t="s">
        <v>356</v>
      </c>
      <c r="E5167" s="116" t="s">
        <v>216</v>
      </c>
      <c r="F5167" s="117">
        <v>45229</v>
      </c>
      <c r="G5167" s="118" t="s">
        <v>77</v>
      </c>
      <c r="H5167" s="119" t="s">
        <v>130</v>
      </c>
      <c r="I5167" s="116" t="s">
        <v>156</v>
      </c>
      <c r="J5167" s="116" t="s">
        <v>2426</v>
      </c>
      <c r="K5167" s="116" t="s">
        <v>3168</v>
      </c>
      <c r="L5167" s="116" t="s">
        <v>178</v>
      </c>
      <c r="M5167" s="116" t="s">
        <v>178</v>
      </c>
      <c r="N5167" s="116" t="s">
        <v>398</v>
      </c>
      <c r="O5167" s="118">
        <v>4515</v>
      </c>
      <c r="P5167" s="118" t="s">
        <v>114</v>
      </c>
    </row>
    <row r="5168" spans="2:16" x14ac:dyDescent="0.45">
      <c r="B5168" s="115">
        <v>82586356</v>
      </c>
      <c r="C5168" s="116" t="s">
        <v>7642</v>
      </c>
      <c r="D5168" s="116" t="s">
        <v>925</v>
      </c>
      <c r="E5168" s="116" t="s">
        <v>216</v>
      </c>
      <c r="F5168" s="117">
        <v>45229</v>
      </c>
      <c r="G5168" s="118" t="s">
        <v>77</v>
      </c>
      <c r="H5168" s="119" t="s">
        <v>130</v>
      </c>
      <c r="I5168" s="116" t="s">
        <v>153</v>
      </c>
      <c r="J5168" s="116" t="s">
        <v>5908</v>
      </c>
      <c r="K5168" s="116" t="s">
        <v>7637</v>
      </c>
      <c r="L5168" s="116" t="s">
        <v>179</v>
      </c>
      <c r="M5168" s="116" t="s">
        <v>179</v>
      </c>
      <c r="N5168" s="116" t="s">
        <v>694</v>
      </c>
      <c r="O5168" s="118">
        <v>5012</v>
      </c>
      <c r="P5168" s="118" t="s">
        <v>114</v>
      </c>
    </row>
    <row r="5169" spans="2:16" x14ac:dyDescent="0.45">
      <c r="B5169" s="115">
        <v>128770132</v>
      </c>
      <c r="C5169" s="116" t="s">
        <v>7643</v>
      </c>
      <c r="D5169" s="116" t="s">
        <v>5728</v>
      </c>
      <c r="E5169" s="116" t="s">
        <v>216</v>
      </c>
      <c r="F5169" s="117">
        <v>45229</v>
      </c>
      <c r="G5169" s="118" t="s">
        <v>77</v>
      </c>
      <c r="H5169" s="119" t="s">
        <v>130</v>
      </c>
      <c r="I5169" s="116" t="s">
        <v>144</v>
      </c>
      <c r="J5169" s="116" t="s">
        <v>2595</v>
      </c>
      <c r="K5169" s="116" t="s">
        <v>2596</v>
      </c>
      <c r="L5169" s="116" t="s">
        <v>177</v>
      </c>
      <c r="M5169" s="116" t="s">
        <v>177</v>
      </c>
      <c r="N5169" s="116" t="s">
        <v>3437</v>
      </c>
      <c r="O5169" s="118">
        <v>3145</v>
      </c>
      <c r="P5169" s="118" t="s">
        <v>114</v>
      </c>
    </row>
    <row r="5170" spans="2:16" x14ac:dyDescent="0.45">
      <c r="B5170" s="115">
        <v>616210729</v>
      </c>
      <c r="C5170" s="116" t="s">
        <v>7644</v>
      </c>
      <c r="D5170" s="116" t="s">
        <v>2232</v>
      </c>
      <c r="E5170" s="116" t="s">
        <v>216</v>
      </c>
      <c r="F5170" s="117">
        <v>45229</v>
      </c>
      <c r="G5170" s="118" t="s">
        <v>77</v>
      </c>
      <c r="H5170" s="119" t="s">
        <v>130</v>
      </c>
      <c r="I5170" s="116" t="s">
        <v>143</v>
      </c>
      <c r="J5170" s="116" t="s">
        <v>2647</v>
      </c>
      <c r="K5170" s="116" t="s">
        <v>2648</v>
      </c>
      <c r="L5170" s="116" t="s">
        <v>176</v>
      </c>
      <c r="M5170" s="116" t="s">
        <v>176</v>
      </c>
      <c r="N5170" s="116" t="s">
        <v>299</v>
      </c>
      <c r="O5170" s="118">
        <v>2150</v>
      </c>
      <c r="P5170" s="118" t="s">
        <v>114</v>
      </c>
    </row>
    <row r="5171" spans="2:16" x14ac:dyDescent="0.45">
      <c r="B5171" s="115">
        <v>300630</v>
      </c>
      <c r="C5171" s="116" t="s">
        <v>7645</v>
      </c>
      <c r="D5171" s="116" t="s">
        <v>7646</v>
      </c>
      <c r="E5171" s="116" t="s">
        <v>216</v>
      </c>
      <c r="F5171" s="117">
        <v>45230</v>
      </c>
      <c r="G5171" s="118" t="s">
        <v>77</v>
      </c>
      <c r="H5171" s="119" t="s">
        <v>130</v>
      </c>
      <c r="I5171" s="116" t="s">
        <v>155</v>
      </c>
      <c r="J5171" s="116" t="s">
        <v>2504</v>
      </c>
      <c r="K5171" s="116" t="s">
        <v>2505</v>
      </c>
      <c r="L5171" s="116" t="s">
        <v>176</v>
      </c>
      <c r="M5171" s="116" t="s">
        <v>176</v>
      </c>
      <c r="N5171" s="116" t="s">
        <v>287</v>
      </c>
      <c r="O5171" s="118">
        <v>2000</v>
      </c>
      <c r="P5171" s="118" t="s">
        <v>113</v>
      </c>
    </row>
    <row r="5172" spans="2:16" x14ac:dyDescent="0.45">
      <c r="B5172" s="115">
        <v>4476420</v>
      </c>
      <c r="C5172" s="116" t="s">
        <v>7647</v>
      </c>
      <c r="D5172" s="116" t="s">
        <v>925</v>
      </c>
      <c r="E5172" s="116" t="s">
        <v>216</v>
      </c>
      <c r="F5172" s="117">
        <v>45230</v>
      </c>
      <c r="G5172" s="118" t="s">
        <v>77</v>
      </c>
      <c r="H5172" s="119" t="s">
        <v>130</v>
      </c>
      <c r="I5172" s="116" t="s">
        <v>153</v>
      </c>
      <c r="J5172" s="116" t="s">
        <v>5908</v>
      </c>
      <c r="K5172" s="116" t="s">
        <v>7637</v>
      </c>
      <c r="L5172" s="116" t="s">
        <v>177</v>
      </c>
      <c r="M5172" s="116" t="s">
        <v>179</v>
      </c>
      <c r="N5172" s="116" t="s">
        <v>694</v>
      </c>
      <c r="O5172" s="118">
        <v>5012</v>
      </c>
      <c r="P5172" s="118" t="s">
        <v>114</v>
      </c>
    </row>
    <row r="5173" spans="2:16" x14ac:dyDescent="0.45">
      <c r="B5173" s="115">
        <v>4777673</v>
      </c>
      <c r="C5173" s="116" t="s">
        <v>7648</v>
      </c>
      <c r="D5173" s="116" t="s">
        <v>747</v>
      </c>
      <c r="E5173" s="116" t="s">
        <v>216</v>
      </c>
      <c r="F5173" s="117">
        <v>45230</v>
      </c>
      <c r="G5173" s="118" t="s">
        <v>77</v>
      </c>
      <c r="H5173" s="119" t="s">
        <v>130</v>
      </c>
      <c r="I5173" s="116" t="s">
        <v>156</v>
      </c>
      <c r="J5173" s="116" t="s">
        <v>2426</v>
      </c>
      <c r="K5173" s="116" t="s">
        <v>2803</v>
      </c>
      <c r="L5173" s="116" t="s">
        <v>177</v>
      </c>
      <c r="M5173" s="116" t="s">
        <v>177</v>
      </c>
      <c r="N5173" s="116" t="s">
        <v>307</v>
      </c>
      <c r="O5173" s="118">
        <v>3161</v>
      </c>
      <c r="P5173" s="118" t="s">
        <v>114</v>
      </c>
    </row>
    <row r="5174" spans="2:16" x14ac:dyDescent="0.45">
      <c r="B5174" s="115">
        <v>7899596</v>
      </c>
      <c r="C5174" s="116" t="s">
        <v>7649</v>
      </c>
      <c r="D5174" s="116" t="s">
        <v>2423</v>
      </c>
      <c r="E5174" s="116" t="s">
        <v>216</v>
      </c>
      <c r="F5174" s="117">
        <v>45230</v>
      </c>
      <c r="G5174" s="118" t="s">
        <v>77</v>
      </c>
      <c r="H5174" s="119" t="s">
        <v>130</v>
      </c>
      <c r="I5174" s="116" t="s">
        <v>159</v>
      </c>
      <c r="J5174" s="116" t="s">
        <v>2630</v>
      </c>
      <c r="K5174" s="116" t="s">
        <v>3340</v>
      </c>
      <c r="L5174" s="116" t="s">
        <v>179</v>
      </c>
      <c r="M5174" s="116" t="s">
        <v>179</v>
      </c>
      <c r="N5174" s="116" t="s">
        <v>221</v>
      </c>
      <c r="O5174" s="118">
        <v>5000</v>
      </c>
      <c r="P5174" s="118" t="s">
        <v>114</v>
      </c>
    </row>
    <row r="5175" spans="2:16" x14ac:dyDescent="0.45">
      <c r="B5175" s="115">
        <v>90791709</v>
      </c>
      <c r="C5175" s="116" t="s">
        <v>7650</v>
      </c>
      <c r="D5175" s="116" t="s">
        <v>747</v>
      </c>
      <c r="E5175" s="116" t="s">
        <v>216</v>
      </c>
      <c r="F5175" s="117">
        <v>45230</v>
      </c>
      <c r="G5175" s="118" t="s">
        <v>77</v>
      </c>
      <c r="H5175" s="119" t="s">
        <v>130</v>
      </c>
      <c r="I5175" s="116" t="s">
        <v>160</v>
      </c>
      <c r="J5175" s="116" t="s">
        <v>5200</v>
      </c>
      <c r="K5175" s="116" t="s">
        <v>5200</v>
      </c>
      <c r="L5175" s="116" t="s">
        <v>177</v>
      </c>
      <c r="M5175" s="116" t="s">
        <v>177</v>
      </c>
      <c r="N5175" s="116" t="s">
        <v>667</v>
      </c>
      <c r="O5175" s="118">
        <v>3081</v>
      </c>
      <c r="P5175" s="118" t="s">
        <v>114</v>
      </c>
    </row>
    <row r="5176" spans="2:16" x14ac:dyDescent="0.45">
      <c r="B5176" s="115">
        <v>616014754</v>
      </c>
      <c r="C5176" s="116" t="s">
        <v>7651</v>
      </c>
      <c r="D5176" s="116" t="s">
        <v>4100</v>
      </c>
      <c r="E5176" s="116" t="s">
        <v>216</v>
      </c>
      <c r="F5176" s="117">
        <v>45230</v>
      </c>
      <c r="G5176" s="118" t="s">
        <v>77</v>
      </c>
      <c r="H5176" s="119" t="s">
        <v>130</v>
      </c>
      <c r="I5176" s="116" t="s">
        <v>155</v>
      </c>
      <c r="J5176" s="116" t="s">
        <v>2504</v>
      </c>
      <c r="K5176" s="116" t="s">
        <v>2505</v>
      </c>
      <c r="L5176" s="116" t="s">
        <v>179</v>
      </c>
      <c r="M5176" s="116" t="s">
        <v>176</v>
      </c>
      <c r="N5176" s="116" t="s">
        <v>287</v>
      </c>
      <c r="O5176" s="118">
        <v>2000</v>
      </c>
      <c r="P5176" s="118" t="s">
        <v>114</v>
      </c>
    </row>
    <row r="5177" spans="2:16" x14ac:dyDescent="0.45">
      <c r="B5177" s="115">
        <v>698233</v>
      </c>
      <c r="C5177" s="116" t="s">
        <v>7652</v>
      </c>
      <c r="D5177" s="116" t="s">
        <v>7653</v>
      </c>
      <c r="E5177" s="116" t="s">
        <v>216</v>
      </c>
      <c r="F5177" s="117">
        <v>45231</v>
      </c>
      <c r="G5177" s="118" t="s">
        <v>78</v>
      </c>
      <c r="H5177" s="119" t="s">
        <v>130</v>
      </c>
      <c r="I5177" s="116" t="s">
        <v>155</v>
      </c>
      <c r="J5177" s="116" t="s">
        <v>2504</v>
      </c>
      <c r="K5177" s="116" t="s">
        <v>2505</v>
      </c>
      <c r="L5177" s="116" t="s">
        <v>176</v>
      </c>
      <c r="M5177" s="116" t="s">
        <v>176</v>
      </c>
      <c r="N5177" s="116" t="s">
        <v>444</v>
      </c>
      <c r="O5177" s="118">
        <v>2340</v>
      </c>
      <c r="P5177" s="118" t="s">
        <v>113</v>
      </c>
    </row>
    <row r="5178" spans="2:16" x14ac:dyDescent="0.45">
      <c r="B5178" s="115">
        <v>702965</v>
      </c>
      <c r="C5178" s="116" t="s">
        <v>7654</v>
      </c>
      <c r="D5178" s="116" t="s">
        <v>6908</v>
      </c>
      <c r="E5178" s="116" t="s">
        <v>216</v>
      </c>
      <c r="F5178" s="117">
        <v>45231</v>
      </c>
      <c r="G5178" s="118" t="s">
        <v>78</v>
      </c>
      <c r="H5178" s="119" t="s">
        <v>130</v>
      </c>
      <c r="I5178" s="116" t="s">
        <v>147</v>
      </c>
      <c r="J5178" s="116" t="s">
        <v>2539</v>
      </c>
      <c r="K5178" s="116" t="s">
        <v>2540</v>
      </c>
      <c r="L5178" s="116" t="s">
        <v>176</v>
      </c>
      <c r="M5178" s="116" t="s">
        <v>176</v>
      </c>
      <c r="N5178" s="116" t="s">
        <v>323</v>
      </c>
      <c r="O5178" s="118">
        <v>2284</v>
      </c>
      <c r="P5178" s="118" t="s">
        <v>114</v>
      </c>
    </row>
    <row r="5179" spans="2:16" x14ac:dyDescent="0.45">
      <c r="B5179" s="115">
        <v>986863</v>
      </c>
      <c r="C5179" s="116" t="s">
        <v>7655</v>
      </c>
      <c r="D5179" s="116" t="s">
        <v>7653</v>
      </c>
      <c r="E5179" s="116" t="s">
        <v>216</v>
      </c>
      <c r="F5179" s="117">
        <v>45231</v>
      </c>
      <c r="G5179" s="118" t="s">
        <v>78</v>
      </c>
      <c r="H5179" s="119" t="s">
        <v>130</v>
      </c>
      <c r="I5179" s="116" t="s">
        <v>155</v>
      </c>
      <c r="J5179" s="116" t="s">
        <v>2504</v>
      </c>
      <c r="K5179" s="116" t="s">
        <v>2505</v>
      </c>
      <c r="L5179" s="116" t="s">
        <v>176</v>
      </c>
      <c r="M5179" s="116" t="s">
        <v>176</v>
      </c>
      <c r="N5179" s="116" t="s">
        <v>444</v>
      </c>
      <c r="O5179" s="118">
        <v>2340</v>
      </c>
      <c r="P5179" s="118" t="s">
        <v>113</v>
      </c>
    </row>
    <row r="5180" spans="2:16" x14ac:dyDescent="0.45">
      <c r="B5180" s="115">
        <v>4395466</v>
      </c>
      <c r="C5180" s="116" t="s">
        <v>7656</v>
      </c>
      <c r="D5180" s="116" t="s">
        <v>539</v>
      </c>
      <c r="E5180" s="116" t="s">
        <v>216</v>
      </c>
      <c r="F5180" s="117">
        <v>45231</v>
      </c>
      <c r="G5180" s="118" t="s">
        <v>78</v>
      </c>
      <c r="H5180" s="119" t="s">
        <v>130</v>
      </c>
      <c r="I5180" s="116" t="s">
        <v>150</v>
      </c>
      <c r="J5180" s="116" t="s">
        <v>2494</v>
      </c>
      <c r="K5180" s="116" t="s">
        <v>2495</v>
      </c>
      <c r="L5180" s="116" t="s">
        <v>177</v>
      </c>
      <c r="M5180" s="116" t="s">
        <v>177</v>
      </c>
      <c r="N5180" s="116" t="s">
        <v>263</v>
      </c>
      <c r="O5180" s="118">
        <v>3215</v>
      </c>
      <c r="P5180" s="118" t="s">
        <v>114</v>
      </c>
    </row>
    <row r="5181" spans="2:16" x14ac:dyDescent="0.45">
      <c r="B5181" s="115">
        <v>7872728</v>
      </c>
      <c r="C5181" s="116" t="s">
        <v>7657</v>
      </c>
      <c r="D5181" s="116" t="s">
        <v>804</v>
      </c>
      <c r="E5181" s="116" t="s">
        <v>216</v>
      </c>
      <c r="F5181" s="117">
        <v>45231</v>
      </c>
      <c r="G5181" s="118" t="s">
        <v>78</v>
      </c>
      <c r="H5181" s="119" t="s">
        <v>130</v>
      </c>
      <c r="I5181" s="116" t="s">
        <v>151</v>
      </c>
      <c r="J5181" s="116" t="s">
        <v>2530</v>
      </c>
      <c r="K5181" s="116" t="s">
        <v>3719</v>
      </c>
      <c r="L5181" s="116" t="s">
        <v>179</v>
      </c>
      <c r="M5181" s="116" t="s">
        <v>176</v>
      </c>
      <c r="N5181" s="116" t="s">
        <v>369</v>
      </c>
      <c r="O5181" s="118">
        <v>2782</v>
      </c>
      <c r="P5181" s="118" t="s">
        <v>113</v>
      </c>
    </row>
    <row r="5182" spans="2:16" x14ac:dyDescent="0.45">
      <c r="B5182" s="115">
        <v>97611900</v>
      </c>
      <c r="C5182" s="116" t="s">
        <v>7658</v>
      </c>
      <c r="D5182" s="116" t="s">
        <v>1652</v>
      </c>
      <c r="E5182" s="116" t="s">
        <v>216</v>
      </c>
      <c r="F5182" s="117">
        <v>45231</v>
      </c>
      <c r="G5182" s="118" t="s">
        <v>78</v>
      </c>
      <c r="H5182" s="119" t="s">
        <v>130</v>
      </c>
      <c r="I5182" s="116" t="s">
        <v>155</v>
      </c>
      <c r="J5182" s="116" t="s">
        <v>2504</v>
      </c>
      <c r="K5182" s="116" t="s">
        <v>2505</v>
      </c>
      <c r="L5182" s="116" t="s">
        <v>178</v>
      </c>
      <c r="M5182" s="116" t="s">
        <v>176</v>
      </c>
      <c r="N5182" s="116" t="s">
        <v>287</v>
      </c>
      <c r="O5182" s="118">
        <v>2000</v>
      </c>
      <c r="P5182" s="118" t="s">
        <v>114</v>
      </c>
    </row>
    <row r="5183" spans="2:16" x14ac:dyDescent="0.45">
      <c r="B5183" s="115">
        <v>113146786</v>
      </c>
      <c r="C5183" s="116" t="s">
        <v>7659</v>
      </c>
      <c r="D5183" s="116" t="s">
        <v>4100</v>
      </c>
      <c r="E5183" s="116" t="s">
        <v>216</v>
      </c>
      <c r="F5183" s="117">
        <v>45231</v>
      </c>
      <c r="G5183" s="118" t="s">
        <v>78</v>
      </c>
      <c r="H5183" s="119" t="s">
        <v>130</v>
      </c>
      <c r="I5183" s="116" t="s">
        <v>155</v>
      </c>
      <c r="J5183" s="116" t="s">
        <v>2504</v>
      </c>
      <c r="K5183" s="116" t="s">
        <v>2505</v>
      </c>
      <c r="L5183" s="116" t="s">
        <v>176</v>
      </c>
      <c r="M5183" s="116" t="s">
        <v>176</v>
      </c>
      <c r="N5183" s="116" t="s">
        <v>287</v>
      </c>
      <c r="O5183" s="118">
        <v>2000</v>
      </c>
      <c r="P5183" s="118" t="s">
        <v>114</v>
      </c>
    </row>
    <row r="5184" spans="2:16" x14ac:dyDescent="0.45">
      <c r="B5184" s="115">
        <v>150070509</v>
      </c>
      <c r="C5184" s="116" t="s">
        <v>7660</v>
      </c>
      <c r="D5184" s="116" t="s">
        <v>804</v>
      </c>
      <c r="E5184" s="116" t="s">
        <v>216</v>
      </c>
      <c r="F5184" s="117">
        <v>45231</v>
      </c>
      <c r="G5184" s="118" t="s">
        <v>78</v>
      </c>
      <c r="H5184" s="119" t="s">
        <v>130</v>
      </c>
      <c r="I5184" s="116" t="s">
        <v>151</v>
      </c>
      <c r="J5184" s="116" t="s">
        <v>2530</v>
      </c>
      <c r="K5184" s="116" t="s">
        <v>3719</v>
      </c>
      <c r="L5184" s="116" t="s">
        <v>177</v>
      </c>
      <c r="M5184" s="116" t="s">
        <v>181</v>
      </c>
      <c r="N5184" s="116" t="s">
        <v>852</v>
      </c>
      <c r="O5184" s="118">
        <v>7050</v>
      </c>
      <c r="P5184" s="118" t="s">
        <v>113</v>
      </c>
    </row>
    <row r="5185" spans="2:16" x14ac:dyDescent="0.45">
      <c r="B5185" s="115">
        <v>618489759</v>
      </c>
      <c r="C5185" s="116" t="s">
        <v>7661</v>
      </c>
      <c r="D5185" s="116" t="s">
        <v>867</v>
      </c>
      <c r="E5185" s="116" t="s">
        <v>216</v>
      </c>
      <c r="F5185" s="117">
        <v>45231</v>
      </c>
      <c r="G5185" s="118" t="s">
        <v>78</v>
      </c>
      <c r="H5185" s="119" t="s">
        <v>130</v>
      </c>
      <c r="I5185" s="116" t="s">
        <v>158</v>
      </c>
      <c r="J5185" s="116" t="s">
        <v>2518</v>
      </c>
      <c r="K5185" s="116" t="s">
        <v>2764</v>
      </c>
      <c r="L5185" s="116" t="s">
        <v>177</v>
      </c>
      <c r="M5185" s="116" t="s">
        <v>176</v>
      </c>
      <c r="N5185" s="116" t="s">
        <v>287</v>
      </c>
      <c r="O5185" s="118">
        <v>2000</v>
      </c>
      <c r="P5185" s="118" t="s">
        <v>114</v>
      </c>
    </row>
    <row r="5186" spans="2:16" x14ac:dyDescent="0.45">
      <c r="B5186" s="115">
        <v>622471827</v>
      </c>
      <c r="C5186" s="116" t="s">
        <v>7662</v>
      </c>
      <c r="D5186" s="116" t="s">
        <v>867</v>
      </c>
      <c r="E5186" s="116" t="s">
        <v>216</v>
      </c>
      <c r="F5186" s="117">
        <v>45231</v>
      </c>
      <c r="G5186" s="118" t="s">
        <v>78</v>
      </c>
      <c r="H5186" s="119" t="s">
        <v>130</v>
      </c>
      <c r="I5186" s="116" t="s">
        <v>158</v>
      </c>
      <c r="J5186" s="116" t="s">
        <v>2518</v>
      </c>
      <c r="K5186" s="116" t="s">
        <v>2764</v>
      </c>
      <c r="L5186" s="116" t="s">
        <v>177</v>
      </c>
      <c r="M5186" s="116" t="s">
        <v>176</v>
      </c>
      <c r="N5186" s="116" t="s">
        <v>287</v>
      </c>
      <c r="O5186" s="118">
        <v>2000</v>
      </c>
      <c r="P5186" s="118" t="s">
        <v>114</v>
      </c>
    </row>
    <row r="5187" spans="2:16" x14ac:dyDescent="0.45">
      <c r="B5187" s="115">
        <v>1262568</v>
      </c>
      <c r="C5187" s="116" t="s">
        <v>7663</v>
      </c>
      <c r="D5187" s="116" t="s">
        <v>6245</v>
      </c>
      <c r="E5187" s="116" t="s">
        <v>216</v>
      </c>
      <c r="F5187" s="117">
        <v>45232</v>
      </c>
      <c r="G5187" s="118" t="s">
        <v>78</v>
      </c>
      <c r="H5187" s="119" t="s">
        <v>130</v>
      </c>
      <c r="I5187" s="116" t="s">
        <v>150</v>
      </c>
      <c r="J5187" s="116" t="s">
        <v>2555</v>
      </c>
      <c r="K5187" s="116" t="s">
        <v>2556</v>
      </c>
      <c r="L5187" s="116" t="s">
        <v>176</v>
      </c>
      <c r="M5187" s="116" t="s">
        <v>176</v>
      </c>
      <c r="N5187" s="116" t="s">
        <v>390</v>
      </c>
      <c r="O5187" s="118">
        <v>2221</v>
      </c>
      <c r="P5187" s="118" t="s">
        <v>114</v>
      </c>
    </row>
    <row r="5188" spans="2:16" x14ac:dyDescent="0.45">
      <c r="B5188" s="115">
        <v>10628896</v>
      </c>
      <c r="C5188" s="116" t="s">
        <v>7664</v>
      </c>
      <c r="D5188" s="116" t="s">
        <v>985</v>
      </c>
      <c r="E5188" s="116" t="s">
        <v>216</v>
      </c>
      <c r="F5188" s="117">
        <v>45232</v>
      </c>
      <c r="G5188" s="118" t="s">
        <v>78</v>
      </c>
      <c r="H5188" s="119" t="s">
        <v>130</v>
      </c>
      <c r="I5188" s="116" t="s">
        <v>153</v>
      </c>
      <c r="J5188" s="116" t="s">
        <v>2578</v>
      </c>
      <c r="K5188" s="116" t="s">
        <v>2579</v>
      </c>
      <c r="L5188" s="116" t="s">
        <v>178</v>
      </c>
      <c r="M5188" s="116" t="s">
        <v>178</v>
      </c>
      <c r="N5188" s="116" t="s">
        <v>244</v>
      </c>
      <c r="O5188" s="118">
        <v>4218</v>
      </c>
      <c r="P5188" s="118" t="s">
        <v>114</v>
      </c>
    </row>
    <row r="5189" spans="2:16" x14ac:dyDescent="0.45">
      <c r="B5189" s="115">
        <v>107472748</v>
      </c>
      <c r="C5189" s="116" t="s">
        <v>7665</v>
      </c>
      <c r="D5189" s="116" t="s">
        <v>985</v>
      </c>
      <c r="E5189" s="116" t="s">
        <v>216</v>
      </c>
      <c r="F5189" s="117">
        <v>45232</v>
      </c>
      <c r="G5189" s="118" t="s">
        <v>78</v>
      </c>
      <c r="H5189" s="119" t="s">
        <v>130</v>
      </c>
      <c r="I5189" s="116" t="s">
        <v>153</v>
      </c>
      <c r="J5189" s="116" t="s">
        <v>2578</v>
      </c>
      <c r="K5189" s="116" t="s">
        <v>2579</v>
      </c>
      <c r="L5189" s="116" t="s">
        <v>178</v>
      </c>
      <c r="M5189" s="116" t="s">
        <v>178</v>
      </c>
      <c r="N5189" s="116" t="s">
        <v>244</v>
      </c>
      <c r="O5189" s="118">
        <v>4218</v>
      </c>
      <c r="P5189" s="118" t="s">
        <v>114</v>
      </c>
    </row>
    <row r="5190" spans="2:16" x14ac:dyDescent="0.45">
      <c r="B5190" s="115">
        <v>619455097</v>
      </c>
      <c r="C5190" s="116" t="s">
        <v>7666</v>
      </c>
      <c r="D5190" s="116" t="s">
        <v>339</v>
      </c>
      <c r="E5190" s="116" t="s">
        <v>216</v>
      </c>
      <c r="F5190" s="117">
        <v>45232</v>
      </c>
      <c r="G5190" s="118" t="s">
        <v>78</v>
      </c>
      <c r="H5190" s="119" t="s">
        <v>130</v>
      </c>
      <c r="I5190" s="116" t="s">
        <v>147</v>
      </c>
      <c r="J5190" s="116" t="s">
        <v>2539</v>
      </c>
      <c r="K5190" s="116" t="s">
        <v>2540</v>
      </c>
      <c r="L5190" s="116" t="s">
        <v>176</v>
      </c>
      <c r="M5190" s="116" t="s">
        <v>176</v>
      </c>
      <c r="N5190" s="116" t="s">
        <v>281</v>
      </c>
      <c r="O5190" s="118">
        <v>2111</v>
      </c>
      <c r="P5190" s="118" t="s">
        <v>114</v>
      </c>
    </row>
    <row r="5191" spans="2:16" x14ac:dyDescent="0.45">
      <c r="B5191" s="115">
        <v>635437973</v>
      </c>
      <c r="C5191" s="116" t="s">
        <v>7667</v>
      </c>
      <c r="D5191" s="116" t="s">
        <v>4410</v>
      </c>
      <c r="E5191" s="116" t="s">
        <v>216</v>
      </c>
      <c r="F5191" s="117">
        <v>45232</v>
      </c>
      <c r="G5191" s="118" t="s">
        <v>78</v>
      </c>
      <c r="H5191" s="119" t="s">
        <v>130</v>
      </c>
      <c r="I5191" s="116" t="s">
        <v>156</v>
      </c>
      <c r="J5191" s="116" t="s">
        <v>2426</v>
      </c>
      <c r="K5191" s="116" t="s">
        <v>2803</v>
      </c>
      <c r="L5191" s="116" t="s">
        <v>176</v>
      </c>
      <c r="M5191" s="116" t="s">
        <v>176</v>
      </c>
      <c r="N5191" s="116" t="s">
        <v>225</v>
      </c>
      <c r="O5191" s="118">
        <v>2088</v>
      </c>
      <c r="P5191" s="118" t="s">
        <v>114</v>
      </c>
    </row>
    <row r="5192" spans="2:16" x14ac:dyDescent="0.45">
      <c r="B5192" s="115">
        <v>9702443</v>
      </c>
      <c r="C5192" s="116" t="s">
        <v>7668</v>
      </c>
      <c r="D5192" s="116" t="s">
        <v>7669</v>
      </c>
      <c r="E5192" s="116" t="s">
        <v>216</v>
      </c>
      <c r="F5192" s="117">
        <v>45233</v>
      </c>
      <c r="G5192" s="118" t="s">
        <v>78</v>
      </c>
      <c r="H5192" s="119" t="s">
        <v>130</v>
      </c>
      <c r="I5192" s="116" t="s">
        <v>155</v>
      </c>
      <c r="J5192" s="116" t="s">
        <v>2504</v>
      </c>
      <c r="K5192" s="116" t="s">
        <v>2505</v>
      </c>
      <c r="L5192" s="116" t="s">
        <v>178</v>
      </c>
      <c r="M5192" s="116" t="s">
        <v>178</v>
      </c>
      <c r="N5192" s="116" t="s">
        <v>233</v>
      </c>
      <c r="O5192" s="118">
        <v>4572</v>
      </c>
      <c r="P5192" s="118" t="s">
        <v>113</v>
      </c>
    </row>
    <row r="5193" spans="2:16" x14ac:dyDescent="0.45">
      <c r="B5193" s="115">
        <v>9839847</v>
      </c>
      <c r="C5193" s="116" t="s">
        <v>7670</v>
      </c>
      <c r="D5193" s="116" t="s">
        <v>7669</v>
      </c>
      <c r="E5193" s="116" t="s">
        <v>216</v>
      </c>
      <c r="F5193" s="117">
        <v>45233</v>
      </c>
      <c r="G5193" s="118" t="s">
        <v>78</v>
      </c>
      <c r="H5193" s="119" t="s">
        <v>130</v>
      </c>
      <c r="I5193" s="116" t="s">
        <v>155</v>
      </c>
      <c r="J5193" s="116" t="s">
        <v>2504</v>
      </c>
      <c r="K5193" s="116" t="s">
        <v>2505</v>
      </c>
      <c r="L5193" s="116" t="s">
        <v>178</v>
      </c>
      <c r="M5193" s="116" t="s">
        <v>178</v>
      </c>
      <c r="N5193" s="116" t="s">
        <v>233</v>
      </c>
      <c r="O5193" s="118">
        <v>4572</v>
      </c>
      <c r="P5193" s="118" t="s">
        <v>113</v>
      </c>
    </row>
    <row r="5194" spans="2:16" x14ac:dyDescent="0.45">
      <c r="B5194" s="115">
        <v>9839856</v>
      </c>
      <c r="C5194" s="116" t="s">
        <v>7671</v>
      </c>
      <c r="D5194" s="116" t="s">
        <v>7669</v>
      </c>
      <c r="E5194" s="116" t="s">
        <v>216</v>
      </c>
      <c r="F5194" s="117">
        <v>45233</v>
      </c>
      <c r="G5194" s="118" t="s">
        <v>78</v>
      </c>
      <c r="H5194" s="119" t="s">
        <v>130</v>
      </c>
      <c r="I5194" s="116" t="s">
        <v>155</v>
      </c>
      <c r="J5194" s="116" t="s">
        <v>2504</v>
      </c>
      <c r="K5194" s="116" t="s">
        <v>2505</v>
      </c>
      <c r="L5194" s="116" t="s">
        <v>178</v>
      </c>
      <c r="M5194" s="116" t="s">
        <v>178</v>
      </c>
      <c r="N5194" s="116" t="s">
        <v>233</v>
      </c>
      <c r="O5194" s="118">
        <v>4572</v>
      </c>
      <c r="P5194" s="118" t="s">
        <v>113</v>
      </c>
    </row>
    <row r="5195" spans="2:16" x14ac:dyDescent="0.45">
      <c r="B5195" s="115">
        <v>121541642</v>
      </c>
      <c r="C5195" s="116" t="s">
        <v>7672</v>
      </c>
      <c r="D5195" s="116" t="s">
        <v>734</v>
      </c>
      <c r="E5195" s="116" t="s">
        <v>216</v>
      </c>
      <c r="F5195" s="117">
        <v>45233</v>
      </c>
      <c r="G5195" s="118" t="s">
        <v>78</v>
      </c>
      <c r="H5195" s="119" t="s">
        <v>130</v>
      </c>
      <c r="I5195" s="116" t="s">
        <v>156</v>
      </c>
      <c r="J5195" s="116" t="s">
        <v>2426</v>
      </c>
      <c r="K5195" s="116" t="s">
        <v>2878</v>
      </c>
      <c r="L5195" s="116" t="s">
        <v>176</v>
      </c>
      <c r="M5195" s="116" t="s">
        <v>176</v>
      </c>
      <c r="N5195" s="116" t="s">
        <v>299</v>
      </c>
      <c r="O5195" s="118">
        <v>2142</v>
      </c>
      <c r="P5195" s="118" t="s">
        <v>114</v>
      </c>
    </row>
    <row r="5196" spans="2:16" x14ac:dyDescent="0.45">
      <c r="B5196" s="115">
        <v>612199934</v>
      </c>
      <c r="C5196" s="116" t="s">
        <v>7673</v>
      </c>
      <c r="D5196" s="116" t="s">
        <v>1051</v>
      </c>
      <c r="E5196" s="116" t="s">
        <v>216</v>
      </c>
      <c r="F5196" s="117">
        <v>45233</v>
      </c>
      <c r="G5196" s="118" t="s">
        <v>78</v>
      </c>
      <c r="H5196" s="119" t="s">
        <v>130</v>
      </c>
      <c r="I5196" s="116" t="s">
        <v>147</v>
      </c>
      <c r="J5196" s="116" t="s">
        <v>2539</v>
      </c>
      <c r="K5196" s="116" t="s">
        <v>2540</v>
      </c>
      <c r="L5196" s="116" t="s">
        <v>183</v>
      </c>
      <c r="M5196" s="116" t="s">
        <v>183</v>
      </c>
      <c r="N5196" s="116" t="s">
        <v>183</v>
      </c>
      <c r="O5196" s="118">
        <v>2912</v>
      </c>
      <c r="P5196" s="118" t="s">
        <v>114</v>
      </c>
    </row>
    <row r="5197" spans="2:16" x14ac:dyDescent="0.45">
      <c r="B5197" s="115">
        <v>617042547</v>
      </c>
      <c r="C5197" s="116" t="s">
        <v>7674</v>
      </c>
      <c r="D5197" s="116" t="s">
        <v>1051</v>
      </c>
      <c r="E5197" s="116" t="s">
        <v>216</v>
      </c>
      <c r="F5197" s="117">
        <v>45233</v>
      </c>
      <c r="G5197" s="118" t="s">
        <v>78</v>
      </c>
      <c r="H5197" s="119" t="s">
        <v>130</v>
      </c>
      <c r="I5197" s="116" t="s">
        <v>147</v>
      </c>
      <c r="J5197" s="116" t="s">
        <v>2539</v>
      </c>
      <c r="K5197" s="116" t="s">
        <v>2540</v>
      </c>
      <c r="L5197" s="116" t="s">
        <v>183</v>
      </c>
      <c r="M5197" s="116" t="s">
        <v>183</v>
      </c>
      <c r="N5197" s="116" t="s">
        <v>183</v>
      </c>
      <c r="O5197" s="118">
        <v>2912</v>
      </c>
      <c r="P5197" s="118" t="s">
        <v>114</v>
      </c>
    </row>
    <row r="5198" spans="2:16" x14ac:dyDescent="0.45">
      <c r="B5198" s="115">
        <v>625409207</v>
      </c>
      <c r="C5198" s="116" t="s">
        <v>7675</v>
      </c>
      <c r="D5198" s="116" t="s">
        <v>1051</v>
      </c>
      <c r="E5198" s="116" t="s">
        <v>216</v>
      </c>
      <c r="F5198" s="117">
        <v>45233</v>
      </c>
      <c r="G5198" s="118" t="s">
        <v>78</v>
      </c>
      <c r="H5198" s="119" t="s">
        <v>130</v>
      </c>
      <c r="I5198" s="116" t="s">
        <v>147</v>
      </c>
      <c r="J5198" s="116" t="s">
        <v>2539</v>
      </c>
      <c r="K5198" s="116" t="s">
        <v>2540</v>
      </c>
      <c r="L5198" s="116" t="s">
        <v>183</v>
      </c>
      <c r="M5198" s="116" t="s">
        <v>183</v>
      </c>
      <c r="N5198" s="116" t="s">
        <v>183</v>
      </c>
      <c r="O5198" s="118">
        <v>2912</v>
      </c>
      <c r="P5198" s="118" t="s">
        <v>114</v>
      </c>
    </row>
    <row r="5199" spans="2:16" x14ac:dyDescent="0.45">
      <c r="B5199" s="115">
        <v>629858466</v>
      </c>
      <c r="C5199" s="116" t="s">
        <v>7676</v>
      </c>
      <c r="D5199" s="116" t="s">
        <v>1051</v>
      </c>
      <c r="E5199" s="116" t="s">
        <v>216</v>
      </c>
      <c r="F5199" s="117">
        <v>45233</v>
      </c>
      <c r="G5199" s="118" t="s">
        <v>78</v>
      </c>
      <c r="H5199" s="119" t="s">
        <v>130</v>
      </c>
      <c r="I5199" s="116" t="s">
        <v>147</v>
      </c>
      <c r="J5199" s="116" t="s">
        <v>2539</v>
      </c>
      <c r="K5199" s="116" t="s">
        <v>2540</v>
      </c>
      <c r="L5199" s="116" t="s">
        <v>183</v>
      </c>
      <c r="M5199" s="116" t="s">
        <v>183</v>
      </c>
      <c r="N5199" s="116" t="s">
        <v>183</v>
      </c>
      <c r="O5199" s="118">
        <v>2912</v>
      </c>
      <c r="P5199" s="118" t="s">
        <v>114</v>
      </c>
    </row>
    <row r="5200" spans="2:16" x14ac:dyDescent="0.45">
      <c r="B5200" s="115">
        <v>610971</v>
      </c>
      <c r="C5200" s="116" t="s">
        <v>7677</v>
      </c>
      <c r="D5200" s="116" t="s">
        <v>385</v>
      </c>
      <c r="E5200" s="116" t="s">
        <v>216</v>
      </c>
      <c r="F5200" s="117">
        <v>45236</v>
      </c>
      <c r="G5200" s="118" t="s">
        <v>78</v>
      </c>
      <c r="H5200" s="119" t="s">
        <v>130</v>
      </c>
      <c r="I5200" s="116" t="s">
        <v>143</v>
      </c>
      <c r="J5200" s="116" t="s">
        <v>2941</v>
      </c>
      <c r="K5200" s="116" t="s">
        <v>2941</v>
      </c>
      <c r="L5200" s="116" t="s">
        <v>176</v>
      </c>
      <c r="M5200" s="116" t="s">
        <v>176</v>
      </c>
      <c r="N5200" s="116" t="s">
        <v>1417</v>
      </c>
      <c r="O5200" s="118">
        <v>2033</v>
      </c>
      <c r="P5200" s="118" t="s">
        <v>114</v>
      </c>
    </row>
    <row r="5201" spans="2:16" x14ac:dyDescent="0.45">
      <c r="B5201" s="115">
        <v>120056662</v>
      </c>
      <c r="C5201" s="116" t="s">
        <v>7678</v>
      </c>
      <c r="D5201" s="116" t="s">
        <v>4410</v>
      </c>
      <c r="E5201" s="116" t="s">
        <v>216</v>
      </c>
      <c r="F5201" s="117">
        <v>45236</v>
      </c>
      <c r="G5201" s="118" t="s">
        <v>78</v>
      </c>
      <c r="H5201" s="119" t="s">
        <v>130</v>
      </c>
      <c r="I5201" s="116" t="s">
        <v>151</v>
      </c>
      <c r="J5201" s="116" t="s">
        <v>2530</v>
      </c>
      <c r="K5201" s="116" t="s">
        <v>2945</v>
      </c>
      <c r="L5201" s="116" t="s">
        <v>176</v>
      </c>
      <c r="M5201" s="116" t="s">
        <v>176</v>
      </c>
      <c r="N5201" s="116" t="s">
        <v>762</v>
      </c>
      <c r="O5201" s="118">
        <v>2444</v>
      </c>
      <c r="P5201" s="118" t="s">
        <v>114</v>
      </c>
    </row>
    <row r="5202" spans="2:16" x14ac:dyDescent="0.45">
      <c r="B5202" s="115">
        <v>142770303</v>
      </c>
      <c r="C5202" s="116" t="s">
        <v>7679</v>
      </c>
      <c r="D5202" s="116" t="s">
        <v>372</v>
      </c>
      <c r="E5202" s="116" t="s">
        <v>216</v>
      </c>
      <c r="F5202" s="117">
        <v>45236</v>
      </c>
      <c r="G5202" s="118" t="s">
        <v>78</v>
      </c>
      <c r="H5202" s="119" t="s">
        <v>130</v>
      </c>
      <c r="I5202" s="116" t="s">
        <v>143</v>
      </c>
      <c r="J5202" s="116" t="s">
        <v>2647</v>
      </c>
      <c r="K5202" s="116" t="s">
        <v>2648</v>
      </c>
      <c r="L5202" s="116" t="s">
        <v>177</v>
      </c>
      <c r="M5202" s="116" t="s">
        <v>177</v>
      </c>
      <c r="N5202" s="116" t="s">
        <v>255</v>
      </c>
      <c r="O5202" s="118">
        <v>3000</v>
      </c>
      <c r="P5202" s="118" t="s">
        <v>114</v>
      </c>
    </row>
    <row r="5203" spans="2:16" x14ac:dyDescent="0.45">
      <c r="B5203" s="115">
        <v>625352874</v>
      </c>
      <c r="C5203" s="116" t="s">
        <v>7680</v>
      </c>
      <c r="D5203" s="116" t="s">
        <v>601</v>
      </c>
      <c r="E5203" s="116" t="s">
        <v>216</v>
      </c>
      <c r="F5203" s="117">
        <v>45236</v>
      </c>
      <c r="G5203" s="118" t="s">
        <v>78</v>
      </c>
      <c r="H5203" s="119" t="s">
        <v>130</v>
      </c>
      <c r="I5203" s="116" t="s">
        <v>156</v>
      </c>
      <c r="J5203" s="116" t="s">
        <v>2426</v>
      </c>
      <c r="K5203" s="116" t="s">
        <v>2427</v>
      </c>
      <c r="L5203" s="116" t="s">
        <v>178</v>
      </c>
      <c r="M5203" s="116" t="s">
        <v>176</v>
      </c>
      <c r="N5203" s="116" t="s">
        <v>281</v>
      </c>
      <c r="O5203" s="118">
        <v>2113</v>
      </c>
      <c r="P5203" s="118" t="s">
        <v>114</v>
      </c>
    </row>
    <row r="5204" spans="2:16" x14ac:dyDescent="0.45">
      <c r="B5204" s="115">
        <v>627202662</v>
      </c>
      <c r="C5204" s="116" t="s">
        <v>7681</v>
      </c>
      <c r="D5204" s="116" t="s">
        <v>990</v>
      </c>
      <c r="E5204" s="116" t="s">
        <v>216</v>
      </c>
      <c r="F5204" s="117">
        <v>45236</v>
      </c>
      <c r="G5204" s="118" t="s">
        <v>78</v>
      </c>
      <c r="H5204" s="119" t="s">
        <v>130</v>
      </c>
      <c r="I5204" s="116" t="s">
        <v>144</v>
      </c>
      <c r="J5204" s="116" t="s">
        <v>2514</v>
      </c>
      <c r="K5204" s="116" t="s">
        <v>2724</v>
      </c>
      <c r="L5204" s="116" t="s">
        <v>176</v>
      </c>
      <c r="M5204" s="116" t="s">
        <v>176</v>
      </c>
      <c r="N5204" s="116" t="s">
        <v>466</v>
      </c>
      <c r="O5204" s="118">
        <v>2135</v>
      </c>
      <c r="P5204" s="118" t="s">
        <v>114</v>
      </c>
    </row>
    <row r="5205" spans="2:16" x14ac:dyDescent="0.45">
      <c r="B5205" s="115">
        <v>645243125</v>
      </c>
      <c r="C5205" s="116" t="s">
        <v>7682</v>
      </c>
      <c r="D5205" s="116" t="s">
        <v>7683</v>
      </c>
      <c r="E5205" s="116" t="s">
        <v>216</v>
      </c>
      <c r="F5205" s="117">
        <v>45236</v>
      </c>
      <c r="G5205" s="118" t="s">
        <v>78</v>
      </c>
      <c r="H5205" s="119" t="s">
        <v>130</v>
      </c>
      <c r="I5205" s="116" t="s">
        <v>144</v>
      </c>
      <c r="J5205" s="116" t="s">
        <v>2595</v>
      </c>
      <c r="K5205" s="116" t="s">
        <v>2596</v>
      </c>
      <c r="L5205" s="116" t="s">
        <v>176</v>
      </c>
      <c r="M5205" s="116" t="s">
        <v>176</v>
      </c>
      <c r="N5205" s="116" t="s">
        <v>287</v>
      </c>
      <c r="O5205" s="118">
        <v>2000</v>
      </c>
      <c r="P5205" s="118" t="s">
        <v>113</v>
      </c>
    </row>
    <row r="5206" spans="2:16" x14ac:dyDescent="0.45">
      <c r="B5206" s="115">
        <v>648142198</v>
      </c>
      <c r="C5206" s="116" t="s">
        <v>7684</v>
      </c>
      <c r="D5206" s="116" t="s">
        <v>278</v>
      </c>
      <c r="E5206" s="116" t="s">
        <v>216</v>
      </c>
      <c r="F5206" s="117">
        <v>45236</v>
      </c>
      <c r="G5206" s="118" t="s">
        <v>78</v>
      </c>
      <c r="H5206" s="119" t="s">
        <v>130</v>
      </c>
      <c r="I5206" s="116" t="s">
        <v>158</v>
      </c>
      <c r="J5206" s="116" t="s">
        <v>2518</v>
      </c>
      <c r="K5206" s="116" t="s">
        <v>2764</v>
      </c>
      <c r="L5206" s="116" t="s">
        <v>177</v>
      </c>
      <c r="M5206" s="116" t="s">
        <v>176</v>
      </c>
      <c r="N5206" s="116" t="s">
        <v>390</v>
      </c>
      <c r="O5206" s="118">
        <v>2200</v>
      </c>
      <c r="P5206" s="118" t="s">
        <v>114</v>
      </c>
    </row>
    <row r="5207" spans="2:16" x14ac:dyDescent="0.45">
      <c r="B5207" s="115">
        <v>58279306</v>
      </c>
      <c r="C5207" s="116" t="s">
        <v>7685</v>
      </c>
      <c r="D5207" s="116" t="s">
        <v>2347</v>
      </c>
      <c r="E5207" s="116" t="s">
        <v>216</v>
      </c>
      <c r="F5207" s="117">
        <v>45237</v>
      </c>
      <c r="G5207" s="118" t="s">
        <v>78</v>
      </c>
      <c r="H5207" s="119" t="s">
        <v>130</v>
      </c>
      <c r="I5207" s="116" t="s">
        <v>158</v>
      </c>
      <c r="J5207" s="116" t="s">
        <v>2518</v>
      </c>
      <c r="K5207" s="116" t="s">
        <v>2764</v>
      </c>
      <c r="L5207" s="116" t="s">
        <v>178</v>
      </c>
      <c r="M5207" s="116" t="s">
        <v>178</v>
      </c>
      <c r="N5207" s="116" t="s">
        <v>251</v>
      </c>
      <c r="O5207" s="118">
        <v>4000</v>
      </c>
      <c r="P5207" s="118" t="s">
        <v>114</v>
      </c>
    </row>
    <row r="5208" spans="2:16" x14ac:dyDescent="0.45">
      <c r="B5208" s="115">
        <v>151766817</v>
      </c>
      <c r="C5208" s="116" t="s">
        <v>7686</v>
      </c>
      <c r="D5208" s="116" t="s">
        <v>3330</v>
      </c>
      <c r="E5208" s="116" t="s">
        <v>216</v>
      </c>
      <c r="F5208" s="117">
        <v>45237</v>
      </c>
      <c r="G5208" s="118" t="s">
        <v>78</v>
      </c>
      <c r="H5208" s="119" t="s">
        <v>130</v>
      </c>
      <c r="I5208" s="116" t="s">
        <v>156</v>
      </c>
      <c r="J5208" s="116" t="s">
        <v>2426</v>
      </c>
      <c r="K5208" s="116" t="s">
        <v>2748</v>
      </c>
      <c r="L5208" s="116" t="s">
        <v>183</v>
      </c>
      <c r="M5208" s="116" t="s">
        <v>183</v>
      </c>
      <c r="N5208" s="116" t="s">
        <v>183</v>
      </c>
      <c r="O5208" s="118">
        <v>2601</v>
      </c>
      <c r="P5208" s="118" t="s">
        <v>114</v>
      </c>
    </row>
    <row r="5209" spans="2:16" x14ac:dyDescent="0.45">
      <c r="B5209" s="115">
        <v>624286906</v>
      </c>
      <c r="C5209" s="116" t="s">
        <v>7687</v>
      </c>
      <c r="D5209" s="116" t="s">
        <v>2277</v>
      </c>
      <c r="E5209" s="116" t="s">
        <v>216</v>
      </c>
      <c r="F5209" s="117">
        <v>45237</v>
      </c>
      <c r="G5209" s="118" t="s">
        <v>78</v>
      </c>
      <c r="H5209" s="119" t="s">
        <v>130</v>
      </c>
      <c r="I5209" s="116" t="s">
        <v>150</v>
      </c>
      <c r="J5209" s="116" t="s">
        <v>2494</v>
      </c>
      <c r="K5209" s="116" t="s">
        <v>2495</v>
      </c>
      <c r="L5209" s="116" t="s">
        <v>176</v>
      </c>
      <c r="M5209" s="116" t="s">
        <v>176</v>
      </c>
      <c r="N5209" s="116" t="s">
        <v>2662</v>
      </c>
      <c r="O5209" s="118">
        <v>2747</v>
      </c>
      <c r="P5209" s="118" t="s">
        <v>114</v>
      </c>
    </row>
    <row r="5210" spans="2:16" x14ac:dyDescent="0.45">
      <c r="B5210" s="115">
        <v>652660001</v>
      </c>
      <c r="C5210" s="116" t="s">
        <v>7688</v>
      </c>
      <c r="D5210" s="116" t="s">
        <v>2787</v>
      </c>
      <c r="E5210" s="116" t="s">
        <v>216</v>
      </c>
      <c r="F5210" s="117">
        <v>45238</v>
      </c>
      <c r="G5210" s="118" t="s">
        <v>78</v>
      </c>
      <c r="H5210" s="119" t="s">
        <v>130</v>
      </c>
      <c r="I5210" s="116" t="s">
        <v>150</v>
      </c>
      <c r="J5210" s="116" t="s">
        <v>2555</v>
      </c>
      <c r="K5210" s="116" t="s">
        <v>2556</v>
      </c>
      <c r="L5210" s="116" t="s">
        <v>176</v>
      </c>
      <c r="M5210" s="116" t="s">
        <v>176</v>
      </c>
      <c r="N5210" s="116" t="s">
        <v>287</v>
      </c>
      <c r="O5210" s="118">
        <v>2000</v>
      </c>
      <c r="P5210" s="118" t="s">
        <v>114</v>
      </c>
    </row>
    <row r="5211" spans="2:16" x14ac:dyDescent="0.45">
      <c r="B5211" s="115">
        <v>8559484</v>
      </c>
      <c r="C5211" s="116" t="s">
        <v>7689</v>
      </c>
      <c r="D5211" s="116" t="s">
        <v>1051</v>
      </c>
      <c r="E5211" s="116" t="s">
        <v>216</v>
      </c>
      <c r="F5211" s="117">
        <v>45239</v>
      </c>
      <c r="G5211" s="118" t="s">
        <v>78</v>
      </c>
      <c r="H5211" s="119" t="s">
        <v>130</v>
      </c>
      <c r="I5211" s="116" t="s">
        <v>143</v>
      </c>
      <c r="J5211" s="116" t="s">
        <v>2941</v>
      </c>
      <c r="K5211" s="116" t="s">
        <v>2941</v>
      </c>
      <c r="L5211" s="116" t="s">
        <v>183</v>
      </c>
      <c r="M5211" s="116" t="s">
        <v>176</v>
      </c>
      <c r="N5211" s="116" t="s">
        <v>554</v>
      </c>
      <c r="O5211" s="118">
        <v>2550</v>
      </c>
      <c r="P5211" s="118" t="s">
        <v>114</v>
      </c>
    </row>
    <row r="5212" spans="2:16" x14ac:dyDescent="0.45">
      <c r="B5212" s="115">
        <v>9713053</v>
      </c>
      <c r="C5212" s="116" t="s">
        <v>7690</v>
      </c>
      <c r="D5212" s="116" t="s">
        <v>6573</v>
      </c>
      <c r="E5212" s="116" t="s">
        <v>216</v>
      </c>
      <c r="F5212" s="117">
        <v>45239</v>
      </c>
      <c r="G5212" s="118" t="s">
        <v>78</v>
      </c>
      <c r="H5212" s="119" t="s">
        <v>130</v>
      </c>
      <c r="I5212" s="116" t="s">
        <v>161</v>
      </c>
      <c r="J5212" s="116" t="s">
        <v>4313</v>
      </c>
      <c r="K5212" s="116" t="s">
        <v>4313</v>
      </c>
      <c r="L5212" s="116" t="s">
        <v>178</v>
      </c>
      <c r="M5212" s="116" t="s">
        <v>178</v>
      </c>
      <c r="N5212" s="116" t="s">
        <v>1072</v>
      </c>
      <c r="O5212" s="118">
        <v>4850</v>
      </c>
      <c r="P5212" s="118" t="s">
        <v>114</v>
      </c>
    </row>
    <row r="5213" spans="2:16" x14ac:dyDescent="0.45">
      <c r="B5213" s="115">
        <v>110403122</v>
      </c>
      <c r="C5213" s="116" t="s">
        <v>7691</v>
      </c>
      <c r="D5213" s="116" t="s">
        <v>755</v>
      </c>
      <c r="E5213" s="116" t="s">
        <v>216</v>
      </c>
      <c r="F5213" s="117">
        <v>45239</v>
      </c>
      <c r="G5213" s="118" t="s">
        <v>78</v>
      </c>
      <c r="H5213" s="119" t="s">
        <v>130</v>
      </c>
      <c r="I5213" s="116" t="s">
        <v>147</v>
      </c>
      <c r="J5213" s="116" t="s">
        <v>2523</v>
      </c>
      <c r="K5213" s="116" t="s">
        <v>2698</v>
      </c>
      <c r="L5213" s="116" t="s">
        <v>176</v>
      </c>
      <c r="M5213" s="116" t="s">
        <v>176</v>
      </c>
      <c r="N5213" s="116" t="s">
        <v>287</v>
      </c>
      <c r="O5213" s="118">
        <v>2019</v>
      </c>
      <c r="P5213" s="118" t="s">
        <v>114</v>
      </c>
    </row>
    <row r="5214" spans="2:16" x14ac:dyDescent="0.45">
      <c r="B5214" s="115">
        <v>627354214</v>
      </c>
      <c r="C5214" s="116" t="s">
        <v>7692</v>
      </c>
      <c r="D5214" s="116" t="s">
        <v>2738</v>
      </c>
      <c r="E5214" s="116" t="s">
        <v>216</v>
      </c>
      <c r="F5214" s="117">
        <v>45240</v>
      </c>
      <c r="G5214" s="118" t="s">
        <v>78</v>
      </c>
      <c r="H5214" s="119" t="s">
        <v>130</v>
      </c>
      <c r="I5214" s="116" t="s">
        <v>143</v>
      </c>
      <c r="J5214" s="116" t="s">
        <v>2647</v>
      </c>
      <c r="K5214" s="116" t="s">
        <v>2648</v>
      </c>
      <c r="L5214" s="116" t="s">
        <v>176</v>
      </c>
      <c r="M5214" s="116" t="s">
        <v>176</v>
      </c>
      <c r="N5214" s="116" t="s">
        <v>287</v>
      </c>
      <c r="O5214" s="118">
        <v>2043</v>
      </c>
      <c r="P5214" s="118" t="s">
        <v>114</v>
      </c>
    </row>
    <row r="5215" spans="2:16" x14ac:dyDescent="0.45">
      <c r="B5215" s="115">
        <v>4531837</v>
      </c>
      <c r="C5215" s="116" t="s">
        <v>7693</v>
      </c>
      <c r="D5215" s="116" t="s">
        <v>747</v>
      </c>
      <c r="E5215" s="116" t="s">
        <v>216</v>
      </c>
      <c r="F5215" s="117">
        <v>45243</v>
      </c>
      <c r="G5215" s="118" t="s">
        <v>78</v>
      </c>
      <c r="H5215" s="119" t="s">
        <v>130</v>
      </c>
      <c r="I5215" s="116" t="s">
        <v>150</v>
      </c>
      <c r="J5215" s="116" t="s">
        <v>2494</v>
      </c>
      <c r="K5215" s="116" t="s">
        <v>2495</v>
      </c>
      <c r="L5215" s="116" t="s">
        <v>177</v>
      </c>
      <c r="M5215" s="116" t="s">
        <v>177</v>
      </c>
      <c r="N5215" s="116" t="s">
        <v>307</v>
      </c>
      <c r="O5215" s="118">
        <v>3194</v>
      </c>
      <c r="P5215" s="118" t="s">
        <v>114</v>
      </c>
    </row>
    <row r="5216" spans="2:16" x14ac:dyDescent="0.45">
      <c r="B5216" s="115">
        <v>4750903</v>
      </c>
      <c r="C5216" s="116" t="s">
        <v>7694</v>
      </c>
      <c r="D5216" s="116" t="s">
        <v>747</v>
      </c>
      <c r="E5216" s="116" t="s">
        <v>216</v>
      </c>
      <c r="F5216" s="117">
        <v>45243</v>
      </c>
      <c r="G5216" s="118" t="s">
        <v>78</v>
      </c>
      <c r="H5216" s="119" t="s">
        <v>130</v>
      </c>
      <c r="I5216" s="116" t="s">
        <v>150</v>
      </c>
      <c r="J5216" s="116" t="s">
        <v>2494</v>
      </c>
      <c r="K5216" s="116" t="s">
        <v>2495</v>
      </c>
      <c r="L5216" s="116" t="s">
        <v>177</v>
      </c>
      <c r="M5216" s="116" t="s">
        <v>177</v>
      </c>
      <c r="N5216" s="116" t="s">
        <v>307</v>
      </c>
      <c r="O5216" s="118">
        <v>3194</v>
      </c>
      <c r="P5216" s="118" t="s">
        <v>114</v>
      </c>
    </row>
    <row r="5217" spans="2:16" x14ac:dyDescent="0.45">
      <c r="B5217" s="115">
        <v>4753057</v>
      </c>
      <c r="C5217" s="116" t="s">
        <v>7695</v>
      </c>
      <c r="D5217" s="116" t="s">
        <v>747</v>
      </c>
      <c r="E5217" s="116" t="s">
        <v>216</v>
      </c>
      <c r="F5217" s="117">
        <v>45243</v>
      </c>
      <c r="G5217" s="118" t="s">
        <v>78</v>
      </c>
      <c r="H5217" s="119" t="s">
        <v>130</v>
      </c>
      <c r="I5217" s="116" t="s">
        <v>150</v>
      </c>
      <c r="J5217" s="116" t="s">
        <v>2494</v>
      </c>
      <c r="K5217" s="116" t="s">
        <v>2495</v>
      </c>
      <c r="L5217" s="116" t="s">
        <v>177</v>
      </c>
      <c r="M5217" s="116" t="s">
        <v>177</v>
      </c>
      <c r="N5217" s="116" t="s">
        <v>307</v>
      </c>
      <c r="O5217" s="118">
        <v>3194</v>
      </c>
      <c r="P5217" s="118" t="s">
        <v>114</v>
      </c>
    </row>
    <row r="5218" spans="2:16" x14ac:dyDescent="0.45">
      <c r="B5218" s="115">
        <v>7018171</v>
      </c>
      <c r="C5218" s="116" t="s">
        <v>5832</v>
      </c>
      <c r="D5218" s="116" t="s">
        <v>7696</v>
      </c>
      <c r="E5218" s="116" t="s">
        <v>216</v>
      </c>
      <c r="F5218" s="117">
        <v>45243</v>
      </c>
      <c r="G5218" s="118" t="s">
        <v>78</v>
      </c>
      <c r="H5218" s="119" t="s">
        <v>130</v>
      </c>
      <c r="I5218" s="116" t="s">
        <v>158</v>
      </c>
      <c r="J5218" s="116" t="s">
        <v>2518</v>
      </c>
      <c r="K5218" s="116" t="s">
        <v>2764</v>
      </c>
      <c r="L5218" s="116" t="s">
        <v>177</v>
      </c>
      <c r="M5218" s="116" t="s">
        <v>177</v>
      </c>
      <c r="N5218" s="116" t="s">
        <v>5790</v>
      </c>
      <c r="O5218" s="118">
        <v>3040</v>
      </c>
      <c r="P5218" s="118" t="s">
        <v>114</v>
      </c>
    </row>
    <row r="5219" spans="2:16" x14ac:dyDescent="0.45">
      <c r="B5219" s="115">
        <v>8443570</v>
      </c>
      <c r="C5219" s="116" t="s">
        <v>7697</v>
      </c>
      <c r="D5219" s="116" t="s">
        <v>601</v>
      </c>
      <c r="E5219" s="116" t="s">
        <v>216</v>
      </c>
      <c r="F5219" s="117">
        <v>45243</v>
      </c>
      <c r="G5219" s="118" t="s">
        <v>78</v>
      </c>
      <c r="H5219" s="119" t="s">
        <v>130</v>
      </c>
      <c r="I5219" s="116" t="s">
        <v>158</v>
      </c>
      <c r="J5219" s="116" t="s">
        <v>2518</v>
      </c>
      <c r="K5219" s="116" t="s">
        <v>2764</v>
      </c>
      <c r="L5219" s="116" t="s">
        <v>183</v>
      </c>
      <c r="M5219" s="116" t="s">
        <v>177</v>
      </c>
      <c r="N5219" s="116" t="s">
        <v>379</v>
      </c>
      <c r="O5219" s="118">
        <v>3123</v>
      </c>
      <c r="P5219" s="118" t="s">
        <v>114</v>
      </c>
    </row>
    <row r="5220" spans="2:16" x14ac:dyDescent="0.45">
      <c r="B5220" s="115">
        <v>8453594</v>
      </c>
      <c r="C5220" s="116" t="s">
        <v>7698</v>
      </c>
      <c r="D5220" s="116" t="s">
        <v>601</v>
      </c>
      <c r="E5220" s="116" t="s">
        <v>216</v>
      </c>
      <c r="F5220" s="117">
        <v>45243</v>
      </c>
      <c r="G5220" s="118" t="s">
        <v>78</v>
      </c>
      <c r="H5220" s="119" t="s">
        <v>130</v>
      </c>
      <c r="I5220" s="116" t="s">
        <v>150</v>
      </c>
      <c r="J5220" s="116" t="s">
        <v>2494</v>
      </c>
      <c r="K5220" s="116" t="s">
        <v>2495</v>
      </c>
      <c r="L5220" s="116" t="s">
        <v>183</v>
      </c>
      <c r="M5220" s="116" t="s">
        <v>177</v>
      </c>
      <c r="N5220" s="116" t="s">
        <v>379</v>
      </c>
      <c r="O5220" s="118">
        <v>3123</v>
      </c>
      <c r="P5220" s="118" t="s">
        <v>114</v>
      </c>
    </row>
    <row r="5221" spans="2:16" x14ac:dyDescent="0.45">
      <c r="B5221" s="115">
        <v>94587765</v>
      </c>
      <c r="C5221" s="116" t="s">
        <v>7699</v>
      </c>
      <c r="D5221" s="116" t="s">
        <v>7700</v>
      </c>
      <c r="E5221" s="116" t="s">
        <v>216</v>
      </c>
      <c r="F5221" s="117">
        <v>45243</v>
      </c>
      <c r="G5221" s="118" t="s">
        <v>78</v>
      </c>
      <c r="H5221" s="119" t="s">
        <v>130</v>
      </c>
      <c r="I5221" s="116" t="s">
        <v>147</v>
      </c>
      <c r="J5221" s="116" t="s">
        <v>2523</v>
      </c>
      <c r="K5221" s="116" t="s">
        <v>2534</v>
      </c>
      <c r="L5221" s="116" t="s">
        <v>177</v>
      </c>
      <c r="M5221" s="116" t="s">
        <v>177</v>
      </c>
      <c r="N5221" s="116" t="s">
        <v>379</v>
      </c>
      <c r="O5221" s="118">
        <v>3108</v>
      </c>
      <c r="P5221" s="118" t="s">
        <v>113</v>
      </c>
    </row>
    <row r="5222" spans="2:16" x14ac:dyDescent="0.45">
      <c r="B5222" s="115">
        <v>624360407</v>
      </c>
      <c r="C5222" s="116" t="s">
        <v>7701</v>
      </c>
      <c r="D5222" s="116" t="s">
        <v>7702</v>
      </c>
      <c r="E5222" s="116" t="s">
        <v>216</v>
      </c>
      <c r="F5222" s="117">
        <v>45243</v>
      </c>
      <c r="G5222" s="118" t="s">
        <v>78</v>
      </c>
      <c r="H5222" s="119" t="s">
        <v>130</v>
      </c>
      <c r="I5222" s="116" t="s">
        <v>156</v>
      </c>
      <c r="J5222" s="116" t="s">
        <v>2426</v>
      </c>
      <c r="K5222" s="116" t="s">
        <v>2542</v>
      </c>
      <c r="L5222" s="116" t="s">
        <v>177</v>
      </c>
      <c r="M5222" s="116" t="s">
        <v>177</v>
      </c>
      <c r="N5222" s="116" t="s">
        <v>255</v>
      </c>
      <c r="O5222" s="118">
        <v>3121</v>
      </c>
      <c r="P5222" s="118" t="s">
        <v>114</v>
      </c>
    </row>
    <row r="5223" spans="2:16" x14ac:dyDescent="0.45">
      <c r="B5223" s="115">
        <v>2791068</v>
      </c>
      <c r="C5223" s="116" t="s">
        <v>7703</v>
      </c>
      <c r="D5223" s="116" t="s">
        <v>314</v>
      </c>
      <c r="E5223" s="116" t="s">
        <v>216</v>
      </c>
      <c r="F5223" s="117">
        <v>45244</v>
      </c>
      <c r="G5223" s="118" t="s">
        <v>78</v>
      </c>
      <c r="H5223" s="119" t="s">
        <v>130</v>
      </c>
      <c r="I5223" s="116" t="s">
        <v>150</v>
      </c>
      <c r="J5223" s="116" t="s">
        <v>2494</v>
      </c>
      <c r="K5223" s="116" t="s">
        <v>2495</v>
      </c>
      <c r="L5223" s="116" t="s">
        <v>176</v>
      </c>
      <c r="M5223" s="116" t="s">
        <v>176</v>
      </c>
      <c r="N5223" s="116" t="s">
        <v>287</v>
      </c>
      <c r="O5223" s="118">
        <v>2015</v>
      </c>
      <c r="P5223" s="118" t="s">
        <v>114</v>
      </c>
    </row>
    <row r="5224" spans="2:16" x14ac:dyDescent="0.45">
      <c r="B5224" s="115">
        <v>127680193</v>
      </c>
      <c r="C5224" s="116" t="s">
        <v>7704</v>
      </c>
      <c r="D5224" s="116" t="s">
        <v>2389</v>
      </c>
      <c r="E5224" s="116" t="s">
        <v>216</v>
      </c>
      <c r="F5224" s="117">
        <v>45244</v>
      </c>
      <c r="G5224" s="118" t="s">
        <v>78</v>
      </c>
      <c r="H5224" s="119" t="s">
        <v>130</v>
      </c>
      <c r="I5224" s="116" t="s">
        <v>147</v>
      </c>
      <c r="J5224" s="116" t="s">
        <v>2523</v>
      </c>
      <c r="K5224" s="116" t="s">
        <v>2698</v>
      </c>
      <c r="L5224" s="116" t="s">
        <v>176</v>
      </c>
      <c r="M5224" s="116" t="s">
        <v>176</v>
      </c>
      <c r="N5224" s="116" t="s">
        <v>323</v>
      </c>
      <c r="O5224" s="118">
        <v>2287</v>
      </c>
      <c r="P5224" s="118" t="s">
        <v>114</v>
      </c>
    </row>
    <row r="5225" spans="2:16" x14ac:dyDescent="0.45">
      <c r="B5225" s="115">
        <v>142955173</v>
      </c>
      <c r="C5225" s="116" t="s">
        <v>7705</v>
      </c>
      <c r="D5225" s="116" t="s">
        <v>734</v>
      </c>
      <c r="E5225" s="116" t="s">
        <v>216</v>
      </c>
      <c r="F5225" s="117">
        <v>45244</v>
      </c>
      <c r="G5225" s="118" t="s">
        <v>78</v>
      </c>
      <c r="H5225" s="119" t="s">
        <v>130</v>
      </c>
      <c r="I5225" s="116" t="s">
        <v>159</v>
      </c>
      <c r="J5225" s="116" t="s">
        <v>2499</v>
      </c>
      <c r="K5225" s="116" t="s">
        <v>2500</v>
      </c>
      <c r="L5225" s="116" t="s">
        <v>176</v>
      </c>
      <c r="M5225" s="116" t="s">
        <v>176</v>
      </c>
      <c r="N5225" s="116" t="s">
        <v>225</v>
      </c>
      <c r="O5225" s="118">
        <v>2065</v>
      </c>
      <c r="P5225" s="118" t="s">
        <v>114</v>
      </c>
    </row>
    <row r="5226" spans="2:16" x14ac:dyDescent="0.45">
      <c r="B5226" s="115">
        <v>617013582</v>
      </c>
      <c r="C5226" s="116" t="s">
        <v>7706</v>
      </c>
      <c r="D5226" s="116" t="s">
        <v>349</v>
      </c>
      <c r="E5226" s="116" t="s">
        <v>216</v>
      </c>
      <c r="F5226" s="117">
        <v>45244</v>
      </c>
      <c r="G5226" s="118" t="s">
        <v>78</v>
      </c>
      <c r="H5226" s="119" t="s">
        <v>130</v>
      </c>
      <c r="I5226" s="116" t="s">
        <v>147</v>
      </c>
      <c r="J5226" s="116" t="s">
        <v>2539</v>
      </c>
      <c r="K5226" s="116" t="s">
        <v>2540</v>
      </c>
      <c r="L5226" s="116" t="s">
        <v>177</v>
      </c>
      <c r="M5226" s="116" t="s">
        <v>177</v>
      </c>
      <c r="N5226" s="116" t="s">
        <v>1168</v>
      </c>
      <c r="O5226" s="118">
        <v>3169</v>
      </c>
      <c r="P5226" s="118" t="s">
        <v>114</v>
      </c>
    </row>
    <row r="5227" spans="2:16" x14ac:dyDescent="0.45">
      <c r="B5227" s="115">
        <v>5481256</v>
      </c>
      <c r="C5227" s="116" t="s">
        <v>7707</v>
      </c>
      <c r="D5227" s="116" t="s">
        <v>1425</v>
      </c>
      <c r="E5227" s="116" t="s">
        <v>216</v>
      </c>
      <c r="F5227" s="117">
        <v>45245</v>
      </c>
      <c r="G5227" s="118" t="s">
        <v>78</v>
      </c>
      <c r="H5227" s="119" t="s">
        <v>130</v>
      </c>
      <c r="I5227" s="116" t="s">
        <v>158</v>
      </c>
      <c r="J5227" s="116" t="s">
        <v>2518</v>
      </c>
      <c r="K5227" s="116" t="s">
        <v>2519</v>
      </c>
      <c r="L5227" s="116" t="s">
        <v>177</v>
      </c>
      <c r="M5227" s="116" t="s">
        <v>176</v>
      </c>
      <c r="N5227" s="116" t="s">
        <v>287</v>
      </c>
      <c r="O5227" s="118">
        <v>2000</v>
      </c>
      <c r="P5227" s="118" t="s">
        <v>114</v>
      </c>
    </row>
    <row r="5228" spans="2:16" x14ac:dyDescent="0.45">
      <c r="B5228" s="115">
        <v>3106536</v>
      </c>
      <c r="C5228" s="116" t="s">
        <v>7708</v>
      </c>
      <c r="D5228" s="116" t="s">
        <v>503</v>
      </c>
      <c r="E5228" s="116" t="s">
        <v>216</v>
      </c>
      <c r="F5228" s="117">
        <v>45246</v>
      </c>
      <c r="G5228" s="118" t="s">
        <v>78</v>
      </c>
      <c r="H5228" s="119" t="s">
        <v>130</v>
      </c>
      <c r="I5228" s="116" t="s">
        <v>155</v>
      </c>
      <c r="J5228" s="116" t="s">
        <v>2504</v>
      </c>
      <c r="K5228" s="116" t="s">
        <v>2505</v>
      </c>
      <c r="L5228" s="116" t="s">
        <v>176</v>
      </c>
      <c r="M5228" s="116" t="s">
        <v>176</v>
      </c>
      <c r="N5228" s="116" t="s">
        <v>466</v>
      </c>
      <c r="O5228" s="118">
        <v>2041</v>
      </c>
      <c r="P5228" s="118" t="s">
        <v>114</v>
      </c>
    </row>
    <row r="5229" spans="2:16" x14ac:dyDescent="0.45">
      <c r="B5229" s="115">
        <v>130437464</v>
      </c>
      <c r="C5229" s="116" t="s">
        <v>7709</v>
      </c>
      <c r="D5229" s="116" t="s">
        <v>625</v>
      </c>
      <c r="E5229" s="116" t="s">
        <v>216</v>
      </c>
      <c r="F5229" s="117">
        <v>45246</v>
      </c>
      <c r="G5229" s="118" t="s">
        <v>78</v>
      </c>
      <c r="H5229" s="119" t="s">
        <v>130</v>
      </c>
      <c r="I5229" s="116" t="s">
        <v>144</v>
      </c>
      <c r="J5229" s="116" t="s">
        <v>2595</v>
      </c>
      <c r="K5229" s="116" t="s">
        <v>2596</v>
      </c>
      <c r="L5229" s="116" t="s">
        <v>177</v>
      </c>
      <c r="M5229" s="116" t="s">
        <v>177</v>
      </c>
      <c r="N5229" s="116" t="s">
        <v>255</v>
      </c>
      <c r="O5229" s="118">
        <v>3004</v>
      </c>
      <c r="P5229" s="118" t="s">
        <v>113</v>
      </c>
    </row>
    <row r="5230" spans="2:16" x14ac:dyDescent="0.45">
      <c r="B5230" s="115">
        <v>153230276</v>
      </c>
      <c r="C5230" s="116" t="s">
        <v>7710</v>
      </c>
      <c r="D5230" s="116" t="s">
        <v>625</v>
      </c>
      <c r="E5230" s="116" t="s">
        <v>216</v>
      </c>
      <c r="F5230" s="117">
        <v>45246</v>
      </c>
      <c r="G5230" s="118" t="s">
        <v>78</v>
      </c>
      <c r="H5230" s="119" t="s">
        <v>130</v>
      </c>
      <c r="I5230" s="116" t="s">
        <v>144</v>
      </c>
      <c r="J5230" s="116" t="s">
        <v>2595</v>
      </c>
      <c r="K5230" s="116" t="s">
        <v>2596</v>
      </c>
      <c r="L5230" s="116" t="s">
        <v>177</v>
      </c>
      <c r="M5230" s="116" t="s">
        <v>177</v>
      </c>
      <c r="N5230" s="116" t="s">
        <v>255</v>
      </c>
      <c r="O5230" s="118">
        <v>3004</v>
      </c>
      <c r="P5230" s="118" t="s">
        <v>113</v>
      </c>
    </row>
    <row r="5231" spans="2:16" x14ac:dyDescent="0.45">
      <c r="B5231" s="115">
        <v>160238040</v>
      </c>
      <c r="C5231" s="116" t="s">
        <v>7711</v>
      </c>
      <c r="D5231" s="116" t="s">
        <v>625</v>
      </c>
      <c r="E5231" s="116" t="s">
        <v>216</v>
      </c>
      <c r="F5231" s="117">
        <v>45246</v>
      </c>
      <c r="G5231" s="118" t="s">
        <v>78</v>
      </c>
      <c r="H5231" s="119" t="s">
        <v>130</v>
      </c>
      <c r="I5231" s="116" t="s">
        <v>144</v>
      </c>
      <c r="J5231" s="116" t="s">
        <v>2595</v>
      </c>
      <c r="K5231" s="116" t="s">
        <v>2596</v>
      </c>
      <c r="L5231" s="116" t="s">
        <v>177</v>
      </c>
      <c r="M5231" s="116" t="s">
        <v>177</v>
      </c>
      <c r="N5231" s="116" t="s">
        <v>255</v>
      </c>
      <c r="O5231" s="118">
        <v>3004</v>
      </c>
      <c r="P5231" s="118" t="s">
        <v>113</v>
      </c>
    </row>
    <row r="5232" spans="2:16" x14ac:dyDescent="0.45">
      <c r="B5232" s="115">
        <v>163657467</v>
      </c>
      <c r="C5232" s="116" t="s">
        <v>7712</v>
      </c>
      <c r="D5232" s="116" t="s">
        <v>625</v>
      </c>
      <c r="E5232" s="116" t="s">
        <v>216</v>
      </c>
      <c r="F5232" s="117">
        <v>45246</v>
      </c>
      <c r="G5232" s="118" t="s">
        <v>78</v>
      </c>
      <c r="H5232" s="119" t="s">
        <v>130</v>
      </c>
      <c r="I5232" s="116" t="s">
        <v>144</v>
      </c>
      <c r="J5232" s="116" t="s">
        <v>2595</v>
      </c>
      <c r="K5232" s="116" t="s">
        <v>2596</v>
      </c>
      <c r="L5232" s="116" t="s">
        <v>177</v>
      </c>
      <c r="M5232" s="116" t="s">
        <v>177</v>
      </c>
      <c r="N5232" s="116" t="s">
        <v>255</v>
      </c>
      <c r="O5232" s="118">
        <v>3004</v>
      </c>
      <c r="P5232" s="118" t="s">
        <v>113</v>
      </c>
    </row>
    <row r="5233" spans="2:16" x14ac:dyDescent="0.45">
      <c r="B5233" s="115">
        <v>614830321</v>
      </c>
      <c r="C5233" s="116" t="s">
        <v>7713</v>
      </c>
      <c r="D5233" s="116" t="s">
        <v>625</v>
      </c>
      <c r="E5233" s="116" t="s">
        <v>216</v>
      </c>
      <c r="F5233" s="117">
        <v>45246</v>
      </c>
      <c r="G5233" s="118" t="s">
        <v>78</v>
      </c>
      <c r="H5233" s="119" t="s">
        <v>130</v>
      </c>
      <c r="I5233" s="116" t="s">
        <v>144</v>
      </c>
      <c r="J5233" s="116" t="s">
        <v>2595</v>
      </c>
      <c r="K5233" s="116" t="s">
        <v>2596</v>
      </c>
      <c r="L5233" s="116" t="s">
        <v>177</v>
      </c>
      <c r="M5233" s="116" t="s">
        <v>177</v>
      </c>
      <c r="N5233" s="116" t="s">
        <v>255</v>
      </c>
      <c r="O5233" s="118">
        <v>3004</v>
      </c>
      <c r="P5233" s="118" t="s">
        <v>113</v>
      </c>
    </row>
    <row r="5234" spans="2:16" x14ac:dyDescent="0.45">
      <c r="B5234" s="115">
        <v>611174</v>
      </c>
      <c r="C5234" s="116" t="s">
        <v>7714</v>
      </c>
      <c r="D5234" s="116" t="s">
        <v>4100</v>
      </c>
      <c r="E5234" s="116" t="s">
        <v>216</v>
      </c>
      <c r="F5234" s="117">
        <v>45247</v>
      </c>
      <c r="G5234" s="118" t="s">
        <v>78</v>
      </c>
      <c r="H5234" s="119" t="s">
        <v>130</v>
      </c>
      <c r="I5234" s="116" t="s">
        <v>155</v>
      </c>
      <c r="J5234" s="116" t="s">
        <v>2504</v>
      </c>
      <c r="K5234" s="116" t="s">
        <v>2505</v>
      </c>
      <c r="L5234" s="116" t="s">
        <v>176</v>
      </c>
      <c r="M5234" s="116" t="s">
        <v>177</v>
      </c>
      <c r="N5234" s="116" t="s">
        <v>255</v>
      </c>
      <c r="O5234" s="118">
        <v>3121</v>
      </c>
      <c r="P5234" s="118" t="s">
        <v>114</v>
      </c>
    </row>
    <row r="5235" spans="2:16" x14ac:dyDescent="0.45">
      <c r="B5235" s="115">
        <v>3914387</v>
      </c>
      <c r="C5235" s="116" t="s">
        <v>7715</v>
      </c>
      <c r="D5235" s="116" t="s">
        <v>2232</v>
      </c>
      <c r="E5235" s="116" t="s">
        <v>216</v>
      </c>
      <c r="F5235" s="117">
        <v>45247</v>
      </c>
      <c r="G5235" s="118" t="s">
        <v>78</v>
      </c>
      <c r="H5235" s="119" t="s">
        <v>130</v>
      </c>
      <c r="I5235" s="116" t="s">
        <v>156</v>
      </c>
      <c r="J5235" s="116" t="s">
        <v>2426</v>
      </c>
      <c r="K5235" s="116" t="s">
        <v>2878</v>
      </c>
      <c r="L5235" s="116" t="s">
        <v>176</v>
      </c>
      <c r="M5235" s="116" t="s">
        <v>176</v>
      </c>
      <c r="N5235" s="116" t="s">
        <v>287</v>
      </c>
      <c r="O5235" s="118">
        <v>2000</v>
      </c>
      <c r="P5235" s="118" t="s">
        <v>114</v>
      </c>
    </row>
    <row r="5236" spans="2:16" x14ac:dyDescent="0.45">
      <c r="B5236" s="115">
        <v>5615850</v>
      </c>
      <c r="C5236" s="116" t="s">
        <v>7716</v>
      </c>
      <c r="D5236" s="116" t="s">
        <v>2114</v>
      </c>
      <c r="E5236" s="116" t="s">
        <v>216</v>
      </c>
      <c r="F5236" s="117">
        <v>45247</v>
      </c>
      <c r="G5236" s="118" t="s">
        <v>78</v>
      </c>
      <c r="H5236" s="119" t="s">
        <v>130</v>
      </c>
      <c r="I5236" s="116" t="s">
        <v>158</v>
      </c>
      <c r="J5236" s="116" t="s">
        <v>2518</v>
      </c>
      <c r="K5236" s="116" t="s">
        <v>2519</v>
      </c>
      <c r="L5236" s="116" t="s">
        <v>177</v>
      </c>
      <c r="M5236" s="116" t="s">
        <v>177</v>
      </c>
      <c r="N5236" s="116" t="s">
        <v>255</v>
      </c>
      <c r="O5236" s="118">
        <v>3121</v>
      </c>
      <c r="P5236" s="118" t="s">
        <v>114</v>
      </c>
    </row>
    <row r="5237" spans="2:16" x14ac:dyDescent="0.45">
      <c r="B5237" s="115">
        <v>9755720</v>
      </c>
      <c r="C5237" s="116" t="s">
        <v>7717</v>
      </c>
      <c r="D5237" s="116" t="s">
        <v>5330</v>
      </c>
      <c r="E5237" s="116" t="s">
        <v>216</v>
      </c>
      <c r="F5237" s="117">
        <v>45247</v>
      </c>
      <c r="G5237" s="118" t="s">
        <v>78</v>
      </c>
      <c r="H5237" s="119" t="s">
        <v>130</v>
      </c>
      <c r="I5237" s="116" t="s">
        <v>158</v>
      </c>
      <c r="J5237" s="116" t="s">
        <v>2518</v>
      </c>
      <c r="K5237" s="116" t="s">
        <v>2519</v>
      </c>
      <c r="L5237" s="116" t="s">
        <v>178</v>
      </c>
      <c r="M5237" s="116" t="s">
        <v>178</v>
      </c>
      <c r="N5237" s="116" t="s">
        <v>237</v>
      </c>
      <c r="O5237" s="118">
        <v>4068</v>
      </c>
      <c r="P5237" s="118" t="s">
        <v>114</v>
      </c>
    </row>
    <row r="5238" spans="2:16" x14ac:dyDescent="0.45">
      <c r="B5238" s="115">
        <v>9833587</v>
      </c>
      <c r="C5238" s="116" t="s">
        <v>7718</v>
      </c>
      <c r="D5238" s="116" t="s">
        <v>7581</v>
      </c>
      <c r="E5238" s="116" t="s">
        <v>216</v>
      </c>
      <c r="F5238" s="117">
        <v>45247</v>
      </c>
      <c r="G5238" s="118" t="s">
        <v>78</v>
      </c>
      <c r="H5238" s="119" t="s">
        <v>130</v>
      </c>
      <c r="I5238" s="116" t="s">
        <v>158</v>
      </c>
      <c r="J5238" s="116" t="s">
        <v>2518</v>
      </c>
      <c r="K5238" s="116" t="s">
        <v>2519</v>
      </c>
      <c r="L5238" s="116" t="s">
        <v>178</v>
      </c>
      <c r="M5238" s="116" t="s">
        <v>178</v>
      </c>
      <c r="N5238" s="116" t="s">
        <v>251</v>
      </c>
      <c r="O5238" s="118">
        <v>4006</v>
      </c>
      <c r="P5238" s="118" t="s">
        <v>113</v>
      </c>
    </row>
    <row r="5239" spans="2:16" x14ac:dyDescent="0.45">
      <c r="B5239" s="115">
        <v>106680568</v>
      </c>
      <c r="C5239" s="116" t="s">
        <v>7719</v>
      </c>
      <c r="D5239" s="116" t="s">
        <v>6874</v>
      </c>
      <c r="E5239" s="116" t="s">
        <v>216</v>
      </c>
      <c r="F5239" s="117">
        <v>45247</v>
      </c>
      <c r="G5239" s="118" t="s">
        <v>78</v>
      </c>
      <c r="H5239" s="119" t="s">
        <v>130</v>
      </c>
      <c r="I5239" s="116" t="s">
        <v>153</v>
      </c>
      <c r="J5239" s="116" t="s">
        <v>2566</v>
      </c>
      <c r="K5239" s="116" t="s">
        <v>2567</v>
      </c>
      <c r="L5239" s="116" t="s">
        <v>180</v>
      </c>
      <c r="M5239" s="116" t="s">
        <v>180</v>
      </c>
      <c r="N5239" s="116" t="s">
        <v>679</v>
      </c>
      <c r="O5239" s="118">
        <v>6112</v>
      </c>
      <c r="P5239" s="118" t="s">
        <v>114</v>
      </c>
    </row>
    <row r="5240" spans="2:16" x14ac:dyDescent="0.45">
      <c r="B5240" s="115">
        <v>119062949</v>
      </c>
      <c r="C5240" s="116" t="s">
        <v>7720</v>
      </c>
      <c r="D5240" s="116" t="s">
        <v>4100</v>
      </c>
      <c r="E5240" s="116" t="s">
        <v>216</v>
      </c>
      <c r="F5240" s="117">
        <v>45247</v>
      </c>
      <c r="G5240" s="118" t="s">
        <v>78</v>
      </c>
      <c r="H5240" s="119" t="s">
        <v>130</v>
      </c>
      <c r="I5240" s="116" t="s">
        <v>155</v>
      </c>
      <c r="J5240" s="116" t="s">
        <v>2504</v>
      </c>
      <c r="K5240" s="116" t="s">
        <v>2505</v>
      </c>
      <c r="L5240" s="116" t="s">
        <v>177</v>
      </c>
      <c r="M5240" s="116" t="s">
        <v>177</v>
      </c>
      <c r="N5240" s="116" t="s">
        <v>255</v>
      </c>
      <c r="O5240" s="118">
        <v>3121</v>
      </c>
      <c r="P5240" s="118" t="s">
        <v>114</v>
      </c>
    </row>
    <row r="5241" spans="2:16" x14ac:dyDescent="0.45">
      <c r="B5241" s="115">
        <v>120221061</v>
      </c>
      <c r="C5241" s="116" t="s">
        <v>7721</v>
      </c>
      <c r="D5241" s="116" t="s">
        <v>2232</v>
      </c>
      <c r="E5241" s="116" t="s">
        <v>216</v>
      </c>
      <c r="F5241" s="117">
        <v>45247</v>
      </c>
      <c r="G5241" s="118" t="s">
        <v>78</v>
      </c>
      <c r="H5241" s="119" t="s">
        <v>130</v>
      </c>
      <c r="I5241" s="116" t="s">
        <v>150</v>
      </c>
      <c r="J5241" s="116" t="s">
        <v>2494</v>
      </c>
      <c r="K5241" s="116" t="s">
        <v>2495</v>
      </c>
      <c r="L5241" s="116" t="s">
        <v>177</v>
      </c>
      <c r="M5241" s="116" t="s">
        <v>176</v>
      </c>
      <c r="N5241" s="116" t="s">
        <v>287</v>
      </c>
      <c r="O5241" s="118">
        <v>2000</v>
      </c>
      <c r="P5241" s="118" t="s">
        <v>114</v>
      </c>
    </row>
    <row r="5242" spans="2:16" x14ac:dyDescent="0.45">
      <c r="B5242" s="115">
        <v>155516073</v>
      </c>
      <c r="C5242" s="116" t="s">
        <v>7722</v>
      </c>
      <c r="D5242" s="116" t="s">
        <v>2389</v>
      </c>
      <c r="E5242" s="116" t="s">
        <v>216</v>
      </c>
      <c r="F5242" s="117">
        <v>45247</v>
      </c>
      <c r="G5242" s="118" t="s">
        <v>78</v>
      </c>
      <c r="H5242" s="119" t="s">
        <v>130</v>
      </c>
      <c r="I5242" s="116" t="s">
        <v>155</v>
      </c>
      <c r="J5242" s="116" t="s">
        <v>2504</v>
      </c>
      <c r="K5242" s="116" t="s">
        <v>4936</v>
      </c>
      <c r="L5242" s="116" t="s">
        <v>176</v>
      </c>
      <c r="M5242" s="116" t="s">
        <v>176</v>
      </c>
      <c r="N5242" s="116" t="s">
        <v>323</v>
      </c>
      <c r="O5242" s="118">
        <v>2300</v>
      </c>
      <c r="P5242" s="118" t="s">
        <v>114</v>
      </c>
    </row>
    <row r="5243" spans="2:16" x14ac:dyDescent="0.45">
      <c r="B5243" s="115">
        <v>603800086</v>
      </c>
      <c r="C5243" s="116" t="s">
        <v>7723</v>
      </c>
      <c r="D5243" s="116" t="s">
        <v>1086</v>
      </c>
      <c r="E5243" s="116" t="s">
        <v>216</v>
      </c>
      <c r="F5243" s="117">
        <v>45247</v>
      </c>
      <c r="G5243" s="118" t="s">
        <v>78</v>
      </c>
      <c r="H5243" s="119" t="s">
        <v>130</v>
      </c>
      <c r="I5243" s="116" t="s">
        <v>156</v>
      </c>
      <c r="J5243" s="116" t="s">
        <v>2426</v>
      </c>
      <c r="K5243" s="116" t="s">
        <v>2542</v>
      </c>
      <c r="L5243" s="116" t="s">
        <v>177</v>
      </c>
      <c r="M5243" s="116" t="s">
        <v>177</v>
      </c>
      <c r="N5243" s="116" t="s">
        <v>255</v>
      </c>
      <c r="O5243" s="118">
        <v>3000</v>
      </c>
      <c r="P5243" s="118" t="s">
        <v>114</v>
      </c>
    </row>
    <row r="5244" spans="2:16" x14ac:dyDescent="0.45">
      <c r="B5244" s="115">
        <v>605598043</v>
      </c>
      <c r="C5244" s="116" t="s">
        <v>7724</v>
      </c>
      <c r="D5244" s="116" t="s">
        <v>3578</v>
      </c>
      <c r="E5244" s="116" t="s">
        <v>216</v>
      </c>
      <c r="F5244" s="117">
        <v>45247</v>
      </c>
      <c r="G5244" s="118" t="s">
        <v>78</v>
      </c>
      <c r="H5244" s="119" t="s">
        <v>130</v>
      </c>
      <c r="I5244" s="116" t="s">
        <v>153</v>
      </c>
      <c r="J5244" s="116" t="s">
        <v>2566</v>
      </c>
      <c r="K5244" s="116" t="s">
        <v>2567</v>
      </c>
      <c r="L5244" s="116" t="s">
        <v>180</v>
      </c>
      <c r="M5244" s="116" t="s">
        <v>180</v>
      </c>
      <c r="N5244" s="116" t="s">
        <v>1788</v>
      </c>
      <c r="O5244" s="118">
        <v>6210</v>
      </c>
      <c r="P5244" s="118" t="s">
        <v>114</v>
      </c>
    </row>
    <row r="5245" spans="2:16" x14ac:dyDescent="0.45">
      <c r="B5245" s="115">
        <v>618911032</v>
      </c>
      <c r="C5245" s="116" t="s">
        <v>7725</v>
      </c>
      <c r="D5245" s="116" t="s">
        <v>232</v>
      </c>
      <c r="E5245" s="116" t="s">
        <v>216</v>
      </c>
      <c r="F5245" s="117">
        <v>45247</v>
      </c>
      <c r="G5245" s="118" t="s">
        <v>78</v>
      </c>
      <c r="H5245" s="119" t="s">
        <v>130</v>
      </c>
      <c r="I5245" s="116" t="s">
        <v>147</v>
      </c>
      <c r="J5245" s="116" t="s">
        <v>2523</v>
      </c>
      <c r="K5245" s="116" t="s">
        <v>2698</v>
      </c>
      <c r="L5245" s="116" t="s">
        <v>180</v>
      </c>
      <c r="M5245" s="116" t="s">
        <v>180</v>
      </c>
      <c r="N5245" s="116" t="s">
        <v>2632</v>
      </c>
      <c r="O5245" s="118">
        <v>6714</v>
      </c>
      <c r="P5245" s="118" t="s">
        <v>114</v>
      </c>
    </row>
    <row r="5246" spans="2:16" x14ac:dyDescent="0.45">
      <c r="B5246" s="115">
        <v>645855616</v>
      </c>
      <c r="C5246" s="116" t="s">
        <v>7726</v>
      </c>
      <c r="D5246" s="116" t="s">
        <v>3211</v>
      </c>
      <c r="E5246" s="116" t="s">
        <v>216</v>
      </c>
      <c r="F5246" s="117">
        <v>45247</v>
      </c>
      <c r="G5246" s="118" t="s">
        <v>78</v>
      </c>
      <c r="H5246" s="119" t="s">
        <v>130</v>
      </c>
      <c r="I5246" s="116" t="s">
        <v>145</v>
      </c>
      <c r="J5246" s="116" t="s">
        <v>2792</v>
      </c>
      <c r="K5246" s="116" t="s">
        <v>2793</v>
      </c>
      <c r="L5246" s="116" t="s">
        <v>178</v>
      </c>
      <c r="M5246" s="116" t="s">
        <v>178</v>
      </c>
      <c r="N5246" s="116" t="s">
        <v>767</v>
      </c>
      <c r="O5246" s="118">
        <v>4113</v>
      </c>
      <c r="P5246" s="118" t="s">
        <v>114</v>
      </c>
    </row>
    <row r="5247" spans="2:16" x14ac:dyDescent="0.45">
      <c r="B5247" s="115">
        <v>193322</v>
      </c>
      <c r="C5247" s="116" t="s">
        <v>7727</v>
      </c>
      <c r="D5247" s="116" t="s">
        <v>7067</v>
      </c>
      <c r="E5247" s="116" t="s">
        <v>216</v>
      </c>
      <c r="F5247" s="117">
        <v>45249</v>
      </c>
      <c r="G5247" s="118" t="s">
        <v>78</v>
      </c>
      <c r="H5247" s="119" t="s">
        <v>130</v>
      </c>
      <c r="I5247" s="116" t="s">
        <v>150</v>
      </c>
      <c r="J5247" s="116" t="s">
        <v>2494</v>
      </c>
      <c r="K5247" s="116" t="s">
        <v>2495</v>
      </c>
      <c r="L5247" s="116" t="s">
        <v>176</v>
      </c>
      <c r="M5247" s="116" t="s">
        <v>176</v>
      </c>
      <c r="N5247" s="116" t="s">
        <v>225</v>
      </c>
      <c r="O5247" s="118">
        <v>2071</v>
      </c>
      <c r="P5247" s="118" t="s">
        <v>114</v>
      </c>
    </row>
    <row r="5248" spans="2:16" x14ac:dyDescent="0.45">
      <c r="B5248" s="115">
        <v>690013</v>
      </c>
      <c r="C5248" s="116" t="s">
        <v>7728</v>
      </c>
      <c r="D5248" s="116" t="s">
        <v>3345</v>
      </c>
      <c r="E5248" s="116" t="s">
        <v>216</v>
      </c>
      <c r="F5248" s="117">
        <v>45250</v>
      </c>
      <c r="G5248" s="118" t="s">
        <v>78</v>
      </c>
      <c r="H5248" s="119" t="s">
        <v>130</v>
      </c>
      <c r="I5248" s="116" t="s">
        <v>150</v>
      </c>
      <c r="J5248" s="116" t="s">
        <v>2494</v>
      </c>
      <c r="K5248" s="116" t="s">
        <v>2495</v>
      </c>
      <c r="L5248" s="116" t="s">
        <v>176</v>
      </c>
      <c r="M5248" s="116" t="s">
        <v>176</v>
      </c>
      <c r="N5248" s="116" t="s">
        <v>1520</v>
      </c>
      <c r="O5248" s="118">
        <v>2114</v>
      </c>
      <c r="P5248" s="118" t="s">
        <v>114</v>
      </c>
    </row>
    <row r="5249" spans="2:16" x14ac:dyDescent="0.45">
      <c r="B5249" s="115">
        <v>104259270</v>
      </c>
      <c r="C5249" s="116" t="s">
        <v>7729</v>
      </c>
      <c r="D5249" s="116" t="s">
        <v>6779</v>
      </c>
      <c r="E5249" s="116" t="s">
        <v>216</v>
      </c>
      <c r="F5249" s="117">
        <v>45250</v>
      </c>
      <c r="G5249" s="118" t="s">
        <v>78</v>
      </c>
      <c r="H5249" s="119" t="s">
        <v>130</v>
      </c>
      <c r="I5249" s="116" t="s">
        <v>155</v>
      </c>
      <c r="J5249" s="116" t="s">
        <v>2504</v>
      </c>
      <c r="K5249" s="116" t="s">
        <v>2505</v>
      </c>
      <c r="L5249" s="116" t="s">
        <v>178</v>
      </c>
      <c r="M5249" s="116" t="s">
        <v>176</v>
      </c>
      <c r="N5249" s="116" t="s">
        <v>287</v>
      </c>
      <c r="O5249" s="118">
        <v>2000</v>
      </c>
      <c r="P5249" s="118" t="s">
        <v>114</v>
      </c>
    </row>
    <row r="5250" spans="2:16" x14ac:dyDescent="0.45">
      <c r="B5250" s="115">
        <v>113410049</v>
      </c>
      <c r="C5250" s="116" t="s">
        <v>7730</v>
      </c>
      <c r="D5250" s="116" t="s">
        <v>6779</v>
      </c>
      <c r="E5250" s="116" t="s">
        <v>216</v>
      </c>
      <c r="F5250" s="117">
        <v>45250</v>
      </c>
      <c r="G5250" s="118" t="s">
        <v>78</v>
      </c>
      <c r="H5250" s="119" t="s">
        <v>130</v>
      </c>
      <c r="I5250" s="116" t="s">
        <v>155</v>
      </c>
      <c r="J5250" s="116" t="s">
        <v>2591</v>
      </c>
      <c r="K5250" s="116" t="s">
        <v>2753</v>
      </c>
      <c r="L5250" s="116" t="s">
        <v>177</v>
      </c>
      <c r="M5250" s="116" t="s">
        <v>176</v>
      </c>
      <c r="N5250" s="116" t="s">
        <v>287</v>
      </c>
      <c r="O5250" s="118">
        <v>2000</v>
      </c>
      <c r="P5250" s="118" t="s">
        <v>114</v>
      </c>
    </row>
    <row r="5251" spans="2:16" x14ac:dyDescent="0.45">
      <c r="B5251" s="115">
        <v>639985863</v>
      </c>
      <c r="C5251" s="116" t="s">
        <v>7731</v>
      </c>
      <c r="D5251" s="116" t="s">
        <v>5464</v>
      </c>
      <c r="E5251" s="116" t="s">
        <v>216</v>
      </c>
      <c r="F5251" s="117">
        <v>45250</v>
      </c>
      <c r="G5251" s="118" t="s">
        <v>78</v>
      </c>
      <c r="H5251" s="119" t="s">
        <v>130</v>
      </c>
      <c r="I5251" s="116" t="s">
        <v>151</v>
      </c>
      <c r="J5251" s="116" t="s">
        <v>2530</v>
      </c>
      <c r="K5251" s="116" t="s">
        <v>2945</v>
      </c>
      <c r="L5251" s="116" t="s">
        <v>176</v>
      </c>
      <c r="M5251" s="116" t="s">
        <v>176</v>
      </c>
      <c r="N5251" s="116" t="s">
        <v>273</v>
      </c>
      <c r="O5251" s="118">
        <v>2030</v>
      </c>
      <c r="P5251" s="118" t="s">
        <v>114</v>
      </c>
    </row>
    <row r="5252" spans="2:16" x14ac:dyDescent="0.45">
      <c r="B5252" s="115">
        <v>137689671</v>
      </c>
      <c r="C5252" s="116" t="s">
        <v>7732</v>
      </c>
      <c r="D5252" s="116" t="s">
        <v>755</v>
      </c>
      <c r="E5252" s="116" t="s">
        <v>216</v>
      </c>
      <c r="F5252" s="117">
        <v>45251</v>
      </c>
      <c r="G5252" s="118" t="s">
        <v>78</v>
      </c>
      <c r="H5252" s="119" t="s">
        <v>130</v>
      </c>
      <c r="I5252" s="116" t="s">
        <v>156</v>
      </c>
      <c r="J5252" s="116" t="s">
        <v>2426</v>
      </c>
      <c r="K5252" s="116" t="s">
        <v>2427</v>
      </c>
      <c r="L5252" s="116" t="s">
        <v>176</v>
      </c>
      <c r="M5252" s="116" t="s">
        <v>176</v>
      </c>
      <c r="N5252" s="116" t="s">
        <v>287</v>
      </c>
      <c r="O5252" s="118">
        <v>2000</v>
      </c>
      <c r="P5252" s="118" t="s">
        <v>114</v>
      </c>
    </row>
    <row r="5253" spans="2:16" x14ac:dyDescent="0.45">
      <c r="B5253" s="115">
        <v>618374753</v>
      </c>
      <c r="C5253" s="116" t="s">
        <v>7733</v>
      </c>
      <c r="D5253" s="116" t="s">
        <v>1909</v>
      </c>
      <c r="E5253" s="116" t="s">
        <v>216</v>
      </c>
      <c r="F5253" s="117">
        <v>45251</v>
      </c>
      <c r="G5253" s="118" t="s">
        <v>78</v>
      </c>
      <c r="H5253" s="119" t="s">
        <v>130</v>
      </c>
      <c r="I5253" s="116" t="s">
        <v>147</v>
      </c>
      <c r="J5253" s="116" t="s">
        <v>2523</v>
      </c>
      <c r="K5253" s="116" t="s">
        <v>2698</v>
      </c>
      <c r="L5253" s="116" t="s">
        <v>176</v>
      </c>
      <c r="M5253" s="116" t="s">
        <v>176</v>
      </c>
      <c r="N5253" s="116" t="s">
        <v>287</v>
      </c>
      <c r="O5253" s="118">
        <v>2010</v>
      </c>
      <c r="P5253" s="118" t="s">
        <v>114</v>
      </c>
    </row>
    <row r="5254" spans="2:16" x14ac:dyDescent="0.45">
      <c r="B5254" s="115">
        <v>508038</v>
      </c>
      <c r="C5254" s="116" t="s">
        <v>7734</v>
      </c>
      <c r="D5254" s="116" t="s">
        <v>1832</v>
      </c>
      <c r="E5254" s="116" t="s">
        <v>216</v>
      </c>
      <c r="F5254" s="117">
        <v>45252</v>
      </c>
      <c r="G5254" s="118" t="s">
        <v>78</v>
      </c>
      <c r="H5254" s="119" t="s">
        <v>130</v>
      </c>
      <c r="I5254" s="116" t="s">
        <v>150</v>
      </c>
      <c r="J5254" s="116" t="s">
        <v>2494</v>
      </c>
      <c r="K5254" s="116" t="s">
        <v>2495</v>
      </c>
      <c r="L5254" s="116" t="s">
        <v>176</v>
      </c>
      <c r="M5254" s="116" t="s">
        <v>176</v>
      </c>
      <c r="N5254" s="116" t="s">
        <v>1190</v>
      </c>
      <c r="O5254" s="118">
        <v>2795</v>
      </c>
      <c r="P5254" s="118" t="s">
        <v>114</v>
      </c>
    </row>
    <row r="5255" spans="2:16" x14ac:dyDescent="0.45">
      <c r="B5255" s="115">
        <v>774747</v>
      </c>
      <c r="C5255" s="116" t="s">
        <v>7735</v>
      </c>
      <c r="D5255" s="116" t="s">
        <v>2077</v>
      </c>
      <c r="E5255" s="116" t="s">
        <v>216</v>
      </c>
      <c r="F5255" s="117">
        <v>45252</v>
      </c>
      <c r="G5255" s="118" t="s">
        <v>78</v>
      </c>
      <c r="H5255" s="119" t="s">
        <v>130</v>
      </c>
      <c r="I5255" s="116" t="s">
        <v>150</v>
      </c>
      <c r="J5255" s="116" t="s">
        <v>2494</v>
      </c>
      <c r="K5255" s="116" t="s">
        <v>2495</v>
      </c>
      <c r="L5255" s="116" t="s">
        <v>176</v>
      </c>
      <c r="M5255" s="116" t="s">
        <v>176</v>
      </c>
      <c r="N5255" s="116" t="s">
        <v>225</v>
      </c>
      <c r="O5255" s="118">
        <v>2074</v>
      </c>
      <c r="P5255" s="118" t="s">
        <v>114</v>
      </c>
    </row>
    <row r="5256" spans="2:16" x14ac:dyDescent="0.45">
      <c r="B5256" s="115">
        <v>1985815</v>
      </c>
      <c r="C5256" s="116" t="s">
        <v>7736</v>
      </c>
      <c r="D5256" s="116" t="s">
        <v>330</v>
      </c>
      <c r="E5256" s="116" t="s">
        <v>216</v>
      </c>
      <c r="F5256" s="117">
        <v>45252</v>
      </c>
      <c r="G5256" s="118" t="s">
        <v>78</v>
      </c>
      <c r="H5256" s="119" t="s">
        <v>130</v>
      </c>
      <c r="I5256" s="116" t="s">
        <v>155</v>
      </c>
      <c r="J5256" s="116" t="s">
        <v>2504</v>
      </c>
      <c r="K5256" s="116" t="s">
        <v>2505</v>
      </c>
      <c r="L5256" s="116" t="s">
        <v>176</v>
      </c>
      <c r="M5256" s="116" t="s">
        <v>176</v>
      </c>
      <c r="N5256" s="116" t="s">
        <v>369</v>
      </c>
      <c r="O5256" s="118">
        <v>2774</v>
      </c>
      <c r="P5256" s="118" t="s">
        <v>114</v>
      </c>
    </row>
    <row r="5257" spans="2:16" x14ac:dyDescent="0.45">
      <c r="B5257" s="115">
        <v>5616302</v>
      </c>
      <c r="C5257" s="116" t="s">
        <v>7737</v>
      </c>
      <c r="D5257" s="116" t="s">
        <v>2275</v>
      </c>
      <c r="E5257" s="116" t="s">
        <v>216</v>
      </c>
      <c r="F5257" s="117">
        <v>45252</v>
      </c>
      <c r="G5257" s="118" t="s">
        <v>78</v>
      </c>
      <c r="H5257" s="119" t="s">
        <v>130</v>
      </c>
      <c r="I5257" s="116" t="s">
        <v>153</v>
      </c>
      <c r="J5257" s="116" t="s">
        <v>2566</v>
      </c>
      <c r="K5257" s="116" t="s">
        <v>2567</v>
      </c>
      <c r="L5257" s="116" t="s">
        <v>177</v>
      </c>
      <c r="M5257" s="116" t="s">
        <v>177</v>
      </c>
      <c r="N5257" s="116" t="s">
        <v>311</v>
      </c>
      <c r="O5257" s="118">
        <v>3168</v>
      </c>
      <c r="P5257" s="118" t="s">
        <v>114</v>
      </c>
    </row>
    <row r="5258" spans="2:16" x14ac:dyDescent="0.45">
      <c r="B5258" s="115">
        <v>7198745</v>
      </c>
      <c r="C5258" s="116" t="s">
        <v>7738</v>
      </c>
      <c r="D5258" s="116" t="s">
        <v>619</v>
      </c>
      <c r="E5258" s="116" t="s">
        <v>216</v>
      </c>
      <c r="F5258" s="117">
        <v>45252</v>
      </c>
      <c r="G5258" s="118" t="s">
        <v>78</v>
      </c>
      <c r="H5258" s="119" t="s">
        <v>130</v>
      </c>
      <c r="I5258" s="116" t="s">
        <v>153</v>
      </c>
      <c r="J5258" s="116" t="s">
        <v>3918</v>
      </c>
      <c r="K5258" s="116" t="s">
        <v>4140</v>
      </c>
      <c r="L5258" s="116" t="s">
        <v>177</v>
      </c>
      <c r="M5258" s="116" t="s">
        <v>177</v>
      </c>
      <c r="N5258" s="116" t="s">
        <v>667</v>
      </c>
      <c r="O5258" s="118">
        <v>3072</v>
      </c>
      <c r="P5258" s="118" t="s">
        <v>114</v>
      </c>
    </row>
    <row r="5259" spans="2:16" x14ac:dyDescent="0.45">
      <c r="B5259" s="115">
        <v>50239579</v>
      </c>
      <c r="C5259" s="116" t="s">
        <v>7739</v>
      </c>
      <c r="D5259" s="116" t="s">
        <v>228</v>
      </c>
      <c r="E5259" s="116" t="s">
        <v>216</v>
      </c>
      <c r="F5259" s="117">
        <v>45252</v>
      </c>
      <c r="G5259" s="118" t="s">
        <v>78</v>
      </c>
      <c r="H5259" s="119" t="s">
        <v>130</v>
      </c>
      <c r="I5259" s="116" t="s">
        <v>153</v>
      </c>
      <c r="J5259" s="116" t="s">
        <v>2566</v>
      </c>
      <c r="K5259" s="116" t="s">
        <v>2567</v>
      </c>
      <c r="L5259" s="116" t="s">
        <v>177</v>
      </c>
      <c r="M5259" s="116" t="s">
        <v>177</v>
      </c>
      <c r="N5259" s="116" t="s">
        <v>1168</v>
      </c>
      <c r="O5259" s="118">
        <v>3175</v>
      </c>
      <c r="P5259" s="118" t="s">
        <v>114</v>
      </c>
    </row>
    <row r="5260" spans="2:16" x14ac:dyDescent="0.45">
      <c r="B5260" s="115">
        <v>114597769</v>
      </c>
      <c r="C5260" s="116" t="s">
        <v>7740</v>
      </c>
      <c r="D5260" s="116" t="s">
        <v>2077</v>
      </c>
      <c r="E5260" s="116" t="s">
        <v>216</v>
      </c>
      <c r="F5260" s="117">
        <v>45252</v>
      </c>
      <c r="G5260" s="118" t="s">
        <v>78</v>
      </c>
      <c r="H5260" s="119" t="s">
        <v>130</v>
      </c>
      <c r="I5260" s="116" t="s">
        <v>150</v>
      </c>
      <c r="J5260" s="116" t="s">
        <v>2555</v>
      </c>
      <c r="K5260" s="116" t="s">
        <v>2556</v>
      </c>
      <c r="L5260" s="116" t="s">
        <v>176</v>
      </c>
      <c r="M5260" s="116" t="s">
        <v>176</v>
      </c>
      <c r="N5260" s="116" t="s">
        <v>462</v>
      </c>
      <c r="O5260" s="118">
        <v>2148</v>
      </c>
      <c r="P5260" s="118" t="s">
        <v>114</v>
      </c>
    </row>
    <row r="5261" spans="2:16" x14ac:dyDescent="0.45">
      <c r="B5261" s="115">
        <v>646427072</v>
      </c>
      <c r="C5261" s="116" t="s">
        <v>7741</v>
      </c>
      <c r="D5261" s="116" t="s">
        <v>689</v>
      </c>
      <c r="E5261" s="116" t="s">
        <v>216</v>
      </c>
      <c r="F5261" s="117">
        <v>45252</v>
      </c>
      <c r="G5261" s="118" t="s">
        <v>78</v>
      </c>
      <c r="H5261" s="119" t="s">
        <v>130</v>
      </c>
      <c r="I5261" s="116" t="s">
        <v>143</v>
      </c>
      <c r="J5261" s="116" t="s">
        <v>2647</v>
      </c>
      <c r="K5261" s="116" t="s">
        <v>2648</v>
      </c>
      <c r="L5261" s="116" t="s">
        <v>176</v>
      </c>
      <c r="M5261" s="116" t="s">
        <v>176</v>
      </c>
      <c r="N5261" s="116" t="s">
        <v>466</v>
      </c>
      <c r="O5261" s="118">
        <v>2041</v>
      </c>
      <c r="P5261" s="118" t="s">
        <v>114</v>
      </c>
    </row>
    <row r="5262" spans="2:16" x14ac:dyDescent="0.45">
      <c r="B5262" s="115">
        <v>290335</v>
      </c>
      <c r="C5262" s="116" t="s">
        <v>7742</v>
      </c>
      <c r="D5262" s="116" t="s">
        <v>827</v>
      </c>
      <c r="E5262" s="116" t="s">
        <v>216</v>
      </c>
      <c r="F5262" s="117">
        <v>45253</v>
      </c>
      <c r="G5262" s="118" t="s">
        <v>78</v>
      </c>
      <c r="H5262" s="119" t="s">
        <v>130</v>
      </c>
      <c r="I5262" s="116" t="s">
        <v>147</v>
      </c>
      <c r="J5262" s="116" t="s">
        <v>2523</v>
      </c>
      <c r="K5262" s="116" t="s">
        <v>2698</v>
      </c>
      <c r="L5262" s="116" t="s">
        <v>176</v>
      </c>
      <c r="M5262" s="116" t="s">
        <v>176</v>
      </c>
      <c r="N5262" s="116" t="s">
        <v>225</v>
      </c>
      <c r="O5262" s="118">
        <v>2068</v>
      </c>
      <c r="P5262" s="118" t="s">
        <v>114</v>
      </c>
    </row>
    <row r="5263" spans="2:16" x14ac:dyDescent="0.45">
      <c r="B5263" s="115">
        <v>376063</v>
      </c>
      <c r="C5263" s="116" t="s">
        <v>7743</v>
      </c>
      <c r="D5263" s="116" t="s">
        <v>827</v>
      </c>
      <c r="E5263" s="116" t="s">
        <v>216</v>
      </c>
      <c r="F5263" s="117">
        <v>45253</v>
      </c>
      <c r="G5263" s="118" t="s">
        <v>78</v>
      </c>
      <c r="H5263" s="119" t="s">
        <v>130</v>
      </c>
      <c r="I5263" s="116" t="s">
        <v>147</v>
      </c>
      <c r="J5263" s="116" t="s">
        <v>2523</v>
      </c>
      <c r="K5263" s="116" t="s">
        <v>2698</v>
      </c>
      <c r="L5263" s="116" t="s">
        <v>176</v>
      </c>
      <c r="M5263" s="116" t="s">
        <v>176</v>
      </c>
      <c r="N5263" s="116" t="s">
        <v>225</v>
      </c>
      <c r="O5263" s="118">
        <v>2068</v>
      </c>
      <c r="P5263" s="118" t="s">
        <v>114</v>
      </c>
    </row>
    <row r="5264" spans="2:16" x14ac:dyDescent="0.45">
      <c r="B5264" s="115">
        <v>991113</v>
      </c>
      <c r="C5264" s="116" t="s">
        <v>7744</v>
      </c>
      <c r="D5264" s="116" t="s">
        <v>2220</v>
      </c>
      <c r="E5264" s="116" t="s">
        <v>216</v>
      </c>
      <c r="F5264" s="117">
        <v>45253</v>
      </c>
      <c r="G5264" s="118" t="s">
        <v>78</v>
      </c>
      <c r="H5264" s="119" t="s">
        <v>130</v>
      </c>
      <c r="I5264" s="116" t="s">
        <v>150</v>
      </c>
      <c r="J5264" s="116" t="s">
        <v>2494</v>
      </c>
      <c r="K5264" s="116" t="s">
        <v>2495</v>
      </c>
      <c r="L5264" s="116" t="s">
        <v>176</v>
      </c>
      <c r="M5264" s="116" t="s">
        <v>176</v>
      </c>
      <c r="N5264" s="116" t="s">
        <v>466</v>
      </c>
      <c r="O5264" s="118">
        <v>2135</v>
      </c>
      <c r="P5264" s="118" t="s">
        <v>114</v>
      </c>
    </row>
    <row r="5265" spans="2:16" x14ac:dyDescent="0.45">
      <c r="B5265" s="115">
        <v>161609641</v>
      </c>
      <c r="C5265" s="116" t="s">
        <v>7745</v>
      </c>
      <c r="D5265" s="116" t="s">
        <v>1659</v>
      </c>
      <c r="E5265" s="116" t="s">
        <v>216</v>
      </c>
      <c r="F5265" s="117">
        <v>45253</v>
      </c>
      <c r="G5265" s="118" t="s">
        <v>78</v>
      </c>
      <c r="H5265" s="119" t="s">
        <v>130</v>
      </c>
      <c r="I5265" s="116" t="s">
        <v>157</v>
      </c>
      <c r="J5265" s="116" t="s">
        <v>4588</v>
      </c>
      <c r="K5265" s="116" t="s">
        <v>4588</v>
      </c>
      <c r="L5265" s="116" t="s">
        <v>180</v>
      </c>
      <c r="M5265" s="116" t="s">
        <v>180</v>
      </c>
      <c r="N5265" s="116" t="s">
        <v>485</v>
      </c>
      <c r="O5265" s="118">
        <v>6055</v>
      </c>
      <c r="P5265" s="118" t="s">
        <v>114</v>
      </c>
    </row>
    <row r="5266" spans="2:16" x14ac:dyDescent="0.45">
      <c r="B5266" s="115">
        <v>609955571</v>
      </c>
      <c r="C5266" s="116" t="s">
        <v>7746</v>
      </c>
      <c r="D5266" s="116" t="s">
        <v>250</v>
      </c>
      <c r="E5266" s="116" t="s">
        <v>216</v>
      </c>
      <c r="F5266" s="117">
        <v>45253</v>
      </c>
      <c r="G5266" s="118" t="s">
        <v>78</v>
      </c>
      <c r="H5266" s="119" t="s">
        <v>130</v>
      </c>
      <c r="I5266" s="116" t="s">
        <v>158</v>
      </c>
      <c r="J5266" s="116" t="s">
        <v>2518</v>
      </c>
      <c r="K5266" s="116" t="s">
        <v>2519</v>
      </c>
      <c r="L5266" s="116" t="s">
        <v>178</v>
      </c>
      <c r="M5266" s="116" t="s">
        <v>178</v>
      </c>
      <c r="N5266" s="116" t="s">
        <v>398</v>
      </c>
      <c r="O5266" s="118">
        <v>4512</v>
      </c>
      <c r="P5266" s="118" t="s">
        <v>114</v>
      </c>
    </row>
    <row r="5267" spans="2:16" x14ac:dyDescent="0.45">
      <c r="B5267" s="115">
        <v>622434379</v>
      </c>
      <c r="C5267" s="116" t="s">
        <v>7747</v>
      </c>
      <c r="D5267" s="116" t="s">
        <v>330</v>
      </c>
      <c r="E5267" s="116" t="s">
        <v>216</v>
      </c>
      <c r="F5267" s="117">
        <v>45253</v>
      </c>
      <c r="G5267" s="118" t="s">
        <v>78</v>
      </c>
      <c r="H5267" s="119" t="s">
        <v>130</v>
      </c>
      <c r="I5267" s="116" t="s">
        <v>155</v>
      </c>
      <c r="J5267" s="116" t="s">
        <v>2504</v>
      </c>
      <c r="K5267" s="116" t="s">
        <v>2505</v>
      </c>
      <c r="L5267" s="116" t="s">
        <v>176</v>
      </c>
      <c r="M5267" s="116" t="s">
        <v>176</v>
      </c>
      <c r="N5267" s="116" t="s">
        <v>323</v>
      </c>
      <c r="O5267" s="118">
        <v>2290</v>
      </c>
      <c r="P5267" s="118" t="s">
        <v>114</v>
      </c>
    </row>
    <row r="5268" spans="2:16" x14ac:dyDescent="0.45">
      <c r="B5268" s="115">
        <v>845465</v>
      </c>
      <c r="C5268" s="116" t="s">
        <v>7748</v>
      </c>
      <c r="D5268" s="116" t="s">
        <v>1467</v>
      </c>
      <c r="E5268" s="116" t="s">
        <v>216</v>
      </c>
      <c r="F5268" s="117">
        <v>45254</v>
      </c>
      <c r="G5268" s="118" t="s">
        <v>78</v>
      </c>
      <c r="H5268" s="119" t="s">
        <v>130</v>
      </c>
      <c r="I5268" s="116" t="s">
        <v>158</v>
      </c>
      <c r="J5268" s="116" t="s">
        <v>2518</v>
      </c>
      <c r="K5268" s="116" t="s">
        <v>2519</v>
      </c>
      <c r="L5268" s="116" t="s">
        <v>176</v>
      </c>
      <c r="M5268" s="116" t="s">
        <v>176</v>
      </c>
      <c r="N5268" s="116" t="s">
        <v>386</v>
      </c>
      <c r="O5268" s="118">
        <v>2229</v>
      </c>
      <c r="P5268" s="118" t="s">
        <v>114</v>
      </c>
    </row>
    <row r="5269" spans="2:16" x14ac:dyDescent="0.45">
      <c r="B5269" s="115">
        <v>1116141</v>
      </c>
      <c r="C5269" s="116" t="s">
        <v>7749</v>
      </c>
      <c r="D5269" s="116" t="s">
        <v>461</v>
      </c>
      <c r="E5269" s="116" t="s">
        <v>216</v>
      </c>
      <c r="F5269" s="117">
        <v>45254</v>
      </c>
      <c r="G5269" s="118" t="s">
        <v>78</v>
      </c>
      <c r="H5269" s="119" t="s">
        <v>130</v>
      </c>
      <c r="I5269" s="116" t="s">
        <v>144</v>
      </c>
      <c r="J5269" s="116" t="s">
        <v>2595</v>
      </c>
      <c r="K5269" s="116" t="s">
        <v>2596</v>
      </c>
      <c r="L5269" s="116" t="s">
        <v>176</v>
      </c>
      <c r="M5269" s="116" t="s">
        <v>176</v>
      </c>
      <c r="N5269" s="116" t="s">
        <v>480</v>
      </c>
      <c r="O5269" s="118">
        <v>2092</v>
      </c>
      <c r="P5269" s="118" t="s">
        <v>114</v>
      </c>
    </row>
    <row r="5270" spans="2:16" x14ac:dyDescent="0.45">
      <c r="B5270" s="115">
        <v>9707153</v>
      </c>
      <c r="C5270" s="116" t="s">
        <v>7750</v>
      </c>
      <c r="D5270" s="116" t="s">
        <v>642</v>
      </c>
      <c r="E5270" s="116" t="s">
        <v>216</v>
      </c>
      <c r="F5270" s="117">
        <v>45254</v>
      </c>
      <c r="G5270" s="118" t="s">
        <v>78</v>
      </c>
      <c r="H5270" s="119" t="s">
        <v>130</v>
      </c>
      <c r="I5270" s="116" t="s">
        <v>159</v>
      </c>
      <c r="J5270" s="116" t="s">
        <v>2499</v>
      </c>
      <c r="K5270" s="116" t="s">
        <v>2951</v>
      </c>
      <c r="L5270" s="116" t="s">
        <v>178</v>
      </c>
      <c r="M5270" s="116" t="s">
        <v>178</v>
      </c>
      <c r="N5270" s="116" t="s">
        <v>1283</v>
      </c>
      <c r="O5270" s="118">
        <v>4034</v>
      </c>
      <c r="P5270" s="118" t="s">
        <v>114</v>
      </c>
    </row>
    <row r="5271" spans="2:16" x14ac:dyDescent="0.45">
      <c r="B5271" s="115">
        <v>9897081</v>
      </c>
      <c r="C5271" s="116" t="s">
        <v>7751</v>
      </c>
      <c r="D5271" s="116" t="s">
        <v>682</v>
      </c>
      <c r="E5271" s="116" t="s">
        <v>216</v>
      </c>
      <c r="F5271" s="117">
        <v>45254</v>
      </c>
      <c r="G5271" s="118" t="s">
        <v>78</v>
      </c>
      <c r="H5271" s="119" t="s">
        <v>130</v>
      </c>
      <c r="I5271" s="116" t="s">
        <v>159</v>
      </c>
      <c r="J5271" s="116" t="s">
        <v>2630</v>
      </c>
      <c r="K5271" s="116" t="s">
        <v>2631</v>
      </c>
      <c r="L5271" s="116" t="s">
        <v>178</v>
      </c>
      <c r="M5271" s="116" t="s">
        <v>178</v>
      </c>
      <c r="N5271" s="116" t="s">
        <v>1223</v>
      </c>
      <c r="O5271" s="118">
        <v>4570</v>
      </c>
      <c r="P5271" s="118" t="s">
        <v>114</v>
      </c>
    </row>
    <row r="5272" spans="2:16" x14ac:dyDescent="0.45">
      <c r="B5272" s="115">
        <v>96534968</v>
      </c>
      <c r="C5272" s="116" t="s">
        <v>7752</v>
      </c>
      <c r="D5272" s="116" t="s">
        <v>642</v>
      </c>
      <c r="E5272" s="116" t="s">
        <v>216</v>
      </c>
      <c r="F5272" s="117">
        <v>45254</v>
      </c>
      <c r="G5272" s="118" t="s">
        <v>78</v>
      </c>
      <c r="H5272" s="119" t="s">
        <v>130</v>
      </c>
      <c r="I5272" s="116" t="s">
        <v>159</v>
      </c>
      <c r="J5272" s="116" t="s">
        <v>2499</v>
      </c>
      <c r="K5272" s="116" t="s">
        <v>2951</v>
      </c>
      <c r="L5272" s="116" t="s">
        <v>178</v>
      </c>
      <c r="M5272" s="116" t="s">
        <v>178</v>
      </c>
      <c r="N5272" s="116" t="s">
        <v>1283</v>
      </c>
      <c r="O5272" s="118">
        <v>4034</v>
      </c>
      <c r="P5272" s="118" t="s">
        <v>114</v>
      </c>
    </row>
    <row r="5273" spans="2:16" x14ac:dyDescent="0.45">
      <c r="B5273" s="115">
        <v>129757348</v>
      </c>
      <c r="C5273" s="116" t="s">
        <v>7753</v>
      </c>
      <c r="D5273" s="116" t="s">
        <v>2232</v>
      </c>
      <c r="E5273" s="116" t="s">
        <v>216</v>
      </c>
      <c r="F5273" s="117">
        <v>45254</v>
      </c>
      <c r="G5273" s="118" t="s">
        <v>78</v>
      </c>
      <c r="H5273" s="119" t="s">
        <v>130</v>
      </c>
      <c r="I5273" s="116" t="s">
        <v>147</v>
      </c>
      <c r="J5273" s="116" t="s">
        <v>2539</v>
      </c>
      <c r="K5273" s="116" t="s">
        <v>2540</v>
      </c>
      <c r="L5273" s="116" t="s">
        <v>176</v>
      </c>
      <c r="M5273" s="116" t="s">
        <v>176</v>
      </c>
      <c r="N5273" s="116" t="s">
        <v>390</v>
      </c>
      <c r="O5273" s="118">
        <v>2194</v>
      </c>
      <c r="P5273" s="118" t="s">
        <v>114</v>
      </c>
    </row>
    <row r="5274" spans="2:16" x14ac:dyDescent="0.45">
      <c r="B5274" s="115">
        <v>608181504</v>
      </c>
      <c r="C5274" s="116" t="s">
        <v>7754</v>
      </c>
      <c r="D5274" s="116" t="s">
        <v>1511</v>
      </c>
      <c r="E5274" s="116" t="s">
        <v>216</v>
      </c>
      <c r="F5274" s="117">
        <v>45254</v>
      </c>
      <c r="G5274" s="118" t="s">
        <v>78</v>
      </c>
      <c r="H5274" s="119" t="s">
        <v>130</v>
      </c>
      <c r="I5274" s="116" t="s">
        <v>144</v>
      </c>
      <c r="J5274" s="116" t="s">
        <v>2595</v>
      </c>
      <c r="K5274" s="116" t="s">
        <v>3449</v>
      </c>
      <c r="L5274" s="116" t="s">
        <v>177</v>
      </c>
      <c r="M5274" s="116" t="s">
        <v>177</v>
      </c>
      <c r="N5274" s="116" t="s">
        <v>667</v>
      </c>
      <c r="O5274" s="118">
        <v>3072</v>
      </c>
      <c r="P5274" s="118" t="s">
        <v>114</v>
      </c>
    </row>
    <row r="5275" spans="2:16" x14ac:dyDescent="0.45">
      <c r="B5275" s="115">
        <v>611266847</v>
      </c>
      <c r="C5275" s="116" t="s">
        <v>7755</v>
      </c>
      <c r="D5275" s="116" t="s">
        <v>1248</v>
      </c>
      <c r="E5275" s="116" t="s">
        <v>216</v>
      </c>
      <c r="F5275" s="117">
        <v>45254</v>
      </c>
      <c r="G5275" s="118" t="s">
        <v>78</v>
      </c>
      <c r="H5275" s="119" t="s">
        <v>130</v>
      </c>
      <c r="I5275" s="116" t="s">
        <v>158</v>
      </c>
      <c r="J5275" s="116" t="s">
        <v>2518</v>
      </c>
      <c r="K5275" s="116" t="s">
        <v>2519</v>
      </c>
      <c r="L5275" s="116" t="s">
        <v>177</v>
      </c>
      <c r="M5275" s="116" t="s">
        <v>179</v>
      </c>
      <c r="N5275" s="116" t="s">
        <v>221</v>
      </c>
      <c r="O5275" s="118">
        <v>5065</v>
      </c>
      <c r="P5275" s="118" t="s">
        <v>114</v>
      </c>
    </row>
    <row r="5276" spans="2:16" x14ac:dyDescent="0.45">
      <c r="B5276" s="115">
        <v>617376422</v>
      </c>
      <c r="C5276" s="116" t="s">
        <v>7756</v>
      </c>
      <c r="D5276" s="116" t="s">
        <v>2232</v>
      </c>
      <c r="E5276" s="116" t="s">
        <v>216</v>
      </c>
      <c r="F5276" s="117">
        <v>45254</v>
      </c>
      <c r="G5276" s="118" t="s">
        <v>78</v>
      </c>
      <c r="H5276" s="119" t="s">
        <v>130</v>
      </c>
      <c r="I5276" s="116" t="s">
        <v>147</v>
      </c>
      <c r="J5276" s="116" t="s">
        <v>2539</v>
      </c>
      <c r="K5276" s="116" t="s">
        <v>2540</v>
      </c>
      <c r="L5276" s="116" t="s">
        <v>176</v>
      </c>
      <c r="M5276" s="116" t="s">
        <v>176</v>
      </c>
      <c r="N5276" s="116" t="s">
        <v>390</v>
      </c>
      <c r="O5276" s="118">
        <v>2194</v>
      </c>
      <c r="P5276" s="118" t="s">
        <v>114</v>
      </c>
    </row>
    <row r="5277" spans="2:16" x14ac:dyDescent="0.45">
      <c r="B5277" s="115">
        <v>7744916</v>
      </c>
      <c r="C5277" s="116" t="s">
        <v>7757</v>
      </c>
      <c r="D5277" s="116" t="s">
        <v>7758</v>
      </c>
      <c r="E5277" s="116" t="s">
        <v>216</v>
      </c>
      <c r="F5277" s="117">
        <v>45257</v>
      </c>
      <c r="G5277" s="118" t="s">
        <v>78</v>
      </c>
      <c r="H5277" s="119" t="s">
        <v>130</v>
      </c>
      <c r="I5277" s="116" t="s">
        <v>145</v>
      </c>
      <c r="J5277" s="116" t="s">
        <v>2511</v>
      </c>
      <c r="K5277" s="116" t="s">
        <v>2691</v>
      </c>
      <c r="L5277" s="116" t="s">
        <v>179</v>
      </c>
      <c r="M5277" s="116" t="s">
        <v>179</v>
      </c>
      <c r="N5277" s="116" t="s">
        <v>221</v>
      </c>
      <c r="O5277" s="118">
        <v>5063</v>
      </c>
      <c r="P5277" s="118" t="s">
        <v>113</v>
      </c>
    </row>
    <row r="5278" spans="2:16" x14ac:dyDescent="0.45">
      <c r="B5278" s="115">
        <v>8755324</v>
      </c>
      <c r="C5278" s="116" t="s">
        <v>7759</v>
      </c>
      <c r="D5278" s="116" t="s">
        <v>964</v>
      </c>
      <c r="E5278" s="116" t="s">
        <v>216</v>
      </c>
      <c r="F5278" s="117">
        <v>45257</v>
      </c>
      <c r="G5278" s="118" t="s">
        <v>78</v>
      </c>
      <c r="H5278" s="119" t="s">
        <v>130</v>
      </c>
      <c r="I5278" s="116" t="s">
        <v>158</v>
      </c>
      <c r="J5278" s="116" t="s">
        <v>2518</v>
      </c>
      <c r="K5278" s="116" t="s">
        <v>2519</v>
      </c>
      <c r="L5278" s="116" t="s">
        <v>180</v>
      </c>
      <c r="M5278" s="116" t="s">
        <v>180</v>
      </c>
      <c r="N5278" s="116" t="s">
        <v>327</v>
      </c>
      <c r="O5278" s="118">
        <v>6008</v>
      </c>
      <c r="P5278" s="118" t="s">
        <v>113</v>
      </c>
    </row>
    <row r="5279" spans="2:16" x14ac:dyDescent="0.45">
      <c r="B5279" s="115">
        <v>9669292</v>
      </c>
      <c r="C5279" s="116" t="s">
        <v>7760</v>
      </c>
      <c r="D5279" s="116" t="s">
        <v>642</v>
      </c>
      <c r="E5279" s="116" t="s">
        <v>216</v>
      </c>
      <c r="F5279" s="117">
        <v>45257</v>
      </c>
      <c r="G5279" s="118" t="s">
        <v>78</v>
      </c>
      <c r="H5279" s="119" t="s">
        <v>130</v>
      </c>
      <c r="I5279" s="116" t="s">
        <v>159</v>
      </c>
      <c r="J5279" s="116" t="s">
        <v>2499</v>
      </c>
      <c r="K5279" s="116" t="s">
        <v>2951</v>
      </c>
      <c r="L5279" s="116" t="s">
        <v>178</v>
      </c>
      <c r="M5279" s="116" t="s">
        <v>178</v>
      </c>
      <c r="N5279" s="116" t="s">
        <v>1283</v>
      </c>
      <c r="O5279" s="118">
        <v>4034</v>
      </c>
      <c r="P5279" s="118" t="s">
        <v>114</v>
      </c>
    </row>
    <row r="5280" spans="2:16" x14ac:dyDescent="0.45">
      <c r="B5280" s="115">
        <v>62909380</v>
      </c>
      <c r="C5280" s="116" t="s">
        <v>7761</v>
      </c>
      <c r="D5280" s="116" t="s">
        <v>678</v>
      </c>
      <c r="E5280" s="116" t="s">
        <v>216</v>
      </c>
      <c r="F5280" s="117">
        <v>45257</v>
      </c>
      <c r="G5280" s="118" t="s">
        <v>78</v>
      </c>
      <c r="H5280" s="119" t="s">
        <v>130</v>
      </c>
      <c r="I5280" s="116" t="s">
        <v>160</v>
      </c>
      <c r="J5280" s="116" t="s">
        <v>2609</v>
      </c>
      <c r="K5280" s="116" t="s">
        <v>3091</v>
      </c>
      <c r="L5280" s="116" t="s">
        <v>180</v>
      </c>
      <c r="M5280" s="116" t="s">
        <v>180</v>
      </c>
      <c r="N5280" s="116" t="s">
        <v>2632</v>
      </c>
      <c r="O5280" s="118">
        <v>6721</v>
      </c>
      <c r="P5280" s="118" t="s">
        <v>114</v>
      </c>
    </row>
    <row r="5281" spans="2:16" x14ac:dyDescent="0.45">
      <c r="B5281" s="115">
        <v>65994649</v>
      </c>
      <c r="C5281" s="116" t="s">
        <v>7762</v>
      </c>
      <c r="D5281" s="116" t="s">
        <v>3845</v>
      </c>
      <c r="E5281" s="116" t="s">
        <v>216</v>
      </c>
      <c r="F5281" s="117">
        <v>45257</v>
      </c>
      <c r="G5281" s="118" t="s">
        <v>78</v>
      </c>
      <c r="H5281" s="119" t="s">
        <v>130</v>
      </c>
      <c r="I5281" s="116" t="s">
        <v>151</v>
      </c>
      <c r="J5281" s="116" t="s">
        <v>2530</v>
      </c>
      <c r="K5281" s="116" t="s">
        <v>2531</v>
      </c>
      <c r="L5281" s="116" t="s">
        <v>176</v>
      </c>
      <c r="M5281" s="116" t="s">
        <v>176</v>
      </c>
      <c r="N5281" s="116" t="s">
        <v>1190</v>
      </c>
      <c r="O5281" s="118">
        <v>2795</v>
      </c>
      <c r="P5281" s="118" t="s">
        <v>114</v>
      </c>
    </row>
    <row r="5282" spans="2:16" x14ac:dyDescent="0.45">
      <c r="B5282" s="115">
        <v>158538580</v>
      </c>
      <c r="C5282" s="116" t="s">
        <v>7763</v>
      </c>
      <c r="D5282" s="116" t="s">
        <v>7764</v>
      </c>
      <c r="E5282" s="116" t="s">
        <v>216</v>
      </c>
      <c r="F5282" s="117">
        <v>45257</v>
      </c>
      <c r="G5282" s="118" t="s">
        <v>78</v>
      </c>
      <c r="H5282" s="119" t="s">
        <v>130</v>
      </c>
      <c r="I5282" s="116" t="s">
        <v>150</v>
      </c>
      <c r="J5282" s="116" t="s">
        <v>2494</v>
      </c>
      <c r="K5282" s="116" t="s">
        <v>3239</v>
      </c>
      <c r="L5282" s="116" t="s">
        <v>176</v>
      </c>
      <c r="M5282" s="116" t="s">
        <v>178</v>
      </c>
      <c r="N5282" s="116" t="s">
        <v>767</v>
      </c>
      <c r="O5282" s="118">
        <v>4116</v>
      </c>
      <c r="P5282" s="118" t="s">
        <v>114</v>
      </c>
    </row>
    <row r="5283" spans="2:16" x14ac:dyDescent="0.45">
      <c r="B5283" s="115">
        <v>614573198</v>
      </c>
      <c r="C5283" s="116" t="s">
        <v>7765</v>
      </c>
      <c r="D5283" s="116" t="s">
        <v>1763</v>
      </c>
      <c r="E5283" s="116" t="s">
        <v>216</v>
      </c>
      <c r="F5283" s="117">
        <v>45257</v>
      </c>
      <c r="G5283" s="118" t="s">
        <v>78</v>
      </c>
      <c r="H5283" s="119" t="s">
        <v>130</v>
      </c>
      <c r="I5283" s="116" t="s">
        <v>155</v>
      </c>
      <c r="J5283" s="116" t="s">
        <v>2504</v>
      </c>
      <c r="K5283" s="116" t="s">
        <v>2505</v>
      </c>
      <c r="L5283" s="116" t="s">
        <v>177</v>
      </c>
      <c r="M5283" s="116" t="s">
        <v>177</v>
      </c>
      <c r="N5283" s="116" t="s">
        <v>263</v>
      </c>
      <c r="O5283" s="118">
        <v>3228</v>
      </c>
      <c r="P5283" s="118" t="s">
        <v>114</v>
      </c>
    </row>
    <row r="5284" spans="2:16" x14ac:dyDescent="0.45">
      <c r="B5284" s="115">
        <v>594883</v>
      </c>
      <c r="C5284" s="116" t="s">
        <v>7766</v>
      </c>
      <c r="D5284" s="116" t="s">
        <v>1040</v>
      </c>
      <c r="E5284" s="116" t="s">
        <v>216</v>
      </c>
      <c r="F5284" s="117">
        <v>45258</v>
      </c>
      <c r="G5284" s="118" t="s">
        <v>78</v>
      </c>
      <c r="H5284" s="119" t="s">
        <v>130</v>
      </c>
      <c r="I5284" s="116" t="s">
        <v>158</v>
      </c>
      <c r="J5284" s="116" t="s">
        <v>2518</v>
      </c>
      <c r="K5284" s="116" t="s">
        <v>2519</v>
      </c>
      <c r="L5284" s="116" t="s">
        <v>176</v>
      </c>
      <c r="M5284" s="116" t="s">
        <v>176</v>
      </c>
      <c r="N5284" s="116" t="s">
        <v>2095</v>
      </c>
      <c r="O5284" s="118">
        <v>2379</v>
      </c>
      <c r="P5284" s="118" t="s">
        <v>114</v>
      </c>
    </row>
    <row r="5285" spans="2:16" x14ac:dyDescent="0.45">
      <c r="B5285" s="115">
        <v>657036</v>
      </c>
      <c r="C5285" s="116" t="s">
        <v>7767</v>
      </c>
      <c r="D5285" s="116" t="s">
        <v>4236</v>
      </c>
      <c r="E5285" s="116" t="s">
        <v>216</v>
      </c>
      <c r="F5285" s="117">
        <v>45258</v>
      </c>
      <c r="G5285" s="118" t="s">
        <v>78</v>
      </c>
      <c r="H5285" s="119" t="s">
        <v>130</v>
      </c>
      <c r="I5285" s="116" t="s">
        <v>144</v>
      </c>
      <c r="J5285" s="116" t="s">
        <v>2595</v>
      </c>
      <c r="K5285" s="116" t="s">
        <v>3449</v>
      </c>
      <c r="L5285" s="116" t="s">
        <v>176</v>
      </c>
      <c r="M5285" s="116" t="s">
        <v>176</v>
      </c>
      <c r="N5285" s="116" t="s">
        <v>4237</v>
      </c>
      <c r="O5285" s="118">
        <v>2794</v>
      </c>
      <c r="P5285" s="118" t="s">
        <v>113</v>
      </c>
    </row>
    <row r="5286" spans="2:16" x14ac:dyDescent="0.45">
      <c r="B5286" s="115">
        <v>1157393</v>
      </c>
      <c r="C5286" s="116" t="s">
        <v>7768</v>
      </c>
      <c r="D5286" s="116" t="s">
        <v>873</v>
      </c>
      <c r="E5286" s="116" t="s">
        <v>216</v>
      </c>
      <c r="F5286" s="117">
        <v>45258</v>
      </c>
      <c r="G5286" s="118" t="s">
        <v>78</v>
      </c>
      <c r="H5286" s="119" t="s">
        <v>130</v>
      </c>
      <c r="I5286" s="116" t="s">
        <v>145</v>
      </c>
      <c r="J5286" s="116" t="s">
        <v>2511</v>
      </c>
      <c r="K5286" s="116" t="s">
        <v>2691</v>
      </c>
      <c r="L5286" s="116" t="s">
        <v>176</v>
      </c>
      <c r="M5286" s="116" t="s">
        <v>176</v>
      </c>
      <c r="N5286" s="116" t="s">
        <v>4237</v>
      </c>
      <c r="O5286" s="118">
        <v>2808</v>
      </c>
      <c r="P5286" s="118" t="s">
        <v>114</v>
      </c>
    </row>
    <row r="5287" spans="2:16" x14ac:dyDescent="0.45">
      <c r="B5287" s="115">
        <v>2820082</v>
      </c>
      <c r="C5287" s="116" t="s">
        <v>7769</v>
      </c>
      <c r="D5287" s="116" t="s">
        <v>4236</v>
      </c>
      <c r="E5287" s="116" t="s">
        <v>216</v>
      </c>
      <c r="F5287" s="117">
        <v>45258</v>
      </c>
      <c r="G5287" s="118" t="s">
        <v>78</v>
      </c>
      <c r="H5287" s="119" t="s">
        <v>130</v>
      </c>
      <c r="I5287" s="116" t="s">
        <v>158</v>
      </c>
      <c r="J5287" s="116" t="s">
        <v>2518</v>
      </c>
      <c r="K5287" s="116" t="s">
        <v>2764</v>
      </c>
      <c r="L5287" s="116" t="s">
        <v>176</v>
      </c>
      <c r="M5287" s="116" t="s">
        <v>176</v>
      </c>
      <c r="N5287" s="116" t="s">
        <v>4237</v>
      </c>
      <c r="O5287" s="118">
        <v>2794</v>
      </c>
      <c r="P5287" s="118" t="s">
        <v>113</v>
      </c>
    </row>
    <row r="5288" spans="2:16" x14ac:dyDescent="0.45">
      <c r="B5288" s="115">
        <v>50194404</v>
      </c>
      <c r="C5288" s="116" t="s">
        <v>7770</v>
      </c>
      <c r="D5288" s="116" t="s">
        <v>1470</v>
      </c>
      <c r="E5288" s="116" t="s">
        <v>216</v>
      </c>
      <c r="F5288" s="117">
        <v>45258</v>
      </c>
      <c r="G5288" s="118" t="s">
        <v>78</v>
      </c>
      <c r="H5288" s="119" t="s">
        <v>130</v>
      </c>
      <c r="I5288" s="116" t="s">
        <v>155</v>
      </c>
      <c r="J5288" s="116" t="s">
        <v>2504</v>
      </c>
      <c r="K5288" s="116" t="s">
        <v>2505</v>
      </c>
      <c r="L5288" s="116" t="s">
        <v>177</v>
      </c>
      <c r="M5288" s="116" t="s">
        <v>177</v>
      </c>
      <c r="N5288" s="116" t="s">
        <v>717</v>
      </c>
      <c r="O5288" s="118">
        <v>3260</v>
      </c>
      <c r="P5288" s="118" t="s">
        <v>114</v>
      </c>
    </row>
    <row r="5289" spans="2:16" x14ac:dyDescent="0.45">
      <c r="B5289" s="115">
        <v>156337281</v>
      </c>
      <c r="C5289" s="116" t="s">
        <v>7771</v>
      </c>
      <c r="D5289" s="116" t="s">
        <v>638</v>
      </c>
      <c r="E5289" s="116" t="s">
        <v>216</v>
      </c>
      <c r="F5289" s="117">
        <v>45258</v>
      </c>
      <c r="G5289" s="118" t="s">
        <v>78</v>
      </c>
      <c r="H5289" s="119" t="s">
        <v>130</v>
      </c>
      <c r="I5289" s="116" t="s">
        <v>145</v>
      </c>
      <c r="J5289" s="116" t="s">
        <v>2511</v>
      </c>
      <c r="K5289" s="116" t="s">
        <v>2691</v>
      </c>
      <c r="L5289" s="116" t="s">
        <v>177</v>
      </c>
      <c r="M5289" s="116" t="s">
        <v>177</v>
      </c>
      <c r="N5289" s="116" t="s">
        <v>2013</v>
      </c>
      <c r="O5289" s="118">
        <v>3393</v>
      </c>
      <c r="P5289" s="118" t="s">
        <v>114</v>
      </c>
    </row>
    <row r="5290" spans="2:16" x14ac:dyDescent="0.45">
      <c r="B5290" s="115">
        <v>167895696</v>
      </c>
      <c r="C5290" s="116" t="s">
        <v>7772</v>
      </c>
      <c r="D5290" s="116" t="s">
        <v>734</v>
      </c>
      <c r="E5290" s="116" t="s">
        <v>216</v>
      </c>
      <c r="F5290" s="117">
        <v>45258</v>
      </c>
      <c r="G5290" s="118" t="s">
        <v>78</v>
      </c>
      <c r="H5290" s="119" t="s">
        <v>130</v>
      </c>
      <c r="I5290" s="116" t="s">
        <v>158</v>
      </c>
      <c r="J5290" s="116" t="s">
        <v>2518</v>
      </c>
      <c r="K5290" s="116" t="s">
        <v>2519</v>
      </c>
      <c r="L5290" s="116" t="s">
        <v>176</v>
      </c>
      <c r="M5290" s="116" t="s">
        <v>176</v>
      </c>
      <c r="N5290" s="116" t="s">
        <v>273</v>
      </c>
      <c r="O5290" s="118">
        <v>2022</v>
      </c>
      <c r="P5290" s="118" t="s">
        <v>114</v>
      </c>
    </row>
    <row r="5291" spans="2:16" x14ac:dyDescent="0.45">
      <c r="B5291" s="115">
        <v>4157019</v>
      </c>
      <c r="C5291" s="116" t="s">
        <v>7773</v>
      </c>
      <c r="D5291" s="116" t="s">
        <v>267</v>
      </c>
      <c r="E5291" s="116" t="s">
        <v>216</v>
      </c>
      <c r="F5291" s="117">
        <v>45259</v>
      </c>
      <c r="G5291" s="118" t="s">
        <v>78</v>
      </c>
      <c r="H5291" s="119" t="s">
        <v>130</v>
      </c>
      <c r="I5291" s="116" t="s">
        <v>150</v>
      </c>
      <c r="J5291" s="116" t="s">
        <v>2555</v>
      </c>
      <c r="K5291" s="116" t="s">
        <v>2556</v>
      </c>
      <c r="L5291" s="116" t="s">
        <v>177</v>
      </c>
      <c r="M5291" s="116" t="s">
        <v>177</v>
      </c>
      <c r="N5291" s="116" t="s">
        <v>1025</v>
      </c>
      <c r="O5291" s="118">
        <v>3931</v>
      </c>
      <c r="P5291" s="118" t="s">
        <v>114</v>
      </c>
    </row>
    <row r="5292" spans="2:16" x14ac:dyDescent="0.45">
      <c r="B5292" s="115">
        <v>4371680</v>
      </c>
      <c r="C5292" s="116" t="s">
        <v>7774</v>
      </c>
      <c r="D5292" s="116" t="s">
        <v>6895</v>
      </c>
      <c r="E5292" s="116" t="s">
        <v>216</v>
      </c>
      <c r="F5292" s="117">
        <v>45259</v>
      </c>
      <c r="G5292" s="118" t="s">
        <v>78</v>
      </c>
      <c r="H5292" s="119" t="s">
        <v>130</v>
      </c>
      <c r="I5292" s="116" t="s">
        <v>155</v>
      </c>
      <c r="J5292" s="116" t="s">
        <v>2504</v>
      </c>
      <c r="K5292" s="116" t="s">
        <v>2505</v>
      </c>
      <c r="L5292" s="116" t="s">
        <v>177</v>
      </c>
      <c r="M5292" s="116" t="s">
        <v>177</v>
      </c>
      <c r="N5292" s="116" t="s">
        <v>1096</v>
      </c>
      <c r="O5292" s="118">
        <v>3840</v>
      </c>
      <c r="P5292" s="118" t="s">
        <v>114</v>
      </c>
    </row>
    <row r="5293" spans="2:16" x14ac:dyDescent="0.45">
      <c r="B5293" s="115">
        <v>9680835</v>
      </c>
      <c r="C5293" s="116" t="s">
        <v>7775</v>
      </c>
      <c r="D5293" s="116" t="s">
        <v>747</v>
      </c>
      <c r="E5293" s="116" t="s">
        <v>216</v>
      </c>
      <c r="F5293" s="117">
        <v>45259</v>
      </c>
      <c r="G5293" s="118" t="s">
        <v>78</v>
      </c>
      <c r="H5293" s="119" t="s">
        <v>130</v>
      </c>
      <c r="I5293" s="116" t="s">
        <v>150</v>
      </c>
      <c r="J5293" s="116" t="s">
        <v>2494</v>
      </c>
      <c r="K5293" s="116" t="s">
        <v>2495</v>
      </c>
      <c r="L5293" s="116" t="s">
        <v>178</v>
      </c>
      <c r="M5293" s="116" t="s">
        <v>177</v>
      </c>
      <c r="N5293" s="116" t="s">
        <v>255</v>
      </c>
      <c r="O5293" s="118">
        <v>3068</v>
      </c>
      <c r="P5293" s="118" t="s">
        <v>114</v>
      </c>
    </row>
    <row r="5294" spans="2:16" x14ac:dyDescent="0.45">
      <c r="B5294" s="115">
        <v>111081415</v>
      </c>
      <c r="C5294" s="116" t="s">
        <v>7776</v>
      </c>
      <c r="D5294" s="116" t="s">
        <v>747</v>
      </c>
      <c r="E5294" s="116" t="s">
        <v>216</v>
      </c>
      <c r="F5294" s="117">
        <v>45259</v>
      </c>
      <c r="G5294" s="118" t="s">
        <v>78</v>
      </c>
      <c r="H5294" s="119" t="s">
        <v>130</v>
      </c>
      <c r="I5294" s="116" t="s">
        <v>158</v>
      </c>
      <c r="J5294" s="116" t="s">
        <v>2518</v>
      </c>
      <c r="K5294" s="116" t="s">
        <v>2519</v>
      </c>
      <c r="L5294" s="116" t="s">
        <v>177</v>
      </c>
      <c r="M5294" s="116" t="s">
        <v>177</v>
      </c>
      <c r="N5294" s="116" t="s">
        <v>1155</v>
      </c>
      <c r="O5294" s="118">
        <v>3144</v>
      </c>
      <c r="P5294" s="118" t="s">
        <v>114</v>
      </c>
    </row>
    <row r="5295" spans="2:16" x14ac:dyDescent="0.45">
      <c r="B5295" s="115">
        <v>124559815</v>
      </c>
      <c r="C5295" s="116" t="s">
        <v>7777</v>
      </c>
      <c r="D5295" s="116" t="s">
        <v>548</v>
      </c>
      <c r="E5295" s="116" t="s">
        <v>216</v>
      </c>
      <c r="F5295" s="117">
        <v>45259</v>
      </c>
      <c r="G5295" s="118" t="s">
        <v>78</v>
      </c>
      <c r="H5295" s="119" t="s">
        <v>130</v>
      </c>
      <c r="I5295" s="116" t="s">
        <v>155</v>
      </c>
      <c r="J5295" s="116" t="s">
        <v>2504</v>
      </c>
      <c r="K5295" s="116" t="s">
        <v>6198</v>
      </c>
      <c r="L5295" s="116" t="s">
        <v>176</v>
      </c>
      <c r="M5295" s="116" t="s">
        <v>176</v>
      </c>
      <c r="N5295" s="116" t="s">
        <v>561</v>
      </c>
      <c r="O5295" s="118">
        <v>2526</v>
      </c>
      <c r="P5295" s="118" t="s">
        <v>114</v>
      </c>
    </row>
    <row r="5296" spans="2:16" x14ac:dyDescent="0.45">
      <c r="B5296" s="115">
        <v>166919455</v>
      </c>
      <c r="C5296" s="116" t="s">
        <v>7778</v>
      </c>
      <c r="D5296" s="116" t="s">
        <v>1210</v>
      </c>
      <c r="E5296" s="116" t="s">
        <v>216</v>
      </c>
      <c r="F5296" s="117">
        <v>45259</v>
      </c>
      <c r="G5296" s="118" t="s">
        <v>78</v>
      </c>
      <c r="H5296" s="119" t="s">
        <v>130</v>
      </c>
      <c r="I5296" s="116" t="s">
        <v>158</v>
      </c>
      <c r="J5296" s="116" t="s">
        <v>3361</v>
      </c>
      <c r="K5296" s="116" t="s">
        <v>5421</v>
      </c>
      <c r="L5296" s="116" t="s">
        <v>177</v>
      </c>
      <c r="M5296" s="116" t="s">
        <v>177</v>
      </c>
      <c r="N5296" s="116" t="s">
        <v>639</v>
      </c>
      <c r="O5296" s="118">
        <v>3550</v>
      </c>
      <c r="P5296" s="118" t="s">
        <v>114</v>
      </c>
    </row>
    <row r="5297" spans="2:16" x14ac:dyDescent="0.45">
      <c r="B5297" s="115">
        <v>602077734</v>
      </c>
      <c r="C5297" s="116" t="s">
        <v>7779</v>
      </c>
      <c r="D5297" s="116" t="s">
        <v>1511</v>
      </c>
      <c r="E5297" s="116" t="s">
        <v>216</v>
      </c>
      <c r="F5297" s="117">
        <v>45259</v>
      </c>
      <c r="G5297" s="118" t="s">
        <v>78</v>
      </c>
      <c r="H5297" s="119" t="s">
        <v>130</v>
      </c>
      <c r="I5297" s="116" t="s">
        <v>144</v>
      </c>
      <c r="J5297" s="116" t="s">
        <v>2595</v>
      </c>
      <c r="K5297" s="116" t="s">
        <v>3449</v>
      </c>
      <c r="L5297" s="116" t="s">
        <v>177</v>
      </c>
      <c r="M5297" s="116" t="s">
        <v>177</v>
      </c>
      <c r="N5297" s="116" t="s">
        <v>667</v>
      </c>
      <c r="O5297" s="118">
        <v>3072</v>
      </c>
      <c r="P5297" s="118" t="s">
        <v>114</v>
      </c>
    </row>
    <row r="5298" spans="2:16" x14ac:dyDescent="0.45">
      <c r="B5298" s="115">
        <v>618391334</v>
      </c>
      <c r="C5298" s="116" t="s">
        <v>7780</v>
      </c>
      <c r="D5298" s="116" t="s">
        <v>4100</v>
      </c>
      <c r="E5298" s="116" t="s">
        <v>216</v>
      </c>
      <c r="F5298" s="117">
        <v>45259</v>
      </c>
      <c r="G5298" s="118" t="s">
        <v>78</v>
      </c>
      <c r="H5298" s="119" t="s">
        <v>130</v>
      </c>
      <c r="I5298" s="116" t="s">
        <v>155</v>
      </c>
      <c r="J5298" s="116" t="s">
        <v>2504</v>
      </c>
      <c r="K5298" s="116" t="s">
        <v>2505</v>
      </c>
      <c r="L5298" s="116" t="s">
        <v>176</v>
      </c>
      <c r="M5298" s="116" t="s">
        <v>176</v>
      </c>
      <c r="N5298" s="116" t="s">
        <v>287</v>
      </c>
      <c r="O5298" s="118">
        <v>2000</v>
      </c>
      <c r="P5298" s="118" t="s">
        <v>114</v>
      </c>
    </row>
    <row r="5299" spans="2:16" x14ac:dyDescent="0.45">
      <c r="B5299" s="115">
        <v>635095466</v>
      </c>
      <c r="C5299" s="116" t="s">
        <v>7781</v>
      </c>
      <c r="D5299" s="116" t="s">
        <v>272</v>
      </c>
      <c r="E5299" s="116" t="s">
        <v>216</v>
      </c>
      <c r="F5299" s="117">
        <v>45259</v>
      </c>
      <c r="G5299" s="118" t="s">
        <v>78</v>
      </c>
      <c r="H5299" s="119" t="s">
        <v>130</v>
      </c>
      <c r="I5299" s="116" t="s">
        <v>152</v>
      </c>
      <c r="J5299" s="116" t="s">
        <v>3440</v>
      </c>
      <c r="K5299" s="116" t="s">
        <v>3441</v>
      </c>
      <c r="L5299" s="116" t="s">
        <v>177</v>
      </c>
      <c r="M5299" s="116" t="s">
        <v>176</v>
      </c>
      <c r="N5299" s="116" t="s">
        <v>225</v>
      </c>
      <c r="O5299" s="118">
        <v>2060</v>
      </c>
      <c r="P5299" s="118" t="s">
        <v>114</v>
      </c>
    </row>
    <row r="5300" spans="2:16" x14ac:dyDescent="0.45">
      <c r="B5300" s="115">
        <v>476291</v>
      </c>
      <c r="C5300" s="116" t="s">
        <v>7782</v>
      </c>
      <c r="D5300" s="116" t="s">
        <v>440</v>
      </c>
      <c r="E5300" s="116" t="s">
        <v>216</v>
      </c>
      <c r="F5300" s="117">
        <v>45260</v>
      </c>
      <c r="G5300" s="118" t="s">
        <v>78</v>
      </c>
      <c r="H5300" s="119" t="s">
        <v>130</v>
      </c>
      <c r="I5300" s="116" t="s">
        <v>150</v>
      </c>
      <c r="J5300" s="116" t="s">
        <v>2494</v>
      </c>
      <c r="K5300" s="116" t="s">
        <v>2495</v>
      </c>
      <c r="L5300" s="116" t="s">
        <v>176</v>
      </c>
      <c r="M5300" s="116" t="s">
        <v>176</v>
      </c>
      <c r="N5300" s="116" t="s">
        <v>561</v>
      </c>
      <c r="O5300" s="118">
        <v>2530</v>
      </c>
      <c r="P5300" s="118" t="s">
        <v>114</v>
      </c>
    </row>
    <row r="5301" spans="2:16" x14ac:dyDescent="0.45">
      <c r="B5301" s="115">
        <v>508958</v>
      </c>
      <c r="C5301" s="116" t="s">
        <v>7783</v>
      </c>
      <c r="D5301" s="116" t="s">
        <v>2070</v>
      </c>
      <c r="E5301" s="116" t="s">
        <v>216</v>
      </c>
      <c r="F5301" s="117">
        <v>45260</v>
      </c>
      <c r="G5301" s="118" t="s">
        <v>78</v>
      </c>
      <c r="H5301" s="119" t="s">
        <v>130</v>
      </c>
      <c r="I5301" s="116" t="s">
        <v>150</v>
      </c>
      <c r="J5301" s="116" t="s">
        <v>2494</v>
      </c>
      <c r="K5301" s="116" t="s">
        <v>2495</v>
      </c>
      <c r="L5301" s="116" t="s">
        <v>176</v>
      </c>
      <c r="M5301" s="116" t="s">
        <v>176</v>
      </c>
      <c r="N5301" s="116" t="s">
        <v>480</v>
      </c>
      <c r="O5301" s="118">
        <v>2104</v>
      </c>
      <c r="P5301" s="118" t="s">
        <v>114</v>
      </c>
    </row>
    <row r="5302" spans="2:16" x14ac:dyDescent="0.45">
      <c r="B5302" s="115">
        <v>5578254</v>
      </c>
      <c r="C5302" s="116" t="s">
        <v>7784</v>
      </c>
      <c r="D5302" s="116" t="s">
        <v>1825</v>
      </c>
      <c r="E5302" s="116" t="s">
        <v>216</v>
      </c>
      <c r="F5302" s="117">
        <v>45260</v>
      </c>
      <c r="G5302" s="118" t="s">
        <v>78</v>
      </c>
      <c r="H5302" s="119" t="s">
        <v>130</v>
      </c>
      <c r="I5302" s="116" t="s">
        <v>158</v>
      </c>
      <c r="J5302" s="116" t="s">
        <v>2518</v>
      </c>
      <c r="K5302" s="116" t="s">
        <v>2764</v>
      </c>
      <c r="L5302" s="116" t="s">
        <v>177</v>
      </c>
      <c r="M5302" s="116" t="s">
        <v>177</v>
      </c>
      <c r="N5302" s="116" t="s">
        <v>379</v>
      </c>
      <c r="O5302" s="118">
        <v>3123</v>
      </c>
      <c r="P5302" s="118" t="s">
        <v>114</v>
      </c>
    </row>
    <row r="5303" spans="2:16" x14ac:dyDescent="0.45">
      <c r="B5303" s="115">
        <v>10353205</v>
      </c>
      <c r="C5303" s="116" t="s">
        <v>7785</v>
      </c>
      <c r="D5303" s="116" t="s">
        <v>1270</v>
      </c>
      <c r="E5303" s="116" t="s">
        <v>216</v>
      </c>
      <c r="F5303" s="117">
        <v>45260</v>
      </c>
      <c r="G5303" s="118" t="s">
        <v>78</v>
      </c>
      <c r="H5303" s="119" t="s">
        <v>130</v>
      </c>
      <c r="I5303" s="116" t="s">
        <v>143</v>
      </c>
      <c r="J5303" s="116" t="s">
        <v>2647</v>
      </c>
      <c r="K5303" s="116" t="s">
        <v>2988</v>
      </c>
      <c r="L5303" s="116" t="s">
        <v>178</v>
      </c>
      <c r="M5303" s="116" t="s">
        <v>178</v>
      </c>
      <c r="N5303" s="116" t="s">
        <v>1405</v>
      </c>
      <c r="O5303" s="118">
        <v>4066</v>
      </c>
      <c r="P5303" s="118" t="s">
        <v>114</v>
      </c>
    </row>
    <row r="5304" spans="2:16" x14ac:dyDescent="0.45">
      <c r="B5304" s="115">
        <v>1366374</v>
      </c>
      <c r="C5304" s="116" t="s">
        <v>7786</v>
      </c>
      <c r="D5304" s="116" t="s">
        <v>7787</v>
      </c>
      <c r="E5304" s="116" t="s">
        <v>216</v>
      </c>
      <c r="F5304" s="117">
        <v>45261</v>
      </c>
      <c r="G5304" s="118" t="s">
        <v>79</v>
      </c>
      <c r="H5304" s="119" t="s">
        <v>130</v>
      </c>
      <c r="I5304" s="116" t="s">
        <v>158</v>
      </c>
      <c r="J5304" s="116" t="s">
        <v>2518</v>
      </c>
      <c r="K5304" s="116" t="s">
        <v>2519</v>
      </c>
      <c r="L5304" s="116" t="s">
        <v>176</v>
      </c>
      <c r="M5304" s="116" t="s">
        <v>176</v>
      </c>
      <c r="N5304" s="116" t="s">
        <v>762</v>
      </c>
      <c r="O5304" s="118">
        <v>2428</v>
      </c>
      <c r="P5304" s="118" t="s">
        <v>113</v>
      </c>
    </row>
    <row r="5305" spans="2:16" x14ac:dyDescent="0.45">
      <c r="B5305" s="115">
        <v>4920754</v>
      </c>
      <c r="C5305" s="116" t="s">
        <v>7788</v>
      </c>
      <c r="D5305" s="116" t="s">
        <v>1167</v>
      </c>
      <c r="E5305" s="116" t="s">
        <v>216</v>
      </c>
      <c r="F5305" s="117">
        <v>45261</v>
      </c>
      <c r="G5305" s="118" t="s">
        <v>79</v>
      </c>
      <c r="H5305" s="119" t="s">
        <v>130</v>
      </c>
      <c r="I5305" s="116" t="s">
        <v>147</v>
      </c>
      <c r="J5305" s="116" t="s">
        <v>2523</v>
      </c>
      <c r="K5305" s="116" t="s">
        <v>2698</v>
      </c>
      <c r="L5305" s="116" t="s">
        <v>177</v>
      </c>
      <c r="M5305" s="116" t="s">
        <v>177</v>
      </c>
      <c r="N5305" s="116" t="s">
        <v>667</v>
      </c>
      <c r="O5305" s="118">
        <v>3079</v>
      </c>
      <c r="P5305" s="118" t="s">
        <v>114</v>
      </c>
    </row>
    <row r="5306" spans="2:16" x14ac:dyDescent="0.45">
      <c r="B5306" s="115">
        <v>8708987</v>
      </c>
      <c r="C5306" s="116" t="s">
        <v>7789</v>
      </c>
      <c r="D5306" s="116" t="s">
        <v>1523</v>
      </c>
      <c r="E5306" s="116" t="s">
        <v>216</v>
      </c>
      <c r="F5306" s="117">
        <v>45261</v>
      </c>
      <c r="G5306" s="118" t="s">
        <v>79</v>
      </c>
      <c r="H5306" s="119" t="s">
        <v>130</v>
      </c>
      <c r="I5306" s="116" t="s">
        <v>156</v>
      </c>
      <c r="J5306" s="116" t="s">
        <v>2426</v>
      </c>
      <c r="K5306" s="116" t="s">
        <v>2878</v>
      </c>
      <c r="L5306" s="116" t="s">
        <v>180</v>
      </c>
      <c r="M5306" s="116" t="s">
        <v>180</v>
      </c>
      <c r="N5306" s="116" t="s">
        <v>679</v>
      </c>
      <c r="O5306" s="118">
        <v>6152</v>
      </c>
      <c r="P5306" s="118" t="s">
        <v>114</v>
      </c>
    </row>
    <row r="5307" spans="2:16" x14ac:dyDescent="0.45">
      <c r="B5307" s="115">
        <v>9317604</v>
      </c>
      <c r="C5307" s="116" t="s">
        <v>7790</v>
      </c>
      <c r="D5307" s="116" t="s">
        <v>3058</v>
      </c>
      <c r="E5307" s="116" t="s">
        <v>216</v>
      </c>
      <c r="F5307" s="117">
        <v>45261</v>
      </c>
      <c r="G5307" s="118" t="s">
        <v>79</v>
      </c>
      <c r="H5307" s="119" t="s">
        <v>130</v>
      </c>
      <c r="I5307" s="116" t="s">
        <v>150</v>
      </c>
      <c r="J5307" s="116" t="s">
        <v>2494</v>
      </c>
      <c r="K5307" s="116" t="s">
        <v>2495</v>
      </c>
      <c r="L5307" s="116" t="s">
        <v>180</v>
      </c>
      <c r="M5307" s="116" t="s">
        <v>180</v>
      </c>
      <c r="N5307" s="116" t="s">
        <v>327</v>
      </c>
      <c r="O5307" s="118">
        <v>6016</v>
      </c>
      <c r="P5307" s="118" t="s">
        <v>114</v>
      </c>
    </row>
    <row r="5308" spans="2:16" x14ac:dyDescent="0.45">
      <c r="B5308" s="115">
        <v>96949674</v>
      </c>
      <c r="C5308" s="116" t="s">
        <v>7791</v>
      </c>
      <c r="D5308" s="116" t="s">
        <v>262</v>
      </c>
      <c r="E5308" s="116" t="s">
        <v>216</v>
      </c>
      <c r="F5308" s="117">
        <v>45261</v>
      </c>
      <c r="G5308" s="118" t="s">
        <v>79</v>
      </c>
      <c r="H5308" s="119" t="s">
        <v>130</v>
      </c>
      <c r="I5308" s="116" t="s">
        <v>147</v>
      </c>
      <c r="J5308" s="116" t="s">
        <v>2523</v>
      </c>
      <c r="K5308" s="116" t="s">
        <v>2524</v>
      </c>
      <c r="L5308" s="116" t="s">
        <v>177</v>
      </c>
      <c r="M5308" s="116" t="s">
        <v>177</v>
      </c>
      <c r="N5308" s="116" t="s">
        <v>1096</v>
      </c>
      <c r="O5308" s="118">
        <v>3844</v>
      </c>
      <c r="P5308" s="118" t="s">
        <v>114</v>
      </c>
    </row>
    <row r="5309" spans="2:16" x14ac:dyDescent="0.45">
      <c r="B5309" s="115">
        <v>165752447</v>
      </c>
      <c r="C5309" s="116" t="s">
        <v>7792</v>
      </c>
      <c r="D5309" s="116" t="s">
        <v>2275</v>
      </c>
      <c r="E5309" s="116" t="s">
        <v>216</v>
      </c>
      <c r="F5309" s="117">
        <v>45261</v>
      </c>
      <c r="G5309" s="118" t="s">
        <v>79</v>
      </c>
      <c r="H5309" s="119" t="s">
        <v>130</v>
      </c>
      <c r="I5309" s="116" t="s">
        <v>154</v>
      </c>
      <c r="J5309" s="116" t="s">
        <v>2769</v>
      </c>
      <c r="K5309" s="116" t="s">
        <v>2770</v>
      </c>
      <c r="L5309" s="116" t="s">
        <v>178</v>
      </c>
      <c r="M5309" s="116" t="s">
        <v>178</v>
      </c>
      <c r="N5309" s="116" t="s">
        <v>251</v>
      </c>
      <c r="O5309" s="118">
        <v>4006</v>
      </c>
      <c r="P5309" s="118" t="s">
        <v>114</v>
      </c>
    </row>
    <row r="5310" spans="2:16" x14ac:dyDescent="0.45">
      <c r="B5310" s="115">
        <v>626643221</v>
      </c>
      <c r="C5310" s="116" t="s">
        <v>7793</v>
      </c>
      <c r="D5310" s="116" t="s">
        <v>443</v>
      </c>
      <c r="E5310" s="116" t="s">
        <v>216</v>
      </c>
      <c r="F5310" s="117">
        <v>45261</v>
      </c>
      <c r="G5310" s="118" t="s">
        <v>79</v>
      </c>
      <c r="H5310" s="119" t="s">
        <v>130</v>
      </c>
      <c r="I5310" s="116" t="s">
        <v>151</v>
      </c>
      <c r="J5310" s="116" t="s">
        <v>2530</v>
      </c>
      <c r="K5310" s="116" t="s">
        <v>3719</v>
      </c>
      <c r="L5310" s="116" t="s">
        <v>176</v>
      </c>
      <c r="M5310" s="116" t="s">
        <v>176</v>
      </c>
      <c r="N5310" s="116" t="s">
        <v>4767</v>
      </c>
      <c r="O5310" s="118">
        <v>2324</v>
      </c>
      <c r="P5310" s="118" t="s">
        <v>114</v>
      </c>
    </row>
    <row r="5311" spans="2:16" x14ac:dyDescent="0.45">
      <c r="B5311" s="115">
        <v>655937401</v>
      </c>
      <c r="C5311" s="116" t="s">
        <v>7794</v>
      </c>
      <c r="D5311" s="116" t="s">
        <v>1699</v>
      </c>
      <c r="E5311" s="116" t="s">
        <v>216</v>
      </c>
      <c r="F5311" s="117">
        <v>45261</v>
      </c>
      <c r="G5311" s="118" t="s">
        <v>79</v>
      </c>
      <c r="H5311" s="119" t="s">
        <v>130</v>
      </c>
      <c r="I5311" s="116" t="s">
        <v>155</v>
      </c>
      <c r="J5311" s="116" t="s">
        <v>2504</v>
      </c>
      <c r="K5311" s="116" t="s">
        <v>2505</v>
      </c>
      <c r="L5311" s="116" t="s">
        <v>178</v>
      </c>
      <c r="M5311" s="116" t="s">
        <v>178</v>
      </c>
      <c r="N5311" s="116" t="s">
        <v>398</v>
      </c>
      <c r="O5311" s="118">
        <v>4022</v>
      </c>
      <c r="P5311" s="118" t="s">
        <v>114</v>
      </c>
    </row>
    <row r="5312" spans="2:16" x14ac:dyDescent="0.45">
      <c r="B5312" s="115">
        <v>6362474</v>
      </c>
      <c r="C5312" s="116" t="s">
        <v>7795</v>
      </c>
      <c r="D5312" s="116" t="s">
        <v>648</v>
      </c>
      <c r="E5312" s="116" t="s">
        <v>216</v>
      </c>
      <c r="F5312" s="117">
        <v>45264</v>
      </c>
      <c r="G5312" s="118" t="s">
        <v>79</v>
      </c>
      <c r="H5312" s="119" t="s">
        <v>130</v>
      </c>
      <c r="I5312" s="116" t="s">
        <v>150</v>
      </c>
      <c r="J5312" s="116" t="s">
        <v>2555</v>
      </c>
      <c r="K5312" s="116" t="s">
        <v>2556</v>
      </c>
      <c r="L5312" s="116" t="s">
        <v>177</v>
      </c>
      <c r="M5312" s="116" t="s">
        <v>177</v>
      </c>
      <c r="N5312" s="116" t="s">
        <v>255</v>
      </c>
      <c r="O5312" s="118">
        <v>3008</v>
      </c>
      <c r="P5312" s="118" t="s">
        <v>114</v>
      </c>
    </row>
    <row r="5313" spans="2:16" x14ac:dyDescent="0.45">
      <c r="B5313" s="115">
        <v>623031747</v>
      </c>
      <c r="C5313" s="116" t="s">
        <v>7796</v>
      </c>
      <c r="D5313" s="116" t="s">
        <v>6997</v>
      </c>
      <c r="E5313" s="116" t="s">
        <v>216</v>
      </c>
      <c r="F5313" s="117">
        <v>45264</v>
      </c>
      <c r="G5313" s="118" t="s">
        <v>79</v>
      </c>
      <c r="H5313" s="119" t="s">
        <v>130</v>
      </c>
      <c r="I5313" s="116" t="s">
        <v>158</v>
      </c>
      <c r="J5313" s="116" t="s">
        <v>2518</v>
      </c>
      <c r="K5313" s="116" t="s">
        <v>2764</v>
      </c>
      <c r="L5313" s="116" t="s">
        <v>176</v>
      </c>
      <c r="M5313" s="116" t="s">
        <v>176</v>
      </c>
      <c r="N5313" s="116" t="s">
        <v>225</v>
      </c>
      <c r="O5313" s="118">
        <v>2088</v>
      </c>
      <c r="P5313" s="118" t="s">
        <v>113</v>
      </c>
    </row>
    <row r="5314" spans="2:16" x14ac:dyDescent="0.45">
      <c r="B5314" s="115">
        <v>654805786</v>
      </c>
      <c r="C5314" s="116" t="s">
        <v>7797</v>
      </c>
      <c r="D5314" s="116" t="s">
        <v>1086</v>
      </c>
      <c r="E5314" s="116" t="s">
        <v>216</v>
      </c>
      <c r="F5314" s="117">
        <v>45264</v>
      </c>
      <c r="G5314" s="118" t="s">
        <v>79</v>
      </c>
      <c r="H5314" s="119" t="s">
        <v>130</v>
      </c>
      <c r="I5314" s="116" t="s">
        <v>153</v>
      </c>
      <c r="J5314" s="116" t="s">
        <v>2812</v>
      </c>
      <c r="K5314" s="116" t="s">
        <v>2813</v>
      </c>
      <c r="L5314" s="116" t="s">
        <v>176</v>
      </c>
      <c r="M5314" s="116" t="s">
        <v>176</v>
      </c>
      <c r="N5314" s="116" t="s">
        <v>299</v>
      </c>
      <c r="O5314" s="118">
        <v>2142</v>
      </c>
      <c r="P5314" s="118" t="s">
        <v>114</v>
      </c>
    </row>
    <row r="5315" spans="2:16" x14ac:dyDescent="0.45">
      <c r="B5315" s="115">
        <v>1423230</v>
      </c>
      <c r="C5315" s="116" t="s">
        <v>7798</v>
      </c>
      <c r="D5315" s="116" t="s">
        <v>7799</v>
      </c>
      <c r="E5315" s="116" t="s">
        <v>216</v>
      </c>
      <c r="F5315" s="117">
        <v>45265</v>
      </c>
      <c r="G5315" s="118" t="s">
        <v>79</v>
      </c>
      <c r="H5315" s="119" t="s">
        <v>130</v>
      </c>
      <c r="I5315" s="116" t="s">
        <v>145</v>
      </c>
      <c r="J5315" s="116" t="s">
        <v>2511</v>
      </c>
      <c r="K5315" s="116" t="s">
        <v>2691</v>
      </c>
      <c r="L5315" s="116" t="s">
        <v>176</v>
      </c>
      <c r="M5315" s="116" t="s">
        <v>176</v>
      </c>
      <c r="N5315" s="116" t="s">
        <v>225</v>
      </c>
      <c r="O5315" s="118">
        <v>2060</v>
      </c>
      <c r="P5315" s="118" t="s">
        <v>113</v>
      </c>
    </row>
    <row r="5316" spans="2:16" x14ac:dyDescent="0.45">
      <c r="B5316" s="115">
        <v>1423258</v>
      </c>
      <c r="C5316" s="116" t="s">
        <v>7800</v>
      </c>
      <c r="D5316" s="116" t="s">
        <v>7799</v>
      </c>
      <c r="E5316" s="116" t="s">
        <v>216</v>
      </c>
      <c r="F5316" s="117">
        <v>45265</v>
      </c>
      <c r="G5316" s="118" t="s">
        <v>79</v>
      </c>
      <c r="H5316" s="119" t="s">
        <v>130</v>
      </c>
      <c r="I5316" s="116" t="s">
        <v>145</v>
      </c>
      <c r="J5316" s="116" t="s">
        <v>2511</v>
      </c>
      <c r="K5316" s="116" t="s">
        <v>2691</v>
      </c>
      <c r="L5316" s="116" t="s">
        <v>176</v>
      </c>
      <c r="M5316" s="116" t="s">
        <v>176</v>
      </c>
      <c r="N5316" s="116" t="s">
        <v>225</v>
      </c>
      <c r="O5316" s="118">
        <v>2060</v>
      </c>
      <c r="P5316" s="118" t="s">
        <v>113</v>
      </c>
    </row>
    <row r="5317" spans="2:16" x14ac:dyDescent="0.45">
      <c r="B5317" s="115">
        <v>9657176</v>
      </c>
      <c r="C5317" s="116" t="s">
        <v>7801</v>
      </c>
      <c r="D5317" s="116" t="s">
        <v>1086</v>
      </c>
      <c r="E5317" s="116" t="s">
        <v>216</v>
      </c>
      <c r="F5317" s="117">
        <v>45265</v>
      </c>
      <c r="G5317" s="118" t="s">
        <v>79</v>
      </c>
      <c r="H5317" s="119" t="s">
        <v>130</v>
      </c>
      <c r="I5317" s="116" t="s">
        <v>150</v>
      </c>
      <c r="J5317" s="116" t="s">
        <v>3569</v>
      </c>
      <c r="K5317" s="116" t="s">
        <v>7802</v>
      </c>
      <c r="L5317" s="116" t="s">
        <v>178</v>
      </c>
      <c r="M5317" s="116" t="s">
        <v>176</v>
      </c>
      <c r="N5317" s="116" t="s">
        <v>225</v>
      </c>
      <c r="O5317" s="118">
        <v>2060</v>
      </c>
      <c r="P5317" s="118" t="s">
        <v>114</v>
      </c>
    </row>
    <row r="5318" spans="2:16" x14ac:dyDescent="0.45">
      <c r="B5318" s="115">
        <v>60599420</v>
      </c>
      <c r="C5318" s="116" t="s">
        <v>1536</v>
      </c>
      <c r="D5318" s="116" t="s">
        <v>1443</v>
      </c>
      <c r="E5318" s="116" t="s">
        <v>216</v>
      </c>
      <c r="F5318" s="117">
        <v>45265</v>
      </c>
      <c r="G5318" s="118" t="s">
        <v>79</v>
      </c>
      <c r="H5318" s="119" t="s">
        <v>130</v>
      </c>
      <c r="I5318" s="116" t="s">
        <v>158</v>
      </c>
      <c r="J5318" s="116" t="s">
        <v>2518</v>
      </c>
      <c r="K5318" s="116" t="s">
        <v>2764</v>
      </c>
      <c r="L5318" s="116" t="s">
        <v>178</v>
      </c>
      <c r="M5318" s="116" t="s">
        <v>178</v>
      </c>
      <c r="N5318" s="116" t="s">
        <v>251</v>
      </c>
      <c r="O5318" s="118">
        <v>4000</v>
      </c>
      <c r="P5318" s="118" t="s">
        <v>114</v>
      </c>
    </row>
    <row r="5319" spans="2:16" x14ac:dyDescent="0.45">
      <c r="B5319" s="115">
        <v>90939192</v>
      </c>
      <c r="C5319" s="116" t="s">
        <v>7803</v>
      </c>
      <c r="D5319" s="116" t="s">
        <v>513</v>
      </c>
      <c r="E5319" s="116" t="s">
        <v>216</v>
      </c>
      <c r="F5319" s="117">
        <v>45265</v>
      </c>
      <c r="G5319" s="118" t="s">
        <v>79</v>
      </c>
      <c r="H5319" s="119" t="s">
        <v>130</v>
      </c>
      <c r="I5319" s="116" t="s">
        <v>158</v>
      </c>
      <c r="J5319" s="116" t="s">
        <v>2518</v>
      </c>
      <c r="K5319" s="116" t="s">
        <v>2764</v>
      </c>
      <c r="L5319" s="116" t="s">
        <v>177</v>
      </c>
      <c r="M5319" s="116" t="s">
        <v>176</v>
      </c>
      <c r="N5319" s="116" t="s">
        <v>287</v>
      </c>
      <c r="O5319" s="118">
        <v>2000</v>
      </c>
      <c r="P5319" s="118" t="s">
        <v>114</v>
      </c>
    </row>
    <row r="5320" spans="2:16" x14ac:dyDescent="0.45">
      <c r="B5320" s="115">
        <v>101505266</v>
      </c>
      <c r="C5320" s="116" t="s">
        <v>7804</v>
      </c>
      <c r="D5320" s="116" t="s">
        <v>747</v>
      </c>
      <c r="E5320" s="116" t="s">
        <v>216</v>
      </c>
      <c r="F5320" s="117">
        <v>45265</v>
      </c>
      <c r="G5320" s="118" t="s">
        <v>79</v>
      </c>
      <c r="H5320" s="119" t="s">
        <v>130</v>
      </c>
      <c r="I5320" s="116" t="s">
        <v>153</v>
      </c>
      <c r="J5320" s="116" t="s">
        <v>3918</v>
      </c>
      <c r="K5320" s="116" t="s">
        <v>7805</v>
      </c>
      <c r="L5320" s="116" t="s">
        <v>177</v>
      </c>
      <c r="M5320" s="116" t="s">
        <v>177</v>
      </c>
      <c r="N5320" s="116" t="s">
        <v>1096</v>
      </c>
      <c r="O5320" s="118">
        <v>3860</v>
      </c>
      <c r="P5320" s="118" t="s">
        <v>114</v>
      </c>
    </row>
    <row r="5321" spans="2:16" x14ac:dyDescent="0.45">
      <c r="B5321" s="115">
        <v>165648322</v>
      </c>
      <c r="C5321" s="116" t="s">
        <v>7806</v>
      </c>
      <c r="D5321" s="116" t="s">
        <v>513</v>
      </c>
      <c r="E5321" s="116" t="s">
        <v>216</v>
      </c>
      <c r="F5321" s="117">
        <v>45265</v>
      </c>
      <c r="G5321" s="118" t="s">
        <v>79</v>
      </c>
      <c r="H5321" s="119" t="s">
        <v>130</v>
      </c>
      <c r="I5321" s="116" t="s">
        <v>158</v>
      </c>
      <c r="J5321" s="116" t="s">
        <v>2518</v>
      </c>
      <c r="K5321" s="116" t="s">
        <v>2764</v>
      </c>
      <c r="L5321" s="116" t="s">
        <v>178</v>
      </c>
      <c r="M5321" s="116" t="s">
        <v>176</v>
      </c>
      <c r="N5321" s="116" t="s">
        <v>287</v>
      </c>
      <c r="O5321" s="118">
        <v>2000</v>
      </c>
      <c r="P5321" s="118" t="s">
        <v>114</v>
      </c>
    </row>
    <row r="5322" spans="2:16" x14ac:dyDescent="0.45">
      <c r="B5322" s="115">
        <v>600096286</v>
      </c>
      <c r="C5322" s="116" t="s">
        <v>7807</v>
      </c>
      <c r="D5322" s="116" t="s">
        <v>3840</v>
      </c>
      <c r="E5322" s="116" t="s">
        <v>216</v>
      </c>
      <c r="F5322" s="117">
        <v>45265</v>
      </c>
      <c r="G5322" s="118" t="s">
        <v>79</v>
      </c>
      <c r="H5322" s="119" t="s">
        <v>130</v>
      </c>
      <c r="I5322" s="116" t="s">
        <v>150</v>
      </c>
      <c r="J5322" s="116" t="s">
        <v>2555</v>
      </c>
      <c r="K5322" s="116" t="s">
        <v>3015</v>
      </c>
      <c r="L5322" s="116" t="s">
        <v>176</v>
      </c>
      <c r="M5322" s="116" t="s">
        <v>176</v>
      </c>
      <c r="N5322" s="116" t="s">
        <v>359</v>
      </c>
      <c r="O5322" s="118">
        <v>2170</v>
      </c>
      <c r="P5322" s="118" t="s">
        <v>114</v>
      </c>
    </row>
    <row r="5323" spans="2:16" x14ac:dyDescent="0.45">
      <c r="B5323" s="115">
        <v>603764558</v>
      </c>
      <c r="C5323" s="116" t="s">
        <v>7808</v>
      </c>
      <c r="D5323" s="116" t="s">
        <v>2682</v>
      </c>
      <c r="E5323" s="116" t="s">
        <v>216</v>
      </c>
      <c r="F5323" s="117">
        <v>45265</v>
      </c>
      <c r="G5323" s="118" t="s">
        <v>79</v>
      </c>
      <c r="H5323" s="119" t="s">
        <v>130</v>
      </c>
      <c r="I5323" s="116" t="s">
        <v>151</v>
      </c>
      <c r="J5323" s="116" t="s">
        <v>2530</v>
      </c>
      <c r="K5323" s="116" t="s">
        <v>2945</v>
      </c>
      <c r="L5323" s="116" t="s">
        <v>176</v>
      </c>
      <c r="M5323" s="116" t="s">
        <v>176</v>
      </c>
      <c r="N5323" s="116" t="s">
        <v>462</v>
      </c>
      <c r="O5323" s="118">
        <v>2147</v>
      </c>
      <c r="P5323" s="118" t="s">
        <v>114</v>
      </c>
    </row>
    <row r="5324" spans="2:16" x14ac:dyDescent="0.45">
      <c r="B5324" s="115">
        <v>643060511</v>
      </c>
      <c r="C5324" s="116" t="s">
        <v>7809</v>
      </c>
      <c r="D5324" s="116" t="s">
        <v>443</v>
      </c>
      <c r="E5324" s="116" t="s">
        <v>216</v>
      </c>
      <c r="F5324" s="117">
        <v>45265</v>
      </c>
      <c r="G5324" s="118" t="s">
        <v>79</v>
      </c>
      <c r="H5324" s="119" t="s">
        <v>130</v>
      </c>
      <c r="I5324" s="116" t="s">
        <v>159</v>
      </c>
      <c r="J5324" s="116" t="s">
        <v>2499</v>
      </c>
      <c r="K5324" s="116" t="s">
        <v>2500</v>
      </c>
      <c r="L5324" s="116" t="s">
        <v>183</v>
      </c>
      <c r="M5324" s="116" t="s">
        <v>176</v>
      </c>
      <c r="N5324" s="116" t="s">
        <v>549</v>
      </c>
      <c r="O5324" s="118">
        <v>2250</v>
      </c>
      <c r="P5324" s="118" t="s">
        <v>114</v>
      </c>
    </row>
    <row r="5325" spans="2:16" x14ac:dyDescent="0.45">
      <c r="B5325" s="115">
        <v>544043</v>
      </c>
      <c r="C5325" s="116" t="s">
        <v>7810</v>
      </c>
      <c r="D5325" s="116" t="s">
        <v>3572</v>
      </c>
      <c r="E5325" s="116" t="s">
        <v>216</v>
      </c>
      <c r="F5325" s="117">
        <v>45266</v>
      </c>
      <c r="G5325" s="118" t="s">
        <v>79</v>
      </c>
      <c r="H5325" s="119" t="s">
        <v>130</v>
      </c>
      <c r="I5325" s="116" t="s">
        <v>160</v>
      </c>
      <c r="J5325" s="116" t="s">
        <v>2784</v>
      </c>
      <c r="K5325" s="116" t="s">
        <v>3245</v>
      </c>
      <c r="L5325" s="116" t="s">
        <v>176</v>
      </c>
      <c r="M5325" s="116" t="s">
        <v>176</v>
      </c>
      <c r="N5325" s="116" t="s">
        <v>466</v>
      </c>
      <c r="O5325" s="118">
        <v>2041</v>
      </c>
      <c r="P5325" s="118" t="s">
        <v>114</v>
      </c>
    </row>
    <row r="5326" spans="2:16" x14ac:dyDescent="0.45">
      <c r="B5326" s="115">
        <v>710350</v>
      </c>
      <c r="C5326" s="116" t="s">
        <v>7811</v>
      </c>
      <c r="D5326" s="116" t="s">
        <v>2787</v>
      </c>
      <c r="E5326" s="116" t="s">
        <v>216</v>
      </c>
      <c r="F5326" s="117">
        <v>45266</v>
      </c>
      <c r="G5326" s="118" t="s">
        <v>79</v>
      </c>
      <c r="H5326" s="119" t="s">
        <v>130</v>
      </c>
      <c r="I5326" s="116" t="s">
        <v>155</v>
      </c>
      <c r="J5326" s="116" t="s">
        <v>2591</v>
      </c>
      <c r="K5326" s="116" t="s">
        <v>3778</v>
      </c>
      <c r="L5326" s="116" t="s">
        <v>176</v>
      </c>
      <c r="M5326" s="116" t="s">
        <v>176</v>
      </c>
      <c r="N5326" s="116" t="s">
        <v>386</v>
      </c>
      <c r="O5326" s="118">
        <v>2230</v>
      </c>
      <c r="P5326" s="118" t="s">
        <v>114</v>
      </c>
    </row>
    <row r="5327" spans="2:16" x14ac:dyDescent="0.45">
      <c r="B5327" s="115">
        <v>911900</v>
      </c>
      <c r="C5327" s="116" t="s">
        <v>7812</v>
      </c>
      <c r="D5327" s="116" t="s">
        <v>6688</v>
      </c>
      <c r="E5327" s="116" t="s">
        <v>216</v>
      </c>
      <c r="F5327" s="117">
        <v>45266</v>
      </c>
      <c r="G5327" s="118" t="s">
        <v>79</v>
      </c>
      <c r="H5327" s="119" t="s">
        <v>130</v>
      </c>
      <c r="I5327" s="116" t="s">
        <v>145</v>
      </c>
      <c r="J5327" s="116" t="s">
        <v>2511</v>
      </c>
      <c r="K5327" s="116" t="s">
        <v>2691</v>
      </c>
      <c r="L5327" s="116" t="s">
        <v>176</v>
      </c>
      <c r="M5327" s="116" t="s">
        <v>176</v>
      </c>
      <c r="N5327" s="116" t="s">
        <v>287</v>
      </c>
      <c r="O5327" s="118">
        <v>2000</v>
      </c>
      <c r="P5327" s="118" t="s">
        <v>113</v>
      </c>
    </row>
    <row r="5328" spans="2:16" x14ac:dyDescent="0.45">
      <c r="B5328" s="115">
        <v>3847943</v>
      </c>
      <c r="C5328" s="116" t="s">
        <v>7813</v>
      </c>
      <c r="D5328" s="116" t="s">
        <v>2277</v>
      </c>
      <c r="E5328" s="116" t="s">
        <v>216</v>
      </c>
      <c r="F5328" s="117">
        <v>45266</v>
      </c>
      <c r="G5328" s="118" t="s">
        <v>79</v>
      </c>
      <c r="H5328" s="119" t="s">
        <v>130</v>
      </c>
      <c r="I5328" s="116" t="s">
        <v>150</v>
      </c>
      <c r="J5328" s="116" t="s">
        <v>2494</v>
      </c>
      <c r="K5328" s="116" t="s">
        <v>2495</v>
      </c>
      <c r="L5328" s="116" t="s">
        <v>176</v>
      </c>
      <c r="M5328" s="116" t="s">
        <v>176</v>
      </c>
      <c r="N5328" s="116" t="s">
        <v>466</v>
      </c>
      <c r="O5328" s="118">
        <v>2135</v>
      </c>
      <c r="P5328" s="118" t="s">
        <v>114</v>
      </c>
    </row>
    <row r="5329" spans="2:16" x14ac:dyDescent="0.45">
      <c r="B5329" s="115">
        <v>99145552</v>
      </c>
      <c r="C5329" s="116" t="s">
        <v>7814</v>
      </c>
      <c r="D5329" s="116" t="s">
        <v>1086</v>
      </c>
      <c r="E5329" s="116" t="s">
        <v>216</v>
      </c>
      <c r="F5329" s="117">
        <v>45266</v>
      </c>
      <c r="G5329" s="118" t="s">
        <v>79</v>
      </c>
      <c r="H5329" s="119" t="s">
        <v>130</v>
      </c>
      <c r="I5329" s="116" t="s">
        <v>150</v>
      </c>
      <c r="J5329" s="116" t="s">
        <v>3569</v>
      </c>
      <c r="K5329" s="116" t="s">
        <v>7802</v>
      </c>
      <c r="L5329" s="116" t="s">
        <v>177</v>
      </c>
      <c r="M5329" s="116" t="s">
        <v>176</v>
      </c>
      <c r="N5329" s="116" t="s">
        <v>225</v>
      </c>
      <c r="O5329" s="118">
        <v>2060</v>
      </c>
      <c r="P5329" s="118" t="s">
        <v>114</v>
      </c>
    </row>
    <row r="5330" spans="2:16" x14ac:dyDescent="0.45">
      <c r="B5330" s="115">
        <v>160028768</v>
      </c>
      <c r="C5330" s="116" t="s">
        <v>7815</v>
      </c>
      <c r="D5330" s="116" t="s">
        <v>2122</v>
      </c>
      <c r="E5330" s="116" t="s">
        <v>216</v>
      </c>
      <c r="F5330" s="117">
        <v>45266</v>
      </c>
      <c r="G5330" s="118" t="s">
        <v>79</v>
      </c>
      <c r="H5330" s="119" t="s">
        <v>130</v>
      </c>
      <c r="I5330" s="116" t="s">
        <v>150</v>
      </c>
      <c r="J5330" s="116" t="s">
        <v>3569</v>
      </c>
      <c r="K5330" s="116" t="s">
        <v>4662</v>
      </c>
      <c r="L5330" s="116" t="s">
        <v>176</v>
      </c>
      <c r="M5330" s="116" t="s">
        <v>183</v>
      </c>
      <c r="N5330" s="116" t="s">
        <v>183</v>
      </c>
      <c r="O5330" s="118">
        <v>2600</v>
      </c>
      <c r="P5330" s="118" t="s">
        <v>114</v>
      </c>
    </row>
    <row r="5331" spans="2:16" x14ac:dyDescent="0.45">
      <c r="B5331" s="115">
        <v>161222699</v>
      </c>
      <c r="C5331" s="116" t="s">
        <v>7816</v>
      </c>
      <c r="D5331" s="116" t="s">
        <v>443</v>
      </c>
      <c r="E5331" s="116" t="s">
        <v>216</v>
      </c>
      <c r="F5331" s="117">
        <v>45266</v>
      </c>
      <c r="G5331" s="118" t="s">
        <v>79</v>
      </c>
      <c r="H5331" s="119" t="s">
        <v>130</v>
      </c>
      <c r="I5331" s="116" t="s">
        <v>147</v>
      </c>
      <c r="J5331" s="116" t="s">
        <v>2523</v>
      </c>
      <c r="K5331" s="116" t="s">
        <v>2534</v>
      </c>
      <c r="L5331" s="116" t="s">
        <v>176</v>
      </c>
      <c r="M5331" s="116" t="s">
        <v>180</v>
      </c>
      <c r="N5331" s="116" t="s">
        <v>965</v>
      </c>
      <c r="O5331" s="118">
        <v>6035</v>
      </c>
      <c r="P5331" s="118" t="s">
        <v>114</v>
      </c>
    </row>
    <row r="5332" spans="2:16" x14ac:dyDescent="0.45">
      <c r="B5332" s="115">
        <v>616895811</v>
      </c>
      <c r="C5332" s="116" t="s">
        <v>7817</v>
      </c>
      <c r="D5332" s="116" t="s">
        <v>443</v>
      </c>
      <c r="E5332" s="116" t="s">
        <v>216</v>
      </c>
      <c r="F5332" s="117">
        <v>45266</v>
      </c>
      <c r="G5332" s="118" t="s">
        <v>79</v>
      </c>
      <c r="H5332" s="119" t="s">
        <v>130</v>
      </c>
      <c r="I5332" s="116" t="s">
        <v>147</v>
      </c>
      <c r="J5332" s="116" t="s">
        <v>2523</v>
      </c>
      <c r="K5332" s="116" t="s">
        <v>2534</v>
      </c>
      <c r="L5332" s="116" t="s">
        <v>176</v>
      </c>
      <c r="M5332" s="116" t="s">
        <v>180</v>
      </c>
      <c r="N5332" s="116" t="s">
        <v>965</v>
      </c>
      <c r="O5332" s="118">
        <v>6035</v>
      </c>
      <c r="P5332" s="118" t="s">
        <v>114</v>
      </c>
    </row>
    <row r="5333" spans="2:16" x14ac:dyDescent="0.45">
      <c r="B5333" s="115">
        <v>644714090</v>
      </c>
      <c r="C5333" s="116" t="s">
        <v>7818</v>
      </c>
      <c r="D5333" s="116" t="s">
        <v>2787</v>
      </c>
      <c r="E5333" s="116" t="s">
        <v>216</v>
      </c>
      <c r="F5333" s="117">
        <v>45266</v>
      </c>
      <c r="G5333" s="118" t="s">
        <v>79</v>
      </c>
      <c r="H5333" s="119" t="s">
        <v>130</v>
      </c>
      <c r="I5333" s="116" t="s">
        <v>155</v>
      </c>
      <c r="J5333" s="116" t="s">
        <v>2591</v>
      </c>
      <c r="K5333" s="116" t="s">
        <v>3778</v>
      </c>
      <c r="L5333" s="116" t="s">
        <v>176</v>
      </c>
      <c r="M5333" s="116" t="s">
        <v>176</v>
      </c>
      <c r="N5333" s="116" t="s">
        <v>386</v>
      </c>
      <c r="O5333" s="118">
        <v>2230</v>
      </c>
      <c r="P5333" s="118" t="s">
        <v>114</v>
      </c>
    </row>
    <row r="5334" spans="2:16" x14ac:dyDescent="0.45">
      <c r="B5334" s="115">
        <v>191953</v>
      </c>
      <c r="C5334" s="116" t="s">
        <v>7819</v>
      </c>
      <c r="D5334" s="116" t="s">
        <v>443</v>
      </c>
      <c r="E5334" s="116" t="s">
        <v>216</v>
      </c>
      <c r="F5334" s="117">
        <v>45267</v>
      </c>
      <c r="G5334" s="118" t="s">
        <v>79</v>
      </c>
      <c r="H5334" s="119" t="s">
        <v>130</v>
      </c>
      <c r="I5334" s="116" t="s">
        <v>158</v>
      </c>
      <c r="J5334" s="116" t="s">
        <v>2518</v>
      </c>
      <c r="K5334" s="116" t="s">
        <v>2519</v>
      </c>
      <c r="L5334" s="116" t="s">
        <v>176</v>
      </c>
      <c r="M5334" s="116" t="s">
        <v>176</v>
      </c>
      <c r="N5334" s="116" t="s">
        <v>225</v>
      </c>
      <c r="O5334" s="118">
        <v>2060</v>
      </c>
      <c r="P5334" s="118" t="s">
        <v>114</v>
      </c>
    </row>
    <row r="5335" spans="2:16" x14ac:dyDescent="0.45">
      <c r="B5335" s="115">
        <v>1216208</v>
      </c>
      <c r="C5335" s="116" t="s">
        <v>7820</v>
      </c>
      <c r="D5335" s="116" t="s">
        <v>1086</v>
      </c>
      <c r="E5335" s="116" t="s">
        <v>216</v>
      </c>
      <c r="F5335" s="117">
        <v>45267</v>
      </c>
      <c r="G5335" s="118" t="s">
        <v>79</v>
      </c>
      <c r="H5335" s="119" t="s">
        <v>130</v>
      </c>
      <c r="I5335" s="116" t="s">
        <v>150</v>
      </c>
      <c r="J5335" s="116" t="s">
        <v>3569</v>
      </c>
      <c r="K5335" s="116" t="s">
        <v>3570</v>
      </c>
      <c r="L5335" s="116" t="s">
        <v>176</v>
      </c>
      <c r="M5335" s="116" t="s">
        <v>176</v>
      </c>
      <c r="N5335" s="116" t="s">
        <v>281</v>
      </c>
      <c r="O5335" s="118">
        <v>2113</v>
      </c>
      <c r="P5335" s="118" t="s">
        <v>114</v>
      </c>
    </row>
    <row r="5336" spans="2:16" x14ac:dyDescent="0.45">
      <c r="B5336" s="115">
        <v>8750838</v>
      </c>
      <c r="C5336" s="116" t="s">
        <v>7821</v>
      </c>
      <c r="D5336" s="116" t="s">
        <v>2536</v>
      </c>
      <c r="E5336" s="116" t="s">
        <v>216</v>
      </c>
      <c r="F5336" s="117">
        <v>45267</v>
      </c>
      <c r="G5336" s="118" t="s">
        <v>79</v>
      </c>
      <c r="H5336" s="119" t="s">
        <v>130</v>
      </c>
      <c r="I5336" s="116" t="s">
        <v>150</v>
      </c>
      <c r="J5336" s="116" t="s">
        <v>2494</v>
      </c>
      <c r="K5336" s="116" t="s">
        <v>2495</v>
      </c>
      <c r="L5336" s="116" t="s">
        <v>180</v>
      </c>
      <c r="M5336" s="116" t="s">
        <v>180</v>
      </c>
      <c r="N5336" s="116" t="s">
        <v>327</v>
      </c>
      <c r="O5336" s="118">
        <v>6009</v>
      </c>
      <c r="P5336" s="118" t="s">
        <v>114</v>
      </c>
    </row>
    <row r="5337" spans="2:16" x14ac:dyDescent="0.45">
      <c r="B5337" s="115">
        <v>92839131</v>
      </c>
      <c r="C5337" s="116" t="s">
        <v>7822</v>
      </c>
      <c r="D5337" s="116" t="s">
        <v>4919</v>
      </c>
      <c r="E5337" s="116" t="s">
        <v>216</v>
      </c>
      <c r="F5337" s="117">
        <v>45267</v>
      </c>
      <c r="G5337" s="118" t="s">
        <v>79</v>
      </c>
      <c r="H5337" s="119" t="s">
        <v>130</v>
      </c>
      <c r="I5337" s="116" t="s">
        <v>155</v>
      </c>
      <c r="J5337" s="116" t="s">
        <v>2504</v>
      </c>
      <c r="K5337" s="116" t="s">
        <v>2505</v>
      </c>
      <c r="L5337" s="116" t="s">
        <v>177</v>
      </c>
      <c r="M5337" s="116" t="s">
        <v>177</v>
      </c>
      <c r="N5337" s="116" t="s">
        <v>667</v>
      </c>
      <c r="O5337" s="118">
        <v>3073</v>
      </c>
      <c r="P5337" s="118" t="s">
        <v>114</v>
      </c>
    </row>
    <row r="5338" spans="2:16" x14ac:dyDescent="0.45">
      <c r="B5338" s="115">
        <v>114260972</v>
      </c>
      <c r="C5338" s="116" t="s">
        <v>7823</v>
      </c>
      <c r="D5338" s="116" t="s">
        <v>4100</v>
      </c>
      <c r="E5338" s="116" t="s">
        <v>216</v>
      </c>
      <c r="F5338" s="117">
        <v>45267</v>
      </c>
      <c r="G5338" s="118" t="s">
        <v>79</v>
      </c>
      <c r="H5338" s="119" t="s">
        <v>130</v>
      </c>
      <c r="I5338" s="116" t="s">
        <v>155</v>
      </c>
      <c r="J5338" s="116" t="s">
        <v>2504</v>
      </c>
      <c r="K5338" s="116" t="s">
        <v>2505</v>
      </c>
      <c r="L5338" s="116" t="s">
        <v>180</v>
      </c>
      <c r="M5338" s="116" t="s">
        <v>179</v>
      </c>
      <c r="N5338" s="116" t="s">
        <v>221</v>
      </c>
      <c r="O5338" s="118">
        <v>5063</v>
      </c>
      <c r="P5338" s="118" t="s">
        <v>114</v>
      </c>
    </row>
    <row r="5339" spans="2:16" x14ac:dyDescent="0.45">
      <c r="B5339" s="115">
        <v>622084959</v>
      </c>
      <c r="C5339" s="116" t="s">
        <v>7824</v>
      </c>
      <c r="D5339" s="116" t="s">
        <v>7825</v>
      </c>
      <c r="E5339" s="116" t="s">
        <v>216</v>
      </c>
      <c r="F5339" s="117">
        <v>45267</v>
      </c>
      <c r="G5339" s="118" t="s">
        <v>79</v>
      </c>
      <c r="H5339" s="119" t="s">
        <v>130</v>
      </c>
      <c r="I5339" s="116" t="s">
        <v>150</v>
      </c>
      <c r="J5339" s="116" t="s">
        <v>2494</v>
      </c>
      <c r="K5339" s="116" t="s">
        <v>5310</v>
      </c>
      <c r="L5339" s="116" t="s">
        <v>176</v>
      </c>
      <c r="M5339" s="116" t="s">
        <v>176</v>
      </c>
      <c r="N5339" s="116" t="s">
        <v>225</v>
      </c>
      <c r="O5339" s="118">
        <v>2066</v>
      </c>
      <c r="P5339" s="118" t="s">
        <v>114</v>
      </c>
    </row>
    <row r="5340" spans="2:16" x14ac:dyDescent="0.45">
      <c r="B5340" s="115">
        <v>622103780</v>
      </c>
      <c r="C5340" s="116" t="s">
        <v>7826</v>
      </c>
      <c r="D5340" s="116" t="s">
        <v>7825</v>
      </c>
      <c r="E5340" s="116" t="s">
        <v>216</v>
      </c>
      <c r="F5340" s="117">
        <v>45267</v>
      </c>
      <c r="G5340" s="118" t="s">
        <v>79</v>
      </c>
      <c r="H5340" s="119" t="s">
        <v>130</v>
      </c>
      <c r="I5340" s="116" t="s">
        <v>158</v>
      </c>
      <c r="J5340" s="116" t="s">
        <v>2518</v>
      </c>
      <c r="K5340" s="116" t="s">
        <v>2764</v>
      </c>
      <c r="L5340" s="116" t="s">
        <v>176</v>
      </c>
      <c r="M5340" s="116" t="s">
        <v>176</v>
      </c>
      <c r="N5340" s="116" t="s">
        <v>225</v>
      </c>
      <c r="O5340" s="118">
        <v>2066</v>
      </c>
      <c r="P5340" s="118" t="s">
        <v>114</v>
      </c>
    </row>
    <row r="5341" spans="2:16" x14ac:dyDescent="0.45">
      <c r="B5341" s="115">
        <v>622176943</v>
      </c>
      <c r="C5341" s="116" t="s">
        <v>7827</v>
      </c>
      <c r="D5341" s="116" t="s">
        <v>7825</v>
      </c>
      <c r="E5341" s="116" t="s">
        <v>216</v>
      </c>
      <c r="F5341" s="117">
        <v>45267</v>
      </c>
      <c r="G5341" s="118" t="s">
        <v>79</v>
      </c>
      <c r="H5341" s="119" t="s">
        <v>130</v>
      </c>
      <c r="I5341" s="116" t="s">
        <v>144</v>
      </c>
      <c r="J5341" s="116" t="s">
        <v>2595</v>
      </c>
      <c r="K5341" s="116" t="s">
        <v>2596</v>
      </c>
      <c r="L5341" s="116" t="s">
        <v>176</v>
      </c>
      <c r="M5341" s="116" t="s">
        <v>176</v>
      </c>
      <c r="N5341" s="116" t="s">
        <v>225</v>
      </c>
      <c r="O5341" s="118">
        <v>2066</v>
      </c>
      <c r="P5341" s="118" t="s">
        <v>114</v>
      </c>
    </row>
    <row r="5342" spans="2:16" x14ac:dyDescent="0.45">
      <c r="B5342" s="115">
        <v>622340023</v>
      </c>
      <c r="C5342" s="116" t="s">
        <v>7828</v>
      </c>
      <c r="D5342" s="116" t="s">
        <v>7825</v>
      </c>
      <c r="E5342" s="116" t="s">
        <v>216</v>
      </c>
      <c r="F5342" s="117">
        <v>45267</v>
      </c>
      <c r="G5342" s="118" t="s">
        <v>79</v>
      </c>
      <c r="H5342" s="119" t="s">
        <v>130</v>
      </c>
      <c r="I5342" s="116" t="s">
        <v>144</v>
      </c>
      <c r="J5342" s="116" t="s">
        <v>2595</v>
      </c>
      <c r="K5342" s="116" t="s">
        <v>2596</v>
      </c>
      <c r="L5342" s="116" t="s">
        <v>176</v>
      </c>
      <c r="M5342" s="116" t="s">
        <v>176</v>
      </c>
      <c r="N5342" s="116" t="s">
        <v>225</v>
      </c>
      <c r="O5342" s="118">
        <v>2066</v>
      </c>
      <c r="P5342" s="118" t="s">
        <v>114</v>
      </c>
    </row>
    <row r="5343" spans="2:16" x14ac:dyDescent="0.45">
      <c r="B5343" s="115">
        <v>622364103</v>
      </c>
      <c r="C5343" s="116" t="s">
        <v>7829</v>
      </c>
      <c r="D5343" s="116" t="s">
        <v>7825</v>
      </c>
      <c r="E5343" s="116" t="s">
        <v>216</v>
      </c>
      <c r="F5343" s="117">
        <v>45267</v>
      </c>
      <c r="G5343" s="118" t="s">
        <v>79</v>
      </c>
      <c r="H5343" s="119" t="s">
        <v>130</v>
      </c>
      <c r="I5343" s="116" t="s">
        <v>156</v>
      </c>
      <c r="J5343" s="116" t="s">
        <v>2426</v>
      </c>
      <c r="K5343" s="116" t="s">
        <v>2427</v>
      </c>
      <c r="L5343" s="116" t="s">
        <v>176</v>
      </c>
      <c r="M5343" s="116" t="s">
        <v>176</v>
      </c>
      <c r="N5343" s="116" t="s">
        <v>225</v>
      </c>
      <c r="O5343" s="118">
        <v>2066</v>
      </c>
      <c r="P5343" s="118" t="s">
        <v>114</v>
      </c>
    </row>
    <row r="5344" spans="2:16" x14ac:dyDescent="0.45">
      <c r="B5344" s="115">
        <v>622375722</v>
      </c>
      <c r="C5344" s="116" t="s">
        <v>7830</v>
      </c>
      <c r="D5344" s="116" t="s">
        <v>7825</v>
      </c>
      <c r="E5344" s="116" t="s">
        <v>216</v>
      </c>
      <c r="F5344" s="117">
        <v>45267</v>
      </c>
      <c r="G5344" s="118" t="s">
        <v>79</v>
      </c>
      <c r="H5344" s="119" t="s">
        <v>130</v>
      </c>
      <c r="I5344" s="116" t="s">
        <v>150</v>
      </c>
      <c r="J5344" s="116" t="s">
        <v>2494</v>
      </c>
      <c r="K5344" s="116" t="s">
        <v>5310</v>
      </c>
      <c r="L5344" s="116" t="s">
        <v>176</v>
      </c>
      <c r="M5344" s="116" t="s">
        <v>176</v>
      </c>
      <c r="N5344" s="116" t="s">
        <v>225</v>
      </c>
      <c r="O5344" s="118">
        <v>2066</v>
      </c>
      <c r="P5344" s="118" t="s">
        <v>114</v>
      </c>
    </row>
    <row r="5345" spans="2:16" x14ac:dyDescent="0.45">
      <c r="B5345" s="115">
        <v>622862917</v>
      </c>
      <c r="C5345" s="116" t="s">
        <v>7831</v>
      </c>
      <c r="D5345" s="116" t="s">
        <v>7825</v>
      </c>
      <c r="E5345" s="116" t="s">
        <v>216</v>
      </c>
      <c r="F5345" s="117">
        <v>45267</v>
      </c>
      <c r="G5345" s="118" t="s">
        <v>79</v>
      </c>
      <c r="H5345" s="119" t="s">
        <v>130</v>
      </c>
      <c r="I5345" s="116" t="s">
        <v>152</v>
      </c>
      <c r="J5345" s="116" t="s">
        <v>2562</v>
      </c>
      <c r="K5345" s="116" t="s">
        <v>2563</v>
      </c>
      <c r="L5345" s="116" t="s">
        <v>176</v>
      </c>
      <c r="M5345" s="116" t="s">
        <v>176</v>
      </c>
      <c r="N5345" s="116" t="s">
        <v>225</v>
      </c>
      <c r="O5345" s="118">
        <v>2066</v>
      </c>
      <c r="P5345" s="118" t="s">
        <v>114</v>
      </c>
    </row>
    <row r="5346" spans="2:16" x14ac:dyDescent="0.45">
      <c r="B5346" s="115">
        <v>630228198</v>
      </c>
      <c r="C5346" s="116" t="s">
        <v>7832</v>
      </c>
      <c r="D5346" s="116" t="s">
        <v>7825</v>
      </c>
      <c r="E5346" s="116" t="s">
        <v>216</v>
      </c>
      <c r="F5346" s="117">
        <v>45267</v>
      </c>
      <c r="G5346" s="118" t="s">
        <v>79</v>
      </c>
      <c r="H5346" s="119" t="s">
        <v>130</v>
      </c>
      <c r="I5346" s="116" t="s">
        <v>144</v>
      </c>
      <c r="J5346" s="116" t="s">
        <v>2595</v>
      </c>
      <c r="K5346" s="116" t="s">
        <v>2596</v>
      </c>
      <c r="L5346" s="116" t="s">
        <v>176</v>
      </c>
      <c r="M5346" s="116" t="s">
        <v>176</v>
      </c>
      <c r="N5346" s="116" t="s">
        <v>225</v>
      </c>
      <c r="O5346" s="118">
        <v>2066</v>
      </c>
      <c r="P5346" s="118" t="s">
        <v>114</v>
      </c>
    </row>
    <row r="5347" spans="2:16" x14ac:dyDescent="0.45">
      <c r="B5347" s="115">
        <v>631066683</v>
      </c>
      <c r="C5347" s="116" t="s">
        <v>7833</v>
      </c>
      <c r="D5347" s="116" t="s">
        <v>339</v>
      </c>
      <c r="E5347" s="116" t="s">
        <v>216</v>
      </c>
      <c r="F5347" s="117">
        <v>45267</v>
      </c>
      <c r="G5347" s="118" t="s">
        <v>79</v>
      </c>
      <c r="H5347" s="119" t="s">
        <v>130</v>
      </c>
      <c r="I5347" s="116" t="s">
        <v>151</v>
      </c>
      <c r="J5347" s="116" t="s">
        <v>3126</v>
      </c>
      <c r="K5347" s="116" t="s">
        <v>3127</v>
      </c>
      <c r="L5347" s="116" t="s">
        <v>176</v>
      </c>
      <c r="M5347" s="116" t="s">
        <v>176</v>
      </c>
      <c r="N5347" s="116" t="s">
        <v>561</v>
      </c>
      <c r="O5347" s="118">
        <v>2500</v>
      </c>
      <c r="P5347" s="118" t="s">
        <v>114</v>
      </c>
    </row>
    <row r="5348" spans="2:16" x14ac:dyDescent="0.45">
      <c r="B5348" s="115">
        <v>650560106</v>
      </c>
      <c r="C5348" s="116" t="s">
        <v>7834</v>
      </c>
      <c r="D5348" s="116" t="s">
        <v>7825</v>
      </c>
      <c r="E5348" s="116" t="s">
        <v>216</v>
      </c>
      <c r="F5348" s="117">
        <v>45267</v>
      </c>
      <c r="G5348" s="118" t="s">
        <v>79</v>
      </c>
      <c r="H5348" s="119" t="s">
        <v>130</v>
      </c>
      <c r="I5348" s="116" t="s">
        <v>150</v>
      </c>
      <c r="J5348" s="116" t="s">
        <v>2494</v>
      </c>
      <c r="K5348" s="116" t="s">
        <v>2495</v>
      </c>
      <c r="L5348" s="116" t="s">
        <v>176</v>
      </c>
      <c r="M5348" s="116" t="s">
        <v>176</v>
      </c>
      <c r="N5348" s="116" t="s">
        <v>225</v>
      </c>
      <c r="O5348" s="118">
        <v>2066</v>
      </c>
      <c r="P5348" s="118" t="s">
        <v>114</v>
      </c>
    </row>
    <row r="5349" spans="2:16" x14ac:dyDescent="0.45">
      <c r="B5349" s="115">
        <v>3812379</v>
      </c>
      <c r="C5349" s="116" t="s">
        <v>7835</v>
      </c>
      <c r="D5349" s="116" t="s">
        <v>1832</v>
      </c>
      <c r="E5349" s="116" t="s">
        <v>216</v>
      </c>
      <c r="F5349" s="117">
        <v>45268</v>
      </c>
      <c r="G5349" s="118" t="s">
        <v>79</v>
      </c>
      <c r="H5349" s="119" t="s">
        <v>130</v>
      </c>
      <c r="I5349" s="116" t="s">
        <v>159</v>
      </c>
      <c r="J5349" s="116" t="s">
        <v>2499</v>
      </c>
      <c r="K5349" s="116" t="s">
        <v>2893</v>
      </c>
      <c r="L5349" s="116" t="s">
        <v>176</v>
      </c>
      <c r="M5349" s="116" t="s">
        <v>176</v>
      </c>
      <c r="N5349" s="116" t="s">
        <v>390</v>
      </c>
      <c r="O5349" s="118">
        <v>2214</v>
      </c>
      <c r="P5349" s="118" t="s">
        <v>114</v>
      </c>
    </row>
    <row r="5350" spans="2:16" x14ac:dyDescent="0.45">
      <c r="B5350" s="115">
        <v>131683522</v>
      </c>
      <c r="C5350" s="116" t="s">
        <v>7836</v>
      </c>
      <c r="D5350" s="116" t="s">
        <v>2470</v>
      </c>
      <c r="E5350" s="116" t="s">
        <v>216</v>
      </c>
      <c r="F5350" s="117">
        <v>45268</v>
      </c>
      <c r="G5350" s="118" t="s">
        <v>79</v>
      </c>
      <c r="H5350" s="119" t="s">
        <v>130</v>
      </c>
      <c r="I5350" s="116" t="s">
        <v>145</v>
      </c>
      <c r="J5350" s="116" t="s">
        <v>2511</v>
      </c>
      <c r="K5350" s="116" t="s">
        <v>2691</v>
      </c>
      <c r="L5350" s="116" t="s">
        <v>176</v>
      </c>
      <c r="M5350" s="116" t="s">
        <v>176</v>
      </c>
      <c r="N5350" s="116" t="s">
        <v>287</v>
      </c>
      <c r="O5350" s="118">
        <v>2000</v>
      </c>
      <c r="P5350" s="118" t="s">
        <v>114</v>
      </c>
    </row>
    <row r="5351" spans="2:16" x14ac:dyDescent="0.45">
      <c r="B5351" s="115">
        <v>153329670</v>
      </c>
      <c r="C5351" s="116" t="s">
        <v>7837</v>
      </c>
      <c r="D5351" s="116" t="s">
        <v>372</v>
      </c>
      <c r="E5351" s="116" t="s">
        <v>216</v>
      </c>
      <c r="F5351" s="117">
        <v>45268</v>
      </c>
      <c r="G5351" s="118" t="s">
        <v>79</v>
      </c>
      <c r="H5351" s="119" t="s">
        <v>130</v>
      </c>
      <c r="I5351" s="116" t="s">
        <v>144</v>
      </c>
      <c r="J5351" s="116" t="s">
        <v>2595</v>
      </c>
      <c r="K5351" s="116" t="s">
        <v>3449</v>
      </c>
      <c r="L5351" s="116" t="s">
        <v>177</v>
      </c>
      <c r="M5351" s="116" t="s">
        <v>177</v>
      </c>
      <c r="N5351" s="116" t="s">
        <v>1155</v>
      </c>
      <c r="O5351" s="118">
        <v>3144</v>
      </c>
      <c r="P5351" s="118" t="s">
        <v>114</v>
      </c>
    </row>
    <row r="5352" spans="2:16" x14ac:dyDescent="0.45">
      <c r="B5352" s="115">
        <v>160662162</v>
      </c>
      <c r="C5352" s="116" t="s">
        <v>7838</v>
      </c>
      <c r="D5352" s="116" t="s">
        <v>4410</v>
      </c>
      <c r="E5352" s="116" t="s">
        <v>216</v>
      </c>
      <c r="F5352" s="117">
        <v>45268</v>
      </c>
      <c r="G5352" s="118" t="s">
        <v>79</v>
      </c>
      <c r="H5352" s="119" t="s">
        <v>130</v>
      </c>
      <c r="I5352" s="116" t="s">
        <v>151</v>
      </c>
      <c r="J5352" s="116" t="s">
        <v>2530</v>
      </c>
      <c r="K5352" s="116" t="s">
        <v>2945</v>
      </c>
      <c r="L5352" s="116" t="s">
        <v>177</v>
      </c>
      <c r="M5352" s="116" t="s">
        <v>176</v>
      </c>
      <c r="N5352" s="116" t="s">
        <v>762</v>
      </c>
      <c r="O5352" s="118">
        <v>2444</v>
      </c>
      <c r="P5352" s="118" t="s">
        <v>114</v>
      </c>
    </row>
    <row r="5353" spans="2:16" x14ac:dyDescent="0.45">
      <c r="B5353" s="115">
        <v>634403268</v>
      </c>
      <c r="C5353" s="116" t="s">
        <v>7839</v>
      </c>
      <c r="D5353" s="116" t="s">
        <v>4236</v>
      </c>
      <c r="E5353" s="116" t="s">
        <v>216</v>
      </c>
      <c r="F5353" s="117">
        <v>45268</v>
      </c>
      <c r="G5353" s="118" t="s">
        <v>79</v>
      </c>
      <c r="H5353" s="119" t="s">
        <v>130</v>
      </c>
      <c r="I5353" s="116" t="s">
        <v>147</v>
      </c>
      <c r="J5353" s="116" t="s">
        <v>2523</v>
      </c>
      <c r="K5353" s="116" t="s">
        <v>4385</v>
      </c>
      <c r="L5353" s="116" t="s">
        <v>183</v>
      </c>
      <c r="M5353" s="116" t="s">
        <v>183</v>
      </c>
      <c r="N5353" s="116" t="s">
        <v>183</v>
      </c>
      <c r="O5353" s="118">
        <v>2615</v>
      </c>
      <c r="P5353" s="118" t="s">
        <v>113</v>
      </c>
    </row>
    <row r="5354" spans="2:16" x14ac:dyDescent="0.45">
      <c r="B5354" s="115">
        <v>996056</v>
      </c>
      <c r="C5354" s="116" t="s">
        <v>7840</v>
      </c>
      <c r="D5354" s="116" t="s">
        <v>422</v>
      </c>
      <c r="E5354" s="116" t="s">
        <v>216</v>
      </c>
      <c r="F5354" s="117">
        <v>45271</v>
      </c>
      <c r="G5354" s="118" t="s">
        <v>79</v>
      </c>
      <c r="H5354" s="119" t="s">
        <v>130</v>
      </c>
      <c r="I5354" s="116" t="s">
        <v>150</v>
      </c>
      <c r="J5354" s="116" t="s">
        <v>2494</v>
      </c>
      <c r="K5354" s="116" t="s">
        <v>2495</v>
      </c>
      <c r="L5354" s="116" t="s">
        <v>176</v>
      </c>
      <c r="M5354" s="116" t="s">
        <v>176</v>
      </c>
      <c r="N5354" s="116" t="s">
        <v>287</v>
      </c>
      <c r="O5354" s="118">
        <v>2000</v>
      </c>
      <c r="P5354" s="118" t="s">
        <v>113</v>
      </c>
    </row>
    <row r="5355" spans="2:16" x14ac:dyDescent="0.45">
      <c r="B5355" s="115">
        <v>1641989</v>
      </c>
      <c r="C5355" s="116" t="s">
        <v>7841</v>
      </c>
      <c r="D5355" s="116" t="s">
        <v>5687</v>
      </c>
      <c r="E5355" s="116" t="s">
        <v>216</v>
      </c>
      <c r="F5355" s="117">
        <v>45271</v>
      </c>
      <c r="G5355" s="118" t="s">
        <v>79</v>
      </c>
      <c r="H5355" s="119" t="s">
        <v>130</v>
      </c>
      <c r="I5355" s="116" t="s">
        <v>158</v>
      </c>
      <c r="J5355" s="116" t="s">
        <v>2518</v>
      </c>
      <c r="K5355" s="116" t="s">
        <v>2764</v>
      </c>
      <c r="L5355" s="116" t="s">
        <v>176</v>
      </c>
      <c r="M5355" s="116" t="s">
        <v>176</v>
      </c>
      <c r="N5355" s="116" t="s">
        <v>287</v>
      </c>
      <c r="O5355" s="118">
        <v>2000</v>
      </c>
      <c r="P5355" s="118" t="s">
        <v>114</v>
      </c>
    </row>
    <row r="5356" spans="2:16" x14ac:dyDescent="0.45">
      <c r="B5356" s="115">
        <v>78081599</v>
      </c>
      <c r="C5356" s="116" t="s">
        <v>7842</v>
      </c>
      <c r="D5356" s="116" t="s">
        <v>422</v>
      </c>
      <c r="E5356" s="116" t="s">
        <v>216</v>
      </c>
      <c r="F5356" s="117">
        <v>45271</v>
      </c>
      <c r="G5356" s="118" t="s">
        <v>79</v>
      </c>
      <c r="H5356" s="119" t="s">
        <v>130</v>
      </c>
      <c r="I5356" s="116" t="s">
        <v>150</v>
      </c>
      <c r="J5356" s="116" t="s">
        <v>2494</v>
      </c>
      <c r="K5356" s="116" t="s">
        <v>2495</v>
      </c>
      <c r="L5356" s="116" t="s">
        <v>176</v>
      </c>
      <c r="M5356" s="116" t="s">
        <v>176</v>
      </c>
      <c r="N5356" s="116" t="s">
        <v>287</v>
      </c>
      <c r="O5356" s="118">
        <v>2000</v>
      </c>
      <c r="P5356" s="118" t="s">
        <v>113</v>
      </c>
    </row>
    <row r="5357" spans="2:16" x14ac:dyDescent="0.45">
      <c r="B5357" s="115">
        <v>80711084</v>
      </c>
      <c r="C5357" s="116" t="s">
        <v>7843</v>
      </c>
      <c r="D5357" s="116" t="s">
        <v>7844</v>
      </c>
      <c r="E5357" s="116" t="s">
        <v>216</v>
      </c>
      <c r="F5357" s="117">
        <v>45271</v>
      </c>
      <c r="G5357" s="118" t="s">
        <v>79</v>
      </c>
      <c r="H5357" s="119" t="s">
        <v>130</v>
      </c>
      <c r="I5357" s="116" t="s">
        <v>150</v>
      </c>
      <c r="J5357" s="116" t="s">
        <v>2555</v>
      </c>
      <c r="K5357" s="116" t="s">
        <v>3015</v>
      </c>
      <c r="L5357" s="116" t="s">
        <v>179</v>
      </c>
      <c r="M5357" s="116" t="s">
        <v>177</v>
      </c>
      <c r="N5357" s="116" t="s">
        <v>307</v>
      </c>
      <c r="O5357" s="118">
        <v>3163</v>
      </c>
      <c r="P5357" s="118" t="s">
        <v>114</v>
      </c>
    </row>
    <row r="5358" spans="2:16" x14ac:dyDescent="0.45">
      <c r="B5358" s="115">
        <v>82513791</v>
      </c>
      <c r="C5358" s="116" t="s">
        <v>7845</v>
      </c>
      <c r="D5358" s="116" t="s">
        <v>272</v>
      </c>
      <c r="E5358" s="116" t="s">
        <v>216</v>
      </c>
      <c r="F5358" s="117">
        <v>45271</v>
      </c>
      <c r="G5358" s="118" t="s">
        <v>79</v>
      </c>
      <c r="H5358" s="119" t="s">
        <v>130</v>
      </c>
      <c r="I5358" s="116" t="s">
        <v>153</v>
      </c>
      <c r="J5358" s="116" t="s">
        <v>3918</v>
      </c>
      <c r="K5358" s="116" t="s">
        <v>4140</v>
      </c>
      <c r="L5358" s="116" t="s">
        <v>176</v>
      </c>
      <c r="M5358" s="116" t="s">
        <v>176</v>
      </c>
      <c r="N5358" s="116" t="s">
        <v>225</v>
      </c>
      <c r="O5358" s="118">
        <v>2079</v>
      </c>
      <c r="P5358" s="118" t="s">
        <v>114</v>
      </c>
    </row>
    <row r="5359" spans="2:16" x14ac:dyDescent="0.45">
      <c r="B5359" s="115">
        <v>105176332</v>
      </c>
      <c r="C5359" s="116" t="s">
        <v>7846</v>
      </c>
      <c r="D5359" s="116" t="s">
        <v>797</v>
      </c>
      <c r="E5359" s="116" t="s">
        <v>216</v>
      </c>
      <c r="F5359" s="117">
        <v>45271</v>
      </c>
      <c r="G5359" s="118" t="s">
        <v>79</v>
      </c>
      <c r="H5359" s="119" t="s">
        <v>130</v>
      </c>
      <c r="I5359" s="116" t="s">
        <v>155</v>
      </c>
      <c r="J5359" s="116" t="s">
        <v>2591</v>
      </c>
      <c r="K5359" s="116" t="s">
        <v>2592</v>
      </c>
      <c r="L5359" s="116" t="s">
        <v>179</v>
      </c>
      <c r="M5359" s="116" t="s">
        <v>179</v>
      </c>
      <c r="N5359" s="116" t="s">
        <v>1181</v>
      </c>
      <c r="O5359" s="118">
        <v>5355</v>
      </c>
      <c r="P5359" s="118" t="s">
        <v>114</v>
      </c>
    </row>
    <row r="5360" spans="2:16" x14ac:dyDescent="0.45">
      <c r="B5360" s="115">
        <v>125261029</v>
      </c>
      <c r="C5360" s="116" t="s">
        <v>7847</v>
      </c>
      <c r="D5360" s="116" t="s">
        <v>4005</v>
      </c>
      <c r="E5360" s="116" t="s">
        <v>216</v>
      </c>
      <c r="F5360" s="117">
        <v>45271</v>
      </c>
      <c r="G5360" s="118" t="s">
        <v>79</v>
      </c>
      <c r="H5360" s="119" t="s">
        <v>130</v>
      </c>
      <c r="I5360" s="116" t="s">
        <v>153</v>
      </c>
      <c r="J5360" s="116" t="s">
        <v>3012</v>
      </c>
      <c r="K5360" s="116" t="s">
        <v>4052</v>
      </c>
      <c r="L5360" s="116" t="s">
        <v>180</v>
      </c>
      <c r="M5360" s="116" t="s">
        <v>180</v>
      </c>
      <c r="N5360" s="116" t="s">
        <v>965</v>
      </c>
      <c r="O5360" s="118">
        <v>6017</v>
      </c>
      <c r="P5360" s="118" t="s">
        <v>114</v>
      </c>
    </row>
    <row r="5361" spans="2:16" x14ac:dyDescent="0.45">
      <c r="B5361" s="115">
        <v>918749</v>
      </c>
      <c r="C5361" s="116" t="s">
        <v>7848</v>
      </c>
      <c r="D5361" s="116" t="s">
        <v>2809</v>
      </c>
      <c r="E5361" s="116" t="s">
        <v>216</v>
      </c>
      <c r="F5361" s="117">
        <v>45272</v>
      </c>
      <c r="G5361" s="118" t="s">
        <v>79</v>
      </c>
      <c r="H5361" s="119" t="s">
        <v>130</v>
      </c>
      <c r="I5361" s="116" t="s">
        <v>147</v>
      </c>
      <c r="J5361" s="116" t="s">
        <v>2539</v>
      </c>
      <c r="K5361" s="116" t="s">
        <v>2540</v>
      </c>
      <c r="L5361" s="116" t="s">
        <v>176</v>
      </c>
      <c r="M5361" s="116" t="s">
        <v>176</v>
      </c>
      <c r="N5361" s="116" t="s">
        <v>466</v>
      </c>
      <c r="O5361" s="118">
        <v>2045</v>
      </c>
      <c r="P5361" s="118" t="s">
        <v>114</v>
      </c>
    </row>
    <row r="5362" spans="2:16" x14ac:dyDescent="0.45">
      <c r="B5362" s="115">
        <v>1343791</v>
      </c>
      <c r="C5362" s="116" t="s">
        <v>7849</v>
      </c>
      <c r="D5362" s="116" t="s">
        <v>2809</v>
      </c>
      <c r="E5362" s="116" t="s">
        <v>216</v>
      </c>
      <c r="F5362" s="117">
        <v>45272</v>
      </c>
      <c r="G5362" s="118" t="s">
        <v>79</v>
      </c>
      <c r="H5362" s="119" t="s">
        <v>130</v>
      </c>
      <c r="I5362" s="116" t="s">
        <v>150</v>
      </c>
      <c r="J5362" s="116" t="s">
        <v>2494</v>
      </c>
      <c r="K5362" s="116" t="s">
        <v>2495</v>
      </c>
      <c r="L5362" s="116" t="s">
        <v>176</v>
      </c>
      <c r="M5362" s="116" t="s">
        <v>176</v>
      </c>
      <c r="N5362" s="116" t="s">
        <v>466</v>
      </c>
      <c r="O5362" s="118">
        <v>2045</v>
      </c>
      <c r="P5362" s="118" t="s">
        <v>114</v>
      </c>
    </row>
    <row r="5363" spans="2:16" x14ac:dyDescent="0.45">
      <c r="B5363" s="115">
        <v>1390398</v>
      </c>
      <c r="C5363" s="116" t="s">
        <v>7850</v>
      </c>
      <c r="D5363" s="116" t="s">
        <v>2809</v>
      </c>
      <c r="E5363" s="116" t="s">
        <v>216</v>
      </c>
      <c r="F5363" s="117">
        <v>45272</v>
      </c>
      <c r="G5363" s="118" t="s">
        <v>79</v>
      </c>
      <c r="H5363" s="119" t="s">
        <v>130</v>
      </c>
      <c r="I5363" s="116" t="s">
        <v>150</v>
      </c>
      <c r="J5363" s="116" t="s">
        <v>2494</v>
      </c>
      <c r="K5363" s="116" t="s">
        <v>2495</v>
      </c>
      <c r="L5363" s="116" t="s">
        <v>176</v>
      </c>
      <c r="M5363" s="116" t="s">
        <v>176</v>
      </c>
      <c r="N5363" s="116" t="s">
        <v>466</v>
      </c>
      <c r="O5363" s="118">
        <v>2045</v>
      </c>
      <c r="P5363" s="118" t="s">
        <v>114</v>
      </c>
    </row>
    <row r="5364" spans="2:16" x14ac:dyDescent="0.45">
      <c r="B5364" s="115">
        <v>5303088</v>
      </c>
      <c r="C5364" s="116" t="s">
        <v>7851</v>
      </c>
      <c r="D5364" s="116" t="s">
        <v>477</v>
      </c>
      <c r="E5364" s="116" t="s">
        <v>216</v>
      </c>
      <c r="F5364" s="117">
        <v>45272</v>
      </c>
      <c r="G5364" s="118" t="s">
        <v>79</v>
      </c>
      <c r="H5364" s="119" t="s">
        <v>130</v>
      </c>
      <c r="I5364" s="116" t="s">
        <v>150</v>
      </c>
      <c r="J5364" s="116" t="s">
        <v>2494</v>
      </c>
      <c r="K5364" s="116" t="s">
        <v>2495</v>
      </c>
      <c r="L5364" s="116" t="s">
        <v>177</v>
      </c>
      <c r="M5364" s="116" t="s">
        <v>177</v>
      </c>
      <c r="N5364" s="116" t="s">
        <v>639</v>
      </c>
      <c r="O5364" s="118">
        <v>3552</v>
      </c>
      <c r="P5364" s="118" t="s">
        <v>114</v>
      </c>
    </row>
    <row r="5365" spans="2:16" x14ac:dyDescent="0.45">
      <c r="B5365" s="115">
        <v>10722308</v>
      </c>
      <c r="C5365" s="116" t="s">
        <v>7852</v>
      </c>
      <c r="D5365" s="116" t="s">
        <v>7853</v>
      </c>
      <c r="E5365" s="116" t="s">
        <v>216</v>
      </c>
      <c r="F5365" s="117">
        <v>45272</v>
      </c>
      <c r="G5365" s="118" t="s">
        <v>79</v>
      </c>
      <c r="H5365" s="119" t="s">
        <v>130</v>
      </c>
      <c r="I5365" s="116" t="s">
        <v>145</v>
      </c>
      <c r="J5365" s="116" t="s">
        <v>2511</v>
      </c>
      <c r="K5365" s="116" t="s">
        <v>2691</v>
      </c>
      <c r="L5365" s="116" t="s">
        <v>178</v>
      </c>
      <c r="M5365" s="116" t="s">
        <v>178</v>
      </c>
      <c r="N5365" s="116" t="s">
        <v>1422</v>
      </c>
      <c r="O5365" s="118">
        <v>4169</v>
      </c>
      <c r="P5365" s="118" t="s">
        <v>114</v>
      </c>
    </row>
    <row r="5366" spans="2:16" x14ac:dyDescent="0.45">
      <c r="B5366" s="115">
        <v>615545545</v>
      </c>
      <c r="C5366" s="116" t="s">
        <v>7854</v>
      </c>
      <c r="D5366" s="116" t="s">
        <v>4207</v>
      </c>
      <c r="E5366" s="116" t="s">
        <v>216</v>
      </c>
      <c r="F5366" s="117">
        <v>45272</v>
      </c>
      <c r="G5366" s="118" t="s">
        <v>79</v>
      </c>
      <c r="H5366" s="119" t="s">
        <v>130</v>
      </c>
      <c r="I5366" s="116" t="s">
        <v>152</v>
      </c>
      <c r="J5366" s="116" t="s">
        <v>2781</v>
      </c>
      <c r="K5366" s="116" t="s">
        <v>2781</v>
      </c>
      <c r="L5366" s="116" t="s">
        <v>176</v>
      </c>
      <c r="M5366" s="116" t="s">
        <v>176</v>
      </c>
      <c r="N5366" s="116" t="s">
        <v>287</v>
      </c>
      <c r="O5366" s="118">
        <v>2000</v>
      </c>
      <c r="P5366" s="118" t="s">
        <v>114</v>
      </c>
    </row>
    <row r="5367" spans="2:16" x14ac:dyDescent="0.45">
      <c r="B5367" s="115">
        <v>642704603</v>
      </c>
      <c r="C5367" s="116" t="s">
        <v>7855</v>
      </c>
      <c r="D5367" s="116" t="s">
        <v>2156</v>
      </c>
      <c r="E5367" s="116" t="s">
        <v>216</v>
      </c>
      <c r="F5367" s="117">
        <v>45272</v>
      </c>
      <c r="G5367" s="118" t="s">
        <v>79</v>
      </c>
      <c r="H5367" s="119" t="s">
        <v>130</v>
      </c>
      <c r="I5367" s="116" t="s">
        <v>144</v>
      </c>
      <c r="J5367" s="116" t="s">
        <v>2595</v>
      </c>
      <c r="K5367" s="116" t="s">
        <v>2596</v>
      </c>
      <c r="L5367" s="116" t="s">
        <v>176</v>
      </c>
      <c r="M5367" s="116" t="s">
        <v>176</v>
      </c>
      <c r="N5367" s="116" t="s">
        <v>287</v>
      </c>
      <c r="O5367" s="118">
        <v>2000</v>
      </c>
      <c r="P5367" s="118" t="s">
        <v>113</v>
      </c>
    </row>
    <row r="5368" spans="2:16" x14ac:dyDescent="0.45">
      <c r="B5368" s="115">
        <v>2157333</v>
      </c>
      <c r="C5368" s="116" t="s">
        <v>7856</v>
      </c>
      <c r="D5368" s="116" t="s">
        <v>7857</v>
      </c>
      <c r="E5368" s="116" t="s">
        <v>216</v>
      </c>
      <c r="F5368" s="117">
        <v>45273</v>
      </c>
      <c r="G5368" s="118" t="s">
        <v>79</v>
      </c>
      <c r="H5368" s="119" t="s">
        <v>130</v>
      </c>
      <c r="I5368" s="116" t="s">
        <v>150</v>
      </c>
      <c r="J5368" s="116" t="s">
        <v>2494</v>
      </c>
      <c r="K5368" s="116" t="s">
        <v>2495</v>
      </c>
      <c r="L5368" s="116" t="s">
        <v>176</v>
      </c>
      <c r="M5368" s="116" t="s">
        <v>176</v>
      </c>
      <c r="N5368" s="116" t="s">
        <v>287</v>
      </c>
      <c r="O5368" s="118">
        <v>2000</v>
      </c>
      <c r="P5368" s="118" t="s">
        <v>113</v>
      </c>
    </row>
    <row r="5369" spans="2:16" x14ac:dyDescent="0.45">
      <c r="B5369" s="115">
        <v>122532898</v>
      </c>
      <c r="C5369" s="116" t="s">
        <v>7858</v>
      </c>
      <c r="D5369" s="116" t="s">
        <v>330</v>
      </c>
      <c r="E5369" s="116" t="s">
        <v>216</v>
      </c>
      <c r="F5369" s="117">
        <v>45273</v>
      </c>
      <c r="G5369" s="118" t="s">
        <v>79</v>
      </c>
      <c r="H5369" s="119" t="s">
        <v>130</v>
      </c>
      <c r="I5369" s="116" t="s">
        <v>147</v>
      </c>
      <c r="J5369" s="116" t="s">
        <v>2523</v>
      </c>
      <c r="K5369" s="116" t="s">
        <v>2534</v>
      </c>
      <c r="L5369" s="116" t="s">
        <v>176</v>
      </c>
      <c r="M5369" s="116" t="s">
        <v>176</v>
      </c>
      <c r="N5369" s="116" t="s">
        <v>323</v>
      </c>
      <c r="O5369" s="118">
        <v>2291</v>
      </c>
      <c r="P5369" s="118" t="s">
        <v>114</v>
      </c>
    </row>
    <row r="5370" spans="2:16" x14ac:dyDescent="0.45">
      <c r="B5370" s="115">
        <v>165322752</v>
      </c>
      <c r="C5370" s="116" t="s">
        <v>7859</v>
      </c>
      <c r="D5370" s="116" t="s">
        <v>2232</v>
      </c>
      <c r="E5370" s="116" t="s">
        <v>216</v>
      </c>
      <c r="F5370" s="117">
        <v>45273</v>
      </c>
      <c r="G5370" s="118" t="s">
        <v>79</v>
      </c>
      <c r="H5370" s="119" t="s">
        <v>130</v>
      </c>
      <c r="I5370" s="116" t="s">
        <v>151</v>
      </c>
      <c r="J5370" s="116" t="s">
        <v>2530</v>
      </c>
      <c r="K5370" s="116" t="s">
        <v>2531</v>
      </c>
      <c r="L5370" s="116" t="s">
        <v>177</v>
      </c>
      <c r="M5370" s="116" t="s">
        <v>176</v>
      </c>
      <c r="N5370" s="116" t="s">
        <v>386</v>
      </c>
      <c r="O5370" s="118">
        <v>2234</v>
      </c>
      <c r="P5370" s="118" t="s">
        <v>114</v>
      </c>
    </row>
    <row r="5371" spans="2:16" x14ac:dyDescent="0.45">
      <c r="B5371" s="115">
        <v>609876879</v>
      </c>
      <c r="C5371" s="116" t="s">
        <v>7860</v>
      </c>
      <c r="D5371" s="116" t="s">
        <v>1005</v>
      </c>
      <c r="E5371" s="116" t="s">
        <v>216</v>
      </c>
      <c r="F5371" s="117">
        <v>45273</v>
      </c>
      <c r="G5371" s="118" t="s">
        <v>79</v>
      </c>
      <c r="H5371" s="119" t="s">
        <v>130</v>
      </c>
      <c r="I5371" s="116" t="s">
        <v>147</v>
      </c>
      <c r="J5371" s="116" t="s">
        <v>2523</v>
      </c>
      <c r="K5371" s="116" t="s">
        <v>2534</v>
      </c>
      <c r="L5371" s="116" t="s">
        <v>177</v>
      </c>
      <c r="M5371" s="116" t="s">
        <v>177</v>
      </c>
      <c r="N5371" s="116" t="s">
        <v>255</v>
      </c>
      <c r="O5371" s="118">
        <v>3056</v>
      </c>
      <c r="P5371" s="118" t="s">
        <v>114</v>
      </c>
    </row>
    <row r="5372" spans="2:16" x14ac:dyDescent="0.45">
      <c r="B5372" s="115">
        <v>625505348</v>
      </c>
      <c r="C5372" s="116" t="s">
        <v>7861</v>
      </c>
      <c r="D5372" s="116" t="s">
        <v>4740</v>
      </c>
      <c r="E5372" s="116" t="s">
        <v>216</v>
      </c>
      <c r="F5372" s="117">
        <v>45273</v>
      </c>
      <c r="G5372" s="118" t="s">
        <v>79</v>
      </c>
      <c r="H5372" s="119" t="s">
        <v>130</v>
      </c>
      <c r="I5372" s="116" t="s">
        <v>155</v>
      </c>
      <c r="J5372" s="116" t="s">
        <v>2504</v>
      </c>
      <c r="K5372" s="116" t="s">
        <v>2505</v>
      </c>
      <c r="L5372" s="116" t="s">
        <v>176</v>
      </c>
      <c r="M5372" s="116" t="s">
        <v>176</v>
      </c>
      <c r="N5372" s="116" t="s">
        <v>1190</v>
      </c>
      <c r="O5372" s="118">
        <v>2795</v>
      </c>
      <c r="P5372" s="118" t="s">
        <v>113</v>
      </c>
    </row>
    <row r="5373" spans="2:16" x14ac:dyDescent="0.45">
      <c r="B5373" s="115">
        <v>629495012</v>
      </c>
      <c r="C5373" s="116" t="s">
        <v>7862</v>
      </c>
      <c r="D5373" s="116" t="s">
        <v>557</v>
      </c>
      <c r="E5373" s="116" t="s">
        <v>216</v>
      </c>
      <c r="F5373" s="117">
        <v>45273</v>
      </c>
      <c r="G5373" s="118" t="s">
        <v>79</v>
      </c>
      <c r="H5373" s="119" t="s">
        <v>130</v>
      </c>
      <c r="I5373" s="116" t="s">
        <v>147</v>
      </c>
      <c r="J5373" s="116" t="s">
        <v>2523</v>
      </c>
      <c r="K5373" s="116" t="s">
        <v>2698</v>
      </c>
      <c r="L5373" s="116" t="s">
        <v>176</v>
      </c>
      <c r="M5373" s="116" t="s">
        <v>176</v>
      </c>
      <c r="N5373" s="116" t="s">
        <v>480</v>
      </c>
      <c r="O5373" s="118">
        <v>2097</v>
      </c>
      <c r="P5373" s="118" t="s">
        <v>114</v>
      </c>
    </row>
    <row r="5374" spans="2:16" x14ac:dyDescent="0.45">
      <c r="B5374" s="115">
        <v>637541934</v>
      </c>
      <c r="C5374" s="116" t="s">
        <v>7863</v>
      </c>
      <c r="D5374" s="116" t="s">
        <v>6809</v>
      </c>
      <c r="E5374" s="116" t="s">
        <v>216</v>
      </c>
      <c r="F5374" s="117">
        <v>45273</v>
      </c>
      <c r="G5374" s="118" t="s">
        <v>79</v>
      </c>
      <c r="H5374" s="119" t="s">
        <v>130</v>
      </c>
      <c r="I5374" s="116" t="s">
        <v>145</v>
      </c>
      <c r="J5374" s="116" t="s">
        <v>2511</v>
      </c>
      <c r="K5374" s="116" t="s">
        <v>2512</v>
      </c>
      <c r="L5374" s="116" t="s">
        <v>178</v>
      </c>
      <c r="M5374" s="116" t="s">
        <v>178</v>
      </c>
      <c r="N5374" s="116" t="s">
        <v>3824</v>
      </c>
      <c r="O5374" s="118">
        <v>4805</v>
      </c>
      <c r="P5374" s="118" t="s">
        <v>114</v>
      </c>
    </row>
    <row r="5375" spans="2:16" x14ac:dyDescent="0.45">
      <c r="B5375" s="115">
        <v>1027041</v>
      </c>
      <c r="C5375" s="116" t="s">
        <v>7864</v>
      </c>
      <c r="D5375" s="116" t="s">
        <v>1666</v>
      </c>
      <c r="E5375" s="116" t="s">
        <v>216</v>
      </c>
      <c r="F5375" s="117">
        <v>45274</v>
      </c>
      <c r="G5375" s="118" t="s">
        <v>79</v>
      </c>
      <c r="H5375" s="119" t="s">
        <v>130</v>
      </c>
      <c r="I5375" s="116" t="s">
        <v>155</v>
      </c>
      <c r="J5375" s="116" t="s">
        <v>2504</v>
      </c>
      <c r="K5375" s="116" t="s">
        <v>2505</v>
      </c>
      <c r="L5375" s="116" t="s">
        <v>176</v>
      </c>
      <c r="M5375" s="116" t="s">
        <v>176</v>
      </c>
      <c r="N5375" s="116" t="s">
        <v>273</v>
      </c>
      <c r="O5375" s="118">
        <v>2023</v>
      </c>
      <c r="P5375" s="118" t="s">
        <v>114</v>
      </c>
    </row>
    <row r="5376" spans="2:16" x14ac:dyDescent="0.45">
      <c r="B5376" s="115">
        <v>1441274</v>
      </c>
      <c r="C5376" s="116" t="s">
        <v>7865</v>
      </c>
      <c r="D5376" s="116" t="s">
        <v>734</v>
      </c>
      <c r="E5376" s="116" t="s">
        <v>216</v>
      </c>
      <c r="F5376" s="117">
        <v>45274</v>
      </c>
      <c r="G5376" s="118" t="s">
        <v>79</v>
      </c>
      <c r="H5376" s="119" t="s">
        <v>130</v>
      </c>
      <c r="I5376" s="116" t="s">
        <v>147</v>
      </c>
      <c r="J5376" s="116" t="s">
        <v>2523</v>
      </c>
      <c r="K5376" s="116" t="s">
        <v>2698</v>
      </c>
      <c r="L5376" s="116" t="s">
        <v>176</v>
      </c>
      <c r="M5376" s="116" t="s">
        <v>176</v>
      </c>
      <c r="N5376" s="116" t="s">
        <v>506</v>
      </c>
      <c r="O5376" s="118">
        <v>2157</v>
      </c>
      <c r="P5376" s="118" t="s">
        <v>114</v>
      </c>
    </row>
    <row r="5377" spans="2:16" x14ac:dyDescent="0.45">
      <c r="B5377" s="115">
        <v>10788057</v>
      </c>
      <c r="C5377" s="116" t="s">
        <v>7866</v>
      </c>
      <c r="D5377" s="116" t="s">
        <v>7145</v>
      </c>
      <c r="E5377" s="116" t="s">
        <v>216</v>
      </c>
      <c r="F5377" s="117">
        <v>45274</v>
      </c>
      <c r="G5377" s="118" t="s">
        <v>79</v>
      </c>
      <c r="H5377" s="119" t="s">
        <v>130</v>
      </c>
      <c r="I5377" s="116" t="s">
        <v>153</v>
      </c>
      <c r="J5377" s="116" t="s">
        <v>3012</v>
      </c>
      <c r="K5377" s="116" t="s">
        <v>7867</v>
      </c>
      <c r="L5377" s="116" t="s">
        <v>178</v>
      </c>
      <c r="M5377" s="116" t="s">
        <v>178</v>
      </c>
      <c r="N5377" s="116" t="s">
        <v>2333</v>
      </c>
      <c r="O5377" s="118">
        <v>4207</v>
      </c>
      <c r="P5377" s="118" t="s">
        <v>113</v>
      </c>
    </row>
    <row r="5378" spans="2:16" x14ac:dyDescent="0.45">
      <c r="B5378" s="115">
        <v>50237744</v>
      </c>
      <c r="C5378" s="116" t="s">
        <v>7868</v>
      </c>
      <c r="D5378" s="116" t="s">
        <v>1116</v>
      </c>
      <c r="E5378" s="116" t="s">
        <v>216</v>
      </c>
      <c r="F5378" s="117">
        <v>45274</v>
      </c>
      <c r="G5378" s="118" t="s">
        <v>79</v>
      </c>
      <c r="H5378" s="119" t="s">
        <v>130</v>
      </c>
      <c r="I5378" s="116" t="s">
        <v>153</v>
      </c>
      <c r="J5378" s="116" t="s">
        <v>5908</v>
      </c>
      <c r="K5378" s="116" t="s">
        <v>7637</v>
      </c>
      <c r="L5378" s="116" t="s">
        <v>177</v>
      </c>
      <c r="M5378" s="116" t="s">
        <v>177</v>
      </c>
      <c r="N5378" s="116" t="s">
        <v>255</v>
      </c>
      <c r="O5378" s="118">
        <v>3071</v>
      </c>
      <c r="P5378" s="118" t="s">
        <v>114</v>
      </c>
    </row>
    <row r="5379" spans="2:16" x14ac:dyDescent="0.45">
      <c r="B5379" s="115">
        <v>136852929</v>
      </c>
      <c r="C5379" s="116" t="s">
        <v>7869</v>
      </c>
      <c r="D5379" s="116" t="s">
        <v>7145</v>
      </c>
      <c r="E5379" s="116" t="s">
        <v>216</v>
      </c>
      <c r="F5379" s="117">
        <v>45274</v>
      </c>
      <c r="G5379" s="118" t="s">
        <v>79</v>
      </c>
      <c r="H5379" s="119" t="s">
        <v>130</v>
      </c>
      <c r="I5379" s="116" t="s">
        <v>156</v>
      </c>
      <c r="J5379" s="116" t="s">
        <v>2426</v>
      </c>
      <c r="K5379" s="116" t="s">
        <v>2803</v>
      </c>
      <c r="L5379" s="116" t="s">
        <v>176</v>
      </c>
      <c r="M5379" s="116" t="s">
        <v>177</v>
      </c>
      <c r="N5379" s="116" t="s">
        <v>311</v>
      </c>
      <c r="O5379" s="118">
        <v>3172</v>
      </c>
      <c r="P5379" s="118" t="s">
        <v>113</v>
      </c>
    </row>
    <row r="5380" spans="2:16" x14ac:dyDescent="0.45">
      <c r="B5380" s="115">
        <v>162226146</v>
      </c>
      <c r="C5380" s="116" t="s">
        <v>7870</v>
      </c>
      <c r="D5380" s="116" t="s">
        <v>734</v>
      </c>
      <c r="E5380" s="116" t="s">
        <v>216</v>
      </c>
      <c r="F5380" s="117">
        <v>45274</v>
      </c>
      <c r="G5380" s="118" t="s">
        <v>79</v>
      </c>
      <c r="H5380" s="119" t="s">
        <v>130</v>
      </c>
      <c r="I5380" s="116" t="s">
        <v>147</v>
      </c>
      <c r="J5380" s="116" t="s">
        <v>2523</v>
      </c>
      <c r="K5380" s="116" t="s">
        <v>2698</v>
      </c>
      <c r="L5380" s="116" t="s">
        <v>176</v>
      </c>
      <c r="M5380" s="116" t="s">
        <v>176</v>
      </c>
      <c r="N5380" s="116" t="s">
        <v>506</v>
      </c>
      <c r="O5380" s="118">
        <v>2157</v>
      </c>
      <c r="P5380" s="118" t="s">
        <v>114</v>
      </c>
    </row>
    <row r="5381" spans="2:16" x14ac:dyDescent="0.45">
      <c r="B5381" s="115">
        <v>622460011</v>
      </c>
      <c r="C5381" s="116" t="s">
        <v>7871</v>
      </c>
      <c r="D5381" s="116" t="s">
        <v>6021</v>
      </c>
      <c r="E5381" s="116" t="s">
        <v>216</v>
      </c>
      <c r="F5381" s="117">
        <v>45274</v>
      </c>
      <c r="G5381" s="118" t="s">
        <v>79</v>
      </c>
      <c r="H5381" s="119" t="s">
        <v>130</v>
      </c>
      <c r="I5381" s="116" t="s">
        <v>155</v>
      </c>
      <c r="J5381" s="116" t="s">
        <v>2504</v>
      </c>
      <c r="K5381" s="116" t="s">
        <v>2505</v>
      </c>
      <c r="L5381" s="116" t="s">
        <v>178</v>
      </c>
      <c r="M5381" s="116" t="s">
        <v>178</v>
      </c>
      <c r="N5381" s="116" t="s">
        <v>251</v>
      </c>
      <c r="O5381" s="118">
        <v>4000</v>
      </c>
      <c r="P5381" s="118" t="s">
        <v>114</v>
      </c>
    </row>
    <row r="5382" spans="2:16" x14ac:dyDescent="0.45">
      <c r="B5382" s="115">
        <v>428222</v>
      </c>
      <c r="C5382" s="116" t="s">
        <v>7872</v>
      </c>
      <c r="D5382" s="116" t="s">
        <v>625</v>
      </c>
      <c r="E5382" s="116" t="s">
        <v>216</v>
      </c>
      <c r="F5382" s="117">
        <v>45275</v>
      </c>
      <c r="G5382" s="118" t="s">
        <v>79</v>
      </c>
      <c r="H5382" s="119" t="s">
        <v>130</v>
      </c>
      <c r="I5382" s="116" t="s">
        <v>150</v>
      </c>
      <c r="J5382" s="116" t="s">
        <v>2494</v>
      </c>
      <c r="K5382" s="116" t="s">
        <v>2495</v>
      </c>
      <c r="L5382" s="116" t="s">
        <v>176</v>
      </c>
      <c r="M5382" s="116" t="s">
        <v>176</v>
      </c>
      <c r="N5382" s="116" t="s">
        <v>287</v>
      </c>
      <c r="O5382" s="118">
        <v>2000</v>
      </c>
      <c r="P5382" s="118" t="s">
        <v>113</v>
      </c>
    </row>
    <row r="5383" spans="2:16" x14ac:dyDescent="0.45">
      <c r="B5383" s="115">
        <v>872275</v>
      </c>
      <c r="C5383" s="116" t="s">
        <v>7873</v>
      </c>
      <c r="D5383" s="116" t="s">
        <v>625</v>
      </c>
      <c r="E5383" s="116" t="s">
        <v>216</v>
      </c>
      <c r="F5383" s="117">
        <v>45275</v>
      </c>
      <c r="G5383" s="118" t="s">
        <v>79</v>
      </c>
      <c r="H5383" s="119" t="s">
        <v>130</v>
      </c>
      <c r="I5383" s="116" t="s">
        <v>150</v>
      </c>
      <c r="J5383" s="116" t="s">
        <v>2494</v>
      </c>
      <c r="K5383" s="116" t="s">
        <v>2495</v>
      </c>
      <c r="L5383" s="116" t="s">
        <v>176</v>
      </c>
      <c r="M5383" s="116" t="s">
        <v>176</v>
      </c>
      <c r="N5383" s="116" t="s">
        <v>287</v>
      </c>
      <c r="O5383" s="118">
        <v>2000</v>
      </c>
      <c r="P5383" s="118" t="s">
        <v>113</v>
      </c>
    </row>
    <row r="5384" spans="2:16" x14ac:dyDescent="0.45">
      <c r="B5384" s="115">
        <v>2697976</v>
      </c>
      <c r="C5384" s="116" t="s">
        <v>7874</v>
      </c>
      <c r="D5384" s="116" t="s">
        <v>627</v>
      </c>
      <c r="E5384" s="116" t="s">
        <v>216</v>
      </c>
      <c r="F5384" s="117">
        <v>45275</v>
      </c>
      <c r="G5384" s="118" t="s">
        <v>79</v>
      </c>
      <c r="H5384" s="119" t="s">
        <v>130</v>
      </c>
      <c r="I5384" s="116" t="s">
        <v>150</v>
      </c>
      <c r="J5384" s="116" t="s">
        <v>2494</v>
      </c>
      <c r="K5384" s="116" t="s">
        <v>2495</v>
      </c>
      <c r="L5384" s="116" t="s">
        <v>176</v>
      </c>
      <c r="M5384" s="116" t="s">
        <v>176</v>
      </c>
      <c r="N5384" s="116" t="s">
        <v>390</v>
      </c>
      <c r="O5384" s="118">
        <v>2212</v>
      </c>
      <c r="P5384" s="118" t="s">
        <v>114</v>
      </c>
    </row>
    <row r="5385" spans="2:16" x14ac:dyDescent="0.45">
      <c r="B5385" s="115">
        <v>78201635</v>
      </c>
      <c r="C5385" s="116" t="s">
        <v>7875</v>
      </c>
      <c r="D5385" s="116" t="s">
        <v>625</v>
      </c>
      <c r="E5385" s="116" t="s">
        <v>216</v>
      </c>
      <c r="F5385" s="117">
        <v>45275</v>
      </c>
      <c r="G5385" s="118" t="s">
        <v>79</v>
      </c>
      <c r="H5385" s="119" t="s">
        <v>130</v>
      </c>
      <c r="I5385" s="116" t="s">
        <v>144</v>
      </c>
      <c r="J5385" s="116" t="s">
        <v>2595</v>
      </c>
      <c r="K5385" s="116" t="s">
        <v>2596</v>
      </c>
      <c r="L5385" s="116" t="s">
        <v>177</v>
      </c>
      <c r="M5385" s="116" t="s">
        <v>177</v>
      </c>
      <c r="N5385" s="116" t="s">
        <v>379</v>
      </c>
      <c r="O5385" s="118">
        <v>3122</v>
      </c>
      <c r="P5385" s="118" t="s">
        <v>113</v>
      </c>
    </row>
    <row r="5386" spans="2:16" x14ac:dyDescent="0.45">
      <c r="B5386" s="115">
        <v>99611257</v>
      </c>
      <c r="C5386" s="116" t="s">
        <v>7876</v>
      </c>
      <c r="D5386" s="116" t="s">
        <v>625</v>
      </c>
      <c r="E5386" s="116" t="s">
        <v>216</v>
      </c>
      <c r="F5386" s="117">
        <v>45275</v>
      </c>
      <c r="G5386" s="118" t="s">
        <v>79</v>
      </c>
      <c r="H5386" s="119" t="s">
        <v>130</v>
      </c>
      <c r="I5386" s="116" t="s">
        <v>144</v>
      </c>
      <c r="J5386" s="116" t="s">
        <v>2595</v>
      </c>
      <c r="K5386" s="116" t="s">
        <v>2596</v>
      </c>
      <c r="L5386" s="116" t="s">
        <v>177</v>
      </c>
      <c r="M5386" s="116" t="s">
        <v>177</v>
      </c>
      <c r="N5386" s="116" t="s">
        <v>379</v>
      </c>
      <c r="O5386" s="118">
        <v>3122</v>
      </c>
      <c r="P5386" s="118" t="s">
        <v>113</v>
      </c>
    </row>
    <row r="5387" spans="2:16" x14ac:dyDescent="0.45">
      <c r="B5387" s="115">
        <v>119522940</v>
      </c>
      <c r="C5387" s="116" t="s">
        <v>7877</v>
      </c>
      <c r="D5387" s="116" t="s">
        <v>625</v>
      </c>
      <c r="E5387" s="116" t="s">
        <v>216</v>
      </c>
      <c r="F5387" s="117">
        <v>45275</v>
      </c>
      <c r="G5387" s="118" t="s">
        <v>79</v>
      </c>
      <c r="H5387" s="119" t="s">
        <v>130</v>
      </c>
      <c r="I5387" s="116" t="s">
        <v>144</v>
      </c>
      <c r="J5387" s="116" t="s">
        <v>2595</v>
      </c>
      <c r="K5387" s="116" t="s">
        <v>2596</v>
      </c>
      <c r="L5387" s="116" t="s">
        <v>177</v>
      </c>
      <c r="M5387" s="116" t="s">
        <v>177</v>
      </c>
      <c r="N5387" s="116" t="s">
        <v>379</v>
      </c>
      <c r="O5387" s="118">
        <v>3122</v>
      </c>
      <c r="P5387" s="118" t="s">
        <v>113</v>
      </c>
    </row>
    <row r="5388" spans="2:16" x14ac:dyDescent="0.45">
      <c r="B5388" s="115">
        <v>121283485</v>
      </c>
      <c r="C5388" s="116" t="s">
        <v>7878</v>
      </c>
      <c r="D5388" s="116" t="s">
        <v>625</v>
      </c>
      <c r="E5388" s="116" t="s">
        <v>216</v>
      </c>
      <c r="F5388" s="117">
        <v>45275</v>
      </c>
      <c r="G5388" s="118" t="s">
        <v>79</v>
      </c>
      <c r="H5388" s="119" t="s">
        <v>130</v>
      </c>
      <c r="I5388" s="116" t="s">
        <v>144</v>
      </c>
      <c r="J5388" s="116" t="s">
        <v>2595</v>
      </c>
      <c r="K5388" s="116" t="s">
        <v>2596</v>
      </c>
      <c r="L5388" s="116" t="s">
        <v>177</v>
      </c>
      <c r="M5388" s="116" t="s">
        <v>177</v>
      </c>
      <c r="N5388" s="116" t="s">
        <v>379</v>
      </c>
      <c r="O5388" s="118">
        <v>3122</v>
      </c>
      <c r="P5388" s="118" t="s">
        <v>113</v>
      </c>
    </row>
    <row r="5389" spans="2:16" x14ac:dyDescent="0.45">
      <c r="B5389" s="115">
        <v>7698482</v>
      </c>
      <c r="C5389" s="116" t="s">
        <v>7879</v>
      </c>
      <c r="D5389" s="116" t="s">
        <v>910</v>
      </c>
      <c r="E5389" s="116" t="s">
        <v>216</v>
      </c>
      <c r="F5389" s="117">
        <v>45277</v>
      </c>
      <c r="G5389" s="118" t="s">
        <v>79</v>
      </c>
      <c r="H5389" s="119" t="s">
        <v>130</v>
      </c>
      <c r="I5389" s="116" t="s">
        <v>147</v>
      </c>
      <c r="J5389" s="116" t="s">
        <v>2539</v>
      </c>
      <c r="K5389" s="116" t="s">
        <v>2540</v>
      </c>
      <c r="L5389" s="116" t="s">
        <v>179</v>
      </c>
      <c r="M5389" s="116" t="s">
        <v>179</v>
      </c>
      <c r="N5389" s="116" t="s">
        <v>500</v>
      </c>
      <c r="O5389" s="118">
        <v>5044</v>
      </c>
      <c r="P5389" s="118" t="s">
        <v>114</v>
      </c>
    </row>
    <row r="5390" spans="2:16" x14ac:dyDescent="0.45">
      <c r="B5390" s="115">
        <v>4379542</v>
      </c>
      <c r="C5390" s="116" t="s">
        <v>7880</v>
      </c>
      <c r="D5390" s="116" t="s">
        <v>1763</v>
      </c>
      <c r="E5390" s="116" t="s">
        <v>216</v>
      </c>
      <c r="F5390" s="117">
        <v>45278</v>
      </c>
      <c r="G5390" s="118" t="s">
        <v>79</v>
      </c>
      <c r="H5390" s="119" t="s">
        <v>130</v>
      </c>
      <c r="I5390" s="116" t="s">
        <v>155</v>
      </c>
      <c r="J5390" s="116" t="s">
        <v>2504</v>
      </c>
      <c r="K5390" s="116" t="s">
        <v>2505</v>
      </c>
      <c r="L5390" s="116" t="s">
        <v>177</v>
      </c>
      <c r="M5390" s="116" t="s">
        <v>177</v>
      </c>
      <c r="N5390" s="116" t="s">
        <v>884</v>
      </c>
      <c r="O5390" s="118">
        <v>3153</v>
      </c>
      <c r="P5390" s="118" t="s">
        <v>114</v>
      </c>
    </row>
    <row r="5391" spans="2:16" x14ac:dyDescent="0.45">
      <c r="B5391" s="115">
        <v>5962523</v>
      </c>
      <c r="C5391" s="116" t="s">
        <v>7881</v>
      </c>
      <c r="D5391" s="116" t="s">
        <v>1763</v>
      </c>
      <c r="E5391" s="116" t="s">
        <v>216</v>
      </c>
      <c r="F5391" s="117">
        <v>45278</v>
      </c>
      <c r="G5391" s="118" t="s">
        <v>79</v>
      </c>
      <c r="H5391" s="119" t="s">
        <v>130</v>
      </c>
      <c r="I5391" s="116" t="s">
        <v>153</v>
      </c>
      <c r="J5391" s="116" t="s">
        <v>3918</v>
      </c>
      <c r="K5391" s="116" t="s">
        <v>4363</v>
      </c>
      <c r="L5391" s="116" t="s">
        <v>177</v>
      </c>
      <c r="M5391" s="116" t="s">
        <v>177</v>
      </c>
      <c r="N5391" s="116" t="s">
        <v>884</v>
      </c>
      <c r="O5391" s="118">
        <v>3153</v>
      </c>
      <c r="P5391" s="118" t="s">
        <v>114</v>
      </c>
    </row>
    <row r="5392" spans="2:16" x14ac:dyDescent="0.45">
      <c r="B5392" s="115">
        <v>92486827</v>
      </c>
      <c r="C5392" s="116" t="s">
        <v>7882</v>
      </c>
      <c r="D5392" s="116" t="s">
        <v>3345</v>
      </c>
      <c r="E5392" s="116" t="s">
        <v>216</v>
      </c>
      <c r="F5392" s="117">
        <v>45278</v>
      </c>
      <c r="G5392" s="118" t="s">
        <v>79</v>
      </c>
      <c r="H5392" s="119" t="s">
        <v>130</v>
      </c>
      <c r="I5392" s="116" t="s">
        <v>150</v>
      </c>
      <c r="J5392" s="116" t="s">
        <v>2555</v>
      </c>
      <c r="K5392" s="116" t="s">
        <v>2556</v>
      </c>
      <c r="L5392" s="116" t="s">
        <v>176</v>
      </c>
      <c r="M5392" s="116" t="s">
        <v>176</v>
      </c>
      <c r="N5392" s="116" t="s">
        <v>281</v>
      </c>
      <c r="O5392" s="118">
        <v>2113</v>
      </c>
      <c r="P5392" s="118" t="s">
        <v>114</v>
      </c>
    </row>
    <row r="5393" spans="2:16" x14ac:dyDescent="0.45">
      <c r="B5393" s="115">
        <v>127273456</v>
      </c>
      <c r="C5393" s="116" t="s">
        <v>7883</v>
      </c>
      <c r="D5393" s="116" t="s">
        <v>652</v>
      </c>
      <c r="E5393" s="116" t="s">
        <v>216</v>
      </c>
      <c r="F5393" s="117">
        <v>45278</v>
      </c>
      <c r="G5393" s="118" t="s">
        <v>79</v>
      </c>
      <c r="H5393" s="119" t="s">
        <v>130</v>
      </c>
      <c r="I5393" s="116" t="s">
        <v>147</v>
      </c>
      <c r="J5393" s="116" t="s">
        <v>2539</v>
      </c>
      <c r="K5393" s="116" t="s">
        <v>2540</v>
      </c>
      <c r="L5393" s="116" t="s">
        <v>176</v>
      </c>
      <c r="M5393" s="116" t="s">
        <v>176</v>
      </c>
      <c r="N5393" s="116" t="s">
        <v>225</v>
      </c>
      <c r="O5393" s="118">
        <v>2060</v>
      </c>
      <c r="P5393" s="118" t="s">
        <v>114</v>
      </c>
    </row>
    <row r="5394" spans="2:16" x14ac:dyDescent="0.45">
      <c r="B5394" s="115">
        <v>149003047</v>
      </c>
      <c r="C5394" s="116" t="s">
        <v>7884</v>
      </c>
      <c r="D5394" s="116" t="s">
        <v>625</v>
      </c>
      <c r="E5394" s="116" t="s">
        <v>216</v>
      </c>
      <c r="F5394" s="117">
        <v>45278</v>
      </c>
      <c r="G5394" s="118" t="s">
        <v>79</v>
      </c>
      <c r="H5394" s="119" t="s">
        <v>130</v>
      </c>
      <c r="I5394" s="116" t="s">
        <v>153</v>
      </c>
      <c r="J5394" s="116" t="s">
        <v>3194</v>
      </c>
      <c r="K5394" s="116" t="s">
        <v>4616</v>
      </c>
      <c r="L5394" s="116" t="s">
        <v>177</v>
      </c>
      <c r="M5394" s="116" t="s">
        <v>177</v>
      </c>
      <c r="N5394" s="116" t="s">
        <v>1025</v>
      </c>
      <c r="O5394" s="118">
        <v>3198</v>
      </c>
      <c r="P5394" s="118" t="s">
        <v>113</v>
      </c>
    </row>
    <row r="5395" spans="2:16" x14ac:dyDescent="0.45">
      <c r="B5395" s="115">
        <v>165265789</v>
      </c>
      <c r="C5395" s="116" t="s">
        <v>7885</v>
      </c>
      <c r="D5395" s="116" t="s">
        <v>652</v>
      </c>
      <c r="E5395" s="116" t="s">
        <v>216</v>
      </c>
      <c r="F5395" s="117">
        <v>45278</v>
      </c>
      <c r="G5395" s="118" t="s">
        <v>79</v>
      </c>
      <c r="H5395" s="119" t="s">
        <v>130</v>
      </c>
      <c r="I5395" s="116" t="s">
        <v>147</v>
      </c>
      <c r="J5395" s="116" t="s">
        <v>2539</v>
      </c>
      <c r="K5395" s="116" t="s">
        <v>2540</v>
      </c>
      <c r="L5395" s="116" t="s">
        <v>176</v>
      </c>
      <c r="M5395" s="116" t="s">
        <v>176</v>
      </c>
      <c r="N5395" s="116" t="s">
        <v>323</v>
      </c>
      <c r="O5395" s="118">
        <v>2287</v>
      </c>
      <c r="P5395" s="118" t="s">
        <v>114</v>
      </c>
    </row>
    <row r="5396" spans="2:16" x14ac:dyDescent="0.45">
      <c r="B5396" s="115">
        <v>166658644</v>
      </c>
      <c r="C5396" s="116" t="s">
        <v>7886</v>
      </c>
      <c r="D5396" s="116" t="s">
        <v>3345</v>
      </c>
      <c r="E5396" s="116" t="s">
        <v>216</v>
      </c>
      <c r="F5396" s="117">
        <v>45278</v>
      </c>
      <c r="G5396" s="118" t="s">
        <v>79</v>
      </c>
      <c r="H5396" s="119" t="s">
        <v>130</v>
      </c>
      <c r="I5396" s="116" t="s">
        <v>150</v>
      </c>
      <c r="J5396" s="116" t="s">
        <v>2555</v>
      </c>
      <c r="K5396" s="116" t="s">
        <v>2556</v>
      </c>
      <c r="L5396" s="116" t="s">
        <v>177</v>
      </c>
      <c r="M5396" s="116" t="s">
        <v>176</v>
      </c>
      <c r="N5396" s="116" t="s">
        <v>281</v>
      </c>
      <c r="O5396" s="118">
        <v>2113</v>
      </c>
      <c r="P5396" s="118" t="s">
        <v>114</v>
      </c>
    </row>
    <row r="5397" spans="2:16" x14ac:dyDescent="0.45">
      <c r="B5397" s="115">
        <v>167232797</v>
      </c>
      <c r="C5397" s="116" t="s">
        <v>7887</v>
      </c>
      <c r="D5397" s="116" t="s">
        <v>652</v>
      </c>
      <c r="E5397" s="116" t="s">
        <v>216</v>
      </c>
      <c r="F5397" s="117">
        <v>45278</v>
      </c>
      <c r="G5397" s="118" t="s">
        <v>79</v>
      </c>
      <c r="H5397" s="119" t="s">
        <v>130</v>
      </c>
      <c r="I5397" s="116" t="s">
        <v>147</v>
      </c>
      <c r="J5397" s="116" t="s">
        <v>2539</v>
      </c>
      <c r="K5397" s="116" t="s">
        <v>2540</v>
      </c>
      <c r="L5397" s="116" t="s">
        <v>176</v>
      </c>
      <c r="M5397" s="116" t="s">
        <v>176</v>
      </c>
      <c r="N5397" s="116" t="s">
        <v>225</v>
      </c>
      <c r="O5397" s="118">
        <v>2060</v>
      </c>
      <c r="P5397" s="118" t="s">
        <v>114</v>
      </c>
    </row>
    <row r="5398" spans="2:16" x14ac:dyDescent="0.45">
      <c r="B5398" s="115">
        <v>601145537</v>
      </c>
      <c r="C5398" s="116" t="s">
        <v>7888</v>
      </c>
      <c r="D5398" s="116" t="s">
        <v>3345</v>
      </c>
      <c r="E5398" s="116" t="s">
        <v>216</v>
      </c>
      <c r="F5398" s="117">
        <v>45278</v>
      </c>
      <c r="G5398" s="118" t="s">
        <v>79</v>
      </c>
      <c r="H5398" s="119" t="s">
        <v>130</v>
      </c>
      <c r="I5398" s="116" t="s">
        <v>150</v>
      </c>
      <c r="J5398" s="116" t="s">
        <v>2555</v>
      </c>
      <c r="K5398" s="116" t="s">
        <v>2556</v>
      </c>
      <c r="L5398" s="116" t="s">
        <v>177</v>
      </c>
      <c r="M5398" s="116" t="s">
        <v>176</v>
      </c>
      <c r="N5398" s="116" t="s">
        <v>281</v>
      </c>
      <c r="O5398" s="118">
        <v>2113</v>
      </c>
      <c r="P5398" s="118" t="s">
        <v>114</v>
      </c>
    </row>
    <row r="5399" spans="2:16" x14ac:dyDescent="0.45">
      <c r="B5399" s="115">
        <v>606804853</v>
      </c>
      <c r="C5399" s="116" t="s">
        <v>7889</v>
      </c>
      <c r="D5399" s="116" t="s">
        <v>652</v>
      </c>
      <c r="E5399" s="116" t="s">
        <v>216</v>
      </c>
      <c r="F5399" s="117">
        <v>45278</v>
      </c>
      <c r="G5399" s="118" t="s">
        <v>79</v>
      </c>
      <c r="H5399" s="119" t="s">
        <v>130</v>
      </c>
      <c r="I5399" s="116" t="s">
        <v>147</v>
      </c>
      <c r="J5399" s="116" t="s">
        <v>2539</v>
      </c>
      <c r="K5399" s="116" t="s">
        <v>2540</v>
      </c>
      <c r="L5399" s="116" t="s">
        <v>176</v>
      </c>
      <c r="M5399" s="116" t="s">
        <v>176</v>
      </c>
      <c r="N5399" s="116" t="s">
        <v>225</v>
      </c>
      <c r="O5399" s="118">
        <v>2060</v>
      </c>
      <c r="P5399" s="118" t="s">
        <v>114</v>
      </c>
    </row>
    <row r="5400" spans="2:16" x14ac:dyDescent="0.45">
      <c r="B5400" s="115">
        <v>618526613</v>
      </c>
      <c r="C5400" s="116" t="s">
        <v>7890</v>
      </c>
      <c r="D5400" s="116" t="s">
        <v>652</v>
      </c>
      <c r="E5400" s="116" t="s">
        <v>216</v>
      </c>
      <c r="F5400" s="117">
        <v>45278</v>
      </c>
      <c r="G5400" s="118" t="s">
        <v>79</v>
      </c>
      <c r="H5400" s="119" t="s">
        <v>130</v>
      </c>
      <c r="I5400" s="116" t="s">
        <v>147</v>
      </c>
      <c r="J5400" s="116" t="s">
        <v>2539</v>
      </c>
      <c r="K5400" s="116" t="s">
        <v>2540</v>
      </c>
      <c r="L5400" s="116" t="s">
        <v>176</v>
      </c>
      <c r="M5400" s="116" t="s">
        <v>176</v>
      </c>
      <c r="N5400" s="116" t="s">
        <v>225</v>
      </c>
      <c r="O5400" s="118">
        <v>2060</v>
      </c>
      <c r="P5400" s="118" t="s">
        <v>114</v>
      </c>
    </row>
    <row r="5401" spans="2:16" x14ac:dyDescent="0.45">
      <c r="B5401" s="115">
        <v>631842469</v>
      </c>
      <c r="C5401" s="116" t="s">
        <v>7891</v>
      </c>
      <c r="D5401" s="116" t="s">
        <v>652</v>
      </c>
      <c r="E5401" s="116" t="s">
        <v>216</v>
      </c>
      <c r="F5401" s="117">
        <v>45278</v>
      </c>
      <c r="G5401" s="118" t="s">
        <v>79</v>
      </c>
      <c r="H5401" s="119" t="s">
        <v>130</v>
      </c>
      <c r="I5401" s="116" t="s">
        <v>147</v>
      </c>
      <c r="J5401" s="116" t="s">
        <v>2539</v>
      </c>
      <c r="K5401" s="116" t="s">
        <v>2540</v>
      </c>
      <c r="L5401" s="116" t="s">
        <v>176</v>
      </c>
      <c r="M5401" s="116" t="s">
        <v>176</v>
      </c>
      <c r="N5401" s="116" t="s">
        <v>225</v>
      </c>
      <c r="O5401" s="118">
        <v>2060</v>
      </c>
      <c r="P5401" s="118" t="s">
        <v>114</v>
      </c>
    </row>
    <row r="5402" spans="2:16" x14ac:dyDescent="0.45">
      <c r="B5402" s="115">
        <v>346949</v>
      </c>
      <c r="C5402" s="116" t="s">
        <v>7892</v>
      </c>
      <c r="D5402" s="116" t="s">
        <v>333</v>
      </c>
      <c r="E5402" s="116" t="s">
        <v>216</v>
      </c>
      <c r="F5402" s="117">
        <v>45279</v>
      </c>
      <c r="G5402" s="118" t="s">
        <v>79</v>
      </c>
      <c r="H5402" s="119" t="s">
        <v>130</v>
      </c>
      <c r="I5402" s="116" t="s">
        <v>155</v>
      </c>
      <c r="J5402" s="116" t="s">
        <v>2504</v>
      </c>
      <c r="K5402" s="116" t="s">
        <v>2505</v>
      </c>
      <c r="L5402" s="116" t="s">
        <v>176</v>
      </c>
      <c r="M5402" s="116" t="s">
        <v>176</v>
      </c>
      <c r="N5402" s="116" t="s">
        <v>323</v>
      </c>
      <c r="O5402" s="118">
        <v>2282</v>
      </c>
      <c r="P5402" s="118" t="s">
        <v>114</v>
      </c>
    </row>
    <row r="5403" spans="2:16" x14ac:dyDescent="0.45">
      <c r="B5403" s="115">
        <v>9911933</v>
      </c>
      <c r="C5403" s="116" t="s">
        <v>7893</v>
      </c>
      <c r="D5403" s="116" t="s">
        <v>642</v>
      </c>
      <c r="E5403" s="116" t="s">
        <v>216</v>
      </c>
      <c r="F5403" s="117">
        <v>45279</v>
      </c>
      <c r="G5403" s="118" t="s">
        <v>79</v>
      </c>
      <c r="H5403" s="119" t="s">
        <v>130</v>
      </c>
      <c r="I5403" s="116" t="s">
        <v>159</v>
      </c>
      <c r="J5403" s="116" t="s">
        <v>2499</v>
      </c>
      <c r="K5403" s="116" t="s">
        <v>2951</v>
      </c>
      <c r="L5403" s="116" t="s">
        <v>178</v>
      </c>
      <c r="M5403" s="116" t="s">
        <v>178</v>
      </c>
      <c r="N5403" s="116" t="s">
        <v>1283</v>
      </c>
      <c r="O5403" s="118">
        <v>4034</v>
      </c>
      <c r="P5403" s="118" t="s">
        <v>114</v>
      </c>
    </row>
    <row r="5404" spans="2:16" x14ac:dyDescent="0.45">
      <c r="B5404" s="115">
        <v>86879012</v>
      </c>
      <c r="C5404" s="116" t="s">
        <v>7894</v>
      </c>
      <c r="D5404" s="116" t="s">
        <v>5821</v>
      </c>
      <c r="E5404" s="116" t="s">
        <v>216</v>
      </c>
      <c r="F5404" s="117">
        <v>45279</v>
      </c>
      <c r="G5404" s="118" t="s">
        <v>79</v>
      </c>
      <c r="H5404" s="119" t="s">
        <v>130</v>
      </c>
      <c r="I5404" s="116" t="s">
        <v>155</v>
      </c>
      <c r="J5404" s="116" t="s">
        <v>2504</v>
      </c>
      <c r="K5404" s="116" t="s">
        <v>2505</v>
      </c>
      <c r="L5404" s="116" t="s">
        <v>177</v>
      </c>
      <c r="M5404" s="116" t="s">
        <v>176</v>
      </c>
      <c r="N5404" s="116" t="s">
        <v>281</v>
      </c>
      <c r="O5404" s="118">
        <v>2113</v>
      </c>
      <c r="P5404" s="118" t="s">
        <v>114</v>
      </c>
    </row>
    <row r="5405" spans="2:16" x14ac:dyDescent="0.45">
      <c r="B5405" s="115">
        <v>87886735</v>
      </c>
      <c r="C5405" s="116" t="s">
        <v>7895</v>
      </c>
      <c r="D5405" s="116" t="s">
        <v>4800</v>
      </c>
      <c r="E5405" s="116" t="s">
        <v>216</v>
      </c>
      <c r="F5405" s="117">
        <v>45279</v>
      </c>
      <c r="G5405" s="118" t="s">
        <v>79</v>
      </c>
      <c r="H5405" s="119" t="s">
        <v>130</v>
      </c>
      <c r="I5405" s="116" t="s">
        <v>154</v>
      </c>
      <c r="J5405" s="116" t="s">
        <v>5127</v>
      </c>
      <c r="K5405" s="116" t="s">
        <v>5127</v>
      </c>
      <c r="L5405" s="116" t="s">
        <v>176</v>
      </c>
      <c r="M5405" s="116" t="s">
        <v>178</v>
      </c>
      <c r="N5405" s="116" t="s">
        <v>251</v>
      </c>
      <c r="O5405" s="118">
        <v>4000</v>
      </c>
      <c r="P5405" s="118" t="s">
        <v>114</v>
      </c>
    </row>
    <row r="5406" spans="2:16" x14ac:dyDescent="0.45">
      <c r="B5406" s="115">
        <v>88995886</v>
      </c>
      <c r="C5406" s="116" t="s">
        <v>7896</v>
      </c>
      <c r="D5406" s="116" t="s">
        <v>4800</v>
      </c>
      <c r="E5406" s="116" t="s">
        <v>216</v>
      </c>
      <c r="F5406" s="117">
        <v>45279</v>
      </c>
      <c r="G5406" s="118" t="s">
        <v>79</v>
      </c>
      <c r="H5406" s="119" t="s">
        <v>130</v>
      </c>
      <c r="I5406" s="116" t="s">
        <v>154</v>
      </c>
      <c r="J5406" s="116" t="s">
        <v>5127</v>
      </c>
      <c r="K5406" s="116" t="s">
        <v>5127</v>
      </c>
      <c r="L5406" s="116" t="s">
        <v>178</v>
      </c>
      <c r="M5406" s="116" t="s">
        <v>178</v>
      </c>
      <c r="N5406" s="116" t="s">
        <v>251</v>
      </c>
      <c r="O5406" s="118">
        <v>4000</v>
      </c>
      <c r="P5406" s="118" t="s">
        <v>114</v>
      </c>
    </row>
    <row r="5407" spans="2:16" x14ac:dyDescent="0.45">
      <c r="B5407" s="115">
        <v>95301072</v>
      </c>
      <c r="C5407" s="116" t="s">
        <v>7115</v>
      </c>
      <c r="D5407" s="116" t="s">
        <v>2809</v>
      </c>
      <c r="E5407" s="116" t="s">
        <v>216</v>
      </c>
      <c r="F5407" s="117">
        <v>45279</v>
      </c>
      <c r="G5407" s="118" t="s">
        <v>79</v>
      </c>
      <c r="H5407" s="119" t="s">
        <v>130</v>
      </c>
      <c r="I5407" s="116" t="s">
        <v>156</v>
      </c>
      <c r="J5407" s="116" t="s">
        <v>2426</v>
      </c>
      <c r="K5407" s="116" t="s">
        <v>2427</v>
      </c>
      <c r="L5407" s="116" t="s">
        <v>176</v>
      </c>
      <c r="M5407" s="116" t="s">
        <v>176</v>
      </c>
      <c r="N5407" s="116" t="s">
        <v>273</v>
      </c>
      <c r="O5407" s="118">
        <v>2022</v>
      </c>
      <c r="P5407" s="118" t="s">
        <v>114</v>
      </c>
    </row>
    <row r="5408" spans="2:16" x14ac:dyDescent="0.45">
      <c r="B5408" s="115">
        <v>107552821</v>
      </c>
      <c r="C5408" s="116" t="s">
        <v>7116</v>
      </c>
      <c r="D5408" s="116" t="s">
        <v>2809</v>
      </c>
      <c r="E5408" s="116" t="s">
        <v>216</v>
      </c>
      <c r="F5408" s="117">
        <v>45279</v>
      </c>
      <c r="G5408" s="118" t="s">
        <v>79</v>
      </c>
      <c r="H5408" s="119" t="s">
        <v>130</v>
      </c>
      <c r="I5408" s="116" t="s">
        <v>156</v>
      </c>
      <c r="J5408" s="116" t="s">
        <v>2426</v>
      </c>
      <c r="K5408" s="116" t="s">
        <v>2427</v>
      </c>
      <c r="L5408" s="116" t="s">
        <v>176</v>
      </c>
      <c r="M5408" s="116" t="s">
        <v>176</v>
      </c>
      <c r="N5408" s="116" t="s">
        <v>273</v>
      </c>
      <c r="O5408" s="118">
        <v>2022</v>
      </c>
      <c r="P5408" s="118" t="s">
        <v>114</v>
      </c>
    </row>
    <row r="5409" spans="2:16" x14ac:dyDescent="0.45">
      <c r="B5409" s="115">
        <v>107552830</v>
      </c>
      <c r="C5409" s="116" t="s">
        <v>7117</v>
      </c>
      <c r="D5409" s="116" t="s">
        <v>2809</v>
      </c>
      <c r="E5409" s="116" t="s">
        <v>216</v>
      </c>
      <c r="F5409" s="117">
        <v>45279</v>
      </c>
      <c r="G5409" s="118" t="s">
        <v>79</v>
      </c>
      <c r="H5409" s="119" t="s">
        <v>130</v>
      </c>
      <c r="I5409" s="116" t="s">
        <v>156</v>
      </c>
      <c r="J5409" s="116" t="s">
        <v>2426</v>
      </c>
      <c r="K5409" s="116" t="s">
        <v>2427</v>
      </c>
      <c r="L5409" s="116" t="s">
        <v>176</v>
      </c>
      <c r="M5409" s="116" t="s">
        <v>176</v>
      </c>
      <c r="N5409" s="116" t="s">
        <v>273</v>
      </c>
      <c r="O5409" s="118">
        <v>2022</v>
      </c>
      <c r="P5409" s="118" t="s">
        <v>114</v>
      </c>
    </row>
    <row r="5410" spans="2:16" x14ac:dyDescent="0.45">
      <c r="B5410" s="115">
        <v>132185294</v>
      </c>
      <c r="C5410" s="116" t="s">
        <v>7897</v>
      </c>
      <c r="D5410" s="116" t="s">
        <v>5821</v>
      </c>
      <c r="E5410" s="116" t="s">
        <v>216</v>
      </c>
      <c r="F5410" s="117">
        <v>45279</v>
      </c>
      <c r="G5410" s="118" t="s">
        <v>79</v>
      </c>
      <c r="H5410" s="119" t="s">
        <v>130</v>
      </c>
      <c r="I5410" s="116" t="s">
        <v>155</v>
      </c>
      <c r="J5410" s="116" t="s">
        <v>2504</v>
      </c>
      <c r="K5410" s="116" t="s">
        <v>2505</v>
      </c>
      <c r="L5410" s="116" t="s">
        <v>176</v>
      </c>
      <c r="M5410" s="116" t="s">
        <v>176</v>
      </c>
      <c r="N5410" s="116" t="s">
        <v>281</v>
      </c>
      <c r="O5410" s="118">
        <v>2113</v>
      </c>
      <c r="P5410" s="118" t="s">
        <v>114</v>
      </c>
    </row>
    <row r="5411" spans="2:16" x14ac:dyDescent="0.45">
      <c r="B5411" s="115">
        <v>147875689</v>
      </c>
      <c r="C5411" s="116" t="s">
        <v>7898</v>
      </c>
      <c r="D5411" s="116" t="s">
        <v>545</v>
      </c>
      <c r="E5411" s="116" t="s">
        <v>216</v>
      </c>
      <c r="F5411" s="117">
        <v>45279</v>
      </c>
      <c r="G5411" s="118" t="s">
        <v>79</v>
      </c>
      <c r="H5411" s="119" t="s">
        <v>130</v>
      </c>
      <c r="I5411" s="116" t="s">
        <v>156</v>
      </c>
      <c r="J5411" s="116" t="s">
        <v>2859</v>
      </c>
      <c r="K5411" s="116" t="s">
        <v>2859</v>
      </c>
      <c r="L5411" s="116" t="s">
        <v>177</v>
      </c>
      <c r="M5411" s="116" t="s">
        <v>177</v>
      </c>
      <c r="N5411" s="116" t="s">
        <v>884</v>
      </c>
      <c r="O5411" s="118">
        <v>3132</v>
      </c>
      <c r="P5411" s="118" t="s">
        <v>114</v>
      </c>
    </row>
    <row r="5412" spans="2:16" x14ac:dyDescent="0.45">
      <c r="B5412" s="115">
        <v>604978065</v>
      </c>
      <c r="C5412" s="116" t="s">
        <v>7899</v>
      </c>
      <c r="D5412" s="116" t="s">
        <v>4100</v>
      </c>
      <c r="E5412" s="116" t="s">
        <v>216</v>
      </c>
      <c r="F5412" s="117">
        <v>45279</v>
      </c>
      <c r="G5412" s="118" t="s">
        <v>79</v>
      </c>
      <c r="H5412" s="119" t="s">
        <v>130</v>
      </c>
      <c r="I5412" s="116" t="s">
        <v>155</v>
      </c>
      <c r="J5412" s="116" t="s">
        <v>2504</v>
      </c>
      <c r="K5412" s="116" t="s">
        <v>2505</v>
      </c>
      <c r="L5412" s="116" t="s">
        <v>177</v>
      </c>
      <c r="M5412" s="116" t="s">
        <v>177</v>
      </c>
      <c r="N5412" s="116" t="s">
        <v>255</v>
      </c>
      <c r="O5412" s="118">
        <v>3205</v>
      </c>
      <c r="P5412" s="118" t="s">
        <v>114</v>
      </c>
    </row>
    <row r="5413" spans="2:16" x14ac:dyDescent="0.45">
      <c r="B5413" s="115">
        <v>612867802</v>
      </c>
      <c r="C5413" s="116" t="s">
        <v>7119</v>
      </c>
      <c r="D5413" s="116" t="s">
        <v>2809</v>
      </c>
      <c r="E5413" s="116" t="s">
        <v>216</v>
      </c>
      <c r="F5413" s="117">
        <v>45279</v>
      </c>
      <c r="G5413" s="118" t="s">
        <v>79</v>
      </c>
      <c r="H5413" s="119" t="s">
        <v>130</v>
      </c>
      <c r="I5413" s="116" t="s">
        <v>156</v>
      </c>
      <c r="J5413" s="116" t="s">
        <v>2426</v>
      </c>
      <c r="K5413" s="116" t="s">
        <v>2427</v>
      </c>
      <c r="L5413" s="116" t="s">
        <v>177</v>
      </c>
      <c r="M5413" s="116" t="s">
        <v>176</v>
      </c>
      <c r="N5413" s="116" t="s">
        <v>273</v>
      </c>
      <c r="O5413" s="118">
        <v>2022</v>
      </c>
      <c r="P5413" s="118" t="s">
        <v>114</v>
      </c>
    </row>
    <row r="5414" spans="2:16" x14ac:dyDescent="0.45">
      <c r="B5414" s="115">
        <v>612980622</v>
      </c>
      <c r="C5414" s="116" t="s">
        <v>7120</v>
      </c>
      <c r="D5414" s="116" t="s">
        <v>2809</v>
      </c>
      <c r="E5414" s="116" t="s">
        <v>216</v>
      </c>
      <c r="F5414" s="117">
        <v>45279</v>
      </c>
      <c r="G5414" s="118" t="s">
        <v>79</v>
      </c>
      <c r="H5414" s="119" t="s">
        <v>130</v>
      </c>
      <c r="I5414" s="116" t="s">
        <v>156</v>
      </c>
      <c r="J5414" s="116" t="s">
        <v>2426</v>
      </c>
      <c r="K5414" s="116" t="s">
        <v>2427</v>
      </c>
      <c r="L5414" s="116" t="s">
        <v>177</v>
      </c>
      <c r="M5414" s="116" t="s">
        <v>176</v>
      </c>
      <c r="N5414" s="116" t="s">
        <v>273</v>
      </c>
      <c r="O5414" s="118">
        <v>2022</v>
      </c>
      <c r="P5414" s="118" t="s">
        <v>114</v>
      </c>
    </row>
    <row r="5415" spans="2:16" x14ac:dyDescent="0.45">
      <c r="B5415" s="115">
        <v>613047288</v>
      </c>
      <c r="C5415" s="116" t="s">
        <v>7121</v>
      </c>
      <c r="D5415" s="116" t="s">
        <v>2809</v>
      </c>
      <c r="E5415" s="116" t="s">
        <v>216</v>
      </c>
      <c r="F5415" s="117">
        <v>45279</v>
      </c>
      <c r="G5415" s="118" t="s">
        <v>79</v>
      </c>
      <c r="H5415" s="119" t="s">
        <v>130</v>
      </c>
      <c r="I5415" s="116" t="s">
        <v>156</v>
      </c>
      <c r="J5415" s="116" t="s">
        <v>2426</v>
      </c>
      <c r="K5415" s="116" t="s">
        <v>2427</v>
      </c>
      <c r="L5415" s="116" t="s">
        <v>177</v>
      </c>
      <c r="M5415" s="116" t="s">
        <v>176</v>
      </c>
      <c r="N5415" s="116" t="s">
        <v>273</v>
      </c>
      <c r="O5415" s="118">
        <v>2022</v>
      </c>
      <c r="P5415" s="118" t="s">
        <v>114</v>
      </c>
    </row>
    <row r="5416" spans="2:16" x14ac:dyDescent="0.45">
      <c r="B5416" s="115">
        <v>655761416</v>
      </c>
      <c r="C5416" s="116" t="s">
        <v>7122</v>
      </c>
      <c r="D5416" s="116" t="s">
        <v>2809</v>
      </c>
      <c r="E5416" s="116" t="s">
        <v>216</v>
      </c>
      <c r="F5416" s="117">
        <v>45279</v>
      </c>
      <c r="G5416" s="118" t="s">
        <v>79</v>
      </c>
      <c r="H5416" s="119" t="s">
        <v>130</v>
      </c>
      <c r="I5416" s="116" t="s">
        <v>156</v>
      </c>
      <c r="J5416" s="116" t="s">
        <v>2426</v>
      </c>
      <c r="K5416" s="116" t="s">
        <v>2427</v>
      </c>
      <c r="L5416" s="116" t="s">
        <v>176</v>
      </c>
      <c r="M5416" s="116" t="s">
        <v>176</v>
      </c>
      <c r="N5416" s="116" t="s">
        <v>273</v>
      </c>
      <c r="O5416" s="118">
        <v>2030</v>
      </c>
      <c r="P5416" s="118" t="s">
        <v>114</v>
      </c>
    </row>
    <row r="5417" spans="2:16" x14ac:dyDescent="0.45">
      <c r="B5417" s="115">
        <v>658426325</v>
      </c>
      <c r="C5417" s="116" t="s">
        <v>7123</v>
      </c>
      <c r="D5417" s="116" t="s">
        <v>2809</v>
      </c>
      <c r="E5417" s="116" t="s">
        <v>216</v>
      </c>
      <c r="F5417" s="117">
        <v>45279</v>
      </c>
      <c r="G5417" s="118" t="s">
        <v>79</v>
      </c>
      <c r="H5417" s="119" t="s">
        <v>130</v>
      </c>
      <c r="I5417" s="116" t="s">
        <v>156</v>
      </c>
      <c r="J5417" s="116" t="s">
        <v>2426</v>
      </c>
      <c r="K5417" s="116" t="s">
        <v>2427</v>
      </c>
      <c r="L5417" s="116" t="s">
        <v>176</v>
      </c>
      <c r="M5417" s="116" t="s">
        <v>176</v>
      </c>
      <c r="N5417" s="116" t="s">
        <v>273</v>
      </c>
      <c r="O5417" s="118">
        <v>2022</v>
      </c>
      <c r="P5417" s="118" t="s">
        <v>114</v>
      </c>
    </row>
    <row r="5418" spans="2:16" x14ac:dyDescent="0.45">
      <c r="B5418" s="115">
        <v>216482</v>
      </c>
      <c r="C5418" s="116" t="s">
        <v>7900</v>
      </c>
      <c r="D5418" s="116" t="s">
        <v>873</v>
      </c>
      <c r="E5418" s="116" t="s">
        <v>216</v>
      </c>
      <c r="F5418" s="117">
        <v>45280</v>
      </c>
      <c r="G5418" s="118" t="s">
        <v>79</v>
      </c>
      <c r="H5418" s="119" t="s">
        <v>130</v>
      </c>
      <c r="I5418" s="116" t="s">
        <v>158</v>
      </c>
      <c r="J5418" s="116" t="s">
        <v>2518</v>
      </c>
      <c r="K5418" s="116" t="s">
        <v>2519</v>
      </c>
      <c r="L5418" s="116" t="s">
        <v>176</v>
      </c>
      <c r="M5418" s="116" t="s">
        <v>176</v>
      </c>
      <c r="N5418" s="116" t="s">
        <v>480</v>
      </c>
      <c r="O5418" s="118">
        <v>2106</v>
      </c>
      <c r="P5418" s="118" t="s">
        <v>114</v>
      </c>
    </row>
    <row r="5419" spans="2:16" x14ac:dyDescent="0.45">
      <c r="B5419" s="115">
        <v>425034</v>
      </c>
      <c r="C5419" s="116" t="s">
        <v>7901</v>
      </c>
      <c r="D5419" s="116" t="s">
        <v>1531</v>
      </c>
      <c r="E5419" s="116" t="s">
        <v>216</v>
      </c>
      <c r="F5419" s="117">
        <v>45280</v>
      </c>
      <c r="G5419" s="118" t="s">
        <v>79</v>
      </c>
      <c r="H5419" s="119" t="s">
        <v>130</v>
      </c>
      <c r="I5419" s="116" t="s">
        <v>150</v>
      </c>
      <c r="J5419" s="116" t="s">
        <v>2494</v>
      </c>
      <c r="K5419" s="116" t="s">
        <v>2495</v>
      </c>
      <c r="L5419" s="116" t="s">
        <v>176</v>
      </c>
      <c r="M5419" s="116" t="s">
        <v>176</v>
      </c>
      <c r="N5419" s="116" t="s">
        <v>273</v>
      </c>
      <c r="O5419" s="118">
        <v>2034</v>
      </c>
      <c r="P5419" s="118" t="s">
        <v>113</v>
      </c>
    </row>
    <row r="5420" spans="2:16" x14ac:dyDescent="0.45">
      <c r="B5420" s="115">
        <v>814719</v>
      </c>
      <c r="C5420" s="116" t="s">
        <v>7902</v>
      </c>
      <c r="D5420" s="116" t="s">
        <v>873</v>
      </c>
      <c r="E5420" s="116" t="s">
        <v>216</v>
      </c>
      <c r="F5420" s="117">
        <v>45280</v>
      </c>
      <c r="G5420" s="118" t="s">
        <v>79</v>
      </c>
      <c r="H5420" s="119" t="s">
        <v>130</v>
      </c>
      <c r="I5420" s="116" t="s">
        <v>158</v>
      </c>
      <c r="J5420" s="116" t="s">
        <v>2518</v>
      </c>
      <c r="K5420" s="116" t="s">
        <v>2764</v>
      </c>
      <c r="L5420" s="116" t="s">
        <v>176</v>
      </c>
      <c r="M5420" s="116" t="s">
        <v>176</v>
      </c>
      <c r="N5420" s="116" t="s">
        <v>480</v>
      </c>
      <c r="O5420" s="118">
        <v>2106</v>
      </c>
      <c r="P5420" s="118" t="s">
        <v>114</v>
      </c>
    </row>
    <row r="5421" spans="2:16" x14ac:dyDescent="0.45">
      <c r="B5421" s="115">
        <v>1268088</v>
      </c>
      <c r="C5421" s="116" t="s">
        <v>7903</v>
      </c>
      <c r="D5421" s="116" t="s">
        <v>2682</v>
      </c>
      <c r="E5421" s="116" t="s">
        <v>216</v>
      </c>
      <c r="F5421" s="117">
        <v>45280</v>
      </c>
      <c r="G5421" s="118" t="s">
        <v>79</v>
      </c>
      <c r="H5421" s="119" t="s">
        <v>130</v>
      </c>
      <c r="I5421" s="116" t="s">
        <v>150</v>
      </c>
      <c r="J5421" s="116" t="s">
        <v>2494</v>
      </c>
      <c r="K5421" s="116" t="s">
        <v>2495</v>
      </c>
      <c r="L5421" s="116" t="s">
        <v>176</v>
      </c>
      <c r="M5421" s="116" t="s">
        <v>176</v>
      </c>
      <c r="N5421" s="116" t="s">
        <v>2928</v>
      </c>
      <c r="O5421" s="118">
        <v>2790</v>
      </c>
      <c r="P5421" s="118" t="s">
        <v>114</v>
      </c>
    </row>
    <row r="5422" spans="2:16" x14ac:dyDescent="0.45">
      <c r="B5422" s="115">
        <v>62154250</v>
      </c>
      <c r="C5422" s="116" t="s">
        <v>7904</v>
      </c>
      <c r="D5422" s="116" t="s">
        <v>7464</v>
      </c>
      <c r="E5422" s="116" t="s">
        <v>216</v>
      </c>
      <c r="F5422" s="117">
        <v>45280</v>
      </c>
      <c r="G5422" s="118" t="s">
        <v>79</v>
      </c>
      <c r="H5422" s="119" t="s">
        <v>130</v>
      </c>
      <c r="I5422" s="116" t="s">
        <v>148</v>
      </c>
      <c r="J5422" s="116" t="s">
        <v>4867</v>
      </c>
      <c r="K5422" s="116" t="s">
        <v>4868</v>
      </c>
      <c r="L5422" s="116" t="s">
        <v>180</v>
      </c>
      <c r="M5422" s="116" t="s">
        <v>178</v>
      </c>
      <c r="N5422" s="116" t="s">
        <v>3824</v>
      </c>
      <c r="O5422" s="118">
        <v>4740</v>
      </c>
      <c r="P5422" s="118" t="s">
        <v>114</v>
      </c>
    </row>
    <row r="5423" spans="2:16" x14ac:dyDescent="0.45">
      <c r="B5423" s="115">
        <v>65200357</v>
      </c>
      <c r="C5423" s="116" t="s">
        <v>7905</v>
      </c>
      <c r="D5423" s="116" t="s">
        <v>1754</v>
      </c>
      <c r="E5423" s="116" t="s">
        <v>216</v>
      </c>
      <c r="F5423" s="117">
        <v>45280</v>
      </c>
      <c r="G5423" s="118" t="s">
        <v>79</v>
      </c>
      <c r="H5423" s="119" t="s">
        <v>130</v>
      </c>
      <c r="I5423" s="116" t="s">
        <v>151</v>
      </c>
      <c r="J5423" s="116" t="s">
        <v>2530</v>
      </c>
      <c r="K5423" s="116" t="s">
        <v>2945</v>
      </c>
      <c r="L5423" s="116" t="s">
        <v>177</v>
      </c>
      <c r="M5423" s="116" t="s">
        <v>177</v>
      </c>
      <c r="N5423" s="116" t="s">
        <v>307</v>
      </c>
      <c r="O5423" s="118">
        <v>3165</v>
      </c>
      <c r="P5423" s="118" t="s">
        <v>114</v>
      </c>
    </row>
    <row r="5424" spans="2:16" x14ac:dyDescent="0.45">
      <c r="B5424" s="115">
        <v>129132396</v>
      </c>
      <c r="C5424" s="116" t="s">
        <v>7906</v>
      </c>
      <c r="D5424" s="116" t="s">
        <v>545</v>
      </c>
      <c r="E5424" s="116" t="s">
        <v>216</v>
      </c>
      <c r="F5424" s="117">
        <v>45280</v>
      </c>
      <c r="G5424" s="118" t="s">
        <v>79</v>
      </c>
      <c r="H5424" s="119" t="s">
        <v>130</v>
      </c>
      <c r="I5424" s="116" t="s">
        <v>147</v>
      </c>
      <c r="J5424" s="116" t="s">
        <v>2539</v>
      </c>
      <c r="K5424" s="116" t="s">
        <v>2540</v>
      </c>
      <c r="L5424" s="116" t="s">
        <v>177</v>
      </c>
      <c r="M5424" s="116" t="s">
        <v>177</v>
      </c>
      <c r="N5424" s="116" t="s">
        <v>311</v>
      </c>
      <c r="O5424" s="118">
        <v>3150</v>
      </c>
      <c r="P5424" s="118" t="s">
        <v>114</v>
      </c>
    </row>
    <row r="5425" spans="2:16" x14ac:dyDescent="0.45">
      <c r="B5425" s="115">
        <v>154650076</v>
      </c>
      <c r="C5425" s="116" t="s">
        <v>7907</v>
      </c>
      <c r="D5425" s="116" t="s">
        <v>3345</v>
      </c>
      <c r="E5425" s="116" t="s">
        <v>216</v>
      </c>
      <c r="F5425" s="117">
        <v>45280</v>
      </c>
      <c r="G5425" s="118" t="s">
        <v>79</v>
      </c>
      <c r="H5425" s="119" t="s">
        <v>130</v>
      </c>
      <c r="I5425" s="116" t="s">
        <v>158</v>
      </c>
      <c r="J5425" s="116" t="s">
        <v>2518</v>
      </c>
      <c r="K5425" s="116" t="s">
        <v>2519</v>
      </c>
      <c r="L5425" s="116" t="s">
        <v>176</v>
      </c>
      <c r="M5425" s="116" t="s">
        <v>176</v>
      </c>
      <c r="N5425" s="116" t="s">
        <v>281</v>
      </c>
      <c r="O5425" s="118">
        <v>2113</v>
      </c>
      <c r="P5425" s="118" t="s">
        <v>114</v>
      </c>
    </row>
    <row r="5426" spans="2:16" x14ac:dyDescent="0.45">
      <c r="B5426" s="115">
        <v>637336773</v>
      </c>
      <c r="C5426" s="116" t="s">
        <v>7908</v>
      </c>
      <c r="D5426" s="116" t="s">
        <v>6021</v>
      </c>
      <c r="E5426" s="116" t="s">
        <v>216</v>
      </c>
      <c r="F5426" s="117">
        <v>45280</v>
      </c>
      <c r="G5426" s="118" t="s">
        <v>79</v>
      </c>
      <c r="H5426" s="119" t="s">
        <v>130</v>
      </c>
      <c r="I5426" s="116" t="s">
        <v>155</v>
      </c>
      <c r="J5426" s="116" t="s">
        <v>2504</v>
      </c>
      <c r="K5426" s="116" t="s">
        <v>2505</v>
      </c>
      <c r="L5426" s="116" t="s">
        <v>178</v>
      </c>
      <c r="M5426" s="116" t="s">
        <v>178</v>
      </c>
      <c r="N5426" s="116" t="s">
        <v>244</v>
      </c>
      <c r="O5426" s="118">
        <v>4212</v>
      </c>
      <c r="P5426" s="118" t="s">
        <v>114</v>
      </c>
    </row>
    <row r="5427" spans="2:16" x14ac:dyDescent="0.45">
      <c r="B5427" s="115">
        <v>287703</v>
      </c>
      <c r="C5427" s="116" t="s">
        <v>7909</v>
      </c>
      <c r="D5427" s="116" t="s">
        <v>734</v>
      </c>
      <c r="E5427" s="116" t="s">
        <v>216</v>
      </c>
      <c r="F5427" s="117">
        <v>45281</v>
      </c>
      <c r="G5427" s="118" t="s">
        <v>79</v>
      </c>
      <c r="H5427" s="119" t="s">
        <v>130</v>
      </c>
      <c r="I5427" s="116" t="s">
        <v>150</v>
      </c>
      <c r="J5427" s="116" t="s">
        <v>2494</v>
      </c>
      <c r="K5427" s="116" t="s">
        <v>2495</v>
      </c>
      <c r="L5427" s="116" t="s">
        <v>176</v>
      </c>
      <c r="M5427" s="116" t="s">
        <v>176</v>
      </c>
      <c r="N5427" s="116" t="s">
        <v>225</v>
      </c>
      <c r="O5427" s="118">
        <v>2075</v>
      </c>
      <c r="P5427" s="118" t="s">
        <v>114</v>
      </c>
    </row>
    <row r="5428" spans="2:16" x14ac:dyDescent="0.45">
      <c r="B5428" s="115">
        <v>528423</v>
      </c>
      <c r="C5428" s="116" t="s">
        <v>7910</v>
      </c>
      <c r="D5428" s="116" t="s">
        <v>734</v>
      </c>
      <c r="E5428" s="116" t="s">
        <v>216</v>
      </c>
      <c r="F5428" s="117">
        <v>45281</v>
      </c>
      <c r="G5428" s="118" t="s">
        <v>79</v>
      </c>
      <c r="H5428" s="119" t="s">
        <v>130</v>
      </c>
      <c r="I5428" s="116" t="s">
        <v>150</v>
      </c>
      <c r="J5428" s="116" t="s">
        <v>2494</v>
      </c>
      <c r="K5428" s="116" t="s">
        <v>2495</v>
      </c>
      <c r="L5428" s="116" t="s">
        <v>176</v>
      </c>
      <c r="M5428" s="116" t="s">
        <v>176</v>
      </c>
      <c r="N5428" s="116" t="s">
        <v>225</v>
      </c>
      <c r="O5428" s="118">
        <v>2075</v>
      </c>
      <c r="P5428" s="118" t="s">
        <v>114</v>
      </c>
    </row>
    <row r="5429" spans="2:16" x14ac:dyDescent="0.45">
      <c r="B5429" s="115">
        <v>760734</v>
      </c>
      <c r="C5429" s="116" t="s">
        <v>7911</v>
      </c>
      <c r="D5429" s="116" t="s">
        <v>734</v>
      </c>
      <c r="E5429" s="116" t="s">
        <v>216</v>
      </c>
      <c r="F5429" s="117">
        <v>45281</v>
      </c>
      <c r="G5429" s="118" t="s">
        <v>79</v>
      </c>
      <c r="H5429" s="119" t="s">
        <v>130</v>
      </c>
      <c r="I5429" s="116" t="s">
        <v>161</v>
      </c>
      <c r="J5429" s="116" t="s">
        <v>4891</v>
      </c>
      <c r="K5429" s="116" t="s">
        <v>4891</v>
      </c>
      <c r="L5429" s="116" t="s">
        <v>176</v>
      </c>
      <c r="M5429" s="116" t="s">
        <v>176</v>
      </c>
      <c r="N5429" s="116" t="s">
        <v>225</v>
      </c>
      <c r="O5429" s="118">
        <v>2075</v>
      </c>
      <c r="P5429" s="118" t="s">
        <v>114</v>
      </c>
    </row>
    <row r="5430" spans="2:16" x14ac:dyDescent="0.45">
      <c r="B5430" s="115">
        <v>780245</v>
      </c>
      <c r="C5430" s="116" t="s">
        <v>7912</v>
      </c>
      <c r="D5430" s="116" t="s">
        <v>6245</v>
      </c>
      <c r="E5430" s="116" t="s">
        <v>216</v>
      </c>
      <c r="F5430" s="117">
        <v>45281</v>
      </c>
      <c r="G5430" s="118" t="s">
        <v>79</v>
      </c>
      <c r="H5430" s="119" t="s">
        <v>130</v>
      </c>
      <c r="I5430" s="116" t="s">
        <v>147</v>
      </c>
      <c r="J5430" s="116" t="s">
        <v>2523</v>
      </c>
      <c r="K5430" s="116" t="s">
        <v>2534</v>
      </c>
      <c r="L5430" s="116" t="s">
        <v>176</v>
      </c>
      <c r="M5430" s="116" t="s">
        <v>176</v>
      </c>
      <c r="N5430" s="116" t="s">
        <v>480</v>
      </c>
      <c r="O5430" s="118">
        <v>2095</v>
      </c>
      <c r="P5430" s="118" t="s">
        <v>114</v>
      </c>
    </row>
    <row r="5431" spans="2:16" x14ac:dyDescent="0.45">
      <c r="B5431" s="115">
        <v>801114</v>
      </c>
      <c r="C5431" s="116" t="s">
        <v>7913</v>
      </c>
      <c r="D5431" s="116" t="s">
        <v>734</v>
      </c>
      <c r="E5431" s="116" t="s">
        <v>216</v>
      </c>
      <c r="F5431" s="117">
        <v>45281</v>
      </c>
      <c r="G5431" s="118" t="s">
        <v>79</v>
      </c>
      <c r="H5431" s="119" t="s">
        <v>130</v>
      </c>
      <c r="I5431" s="116" t="s">
        <v>143</v>
      </c>
      <c r="J5431" s="116" t="s">
        <v>2647</v>
      </c>
      <c r="K5431" s="116" t="s">
        <v>2648</v>
      </c>
      <c r="L5431" s="116" t="s">
        <v>176</v>
      </c>
      <c r="M5431" s="116" t="s">
        <v>176</v>
      </c>
      <c r="N5431" s="116" t="s">
        <v>225</v>
      </c>
      <c r="O5431" s="118">
        <v>2075</v>
      </c>
      <c r="P5431" s="118" t="s">
        <v>114</v>
      </c>
    </row>
    <row r="5432" spans="2:16" x14ac:dyDescent="0.45">
      <c r="B5432" s="115">
        <v>822471</v>
      </c>
      <c r="C5432" s="116" t="s">
        <v>7914</v>
      </c>
      <c r="D5432" s="116" t="s">
        <v>734</v>
      </c>
      <c r="E5432" s="116" t="s">
        <v>216</v>
      </c>
      <c r="F5432" s="117">
        <v>45281</v>
      </c>
      <c r="G5432" s="118" t="s">
        <v>79</v>
      </c>
      <c r="H5432" s="119" t="s">
        <v>130</v>
      </c>
      <c r="I5432" s="116" t="s">
        <v>150</v>
      </c>
      <c r="J5432" s="116" t="s">
        <v>2494</v>
      </c>
      <c r="K5432" s="116" t="s">
        <v>2495</v>
      </c>
      <c r="L5432" s="116" t="s">
        <v>176</v>
      </c>
      <c r="M5432" s="116" t="s">
        <v>176</v>
      </c>
      <c r="N5432" s="116" t="s">
        <v>225</v>
      </c>
      <c r="O5432" s="118">
        <v>2075</v>
      </c>
      <c r="P5432" s="118" t="s">
        <v>114</v>
      </c>
    </row>
    <row r="5433" spans="2:16" x14ac:dyDescent="0.45">
      <c r="B5433" s="115">
        <v>928745</v>
      </c>
      <c r="C5433" s="116" t="s">
        <v>7915</v>
      </c>
      <c r="D5433" s="116" t="s">
        <v>734</v>
      </c>
      <c r="E5433" s="116" t="s">
        <v>216</v>
      </c>
      <c r="F5433" s="117">
        <v>45281</v>
      </c>
      <c r="G5433" s="118" t="s">
        <v>79</v>
      </c>
      <c r="H5433" s="119" t="s">
        <v>130</v>
      </c>
      <c r="I5433" s="116" t="s">
        <v>150</v>
      </c>
      <c r="J5433" s="116" t="s">
        <v>2494</v>
      </c>
      <c r="K5433" s="116" t="s">
        <v>2495</v>
      </c>
      <c r="L5433" s="116" t="s">
        <v>176</v>
      </c>
      <c r="M5433" s="116" t="s">
        <v>176</v>
      </c>
      <c r="N5433" s="116" t="s">
        <v>225</v>
      </c>
      <c r="O5433" s="118">
        <v>2075</v>
      </c>
      <c r="P5433" s="118" t="s">
        <v>114</v>
      </c>
    </row>
    <row r="5434" spans="2:16" x14ac:dyDescent="0.45">
      <c r="B5434" s="115">
        <v>1326503</v>
      </c>
      <c r="C5434" s="116" t="s">
        <v>7916</v>
      </c>
      <c r="D5434" s="116" t="s">
        <v>873</v>
      </c>
      <c r="E5434" s="116" t="s">
        <v>216</v>
      </c>
      <c r="F5434" s="117">
        <v>45281</v>
      </c>
      <c r="G5434" s="118" t="s">
        <v>79</v>
      </c>
      <c r="H5434" s="119" t="s">
        <v>130</v>
      </c>
      <c r="I5434" s="116" t="s">
        <v>145</v>
      </c>
      <c r="J5434" s="116" t="s">
        <v>2511</v>
      </c>
      <c r="K5434" s="116" t="s">
        <v>2691</v>
      </c>
      <c r="L5434" s="116" t="s">
        <v>176</v>
      </c>
      <c r="M5434" s="116" t="s">
        <v>176</v>
      </c>
      <c r="N5434" s="116" t="s">
        <v>1190</v>
      </c>
      <c r="O5434" s="118">
        <v>2800</v>
      </c>
      <c r="P5434" s="118" t="s">
        <v>114</v>
      </c>
    </row>
    <row r="5435" spans="2:16" x14ac:dyDescent="0.45">
      <c r="B5435" s="115">
        <v>5672971</v>
      </c>
      <c r="C5435" s="116" t="s">
        <v>7917</v>
      </c>
      <c r="D5435" s="116" t="s">
        <v>569</v>
      </c>
      <c r="E5435" s="116" t="s">
        <v>216</v>
      </c>
      <c r="F5435" s="117">
        <v>45281</v>
      </c>
      <c r="G5435" s="118" t="s">
        <v>79</v>
      </c>
      <c r="H5435" s="119" t="s">
        <v>130</v>
      </c>
      <c r="I5435" s="116" t="s">
        <v>150</v>
      </c>
      <c r="J5435" s="116" t="s">
        <v>2494</v>
      </c>
      <c r="K5435" s="116" t="s">
        <v>2495</v>
      </c>
      <c r="L5435" s="116" t="s">
        <v>177</v>
      </c>
      <c r="M5435" s="116" t="s">
        <v>177</v>
      </c>
      <c r="N5435" s="116" t="s">
        <v>255</v>
      </c>
      <c r="O5435" s="118">
        <v>3141</v>
      </c>
      <c r="P5435" s="118" t="s">
        <v>114</v>
      </c>
    </row>
    <row r="5436" spans="2:16" x14ac:dyDescent="0.45">
      <c r="B5436" s="115">
        <v>6047605</v>
      </c>
      <c r="C5436" s="116" t="s">
        <v>7918</v>
      </c>
      <c r="D5436" s="116" t="s">
        <v>569</v>
      </c>
      <c r="E5436" s="116" t="s">
        <v>216</v>
      </c>
      <c r="F5436" s="117">
        <v>45281</v>
      </c>
      <c r="G5436" s="118" t="s">
        <v>79</v>
      </c>
      <c r="H5436" s="119" t="s">
        <v>130</v>
      </c>
      <c r="I5436" s="116" t="s">
        <v>150</v>
      </c>
      <c r="J5436" s="116" t="s">
        <v>2494</v>
      </c>
      <c r="K5436" s="116" t="s">
        <v>2495</v>
      </c>
      <c r="L5436" s="116" t="s">
        <v>177</v>
      </c>
      <c r="M5436" s="116" t="s">
        <v>177</v>
      </c>
      <c r="N5436" s="116" t="s">
        <v>255</v>
      </c>
      <c r="O5436" s="118">
        <v>3141</v>
      </c>
      <c r="P5436" s="118" t="s">
        <v>114</v>
      </c>
    </row>
    <row r="5437" spans="2:16" x14ac:dyDescent="0.45">
      <c r="B5437" s="115">
        <v>8758647</v>
      </c>
      <c r="C5437" s="116" t="s">
        <v>7919</v>
      </c>
      <c r="D5437" s="116" t="s">
        <v>3578</v>
      </c>
      <c r="E5437" s="116" t="s">
        <v>216</v>
      </c>
      <c r="F5437" s="117">
        <v>45281</v>
      </c>
      <c r="G5437" s="118" t="s">
        <v>79</v>
      </c>
      <c r="H5437" s="119" t="s">
        <v>130</v>
      </c>
      <c r="I5437" s="116" t="s">
        <v>158</v>
      </c>
      <c r="J5437" s="116" t="s">
        <v>2518</v>
      </c>
      <c r="K5437" s="116" t="s">
        <v>2519</v>
      </c>
      <c r="L5437" s="116" t="s">
        <v>180</v>
      </c>
      <c r="M5437" s="116" t="s">
        <v>180</v>
      </c>
      <c r="N5437" s="116" t="s">
        <v>714</v>
      </c>
      <c r="O5437" s="118">
        <v>6158</v>
      </c>
      <c r="P5437" s="118" t="s">
        <v>114</v>
      </c>
    </row>
    <row r="5438" spans="2:16" x14ac:dyDescent="0.45">
      <c r="B5438" s="115">
        <v>142423569</v>
      </c>
      <c r="C5438" s="116" t="s">
        <v>7920</v>
      </c>
      <c r="D5438" s="116" t="s">
        <v>1401</v>
      </c>
      <c r="E5438" s="116" t="s">
        <v>216</v>
      </c>
      <c r="F5438" s="117">
        <v>45281</v>
      </c>
      <c r="G5438" s="118" t="s">
        <v>79</v>
      </c>
      <c r="H5438" s="119" t="s">
        <v>130</v>
      </c>
      <c r="I5438" s="116" t="s">
        <v>152</v>
      </c>
      <c r="J5438" s="116" t="s">
        <v>2562</v>
      </c>
      <c r="K5438" s="116" t="s">
        <v>2563</v>
      </c>
      <c r="L5438" s="116" t="s">
        <v>176</v>
      </c>
      <c r="M5438" s="116" t="s">
        <v>176</v>
      </c>
      <c r="N5438" s="116" t="s">
        <v>287</v>
      </c>
      <c r="O5438" s="118">
        <v>2010</v>
      </c>
      <c r="P5438" s="118" t="s">
        <v>114</v>
      </c>
    </row>
    <row r="5439" spans="2:16" x14ac:dyDescent="0.45">
      <c r="B5439" s="115">
        <v>603718350</v>
      </c>
      <c r="C5439" s="116" t="s">
        <v>7921</v>
      </c>
      <c r="D5439" s="116" t="s">
        <v>5644</v>
      </c>
      <c r="E5439" s="116" t="s">
        <v>216</v>
      </c>
      <c r="F5439" s="117">
        <v>45281</v>
      </c>
      <c r="G5439" s="118" t="s">
        <v>79</v>
      </c>
      <c r="H5439" s="119" t="s">
        <v>130</v>
      </c>
      <c r="I5439" s="116" t="s">
        <v>161</v>
      </c>
      <c r="J5439" s="116" t="s">
        <v>3372</v>
      </c>
      <c r="K5439" s="116" t="s">
        <v>3373</v>
      </c>
      <c r="L5439" s="116" t="s">
        <v>176</v>
      </c>
      <c r="M5439" s="116" t="s">
        <v>176</v>
      </c>
      <c r="N5439" s="116" t="s">
        <v>287</v>
      </c>
      <c r="O5439" s="118">
        <v>2000</v>
      </c>
      <c r="P5439" s="118" t="s">
        <v>114</v>
      </c>
    </row>
    <row r="5440" spans="2:16" x14ac:dyDescent="0.45">
      <c r="B5440" s="115">
        <v>624886611</v>
      </c>
      <c r="C5440" s="116" t="s">
        <v>7922</v>
      </c>
      <c r="D5440" s="116" t="s">
        <v>4504</v>
      </c>
      <c r="E5440" s="116" t="s">
        <v>216</v>
      </c>
      <c r="F5440" s="117">
        <v>45281</v>
      </c>
      <c r="G5440" s="118" t="s">
        <v>79</v>
      </c>
      <c r="H5440" s="119" t="s">
        <v>130</v>
      </c>
      <c r="I5440" s="116" t="s">
        <v>159</v>
      </c>
      <c r="J5440" s="116" t="s">
        <v>2499</v>
      </c>
      <c r="K5440" s="116" t="s">
        <v>2893</v>
      </c>
      <c r="L5440" s="116" t="s">
        <v>177</v>
      </c>
      <c r="M5440" s="116" t="s">
        <v>178</v>
      </c>
      <c r="N5440" s="116" t="s">
        <v>1296</v>
      </c>
      <c r="O5440" s="118">
        <v>4870</v>
      </c>
      <c r="P5440" s="118" t="s">
        <v>114</v>
      </c>
    </row>
    <row r="5441" spans="2:16" x14ac:dyDescent="0.45">
      <c r="B5441" s="115">
        <v>626329637</v>
      </c>
      <c r="C5441" s="116" t="s">
        <v>7923</v>
      </c>
      <c r="D5441" s="116" t="s">
        <v>4504</v>
      </c>
      <c r="E5441" s="116" t="s">
        <v>216</v>
      </c>
      <c r="F5441" s="117">
        <v>45281</v>
      </c>
      <c r="G5441" s="118" t="s">
        <v>79</v>
      </c>
      <c r="H5441" s="119" t="s">
        <v>130</v>
      </c>
      <c r="I5441" s="116" t="s">
        <v>159</v>
      </c>
      <c r="J5441" s="116" t="s">
        <v>2499</v>
      </c>
      <c r="K5441" s="116" t="s">
        <v>2893</v>
      </c>
      <c r="L5441" s="116" t="s">
        <v>177</v>
      </c>
      <c r="M5441" s="116" t="s">
        <v>178</v>
      </c>
      <c r="N5441" s="116" t="s">
        <v>1296</v>
      </c>
      <c r="O5441" s="118">
        <v>4870</v>
      </c>
      <c r="P5441" s="118" t="s">
        <v>114</v>
      </c>
    </row>
    <row r="5442" spans="2:16" x14ac:dyDescent="0.45">
      <c r="B5442" s="115">
        <v>720936</v>
      </c>
      <c r="C5442" s="116" t="s">
        <v>7924</v>
      </c>
      <c r="D5442" s="116" t="s">
        <v>776</v>
      </c>
      <c r="E5442" s="116" t="s">
        <v>216</v>
      </c>
      <c r="F5442" s="117">
        <v>45282</v>
      </c>
      <c r="G5442" s="118" t="s">
        <v>79</v>
      </c>
      <c r="H5442" s="119" t="s">
        <v>130</v>
      </c>
      <c r="I5442" s="116" t="s">
        <v>155</v>
      </c>
      <c r="J5442" s="116" t="s">
        <v>2504</v>
      </c>
      <c r="K5442" s="116" t="s">
        <v>2505</v>
      </c>
      <c r="L5442" s="116" t="s">
        <v>176</v>
      </c>
      <c r="M5442" s="116" t="s">
        <v>176</v>
      </c>
      <c r="N5442" s="116" t="s">
        <v>390</v>
      </c>
      <c r="O5442" s="118">
        <v>2221</v>
      </c>
      <c r="P5442" s="118" t="s">
        <v>114</v>
      </c>
    </row>
    <row r="5443" spans="2:16" x14ac:dyDescent="0.45">
      <c r="B5443" s="115">
        <v>1923208</v>
      </c>
      <c r="C5443" s="116" t="s">
        <v>7925</v>
      </c>
      <c r="D5443" s="116" t="s">
        <v>7926</v>
      </c>
      <c r="E5443" s="116" t="s">
        <v>216</v>
      </c>
      <c r="F5443" s="117">
        <v>45282</v>
      </c>
      <c r="G5443" s="118" t="s">
        <v>79</v>
      </c>
      <c r="H5443" s="119" t="s">
        <v>130</v>
      </c>
      <c r="I5443" s="116" t="s">
        <v>150</v>
      </c>
      <c r="J5443" s="116" t="s">
        <v>2555</v>
      </c>
      <c r="K5443" s="116" t="s">
        <v>3015</v>
      </c>
      <c r="L5443" s="116" t="s">
        <v>176</v>
      </c>
      <c r="M5443" s="116" t="s">
        <v>176</v>
      </c>
      <c r="N5443" s="116" t="s">
        <v>444</v>
      </c>
      <c r="O5443" s="118">
        <v>2350</v>
      </c>
      <c r="P5443" s="118" t="s">
        <v>113</v>
      </c>
    </row>
    <row r="5444" spans="2:16" x14ac:dyDescent="0.45">
      <c r="B5444" s="115">
        <v>95606607</v>
      </c>
      <c r="C5444" s="116" t="s">
        <v>7927</v>
      </c>
      <c r="D5444" s="116" t="s">
        <v>1035</v>
      </c>
      <c r="E5444" s="116" t="s">
        <v>216</v>
      </c>
      <c r="F5444" s="117">
        <v>45282</v>
      </c>
      <c r="G5444" s="118" t="s">
        <v>79</v>
      </c>
      <c r="H5444" s="119" t="s">
        <v>130</v>
      </c>
      <c r="I5444" s="116" t="s">
        <v>155</v>
      </c>
      <c r="J5444" s="116" t="s">
        <v>2591</v>
      </c>
      <c r="K5444" s="116" t="s">
        <v>3778</v>
      </c>
      <c r="L5444" s="116" t="s">
        <v>176</v>
      </c>
      <c r="M5444" s="116" t="s">
        <v>176</v>
      </c>
      <c r="N5444" s="116" t="s">
        <v>225</v>
      </c>
      <c r="O5444" s="118">
        <v>2061</v>
      </c>
      <c r="P5444" s="118" t="s">
        <v>114</v>
      </c>
    </row>
    <row r="5445" spans="2:16" x14ac:dyDescent="0.45">
      <c r="B5445" s="115">
        <v>96325521</v>
      </c>
      <c r="C5445" s="116" t="s">
        <v>7928</v>
      </c>
      <c r="D5445" s="116" t="s">
        <v>428</v>
      </c>
      <c r="E5445" s="116" t="s">
        <v>216</v>
      </c>
      <c r="F5445" s="117">
        <v>45282</v>
      </c>
      <c r="G5445" s="118" t="s">
        <v>79</v>
      </c>
      <c r="H5445" s="119" t="s">
        <v>130</v>
      </c>
      <c r="I5445" s="116" t="s">
        <v>152</v>
      </c>
      <c r="J5445" s="116" t="s">
        <v>2562</v>
      </c>
      <c r="K5445" s="116" t="s">
        <v>2563</v>
      </c>
      <c r="L5445" s="116" t="s">
        <v>176</v>
      </c>
      <c r="M5445" s="116" t="s">
        <v>176</v>
      </c>
      <c r="N5445" s="116" t="s">
        <v>225</v>
      </c>
      <c r="O5445" s="118">
        <v>2060</v>
      </c>
      <c r="P5445" s="118" t="s">
        <v>114</v>
      </c>
    </row>
    <row r="5446" spans="2:16" x14ac:dyDescent="0.45">
      <c r="B5446" s="115">
        <v>105891058</v>
      </c>
      <c r="C5446" s="116" t="s">
        <v>7929</v>
      </c>
      <c r="D5446" s="116" t="s">
        <v>2232</v>
      </c>
      <c r="E5446" s="116" t="s">
        <v>216</v>
      </c>
      <c r="F5446" s="117">
        <v>45282</v>
      </c>
      <c r="G5446" s="118" t="s">
        <v>79</v>
      </c>
      <c r="H5446" s="119" t="s">
        <v>130</v>
      </c>
      <c r="I5446" s="116" t="s">
        <v>156</v>
      </c>
      <c r="J5446" s="116" t="s">
        <v>2859</v>
      </c>
      <c r="K5446" s="116" t="s">
        <v>2859</v>
      </c>
      <c r="L5446" s="116" t="s">
        <v>177</v>
      </c>
      <c r="M5446" s="116" t="s">
        <v>177</v>
      </c>
      <c r="N5446" s="116" t="s">
        <v>255</v>
      </c>
      <c r="O5446" s="118">
        <v>3000</v>
      </c>
      <c r="P5446" s="118" t="s">
        <v>114</v>
      </c>
    </row>
    <row r="5447" spans="2:16" x14ac:dyDescent="0.45">
      <c r="B5447" s="115">
        <v>127139486</v>
      </c>
      <c r="C5447" s="116" t="s">
        <v>7930</v>
      </c>
      <c r="D5447" s="116" t="s">
        <v>755</v>
      </c>
      <c r="E5447" s="116" t="s">
        <v>216</v>
      </c>
      <c r="F5447" s="117">
        <v>45282</v>
      </c>
      <c r="G5447" s="118" t="s">
        <v>79</v>
      </c>
      <c r="H5447" s="119" t="s">
        <v>130</v>
      </c>
      <c r="I5447" s="116" t="s">
        <v>155</v>
      </c>
      <c r="J5447" s="116" t="s">
        <v>2504</v>
      </c>
      <c r="K5447" s="116" t="s">
        <v>2505</v>
      </c>
      <c r="L5447" s="116" t="s">
        <v>177</v>
      </c>
      <c r="M5447" s="116" t="s">
        <v>180</v>
      </c>
      <c r="N5447" s="116" t="s">
        <v>327</v>
      </c>
      <c r="O5447" s="118">
        <v>6005</v>
      </c>
      <c r="P5447" s="118" t="s">
        <v>114</v>
      </c>
    </row>
    <row r="5448" spans="2:16" x14ac:dyDescent="0.45">
      <c r="B5448" s="115">
        <v>141910545</v>
      </c>
      <c r="C5448" s="116" t="s">
        <v>7931</v>
      </c>
      <c r="D5448" s="116" t="s">
        <v>428</v>
      </c>
      <c r="E5448" s="116" t="s">
        <v>216</v>
      </c>
      <c r="F5448" s="117">
        <v>45282</v>
      </c>
      <c r="G5448" s="118" t="s">
        <v>79</v>
      </c>
      <c r="H5448" s="119" t="s">
        <v>130</v>
      </c>
      <c r="I5448" s="116" t="s">
        <v>152</v>
      </c>
      <c r="J5448" s="116" t="s">
        <v>3440</v>
      </c>
      <c r="K5448" s="116" t="s">
        <v>3441</v>
      </c>
      <c r="L5448" s="116" t="s">
        <v>180</v>
      </c>
      <c r="M5448" s="116" t="s">
        <v>176</v>
      </c>
      <c r="N5448" s="116" t="s">
        <v>225</v>
      </c>
      <c r="O5448" s="118">
        <v>2060</v>
      </c>
      <c r="P5448" s="118" t="s">
        <v>114</v>
      </c>
    </row>
    <row r="5449" spans="2:16" x14ac:dyDescent="0.45">
      <c r="B5449" s="115">
        <v>156541098</v>
      </c>
      <c r="C5449" s="116" t="s">
        <v>7932</v>
      </c>
      <c r="D5449" s="116" t="s">
        <v>3261</v>
      </c>
      <c r="E5449" s="116" t="s">
        <v>216</v>
      </c>
      <c r="F5449" s="117">
        <v>45282</v>
      </c>
      <c r="G5449" s="118" t="s">
        <v>79</v>
      </c>
      <c r="H5449" s="119" t="s">
        <v>130</v>
      </c>
      <c r="I5449" s="116" t="s">
        <v>159</v>
      </c>
      <c r="J5449" s="116" t="s">
        <v>2499</v>
      </c>
      <c r="K5449" s="116" t="s">
        <v>2500</v>
      </c>
      <c r="L5449" s="116" t="s">
        <v>178</v>
      </c>
      <c r="M5449" s="116" t="s">
        <v>178</v>
      </c>
      <c r="N5449" s="116" t="s">
        <v>244</v>
      </c>
      <c r="O5449" s="118">
        <v>4220</v>
      </c>
      <c r="P5449" s="118" t="s">
        <v>114</v>
      </c>
    </row>
    <row r="5450" spans="2:16" x14ac:dyDescent="0.45">
      <c r="B5450" s="115">
        <v>600834268</v>
      </c>
      <c r="C5450" s="116" t="s">
        <v>7933</v>
      </c>
      <c r="D5450" s="116" t="s">
        <v>428</v>
      </c>
      <c r="E5450" s="116" t="s">
        <v>216</v>
      </c>
      <c r="F5450" s="117">
        <v>45282</v>
      </c>
      <c r="G5450" s="118" t="s">
        <v>79</v>
      </c>
      <c r="H5450" s="119" t="s">
        <v>130</v>
      </c>
      <c r="I5450" s="116" t="s">
        <v>152</v>
      </c>
      <c r="J5450" s="116" t="s">
        <v>3440</v>
      </c>
      <c r="K5450" s="116" t="s">
        <v>3441</v>
      </c>
      <c r="L5450" s="116" t="s">
        <v>177</v>
      </c>
      <c r="M5450" s="116" t="s">
        <v>176</v>
      </c>
      <c r="N5450" s="116" t="s">
        <v>225</v>
      </c>
      <c r="O5450" s="118">
        <v>2060</v>
      </c>
      <c r="P5450" s="118" t="s">
        <v>114</v>
      </c>
    </row>
    <row r="5451" spans="2:16" x14ac:dyDescent="0.45">
      <c r="B5451" s="115">
        <v>603915233</v>
      </c>
      <c r="C5451" s="116" t="s">
        <v>7934</v>
      </c>
      <c r="D5451" s="116" t="s">
        <v>755</v>
      </c>
      <c r="E5451" s="116" t="s">
        <v>216</v>
      </c>
      <c r="F5451" s="117">
        <v>45282</v>
      </c>
      <c r="G5451" s="118" t="s">
        <v>79</v>
      </c>
      <c r="H5451" s="119" t="s">
        <v>130</v>
      </c>
      <c r="I5451" s="116" t="s">
        <v>155</v>
      </c>
      <c r="J5451" s="116" t="s">
        <v>2504</v>
      </c>
      <c r="K5451" s="116" t="s">
        <v>2505</v>
      </c>
      <c r="L5451" s="116" t="s">
        <v>177</v>
      </c>
      <c r="M5451" s="116" t="s">
        <v>180</v>
      </c>
      <c r="N5451" s="116" t="s">
        <v>327</v>
      </c>
      <c r="O5451" s="118">
        <v>6005</v>
      </c>
      <c r="P5451" s="118" t="s">
        <v>114</v>
      </c>
    </row>
    <row r="5452" spans="2:16" x14ac:dyDescent="0.45">
      <c r="B5452" s="115">
        <v>615554320</v>
      </c>
      <c r="C5452" s="116" t="s">
        <v>7935</v>
      </c>
      <c r="D5452" s="116" t="s">
        <v>2459</v>
      </c>
      <c r="E5452" s="116" t="s">
        <v>216</v>
      </c>
      <c r="F5452" s="117">
        <v>45282</v>
      </c>
      <c r="G5452" s="118" t="s">
        <v>79</v>
      </c>
      <c r="H5452" s="119" t="s">
        <v>130</v>
      </c>
      <c r="I5452" s="116" t="s">
        <v>158</v>
      </c>
      <c r="J5452" s="116" t="s">
        <v>2518</v>
      </c>
      <c r="K5452" s="116" t="s">
        <v>2519</v>
      </c>
      <c r="L5452" s="116" t="s">
        <v>176</v>
      </c>
      <c r="M5452" s="116" t="s">
        <v>180</v>
      </c>
      <c r="N5452" s="116" t="s">
        <v>965</v>
      </c>
      <c r="O5452" s="118">
        <v>6017</v>
      </c>
      <c r="P5452" s="118" t="s">
        <v>114</v>
      </c>
    </row>
    <row r="5453" spans="2:16" x14ac:dyDescent="0.45">
      <c r="B5453" s="115">
        <v>625222335</v>
      </c>
      <c r="C5453" s="116" t="s">
        <v>7936</v>
      </c>
      <c r="D5453" s="116" t="s">
        <v>461</v>
      </c>
      <c r="E5453" s="116" t="s">
        <v>216</v>
      </c>
      <c r="F5453" s="117">
        <v>45282</v>
      </c>
      <c r="G5453" s="118" t="s">
        <v>79</v>
      </c>
      <c r="H5453" s="119" t="s">
        <v>130</v>
      </c>
      <c r="I5453" s="116" t="s">
        <v>144</v>
      </c>
      <c r="J5453" s="116" t="s">
        <v>2514</v>
      </c>
      <c r="K5453" s="116" t="s">
        <v>2724</v>
      </c>
      <c r="L5453" s="116" t="s">
        <v>176</v>
      </c>
      <c r="M5453" s="116" t="s">
        <v>176</v>
      </c>
      <c r="N5453" s="116" t="s">
        <v>299</v>
      </c>
      <c r="O5453" s="118">
        <v>2152</v>
      </c>
      <c r="P5453" s="118" t="s">
        <v>114</v>
      </c>
    </row>
    <row r="5454" spans="2:16" x14ac:dyDescent="0.45">
      <c r="B5454" s="115">
        <v>625843941</v>
      </c>
      <c r="C5454" s="116" t="s">
        <v>7937</v>
      </c>
      <c r="D5454" s="116" t="s">
        <v>734</v>
      </c>
      <c r="E5454" s="116" t="s">
        <v>216</v>
      </c>
      <c r="F5454" s="117">
        <v>45282</v>
      </c>
      <c r="G5454" s="118" t="s">
        <v>79</v>
      </c>
      <c r="H5454" s="119" t="s">
        <v>130</v>
      </c>
      <c r="I5454" s="116" t="s">
        <v>147</v>
      </c>
      <c r="J5454" s="116" t="s">
        <v>2539</v>
      </c>
      <c r="K5454" s="116" t="s">
        <v>2540</v>
      </c>
      <c r="L5454" s="116" t="s">
        <v>176</v>
      </c>
      <c r="M5454" s="116" t="s">
        <v>176</v>
      </c>
      <c r="N5454" s="116" t="s">
        <v>1660</v>
      </c>
      <c r="O5454" s="118">
        <v>2765</v>
      </c>
      <c r="P5454" s="118" t="s">
        <v>114</v>
      </c>
    </row>
    <row r="5455" spans="2:16" x14ac:dyDescent="0.45">
      <c r="B5455" s="115">
        <v>637113707</v>
      </c>
      <c r="C5455" s="116" t="s">
        <v>7938</v>
      </c>
      <c r="D5455" s="116" t="s">
        <v>928</v>
      </c>
      <c r="E5455" s="116" t="s">
        <v>216</v>
      </c>
      <c r="F5455" s="117">
        <v>45282</v>
      </c>
      <c r="G5455" s="118" t="s">
        <v>79</v>
      </c>
      <c r="H5455" s="119" t="s">
        <v>130</v>
      </c>
      <c r="I5455" s="116" t="s">
        <v>153</v>
      </c>
      <c r="J5455" s="116" t="s">
        <v>3012</v>
      </c>
      <c r="K5455" s="116" t="s">
        <v>3377</v>
      </c>
      <c r="L5455" s="116" t="s">
        <v>180</v>
      </c>
      <c r="M5455" s="116" t="s">
        <v>176</v>
      </c>
      <c r="N5455" s="116" t="s">
        <v>299</v>
      </c>
      <c r="O5455" s="118">
        <v>2152</v>
      </c>
      <c r="P5455" s="118" t="s">
        <v>114</v>
      </c>
    </row>
    <row r="5456" spans="2:16" x14ac:dyDescent="0.45">
      <c r="B5456" s="115">
        <v>625226995</v>
      </c>
      <c r="C5456" s="116" t="s">
        <v>7939</v>
      </c>
      <c r="D5456" s="116" t="s">
        <v>734</v>
      </c>
      <c r="E5456" s="116" t="s">
        <v>216</v>
      </c>
      <c r="F5456" s="117">
        <v>45283</v>
      </c>
      <c r="G5456" s="118" t="s">
        <v>79</v>
      </c>
      <c r="H5456" s="119" t="s">
        <v>130</v>
      </c>
      <c r="I5456" s="116" t="s">
        <v>147</v>
      </c>
      <c r="J5456" s="116" t="s">
        <v>2523</v>
      </c>
      <c r="K5456" s="116" t="s">
        <v>2698</v>
      </c>
      <c r="L5456" s="116" t="s">
        <v>176</v>
      </c>
      <c r="M5456" s="116" t="s">
        <v>176</v>
      </c>
      <c r="N5456" s="116" t="s">
        <v>366</v>
      </c>
      <c r="O5456" s="118">
        <v>2153</v>
      </c>
      <c r="P5456" s="118" t="s">
        <v>114</v>
      </c>
    </row>
    <row r="5457" spans="2:16" x14ac:dyDescent="0.45">
      <c r="B5457" s="115">
        <v>77845302</v>
      </c>
      <c r="C5457" s="116" t="s">
        <v>7940</v>
      </c>
      <c r="D5457" s="116" t="s">
        <v>428</v>
      </c>
      <c r="E5457" s="116" t="s">
        <v>216</v>
      </c>
      <c r="F5457" s="117">
        <v>45287</v>
      </c>
      <c r="G5457" s="118" t="s">
        <v>79</v>
      </c>
      <c r="H5457" s="119" t="s">
        <v>130</v>
      </c>
      <c r="I5457" s="116" t="s">
        <v>152</v>
      </c>
      <c r="J5457" s="116" t="s">
        <v>2710</v>
      </c>
      <c r="K5457" s="116" t="s">
        <v>2711</v>
      </c>
      <c r="L5457" s="116" t="s">
        <v>180</v>
      </c>
      <c r="M5457" s="116" t="s">
        <v>176</v>
      </c>
      <c r="N5457" s="116" t="s">
        <v>225</v>
      </c>
      <c r="O5457" s="118">
        <v>2060</v>
      </c>
      <c r="P5457" s="118" t="s">
        <v>114</v>
      </c>
    </row>
    <row r="5458" spans="2:16" x14ac:dyDescent="0.45">
      <c r="B5458" s="115">
        <v>140374830</v>
      </c>
      <c r="C5458" s="116" t="s">
        <v>7941</v>
      </c>
      <c r="D5458" s="116" t="s">
        <v>2389</v>
      </c>
      <c r="E5458" s="116" t="s">
        <v>216</v>
      </c>
      <c r="F5458" s="117">
        <v>45287</v>
      </c>
      <c r="G5458" s="118" t="s">
        <v>79</v>
      </c>
      <c r="H5458" s="119" t="s">
        <v>130</v>
      </c>
      <c r="I5458" s="116" t="s">
        <v>156</v>
      </c>
      <c r="J5458" s="116" t="s">
        <v>2426</v>
      </c>
      <c r="K5458" s="116" t="s">
        <v>2427</v>
      </c>
      <c r="L5458" s="116" t="s">
        <v>176</v>
      </c>
      <c r="M5458" s="116" t="s">
        <v>176</v>
      </c>
      <c r="N5458" s="116" t="s">
        <v>323</v>
      </c>
      <c r="O5458" s="118">
        <v>2287</v>
      </c>
      <c r="P5458" s="118" t="s">
        <v>114</v>
      </c>
    </row>
    <row r="5459" spans="2:16" x14ac:dyDescent="0.45">
      <c r="B5459" s="115">
        <v>156498421</v>
      </c>
      <c r="C5459" s="116" t="s">
        <v>7942</v>
      </c>
      <c r="D5459" s="116" t="s">
        <v>625</v>
      </c>
      <c r="E5459" s="116" t="s">
        <v>216</v>
      </c>
      <c r="F5459" s="117">
        <v>45289</v>
      </c>
      <c r="G5459" s="118" t="s">
        <v>79</v>
      </c>
      <c r="H5459" s="119" t="s">
        <v>130</v>
      </c>
      <c r="I5459" s="116" t="s">
        <v>155</v>
      </c>
      <c r="J5459" s="116" t="s">
        <v>2591</v>
      </c>
      <c r="K5459" s="116" t="s">
        <v>3778</v>
      </c>
      <c r="L5459" s="116" t="s">
        <v>177</v>
      </c>
      <c r="M5459" s="116" t="s">
        <v>176</v>
      </c>
      <c r="N5459" s="116" t="s">
        <v>287</v>
      </c>
      <c r="O5459" s="118">
        <v>2000</v>
      </c>
      <c r="P5459" s="118" t="s">
        <v>113</v>
      </c>
    </row>
    <row r="5460" spans="2:16" x14ac:dyDescent="0.45">
      <c r="B5460" s="115">
        <v>604047921</v>
      </c>
      <c r="C5460" s="116" t="s">
        <v>7943</v>
      </c>
      <c r="D5460" s="116" t="s">
        <v>800</v>
      </c>
      <c r="E5460" s="116" t="s">
        <v>216</v>
      </c>
      <c r="F5460" s="117">
        <v>45293</v>
      </c>
      <c r="G5460" s="118" t="s">
        <v>80</v>
      </c>
      <c r="H5460" s="119" t="s">
        <v>130</v>
      </c>
      <c r="I5460" s="116" t="s">
        <v>158</v>
      </c>
      <c r="J5460" s="116" t="s">
        <v>2518</v>
      </c>
      <c r="K5460" s="116" t="s">
        <v>2519</v>
      </c>
      <c r="L5460" s="116" t="s">
        <v>177</v>
      </c>
      <c r="M5460" s="116" t="s">
        <v>176</v>
      </c>
      <c r="N5460" s="116" t="s">
        <v>225</v>
      </c>
      <c r="O5460" s="118">
        <v>2060</v>
      </c>
      <c r="P5460" s="118" t="s">
        <v>114</v>
      </c>
    </row>
    <row r="5461" spans="2:16" x14ac:dyDescent="0.45">
      <c r="B5461" s="115">
        <v>604047994</v>
      </c>
      <c r="C5461" s="116" t="s">
        <v>7944</v>
      </c>
      <c r="D5461" s="116" t="s">
        <v>800</v>
      </c>
      <c r="E5461" s="116" t="s">
        <v>216</v>
      </c>
      <c r="F5461" s="117">
        <v>45293</v>
      </c>
      <c r="G5461" s="118" t="s">
        <v>80</v>
      </c>
      <c r="H5461" s="119" t="s">
        <v>130</v>
      </c>
      <c r="I5461" s="116" t="s">
        <v>158</v>
      </c>
      <c r="J5461" s="116" t="s">
        <v>2518</v>
      </c>
      <c r="K5461" s="116" t="s">
        <v>2519</v>
      </c>
      <c r="L5461" s="116" t="s">
        <v>177</v>
      </c>
      <c r="M5461" s="116" t="s">
        <v>176</v>
      </c>
      <c r="N5461" s="116" t="s">
        <v>225</v>
      </c>
      <c r="O5461" s="118">
        <v>2060</v>
      </c>
      <c r="P5461" s="118" t="s">
        <v>114</v>
      </c>
    </row>
    <row r="5462" spans="2:16" x14ac:dyDescent="0.45">
      <c r="B5462" s="115">
        <v>9907377</v>
      </c>
      <c r="C5462" s="116" t="s">
        <v>7945</v>
      </c>
      <c r="D5462" s="116" t="s">
        <v>1572</v>
      </c>
      <c r="E5462" s="116" t="s">
        <v>216</v>
      </c>
      <c r="F5462" s="117">
        <v>45295</v>
      </c>
      <c r="G5462" s="118" t="s">
        <v>80</v>
      </c>
      <c r="H5462" s="119" t="s">
        <v>130</v>
      </c>
      <c r="I5462" s="116" t="s">
        <v>145</v>
      </c>
      <c r="J5462" s="116" t="s">
        <v>2511</v>
      </c>
      <c r="K5462" s="116" t="s">
        <v>2691</v>
      </c>
      <c r="L5462" s="116" t="s">
        <v>178</v>
      </c>
      <c r="M5462" s="116" t="s">
        <v>178</v>
      </c>
      <c r="N5462" s="116" t="s">
        <v>1257</v>
      </c>
      <c r="O5462" s="118">
        <v>4350</v>
      </c>
      <c r="P5462" s="118" t="s">
        <v>114</v>
      </c>
    </row>
    <row r="5463" spans="2:16" x14ac:dyDescent="0.45">
      <c r="B5463" s="115">
        <v>1086451</v>
      </c>
      <c r="C5463" s="116" t="s">
        <v>7946</v>
      </c>
      <c r="D5463" s="116" t="s">
        <v>770</v>
      </c>
      <c r="E5463" s="116" t="s">
        <v>216</v>
      </c>
      <c r="F5463" s="117">
        <v>45296</v>
      </c>
      <c r="G5463" s="118" t="s">
        <v>80</v>
      </c>
      <c r="H5463" s="119" t="s">
        <v>130</v>
      </c>
      <c r="I5463" s="116" t="s">
        <v>150</v>
      </c>
      <c r="J5463" s="116" t="s">
        <v>2494</v>
      </c>
      <c r="K5463" s="116" t="s">
        <v>2495</v>
      </c>
      <c r="L5463" s="116" t="s">
        <v>176</v>
      </c>
      <c r="M5463" s="116" t="s">
        <v>176</v>
      </c>
      <c r="N5463" s="116" t="s">
        <v>785</v>
      </c>
      <c r="O5463" s="118">
        <v>2720</v>
      </c>
      <c r="P5463" s="118" t="s">
        <v>114</v>
      </c>
    </row>
    <row r="5464" spans="2:16" x14ac:dyDescent="0.45">
      <c r="B5464" s="115">
        <v>3276999</v>
      </c>
      <c r="C5464" s="116" t="s">
        <v>7947</v>
      </c>
      <c r="D5464" s="116" t="s">
        <v>4534</v>
      </c>
      <c r="E5464" s="116" t="s">
        <v>216</v>
      </c>
      <c r="F5464" s="117">
        <v>45296</v>
      </c>
      <c r="G5464" s="118" t="s">
        <v>80</v>
      </c>
      <c r="H5464" s="119" t="s">
        <v>130</v>
      </c>
      <c r="I5464" s="116" t="s">
        <v>145</v>
      </c>
      <c r="J5464" s="116" t="s">
        <v>2792</v>
      </c>
      <c r="K5464" s="116" t="s">
        <v>4408</v>
      </c>
      <c r="L5464" s="116" t="s">
        <v>176</v>
      </c>
      <c r="M5464" s="116" t="s">
        <v>176</v>
      </c>
      <c r="N5464" s="116" t="s">
        <v>1190</v>
      </c>
      <c r="O5464" s="118">
        <v>2795</v>
      </c>
      <c r="P5464" s="118" t="s">
        <v>114</v>
      </c>
    </row>
    <row r="5465" spans="2:16" x14ac:dyDescent="0.45">
      <c r="B5465" s="115">
        <v>74212258</v>
      </c>
      <c r="C5465" s="116" t="s">
        <v>7948</v>
      </c>
      <c r="D5465" s="116" t="s">
        <v>4534</v>
      </c>
      <c r="E5465" s="116" t="s">
        <v>216</v>
      </c>
      <c r="F5465" s="117">
        <v>45296</v>
      </c>
      <c r="G5465" s="118" t="s">
        <v>80</v>
      </c>
      <c r="H5465" s="119" t="s">
        <v>130</v>
      </c>
      <c r="I5465" s="116" t="s">
        <v>145</v>
      </c>
      <c r="J5465" s="116" t="s">
        <v>2792</v>
      </c>
      <c r="K5465" s="116" t="s">
        <v>4408</v>
      </c>
      <c r="L5465" s="116" t="s">
        <v>176</v>
      </c>
      <c r="M5465" s="116" t="s">
        <v>176</v>
      </c>
      <c r="N5465" s="116" t="s">
        <v>1190</v>
      </c>
      <c r="O5465" s="118">
        <v>2795</v>
      </c>
      <c r="P5465" s="118" t="s">
        <v>114</v>
      </c>
    </row>
    <row r="5466" spans="2:16" x14ac:dyDescent="0.45">
      <c r="B5466" s="115">
        <v>108524483</v>
      </c>
      <c r="C5466" s="116" t="s">
        <v>7949</v>
      </c>
      <c r="D5466" s="116" t="s">
        <v>1652</v>
      </c>
      <c r="E5466" s="116" t="s">
        <v>216</v>
      </c>
      <c r="F5466" s="117">
        <v>45296</v>
      </c>
      <c r="G5466" s="118" t="s">
        <v>80</v>
      </c>
      <c r="H5466" s="119" t="s">
        <v>130</v>
      </c>
      <c r="I5466" s="116" t="s">
        <v>155</v>
      </c>
      <c r="J5466" s="116" t="s">
        <v>2504</v>
      </c>
      <c r="K5466" s="116" t="s">
        <v>2505</v>
      </c>
      <c r="L5466" s="116" t="s">
        <v>176</v>
      </c>
      <c r="M5466" s="116" t="s">
        <v>176</v>
      </c>
      <c r="N5466" s="116" t="s">
        <v>628</v>
      </c>
      <c r="O5466" s="118">
        <v>2165</v>
      </c>
      <c r="P5466" s="118" t="s">
        <v>114</v>
      </c>
    </row>
    <row r="5467" spans="2:16" x14ac:dyDescent="0.45">
      <c r="B5467" s="115">
        <v>107102714</v>
      </c>
      <c r="C5467" s="116" t="s">
        <v>7950</v>
      </c>
      <c r="D5467" s="116" t="s">
        <v>477</v>
      </c>
      <c r="E5467" s="116" t="s">
        <v>216</v>
      </c>
      <c r="F5467" s="117">
        <v>45298</v>
      </c>
      <c r="G5467" s="118" t="s">
        <v>80</v>
      </c>
      <c r="H5467" s="119" t="s">
        <v>130</v>
      </c>
      <c r="I5467" s="116" t="s">
        <v>150</v>
      </c>
      <c r="J5467" s="116" t="s">
        <v>2555</v>
      </c>
      <c r="K5467" s="116" t="s">
        <v>2556</v>
      </c>
      <c r="L5467" s="116" t="s">
        <v>178</v>
      </c>
      <c r="M5467" s="116" t="s">
        <v>178</v>
      </c>
      <c r="N5467" s="116" t="s">
        <v>251</v>
      </c>
      <c r="O5467" s="118">
        <v>4006</v>
      </c>
      <c r="P5467" s="118" t="s">
        <v>114</v>
      </c>
    </row>
    <row r="5468" spans="2:16" x14ac:dyDescent="0.45">
      <c r="B5468" s="115">
        <v>152701203</v>
      </c>
      <c r="C5468" s="116" t="s">
        <v>7951</v>
      </c>
      <c r="D5468" s="116" t="s">
        <v>7952</v>
      </c>
      <c r="E5468" s="116" t="s">
        <v>216</v>
      </c>
      <c r="F5468" s="117">
        <v>45299</v>
      </c>
      <c r="G5468" s="118" t="s">
        <v>80</v>
      </c>
      <c r="H5468" s="119" t="s">
        <v>130</v>
      </c>
      <c r="I5468" s="116" t="s">
        <v>156</v>
      </c>
      <c r="J5468" s="116" t="s">
        <v>2426</v>
      </c>
      <c r="K5468" s="116" t="s">
        <v>2803</v>
      </c>
      <c r="L5468" s="116" t="s">
        <v>176</v>
      </c>
      <c r="M5468" s="116" t="s">
        <v>176</v>
      </c>
      <c r="N5468" s="116" t="s">
        <v>480</v>
      </c>
      <c r="O5468" s="118">
        <v>2095</v>
      </c>
      <c r="P5468" s="118" t="s">
        <v>113</v>
      </c>
    </row>
    <row r="5469" spans="2:16" x14ac:dyDescent="0.45">
      <c r="B5469" s="115">
        <v>610803855</v>
      </c>
      <c r="C5469" s="116" t="s">
        <v>7953</v>
      </c>
      <c r="D5469" s="116" t="s">
        <v>1825</v>
      </c>
      <c r="E5469" s="116" t="s">
        <v>216</v>
      </c>
      <c r="F5469" s="117">
        <v>45299</v>
      </c>
      <c r="G5469" s="118" t="s">
        <v>80</v>
      </c>
      <c r="H5469" s="119" t="s">
        <v>130</v>
      </c>
      <c r="I5469" s="116" t="s">
        <v>152</v>
      </c>
      <c r="J5469" s="116" t="s">
        <v>3440</v>
      </c>
      <c r="K5469" s="116" t="s">
        <v>3441</v>
      </c>
      <c r="L5469" s="116" t="s">
        <v>177</v>
      </c>
      <c r="M5469" s="116" t="s">
        <v>177</v>
      </c>
      <c r="N5469" s="116" t="s">
        <v>255</v>
      </c>
      <c r="O5469" s="118">
        <v>3121</v>
      </c>
      <c r="P5469" s="118" t="s">
        <v>114</v>
      </c>
    </row>
    <row r="5470" spans="2:16" x14ac:dyDescent="0.45">
      <c r="B5470" s="115">
        <v>630454867</v>
      </c>
      <c r="C5470" s="116" t="s">
        <v>7954</v>
      </c>
      <c r="D5470" s="116" t="s">
        <v>7952</v>
      </c>
      <c r="E5470" s="116" t="s">
        <v>216</v>
      </c>
      <c r="F5470" s="117">
        <v>45299</v>
      </c>
      <c r="G5470" s="118" t="s">
        <v>80</v>
      </c>
      <c r="H5470" s="119" t="s">
        <v>130</v>
      </c>
      <c r="I5470" s="116" t="s">
        <v>150</v>
      </c>
      <c r="J5470" s="116" t="s">
        <v>2555</v>
      </c>
      <c r="K5470" s="116" t="s">
        <v>2556</v>
      </c>
      <c r="L5470" s="116" t="s">
        <v>176</v>
      </c>
      <c r="M5470" s="116" t="s">
        <v>176</v>
      </c>
      <c r="N5470" s="116" t="s">
        <v>480</v>
      </c>
      <c r="O5470" s="118">
        <v>2095</v>
      </c>
      <c r="P5470" s="118" t="s">
        <v>113</v>
      </c>
    </row>
    <row r="5471" spans="2:16" x14ac:dyDescent="0.45">
      <c r="B5471" s="115">
        <v>8718303</v>
      </c>
      <c r="C5471" s="116" t="s">
        <v>7955</v>
      </c>
      <c r="D5471" s="116" t="s">
        <v>996</v>
      </c>
      <c r="E5471" s="116" t="s">
        <v>216</v>
      </c>
      <c r="F5471" s="117">
        <v>45300</v>
      </c>
      <c r="G5471" s="118" t="s">
        <v>80</v>
      </c>
      <c r="H5471" s="119" t="s">
        <v>130</v>
      </c>
      <c r="I5471" s="116" t="s">
        <v>150</v>
      </c>
      <c r="J5471" s="116" t="s">
        <v>2494</v>
      </c>
      <c r="K5471" s="116" t="s">
        <v>2495</v>
      </c>
      <c r="L5471" s="116" t="s">
        <v>180</v>
      </c>
      <c r="M5471" s="116" t="s">
        <v>180</v>
      </c>
      <c r="N5471" s="116" t="s">
        <v>229</v>
      </c>
      <c r="O5471" s="118">
        <v>6460</v>
      </c>
      <c r="P5471" s="118" t="s">
        <v>114</v>
      </c>
    </row>
    <row r="5472" spans="2:16" x14ac:dyDescent="0.45">
      <c r="B5472" s="115">
        <v>136259857</v>
      </c>
      <c r="C5472" s="116" t="s">
        <v>7956</v>
      </c>
      <c r="D5472" s="116" t="s">
        <v>734</v>
      </c>
      <c r="E5472" s="116" t="s">
        <v>216</v>
      </c>
      <c r="F5472" s="117">
        <v>45300</v>
      </c>
      <c r="G5472" s="118" t="s">
        <v>80</v>
      </c>
      <c r="H5472" s="119" t="s">
        <v>130</v>
      </c>
      <c r="I5472" s="116" t="s">
        <v>156</v>
      </c>
      <c r="J5472" s="116" t="s">
        <v>2426</v>
      </c>
      <c r="K5472" s="116" t="s">
        <v>2803</v>
      </c>
      <c r="L5472" s="116" t="s">
        <v>177</v>
      </c>
      <c r="M5472" s="116" t="s">
        <v>176</v>
      </c>
      <c r="N5472" s="116" t="s">
        <v>225</v>
      </c>
      <c r="O5472" s="118">
        <v>2065</v>
      </c>
      <c r="P5472" s="118" t="s">
        <v>114</v>
      </c>
    </row>
    <row r="5473" spans="2:16" x14ac:dyDescent="0.45">
      <c r="B5473" s="115">
        <v>601698873</v>
      </c>
      <c r="C5473" s="116" t="s">
        <v>7957</v>
      </c>
      <c r="D5473" s="116" t="s">
        <v>1248</v>
      </c>
      <c r="E5473" s="116" t="s">
        <v>216</v>
      </c>
      <c r="F5473" s="117">
        <v>45300</v>
      </c>
      <c r="G5473" s="118" t="s">
        <v>80</v>
      </c>
      <c r="H5473" s="119" t="s">
        <v>130</v>
      </c>
      <c r="I5473" s="116" t="s">
        <v>158</v>
      </c>
      <c r="J5473" s="116" t="s">
        <v>2518</v>
      </c>
      <c r="K5473" s="116" t="s">
        <v>2519</v>
      </c>
      <c r="L5473" s="116" t="s">
        <v>177</v>
      </c>
      <c r="M5473" s="116" t="s">
        <v>176</v>
      </c>
      <c r="N5473" s="116" t="s">
        <v>287</v>
      </c>
      <c r="O5473" s="118">
        <v>2000</v>
      </c>
      <c r="P5473" s="118" t="s">
        <v>114</v>
      </c>
    </row>
    <row r="5474" spans="2:16" x14ac:dyDescent="0.45">
      <c r="B5474" s="115">
        <v>151977</v>
      </c>
      <c r="C5474" s="116" t="s">
        <v>7958</v>
      </c>
      <c r="D5474" s="116" t="s">
        <v>996</v>
      </c>
      <c r="E5474" s="116" t="s">
        <v>216</v>
      </c>
      <c r="F5474" s="117">
        <v>45301</v>
      </c>
      <c r="G5474" s="118" t="s">
        <v>80</v>
      </c>
      <c r="H5474" s="119" t="s">
        <v>130</v>
      </c>
      <c r="I5474" s="116" t="s">
        <v>147</v>
      </c>
      <c r="J5474" s="116" t="s">
        <v>3968</v>
      </c>
      <c r="K5474" s="116" t="s">
        <v>3968</v>
      </c>
      <c r="L5474" s="116" t="s">
        <v>176</v>
      </c>
      <c r="M5474" s="116" t="s">
        <v>176</v>
      </c>
      <c r="N5474" s="116" t="s">
        <v>1528</v>
      </c>
      <c r="O5474" s="118">
        <v>2565</v>
      </c>
      <c r="P5474" s="118" t="s">
        <v>114</v>
      </c>
    </row>
    <row r="5475" spans="2:16" x14ac:dyDescent="0.45">
      <c r="B5475" s="115">
        <v>296748</v>
      </c>
      <c r="C5475" s="116" t="s">
        <v>7959</v>
      </c>
      <c r="D5475" s="116" t="s">
        <v>5687</v>
      </c>
      <c r="E5475" s="116" t="s">
        <v>216</v>
      </c>
      <c r="F5475" s="117">
        <v>45301</v>
      </c>
      <c r="G5475" s="118" t="s">
        <v>80</v>
      </c>
      <c r="H5475" s="119" t="s">
        <v>130</v>
      </c>
      <c r="I5475" s="116" t="s">
        <v>153</v>
      </c>
      <c r="J5475" s="116" t="s">
        <v>3012</v>
      </c>
      <c r="K5475" s="116" t="s">
        <v>4975</v>
      </c>
      <c r="L5475" s="116" t="s">
        <v>176</v>
      </c>
      <c r="M5475" s="116" t="s">
        <v>176</v>
      </c>
      <c r="N5475" s="116" t="s">
        <v>390</v>
      </c>
      <c r="O5475" s="118">
        <v>2222</v>
      </c>
      <c r="P5475" s="118" t="s">
        <v>114</v>
      </c>
    </row>
    <row r="5476" spans="2:16" x14ac:dyDescent="0.45">
      <c r="B5476" s="115">
        <v>379975</v>
      </c>
      <c r="C5476" s="116" t="s">
        <v>7960</v>
      </c>
      <c r="D5476" s="116" t="s">
        <v>314</v>
      </c>
      <c r="E5476" s="116" t="s">
        <v>216</v>
      </c>
      <c r="F5476" s="117">
        <v>45301</v>
      </c>
      <c r="G5476" s="118" t="s">
        <v>80</v>
      </c>
      <c r="H5476" s="119" t="s">
        <v>130</v>
      </c>
      <c r="I5476" s="116" t="s">
        <v>150</v>
      </c>
      <c r="J5476" s="116" t="s">
        <v>2494</v>
      </c>
      <c r="K5476" s="116" t="s">
        <v>2495</v>
      </c>
      <c r="L5476" s="116" t="s">
        <v>176</v>
      </c>
      <c r="M5476" s="116" t="s">
        <v>176</v>
      </c>
      <c r="N5476" s="116" t="s">
        <v>386</v>
      </c>
      <c r="O5476" s="118">
        <v>2229</v>
      </c>
      <c r="P5476" s="118" t="s">
        <v>114</v>
      </c>
    </row>
    <row r="5477" spans="2:16" x14ac:dyDescent="0.45">
      <c r="B5477" s="115">
        <v>884775</v>
      </c>
      <c r="C5477" s="116" t="s">
        <v>7961</v>
      </c>
      <c r="D5477" s="116" t="s">
        <v>996</v>
      </c>
      <c r="E5477" s="116" t="s">
        <v>216</v>
      </c>
      <c r="F5477" s="117">
        <v>45301</v>
      </c>
      <c r="G5477" s="118" t="s">
        <v>80</v>
      </c>
      <c r="H5477" s="119" t="s">
        <v>130</v>
      </c>
      <c r="I5477" s="116" t="s">
        <v>150</v>
      </c>
      <c r="J5477" s="116" t="s">
        <v>2494</v>
      </c>
      <c r="K5477" s="116" t="s">
        <v>2495</v>
      </c>
      <c r="L5477" s="116" t="s">
        <v>176</v>
      </c>
      <c r="M5477" s="116" t="s">
        <v>176</v>
      </c>
      <c r="N5477" s="116" t="s">
        <v>1528</v>
      </c>
      <c r="O5477" s="118">
        <v>2565</v>
      </c>
      <c r="P5477" s="118" t="s">
        <v>114</v>
      </c>
    </row>
    <row r="5478" spans="2:16" x14ac:dyDescent="0.45">
      <c r="B5478" s="115">
        <v>884784</v>
      </c>
      <c r="C5478" s="116" t="s">
        <v>7962</v>
      </c>
      <c r="D5478" s="116" t="s">
        <v>996</v>
      </c>
      <c r="E5478" s="116" t="s">
        <v>216</v>
      </c>
      <c r="F5478" s="117">
        <v>45301</v>
      </c>
      <c r="G5478" s="118" t="s">
        <v>80</v>
      </c>
      <c r="H5478" s="119" t="s">
        <v>130</v>
      </c>
      <c r="I5478" s="116" t="s">
        <v>150</v>
      </c>
      <c r="J5478" s="116" t="s">
        <v>2494</v>
      </c>
      <c r="K5478" s="116" t="s">
        <v>2495</v>
      </c>
      <c r="L5478" s="116" t="s">
        <v>176</v>
      </c>
      <c r="M5478" s="116" t="s">
        <v>176</v>
      </c>
      <c r="N5478" s="116" t="s">
        <v>1528</v>
      </c>
      <c r="O5478" s="118">
        <v>2565</v>
      </c>
      <c r="P5478" s="118" t="s">
        <v>114</v>
      </c>
    </row>
    <row r="5479" spans="2:16" x14ac:dyDescent="0.45">
      <c r="B5479" s="115">
        <v>8761046</v>
      </c>
      <c r="C5479" s="116" t="s">
        <v>7963</v>
      </c>
      <c r="D5479" s="116" t="s">
        <v>7964</v>
      </c>
      <c r="E5479" s="116" t="s">
        <v>216</v>
      </c>
      <c r="F5479" s="117">
        <v>45301</v>
      </c>
      <c r="G5479" s="118" t="s">
        <v>80</v>
      </c>
      <c r="H5479" s="119" t="s">
        <v>130</v>
      </c>
      <c r="I5479" s="116" t="s">
        <v>150</v>
      </c>
      <c r="J5479" s="116" t="s">
        <v>2555</v>
      </c>
      <c r="K5479" s="116" t="s">
        <v>2556</v>
      </c>
      <c r="L5479" s="116" t="s">
        <v>180</v>
      </c>
      <c r="M5479" s="116" t="s">
        <v>180</v>
      </c>
      <c r="N5479" s="116" t="s">
        <v>229</v>
      </c>
      <c r="O5479" s="118">
        <v>6330</v>
      </c>
      <c r="P5479" s="118" t="s">
        <v>114</v>
      </c>
    </row>
    <row r="5480" spans="2:16" x14ac:dyDescent="0.45">
      <c r="B5480" s="115">
        <v>5907</v>
      </c>
      <c r="C5480" s="116" t="s">
        <v>7965</v>
      </c>
      <c r="D5480" s="116" t="s">
        <v>557</v>
      </c>
      <c r="E5480" s="116" t="s">
        <v>216</v>
      </c>
      <c r="F5480" s="117">
        <v>45302</v>
      </c>
      <c r="G5480" s="118" t="s">
        <v>80</v>
      </c>
      <c r="H5480" s="119" t="s">
        <v>130</v>
      </c>
      <c r="I5480" s="116" t="s">
        <v>153</v>
      </c>
      <c r="J5480" s="116" t="s">
        <v>5908</v>
      </c>
      <c r="K5480" s="116" t="s">
        <v>7966</v>
      </c>
      <c r="L5480" s="116" t="s">
        <v>176</v>
      </c>
      <c r="M5480" s="116" t="s">
        <v>176</v>
      </c>
      <c r="N5480" s="116" t="s">
        <v>225</v>
      </c>
      <c r="O5480" s="118">
        <v>2075</v>
      </c>
      <c r="P5480" s="118" t="s">
        <v>114</v>
      </c>
    </row>
    <row r="5481" spans="2:16" x14ac:dyDescent="0.45">
      <c r="B5481" s="115">
        <v>153355</v>
      </c>
      <c r="C5481" s="116" t="s">
        <v>7967</v>
      </c>
      <c r="D5481" s="116" t="s">
        <v>232</v>
      </c>
      <c r="E5481" s="116" t="s">
        <v>216</v>
      </c>
      <c r="F5481" s="117">
        <v>45302</v>
      </c>
      <c r="G5481" s="118" t="s">
        <v>80</v>
      </c>
      <c r="H5481" s="119" t="s">
        <v>130</v>
      </c>
      <c r="I5481" s="116" t="s">
        <v>145</v>
      </c>
      <c r="J5481" s="116" t="s">
        <v>2511</v>
      </c>
      <c r="K5481" s="116" t="s">
        <v>2889</v>
      </c>
      <c r="L5481" s="116" t="s">
        <v>176</v>
      </c>
      <c r="M5481" s="116" t="s">
        <v>176</v>
      </c>
      <c r="N5481" s="116" t="s">
        <v>1386</v>
      </c>
      <c r="O5481" s="118">
        <v>2579</v>
      </c>
      <c r="P5481" s="118" t="s">
        <v>114</v>
      </c>
    </row>
    <row r="5482" spans="2:16" x14ac:dyDescent="0.45">
      <c r="B5482" s="115">
        <v>667069</v>
      </c>
      <c r="C5482" s="116" t="s">
        <v>7968</v>
      </c>
      <c r="D5482" s="116" t="s">
        <v>3345</v>
      </c>
      <c r="E5482" s="116" t="s">
        <v>216</v>
      </c>
      <c r="F5482" s="117">
        <v>45302</v>
      </c>
      <c r="G5482" s="118" t="s">
        <v>80</v>
      </c>
      <c r="H5482" s="119" t="s">
        <v>130</v>
      </c>
      <c r="I5482" s="116" t="s">
        <v>161</v>
      </c>
      <c r="J5482" s="116" t="s">
        <v>2844</v>
      </c>
      <c r="K5482" s="116" t="s">
        <v>2845</v>
      </c>
      <c r="L5482" s="116" t="s">
        <v>176</v>
      </c>
      <c r="M5482" s="116" t="s">
        <v>176</v>
      </c>
      <c r="N5482" s="116" t="s">
        <v>462</v>
      </c>
      <c r="O5482" s="118">
        <v>2147</v>
      </c>
      <c r="P5482" s="118" t="s">
        <v>114</v>
      </c>
    </row>
    <row r="5483" spans="2:16" x14ac:dyDescent="0.45">
      <c r="B5483" s="115">
        <v>697058</v>
      </c>
      <c r="C5483" s="116" t="s">
        <v>7969</v>
      </c>
      <c r="D5483" s="116" t="s">
        <v>1554</v>
      </c>
      <c r="E5483" s="116" t="s">
        <v>216</v>
      </c>
      <c r="F5483" s="117">
        <v>45302</v>
      </c>
      <c r="G5483" s="118" t="s">
        <v>80</v>
      </c>
      <c r="H5483" s="119" t="s">
        <v>130</v>
      </c>
      <c r="I5483" s="116" t="s">
        <v>158</v>
      </c>
      <c r="J5483" s="116" t="s">
        <v>3361</v>
      </c>
      <c r="K5483" s="116" t="s">
        <v>5421</v>
      </c>
      <c r="L5483" s="116" t="s">
        <v>176</v>
      </c>
      <c r="M5483" s="116" t="s">
        <v>178</v>
      </c>
      <c r="N5483" s="116" t="s">
        <v>1223</v>
      </c>
      <c r="O5483" s="118">
        <v>4581</v>
      </c>
      <c r="P5483" s="118" t="s">
        <v>114</v>
      </c>
    </row>
    <row r="5484" spans="2:16" x14ac:dyDescent="0.45">
      <c r="B5484" s="115">
        <v>1041096</v>
      </c>
      <c r="C5484" s="116" t="s">
        <v>7970</v>
      </c>
      <c r="D5484" s="116" t="s">
        <v>477</v>
      </c>
      <c r="E5484" s="116" t="s">
        <v>216</v>
      </c>
      <c r="F5484" s="117">
        <v>45302</v>
      </c>
      <c r="G5484" s="118" t="s">
        <v>80</v>
      </c>
      <c r="H5484" s="119" t="s">
        <v>130</v>
      </c>
      <c r="I5484" s="116" t="s">
        <v>159</v>
      </c>
      <c r="J5484" s="116" t="s">
        <v>2499</v>
      </c>
      <c r="K5484" s="116" t="s">
        <v>2500</v>
      </c>
      <c r="L5484" s="116" t="s">
        <v>176</v>
      </c>
      <c r="M5484" s="116" t="s">
        <v>176</v>
      </c>
      <c r="N5484" s="116" t="s">
        <v>466</v>
      </c>
      <c r="O5484" s="118">
        <v>2041</v>
      </c>
      <c r="P5484" s="118" t="s">
        <v>114</v>
      </c>
    </row>
    <row r="5485" spans="2:16" x14ac:dyDescent="0.45">
      <c r="B5485" s="115">
        <v>8718054</v>
      </c>
      <c r="C5485" s="116" t="s">
        <v>7971</v>
      </c>
      <c r="D5485" s="116" t="s">
        <v>964</v>
      </c>
      <c r="E5485" s="116" t="s">
        <v>216</v>
      </c>
      <c r="F5485" s="117">
        <v>45302</v>
      </c>
      <c r="G5485" s="118" t="s">
        <v>80</v>
      </c>
      <c r="H5485" s="119" t="s">
        <v>130</v>
      </c>
      <c r="I5485" s="116" t="s">
        <v>150</v>
      </c>
      <c r="J5485" s="116" t="s">
        <v>2494</v>
      </c>
      <c r="K5485" s="116" t="s">
        <v>2495</v>
      </c>
      <c r="L5485" s="116" t="s">
        <v>180</v>
      </c>
      <c r="M5485" s="116" t="s">
        <v>180</v>
      </c>
      <c r="N5485" s="116" t="s">
        <v>714</v>
      </c>
      <c r="O5485" s="118">
        <v>6156</v>
      </c>
      <c r="P5485" s="118" t="s">
        <v>113</v>
      </c>
    </row>
    <row r="5486" spans="2:16" x14ac:dyDescent="0.45">
      <c r="B5486" s="115">
        <v>174309</v>
      </c>
      <c r="C5486" s="116" t="s">
        <v>7972</v>
      </c>
      <c r="D5486" s="116" t="s">
        <v>232</v>
      </c>
      <c r="E5486" s="116" t="s">
        <v>216</v>
      </c>
      <c r="F5486" s="117">
        <v>45303</v>
      </c>
      <c r="G5486" s="118" t="s">
        <v>80</v>
      </c>
      <c r="H5486" s="119" t="s">
        <v>130</v>
      </c>
      <c r="I5486" s="116" t="s">
        <v>158</v>
      </c>
      <c r="J5486" s="116" t="s">
        <v>2518</v>
      </c>
      <c r="K5486" s="116" t="s">
        <v>2519</v>
      </c>
      <c r="L5486" s="116" t="s">
        <v>176</v>
      </c>
      <c r="M5486" s="116" t="s">
        <v>176</v>
      </c>
      <c r="N5486" s="116" t="s">
        <v>444</v>
      </c>
      <c r="O5486" s="118">
        <v>2400</v>
      </c>
      <c r="P5486" s="118" t="s">
        <v>114</v>
      </c>
    </row>
    <row r="5487" spans="2:16" x14ac:dyDescent="0.45">
      <c r="B5487" s="115">
        <v>8474066</v>
      </c>
      <c r="C5487" s="116" t="s">
        <v>7973</v>
      </c>
      <c r="D5487" s="116" t="s">
        <v>6417</v>
      </c>
      <c r="E5487" s="116" t="s">
        <v>216</v>
      </c>
      <c r="F5487" s="117">
        <v>45303</v>
      </c>
      <c r="G5487" s="118" t="s">
        <v>80</v>
      </c>
      <c r="H5487" s="119" t="s">
        <v>130</v>
      </c>
      <c r="I5487" s="116" t="s">
        <v>145</v>
      </c>
      <c r="J5487" s="116" t="s">
        <v>2511</v>
      </c>
      <c r="K5487" s="116" t="s">
        <v>2691</v>
      </c>
      <c r="L5487" s="116" t="s">
        <v>183</v>
      </c>
      <c r="M5487" s="116" t="s">
        <v>176</v>
      </c>
      <c r="N5487" s="116" t="s">
        <v>785</v>
      </c>
      <c r="O5487" s="118">
        <v>2663</v>
      </c>
      <c r="P5487" s="118" t="s">
        <v>113</v>
      </c>
    </row>
    <row r="5488" spans="2:16" x14ac:dyDescent="0.45">
      <c r="B5488" s="115">
        <v>9236239</v>
      </c>
      <c r="C5488" s="116" t="s">
        <v>7974</v>
      </c>
      <c r="D5488" s="116" t="s">
        <v>3058</v>
      </c>
      <c r="E5488" s="116" t="s">
        <v>216</v>
      </c>
      <c r="F5488" s="117">
        <v>45303</v>
      </c>
      <c r="G5488" s="118" t="s">
        <v>80</v>
      </c>
      <c r="H5488" s="119" t="s">
        <v>130</v>
      </c>
      <c r="I5488" s="116" t="s">
        <v>156</v>
      </c>
      <c r="J5488" s="116" t="s">
        <v>2426</v>
      </c>
      <c r="K5488" s="116" t="s">
        <v>3168</v>
      </c>
      <c r="L5488" s="116" t="s">
        <v>180</v>
      </c>
      <c r="M5488" s="116" t="s">
        <v>180</v>
      </c>
      <c r="N5488" s="116" t="s">
        <v>485</v>
      </c>
      <c r="O5488" s="118">
        <v>6071</v>
      </c>
      <c r="P5488" s="118" t="s">
        <v>114</v>
      </c>
    </row>
    <row r="5489" spans="2:16" x14ac:dyDescent="0.45">
      <c r="B5489" s="115">
        <v>163943977</v>
      </c>
      <c r="C5489" s="116" t="s">
        <v>7975</v>
      </c>
      <c r="D5489" s="116" t="s">
        <v>1470</v>
      </c>
      <c r="E5489" s="116" t="s">
        <v>216</v>
      </c>
      <c r="F5489" s="117">
        <v>45303</v>
      </c>
      <c r="G5489" s="118" t="s">
        <v>80</v>
      </c>
      <c r="H5489" s="119" t="s">
        <v>130</v>
      </c>
      <c r="I5489" s="116" t="s">
        <v>143</v>
      </c>
      <c r="J5489" s="116" t="s">
        <v>2941</v>
      </c>
      <c r="K5489" s="116" t="s">
        <v>2941</v>
      </c>
      <c r="L5489" s="116" t="s">
        <v>177</v>
      </c>
      <c r="M5489" s="116" t="s">
        <v>177</v>
      </c>
      <c r="N5489" s="116" t="s">
        <v>255</v>
      </c>
      <c r="O5489" s="118">
        <v>3000</v>
      </c>
      <c r="P5489" s="118" t="s">
        <v>114</v>
      </c>
    </row>
    <row r="5490" spans="2:16" x14ac:dyDescent="0.45">
      <c r="B5490" s="115">
        <v>316209</v>
      </c>
      <c r="C5490" s="116" t="s">
        <v>7976</v>
      </c>
      <c r="D5490" s="116" t="s">
        <v>1077</v>
      </c>
      <c r="E5490" s="116" t="s">
        <v>216</v>
      </c>
      <c r="F5490" s="117">
        <v>45306</v>
      </c>
      <c r="G5490" s="118" t="s">
        <v>80</v>
      </c>
      <c r="H5490" s="119" t="s">
        <v>130</v>
      </c>
      <c r="I5490" s="116" t="s">
        <v>150</v>
      </c>
      <c r="J5490" s="116" t="s">
        <v>2494</v>
      </c>
      <c r="K5490" s="116" t="s">
        <v>2495</v>
      </c>
      <c r="L5490" s="116" t="s">
        <v>176</v>
      </c>
      <c r="M5490" s="116" t="s">
        <v>176</v>
      </c>
      <c r="N5490" s="116" t="s">
        <v>480</v>
      </c>
      <c r="O5490" s="118">
        <v>2107</v>
      </c>
      <c r="P5490" s="118" t="s">
        <v>114</v>
      </c>
    </row>
    <row r="5491" spans="2:16" x14ac:dyDescent="0.45">
      <c r="B5491" s="115">
        <v>1482828</v>
      </c>
      <c r="C5491" s="116" t="s">
        <v>7977</v>
      </c>
      <c r="D5491" s="116" t="s">
        <v>3624</v>
      </c>
      <c r="E5491" s="116" t="s">
        <v>216</v>
      </c>
      <c r="F5491" s="117">
        <v>45306</v>
      </c>
      <c r="G5491" s="118" t="s">
        <v>80</v>
      </c>
      <c r="H5491" s="119" t="s">
        <v>130</v>
      </c>
      <c r="I5491" s="116" t="s">
        <v>155</v>
      </c>
      <c r="J5491" s="116" t="s">
        <v>2504</v>
      </c>
      <c r="K5491" s="116" t="s">
        <v>2505</v>
      </c>
      <c r="L5491" s="116" t="s">
        <v>176</v>
      </c>
      <c r="M5491" s="116" t="s">
        <v>176</v>
      </c>
      <c r="N5491" s="116" t="s">
        <v>225</v>
      </c>
      <c r="O5491" s="118">
        <v>2088</v>
      </c>
      <c r="P5491" s="118" t="s">
        <v>113</v>
      </c>
    </row>
    <row r="5492" spans="2:16" x14ac:dyDescent="0.45">
      <c r="B5492" s="115">
        <v>1761440</v>
      </c>
      <c r="C5492" s="116" t="s">
        <v>7978</v>
      </c>
      <c r="D5492" s="116" t="s">
        <v>461</v>
      </c>
      <c r="E5492" s="116" t="s">
        <v>216</v>
      </c>
      <c r="F5492" s="117">
        <v>45306</v>
      </c>
      <c r="G5492" s="118" t="s">
        <v>80</v>
      </c>
      <c r="H5492" s="119" t="s">
        <v>130</v>
      </c>
      <c r="I5492" s="116" t="s">
        <v>143</v>
      </c>
      <c r="J5492" s="116" t="s">
        <v>2941</v>
      </c>
      <c r="K5492" s="116" t="s">
        <v>2941</v>
      </c>
      <c r="L5492" s="116" t="s">
        <v>176</v>
      </c>
      <c r="M5492" s="116" t="s">
        <v>176</v>
      </c>
      <c r="N5492" s="116" t="s">
        <v>225</v>
      </c>
      <c r="O5492" s="118">
        <v>2060</v>
      </c>
      <c r="P5492" s="118" t="s">
        <v>114</v>
      </c>
    </row>
    <row r="5493" spans="2:16" x14ac:dyDescent="0.45">
      <c r="B5493" s="115">
        <v>105991419</v>
      </c>
      <c r="C5493" s="116" t="s">
        <v>7979</v>
      </c>
      <c r="D5493" s="116" t="s">
        <v>7980</v>
      </c>
      <c r="E5493" s="116" t="s">
        <v>216</v>
      </c>
      <c r="F5493" s="117">
        <v>45306</v>
      </c>
      <c r="G5493" s="118" t="s">
        <v>80</v>
      </c>
      <c r="H5493" s="119" t="s">
        <v>130</v>
      </c>
      <c r="I5493" s="116" t="s">
        <v>150</v>
      </c>
      <c r="J5493" s="116" t="s">
        <v>2555</v>
      </c>
      <c r="K5493" s="116" t="s">
        <v>2556</v>
      </c>
      <c r="L5493" s="116" t="s">
        <v>177</v>
      </c>
      <c r="M5493" s="116" t="s">
        <v>177</v>
      </c>
      <c r="N5493" s="116" t="s">
        <v>379</v>
      </c>
      <c r="O5493" s="118">
        <v>3130</v>
      </c>
      <c r="P5493" s="118" t="s">
        <v>113</v>
      </c>
    </row>
    <row r="5494" spans="2:16" x14ac:dyDescent="0.45">
      <c r="B5494" s="115">
        <v>110234305</v>
      </c>
      <c r="C5494" s="116" t="s">
        <v>7981</v>
      </c>
      <c r="D5494" s="116" t="s">
        <v>1253</v>
      </c>
      <c r="E5494" s="116" t="s">
        <v>216</v>
      </c>
      <c r="F5494" s="117">
        <v>45306</v>
      </c>
      <c r="G5494" s="118" t="s">
        <v>80</v>
      </c>
      <c r="H5494" s="119" t="s">
        <v>130</v>
      </c>
      <c r="I5494" s="116" t="s">
        <v>156</v>
      </c>
      <c r="J5494" s="116" t="s">
        <v>2426</v>
      </c>
      <c r="K5494" s="116" t="s">
        <v>2748</v>
      </c>
      <c r="L5494" s="116" t="s">
        <v>180</v>
      </c>
      <c r="M5494" s="116" t="s">
        <v>180</v>
      </c>
      <c r="N5494" s="116" t="s">
        <v>679</v>
      </c>
      <c r="O5494" s="118">
        <v>6105</v>
      </c>
      <c r="P5494" s="118" t="s">
        <v>114</v>
      </c>
    </row>
    <row r="5495" spans="2:16" x14ac:dyDescent="0.45">
      <c r="B5495" s="115">
        <v>615257040</v>
      </c>
      <c r="C5495" s="116" t="s">
        <v>7982</v>
      </c>
      <c r="D5495" s="116" t="s">
        <v>781</v>
      </c>
      <c r="E5495" s="116" t="s">
        <v>216</v>
      </c>
      <c r="F5495" s="117">
        <v>45306</v>
      </c>
      <c r="G5495" s="118" t="s">
        <v>80</v>
      </c>
      <c r="H5495" s="119" t="s">
        <v>130</v>
      </c>
      <c r="I5495" s="116" t="s">
        <v>154</v>
      </c>
      <c r="J5495" s="116" t="s">
        <v>3256</v>
      </c>
      <c r="K5495" s="116" t="s">
        <v>3256</v>
      </c>
      <c r="L5495" s="116" t="s">
        <v>180</v>
      </c>
      <c r="M5495" s="116" t="s">
        <v>180</v>
      </c>
      <c r="N5495" s="116" t="s">
        <v>327</v>
      </c>
      <c r="O5495" s="118">
        <v>6005</v>
      </c>
      <c r="P5495" s="118" t="s">
        <v>114</v>
      </c>
    </row>
    <row r="5496" spans="2:16" x14ac:dyDescent="0.45">
      <c r="B5496" s="115">
        <v>628267041</v>
      </c>
      <c r="C5496" s="116" t="s">
        <v>7983</v>
      </c>
      <c r="D5496" s="116" t="s">
        <v>7984</v>
      </c>
      <c r="E5496" s="116" t="s">
        <v>216</v>
      </c>
      <c r="F5496" s="117">
        <v>45306</v>
      </c>
      <c r="G5496" s="118" t="s">
        <v>80</v>
      </c>
      <c r="H5496" s="119" t="s">
        <v>130</v>
      </c>
      <c r="I5496" s="116" t="s">
        <v>156</v>
      </c>
      <c r="J5496" s="116" t="s">
        <v>2426</v>
      </c>
      <c r="K5496" s="116" t="s">
        <v>2803</v>
      </c>
      <c r="L5496" s="116" t="s">
        <v>178</v>
      </c>
      <c r="M5496" s="116" t="s">
        <v>178</v>
      </c>
      <c r="N5496" s="116" t="s">
        <v>244</v>
      </c>
      <c r="O5496" s="118">
        <v>4213</v>
      </c>
      <c r="P5496" s="118" t="s">
        <v>114</v>
      </c>
    </row>
    <row r="5497" spans="2:16" x14ac:dyDescent="0.45">
      <c r="B5497" s="115">
        <v>635132311</v>
      </c>
      <c r="C5497" s="116" t="s">
        <v>7985</v>
      </c>
      <c r="D5497" s="116" t="s">
        <v>7984</v>
      </c>
      <c r="E5497" s="116" t="s">
        <v>216</v>
      </c>
      <c r="F5497" s="117">
        <v>45306</v>
      </c>
      <c r="G5497" s="118" t="s">
        <v>80</v>
      </c>
      <c r="H5497" s="119" t="s">
        <v>130</v>
      </c>
      <c r="I5497" s="116" t="s">
        <v>148</v>
      </c>
      <c r="J5497" s="116" t="s">
        <v>4867</v>
      </c>
      <c r="K5497" s="116" t="s">
        <v>4868</v>
      </c>
      <c r="L5497" s="116" t="s">
        <v>178</v>
      </c>
      <c r="M5497" s="116" t="s">
        <v>178</v>
      </c>
      <c r="N5497" s="116" t="s">
        <v>244</v>
      </c>
      <c r="O5497" s="118">
        <v>4220</v>
      </c>
      <c r="P5497" s="118" t="s">
        <v>114</v>
      </c>
    </row>
    <row r="5498" spans="2:16" x14ac:dyDescent="0.45">
      <c r="B5498" s="115">
        <v>636475888</v>
      </c>
      <c r="C5498" s="116" t="s">
        <v>7986</v>
      </c>
      <c r="D5498" s="116" t="s">
        <v>7984</v>
      </c>
      <c r="E5498" s="116" t="s">
        <v>216</v>
      </c>
      <c r="F5498" s="117">
        <v>45306</v>
      </c>
      <c r="G5498" s="118" t="s">
        <v>80</v>
      </c>
      <c r="H5498" s="119" t="s">
        <v>130</v>
      </c>
      <c r="I5498" s="116" t="s">
        <v>148</v>
      </c>
      <c r="J5498" s="116" t="s">
        <v>4867</v>
      </c>
      <c r="K5498" s="116" t="s">
        <v>4868</v>
      </c>
      <c r="L5498" s="116" t="s">
        <v>178</v>
      </c>
      <c r="M5498" s="116" t="s">
        <v>178</v>
      </c>
      <c r="N5498" s="116" t="s">
        <v>244</v>
      </c>
      <c r="O5498" s="118">
        <v>4214</v>
      </c>
      <c r="P5498" s="118" t="s">
        <v>114</v>
      </c>
    </row>
    <row r="5499" spans="2:16" x14ac:dyDescent="0.45">
      <c r="B5499" s="115">
        <v>317199</v>
      </c>
      <c r="C5499" s="116" t="s">
        <v>7987</v>
      </c>
      <c r="D5499" s="116" t="s">
        <v>867</v>
      </c>
      <c r="E5499" s="116" t="s">
        <v>216</v>
      </c>
      <c r="F5499" s="117">
        <v>45307</v>
      </c>
      <c r="G5499" s="118" t="s">
        <v>80</v>
      </c>
      <c r="H5499" s="119" t="s">
        <v>130</v>
      </c>
      <c r="I5499" s="116" t="s">
        <v>150</v>
      </c>
      <c r="J5499" s="116" t="s">
        <v>2494</v>
      </c>
      <c r="K5499" s="116" t="s">
        <v>2495</v>
      </c>
      <c r="L5499" s="116" t="s">
        <v>176</v>
      </c>
      <c r="M5499" s="116" t="s">
        <v>176</v>
      </c>
      <c r="N5499" s="116" t="s">
        <v>480</v>
      </c>
      <c r="O5499" s="118">
        <v>2107</v>
      </c>
      <c r="P5499" s="118" t="s">
        <v>114</v>
      </c>
    </row>
    <row r="5500" spans="2:16" x14ac:dyDescent="0.45">
      <c r="B5500" s="115">
        <v>4671014</v>
      </c>
      <c r="C5500" s="116" t="s">
        <v>7988</v>
      </c>
      <c r="D5500" s="116" t="s">
        <v>2713</v>
      </c>
      <c r="E5500" s="116" t="s">
        <v>216</v>
      </c>
      <c r="F5500" s="117">
        <v>45307</v>
      </c>
      <c r="G5500" s="118" t="s">
        <v>80</v>
      </c>
      <c r="H5500" s="119" t="s">
        <v>130</v>
      </c>
      <c r="I5500" s="116" t="s">
        <v>155</v>
      </c>
      <c r="J5500" s="116" t="s">
        <v>2504</v>
      </c>
      <c r="K5500" s="116" t="s">
        <v>2505</v>
      </c>
      <c r="L5500" s="116" t="s">
        <v>177</v>
      </c>
      <c r="M5500" s="116" t="s">
        <v>177</v>
      </c>
      <c r="N5500" s="116" t="s">
        <v>217</v>
      </c>
      <c r="O5500" s="118">
        <v>3101</v>
      </c>
      <c r="P5500" s="118" t="s">
        <v>114</v>
      </c>
    </row>
    <row r="5501" spans="2:16" x14ac:dyDescent="0.45">
      <c r="B5501" s="115">
        <v>160856959</v>
      </c>
      <c r="C5501" s="116" t="s">
        <v>7989</v>
      </c>
      <c r="D5501" s="116" t="s">
        <v>548</v>
      </c>
      <c r="E5501" s="116" t="s">
        <v>216</v>
      </c>
      <c r="F5501" s="117">
        <v>45307</v>
      </c>
      <c r="G5501" s="118" t="s">
        <v>80</v>
      </c>
      <c r="H5501" s="119" t="s">
        <v>130</v>
      </c>
      <c r="I5501" s="116" t="s">
        <v>146</v>
      </c>
      <c r="J5501" s="116" t="s">
        <v>3235</v>
      </c>
      <c r="K5501" s="116" t="s">
        <v>3752</v>
      </c>
      <c r="L5501" s="116" t="s">
        <v>176</v>
      </c>
      <c r="M5501" s="116" t="s">
        <v>176</v>
      </c>
      <c r="N5501" s="116" t="s">
        <v>273</v>
      </c>
      <c r="O5501" s="118">
        <v>2025</v>
      </c>
      <c r="P5501" s="118" t="s">
        <v>114</v>
      </c>
    </row>
    <row r="5502" spans="2:16" x14ac:dyDescent="0.45">
      <c r="B5502" s="115">
        <v>616072434</v>
      </c>
      <c r="C5502" s="116" t="s">
        <v>7990</v>
      </c>
      <c r="D5502" s="116" t="s">
        <v>7991</v>
      </c>
      <c r="E5502" s="116" t="s">
        <v>216</v>
      </c>
      <c r="F5502" s="117">
        <v>45307</v>
      </c>
      <c r="G5502" s="118" t="s">
        <v>80</v>
      </c>
      <c r="H5502" s="119" t="s">
        <v>130</v>
      </c>
      <c r="I5502" s="116" t="s">
        <v>147</v>
      </c>
      <c r="J5502" s="116" t="s">
        <v>2523</v>
      </c>
      <c r="K5502" s="116" t="s">
        <v>2524</v>
      </c>
      <c r="L5502" s="116" t="s">
        <v>177</v>
      </c>
      <c r="M5502" s="116" t="s">
        <v>177</v>
      </c>
      <c r="N5502" s="116" t="s">
        <v>1168</v>
      </c>
      <c r="O5502" s="118">
        <v>3175</v>
      </c>
      <c r="P5502" s="118" t="s">
        <v>114</v>
      </c>
    </row>
    <row r="5503" spans="2:16" x14ac:dyDescent="0.45">
      <c r="B5503" s="115">
        <v>626934254</v>
      </c>
      <c r="C5503" s="116" t="s">
        <v>7992</v>
      </c>
      <c r="D5503" s="116" t="s">
        <v>1286</v>
      </c>
      <c r="E5503" s="116" t="s">
        <v>216</v>
      </c>
      <c r="F5503" s="117">
        <v>45307</v>
      </c>
      <c r="G5503" s="118" t="s">
        <v>80</v>
      </c>
      <c r="H5503" s="119" t="s">
        <v>130</v>
      </c>
      <c r="I5503" s="116" t="s">
        <v>150</v>
      </c>
      <c r="J5503" s="116" t="s">
        <v>2555</v>
      </c>
      <c r="K5503" s="116" t="s">
        <v>2556</v>
      </c>
      <c r="L5503" s="116" t="s">
        <v>176</v>
      </c>
      <c r="M5503" s="116" t="s">
        <v>176</v>
      </c>
      <c r="N5503" s="116" t="s">
        <v>287</v>
      </c>
      <c r="O5503" s="118">
        <v>2000</v>
      </c>
      <c r="P5503" s="118" t="s">
        <v>114</v>
      </c>
    </row>
    <row r="5504" spans="2:16" x14ac:dyDescent="0.45">
      <c r="B5504" s="115">
        <v>1039845</v>
      </c>
      <c r="C5504" s="116" t="s">
        <v>7993</v>
      </c>
      <c r="D5504" s="116" t="s">
        <v>314</v>
      </c>
      <c r="E5504" s="116" t="s">
        <v>216</v>
      </c>
      <c r="F5504" s="117">
        <v>45308</v>
      </c>
      <c r="G5504" s="118" t="s">
        <v>80</v>
      </c>
      <c r="H5504" s="119" t="s">
        <v>130</v>
      </c>
      <c r="I5504" s="116" t="s">
        <v>146</v>
      </c>
      <c r="J5504" s="116" t="s">
        <v>3235</v>
      </c>
      <c r="K5504" s="116" t="s">
        <v>3752</v>
      </c>
      <c r="L5504" s="116" t="s">
        <v>176</v>
      </c>
      <c r="M5504" s="116" t="s">
        <v>176</v>
      </c>
      <c r="N5504" s="116" t="s">
        <v>517</v>
      </c>
      <c r="O5504" s="118">
        <v>2336</v>
      </c>
      <c r="P5504" s="118" t="s">
        <v>114</v>
      </c>
    </row>
    <row r="5505" spans="2:16" x14ac:dyDescent="0.45">
      <c r="B5505" s="115">
        <v>1150152</v>
      </c>
      <c r="C5505" s="116" t="s">
        <v>7994</v>
      </c>
      <c r="D5505" s="116" t="s">
        <v>1051</v>
      </c>
      <c r="E5505" s="116" t="s">
        <v>216</v>
      </c>
      <c r="F5505" s="117">
        <v>45308</v>
      </c>
      <c r="G5505" s="118" t="s">
        <v>80</v>
      </c>
      <c r="H5505" s="119" t="s">
        <v>130</v>
      </c>
      <c r="I5505" s="116" t="s">
        <v>155</v>
      </c>
      <c r="J5505" s="116" t="s">
        <v>2504</v>
      </c>
      <c r="K5505" s="116" t="s">
        <v>2505</v>
      </c>
      <c r="L5505" s="116" t="s">
        <v>176</v>
      </c>
      <c r="M5505" s="116" t="s">
        <v>176</v>
      </c>
      <c r="N5505" s="116" t="s">
        <v>1833</v>
      </c>
      <c r="O5505" s="118">
        <v>2820</v>
      </c>
      <c r="P5505" s="118" t="s">
        <v>114</v>
      </c>
    </row>
    <row r="5506" spans="2:16" x14ac:dyDescent="0.45">
      <c r="B5506" s="115">
        <v>78121187</v>
      </c>
      <c r="C5506" s="116" t="s">
        <v>7995</v>
      </c>
      <c r="D5506" s="116" t="s">
        <v>1086</v>
      </c>
      <c r="E5506" s="116" t="s">
        <v>216</v>
      </c>
      <c r="F5506" s="117">
        <v>45308</v>
      </c>
      <c r="G5506" s="118" t="s">
        <v>80</v>
      </c>
      <c r="H5506" s="119" t="s">
        <v>130</v>
      </c>
      <c r="I5506" s="116" t="s">
        <v>154</v>
      </c>
      <c r="J5506" s="116" t="s">
        <v>5127</v>
      </c>
      <c r="K5506" s="116" t="s">
        <v>5127</v>
      </c>
      <c r="L5506" s="116" t="s">
        <v>177</v>
      </c>
      <c r="M5506" s="116" t="s">
        <v>177</v>
      </c>
      <c r="N5506" s="116" t="s">
        <v>1096</v>
      </c>
      <c r="O5506" s="118">
        <v>3844</v>
      </c>
      <c r="P5506" s="118" t="s">
        <v>114</v>
      </c>
    </row>
    <row r="5507" spans="2:16" x14ac:dyDescent="0.45">
      <c r="B5507" s="115">
        <v>78377527</v>
      </c>
      <c r="C5507" s="116" t="s">
        <v>7996</v>
      </c>
      <c r="D5507" s="116" t="s">
        <v>1086</v>
      </c>
      <c r="E5507" s="116" t="s">
        <v>216</v>
      </c>
      <c r="F5507" s="117">
        <v>45308</v>
      </c>
      <c r="G5507" s="118" t="s">
        <v>80</v>
      </c>
      <c r="H5507" s="119" t="s">
        <v>130</v>
      </c>
      <c r="I5507" s="116" t="s">
        <v>149</v>
      </c>
      <c r="J5507" s="116" t="s">
        <v>3628</v>
      </c>
      <c r="K5507" s="116" t="s">
        <v>6468</v>
      </c>
      <c r="L5507" s="116" t="s">
        <v>177</v>
      </c>
      <c r="M5507" s="116" t="s">
        <v>177</v>
      </c>
      <c r="N5507" s="116" t="s">
        <v>1096</v>
      </c>
      <c r="O5507" s="118">
        <v>3844</v>
      </c>
      <c r="P5507" s="118" t="s">
        <v>114</v>
      </c>
    </row>
    <row r="5508" spans="2:16" x14ac:dyDescent="0.45">
      <c r="B5508" s="115">
        <v>78377572</v>
      </c>
      <c r="C5508" s="116" t="s">
        <v>7997</v>
      </c>
      <c r="D5508" s="116" t="s">
        <v>1086</v>
      </c>
      <c r="E5508" s="116" t="s">
        <v>216</v>
      </c>
      <c r="F5508" s="117">
        <v>45308</v>
      </c>
      <c r="G5508" s="118" t="s">
        <v>80</v>
      </c>
      <c r="H5508" s="119" t="s">
        <v>130</v>
      </c>
      <c r="I5508" s="116" t="s">
        <v>149</v>
      </c>
      <c r="J5508" s="116" t="s">
        <v>3628</v>
      </c>
      <c r="K5508" s="116" t="s">
        <v>6468</v>
      </c>
      <c r="L5508" s="116" t="s">
        <v>177</v>
      </c>
      <c r="M5508" s="116" t="s">
        <v>177</v>
      </c>
      <c r="N5508" s="116" t="s">
        <v>1096</v>
      </c>
      <c r="O5508" s="118">
        <v>3844</v>
      </c>
      <c r="P5508" s="118" t="s">
        <v>114</v>
      </c>
    </row>
    <row r="5509" spans="2:16" x14ac:dyDescent="0.45">
      <c r="B5509" s="115">
        <v>100729780</v>
      </c>
      <c r="C5509" s="116" t="s">
        <v>7998</v>
      </c>
      <c r="D5509" s="116" t="s">
        <v>1086</v>
      </c>
      <c r="E5509" s="116" t="s">
        <v>216</v>
      </c>
      <c r="F5509" s="117">
        <v>45308</v>
      </c>
      <c r="G5509" s="118" t="s">
        <v>80</v>
      </c>
      <c r="H5509" s="119" t="s">
        <v>130</v>
      </c>
      <c r="I5509" s="116" t="s">
        <v>145</v>
      </c>
      <c r="J5509" s="116" t="s">
        <v>2511</v>
      </c>
      <c r="K5509" s="116" t="s">
        <v>2691</v>
      </c>
      <c r="L5509" s="116" t="s">
        <v>176</v>
      </c>
      <c r="M5509" s="116" t="s">
        <v>176</v>
      </c>
      <c r="N5509" s="116" t="s">
        <v>287</v>
      </c>
      <c r="O5509" s="118">
        <v>2000</v>
      </c>
      <c r="P5509" s="118" t="s">
        <v>114</v>
      </c>
    </row>
    <row r="5510" spans="2:16" x14ac:dyDescent="0.45">
      <c r="B5510" s="115">
        <v>100960183</v>
      </c>
      <c r="C5510" s="116" t="s">
        <v>7999</v>
      </c>
      <c r="D5510" s="116" t="s">
        <v>431</v>
      </c>
      <c r="E5510" s="116" t="s">
        <v>216</v>
      </c>
      <c r="F5510" s="117">
        <v>45308</v>
      </c>
      <c r="G5510" s="118" t="s">
        <v>80</v>
      </c>
      <c r="H5510" s="119" t="s">
        <v>130</v>
      </c>
      <c r="I5510" s="116" t="s">
        <v>149</v>
      </c>
      <c r="J5510" s="116" t="s">
        <v>2552</v>
      </c>
      <c r="K5510" s="116" t="s">
        <v>2560</v>
      </c>
      <c r="L5510" s="116" t="s">
        <v>183</v>
      </c>
      <c r="M5510" s="116" t="s">
        <v>183</v>
      </c>
      <c r="N5510" s="116" t="s">
        <v>183</v>
      </c>
      <c r="O5510" s="118">
        <v>2905</v>
      </c>
      <c r="P5510" s="118" t="s">
        <v>114</v>
      </c>
    </row>
    <row r="5511" spans="2:16" x14ac:dyDescent="0.45">
      <c r="B5511" s="115">
        <v>105266028</v>
      </c>
      <c r="C5511" s="116" t="s">
        <v>8000</v>
      </c>
      <c r="D5511" s="116" t="s">
        <v>1086</v>
      </c>
      <c r="E5511" s="116" t="s">
        <v>216</v>
      </c>
      <c r="F5511" s="117">
        <v>45308</v>
      </c>
      <c r="G5511" s="118" t="s">
        <v>80</v>
      </c>
      <c r="H5511" s="119" t="s">
        <v>130</v>
      </c>
      <c r="I5511" s="116" t="s">
        <v>154</v>
      </c>
      <c r="J5511" s="116" t="s">
        <v>5127</v>
      </c>
      <c r="K5511" s="116" t="s">
        <v>5127</v>
      </c>
      <c r="L5511" s="116" t="s">
        <v>177</v>
      </c>
      <c r="M5511" s="116" t="s">
        <v>177</v>
      </c>
      <c r="N5511" s="116" t="s">
        <v>1096</v>
      </c>
      <c r="O5511" s="118">
        <v>3844</v>
      </c>
      <c r="P5511" s="118" t="s">
        <v>114</v>
      </c>
    </row>
    <row r="5512" spans="2:16" x14ac:dyDescent="0.45">
      <c r="B5512" s="115">
        <v>105363255</v>
      </c>
      <c r="C5512" s="116" t="s">
        <v>8001</v>
      </c>
      <c r="D5512" s="116" t="s">
        <v>1086</v>
      </c>
      <c r="E5512" s="116" t="s">
        <v>216</v>
      </c>
      <c r="F5512" s="117">
        <v>45308</v>
      </c>
      <c r="G5512" s="118" t="s">
        <v>80</v>
      </c>
      <c r="H5512" s="119" t="s">
        <v>130</v>
      </c>
      <c r="I5512" s="116" t="s">
        <v>156</v>
      </c>
      <c r="J5512" s="116" t="s">
        <v>2426</v>
      </c>
      <c r="K5512" s="116" t="s">
        <v>2427</v>
      </c>
      <c r="L5512" s="116" t="s">
        <v>176</v>
      </c>
      <c r="M5512" s="116" t="s">
        <v>176</v>
      </c>
      <c r="N5512" s="116" t="s">
        <v>287</v>
      </c>
      <c r="O5512" s="118">
        <v>2000</v>
      </c>
      <c r="P5512" s="118" t="s">
        <v>114</v>
      </c>
    </row>
    <row r="5513" spans="2:16" x14ac:dyDescent="0.45">
      <c r="B5513" s="115">
        <v>105367888</v>
      </c>
      <c r="C5513" s="116" t="s">
        <v>8002</v>
      </c>
      <c r="D5513" s="116" t="s">
        <v>1086</v>
      </c>
      <c r="E5513" s="116" t="s">
        <v>216</v>
      </c>
      <c r="F5513" s="117">
        <v>45308</v>
      </c>
      <c r="G5513" s="118" t="s">
        <v>80</v>
      </c>
      <c r="H5513" s="119" t="s">
        <v>130</v>
      </c>
      <c r="I5513" s="116" t="s">
        <v>149</v>
      </c>
      <c r="J5513" s="116" t="s">
        <v>3628</v>
      </c>
      <c r="K5513" s="116" t="s">
        <v>6468</v>
      </c>
      <c r="L5513" s="116" t="s">
        <v>177</v>
      </c>
      <c r="M5513" s="116" t="s">
        <v>177</v>
      </c>
      <c r="N5513" s="116" t="s">
        <v>1096</v>
      </c>
      <c r="O5513" s="118">
        <v>3844</v>
      </c>
      <c r="P5513" s="118" t="s">
        <v>114</v>
      </c>
    </row>
    <row r="5514" spans="2:16" x14ac:dyDescent="0.45">
      <c r="B5514" s="115">
        <v>109821114</v>
      </c>
      <c r="C5514" s="116" t="s">
        <v>8003</v>
      </c>
      <c r="D5514" s="116" t="s">
        <v>1086</v>
      </c>
      <c r="E5514" s="116" t="s">
        <v>216</v>
      </c>
      <c r="F5514" s="117">
        <v>45308</v>
      </c>
      <c r="G5514" s="118" t="s">
        <v>80</v>
      </c>
      <c r="H5514" s="119" t="s">
        <v>130</v>
      </c>
      <c r="I5514" s="116" t="s">
        <v>161</v>
      </c>
      <c r="J5514" s="116" t="s">
        <v>2844</v>
      </c>
      <c r="K5514" s="116" t="s">
        <v>2845</v>
      </c>
      <c r="L5514" s="116" t="s">
        <v>176</v>
      </c>
      <c r="M5514" s="116" t="s">
        <v>176</v>
      </c>
      <c r="N5514" s="116" t="s">
        <v>287</v>
      </c>
      <c r="O5514" s="118">
        <v>2000</v>
      </c>
      <c r="P5514" s="118" t="s">
        <v>114</v>
      </c>
    </row>
    <row r="5515" spans="2:16" x14ac:dyDescent="0.45">
      <c r="B5515" s="115">
        <v>114581047</v>
      </c>
      <c r="C5515" s="116" t="s">
        <v>8004</v>
      </c>
      <c r="D5515" s="116" t="s">
        <v>4005</v>
      </c>
      <c r="E5515" s="116" t="s">
        <v>216</v>
      </c>
      <c r="F5515" s="117">
        <v>45308</v>
      </c>
      <c r="G5515" s="118" t="s">
        <v>80</v>
      </c>
      <c r="H5515" s="119" t="s">
        <v>130</v>
      </c>
      <c r="I5515" s="116" t="s">
        <v>154</v>
      </c>
      <c r="J5515" s="116" t="s">
        <v>3256</v>
      </c>
      <c r="K5515" s="116" t="s">
        <v>3256</v>
      </c>
      <c r="L5515" s="116" t="s">
        <v>180</v>
      </c>
      <c r="M5515" s="116" t="s">
        <v>180</v>
      </c>
      <c r="N5515" s="116" t="s">
        <v>327</v>
      </c>
      <c r="O5515" s="118">
        <v>6000</v>
      </c>
      <c r="P5515" s="118" t="s">
        <v>114</v>
      </c>
    </row>
    <row r="5516" spans="2:16" x14ac:dyDescent="0.45">
      <c r="B5516" s="115">
        <v>120076379</v>
      </c>
      <c r="C5516" s="116" t="s">
        <v>8005</v>
      </c>
      <c r="D5516" s="116" t="s">
        <v>1086</v>
      </c>
      <c r="E5516" s="116" t="s">
        <v>216</v>
      </c>
      <c r="F5516" s="117">
        <v>45308</v>
      </c>
      <c r="G5516" s="118" t="s">
        <v>80</v>
      </c>
      <c r="H5516" s="119" t="s">
        <v>130</v>
      </c>
      <c r="I5516" s="116" t="s">
        <v>149</v>
      </c>
      <c r="J5516" s="116" t="s">
        <v>3628</v>
      </c>
      <c r="K5516" s="116" t="s">
        <v>6468</v>
      </c>
      <c r="L5516" s="116" t="s">
        <v>176</v>
      </c>
      <c r="M5516" s="116" t="s">
        <v>176</v>
      </c>
      <c r="N5516" s="116" t="s">
        <v>287</v>
      </c>
      <c r="O5516" s="118">
        <v>2000</v>
      </c>
      <c r="P5516" s="118" t="s">
        <v>114</v>
      </c>
    </row>
    <row r="5517" spans="2:16" x14ac:dyDescent="0.45">
      <c r="B5517" s="115">
        <v>128766361</v>
      </c>
      <c r="C5517" s="116" t="s">
        <v>8006</v>
      </c>
      <c r="D5517" s="116" t="s">
        <v>1086</v>
      </c>
      <c r="E5517" s="116" t="s">
        <v>216</v>
      </c>
      <c r="F5517" s="117">
        <v>45308</v>
      </c>
      <c r="G5517" s="118" t="s">
        <v>80</v>
      </c>
      <c r="H5517" s="119" t="s">
        <v>130</v>
      </c>
      <c r="I5517" s="116" t="s">
        <v>149</v>
      </c>
      <c r="J5517" s="116" t="s">
        <v>3628</v>
      </c>
      <c r="K5517" s="116" t="s">
        <v>6468</v>
      </c>
      <c r="L5517" s="116" t="s">
        <v>177</v>
      </c>
      <c r="M5517" s="116" t="s">
        <v>176</v>
      </c>
      <c r="N5517" s="116" t="s">
        <v>287</v>
      </c>
      <c r="O5517" s="118">
        <v>2000</v>
      </c>
      <c r="P5517" s="118" t="s">
        <v>114</v>
      </c>
    </row>
    <row r="5518" spans="2:16" x14ac:dyDescent="0.45">
      <c r="B5518" s="115">
        <v>128766405</v>
      </c>
      <c r="C5518" s="116" t="s">
        <v>8007</v>
      </c>
      <c r="D5518" s="116" t="s">
        <v>1086</v>
      </c>
      <c r="E5518" s="116" t="s">
        <v>216</v>
      </c>
      <c r="F5518" s="117">
        <v>45308</v>
      </c>
      <c r="G5518" s="118" t="s">
        <v>80</v>
      </c>
      <c r="H5518" s="119" t="s">
        <v>130</v>
      </c>
      <c r="I5518" s="116" t="s">
        <v>149</v>
      </c>
      <c r="J5518" s="116" t="s">
        <v>3628</v>
      </c>
      <c r="K5518" s="116" t="s">
        <v>6468</v>
      </c>
      <c r="L5518" s="116" t="s">
        <v>177</v>
      </c>
      <c r="M5518" s="116" t="s">
        <v>176</v>
      </c>
      <c r="N5518" s="116" t="s">
        <v>287</v>
      </c>
      <c r="O5518" s="118">
        <v>2000</v>
      </c>
      <c r="P5518" s="118" t="s">
        <v>114</v>
      </c>
    </row>
    <row r="5519" spans="2:16" x14ac:dyDescent="0.45">
      <c r="B5519" s="115">
        <v>136956691</v>
      </c>
      <c r="C5519" s="116" t="s">
        <v>8008</v>
      </c>
      <c r="D5519" s="116" t="s">
        <v>1086</v>
      </c>
      <c r="E5519" s="116" t="s">
        <v>216</v>
      </c>
      <c r="F5519" s="117">
        <v>45308</v>
      </c>
      <c r="G5519" s="118" t="s">
        <v>80</v>
      </c>
      <c r="H5519" s="119" t="s">
        <v>130</v>
      </c>
      <c r="I5519" s="116" t="s">
        <v>149</v>
      </c>
      <c r="J5519" s="116" t="s">
        <v>3628</v>
      </c>
      <c r="K5519" s="116" t="s">
        <v>6468</v>
      </c>
      <c r="L5519" s="116" t="s">
        <v>176</v>
      </c>
      <c r="M5519" s="116" t="s">
        <v>176</v>
      </c>
      <c r="N5519" s="116" t="s">
        <v>287</v>
      </c>
      <c r="O5519" s="118">
        <v>2000</v>
      </c>
      <c r="P5519" s="118" t="s">
        <v>114</v>
      </c>
    </row>
    <row r="5520" spans="2:16" x14ac:dyDescent="0.45">
      <c r="B5520" s="115">
        <v>139624632</v>
      </c>
      <c r="C5520" s="116" t="s">
        <v>8009</v>
      </c>
      <c r="D5520" s="116" t="s">
        <v>1086</v>
      </c>
      <c r="E5520" s="116" t="s">
        <v>216</v>
      </c>
      <c r="F5520" s="117">
        <v>45308</v>
      </c>
      <c r="G5520" s="118" t="s">
        <v>80</v>
      </c>
      <c r="H5520" s="119" t="s">
        <v>130</v>
      </c>
      <c r="I5520" s="116" t="s">
        <v>155</v>
      </c>
      <c r="J5520" s="116" t="s">
        <v>2591</v>
      </c>
      <c r="K5520" s="116" t="s">
        <v>2592</v>
      </c>
      <c r="L5520" s="116" t="s">
        <v>177</v>
      </c>
      <c r="M5520" s="116" t="s">
        <v>176</v>
      </c>
      <c r="N5520" s="116" t="s">
        <v>287</v>
      </c>
      <c r="O5520" s="118">
        <v>2000</v>
      </c>
      <c r="P5520" s="118" t="s">
        <v>114</v>
      </c>
    </row>
    <row r="5521" spans="2:16" x14ac:dyDescent="0.45">
      <c r="B5521" s="115">
        <v>150103101</v>
      </c>
      <c r="C5521" s="116" t="s">
        <v>8010</v>
      </c>
      <c r="D5521" s="116" t="s">
        <v>1051</v>
      </c>
      <c r="E5521" s="116" t="s">
        <v>216</v>
      </c>
      <c r="F5521" s="117">
        <v>45308</v>
      </c>
      <c r="G5521" s="118" t="s">
        <v>80</v>
      </c>
      <c r="H5521" s="119" t="s">
        <v>130</v>
      </c>
      <c r="I5521" s="116" t="s">
        <v>155</v>
      </c>
      <c r="J5521" s="116" t="s">
        <v>2504</v>
      </c>
      <c r="K5521" s="116" t="s">
        <v>2505</v>
      </c>
      <c r="L5521" s="116" t="s">
        <v>183</v>
      </c>
      <c r="M5521" s="116" t="s">
        <v>183</v>
      </c>
      <c r="N5521" s="116" t="s">
        <v>183</v>
      </c>
      <c r="O5521" s="118">
        <v>2604</v>
      </c>
      <c r="P5521" s="118" t="s">
        <v>114</v>
      </c>
    </row>
    <row r="5522" spans="2:16" x14ac:dyDescent="0.45">
      <c r="B5522" s="115">
        <v>152570995</v>
      </c>
      <c r="C5522" s="116" t="s">
        <v>8011</v>
      </c>
      <c r="D5522" s="116" t="s">
        <v>1086</v>
      </c>
      <c r="E5522" s="116" t="s">
        <v>216</v>
      </c>
      <c r="F5522" s="117">
        <v>45308</v>
      </c>
      <c r="G5522" s="118" t="s">
        <v>80</v>
      </c>
      <c r="H5522" s="119" t="s">
        <v>130</v>
      </c>
      <c r="I5522" s="116" t="s">
        <v>156</v>
      </c>
      <c r="J5522" s="116" t="s">
        <v>2426</v>
      </c>
      <c r="K5522" s="116" t="s">
        <v>2427</v>
      </c>
      <c r="L5522" s="116" t="s">
        <v>176</v>
      </c>
      <c r="M5522" s="116" t="s">
        <v>176</v>
      </c>
      <c r="N5522" s="116" t="s">
        <v>287</v>
      </c>
      <c r="O5522" s="118">
        <v>2000</v>
      </c>
      <c r="P5522" s="118" t="s">
        <v>114</v>
      </c>
    </row>
    <row r="5523" spans="2:16" x14ac:dyDescent="0.45">
      <c r="B5523" s="115">
        <v>157674023</v>
      </c>
      <c r="C5523" s="116" t="s">
        <v>8012</v>
      </c>
      <c r="D5523" s="116" t="s">
        <v>1421</v>
      </c>
      <c r="E5523" s="116" t="s">
        <v>216</v>
      </c>
      <c r="F5523" s="117">
        <v>45308</v>
      </c>
      <c r="G5523" s="118" t="s">
        <v>80</v>
      </c>
      <c r="H5523" s="119" t="s">
        <v>130</v>
      </c>
      <c r="I5523" s="116" t="s">
        <v>159</v>
      </c>
      <c r="J5523" s="116" t="s">
        <v>2499</v>
      </c>
      <c r="K5523" s="116" t="s">
        <v>2951</v>
      </c>
      <c r="L5523" s="116" t="s">
        <v>178</v>
      </c>
      <c r="M5523" s="116" t="s">
        <v>177</v>
      </c>
      <c r="N5523" s="116" t="s">
        <v>255</v>
      </c>
      <c r="O5523" s="118">
        <v>3067</v>
      </c>
      <c r="P5523" s="118" t="s">
        <v>114</v>
      </c>
    </row>
    <row r="5524" spans="2:16" x14ac:dyDescent="0.45">
      <c r="B5524" s="115">
        <v>159128140</v>
      </c>
      <c r="C5524" s="116" t="s">
        <v>8013</v>
      </c>
      <c r="D5524" s="116" t="s">
        <v>4005</v>
      </c>
      <c r="E5524" s="116" t="s">
        <v>216</v>
      </c>
      <c r="F5524" s="117">
        <v>45308</v>
      </c>
      <c r="G5524" s="118" t="s">
        <v>80</v>
      </c>
      <c r="H5524" s="119" t="s">
        <v>130</v>
      </c>
      <c r="I5524" s="116" t="s">
        <v>154</v>
      </c>
      <c r="J5524" s="116" t="s">
        <v>3256</v>
      </c>
      <c r="K5524" s="116" t="s">
        <v>3256</v>
      </c>
      <c r="L5524" s="116" t="s">
        <v>180</v>
      </c>
      <c r="M5524" s="116" t="s">
        <v>180</v>
      </c>
      <c r="N5524" s="116" t="s">
        <v>327</v>
      </c>
      <c r="O5524" s="118">
        <v>6000</v>
      </c>
      <c r="P5524" s="118" t="s">
        <v>114</v>
      </c>
    </row>
    <row r="5525" spans="2:16" x14ac:dyDescent="0.45">
      <c r="B5525" s="115">
        <v>159131343</v>
      </c>
      <c r="C5525" s="116" t="s">
        <v>8014</v>
      </c>
      <c r="D5525" s="116" t="s">
        <v>4005</v>
      </c>
      <c r="E5525" s="116" t="s">
        <v>216</v>
      </c>
      <c r="F5525" s="117">
        <v>45308</v>
      </c>
      <c r="G5525" s="118" t="s">
        <v>80</v>
      </c>
      <c r="H5525" s="119" t="s">
        <v>130</v>
      </c>
      <c r="I5525" s="116" t="s">
        <v>154</v>
      </c>
      <c r="J5525" s="116" t="s">
        <v>3256</v>
      </c>
      <c r="K5525" s="116" t="s">
        <v>3256</v>
      </c>
      <c r="L5525" s="116" t="s">
        <v>180</v>
      </c>
      <c r="M5525" s="116" t="s">
        <v>180</v>
      </c>
      <c r="N5525" s="116" t="s">
        <v>327</v>
      </c>
      <c r="O5525" s="118">
        <v>6000</v>
      </c>
      <c r="P5525" s="118" t="s">
        <v>114</v>
      </c>
    </row>
    <row r="5526" spans="2:16" x14ac:dyDescent="0.45">
      <c r="B5526" s="115">
        <v>163542318</v>
      </c>
      <c r="C5526" s="116" t="s">
        <v>8015</v>
      </c>
      <c r="D5526" s="116" t="s">
        <v>1086</v>
      </c>
      <c r="E5526" s="116" t="s">
        <v>216</v>
      </c>
      <c r="F5526" s="117">
        <v>45308</v>
      </c>
      <c r="G5526" s="118" t="s">
        <v>80</v>
      </c>
      <c r="H5526" s="119" t="s">
        <v>130</v>
      </c>
      <c r="I5526" s="116" t="s">
        <v>156</v>
      </c>
      <c r="J5526" s="116" t="s">
        <v>2426</v>
      </c>
      <c r="K5526" s="116" t="s">
        <v>2427</v>
      </c>
      <c r="L5526" s="116" t="s">
        <v>176</v>
      </c>
      <c r="M5526" s="116" t="s">
        <v>176</v>
      </c>
      <c r="N5526" s="116" t="s">
        <v>287</v>
      </c>
      <c r="O5526" s="118">
        <v>2000</v>
      </c>
      <c r="P5526" s="118" t="s">
        <v>114</v>
      </c>
    </row>
    <row r="5527" spans="2:16" x14ac:dyDescent="0.45">
      <c r="B5527" s="115">
        <v>165266437</v>
      </c>
      <c r="C5527" s="116" t="s">
        <v>8016</v>
      </c>
      <c r="D5527" s="116" t="s">
        <v>5998</v>
      </c>
      <c r="E5527" s="116" t="s">
        <v>216</v>
      </c>
      <c r="F5527" s="117">
        <v>45308</v>
      </c>
      <c r="G5527" s="118" t="s">
        <v>80</v>
      </c>
      <c r="H5527" s="119" t="s">
        <v>130</v>
      </c>
      <c r="I5527" s="116" t="s">
        <v>143</v>
      </c>
      <c r="J5527" s="116" t="s">
        <v>2647</v>
      </c>
      <c r="K5527" s="116" t="s">
        <v>2988</v>
      </c>
      <c r="L5527" s="116" t="s">
        <v>177</v>
      </c>
      <c r="M5527" s="116" t="s">
        <v>179</v>
      </c>
      <c r="N5527" s="116" t="s">
        <v>221</v>
      </c>
      <c r="O5527" s="118">
        <v>5000</v>
      </c>
      <c r="P5527" s="118" t="s">
        <v>114</v>
      </c>
    </row>
    <row r="5528" spans="2:16" x14ac:dyDescent="0.45">
      <c r="B5528" s="115">
        <v>168630402</v>
      </c>
      <c r="C5528" s="116" t="s">
        <v>8017</v>
      </c>
      <c r="D5528" s="116" t="s">
        <v>1086</v>
      </c>
      <c r="E5528" s="116" t="s">
        <v>216</v>
      </c>
      <c r="F5528" s="117">
        <v>45308</v>
      </c>
      <c r="G5528" s="118" t="s">
        <v>80</v>
      </c>
      <c r="H5528" s="119" t="s">
        <v>130</v>
      </c>
      <c r="I5528" s="116" t="s">
        <v>149</v>
      </c>
      <c r="J5528" s="116" t="s">
        <v>3628</v>
      </c>
      <c r="K5528" s="116" t="s">
        <v>6468</v>
      </c>
      <c r="L5528" s="116" t="s">
        <v>176</v>
      </c>
      <c r="M5528" s="116" t="s">
        <v>176</v>
      </c>
      <c r="N5528" s="116" t="s">
        <v>287</v>
      </c>
      <c r="O5528" s="118">
        <v>2000</v>
      </c>
      <c r="P5528" s="118" t="s">
        <v>114</v>
      </c>
    </row>
    <row r="5529" spans="2:16" x14ac:dyDescent="0.45">
      <c r="B5529" s="115">
        <v>602578950</v>
      </c>
      <c r="C5529" s="116" t="s">
        <v>8018</v>
      </c>
      <c r="D5529" s="116" t="s">
        <v>1086</v>
      </c>
      <c r="E5529" s="116" t="s">
        <v>216</v>
      </c>
      <c r="F5529" s="117">
        <v>45308</v>
      </c>
      <c r="G5529" s="118" t="s">
        <v>80</v>
      </c>
      <c r="H5529" s="119" t="s">
        <v>130</v>
      </c>
      <c r="I5529" s="116" t="s">
        <v>149</v>
      </c>
      <c r="J5529" s="116" t="s">
        <v>3628</v>
      </c>
      <c r="K5529" s="116" t="s">
        <v>6468</v>
      </c>
      <c r="L5529" s="116" t="s">
        <v>177</v>
      </c>
      <c r="M5529" s="116" t="s">
        <v>176</v>
      </c>
      <c r="N5529" s="116" t="s">
        <v>287</v>
      </c>
      <c r="O5529" s="118">
        <v>2000</v>
      </c>
      <c r="P5529" s="118" t="s">
        <v>114</v>
      </c>
    </row>
    <row r="5530" spans="2:16" x14ac:dyDescent="0.45">
      <c r="B5530" s="115">
        <v>609464280</v>
      </c>
      <c r="C5530" s="116" t="s">
        <v>8019</v>
      </c>
      <c r="D5530" s="116" t="s">
        <v>1086</v>
      </c>
      <c r="E5530" s="116" t="s">
        <v>216</v>
      </c>
      <c r="F5530" s="117">
        <v>45308</v>
      </c>
      <c r="G5530" s="118" t="s">
        <v>80</v>
      </c>
      <c r="H5530" s="119" t="s">
        <v>130</v>
      </c>
      <c r="I5530" s="116" t="s">
        <v>149</v>
      </c>
      <c r="J5530" s="116" t="s">
        <v>3628</v>
      </c>
      <c r="K5530" s="116" t="s">
        <v>6468</v>
      </c>
      <c r="L5530" s="116" t="s">
        <v>177</v>
      </c>
      <c r="M5530" s="116" t="s">
        <v>176</v>
      </c>
      <c r="N5530" s="116" t="s">
        <v>287</v>
      </c>
      <c r="O5530" s="118">
        <v>2000</v>
      </c>
      <c r="P5530" s="118" t="s">
        <v>114</v>
      </c>
    </row>
    <row r="5531" spans="2:16" x14ac:dyDescent="0.45">
      <c r="B5531" s="115">
        <v>628236948</v>
      </c>
      <c r="C5531" s="116" t="s">
        <v>8020</v>
      </c>
      <c r="D5531" s="116" t="s">
        <v>1086</v>
      </c>
      <c r="E5531" s="116" t="s">
        <v>216</v>
      </c>
      <c r="F5531" s="117">
        <v>45308</v>
      </c>
      <c r="G5531" s="118" t="s">
        <v>80</v>
      </c>
      <c r="H5531" s="119" t="s">
        <v>130</v>
      </c>
      <c r="I5531" s="116" t="s">
        <v>149</v>
      </c>
      <c r="J5531" s="116" t="s">
        <v>3628</v>
      </c>
      <c r="K5531" s="116" t="s">
        <v>6468</v>
      </c>
      <c r="L5531" s="116" t="s">
        <v>177</v>
      </c>
      <c r="M5531" s="116" t="s">
        <v>176</v>
      </c>
      <c r="N5531" s="116" t="s">
        <v>287</v>
      </c>
      <c r="O5531" s="118">
        <v>2000</v>
      </c>
      <c r="P5531" s="118" t="s">
        <v>114</v>
      </c>
    </row>
    <row r="5532" spans="2:16" x14ac:dyDescent="0.45">
      <c r="B5532" s="115">
        <v>635673728</v>
      </c>
      <c r="C5532" s="116" t="s">
        <v>8021</v>
      </c>
      <c r="D5532" s="116" t="s">
        <v>1086</v>
      </c>
      <c r="E5532" s="116" t="s">
        <v>216</v>
      </c>
      <c r="F5532" s="117">
        <v>45308</v>
      </c>
      <c r="G5532" s="118" t="s">
        <v>80</v>
      </c>
      <c r="H5532" s="119" t="s">
        <v>130</v>
      </c>
      <c r="I5532" s="116" t="s">
        <v>149</v>
      </c>
      <c r="J5532" s="116" t="s">
        <v>3628</v>
      </c>
      <c r="K5532" s="116" t="s">
        <v>6468</v>
      </c>
      <c r="L5532" s="116" t="s">
        <v>176</v>
      </c>
      <c r="M5532" s="116" t="s">
        <v>176</v>
      </c>
      <c r="N5532" s="116" t="s">
        <v>287</v>
      </c>
      <c r="O5532" s="118">
        <v>2000</v>
      </c>
      <c r="P5532" s="118" t="s">
        <v>114</v>
      </c>
    </row>
    <row r="5533" spans="2:16" x14ac:dyDescent="0.45">
      <c r="B5533" s="115">
        <v>638497882</v>
      </c>
      <c r="C5533" s="116" t="s">
        <v>8022</v>
      </c>
      <c r="D5533" s="116" t="s">
        <v>1086</v>
      </c>
      <c r="E5533" s="116" t="s">
        <v>216</v>
      </c>
      <c r="F5533" s="117">
        <v>45308</v>
      </c>
      <c r="G5533" s="118" t="s">
        <v>80</v>
      </c>
      <c r="H5533" s="119" t="s">
        <v>130</v>
      </c>
      <c r="I5533" s="116" t="s">
        <v>149</v>
      </c>
      <c r="J5533" s="116" t="s">
        <v>3628</v>
      </c>
      <c r="K5533" s="116" t="s">
        <v>6468</v>
      </c>
      <c r="L5533" s="116" t="s">
        <v>177</v>
      </c>
      <c r="M5533" s="116" t="s">
        <v>176</v>
      </c>
      <c r="N5533" s="116" t="s">
        <v>287</v>
      </c>
      <c r="O5533" s="118">
        <v>2000</v>
      </c>
      <c r="P5533" s="118" t="s">
        <v>114</v>
      </c>
    </row>
    <row r="5534" spans="2:16" x14ac:dyDescent="0.45">
      <c r="B5534" s="115">
        <v>651096114</v>
      </c>
      <c r="C5534" s="116" t="s">
        <v>8023</v>
      </c>
      <c r="D5534" s="116" t="s">
        <v>1086</v>
      </c>
      <c r="E5534" s="116" t="s">
        <v>216</v>
      </c>
      <c r="F5534" s="117">
        <v>45308</v>
      </c>
      <c r="G5534" s="118" t="s">
        <v>80</v>
      </c>
      <c r="H5534" s="119" t="s">
        <v>130</v>
      </c>
      <c r="I5534" s="116" t="s">
        <v>149</v>
      </c>
      <c r="J5534" s="116" t="s">
        <v>3628</v>
      </c>
      <c r="K5534" s="116" t="s">
        <v>6468</v>
      </c>
      <c r="L5534" s="116" t="s">
        <v>177</v>
      </c>
      <c r="M5534" s="116" t="s">
        <v>176</v>
      </c>
      <c r="N5534" s="116" t="s">
        <v>287</v>
      </c>
      <c r="O5534" s="118">
        <v>2000</v>
      </c>
      <c r="P5534" s="118" t="s">
        <v>114</v>
      </c>
    </row>
    <row r="5535" spans="2:16" x14ac:dyDescent="0.45">
      <c r="B5535" s="115">
        <v>651907050</v>
      </c>
      <c r="C5535" s="116" t="s">
        <v>8024</v>
      </c>
      <c r="D5535" s="116" t="s">
        <v>1086</v>
      </c>
      <c r="E5535" s="116" t="s">
        <v>216</v>
      </c>
      <c r="F5535" s="117">
        <v>45308</v>
      </c>
      <c r="G5535" s="118" t="s">
        <v>80</v>
      </c>
      <c r="H5535" s="119" t="s">
        <v>130</v>
      </c>
      <c r="I5535" s="116" t="s">
        <v>149</v>
      </c>
      <c r="J5535" s="116" t="s">
        <v>3628</v>
      </c>
      <c r="K5535" s="116" t="s">
        <v>6468</v>
      </c>
      <c r="L5535" s="116" t="s">
        <v>177</v>
      </c>
      <c r="M5535" s="116" t="s">
        <v>176</v>
      </c>
      <c r="N5535" s="116" t="s">
        <v>287</v>
      </c>
      <c r="O5535" s="118">
        <v>2000</v>
      </c>
      <c r="P5535" s="118" t="s">
        <v>114</v>
      </c>
    </row>
    <row r="5536" spans="2:16" x14ac:dyDescent="0.45">
      <c r="B5536" s="115">
        <v>125600</v>
      </c>
      <c r="C5536" s="116" t="s">
        <v>8025</v>
      </c>
      <c r="D5536" s="116" t="s">
        <v>6245</v>
      </c>
      <c r="E5536" s="116" t="s">
        <v>216</v>
      </c>
      <c r="F5536" s="117">
        <v>45309</v>
      </c>
      <c r="G5536" s="118" t="s">
        <v>80</v>
      </c>
      <c r="H5536" s="119" t="s">
        <v>130</v>
      </c>
      <c r="I5536" s="116" t="s">
        <v>150</v>
      </c>
      <c r="J5536" s="116" t="s">
        <v>2494</v>
      </c>
      <c r="K5536" s="116" t="s">
        <v>2495</v>
      </c>
      <c r="L5536" s="116" t="s">
        <v>176</v>
      </c>
      <c r="M5536" s="116" t="s">
        <v>176</v>
      </c>
      <c r="N5536" s="116" t="s">
        <v>480</v>
      </c>
      <c r="O5536" s="118">
        <v>2095</v>
      </c>
      <c r="P5536" s="118" t="s">
        <v>114</v>
      </c>
    </row>
    <row r="5537" spans="2:16" x14ac:dyDescent="0.45">
      <c r="B5537" s="115">
        <v>6180114</v>
      </c>
      <c r="C5537" s="116" t="s">
        <v>8026</v>
      </c>
      <c r="D5537" s="116" t="s">
        <v>232</v>
      </c>
      <c r="E5537" s="116" t="s">
        <v>216</v>
      </c>
      <c r="F5537" s="117">
        <v>45309</v>
      </c>
      <c r="G5537" s="118" t="s">
        <v>80</v>
      </c>
      <c r="H5537" s="119" t="s">
        <v>130</v>
      </c>
      <c r="I5537" s="116" t="s">
        <v>150</v>
      </c>
      <c r="J5537" s="116" t="s">
        <v>2494</v>
      </c>
      <c r="K5537" s="116" t="s">
        <v>2495</v>
      </c>
      <c r="L5537" s="116" t="s">
        <v>177</v>
      </c>
      <c r="M5537" s="116" t="s">
        <v>177</v>
      </c>
      <c r="N5537" s="116" t="s">
        <v>255</v>
      </c>
      <c r="O5537" s="118">
        <v>3078</v>
      </c>
      <c r="P5537" s="118" t="s">
        <v>114</v>
      </c>
    </row>
    <row r="5538" spans="2:16" x14ac:dyDescent="0.45">
      <c r="B5538" s="115">
        <v>6464866</v>
      </c>
      <c r="C5538" s="116" t="s">
        <v>8027</v>
      </c>
      <c r="D5538" s="116" t="s">
        <v>3211</v>
      </c>
      <c r="E5538" s="116" t="s">
        <v>216</v>
      </c>
      <c r="F5538" s="117">
        <v>45309</v>
      </c>
      <c r="G5538" s="118" t="s">
        <v>80</v>
      </c>
      <c r="H5538" s="119" t="s">
        <v>130</v>
      </c>
      <c r="I5538" s="116" t="s">
        <v>153</v>
      </c>
      <c r="J5538" s="116" t="s">
        <v>2566</v>
      </c>
      <c r="K5538" s="116" t="s">
        <v>2567</v>
      </c>
      <c r="L5538" s="116" t="s">
        <v>177</v>
      </c>
      <c r="M5538" s="116" t="s">
        <v>178</v>
      </c>
      <c r="N5538" s="116" t="s">
        <v>251</v>
      </c>
      <c r="O5538" s="118">
        <v>4000</v>
      </c>
      <c r="P5538" s="118" t="s">
        <v>114</v>
      </c>
    </row>
    <row r="5539" spans="2:16" x14ac:dyDescent="0.45">
      <c r="B5539" s="115">
        <v>3253852</v>
      </c>
      <c r="C5539" s="116" t="s">
        <v>8028</v>
      </c>
      <c r="D5539" s="116" t="s">
        <v>1431</v>
      </c>
      <c r="E5539" s="116" t="s">
        <v>216</v>
      </c>
      <c r="F5539" s="117">
        <v>45310</v>
      </c>
      <c r="G5539" s="118" t="s">
        <v>80</v>
      </c>
      <c r="H5539" s="119" t="s">
        <v>130</v>
      </c>
      <c r="I5539" s="116" t="s">
        <v>150</v>
      </c>
      <c r="J5539" s="116" t="s">
        <v>2494</v>
      </c>
      <c r="K5539" s="116" t="s">
        <v>2495</v>
      </c>
      <c r="L5539" s="116" t="s">
        <v>176</v>
      </c>
      <c r="M5539" s="116" t="s">
        <v>176</v>
      </c>
      <c r="N5539" s="116" t="s">
        <v>762</v>
      </c>
      <c r="O5539" s="118">
        <v>2430</v>
      </c>
      <c r="P5539" s="118" t="s">
        <v>114</v>
      </c>
    </row>
    <row r="5540" spans="2:16" x14ac:dyDescent="0.45">
      <c r="B5540" s="115">
        <v>4309031</v>
      </c>
      <c r="C5540" s="116" t="s">
        <v>8029</v>
      </c>
      <c r="D5540" s="116" t="s">
        <v>1909</v>
      </c>
      <c r="E5540" s="116" t="s">
        <v>216</v>
      </c>
      <c r="F5540" s="117">
        <v>45310</v>
      </c>
      <c r="G5540" s="118" t="s">
        <v>80</v>
      </c>
      <c r="H5540" s="119" t="s">
        <v>130</v>
      </c>
      <c r="I5540" s="116" t="s">
        <v>147</v>
      </c>
      <c r="J5540" s="116" t="s">
        <v>2523</v>
      </c>
      <c r="K5540" s="116" t="s">
        <v>2698</v>
      </c>
      <c r="L5540" s="116" t="s">
        <v>177</v>
      </c>
      <c r="M5540" s="116" t="s">
        <v>177</v>
      </c>
      <c r="N5540" s="116" t="s">
        <v>255</v>
      </c>
      <c r="O5540" s="118">
        <v>3182</v>
      </c>
      <c r="P5540" s="118" t="s">
        <v>114</v>
      </c>
    </row>
    <row r="5541" spans="2:16" x14ac:dyDescent="0.45">
      <c r="B5541" s="115">
        <v>4688519</v>
      </c>
      <c r="C5541" s="116" t="s">
        <v>8030</v>
      </c>
      <c r="D5541" s="116" t="s">
        <v>2275</v>
      </c>
      <c r="E5541" s="116" t="s">
        <v>216</v>
      </c>
      <c r="F5541" s="117">
        <v>45310</v>
      </c>
      <c r="G5541" s="118" t="s">
        <v>80</v>
      </c>
      <c r="H5541" s="119" t="s">
        <v>130</v>
      </c>
      <c r="I5541" s="116" t="s">
        <v>152</v>
      </c>
      <c r="J5541" s="116" t="s">
        <v>2710</v>
      </c>
      <c r="K5541" s="116" t="s">
        <v>2925</v>
      </c>
      <c r="L5541" s="116" t="s">
        <v>177</v>
      </c>
      <c r="M5541" s="116" t="s">
        <v>177</v>
      </c>
      <c r="N5541" s="116" t="s">
        <v>255</v>
      </c>
      <c r="O5541" s="118">
        <v>3141</v>
      </c>
      <c r="P5541" s="118" t="s">
        <v>114</v>
      </c>
    </row>
    <row r="5542" spans="2:16" x14ac:dyDescent="0.45">
      <c r="B5542" s="115">
        <v>9758481</v>
      </c>
      <c r="C5542" s="116" t="s">
        <v>8031</v>
      </c>
      <c r="D5542" s="116" t="s">
        <v>240</v>
      </c>
      <c r="E5542" s="116" t="s">
        <v>216</v>
      </c>
      <c r="F5542" s="117">
        <v>45310</v>
      </c>
      <c r="G5542" s="118" t="s">
        <v>80</v>
      </c>
      <c r="H5542" s="119" t="s">
        <v>130</v>
      </c>
      <c r="I5542" s="116" t="s">
        <v>154</v>
      </c>
      <c r="J5542" s="116" t="s">
        <v>2769</v>
      </c>
      <c r="K5542" s="116" t="s">
        <v>3059</v>
      </c>
      <c r="L5542" s="116" t="s">
        <v>178</v>
      </c>
      <c r="M5542" s="116" t="s">
        <v>178</v>
      </c>
      <c r="N5542" s="116" t="s">
        <v>244</v>
      </c>
      <c r="O5542" s="118">
        <v>4220</v>
      </c>
      <c r="P5542" s="118" t="s">
        <v>114</v>
      </c>
    </row>
    <row r="5543" spans="2:16" x14ac:dyDescent="0.45">
      <c r="B5543" s="115">
        <v>52411999</v>
      </c>
      <c r="C5543" s="116" t="s">
        <v>8032</v>
      </c>
      <c r="D5543" s="116" t="s">
        <v>1248</v>
      </c>
      <c r="E5543" s="116" t="s">
        <v>216</v>
      </c>
      <c r="F5543" s="117">
        <v>45310</v>
      </c>
      <c r="G5543" s="118" t="s">
        <v>80</v>
      </c>
      <c r="H5543" s="119" t="s">
        <v>130</v>
      </c>
      <c r="I5543" s="116" t="s">
        <v>148</v>
      </c>
      <c r="J5543" s="116" t="s">
        <v>2993</v>
      </c>
      <c r="K5543" s="116" t="s">
        <v>2994</v>
      </c>
      <c r="L5543" s="116" t="s">
        <v>178</v>
      </c>
      <c r="M5543" s="116" t="s">
        <v>177</v>
      </c>
      <c r="N5543" s="116" t="s">
        <v>255</v>
      </c>
      <c r="O5543" s="118">
        <v>3000</v>
      </c>
      <c r="P5543" s="118" t="s">
        <v>114</v>
      </c>
    </row>
    <row r="5544" spans="2:16" x14ac:dyDescent="0.45">
      <c r="B5544" s="115">
        <v>80015238</v>
      </c>
      <c r="C5544" s="116" t="s">
        <v>8033</v>
      </c>
      <c r="D5544" s="116" t="s">
        <v>8034</v>
      </c>
      <c r="E5544" s="116" t="s">
        <v>216</v>
      </c>
      <c r="F5544" s="117">
        <v>45310</v>
      </c>
      <c r="G5544" s="118" t="s">
        <v>80</v>
      </c>
      <c r="H5544" s="119" t="s">
        <v>130</v>
      </c>
      <c r="I5544" s="116" t="s">
        <v>151</v>
      </c>
      <c r="J5544" s="116" t="s">
        <v>2530</v>
      </c>
      <c r="K5544" s="116" t="s">
        <v>2945</v>
      </c>
      <c r="L5544" s="116" t="s">
        <v>179</v>
      </c>
      <c r="M5544" s="116" t="s">
        <v>179</v>
      </c>
      <c r="N5544" s="116" t="s">
        <v>500</v>
      </c>
      <c r="O5544" s="118">
        <v>5169</v>
      </c>
      <c r="P5544" s="118" t="s">
        <v>113</v>
      </c>
    </row>
    <row r="5545" spans="2:16" x14ac:dyDescent="0.45">
      <c r="B5545" s="115">
        <v>126949513</v>
      </c>
      <c r="C5545" s="116" t="s">
        <v>8035</v>
      </c>
      <c r="D5545" s="116" t="s">
        <v>8034</v>
      </c>
      <c r="E5545" s="116" t="s">
        <v>216</v>
      </c>
      <c r="F5545" s="117">
        <v>45310</v>
      </c>
      <c r="G5545" s="118" t="s">
        <v>80</v>
      </c>
      <c r="H5545" s="119" t="s">
        <v>130</v>
      </c>
      <c r="I5545" s="116" t="s">
        <v>158</v>
      </c>
      <c r="J5545" s="116" t="s">
        <v>2518</v>
      </c>
      <c r="K5545" s="116" t="s">
        <v>2519</v>
      </c>
      <c r="L5545" s="116" t="s">
        <v>179</v>
      </c>
      <c r="M5545" s="116" t="s">
        <v>179</v>
      </c>
      <c r="N5545" s="116" t="s">
        <v>3535</v>
      </c>
      <c r="O5545" s="118">
        <v>5114</v>
      </c>
      <c r="P5545" s="118" t="s">
        <v>113</v>
      </c>
    </row>
    <row r="5546" spans="2:16" x14ac:dyDescent="0.45">
      <c r="B5546" s="115">
        <v>128007018</v>
      </c>
      <c r="C5546" s="116" t="s">
        <v>8036</v>
      </c>
      <c r="D5546" s="116" t="s">
        <v>8034</v>
      </c>
      <c r="E5546" s="116" t="s">
        <v>216</v>
      </c>
      <c r="F5546" s="117">
        <v>45310</v>
      </c>
      <c r="G5546" s="118" t="s">
        <v>80</v>
      </c>
      <c r="H5546" s="119" t="s">
        <v>130</v>
      </c>
      <c r="I5546" s="116" t="s">
        <v>151</v>
      </c>
      <c r="J5546" s="116" t="s">
        <v>2530</v>
      </c>
      <c r="K5546" s="116" t="s">
        <v>2945</v>
      </c>
      <c r="L5546" s="116" t="s">
        <v>179</v>
      </c>
      <c r="M5546" s="116" t="s">
        <v>179</v>
      </c>
      <c r="N5546" s="116" t="s">
        <v>3535</v>
      </c>
      <c r="O5546" s="118">
        <v>5114</v>
      </c>
      <c r="P5546" s="118" t="s">
        <v>113</v>
      </c>
    </row>
    <row r="5547" spans="2:16" x14ac:dyDescent="0.45">
      <c r="B5547" s="115">
        <v>156086681</v>
      </c>
      <c r="C5547" s="116" t="s">
        <v>8037</v>
      </c>
      <c r="D5547" s="116" t="s">
        <v>8034</v>
      </c>
      <c r="E5547" s="116" t="s">
        <v>216</v>
      </c>
      <c r="F5547" s="117">
        <v>45310</v>
      </c>
      <c r="G5547" s="118" t="s">
        <v>80</v>
      </c>
      <c r="H5547" s="119" t="s">
        <v>130</v>
      </c>
      <c r="I5547" s="116" t="s">
        <v>158</v>
      </c>
      <c r="J5547" s="116" t="s">
        <v>2518</v>
      </c>
      <c r="K5547" s="116" t="s">
        <v>2519</v>
      </c>
      <c r="L5547" s="116" t="s">
        <v>179</v>
      </c>
      <c r="M5547" s="116" t="s">
        <v>179</v>
      </c>
      <c r="N5547" s="116" t="s">
        <v>670</v>
      </c>
      <c r="O5547" s="118">
        <v>5084</v>
      </c>
      <c r="P5547" s="118" t="s">
        <v>113</v>
      </c>
    </row>
    <row r="5548" spans="2:16" x14ac:dyDescent="0.45">
      <c r="B5548" s="115">
        <v>604240931</v>
      </c>
      <c r="C5548" s="116" t="s">
        <v>8038</v>
      </c>
      <c r="D5548" s="116" t="s">
        <v>8039</v>
      </c>
      <c r="E5548" s="116" t="s">
        <v>216</v>
      </c>
      <c r="F5548" s="117">
        <v>45310</v>
      </c>
      <c r="G5548" s="118" t="s">
        <v>80</v>
      </c>
      <c r="H5548" s="119" t="s">
        <v>130</v>
      </c>
      <c r="I5548" s="116" t="s">
        <v>151</v>
      </c>
      <c r="J5548" s="116" t="s">
        <v>2530</v>
      </c>
      <c r="K5548" s="116" t="s">
        <v>2945</v>
      </c>
      <c r="L5548" s="116" t="s">
        <v>179</v>
      </c>
      <c r="M5548" s="116" t="s">
        <v>179</v>
      </c>
      <c r="N5548" s="116" t="s">
        <v>500</v>
      </c>
      <c r="O5548" s="118">
        <v>5169</v>
      </c>
      <c r="P5548" s="118" t="s">
        <v>113</v>
      </c>
    </row>
    <row r="5549" spans="2:16" x14ac:dyDescent="0.45">
      <c r="B5549" s="115">
        <v>8556401</v>
      </c>
      <c r="C5549" s="116" t="s">
        <v>8040</v>
      </c>
      <c r="D5549" s="116" t="s">
        <v>240</v>
      </c>
      <c r="E5549" s="116" t="s">
        <v>216</v>
      </c>
      <c r="F5549" s="117">
        <v>45313</v>
      </c>
      <c r="G5549" s="118" t="s">
        <v>80</v>
      </c>
      <c r="H5549" s="119" t="s">
        <v>130</v>
      </c>
      <c r="I5549" s="116" t="s">
        <v>154</v>
      </c>
      <c r="J5549" s="116" t="s">
        <v>2769</v>
      </c>
      <c r="K5549" s="116" t="s">
        <v>3059</v>
      </c>
      <c r="L5549" s="116" t="s">
        <v>183</v>
      </c>
      <c r="M5549" s="116" t="s">
        <v>178</v>
      </c>
      <c r="N5549" s="116" t="s">
        <v>244</v>
      </c>
      <c r="O5549" s="118">
        <v>4220</v>
      </c>
      <c r="P5549" s="118" t="s">
        <v>114</v>
      </c>
    </row>
    <row r="5550" spans="2:16" x14ac:dyDescent="0.45">
      <c r="B5550" s="115">
        <v>139872736</v>
      </c>
      <c r="C5550" s="116" t="s">
        <v>8041</v>
      </c>
      <c r="D5550" s="116" t="s">
        <v>996</v>
      </c>
      <c r="E5550" s="116" t="s">
        <v>216</v>
      </c>
      <c r="F5550" s="117">
        <v>45313</v>
      </c>
      <c r="G5550" s="118" t="s">
        <v>80</v>
      </c>
      <c r="H5550" s="119" t="s">
        <v>130</v>
      </c>
      <c r="I5550" s="116" t="s">
        <v>150</v>
      </c>
      <c r="J5550" s="116" t="s">
        <v>2494</v>
      </c>
      <c r="K5550" s="116" t="s">
        <v>2495</v>
      </c>
      <c r="L5550" s="116" t="s">
        <v>178</v>
      </c>
      <c r="M5550" s="116" t="s">
        <v>178</v>
      </c>
      <c r="N5550" s="116" t="s">
        <v>808</v>
      </c>
      <c r="O5550" s="118">
        <v>4700</v>
      </c>
      <c r="P5550" s="118" t="s">
        <v>114</v>
      </c>
    </row>
    <row r="5551" spans="2:16" x14ac:dyDescent="0.45">
      <c r="B5551" s="115">
        <v>145088900</v>
      </c>
      <c r="C5551" s="116" t="s">
        <v>8042</v>
      </c>
      <c r="D5551" s="116" t="s">
        <v>4974</v>
      </c>
      <c r="E5551" s="116" t="s">
        <v>216</v>
      </c>
      <c r="F5551" s="117">
        <v>45313</v>
      </c>
      <c r="G5551" s="118" t="s">
        <v>80</v>
      </c>
      <c r="H5551" s="119" t="s">
        <v>130</v>
      </c>
      <c r="I5551" s="116" t="s">
        <v>144</v>
      </c>
      <c r="J5551" s="116" t="s">
        <v>2595</v>
      </c>
      <c r="K5551" s="116" t="s">
        <v>2596</v>
      </c>
      <c r="L5551" s="116" t="s">
        <v>180</v>
      </c>
      <c r="M5551" s="116" t="s">
        <v>180</v>
      </c>
      <c r="N5551" s="116" t="s">
        <v>327</v>
      </c>
      <c r="O5551" s="118">
        <v>6005</v>
      </c>
      <c r="P5551" s="118" t="s">
        <v>114</v>
      </c>
    </row>
    <row r="5552" spans="2:16" x14ac:dyDescent="0.45">
      <c r="B5552" s="115">
        <v>619616518</v>
      </c>
      <c r="C5552" s="116" t="s">
        <v>8043</v>
      </c>
      <c r="D5552" s="116" t="s">
        <v>1040</v>
      </c>
      <c r="E5552" s="116" t="s">
        <v>216</v>
      </c>
      <c r="F5552" s="117">
        <v>45313</v>
      </c>
      <c r="G5552" s="118" t="s">
        <v>80</v>
      </c>
      <c r="H5552" s="119" t="s">
        <v>130</v>
      </c>
      <c r="I5552" s="116" t="s">
        <v>158</v>
      </c>
      <c r="J5552" s="116" t="s">
        <v>2518</v>
      </c>
      <c r="K5552" s="116" t="s">
        <v>2519</v>
      </c>
      <c r="L5552" s="116" t="s">
        <v>176</v>
      </c>
      <c r="M5552" s="116" t="s">
        <v>176</v>
      </c>
      <c r="N5552" s="116" t="s">
        <v>1106</v>
      </c>
      <c r="O5552" s="118">
        <v>2322</v>
      </c>
      <c r="P5552" s="118" t="s">
        <v>114</v>
      </c>
    </row>
    <row r="5553" spans="2:16" x14ac:dyDescent="0.45">
      <c r="B5553" s="115">
        <v>620661903</v>
      </c>
      <c r="C5553" s="116" t="s">
        <v>8044</v>
      </c>
      <c r="D5553" s="116" t="s">
        <v>996</v>
      </c>
      <c r="E5553" s="116" t="s">
        <v>216</v>
      </c>
      <c r="F5553" s="117">
        <v>45313</v>
      </c>
      <c r="G5553" s="118" t="s">
        <v>80</v>
      </c>
      <c r="H5553" s="119" t="s">
        <v>130</v>
      </c>
      <c r="I5553" s="116" t="s">
        <v>158</v>
      </c>
      <c r="J5553" s="116" t="s">
        <v>3361</v>
      </c>
      <c r="K5553" s="116" t="s">
        <v>5421</v>
      </c>
      <c r="L5553" s="116" t="s">
        <v>178</v>
      </c>
      <c r="M5553" s="116" t="s">
        <v>178</v>
      </c>
      <c r="N5553" s="116" t="s">
        <v>808</v>
      </c>
      <c r="O5553" s="118">
        <v>4700</v>
      </c>
      <c r="P5553" s="118" t="s">
        <v>114</v>
      </c>
    </row>
    <row r="5554" spans="2:16" x14ac:dyDescent="0.45">
      <c r="B5554" s="115">
        <v>4677418</v>
      </c>
      <c r="C5554" s="116" t="s">
        <v>8045</v>
      </c>
      <c r="D5554" s="116" t="s">
        <v>6645</v>
      </c>
      <c r="E5554" s="116" t="s">
        <v>216</v>
      </c>
      <c r="F5554" s="117">
        <v>45314</v>
      </c>
      <c r="G5554" s="118" t="s">
        <v>80</v>
      </c>
      <c r="H5554" s="119" t="s">
        <v>130</v>
      </c>
      <c r="I5554" s="116" t="s">
        <v>150</v>
      </c>
      <c r="J5554" s="116" t="s">
        <v>2494</v>
      </c>
      <c r="K5554" s="116" t="s">
        <v>2495</v>
      </c>
      <c r="L5554" s="116" t="s">
        <v>177</v>
      </c>
      <c r="M5554" s="116" t="s">
        <v>178</v>
      </c>
      <c r="N5554" s="116" t="s">
        <v>1296</v>
      </c>
      <c r="O5554" s="118">
        <v>4870</v>
      </c>
      <c r="P5554" s="118" t="s">
        <v>114</v>
      </c>
    </row>
    <row r="5555" spans="2:16" x14ac:dyDescent="0.45">
      <c r="B5555" s="115">
        <v>157949623</v>
      </c>
      <c r="C5555" s="116" t="s">
        <v>8046</v>
      </c>
      <c r="D5555" s="116" t="s">
        <v>1005</v>
      </c>
      <c r="E5555" s="116" t="s">
        <v>216</v>
      </c>
      <c r="F5555" s="117">
        <v>45314</v>
      </c>
      <c r="G5555" s="118" t="s">
        <v>80</v>
      </c>
      <c r="H5555" s="119" t="s">
        <v>130</v>
      </c>
      <c r="I5555" s="116" t="s">
        <v>156</v>
      </c>
      <c r="J5555" s="116" t="s">
        <v>2426</v>
      </c>
      <c r="K5555" s="116" t="s">
        <v>3088</v>
      </c>
      <c r="L5555" s="116" t="s">
        <v>176</v>
      </c>
      <c r="M5555" s="116" t="s">
        <v>176</v>
      </c>
      <c r="N5555" s="116" t="s">
        <v>390</v>
      </c>
      <c r="O5555" s="118">
        <v>2209</v>
      </c>
      <c r="P5555" s="118" t="s">
        <v>114</v>
      </c>
    </row>
    <row r="5556" spans="2:16" x14ac:dyDescent="0.45">
      <c r="B5556" s="115">
        <v>601674391</v>
      </c>
      <c r="C5556" s="116" t="s">
        <v>8047</v>
      </c>
      <c r="D5556" s="116" t="s">
        <v>5464</v>
      </c>
      <c r="E5556" s="116" t="s">
        <v>216</v>
      </c>
      <c r="F5556" s="117">
        <v>45314</v>
      </c>
      <c r="G5556" s="118" t="s">
        <v>80</v>
      </c>
      <c r="H5556" s="119" t="s">
        <v>130</v>
      </c>
      <c r="I5556" s="116" t="s">
        <v>144</v>
      </c>
      <c r="J5556" s="116" t="s">
        <v>2595</v>
      </c>
      <c r="K5556" s="116" t="s">
        <v>2596</v>
      </c>
      <c r="L5556" s="116" t="s">
        <v>177</v>
      </c>
      <c r="M5556" s="116" t="s">
        <v>176</v>
      </c>
      <c r="N5556" s="116" t="s">
        <v>281</v>
      </c>
      <c r="O5556" s="118">
        <v>2110</v>
      </c>
      <c r="P5556" s="118" t="s">
        <v>114</v>
      </c>
    </row>
    <row r="5557" spans="2:16" x14ac:dyDescent="0.45">
      <c r="B5557" s="115">
        <v>637899104</v>
      </c>
      <c r="C5557" s="116" t="s">
        <v>8048</v>
      </c>
      <c r="D5557" s="116" t="s">
        <v>3840</v>
      </c>
      <c r="E5557" s="116" t="s">
        <v>216</v>
      </c>
      <c r="F5557" s="117">
        <v>45314</v>
      </c>
      <c r="G5557" s="118" t="s">
        <v>80</v>
      </c>
      <c r="H5557" s="119" t="s">
        <v>130</v>
      </c>
      <c r="I5557" s="116" t="s">
        <v>158</v>
      </c>
      <c r="J5557" s="116" t="s">
        <v>2518</v>
      </c>
      <c r="K5557" s="116" t="s">
        <v>2519</v>
      </c>
      <c r="L5557" s="116" t="s">
        <v>183</v>
      </c>
      <c r="M5557" s="116" t="s">
        <v>183</v>
      </c>
      <c r="N5557" s="116" t="s">
        <v>183</v>
      </c>
      <c r="O5557" s="118">
        <v>2611</v>
      </c>
      <c r="P5557" s="118" t="s">
        <v>114</v>
      </c>
    </row>
    <row r="5558" spans="2:16" x14ac:dyDescent="0.45">
      <c r="B5558" s="115">
        <v>9911684</v>
      </c>
      <c r="C5558" s="116" t="s">
        <v>8049</v>
      </c>
      <c r="D5558" s="116" t="s">
        <v>913</v>
      </c>
      <c r="E5558" s="116" t="s">
        <v>216</v>
      </c>
      <c r="F5558" s="117">
        <v>45315</v>
      </c>
      <c r="G5558" s="118" t="s">
        <v>80</v>
      </c>
      <c r="H5558" s="119" t="s">
        <v>130</v>
      </c>
      <c r="I5558" s="116" t="s">
        <v>158</v>
      </c>
      <c r="J5558" s="116" t="s">
        <v>2518</v>
      </c>
      <c r="K5558" s="116" t="s">
        <v>2519</v>
      </c>
      <c r="L5558" s="116" t="s">
        <v>178</v>
      </c>
      <c r="M5558" s="116" t="s">
        <v>178</v>
      </c>
      <c r="N5558" s="116" t="s">
        <v>1257</v>
      </c>
      <c r="O5558" s="118">
        <v>4352</v>
      </c>
      <c r="P5558" s="118" t="s">
        <v>114</v>
      </c>
    </row>
    <row r="5559" spans="2:16" x14ac:dyDescent="0.45">
      <c r="B5559" s="115">
        <v>131167283</v>
      </c>
      <c r="C5559" s="116" t="s">
        <v>8050</v>
      </c>
      <c r="D5559" s="116" t="s">
        <v>583</v>
      </c>
      <c r="E5559" s="116" t="s">
        <v>216</v>
      </c>
      <c r="F5559" s="117">
        <v>45315</v>
      </c>
      <c r="G5559" s="118" t="s">
        <v>80</v>
      </c>
      <c r="H5559" s="119" t="s">
        <v>130</v>
      </c>
      <c r="I5559" s="116" t="s">
        <v>150</v>
      </c>
      <c r="J5559" s="116" t="s">
        <v>2555</v>
      </c>
      <c r="K5559" s="116" t="s">
        <v>2556</v>
      </c>
      <c r="L5559" s="116" t="s">
        <v>179</v>
      </c>
      <c r="M5559" s="116" t="s">
        <v>179</v>
      </c>
      <c r="N5559" s="116" t="s">
        <v>2329</v>
      </c>
      <c r="O5559" s="118">
        <v>5035</v>
      </c>
      <c r="P5559" s="118" t="s">
        <v>114</v>
      </c>
    </row>
    <row r="5560" spans="2:16" x14ac:dyDescent="0.45">
      <c r="B5560" s="115">
        <v>1341724</v>
      </c>
      <c r="C5560" s="116" t="s">
        <v>8051</v>
      </c>
      <c r="D5560" s="116" t="s">
        <v>8052</v>
      </c>
      <c r="E5560" s="116" t="s">
        <v>216</v>
      </c>
      <c r="F5560" s="117">
        <v>45316</v>
      </c>
      <c r="G5560" s="118" t="s">
        <v>80</v>
      </c>
      <c r="H5560" s="119" t="s">
        <v>130</v>
      </c>
      <c r="I5560" s="116" t="s">
        <v>150</v>
      </c>
      <c r="J5560" s="116" t="s">
        <v>2494</v>
      </c>
      <c r="K5560" s="116" t="s">
        <v>2495</v>
      </c>
      <c r="L5560" s="116" t="s">
        <v>176</v>
      </c>
      <c r="M5560" s="116" t="s">
        <v>176</v>
      </c>
      <c r="N5560" s="116" t="s">
        <v>225</v>
      </c>
      <c r="O5560" s="118">
        <v>2074</v>
      </c>
      <c r="P5560" s="118" t="s">
        <v>113</v>
      </c>
    </row>
    <row r="5561" spans="2:16" x14ac:dyDescent="0.45">
      <c r="B5561" s="115">
        <v>8616402</v>
      </c>
      <c r="C5561" s="116" t="s">
        <v>8053</v>
      </c>
      <c r="D5561" s="116" t="s">
        <v>1604</v>
      </c>
      <c r="E5561" s="116" t="s">
        <v>216</v>
      </c>
      <c r="F5561" s="117">
        <v>45316</v>
      </c>
      <c r="G5561" s="118" t="s">
        <v>80</v>
      </c>
      <c r="H5561" s="119" t="s">
        <v>130</v>
      </c>
      <c r="I5561" s="116" t="s">
        <v>159</v>
      </c>
      <c r="J5561" s="116" t="s">
        <v>2630</v>
      </c>
      <c r="K5561" s="116" t="s">
        <v>2631</v>
      </c>
      <c r="L5561" s="116" t="s">
        <v>183</v>
      </c>
      <c r="M5561" s="116" t="s">
        <v>183</v>
      </c>
      <c r="N5561" s="116" t="s">
        <v>183</v>
      </c>
      <c r="O5561" s="118">
        <v>2607</v>
      </c>
      <c r="P5561" s="118" t="s">
        <v>113</v>
      </c>
    </row>
    <row r="5562" spans="2:16" x14ac:dyDescent="0.45">
      <c r="B5562" s="115">
        <v>58894607</v>
      </c>
      <c r="C5562" s="116" t="s">
        <v>8054</v>
      </c>
      <c r="D5562" s="116" t="s">
        <v>6365</v>
      </c>
      <c r="E5562" s="116" t="s">
        <v>216</v>
      </c>
      <c r="F5562" s="117">
        <v>45316</v>
      </c>
      <c r="G5562" s="118" t="s">
        <v>80</v>
      </c>
      <c r="H5562" s="119" t="s">
        <v>130</v>
      </c>
      <c r="I5562" s="116" t="s">
        <v>154</v>
      </c>
      <c r="J5562" s="116" t="s">
        <v>2769</v>
      </c>
      <c r="K5562" s="116" t="s">
        <v>2770</v>
      </c>
      <c r="L5562" s="116" t="s">
        <v>176</v>
      </c>
      <c r="M5562" s="116" t="s">
        <v>180</v>
      </c>
      <c r="N5562" s="116" t="s">
        <v>485</v>
      </c>
      <c r="O5562" s="118">
        <v>6090</v>
      </c>
      <c r="P5562" s="118" t="s">
        <v>114</v>
      </c>
    </row>
    <row r="5563" spans="2:16" x14ac:dyDescent="0.45">
      <c r="B5563" s="115">
        <v>116593198</v>
      </c>
      <c r="C5563" s="116" t="s">
        <v>8055</v>
      </c>
      <c r="D5563" s="116" t="s">
        <v>6365</v>
      </c>
      <c r="E5563" s="116" t="s">
        <v>216</v>
      </c>
      <c r="F5563" s="117">
        <v>45316</v>
      </c>
      <c r="G5563" s="118" t="s">
        <v>80</v>
      </c>
      <c r="H5563" s="119" t="s">
        <v>130</v>
      </c>
      <c r="I5563" s="116" t="s">
        <v>154</v>
      </c>
      <c r="J5563" s="116" t="s">
        <v>2769</v>
      </c>
      <c r="K5563" s="116" t="s">
        <v>2770</v>
      </c>
      <c r="L5563" s="116" t="s">
        <v>177</v>
      </c>
      <c r="M5563" s="116" t="s">
        <v>180</v>
      </c>
      <c r="N5563" s="116" t="s">
        <v>485</v>
      </c>
      <c r="O5563" s="118">
        <v>6090</v>
      </c>
      <c r="P5563" s="118" t="s">
        <v>114</v>
      </c>
    </row>
    <row r="5564" spans="2:16" x14ac:dyDescent="0.45">
      <c r="B5564" s="115">
        <v>166991804</v>
      </c>
      <c r="C5564" s="116" t="s">
        <v>8056</v>
      </c>
      <c r="D5564" s="116" t="s">
        <v>5288</v>
      </c>
      <c r="E5564" s="116" t="s">
        <v>216</v>
      </c>
      <c r="F5564" s="117">
        <v>45316</v>
      </c>
      <c r="G5564" s="118" t="s">
        <v>80</v>
      </c>
      <c r="H5564" s="119" t="s">
        <v>130</v>
      </c>
      <c r="I5564" s="116" t="s">
        <v>160</v>
      </c>
      <c r="J5564" s="116" t="s">
        <v>3883</v>
      </c>
      <c r="K5564" s="116" t="s">
        <v>3883</v>
      </c>
      <c r="L5564" s="116" t="s">
        <v>180</v>
      </c>
      <c r="M5564" s="116" t="s">
        <v>180</v>
      </c>
      <c r="N5564" s="116" t="s">
        <v>714</v>
      </c>
      <c r="O5564" s="118">
        <v>6163</v>
      </c>
      <c r="P5564" s="118" t="s">
        <v>114</v>
      </c>
    </row>
    <row r="5565" spans="2:16" x14ac:dyDescent="0.45">
      <c r="B5565" s="115">
        <v>619653388</v>
      </c>
      <c r="C5565" s="116" t="s">
        <v>8057</v>
      </c>
      <c r="D5565" s="116" t="s">
        <v>1572</v>
      </c>
      <c r="E5565" s="116" t="s">
        <v>216</v>
      </c>
      <c r="F5565" s="117">
        <v>45316</v>
      </c>
      <c r="G5565" s="118" t="s">
        <v>80</v>
      </c>
      <c r="H5565" s="119" t="s">
        <v>130</v>
      </c>
      <c r="I5565" s="116" t="s">
        <v>143</v>
      </c>
      <c r="J5565" s="116" t="s">
        <v>2647</v>
      </c>
      <c r="K5565" s="116" t="s">
        <v>2648</v>
      </c>
      <c r="L5565" s="116" t="s">
        <v>178</v>
      </c>
      <c r="M5565" s="116" t="s">
        <v>178</v>
      </c>
      <c r="N5565" s="116" t="s">
        <v>233</v>
      </c>
      <c r="O5565" s="118">
        <v>4567</v>
      </c>
      <c r="P5565" s="118" t="s">
        <v>114</v>
      </c>
    </row>
    <row r="5566" spans="2:16" x14ac:dyDescent="0.45">
      <c r="B5566" s="115">
        <v>73695584</v>
      </c>
      <c r="C5566" s="116" t="s">
        <v>8058</v>
      </c>
      <c r="D5566" s="116" t="s">
        <v>314</v>
      </c>
      <c r="E5566" s="116" t="s">
        <v>216</v>
      </c>
      <c r="F5566" s="117">
        <v>45320</v>
      </c>
      <c r="G5566" s="118" t="s">
        <v>80</v>
      </c>
      <c r="H5566" s="119" t="s">
        <v>130</v>
      </c>
      <c r="I5566" s="116" t="s">
        <v>156</v>
      </c>
      <c r="J5566" s="116" t="s">
        <v>2859</v>
      </c>
      <c r="K5566" s="116" t="s">
        <v>2859</v>
      </c>
      <c r="L5566" s="116" t="s">
        <v>176</v>
      </c>
      <c r="M5566" s="116" t="s">
        <v>176</v>
      </c>
      <c r="N5566" s="116" t="s">
        <v>287</v>
      </c>
      <c r="O5566" s="118">
        <v>2000</v>
      </c>
      <c r="P5566" s="118" t="s">
        <v>114</v>
      </c>
    </row>
    <row r="5567" spans="2:16" x14ac:dyDescent="0.45">
      <c r="B5567" s="115">
        <v>9601441</v>
      </c>
      <c r="C5567" s="116" t="s">
        <v>8059</v>
      </c>
      <c r="D5567" s="116" t="s">
        <v>1019</v>
      </c>
      <c r="E5567" s="116" t="s">
        <v>216</v>
      </c>
      <c r="F5567" s="117">
        <v>45321</v>
      </c>
      <c r="G5567" s="118" t="s">
        <v>80</v>
      </c>
      <c r="H5567" s="119" t="s">
        <v>130</v>
      </c>
      <c r="I5567" s="116" t="s">
        <v>158</v>
      </c>
      <c r="J5567" s="116" t="s">
        <v>2518</v>
      </c>
      <c r="K5567" s="116" t="s">
        <v>2519</v>
      </c>
      <c r="L5567" s="116" t="s">
        <v>182</v>
      </c>
      <c r="M5567" s="116" t="s">
        <v>182</v>
      </c>
      <c r="N5567" s="116" t="s">
        <v>1853</v>
      </c>
      <c r="O5567" s="118">
        <v>873</v>
      </c>
      <c r="P5567" s="118" t="s">
        <v>114</v>
      </c>
    </row>
    <row r="5568" spans="2:16" x14ac:dyDescent="0.45">
      <c r="B5568" s="115">
        <v>166216431</v>
      </c>
      <c r="C5568" s="116" t="s">
        <v>8060</v>
      </c>
      <c r="D5568" s="116" t="s">
        <v>272</v>
      </c>
      <c r="E5568" s="116" t="s">
        <v>216</v>
      </c>
      <c r="F5568" s="117">
        <v>45321</v>
      </c>
      <c r="G5568" s="118" t="s">
        <v>80</v>
      </c>
      <c r="H5568" s="119" t="s">
        <v>130</v>
      </c>
      <c r="I5568" s="116" t="s">
        <v>143</v>
      </c>
      <c r="J5568" s="116" t="s">
        <v>2647</v>
      </c>
      <c r="K5568" s="116" t="s">
        <v>2988</v>
      </c>
      <c r="L5568" s="116" t="s">
        <v>177</v>
      </c>
      <c r="M5568" s="116" t="s">
        <v>176</v>
      </c>
      <c r="N5568" s="116" t="s">
        <v>225</v>
      </c>
      <c r="O5568" s="118">
        <v>2060</v>
      </c>
      <c r="P5568" s="118" t="s">
        <v>114</v>
      </c>
    </row>
    <row r="5569" spans="2:16" x14ac:dyDescent="0.45">
      <c r="B5569" s="115">
        <v>604293174</v>
      </c>
      <c r="C5569" s="116" t="s">
        <v>8061</v>
      </c>
      <c r="D5569" s="116" t="s">
        <v>272</v>
      </c>
      <c r="E5569" s="116" t="s">
        <v>216</v>
      </c>
      <c r="F5569" s="117">
        <v>45321</v>
      </c>
      <c r="G5569" s="118" t="s">
        <v>80</v>
      </c>
      <c r="H5569" s="119" t="s">
        <v>130</v>
      </c>
      <c r="I5569" s="116" t="s">
        <v>143</v>
      </c>
      <c r="J5569" s="116" t="s">
        <v>2647</v>
      </c>
      <c r="K5569" s="116" t="s">
        <v>2988</v>
      </c>
      <c r="L5569" s="116" t="s">
        <v>177</v>
      </c>
      <c r="M5569" s="116" t="s">
        <v>176</v>
      </c>
      <c r="N5569" s="116" t="s">
        <v>225</v>
      </c>
      <c r="O5569" s="118">
        <v>2060</v>
      </c>
      <c r="P5569" s="118" t="s">
        <v>114</v>
      </c>
    </row>
    <row r="5570" spans="2:16" x14ac:dyDescent="0.45">
      <c r="B5570" s="115">
        <v>9507699</v>
      </c>
      <c r="C5570" s="116" t="s">
        <v>8062</v>
      </c>
      <c r="D5570" s="116" t="s">
        <v>5900</v>
      </c>
      <c r="E5570" s="116" t="s">
        <v>216</v>
      </c>
      <c r="F5570" s="117">
        <v>45322</v>
      </c>
      <c r="G5570" s="118" t="s">
        <v>80</v>
      </c>
      <c r="H5570" s="119" t="s">
        <v>130</v>
      </c>
      <c r="I5570" s="116" t="s">
        <v>155</v>
      </c>
      <c r="J5570" s="116" t="s">
        <v>2504</v>
      </c>
      <c r="K5570" s="116" t="s">
        <v>2505</v>
      </c>
      <c r="L5570" s="116" t="s">
        <v>181</v>
      </c>
      <c r="M5570" s="116" t="s">
        <v>181</v>
      </c>
      <c r="N5570" s="116" t="s">
        <v>852</v>
      </c>
      <c r="O5570" s="118">
        <v>7009</v>
      </c>
      <c r="P5570" s="118" t="s">
        <v>114</v>
      </c>
    </row>
    <row r="5571" spans="2:16" x14ac:dyDescent="0.45">
      <c r="B5571" s="115">
        <v>93526633</v>
      </c>
      <c r="C5571" s="116" t="s">
        <v>8063</v>
      </c>
      <c r="D5571" s="116" t="s">
        <v>770</v>
      </c>
      <c r="E5571" s="116" t="s">
        <v>216</v>
      </c>
      <c r="F5571" s="117">
        <v>45322</v>
      </c>
      <c r="G5571" s="118" t="s">
        <v>80</v>
      </c>
      <c r="H5571" s="119" t="s">
        <v>130</v>
      </c>
      <c r="I5571" s="116" t="s">
        <v>161</v>
      </c>
      <c r="J5571" s="116" t="s">
        <v>2844</v>
      </c>
      <c r="K5571" s="116" t="s">
        <v>2845</v>
      </c>
      <c r="L5571" s="116" t="s">
        <v>176</v>
      </c>
      <c r="M5571" s="116" t="s">
        <v>176</v>
      </c>
      <c r="N5571" s="116" t="s">
        <v>4237</v>
      </c>
      <c r="O5571" s="118">
        <v>2794</v>
      </c>
      <c r="P5571" s="118" t="s">
        <v>114</v>
      </c>
    </row>
    <row r="5572" spans="2:16" x14ac:dyDescent="0.45">
      <c r="B5572" s="115">
        <v>130341196</v>
      </c>
      <c r="C5572" s="116" t="s">
        <v>8064</v>
      </c>
      <c r="D5572" s="116" t="s">
        <v>2232</v>
      </c>
      <c r="E5572" s="116" t="s">
        <v>216</v>
      </c>
      <c r="F5572" s="117">
        <v>45322</v>
      </c>
      <c r="G5572" s="118" t="s">
        <v>80</v>
      </c>
      <c r="H5572" s="119" t="s">
        <v>130</v>
      </c>
      <c r="I5572" s="116" t="s">
        <v>151</v>
      </c>
      <c r="J5572" s="116" t="s">
        <v>2530</v>
      </c>
      <c r="K5572" s="116" t="s">
        <v>3719</v>
      </c>
      <c r="L5572" s="116" t="s">
        <v>176</v>
      </c>
      <c r="M5572" s="116" t="s">
        <v>176</v>
      </c>
      <c r="N5572" s="116" t="s">
        <v>287</v>
      </c>
      <c r="O5572" s="118">
        <v>2000</v>
      </c>
      <c r="P5572" s="118" t="s">
        <v>114</v>
      </c>
    </row>
    <row r="5573" spans="2:16" x14ac:dyDescent="0.45">
      <c r="B5573" s="115">
        <v>611285842</v>
      </c>
      <c r="C5573" s="116" t="s">
        <v>8065</v>
      </c>
      <c r="D5573" s="116" t="s">
        <v>625</v>
      </c>
      <c r="E5573" s="116" t="s">
        <v>216</v>
      </c>
      <c r="F5573" s="117">
        <v>45322</v>
      </c>
      <c r="G5573" s="118" t="s">
        <v>80</v>
      </c>
      <c r="H5573" s="119" t="s">
        <v>130</v>
      </c>
      <c r="I5573" s="116" t="s">
        <v>147</v>
      </c>
      <c r="J5573" s="116" t="s">
        <v>2523</v>
      </c>
      <c r="K5573" s="116" t="s">
        <v>2534</v>
      </c>
      <c r="L5573" s="116" t="s">
        <v>178</v>
      </c>
      <c r="M5573" s="116" t="s">
        <v>178</v>
      </c>
      <c r="N5573" s="116" t="s">
        <v>244</v>
      </c>
      <c r="O5573" s="118">
        <v>4220</v>
      </c>
      <c r="P5573" s="118" t="s">
        <v>113</v>
      </c>
    </row>
    <row r="5574" spans="2:16" x14ac:dyDescent="0.45">
      <c r="B5574" s="115">
        <v>624511146</v>
      </c>
      <c r="C5574" s="116" t="s">
        <v>8066</v>
      </c>
      <c r="D5574" s="116" t="s">
        <v>625</v>
      </c>
      <c r="E5574" s="116" t="s">
        <v>216</v>
      </c>
      <c r="F5574" s="117">
        <v>45322</v>
      </c>
      <c r="G5574" s="118" t="s">
        <v>80</v>
      </c>
      <c r="H5574" s="119" t="s">
        <v>130</v>
      </c>
      <c r="I5574" s="116" t="s">
        <v>147</v>
      </c>
      <c r="J5574" s="116" t="s">
        <v>2539</v>
      </c>
      <c r="K5574" s="116" t="s">
        <v>2540</v>
      </c>
      <c r="L5574" s="116" t="s">
        <v>178</v>
      </c>
      <c r="M5574" s="116" t="s">
        <v>178</v>
      </c>
      <c r="N5574" s="116" t="s">
        <v>244</v>
      </c>
      <c r="O5574" s="118">
        <v>4220</v>
      </c>
      <c r="P5574" s="118" t="s">
        <v>113</v>
      </c>
    </row>
    <row r="5575" spans="2:16" x14ac:dyDescent="0.45">
      <c r="B5575" s="115">
        <v>1245503</v>
      </c>
      <c r="C5575" s="116" t="s">
        <v>8067</v>
      </c>
      <c r="D5575" s="116" t="s">
        <v>1143</v>
      </c>
      <c r="E5575" s="116" t="s">
        <v>216</v>
      </c>
      <c r="F5575" s="117">
        <v>45323</v>
      </c>
      <c r="G5575" s="118" t="s">
        <v>81</v>
      </c>
      <c r="H5575" s="119" t="s">
        <v>130</v>
      </c>
      <c r="I5575" s="116" t="s">
        <v>151</v>
      </c>
      <c r="J5575" s="116" t="s">
        <v>2530</v>
      </c>
      <c r="K5575" s="116" t="s">
        <v>2945</v>
      </c>
      <c r="L5575" s="116" t="s">
        <v>176</v>
      </c>
      <c r="M5575" s="116" t="s">
        <v>183</v>
      </c>
      <c r="N5575" s="116" t="s">
        <v>183</v>
      </c>
      <c r="O5575" s="118">
        <v>2612</v>
      </c>
      <c r="P5575" s="118" t="s">
        <v>114</v>
      </c>
    </row>
    <row r="5576" spans="2:16" x14ac:dyDescent="0.45">
      <c r="B5576" s="115">
        <v>615336126</v>
      </c>
      <c r="C5576" s="116" t="s">
        <v>8068</v>
      </c>
      <c r="D5576" s="116" t="s">
        <v>1443</v>
      </c>
      <c r="E5576" s="116" t="s">
        <v>216</v>
      </c>
      <c r="F5576" s="117">
        <v>45323</v>
      </c>
      <c r="G5576" s="118" t="s">
        <v>81</v>
      </c>
      <c r="H5576" s="119" t="s">
        <v>130</v>
      </c>
      <c r="I5576" s="116" t="s">
        <v>150</v>
      </c>
      <c r="J5576" s="116" t="s">
        <v>2494</v>
      </c>
      <c r="K5576" s="116" t="s">
        <v>5310</v>
      </c>
      <c r="L5576" s="116" t="s">
        <v>178</v>
      </c>
      <c r="M5576" s="116" t="s">
        <v>178</v>
      </c>
      <c r="N5576" s="116" t="s">
        <v>244</v>
      </c>
      <c r="O5576" s="118">
        <v>4213</v>
      </c>
      <c r="P5576" s="118" t="s">
        <v>114</v>
      </c>
    </row>
    <row r="5577" spans="2:16" x14ac:dyDescent="0.45">
      <c r="B5577" s="115">
        <v>4537955</v>
      </c>
      <c r="C5577" s="116" t="s">
        <v>8069</v>
      </c>
      <c r="D5577" s="116" t="s">
        <v>1470</v>
      </c>
      <c r="E5577" s="116" t="s">
        <v>216</v>
      </c>
      <c r="F5577" s="117">
        <v>45324</v>
      </c>
      <c r="G5577" s="118" t="s">
        <v>81</v>
      </c>
      <c r="H5577" s="119" t="s">
        <v>130</v>
      </c>
      <c r="I5577" s="116" t="s">
        <v>158</v>
      </c>
      <c r="J5577" s="116" t="s">
        <v>2518</v>
      </c>
      <c r="K5577" s="116" t="s">
        <v>2519</v>
      </c>
      <c r="L5577" s="116" t="s">
        <v>177</v>
      </c>
      <c r="M5577" s="116" t="s">
        <v>177</v>
      </c>
      <c r="N5577" s="116" t="s">
        <v>263</v>
      </c>
      <c r="O5577" s="118">
        <v>3220</v>
      </c>
      <c r="P5577" s="118" t="s">
        <v>114</v>
      </c>
    </row>
    <row r="5578" spans="2:16" x14ac:dyDescent="0.45">
      <c r="B5578" s="115">
        <v>9796678</v>
      </c>
      <c r="C5578" s="116" t="s">
        <v>8070</v>
      </c>
      <c r="D5578" s="116" t="s">
        <v>3211</v>
      </c>
      <c r="E5578" s="116" t="s">
        <v>216</v>
      </c>
      <c r="F5578" s="117">
        <v>45324</v>
      </c>
      <c r="G5578" s="118" t="s">
        <v>81</v>
      </c>
      <c r="H5578" s="119" t="s">
        <v>130</v>
      </c>
      <c r="I5578" s="116" t="s">
        <v>143</v>
      </c>
      <c r="J5578" s="116" t="s">
        <v>2647</v>
      </c>
      <c r="K5578" s="116" t="s">
        <v>2988</v>
      </c>
      <c r="L5578" s="116" t="s">
        <v>178</v>
      </c>
      <c r="M5578" s="116" t="s">
        <v>178</v>
      </c>
      <c r="N5578" s="116" t="s">
        <v>251</v>
      </c>
      <c r="O5578" s="118">
        <v>4000</v>
      </c>
      <c r="P5578" s="118" t="s">
        <v>114</v>
      </c>
    </row>
    <row r="5579" spans="2:16" x14ac:dyDescent="0.45">
      <c r="B5579" s="115">
        <v>102348989</v>
      </c>
      <c r="C5579" s="116" t="s">
        <v>8071</v>
      </c>
      <c r="D5579" s="116" t="s">
        <v>1116</v>
      </c>
      <c r="E5579" s="116" t="s">
        <v>216</v>
      </c>
      <c r="F5579" s="117">
        <v>45324</v>
      </c>
      <c r="G5579" s="118" t="s">
        <v>81</v>
      </c>
      <c r="H5579" s="119" t="s">
        <v>130</v>
      </c>
      <c r="I5579" s="116" t="s">
        <v>153</v>
      </c>
      <c r="J5579" s="116" t="s">
        <v>2566</v>
      </c>
      <c r="K5579" s="116" t="s">
        <v>2567</v>
      </c>
      <c r="L5579" s="116" t="s">
        <v>177</v>
      </c>
      <c r="M5579" s="116" t="s">
        <v>177</v>
      </c>
      <c r="N5579" s="116" t="s">
        <v>667</v>
      </c>
      <c r="O5579" s="118">
        <v>3079</v>
      </c>
      <c r="P5579" s="118" t="s">
        <v>114</v>
      </c>
    </row>
    <row r="5580" spans="2:16" x14ac:dyDescent="0.45">
      <c r="B5580" s="115">
        <v>613038896</v>
      </c>
      <c r="C5580" s="116" t="s">
        <v>8072</v>
      </c>
      <c r="D5580" s="116" t="s">
        <v>601</v>
      </c>
      <c r="E5580" s="116" t="s">
        <v>216</v>
      </c>
      <c r="F5580" s="117">
        <v>45324</v>
      </c>
      <c r="G5580" s="118" t="s">
        <v>81</v>
      </c>
      <c r="H5580" s="119" t="s">
        <v>130</v>
      </c>
      <c r="I5580" s="116" t="s">
        <v>158</v>
      </c>
      <c r="J5580" s="116" t="s">
        <v>2518</v>
      </c>
      <c r="K5580" s="116" t="s">
        <v>2519</v>
      </c>
      <c r="L5580" s="116" t="s">
        <v>177</v>
      </c>
      <c r="M5580" s="116" t="s">
        <v>177</v>
      </c>
      <c r="N5580" s="116" t="s">
        <v>255</v>
      </c>
      <c r="O5580" s="118">
        <v>3065</v>
      </c>
      <c r="P5580" s="118" t="s">
        <v>114</v>
      </c>
    </row>
    <row r="5581" spans="2:16" x14ac:dyDescent="0.45">
      <c r="B5581" s="115">
        <v>109418868</v>
      </c>
      <c r="C5581" s="116" t="s">
        <v>8073</v>
      </c>
      <c r="D5581" s="116" t="s">
        <v>699</v>
      </c>
      <c r="E5581" s="116" t="s">
        <v>216</v>
      </c>
      <c r="F5581" s="117">
        <v>45326</v>
      </c>
      <c r="G5581" s="118" t="s">
        <v>81</v>
      </c>
      <c r="H5581" s="119" t="s">
        <v>130</v>
      </c>
      <c r="I5581" s="116" t="s">
        <v>147</v>
      </c>
      <c r="J5581" s="116" t="s">
        <v>2539</v>
      </c>
      <c r="K5581" s="116" t="s">
        <v>2540</v>
      </c>
      <c r="L5581" s="116" t="s">
        <v>176</v>
      </c>
      <c r="M5581" s="116" t="s">
        <v>176</v>
      </c>
      <c r="N5581" s="116" t="s">
        <v>323</v>
      </c>
      <c r="O5581" s="118">
        <v>2303</v>
      </c>
      <c r="P5581" s="118" t="s">
        <v>114</v>
      </c>
    </row>
    <row r="5582" spans="2:16" x14ac:dyDescent="0.45">
      <c r="B5582" s="115">
        <v>8446731</v>
      </c>
      <c r="C5582" s="116" t="s">
        <v>8074</v>
      </c>
      <c r="D5582" s="116" t="s">
        <v>8075</v>
      </c>
      <c r="E5582" s="116" t="s">
        <v>216</v>
      </c>
      <c r="F5582" s="117">
        <v>45327</v>
      </c>
      <c r="G5582" s="118" t="s">
        <v>81</v>
      </c>
      <c r="H5582" s="119" t="s">
        <v>130</v>
      </c>
      <c r="I5582" s="116" t="s">
        <v>145</v>
      </c>
      <c r="J5582" s="116" t="s">
        <v>2511</v>
      </c>
      <c r="K5582" s="116" t="s">
        <v>2691</v>
      </c>
      <c r="L5582" s="116" t="s">
        <v>183</v>
      </c>
      <c r="M5582" s="116" t="s">
        <v>176</v>
      </c>
      <c r="N5582" s="116" t="s">
        <v>785</v>
      </c>
      <c r="O5582" s="118">
        <v>2663</v>
      </c>
      <c r="P5582" s="118" t="s">
        <v>113</v>
      </c>
    </row>
    <row r="5583" spans="2:16" x14ac:dyDescent="0.45">
      <c r="B5583" s="115">
        <v>159498138</v>
      </c>
      <c r="C5583" s="116" t="s">
        <v>8076</v>
      </c>
      <c r="D5583" s="116" t="s">
        <v>6573</v>
      </c>
      <c r="E5583" s="116" t="s">
        <v>216</v>
      </c>
      <c r="F5583" s="117">
        <v>45328</v>
      </c>
      <c r="G5583" s="118" t="s">
        <v>81</v>
      </c>
      <c r="H5583" s="119" t="s">
        <v>130</v>
      </c>
      <c r="I5583" s="116" t="s">
        <v>160</v>
      </c>
      <c r="J5583" s="116" t="s">
        <v>5200</v>
      </c>
      <c r="K5583" s="116" t="s">
        <v>5200</v>
      </c>
      <c r="L5583" s="116" t="s">
        <v>178</v>
      </c>
      <c r="M5583" s="116" t="s">
        <v>178</v>
      </c>
      <c r="N5583" s="116" t="s">
        <v>1072</v>
      </c>
      <c r="O5583" s="118">
        <v>4818</v>
      </c>
      <c r="P5583" s="118" t="s">
        <v>114</v>
      </c>
    </row>
    <row r="5584" spans="2:16" x14ac:dyDescent="0.45">
      <c r="B5584" s="115">
        <v>613881682</v>
      </c>
      <c r="C5584" s="116" t="s">
        <v>8077</v>
      </c>
      <c r="D5584" s="116" t="s">
        <v>7984</v>
      </c>
      <c r="E5584" s="116" t="s">
        <v>216</v>
      </c>
      <c r="F5584" s="117">
        <v>45328</v>
      </c>
      <c r="G5584" s="118" t="s">
        <v>81</v>
      </c>
      <c r="H5584" s="119" t="s">
        <v>130</v>
      </c>
      <c r="I5584" s="116" t="s">
        <v>156</v>
      </c>
      <c r="J5584" s="116" t="s">
        <v>2426</v>
      </c>
      <c r="K5584" s="116" t="s">
        <v>2803</v>
      </c>
      <c r="L5584" s="116" t="s">
        <v>178</v>
      </c>
      <c r="M5584" s="116" t="s">
        <v>178</v>
      </c>
      <c r="N5584" s="116" t="s">
        <v>244</v>
      </c>
      <c r="O5584" s="118">
        <v>4220</v>
      </c>
      <c r="P5584" s="118" t="s">
        <v>114</v>
      </c>
    </row>
    <row r="5585" spans="2:16" x14ac:dyDescent="0.45">
      <c r="B5585" s="115">
        <v>643290662</v>
      </c>
      <c r="C5585" s="116" t="s">
        <v>8078</v>
      </c>
      <c r="D5585" s="116" t="s">
        <v>513</v>
      </c>
      <c r="E5585" s="116" t="s">
        <v>216</v>
      </c>
      <c r="F5585" s="117">
        <v>45328</v>
      </c>
      <c r="G5585" s="118" t="s">
        <v>81</v>
      </c>
      <c r="H5585" s="119" t="s">
        <v>130</v>
      </c>
      <c r="I5585" s="116" t="s">
        <v>159</v>
      </c>
      <c r="J5585" s="116" t="s">
        <v>2672</v>
      </c>
      <c r="K5585" s="116" t="s">
        <v>2673</v>
      </c>
      <c r="L5585" s="116" t="s">
        <v>176</v>
      </c>
      <c r="M5585" s="116" t="s">
        <v>177</v>
      </c>
      <c r="N5585" s="116" t="s">
        <v>379</v>
      </c>
      <c r="O5585" s="118">
        <v>3126</v>
      </c>
      <c r="P5585" s="118" t="s">
        <v>114</v>
      </c>
    </row>
    <row r="5586" spans="2:16" x14ac:dyDescent="0.45">
      <c r="B5586" s="115">
        <v>4658959</v>
      </c>
      <c r="C5586" s="116" t="s">
        <v>8079</v>
      </c>
      <c r="D5586" s="116" t="s">
        <v>1663</v>
      </c>
      <c r="E5586" s="116" t="s">
        <v>216</v>
      </c>
      <c r="F5586" s="117">
        <v>45329</v>
      </c>
      <c r="G5586" s="118" t="s">
        <v>81</v>
      </c>
      <c r="H5586" s="119" t="s">
        <v>130</v>
      </c>
      <c r="I5586" s="116" t="s">
        <v>150</v>
      </c>
      <c r="J5586" s="116" t="s">
        <v>2494</v>
      </c>
      <c r="K5586" s="116" t="s">
        <v>2495</v>
      </c>
      <c r="L5586" s="116" t="s">
        <v>177</v>
      </c>
      <c r="M5586" s="116" t="s">
        <v>177</v>
      </c>
      <c r="N5586" s="116" t="s">
        <v>379</v>
      </c>
      <c r="O5586" s="118">
        <v>3127</v>
      </c>
      <c r="P5586" s="118" t="s">
        <v>114</v>
      </c>
    </row>
    <row r="5587" spans="2:16" x14ac:dyDescent="0.45">
      <c r="B5587" s="115">
        <v>8000619</v>
      </c>
      <c r="C5587" s="116" t="s">
        <v>8080</v>
      </c>
      <c r="D5587" s="116" t="s">
        <v>797</v>
      </c>
      <c r="E5587" s="116" t="s">
        <v>216</v>
      </c>
      <c r="F5587" s="117">
        <v>45329</v>
      </c>
      <c r="G5587" s="118" t="s">
        <v>81</v>
      </c>
      <c r="H5587" s="119" t="s">
        <v>130</v>
      </c>
      <c r="I5587" s="116" t="s">
        <v>158</v>
      </c>
      <c r="J5587" s="116" t="s">
        <v>2518</v>
      </c>
      <c r="K5587" s="116" t="s">
        <v>2764</v>
      </c>
      <c r="L5587" s="116" t="s">
        <v>179</v>
      </c>
      <c r="M5587" s="116" t="s">
        <v>179</v>
      </c>
      <c r="N5587" s="116" t="s">
        <v>221</v>
      </c>
      <c r="O5587" s="118">
        <v>5006</v>
      </c>
      <c r="P5587" s="118" t="s">
        <v>114</v>
      </c>
    </row>
    <row r="5588" spans="2:16" x14ac:dyDescent="0.45">
      <c r="B5588" s="115">
        <v>8427610</v>
      </c>
      <c r="C5588" s="116" t="s">
        <v>8081</v>
      </c>
      <c r="D5588" s="116" t="s">
        <v>797</v>
      </c>
      <c r="E5588" s="116" t="s">
        <v>216</v>
      </c>
      <c r="F5588" s="117">
        <v>45329</v>
      </c>
      <c r="G5588" s="118" t="s">
        <v>81</v>
      </c>
      <c r="H5588" s="119" t="s">
        <v>130</v>
      </c>
      <c r="I5588" s="116" t="s">
        <v>161</v>
      </c>
      <c r="J5588" s="116" t="s">
        <v>3372</v>
      </c>
      <c r="K5588" s="116" t="s">
        <v>4156</v>
      </c>
      <c r="L5588" s="116" t="s">
        <v>183</v>
      </c>
      <c r="M5588" s="116" t="s">
        <v>177</v>
      </c>
      <c r="N5588" s="116" t="s">
        <v>2133</v>
      </c>
      <c r="O5588" s="118">
        <v>3498</v>
      </c>
      <c r="P5588" s="118" t="s">
        <v>114</v>
      </c>
    </row>
    <row r="5589" spans="2:16" x14ac:dyDescent="0.45">
      <c r="B5589" s="115">
        <v>8447596</v>
      </c>
      <c r="C5589" s="116" t="s">
        <v>8082</v>
      </c>
      <c r="D5589" s="116" t="s">
        <v>797</v>
      </c>
      <c r="E5589" s="116" t="s">
        <v>216</v>
      </c>
      <c r="F5589" s="117">
        <v>45329</v>
      </c>
      <c r="G5589" s="118" t="s">
        <v>81</v>
      </c>
      <c r="H5589" s="119" t="s">
        <v>130</v>
      </c>
      <c r="I5589" s="116" t="s">
        <v>161</v>
      </c>
      <c r="J5589" s="116" t="s">
        <v>3372</v>
      </c>
      <c r="K5589" s="116" t="s">
        <v>4156</v>
      </c>
      <c r="L5589" s="116" t="s">
        <v>183</v>
      </c>
      <c r="M5589" s="116" t="s">
        <v>177</v>
      </c>
      <c r="N5589" s="116" t="s">
        <v>2133</v>
      </c>
      <c r="O5589" s="118">
        <v>3498</v>
      </c>
      <c r="P5589" s="118" t="s">
        <v>114</v>
      </c>
    </row>
    <row r="5590" spans="2:16" x14ac:dyDescent="0.45">
      <c r="B5590" s="115">
        <v>8447603</v>
      </c>
      <c r="C5590" s="116" t="s">
        <v>8083</v>
      </c>
      <c r="D5590" s="116" t="s">
        <v>797</v>
      </c>
      <c r="E5590" s="116" t="s">
        <v>216</v>
      </c>
      <c r="F5590" s="117">
        <v>45329</v>
      </c>
      <c r="G5590" s="118" t="s">
        <v>81</v>
      </c>
      <c r="H5590" s="119" t="s">
        <v>130</v>
      </c>
      <c r="I5590" s="116" t="s">
        <v>161</v>
      </c>
      <c r="J5590" s="116" t="s">
        <v>3372</v>
      </c>
      <c r="K5590" s="116" t="s">
        <v>4156</v>
      </c>
      <c r="L5590" s="116" t="s">
        <v>183</v>
      </c>
      <c r="M5590" s="116" t="s">
        <v>177</v>
      </c>
      <c r="N5590" s="116" t="s">
        <v>2133</v>
      </c>
      <c r="O5590" s="118">
        <v>3498</v>
      </c>
      <c r="P5590" s="118" t="s">
        <v>114</v>
      </c>
    </row>
    <row r="5591" spans="2:16" x14ac:dyDescent="0.45">
      <c r="B5591" s="115">
        <v>8926663</v>
      </c>
      <c r="C5591" s="116" t="s">
        <v>8084</v>
      </c>
      <c r="D5591" s="116" t="s">
        <v>8085</v>
      </c>
      <c r="E5591" s="116" t="s">
        <v>216</v>
      </c>
      <c r="F5591" s="117">
        <v>45329</v>
      </c>
      <c r="G5591" s="118" t="s">
        <v>81</v>
      </c>
      <c r="H5591" s="119" t="s">
        <v>130</v>
      </c>
      <c r="I5591" s="116" t="s">
        <v>144</v>
      </c>
      <c r="J5591" s="116" t="s">
        <v>2514</v>
      </c>
      <c r="K5591" s="116" t="s">
        <v>2724</v>
      </c>
      <c r="L5591" s="116" t="s">
        <v>180</v>
      </c>
      <c r="M5591" s="116" t="s">
        <v>180</v>
      </c>
      <c r="N5591" s="116" t="s">
        <v>1507</v>
      </c>
      <c r="O5591" s="118">
        <v>6237</v>
      </c>
      <c r="P5591" s="118" t="s">
        <v>113</v>
      </c>
    </row>
    <row r="5592" spans="2:16" x14ac:dyDescent="0.45">
      <c r="B5592" s="115">
        <v>91312328</v>
      </c>
      <c r="C5592" s="116" t="s">
        <v>8086</v>
      </c>
      <c r="D5592" s="116" t="s">
        <v>8087</v>
      </c>
      <c r="E5592" s="116" t="s">
        <v>216</v>
      </c>
      <c r="F5592" s="117">
        <v>45329</v>
      </c>
      <c r="G5592" s="118" t="s">
        <v>81</v>
      </c>
      <c r="H5592" s="119" t="s">
        <v>130</v>
      </c>
      <c r="I5592" s="116" t="s">
        <v>153</v>
      </c>
      <c r="J5592" s="116" t="s">
        <v>2826</v>
      </c>
      <c r="K5592" s="116" t="s">
        <v>6337</v>
      </c>
      <c r="L5592" s="116" t="s">
        <v>178</v>
      </c>
      <c r="M5592" s="116" t="s">
        <v>178</v>
      </c>
      <c r="N5592" s="116" t="s">
        <v>3824</v>
      </c>
      <c r="O5592" s="118">
        <v>4740</v>
      </c>
      <c r="P5592" s="118" t="s">
        <v>113</v>
      </c>
    </row>
    <row r="5593" spans="2:16" x14ac:dyDescent="0.45">
      <c r="B5593" s="115">
        <v>603042511</v>
      </c>
      <c r="C5593" s="116" t="s">
        <v>8088</v>
      </c>
      <c r="D5593" s="116" t="s">
        <v>881</v>
      </c>
      <c r="E5593" s="116" t="s">
        <v>216</v>
      </c>
      <c r="F5593" s="117">
        <v>45329</v>
      </c>
      <c r="G5593" s="118" t="s">
        <v>81</v>
      </c>
      <c r="H5593" s="119" t="s">
        <v>130</v>
      </c>
      <c r="I5593" s="116" t="s">
        <v>156</v>
      </c>
      <c r="J5593" s="116" t="s">
        <v>2426</v>
      </c>
      <c r="K5593" s="116" t="s">
        <v>3088</v>
      </c>
      <c r="L5593" s="116" t="s">
        <v>176</v>
      </c>
      <c r="M5593" s="116" t="s">
        <v>176</v>
      </c>
      <c r="N5593" s="116" t="s">
        <v>386</v>
      </c>
      <c r="O5593" s="118">
        <v>2227</v>
      </c>
      <c r="P5593" s="118" t="s">
        <v>114</v>
      </c>
    </row>
    <row r="5594" spans="2:16" x14ac:dyDescent="0.45">
      <c r="B5594" s="115">
        <v>630644950</v>
      </c>
      <c r="C5594" s="116" t="s">
        <v>8089</v>
      </c>
      <c r="D5594" s="116" t="s">
        <v>8090</v>
      </c>
      <c r="E5594" s="116" t="s">
        <v>216</v>
      </c>
      <c r="F5594" s="117">
        <v>45329</v>
      </c>
      <c r="G5594" s="118" t="s">
        <v>81</v>
      </c>
      <c r="H5594" s="119" t="s">
        <v>130</v>
      </c>
      <c r="I5594" s="116" t="s">
        <v>161</v>
      </c>
      <c r="J5594" s="116" t="s">
        <v>3372</v>
      </c>
      <c r="K5594" s="116" t="s">
        <v>3373</v>
      </c>
      <c r="L5594" s="116" t="s">
        <v>176</v>
      </c>
      <c r="M5594" s="116" t="s">
        <v>176</v>
      </c>
      <c r="N5594" s="116" t="s">
        <v>517</v>
      </c>
      <c r="O5594" s="118">
        <v>2330</v>
      </c>
      <c r="P5594" s="118" t="s">
        <v>113</v>
      </c>
    </row>
    <row r="5595" spans="2:16" x14ac:dyDescent="0.45">
      <c r="B5595" s="115">
        <v>141378850</v>
      </c>
      <c r="C5595" s="116" t="s">
        <v>8091</v>
      </c>
      <c r="D5595" s="116" t="s">
        <v>5330</v>
      </c>
      <c r="E5595" s="116" t="s">
        <v>216</v>
      </c>
      <c r="F5595" s="117">
        <v>45330</v>
      </c>
      <c r="G5595" s="118" t="s">
        <v>81</v>
      </c>
      <c r="H5595" s="119" t="s">
        <v>130</v>
      </c>
      <c r="I5595" s="116" t="s">
        <v>149</v>
      </c>
      <c r="J5595" s="116" t="s">
        <v>3628</v>
      </c>
      <c r="K5595" s="116" t="s">
        <v>3629</v>
      </c>
      <c r="L5595" s="116" t="s">
        <v>178</v>
      </c>
      <c r="M5595" s="116" t="s">
        <v>178</v>
      </c>
      <c r="N5595" s="116" t="s">
        <v>1072</v>
      </c>
      <c r="O5595" s="118">
        <v>4807</v>
      </c>
      <c r="P5595" s="118" t="s">
        <v>114</v>
      </c>
    </row>
    <row r="5596" spans="2:16" x14ac:dyDescent="0.45">
      <c r="B5596" s="115">
        <v>631539092</v>
      </c>
      <c r="C5596" s="116" t="s">
        <v>8092</v>
      </c>
      <c r="D5596" s="116" t="s">
        <v>7991</v>
      </c>
      <c r="E5596" s="116" t="s">
        <v>216</v>
      </c>
      <c r="F5596" s="117">
        <v>45330</v>
      </c>
      <c r="G5596" s="118" t="s">
        <v>81</v>
      </c>
      <c r="H5596" s="119" t="s">
        <v>130</v>
      </c>
      <c r="I5596" s="116" t="s">
        <v>153</v>
      </c>
      <c r="J5596" s="116" t="s">
        <v>4555</v>
      </c>
      <c r="K5596" s="116" t="s">
        <v>4556</v>
      </c>
      <c r="L5596" s="116" t="s">
        <v>177</v>
      </c>
      <c r="M5596" s="116" t="s">
        <v>177</v>
      </c>
      <c r="N5596" s="116" t="s">
        <v>255</v>
      </c>
      <c r="O5596" s="118">
        <v>3000</v>
      </c>
      <c r="P5596" s="118" t="s">
        <v>114</v>
      </c>
    </row>
    <row r="5597" spans="2:16" x14ac:dyDescent="0.45">
      <c r="B5597" s="115">
        <v>154763185</v>
      </c>
      <c r="C5597" s="116" t="s">
        <v>8093</v>
      </c>
      <c r="D5597" s="116" t="s">
        <v>1340</v>
      </c>
      <c r="E5597" s="116" t="s">
        <v>216</v>
      </c>
      <c r="F5597" s="117">
        <v>45331</v>
      </c>
      <c r="G5597" s="118" t="s">
        <v>81</v>
      </c>
      <c r="H5597" s="119" t="s">
        <v>130</v>
      </c>
      <c r="I5597" s="116" t="s">
        <v>147</v>
      </c>
      <c r="J5597" s="116" t="s">
        <v>2523</v>
      </c>
      <c r="K5597" s="116" t="s">
        <v>2698</v>
      </c>
      <c r="L5597" s="116" t="s">
        <v>176</v>
      </c>
      <c r="M5597" s="116" t="s">
        <v>176</v>
      </c>
      <c r="N5597" s="116" t="s">
        <v>225</v>
      </c>
      <c r="O5597" s="118">
        <v>2089</v>
      </c>
      <c r="P5597" s="118" t="s">
        <v>114</v>
      </c>
    </row>
    <row r="5598" spans="2:16" x14ac:dyDescent="0.45">
      <c r="B5598" s="115">
        <v>163863572</v>
      </c>
      <c r="C5598" s="116" t="s">
        <v>8094</v>
      </c>
      <c r="D5598" s="116" t="s">
        <v>864</v>
      </c>
      <c r="E5598" s="116" t="s">
        <v>216</v>
      </c>
      <c r="F5598" s="117">
        <v>45331</v>
      </c>
      <c r="G5598" s="118" t="s">
        <v>81</v>
      </c>
      <c r="H5598" s="119" t="s">
        <v>130</v>
      </c>
      <c r="I5598" s="116" t="s">
        <v>153</v>
      </c>
      <c r="J5598" s="116" t="s">
        <v>2566</v>
      </c>
      <c r="K5598" s="116" t="s">
        <v>2567</v>
      </c>
      <c r="L5598" s="116" t="s">
        <v>177</v>
      </c>
      <c r="M5598" s="116" t="s">
        <v>177</v>
      </c>
      <c r="N5598" s="116" t="s">
        <v>1168</v>
      </c>
      <c r="O5598" s="118">
        <v>3166</v>
      </c>
      <c r="P5598" s="118" t="s">
        <v>114</v>
      </c>
    </row>
    <row r="5599" spans="2:16" x14ac:dyDescent="0.45">
      <c r="B5599" s="115">
        <v>6230940</v>
      </c>
      <c r="C5599" s="116" t="s">
        <v>8095</v>
      </c>
      <c r="D5599" s="116" t="s">
        <v>267</v>
      </c>
      <c r="E5599" s="116" t="s">
        <v>216</v>
      </c>
      <c r="F5599" s="117">
        <v>45334</v>
      </c>
      <c r="G5599" s="118" t="s">
        <v>81</v>
      </c>
      <c r="H5599" s="119" t="s">
        <v>130</v>
      </c>
      <c r="I5599" s="116" t="s">
        <v>153</v>
      </c>
      <c r="J5599" s="116" t="s">
        <v>2566</v>
      </c>
      <c r="K5599" s="116" t="s">
        <v>2567</v>
      </c>
      <c r="L5599" s="116" t="s">
        <v>177</v>
      </c>
      <c r="M5599" s="116" t="s">
        <v>177</v>
      </c>
      <c r="N5599" s="116" t="s">
        <v>884</v>
      </c>
      <c r="O5599" s="118">
        <v>3155</v>
      </c>
      <c r="P5599" s="118" t="s">
        <v>114</v>
      </c>
    </row>
    <row r="5600" spans="2:16" x14ac:dyDescent="0.45">
      <c r="B5600" s="115">
        <v>8405267</v>
      </c>
      <c r="C5600" s="116" t="s">
        <v>8096</v>
      </c>
      <c r="D5600" s="116" t="s">
        <v>996</v>
      </c>
      <c r="E5600" s="116" t="s">
        <v>216</v>
      </c>
      <c r="F5600" s="117">
        <v>45334</v>
      </c>
      <c r="G5600" s="118" t="s">
        <v>81</v>
      </c>
      <c r="H5600" s="119" t="s">
        <v>130</v>
      </c>
      <c r="I5600" s="116" t="s">
        <v>150</v>
      </c>
      <c r="J5600" s="116" t="s">
        <v>2494</v>
      </c>
      <c r="K5600" s="116" t="s">
        <v>2495</v>
      </c>
      <c r="L5600" s="116" t="s">
        <v>183</v>
      </c>
      <c r="M5600" s="116" t="s">
        <v>176</v>
      </c>
      <c r="N5600" s="116" t="s">
        <v>1528</v>
      </c>
      <c r="O5600" s="118">
        <v>2565</v>
      </c>
      <c r="P5600" s="118" t="s">
        <v>114</v>
      </c>
    </row>
    <row r="5601" spans="2:16" x14ac:dyDescent="0.45">
      <c r="B5601" s="115">
        <v>57426909</v>
      </c>
      <c r="C5601" s="116" t="s">
        <v>8097</v>
      </c>
      <c r="D5601" s="116" t="s">
        <v>3578</v>
      </c>
      <c r="E5601" s="116" t="s">
        <v>216</v>
      </c>
      <c r="F5601" s="117">
        <v>45334</v>
      </c>
      <c r="G5601" s="118" t="s">
        <v>81</v>
      </c>
      <c r="H5601" s="119" t="s">
        <v>130</v>
      </c>
      <c r="I5601" s="116" t="s">
        <v>153</v>
      </c>
      <c r="J5601" s="116" t="s">
        <v>2566</v>
      </c>
      <c r="K5601" s="116" t="s">
        <v>2567</v>
      </c>
      <c r="L5601" s="116" t="s">
        <v>180</v>
      </c>
      <c r="M5601" s="116" t="s">
        <v>180</v>
      </c>
      <c r="N5601" s="116" t="s">
        <v>327</v>
      </c>
      <c r="O5601" s="118">
        <v>6010</v>
      </c>
      <c r="P5601" s="118" t="s">
        <v>114</v>
      </c>
    </row>
    <row r="5602" spans="2:16" x14ac:dyDescent="0.45">
      <c r="B5602" s="115">
        <v>120287023</v>
      </c>
      <c r="C5602" s="116" t="s">
        <v>8098</v>
      </c>
      <c r="D5602" s="116" t="s">
        <v>1086</v>
      </c>
      <c r="E5602" s="116" t="s">
        <v>216</v>
      </c>
      <c r="F5602" s="117">
        <v>45334</v>
      </c>
      <c r="G5602" s="118" t="s">
        <v>81</v>
      </c>
      <c r="H5602" s="119" t="s">
        <v>130</v>
      </c>
      <c r="I5602" s="116" t="s">
        <v>156</v>
      </c>
      <c r="J5602" s="116" t="s">
        <v>2426</v>
      </c>
      <c r="K5602" s="116" t="s">
        <v>2427</v>
      </c>
      <c r="L5602" s="116" t="s">
        <v>176</v>
      </c>
      <c r="M5602" s="116" t="s">
        <v>176</v>
      </c>
      <c r="N5602" s="116" t="s">
        <v>287</v>
      </c>
      <c r="O5602" s="118">
        <v>2000</v>
      </c>
      <c r="P5602" s="118" t="s">
        <v>114</v>
      </c>
    </row>
    <row r="5603" spans="2:16" x14ac:dyDescent="0.45">
      <c r="B5603" s="115">
        <v>159919267</v>
      </c>
      <c r="C5603" s="116" t="s">
        <v>8099</v>
      </c>
      <c r="D5603" s="116" t="s">
        <v>408</v>
      </c>
      <c r="E5603" s="116" t="s">
        <v>216</v>
      </c>
      <c r="F5603" s="117">
        <v>45334</v>
      </c>
      <c r="G5603" s="118" t="s">
        <v>81</v>
      </c>
      <c r="H5603" s="119" t="s">
        <v>130</v>
      </c>
      <c r="I5603" s="116" t="s">
        <v>155</v>
      </c>
      <c r="J5603" s="116" t="s">
        <v>2504</v>
      </c>
      <c r="K5603" s="116" t="s">
        <v>2505</v>
      </c>
      <c r="L5603" s="116" t="s">
        <v>178</v>
      </c>
      <c r="M5603" s="116" t="s">
        <v>178</v>
      </c>
      <c r="N5603" s="116" t="s">
        <v>244</v>
      </c>
      <c r="O5603" s="118">
        <v>4211</v>
      </c>
      <c r="P5603" s="118" t="s">
        <v>113</v>
      </c>
    </row>
    <row r="5604" spans="2:16" x14ac:dyDescent="0.45">
      <c r="B5604" s="115">
        <v>160490433</v>
      </c>
      <c r="C5604" s="116" t="s">
        <v>8100</v>
      </c>
      <c r="D5604" s="116" t="s">
        <v>1086</v>
      </c>
      <c r="E5604" s="116" t="s">
        <v>216</v>
      </c>
      <c r="F5604" s="117">
        <v>45334</v>
      </c>
      <c r="G5604" s="118" t="s">
        <v>81</v>
      </c>
      <c r="H5604" s="119" t="s">
        <v>130</v>
      </c>
      <c r="I5604" s="116" t="s">
        <v>156</v>
      </c>
      <c r="J5604" s="116" t="s">
        <v>2426</v>
      </c>
      <c r="K5604" s="116" t="s">
        <v>2878</v>
      </c>
      <c r="L5604" s="116" t="s">
        <v>177</v>
      </c>
      <c r="M5604" s="116" t="s">
        <v>176</v>
      </c>
      <c r="N5604" s="116" t="s">
        <v>287</v>
      </c>
      <c r="O5604" s="118">
        <v>2000</v>
      </c>
      <c r="P5604" s="118" t="s">
        <v>114</v>
      </c>
    </row>
    <row r="5605" spans="2:16" x14ac:dyDescent="0.45">
      <c r="B5605" s="115">
        <v>166896555</v>
      </c>
      <c r="C5605" s="116" t="s">
        <v>8101</v>
      </c>
      <c r="D5605" s="116" t="s">
        <v>2733</v>
      </c>
      <c r="E5605" s="116" t="s">
        <v>216</v>
      </c>
      <c r="F5605" s="117">
        <v>45334</v>
      </c>
      <c r="G5605" s="118" t="s">
        <v>81</v>
      </c>
      <c r="H5605" s="119" t="s">
        <v>130</v>
      </c>
      <c r="I5605" s="116" t="s">
        <v>147</v>
      </c>
      <c r="J5605" s="116" t="s">
        <v>2539</v>
      </c>
      <c r="K5605" s="116" t="s">
        <v>2540</v>
      </c>
      <c r="L5605" s="116" t="s">
        <v>180</v>
      </c>
      <c r="M5605" s="116" t="s">
        <v>180</v>
      </c>
      <c r="N5605" s="116" t="s">
        <v>4193</v>
      </c>
      <c r="O5605" s="118">
        <v>6019</v>
      </c>
      <c r="P5605" s="118" t="s">
        <v>114</v>
      </c>
    </row>
    <row r="5606" spans="2:16" x14ac:dyDescent="0.45">
      <c r="B5606" s="115">
        <v>609396983</v>
      </c>
      <c r="C5606" s="116" t="s">
        <v>8102</v>
      </c>
      <c r="D5606" s="116" t="s">
        <v>1035</v>
      </c>
      <c r="E5606" s="116" t="s">
        <v>216</v>
      </c>
      <c r="F5606" s="117">
        <v>45334</v>
      </c>
      <c r="G5606" s="118" t="s">
        <v>81</v>
      </c>
      <c r="H5606" s="119" t="s">
        <v>130</v>
      </c>
      <c r="I5606" s="116" t="s">
        <v>150</v>
      </c>
      <c r="J5606" s="116" t="s">
        <v>2494</v>
      </c>
      <c r="K5606" s="116" t="s">
        <v>2495</v>
      </c>
      <c r="L5606" s="116" t="s">
        <v>177</v>
      </c>
      <c r="M5606" s="116" t="s">
        <v>176</v>
      </c>
      <c r="N5606" s="116" t="s">
        <v>287</v>
      </c>
      <c r="O5606" s="118">
        <v>2000</v>
      </c>
      <c r="P5606" s="118" t="s">
        <v>114</v>
      </c>
    </row>
    <row r="5607" spans="2:16" x14ac:dyDescent="0.45">
      <c r="B5607" s="115">
        <v>5737333</v>
      </c>
      <c r="C5607" s="116" t="s">
        <v>8103</v>
      </c>
      <c r="D5607" s="116" t="s">
        <v>1763</v>
      </c>
      <c r="E5607" s="116" t="s">
        <v>216</v>
      </c>
      <c r="F5607" s="117">
        <v>45335</v>
      </c>
      <c r="G5607" s="118" t="s">
        <v>81</v>
      </c>
      <c r="H5607" s="119" t="s">
        <v>130</v>
      </c>
      <c r="I5607" s="116" t="s">
        <v>160</v>
      </c>
      <c r="J5607" s="116" t="s">
        <v>4646</v>
      </c>
      <c r="K5607" s="116" t="s">
        <v>4647</v>
      </c>
      <c r="L5607" s="116" t="s">
        <v>177</v>
      </c>
      <c r="M5607" s="116" t="s">
        <v>177</v>
      </c>
      <c r="N5607" s="116" t="s">
        <v>667</v>
      </c>
      <c r="O5607" s="118">
        <v>3099</v>
      </c>
      <c r="P5607" s="118" t="s">
        <v>114</v>
      </c>
    </row>
    <row r="5608" spans="2:16" x14ac:dyDescent="0.45">
      <c r="B5608" s="115">
        <v>117591527</v>
      </c>
      <c r="C5608" s="116" t="s">
        <v>8104</v>
      </c>
      <c r="D5608" s="116" t="s">
        <v>1051</v>
      </c>
      <c r="E5608" s="116" t="s">
        <v>216</v>
      </c>
      <c r="F5608" s="117">
        <v>45335</v>
      </c>
      <c r="G5608" s="118" t="s">
        <v>81</v>
      </c>
      <c r="H5608" s="119" t="s">
        <v>130</v>
      </c>
      <c r="I5608" s="116" t="s">
        <v>147</v>
      </c>
      <c r="J5608" s="116" t="s">
        <v>2523</v>
      </c>
      <c r="K5608" s="116" t="s">
        <v>2698</v>
      </c>
      <c r="L5608" s="116" t="s">
        <v>183</v>
      </c>
      <c r="M5608" s="116" t="s">
        <v>183</v>
      </c>
      <c r="N5608" s="116" t="s">
        <v>183</v>
      </c>
      <c r="O5608" s="118">
        <v>2612</v>
      </c>
      <c r="P5608" s="118" t="s">
        <v>114</v>
      </c>
    </row>
    <row r="5609" spans="2:16" x14ac:dyDescent="0.45">
      <c r="B5609" s="115">
        <v>653444190</v>
      </c>
      <c r="C5609" s="116" t="s">
        <v>8105</v>
      </c>
      <c r="D5609" s="116" t="s">
        <v>2220</v>
      </c>
      <c r="E5609" s="116" t="s">
        <v>216</v>
      </c>
      <c r="F5609" s="117">
        <v>45335</v>
      </c>
      <c r="G5609" s="118" t="s">
        <v>81</v>
      </c>
      <c r="H5609" s="119" t="s">
        <v>130</v>
      </c>
      <c r="I5609" s="116" t="s">
        <v>150</v>
      </c>
      <c r="J5609" s="116" t="s">
        <v>2494</v>
      </c>
      <c r="K5609" s="116" t="s">
        <v>2495</v>
      </c>
      <c r="L5609" s="116" t="s">
        <v>176</v>
      </c>
      <c r="M5609" s="116" t="s">
        <v>176</v>
      </c>
      <c r="N5609" s="116" t="s">
        <v>287</v>
      </c>
      <c r="O5609" s="118">
        <v>2000</v>
      </c>
      <c r="P5609" s="118" t="s">
        <v>114</v>
      </c>
    </row>
    <row r="5610" spans="2:16" x14ac:dyDescent="0.45">
      <c r="B5610" s="115">
        <v>3823274</v>
      </c>
      <c r="C5610" s="116" t="s">
        <v>8106</v>
      </c>
      <c r="D5610" s="116" t="s">
        <v>4207</v>
      </c>
      <c r="E5610" s="116" t="s">
        <v>216</v>
      </c>
      <c r="F5610" s="117">
        <v>45336</v>
      </c>
      <c r="G5610" s="118" t="s">
        <v>81</v>
      </c>
      <c r="H5610" s="119" t="s">
        <v>130</v>
      </c>
      <c r="I5610" s="116" t="s">
        <v>147</v>
      </c>
      <c r="J5610" s="116" t="s">
        <v>2523</v>
      </c>
      <c r="K5610" s="116" t="s">
        <v>2534</v>
      </c>
      <c r="L5610" s="116" t="s">
        <v>176</v>
      </c>
      <c r="M5610" s="116" t="s">
        <v>176</v>
      </c>
      <c r="N5610" s="116" t="s">
        <v>287</v>
      </c>
      <c r="O5610" s="118">
        <v>2000</v>
      </c>
      <c r="P5610" s="118" t="s">
        <v>114</v>
      </c>
    </row>
    <row r="5611" spans="2:16" x14ac:dyDescent="0.45">
      <c r="B5611" s="115">
        <v>9830924</v>
      </c>
      <c r="C5611" s="116" t="s">
        <v>8107</v>
      </c>
      <c r="D5611" s="116" t="s">
        <v>8108</v>
      </c>
      <c r="E5611" s="116" t="s">
        <v>216</v>
      </c>
      <c r="F5611" s="117">
        <v>45336</v>
      </c>
      <c r="G5611" s="118" t="s">
        <v>81</v>
      </c>
      <c r="H5611" s="119" t="s">
        <v>130</v>
      </c>
      <c r="I5611" s="116" t="s">
        <v>145</v>
      </c>
      <c r="J5611" s="116" t="s">
        <v>2511</v>
      </c>
      <c r="K5611" s="116" t="s">
        <v>3453</v>
      </c>
      <c r="L5611" s="116" t="s">
        <v>178</v>
      </c>
      <c r="M5611" s="116" t="s">
        <v>178</v>
      </c>
      <c r="N5611" s="116" t="s">
        <v>1223</v>
      </c>
      <c r="O5611" s="118">
        <v>4650</v>
      </c>
      <c r="P5611" s="118" t="s">
        <v>114</v>
      </c>
    </row>
    <row r="5612" spans="2:16" x14ac:dyDescent="0.45">
      <c r="B5612" s="115">
        <v>142195524</v>
      </c>
      <c r="C5612" s="116" t="s">
        <v>8109</v>
      </c>
      <c r="D5612" s="116" t="s">
        <v>619</v>
      </c>
      <c r="E5612" s="116" t="s">
        <v>216</v>
      </c>
      <c r="F5612" s="117">
        <v>45336</v>
      </c>
      <c r="G5612" s="118" t="s">
        <v>81</v>
      </c>
      <c r="H5612" s="119" t="s">
        <v>130</v>
      </c>
      <c r="I5612" s="116" t="s">
        <v>155</v>
      </c>
      <c r="J5612" s="116" t="s">
        <v>2504</v>
      </c>
      <c r="K5612" s="116" t="s">
        <v>2505</v>
      </c>
      <c r="L5612" s="116" t="s">
        <v>177</v>
      </c>
      <c r="M5612" s="116" t="s">
        <v>177</v>
      </c>
      <c r="N5612" s="116" t="s">
        <v>8110</v>
      </c>
      <c r="O5612" s="118">
        <v>3064</v>
      </c>
      <c r="P5612" s="118" t="s">
        <v>114</v>
      </c>
    </row>
    <row r="5613" spans="2:16" x14ac:dyDescent="0.45">
      <c r="B5613" s="115">
        <v>76360211</v>
      </c>
      <c r="C5613" s="116" t="s">
        <v>8111</v>
      </c>
      <c r="D5613" s="116" t="s">
        <v>4919</v>
      </c>
      <c r="E5613" s="116" t="s">
        <v>216</v>
      </c>
      <c r="F5613" s="117">
        <v>45337</v>
      </c>
      <c r="G5613" s="118" t="s">
        <v>81</v>
      </c>
      <c r="H5613" s="119" t="s">
        <v>130</v>
      </c>
      <c r="I5613" s="116" t="s">
        <v>155</v>
      </c>
      <c r="J5613" s="116" t="s">
        <v>2504</v>
      </c>
      <c r="K5613" s="116" t="s">
        <v>2505</v>
      </c>
      <c r="L5613" s="116" t="s">
        <v>177</v>
      </c>
      <c r="M5613" s="116" t="s">
        <v>177</v>
      </c>
      <c r="N5613" s="116" t="s">
        <v>350</v>
      </c>
      <c r="O5613" s="118">
        <v>3042</v>
      </c>
      <c r="P5613" s="118" t="s">
        <v>114</v>
      </c>
    </row>
    <row r="5614" spans="2:16" x14ac:dyDescent="0.45">
      <c r="B5614" s="115">
        <v>168102252</v>
      </c>
      <c r="C5614" s="116" t="s">
        <v>8112</v>
      </c>
      <c r="D5614" s="116" t="s">
        <v>4919</v>
      </c>
      <c r="E5614" s="116" t="s">
        <v>216</v>
      </c>
      <c r="F5614" s="117">
        <v>45337</v>
      </c>
      <c r="G5614" s="118" t="s">
        <v>81</v>
      </c>
      <c r="H5614" s="119" t="s">
        <v>130</v>
      </c>
      <c r="I5614" s="116" t="s">
        <v>155</v>
      </c>
      <c r="J5614" s="116" t="s">
        <v>2504</v>
      </c>
      <c r="K5614" s="116" t="s">
        <v>2505</v>
      </c>
      <c r="L5614" s="116" t="s">
        <v>177</v>
      </c>
      <c r="M5614" s="116" t="s">
        <v>177</v>
      </c>
      <c r="N5614" s="116" t="s">
        <v>350</v>
      </c>
      <c r="O5614" s="118">
        <v>3042</v>
      </c>
      <c r="P5614" s="118" t="s">
        <v>114</v>
      </c>
    </row>
    <row r="5615" spans="2:16" x14ac:dyDescent="0.45">
      <c r="B5615" s="115">
        <v>619542728</v>
      </c>
      <c r="C5615" s="116" t="s">
        <v>8113</v>
      </c>
      <c r="D5615" s="116" t="s">
        <v>673</v>
      </c>
      <c r="E5615" s="116" t="s">
        <v>216</v>
      </c>
      <c r="F5615" s="117">
        <v>45337</v>
      </c>
      <c r="G5615" s="118" t="s">
        <v>81</v>
      </c>
      <c r="H5615" s="119" t="s">
        <v>130</v>
      </c>
      <c r="I5615" s="116" t="s">
        <v>151</v>
      </c>
      <c r="J5615" s="116" t="s">
        <v>3126</v>
      </c>
      <c r="K5615" s="116" t="s">
        <v>3127</v>
      </c>
      <c r="L5615" s="116" t="s">
        <v>177</v>
      </c>
      <c r="M5615" s="116" t="s">
        <v>177</v>
      </c>
      <c r="N5615" s="116" t="s">
        <v>1025</v>
      </c>
      <c r="O5615" s="118">
        <v>3198</v>
      </c>
      <c r="P5615" s="118" t="s">
        <v>114</v>
      </c>
    </row>
    <row r="5616" spans="2:16" x14ac:dyDescent="0.45">
      <c r="B5616" s="115">
        <v>1238713</v>
      </c>
      <c r="C5616" s="116" t="s">
        <v>8114</v>
      </c>
      <c r="D5616" s="116" t="s">
        <v>557</v>
      </c>
      <c r="E5616" s="116" t="s">
        <v>216</v>
      </c>
      <c r="F5616" s="117">
        <v>45338</v>
      </c>
      <c r="G5616" s="118" t="s">
        <v>81</v>
      </c>
      <c r="H5616" s="119" t="s">
        <v>130</v>
      </c>
      <c r="I5616" s="116" t="s">
        <v>150</v>
      </c>
      <c r="J5616" s="116" t="s">
        <v>2555</v>
      </c>
      <c r="K5616" s="116" t="s">
        <v>2556</v>
      </c>
      <c r="L5616" s="116" t="s">
        <v>176</v>
      </c>
      <c r="M5616" s="116" t="s">
        <v>176</v>
      </c>
      <c r="N5616" s="116" t="s">
        <v>287</v>
      </c>
      <c r="O5616" s="118">
        <v>2000</v>
      </c>
      <c r="P5616" s="118" t="s">
        <v>114</v>
      </c>
    </row>
    <row r="5617" spans="2:16" x14ac:dyDescent="0.45">
      <c r="B5617" s="115">
        <v>160506936</v>
      </c>
      <c r="C5617" s="116" t="s">
        <v>8115</v>
      </c>
      <c r="D5617" s="116" t="s">
        <v>1666</v>
      </c>
      <c r="E5617" s="116" t="s">
        <v>216</v>
      </c>
      <c r="F5617" s="117">
        <v>45338</v>
      </c>
      <c r="G5617" s="118" t="s">
        <v>81</v>
      </c>
      <c r="H5617" s="119" t="s">
        <v>130</v>
      </c>
      <c r="I5617" s="116" t="s">
        <v>155</v>
      </c>
      <c r="J5617" s="116" t="s">
        <v>2504</v>
      </c>
      <c r="K5617" s="116" t="s">
        <v>2505</v>
      </c>
      <c r="L5617" s="116" t="s">
        <v>176</v>
      </c>
      <c r="M5617" s="116" t="s">
        <v>176</v>
      </c>
      <c r="N5617" s="116" t="s">
        <v>466</v>
      </c>
      <c r="O5617" s="118">
        <v>2047</v>
      </c>
      <c r="P5617" s="118" t="s">
        <v>114</v>
      </c>
    </row>
    <row r="5618" spans="2:16" x14ac:dyDescent="0.45">
      <c r="B5618" s="115">
        <v>166519099</v>
      </c>
      <c r="C5618" s="116" t="s">
        <v>8116</v>
      </c>
      <c r="D5618" s="116" t="s">
        <v>625</v>
      </c>
      <c r="E5618" s="116" t="s">
        <v>216</v>
      </c>
      <c r="F5618" s="117">
        <v>45338</v>
      </c>
      <c r="G5618" s="118" t="s">
        <v>81</v>
      </c>
      <c r="H5618" s="119" t="s">
        <v>130</v>
      </c>
      <c r="I5618" s="116" t="s">
        <v>156</v>
      </c>
      <c r="J5618" s="116" t="s">
        <v>2426</v>
      </c>
      <c r="K5618" s="116" t="s">
        <v>3088</v>
      </c>
      <c r="L5618" s="116" t="s">
        <v>177</v>
      </c>
      <c r="M5618" s="116" t="s">
        <v>177</v>
      </c>
      <c r="N5618" s="116" t="s">
        <v>255</v>
      </c>
      <c r="O5618" s="118">
        <v>3205</v>
      </c>
      <c r="P5618" s="118" t="s">
        <v>113</v>
      </c>
    </row>
    <row r="5619" spans="2:16" x14ac:dyDescent="0.45">
      <c r="B5619" s="115">
        <v>608104258</v>
      </c>
      <c r="C5619" s="116" t="s">
        <v>8117</v>
      </c>
      <c r="D5619" s="116" t="s">
        <v>488</v>
      </c>
      <c r="E5619" s="116" t="s">
        <v>216</v>
      </c>
      <c r="F5619" s="117">
        <v>45338</v>
      </c>
      <c r="G5619" s="118" t="s">
        <v>81</v>
      </c>
      <c r="H5619" s="119" t="s">
        <v>130</v>
      </c>
      <c r="I5619" s="116" t="s">
        <v>152</v>
      </c>
      <c r="J5619" s="116" t="s">
        <v>2781</v>
      </c>
      <c r="K5619" s="116" t="s">
        <v>2781</v>
      </c>
      <c r="L5619" s="116" t="s">
        <v>177</v>
      </c>
      <c r="M5619" s="116" t="s">
        <v>176</v>
      </c>
      <c r="N5619" s="116" t="s">
        <v>287</v>
      </c>
      <c r="O5619" s="118">
        <v>2000</v>
      </c>
      <c r="P5619" s="118" t="s">
        <v>114</v>
      </c>
    </row>
    <row r="5620" spans="2:16" x14ac:dyDescent="0.45">
      <c r="B5620" s="115">
        <v>188625</v>
      </c>
      <c r="C5620" s="116" t="s">
        <v>8118</v>
      </c>
      <c r="D5620" s="116" t="s">
        <v>314</v>
      </c>
      <c r="E5620" s="116" t="s">
        <v>216</v>
      </c>
      <c r="F5620" s="117">
        <v>45339</v>
      </c>
      <c r="G5620" s="118" t="s">
        <v>81</v>
      </c>
      <c r="H5620" s="119" t="s">
        <v>130</v>
      </c>
      <c r="I5620" s="116" t="s">
        <v>146</v>
      </c>
      <c r="J5620" s="116" t="s">
        <v>3235</v>
      </c>
      <c r="K5620" s="116" t="s">
        <v>3752</v>
      </c>
      <c r="L5620" s="116" t="s">
        <v>176</v>
      </c>
      <c r="M5620" s="116" t="s">
        <v>176</v>
      </c>
      <c r="N5620" s="116" t="s">
        <v>359</v>
      </c>
      <c r="O5620" s="118">
        <v>2166</v>
      </c>
      <c r="P5620" s="118" t="s">
        <v>114</v>
      </c>
    </row>
    <row r="5621" spans="2:16" x14ac:dyDescent="0.45">
      <c r="B5621" s="115">
        <v>7652422</v>
      </c>
      <c r="C5621" s="116" t="s">
        <v>8119</v>
      </c>
      <c r="D5621" s="116" t="s">
        <v>8120</v>
      </c>
      <c r="E5621" s="116" t="s">
        <v>216</v>
      </c>
      <c r="F5621" s="117">
        <v>45341</v>
      </c>
      <c r="G5621" s="118" t="s">
        <v>81</v>
      </c>
      <c r="H5621" s="119" t="s">
        <v>130</v>
      </c>
      <c r="I5621" s="116" t="s">
        <v>155</v>
      </c>
      <c r="J5621" s="116" t="s">
        <v>2504</v>
      </c>
      <c r="K5621" s="116" t="s">
        <v>2505</v>
      </c>
      <c r="L5621" s="116" t="s">
        <v>179</v>
      </c>
      <c r="M5621" s="116" t="s">
        <v>179</v>
      </c>
      <c r="N5621" s="116" t="s">
        <v>2329</v>
      </c>
      <c r="O5621" s="118">
        <v>5035</v>
      </c>
      <c r="P5621" s="118" t="s">
        <v>113</v>
      </c>
    </row>
    <row r="5622" spans="2:16" x14ac:dyDescent="0.45">
      <c r="B5622" s="115">
        <v>8081178</v>
      </c>
      <c r="C5622" s="116" t="s">
        <v>8121</v>
      </c>
      <c r="D5622" s="116" t="s">
        <v>8120</v>
      </c>
      <c r="E5622" s="116" t="s">
        <v>216</v>
      </c>
      <c r="F5622" s="117">
        <v>45341</v>
      </c>
      <c r="G5622" s="118" t="s">
        <v>81</v>
      </c>
      <c r="H5622" s="119" t="s">
        <v>130</v>
      </c>
      <c r="I5622" s="116" t="s">
        <v>155</v>
      </c>
      <c r="J5622" s="116" t="s">
        <v>2504</v>
      </c>
      <c r="K5622" s="116" t="s">
        <v>2505</v>
      </c>
      <c r="L5622" s="116" t="s">
        <v>179</v>
      </c>
      <c r="M5622" s="116" t="s">
        <v>179</v>
      </c>
      <c r="N5622" s="116" t="s">
        <v>1060</v>
      </c>
      <c r="O5622" s="118">
        <v>5064</v>
      </c>
      <c r="P5622" s="118" t="s">
        <v>113</v>
      </c>
    </row>
    <row r="5623" spans="2:16" x14ac:dyDescent="0.45">
      <c r="B5623" s="115">
        <v>61063303</v>
      </c>
      <c r="C5623" s="116" t="s">
        <v>8122</v>
      </c>
      <c r="D5623" s="116" t="s">
        <v>800</v>
      </c>
      <c r="E5623" s="116" t="s">
        <v>216</v>
      </c>
      <c r="F5623" s="117">
        <v>45341</v>
      </c>
      <c r="G5623" s="118" t="s">
        <v>81</v>
      </c>
      <c r="H5623" s="119" t="s">
        <v>130</v>
      </c>
      <c r="I5623" s="116" t="s">
        <v>150</v>
      </c>
      <c r="J5623" s="116" t="s">
        <v>2555</v>
      </c>
      <c r="K5623" s="116" t="s">
        <v>3015</v>
      </c>
      <c r="L5623" s="116" t="s">
        <v>176</v>
      </c>
      <c r="M5623" s="116" t="s">
        <v>176</v>
      </c>
      <c r="N5623" s="116" t="s">
        <v>225</v>
      </c>
      <c r="O5623" s="118">
        <v>2060</v>
      </c>
      <c r="P5623" s="118" t="s">
        <v>114</v>
      </c>
    </row>
    <row r="5624" spans="2:16" x14ac:dyDescent="0.45">
      <c r="B5624" s="115">
        <v>630694487</v>
      </c>
      <c r="C5624" s="116" t="s">
        <v>8123</v>
      </c>
      <c r="D5624" s="116" t="s">
        <v>923</v>
      </c>
      <c r="E5624" s="116" t="s">
        <v>216</v>
      </c>
      <c r="F5624" s="117">
        <v>45341</v>
      </c>
      <c r="G5624" s="118" t="s">
        <v>81</v>
      </c>
      <c r="H5624" s="119" t="s">
        <v>130</v>
      </c>
      <c r="I5624" s="116" t="s">
        <v>155</v>
      </c>
      <c r="J5624" s="116" t="s">
        <v>2504</v>
      </c>
      <c r="K5624" s="116" t="s">
        <v>6198</v>
      </c>
      <c r="L5624" s="116" t="s">
        <v>176</v>
      </c>
      <c r="M5624" s="116" t="s">
        <v>176</v>
      </c>
      <c r="N5624" s="116" t="s">
        <v>287</v>
      </c>
      <c r="O5624" s="118">
        <v>2000</v>
      </c>
      <c r="P5624" s="118" t="s">
        <v>114</v>
      </c>
    </row>
    <row r="5625" spans="2:16" x14ac:dyDescent="0.45">
      <c r="B5625" s="115">
        <v>639693244</v>
      </c>
      <c r="C5625" s="116" t="s">
        <v>8124</v>
      </c>
      <c r="D5625" s="116" t="s">
        <v>2319</v>
      </c>
      <c r="E5625" s="116" t="s">
        <v>216</v>
      </c>
      <c r="F5625" s="117">
        <v>45341</v>
      </c>
      <c r="G5625" s="118" t="s">
        <v>81</v>
      </c>
      <c r="H5625" s="119" t="s">
        <v>130</v>
      </c>
      <c r="I5625" s="116" t="s">
        <v>146</v>
      </c>
      <c r="J5625" s="116" t="s">
        <v>3235</v>
      </c>
      <c r="K5625" s="116" t="s">
        <v>3752</v>
      </c>
      <c r="L5625" s="116" t="s">
        <v>176</v>
      </c>
      <c r="M5625" s="116" t="s">
        <v>176</v>
      </c>
      <c r="N5625" s="116" t="s">
        <v>225</v>
      </c>
      <c r="O5625" s="118">
        <v>2060</v>
      </c>
      <c r="P5625" s="118" t="s">
        <v>114</v>
      </c>
    </row>
    <row r="5626" spans="2:16" x14ac:dyDescent="0.45">
      <c r="B5626" s="115">
        <v>8548865</v>
      </c>
      <c r="C5626" s="116" t="s">
        <v>8125</v>
      </c>
      <c r="D5626" s="116" t="s">
        <v>996</v>
      </c>
      <c r="E5626" s="116" t="s">
        <v>216</v>
      </c>
      <c r="F5626" s="117">
        <v>45342</v>
      </c>
      <c r="G5626" s="118" t="s">
        <v>81</v>
      </c>
      <c r="H5626" s="119" t="s">
        <v>130</v>
      </c>
      <c r="I5626" s="116" t="s">
        <v>159</v>
      </c>
      <c r="J5626" s="116" t="s">
        <v>2630</v>
      </c>
      <c r="K5626" s="116" t="s">
        <v>2631</v>
      </c>
      <c r="L5626" s="116" t="s">
        <v>183</v>
      </c>
      <c r="M5626" s="116" t="s">
        <v>183</v>
      </c>
      <c r="N5626" s="116" t="s">
        <v>183</v>
      </c>
      <c r="O5626" s="118">
        <v>2913</v>
      </c>
      <c r="P5626" s="118" t="s">
        <v>114</v>
      </c>
    </row>
    <row r="5627" spans="2:16" x14ac:dyDescent="0.45">
      <c r="B5627" s="115">
        <v>7536281</v>
      </c>
      <c r="C5627" s="116" t="s">
        <v>8126</v>
      </c>
      <c r="D5627" s="116" t="s">
        <v>1345</v>
      </c>
      <c r="E5627" s="116" t="s">
        <v>216</v>
      </c>
      <c r="F5627" s="117">
        <v>45343</v>
      </c>
      <c r="G5627" s="118" t="s">
        <v>81</v>
      </c>
      <c r="H5627" s="119" t="s">
        <v>130</v>
      </c>
      <c r="I5627" s="116" t="s">
        <v>155</v>
      </c>
      <c r="J5627" s="116" t="s">
        <v>2504</v>
      </c>
      <c r="K5627" s="116" t="s">
        <v>2505</v>
      </c>
      <c r="L5627" s="116" t="s">
        <v>179</v>
      </c>
      <c r="M5627" s="116" t="s">
        <v>179</v>
      </c>
      <c r="N5627" s="116" t="s">
        <v>2064</v>
      </c>
      <c r="O5627" s="118">
        <v>5153</v>
      </c>
      <c r="P5627" s="118" t="s">
        <v>114</v>
      </c>
    </row>
    <row r="5628" spans="2:16" x14ac:dyDescent="0.45">
      <c r="B5628" s="115">
        <v>87203101</v>
      </c>
      <c r="C5628" s="116" t="s">
        <v>8127</v>
      </c>
      <c r="D5628" s="116" t="s">
        <v>682</v>
      </c>
      <c r="E5628" s="116" t="s">
        <v>216</v>
      </c>
      <c r="F5628" s="117">
        <v>45343</v>
      </c>
      <c r="G5628" s="118" t="s">
        <v>81</v>
      </c>
      <c r="H5628" s="119" t="s">
        <v>130</v>
      </c>
      <c r="I5628" s="116" t="s">
        <v>156</v>
      </c>
      <c r="J5628" s="116" t="s">
        <v>2426</v>
      </c>
      <c r="K5628" s="116" t="s">
        <v>2427</v>
      </c>
      <c r="L5628" s="116" t="s">
        <v>178</v>
      </c>
      <c r="M5628" s="116" t="s">
        <v>178</v>
      </c>
      <c r="N5628" s="116" t="s">
        <v>1201</v>
      </c>
      <c r="O5628" s="118">
        <v>4037</v>
      </c>
      <c r="P5628" s="118" t="s">
        <v>114</v>
      </c>
    </row>
    <row r="5629" spans="2:16" x14ac:dyDescent="0.45">
      <c r="B5629" s="115">
        <v>146795913</v>
      </c>
      <c r="C5629" s="116" t="s">
        <v>8128</v>
      </c>
      <c r="D5629" s="116" t="s">
        <v>243</v>
      </c>
      <c r="E5629" s="116" t="s">
        <v>216</v>
      </c>
      <c r="F5629" s="117">
        <v>45343</v>
      </c>
      <c r="G5629" s="118" t="s">
        <v>81</v>
      </c>
      <c r="H5629" s="119" t="s">
        <v>130</v>
      </c>
      <c r="I5629" s="116" t="s">
        <v>153</v>
      </c>
      <c r="J5629" s="116" t="s">
        <v>2566</v>
      </c>
      <c r="K5629" s="116" t="s">
        <v>2567</v>
      </c>
      <c r="L5629" s="116" t="s">
        <v>176</v>
      </c>
      <c r="M5629" s="116" t="s">
        <v>176</v>
      </c>
      <c r="N5629" s="116" t="s">
        <v>1194</v>
      </c>
      <c r="O5629" s="118">
        <v>2570</v>
      </c>
      <c r="P5629" s="118" t="s">
        <v>114</v>
      </c>
    </row>
    <row r="5630" spans="2:16" x14ac:dyDescent="0.45">
      <c r="B5630" s="115">
        <v>620942538</v>
      </c>
      <c r="C5630" s="116" t="s">
        <v>8129</v>
      </c>
      <c r="D5630" s="116" t="s">
        <v>1090</v>
      </c>
      <c r="E5630" s="116" t="s">
        <v>216</v>
      </c>
      <c r="F5630" s="117">
        <v>45343</v>
      </c>
      <c r="G5630" s="118" t="s">
        <v>81</v>
      </c>
      <c r="H5630" s="119" t="s">
        <v>130</v>
      </c>
      <c r="I5630" s="116" t="s">
        <v>156</v>
      </c>
      <c r="J5630" s="116" t="s">
        <v>2426</v>
      </c>
      <c r="K5630" s="116" t="s">
        <v>2878</v>
      </c>
      <c r="L5630" s="116" t="s">
        <v>176</v>
      </c>
      <c r="M5630" s="116" t="s">
        <v>176</v>
      </c>
      <c r="N5630" s="116" t="s">
        <v>273</v>
      </c>
      <c r="O5630" s="118">
        <v>2028</v>
      </c>
      <c r="P5630" s="118" t="s">
        <v>114</v>
      </c>
    </row>
    <row r="5631" spans="2:16" x14ac:dyDescent="0.45">
      <c r="B5631" s="115">
        <v>656108799</v>
      </c>
      <c r="C5631" s="116" t="s">
        <v>8130</v>
      </c>
      <c r="D5631" s="116" t="s">
        <v>6177</v>
      </c>
      <c r="E5631" s="116" t="s">
        <v>216</v>
      </c>
      <c r="F5631" s="117">
        <v>45343</v>
      </c>
      <c r="G5631" s="118" t="s">
        <v>81</v>
      </c>
      <c r="H5631" s="119" t="s">
        <v>130</v>
      </c>
      <c r="I5631" s="116" t="s">
        <v>152</v>
      </c>
      <c r="J5631" s="116" t="s">
        <v>2562</v>
      </c>
      <c r="K5631" s="116" t="s">
        <v>2563</v>
      </c>
      <c r="L5631" s="116" t="s">
        <v>177</v>
      </c>
      <c r="M5631" s="116" t="s">
        <v>177</v>
      </c>
      <c r="N5631" s="116" t="s">
        <v>255</v>
      </c>
      <c r="O5631" s="118">
        <v>3000</v>
      </c>
      <c r="P5631" s="118" t="s">
        <v>114</v>
      </c>
    </row>
    <row r="5632" spans="2:16" x14ac:dyDescent="0.45">
      <c r="B5632" s="115">
        <v>3155708</v>
      </c>
      <c r="C5632" s="116" t="s">
        <v>8131</v>
      </c>
      <c r="D5632" s="116" t="s">
        <v>840</v>
      </c>
      <c r="E5632" s="116" t="s">
        <v>216</v>
      </c>
      <c r="F5632" s="117">
        <v>45344</v>
      </c>
      <c r="G5632" s="118" t="s">
        <v>81</v>
      </c>
      <c r="H5632" s="119" t="s">
        <v>130</v>
      </c>
      <c r="I5632" s="116" t="s">
        <v>151</v>
      </c>
      <c r="J5632" s="116" t="s">
        <v>3406</v>
      </c>
      <c r="K5632" s="116" t="s">
        <v>3406</v>
      </c>
      <c r="L5632" s="116" t="s">
        <v>176</v>
      </c>
      <c r="M5632" s="116" t="s">
        <v>176</v>
      </c>
      <c r="N5632" s="116" t="s">
        <v>762</v>
      </c>
      <c r="O5632" s="118">
        <v>2446</v>
      </c>
      <c r="P5632" s="118" t="s">
        <v>114</v>
      </c>
    </row>
    <row r="5633" spans="2:16" x14ac:dyDescent="0.45">
      <c r="B5633" s="115">
        <v>4537580</v>
      </c>
      <c r="C5633" s="116" t="s">
        <v>8132</v>
      </c>
      <c r="D5633" s="116" t="s">
        <v>5858</v>
      </c>
      <c r="E5633" s="116" t="s">
        <v>216</v>
      </c>
      <c r="F5633" s="117">
        <v>45344</v>
      </c>
      <c r="G5633" s="118" t="s">
        <v>81</v>
      </c>
      <c r="H5633" s="119" t="s">
        <v>130</v>
      </c>
      <c r="I5633" s="116" t="s">
        <v>150</v>
      </c>
      <c r="J5633" s="116" t="s">
        <v>2494</v>
      </c>
      <c r="K5633" s="116" t="s">
        <v>2495</v>
      </c>
      <c r="L5633" s="116" t="s">
        <v>177</v>
      </c>
      <c r="M5633" s="116" t="s">
        <v>177</v>
      </c>
      <c r="N5633" s="116" t="s">
        <v>1025</v>
      </c>
      <c r="O5633" s="118">
        <v>3931</v>
      </c>
      <c r="P5633" s="118" t="s">
        <v>114</v>
      </c>
    </row>
    <row r="5634" spans="2:16" x14ac:dyDescent="0.45">
      <c r="B5634" s="115">
        <v>7421785</v>
      </c>
      <c r="C5634" s="116" t="s">
        <v>8133</v>
      </c>
      <c r="D5634" s="116" t="s">
        <v>5858</v>
      </c>
      <c r="E5634" s="116" t="s">
        <v>216</v>
      </c>
      <c r="F5634" s="117">
        <v>45344</v>
      </c>
      <c r="G5634" s="118" t="s">
        <v>81</v>
      </c>
      <c r="H5634" s="119" t="s">
        <v>130</v>
      </c>
      <c r="I5634" s="116" t="s">
        <v>150</v>
      </c>
      <c r="J5634" s="116" t="s">
        <v>2494</v>
      </c>
      <c r="K5634" s="116" t="s">
        <v>2495</v>
      </c>
      <c r="L5634" s="116" t="s">
        <v>177</v>
      </c>
      <c r="M5634" s="116" t="s">
        <v>177</v>
      </c>
      <c r="N5634" s="116" t="s">
        <v>1025</v>
      </c>
      <c r="O5634" s="118">
        <v>3931</v>
      </c>
      <c r="P5634" s="118" t="s">
        <v>114</v>
      </c>
    </row>
    <row r="5635" spans="2:16" x14ac:dyDescent="0.45">
      <c r="B5635" s="115">
        <v>7533093</v>
      </c>
      <c r="C5635" s="116" t="s">
        <v>8134</v>
      </c>
      <c r="D5635" s="116" t="s">
        <v>583</v>
      </c>
      <c r="E5635" s="116" t="s">
        <v>216</v>
      </c>
      <c r="F5635" s="117">
        <v>45344</v>
      </c>
      <c r="G5635" s="118" t="s">
        <v>81</v>
      </c>
      <c r="H5635" s="119" t="s">
        <v>130</v>
      </c>
      <c r="I5635" s="116" t="s">
        <v>158</v>
      </c>
      <c r="J5635" s="116" t="s">
        <v>2518</v>
      </c>
      <c r="K5635" s="116" t="s">
        <v>2519</v>
      </c>
      <c r="L5635" s="116" t="s">
        <v>179</v>
      </c>
      <c r="M5635" s="116" t="s">
        <v>179</v>
      </c>
      <c r="N5635" s="116" t="s">
        <v>2329</v>
      </c>
      <c r="O5635" s="118">
        <v>5035</v>
      </c>
      <c r="P5635" s="118" t="s">
        <v>114</v>
      </c>
    </row>
    <row r="5636" spans="2:16" x14ac:dyDescent="0.45">
      <c r="B5636" s="115">
        <v>114638256</v>
      </c>
      <c r="C5636" s="116" t="s">
        <v>8135</v>
      </c>
      <c r="D5636" s="116" t="s">
        <v>2706</v>
      </c>
      <c r="E5636" s="116" t="s">
        <v>216</v>
      </c>
      <c r="F5636" s="117">
        <v>45344</v>
      </c>
      <c r="G5636" s="118" t="s">
        <v>81</v>
      </c>
      <c r="H5636" s="119" t="s">
        <v>130</v>
      </c>
      <c r="I5636" s="116" t="s">
        <v>155</v>
      </c>
      <c r="J5636" s="116" t="s">
        <v>2504</v>
      </c>
      <c r="K5636" s="116" t="s">
        <v>2505</v>
      </c>
      <c r="L5636" s="116" t="s">
        <v>177</v>
      </c>
      <c r="M5636" s="116" t="s">
        <v>177</v>
      </c>
      <c r="N5636" s="116" t="s">
        <v>255</v>
      </c>
      <c r="O5636" s="118">
        <v>3121</v>
      </c>
      <c r="P5636" s="118" t="s">
        <v>114</v>
      </c>
    </row>
    <row r="5637" spans="2:16" x14ac:dyDescent="0.45">
      <c r="B5637" s="115">
        <v>275409</v>
      </c>
      <c r="C5637" s="116" t="s">
        <v>8136</v>
      </c>
      <c r="D5637" s="116" t="s">
        <v>4100</v>
      </c>
      <c r="E5637" s="116" t="s">
        <v>216</v>
      </c>
      <c r="F5637" s="117">
        <v>45345</v>
      </c>
      <c r="G5637" s="118" t="s">
        <v>81</v>
      </c>
      <c r="H5637" s="119" t="s">
        <v>130</v>
      </c>
      <c r="I5637" s="116" t="s">
        <v>155</v>
      </c>
      <c r="J5637" s="116" t="s">
        <v>2504</v>
      </c>
      <c r="K5637" s="116" t="s">
        <v>2505</v>
      </c>
      <c r="L5637" s="116" t="s">
        <v>176</v>
      </c>
      <c r="M5637" s="116" t="s">
        <v>176</v>
      </c>
      <c r="N5637" s="116" t="s">
        <v>225</v>
      </c>
      <c r="O5637" s="118">
        <v>2060</v>
      </c>
      <c r="P5637" s="118" t="s">
        <v>114</v>
      </c>
    </row>
    <row r="5638" spans="2:16" x14ac:dyDescent="0.45">
      <c r="B5638" s="115">
        <v>2610326</v>
      </c>
      <c r="C5638" s="116" t="s">
        <v>8137</v>
      </c>
      <c r="D5638" s="116" t="s">
        <v>278</v>
      </c>
      <c r="E5638" s="116" t="s">
        <v>216</v>
      </c>
      <c r="F5638" s="117">
        <v>45345</v>
      </c>
      <c r="G5638" s="118" t="s">
        <v>81</v>
      </c>
      <c r="H5638" s="119" t="s">
        <v>130</v>
      </c>
      <c r="I5638" s="116" t="s">
        <v>155</v>
      </c>
      <c r="J5638" s="116" t="s">
        <v>2504</v>
      </c>
      <c r="K5638" s="116" t="s">
        <v>2505</v>
      </c>
      <c r="L5638" s="116" t="s">
        <v>176</v>
      </c>
      <c r="M5638" s="116" t="s">
        <v>176</v>
      </c>
      <c r="N5638" s="116" t="s">
        <v>225</v>
      </c>
      <c r="O5638" s="118">
        <v>2064</v>
      </c>
      <c r="P5638" s="118" t="s">
        <v>114</v>
      </c>
    </row>
    <row r="5639" spans="2:16" x14ac:dyDescent="0.45">
      <c r="B5639" s="115">
        <v>2920907</v>
      </c>
      <c r="C5639" s="116" t="s">
        <v>8138</v>
      </c>
      <c r="D5639" s="116" t="s">
        <v>278</v>
      </c>
      <c r="E5639" s="116" t="s">
        <v>216</v>
      </c>
      <c r="F5639" s="117">
        <v>45345</v>
      </c>
      <c r="G5639" s="118" t="s">
        <v>81</v>
      </c>
      <c r="H5639" s="119" t="s">
        <v>130</v>
      </c>
      <c r="I5639" s="116" t="s">
        <v>156</v>
      </c>
      <c r="J5639" s="116" t="s">
        <v>2426</v>
      </c>
      <c r="K5639" s="116" t="s">
        <v>2427</v>
      </c>
      <c r="L5639" s="116" t="s">
        <v>176</v>
      </c>
      <c r="M5639" s="116" t="s">
        <v>176</v>
      </c>
      <c r="N5639" s="116" t="s">
        <v>225</v>
      </c>
      <c r="O5639" s="118">
        <v>2064</v>
      </c>
      <c r="P5639" s="118" t="s">
        <v>114</v>
      </c>
    </row>
    <row r="5640" spans="2:16" x14ac:dyDescent="0.45">
      <c r="B5640" s="115">
        <v>4383653</v>
      </c>
      <c r="C5640" s="116" t="s">
        <v>8139</v>
      </c>
      <c r="D5640" s="116" t="s">
        <v>625</v>
      </c>
      <c r="E5640" s="116" t="s">
        <v>216</v>
      </c>
      <c r="F5640" s="117">
        <v>45345</v>
      </c>
      <c r="G5640" s="118" t="s">
        <v>81</v>
      </c>
      <c r="H5640" s="119" t="s">
        <v>130</v>
      </c>
      <c r="I5640" s="116" t="s">
        <v>150</v>
      </c>
      <c r="J5640" s="116" t="s">
        <v>2494</v>
      </c>
      <c r="K5640" s="116" t="s">
        <v>2495</v>
      </c>
      <c r="L5640" s="116" t="s">
        <v>177</v>
      </c>
      <c r="M5640" s="116" t="s">
        <v>177</v>
      </c>
      <c r="N5640" s="116" t="s">
        <v>307</v>
      </c>
      <c r="O5640" s="118">
        <v>3193</v>
      </c>
      <c r="P5640" s="118" t="s">
        <v>113</v>
      </c>
    </row>
    <row r="5641" spans="2:16" x14ac:dyDescent="0.45">
      <c r="B5641" s="115">
        <v>4474257</v>
      </c>
      <c r="C5641" s="116" t="s">
        <v>8140</v>
      </c>
      <c r="D5641" s="116" t="s">
        <v>625</v>
      </c>
      <c r="E5641" s="116" t="s">
        <v>216</v>
      </c>
      <c r="F5641" s="117">
        <v>45345</v>
      </c>
      <c r="G5641" s="118" t="s">
        <v>81</v>
      </c>
      <c r="H5641" s="119" t="s">
        <v>130</v>
      </c>
      <c r="I5641" s="116" t="s">
        <v>150</v>
      </c>
      <c r="J5641" s="116" t="s">
        <v>2494</v>
      </c>
      <c r="K5641" s="116" t="s">
        <v>2495</v>
      </c>
      <c r="L5641" s="116" t="s">
        <v>177</v>
      </c>
      <c r="M5641" s="116" t="s">
        <v>177</v>
      </c>
      <c r="N5641" s="116" t="s">
        <v>307</v>
      </c>
      <c r="O5641" s="118">
        <v>3193</v>
      </c>
      <c r="P5641" s="118" t="s">
        <v>113</v>
      </c>
    </row>
    <row r="5642" spans="2:16" x14ac:dyDescent="0.45">
      <c r="B5642" s="115">
        <v>6332501</v>
      </c>
      <c r="C5642" s="116" t="s">
        <v>8141</v>
      </c>
      <c r="D5642" s="116" t="s">
        <v>747</v>
      </c>
      <c r="E5642" s="116" t="s">
        <v>216</v>
      </c>
      <c r="F5642" s="117">
        <v>45345</v>
      </c>
      <c r="G5642" s="118" t="s">
        <v>81</v>
      </c>
      <c r="H5642" s="119" t="s">
        <v>130</v>
      </c>
      <c r="I5642" s="116" t="s">
        <v>158</v>
      </c>
      <c r="J5642" s="116" t="s">
        <v>2518</v>
      </c>
      <c r="K5642" s="116" t="s">
        <v>2519</v>
      </c>
      <c r="L5642" s="116" t="s">
        <v>177</v>
      </c>
      <c r="M5642" s="116" t="s">
        <v>177</v>
      </c>
      <c r="N5642" s="116" t="s">
        <v>620</v>
      </c>
      <c r="O5642" s="118">
        <v>3020</v>
      </c>
      <c r="P5642" s="118" t="s">
        <v>114</v>
      </c>
    </row>
    <row r="5643" spans="2:16" x14ac:dyDescent="0.45">
      <c r="B5643" s="115">
        <v>7195628</v>
      </c>
      <c r="C5643" s="116" t="s">
        <v>8142</v>
      </c>
      <c r="D5643" s="116" t="s">
        <v>747</v>
      </c>
      <c r="E5643" s="116" t="s">
        <v>216</v>
      </c>
      <c r="F5643" s="117">
        <v>45345</v>
      </c>
      <c r="G5643" s="118" t="s">
        <v>81</v>
      </c>
      <c r="H5643" s="119" t="s">
        <v>130</v>
      </c>
      <c r="I5643" s="116" t="s">
        <v>158</v>
      </c>
      <c r="J5643" s="116" t="s">
        <v>2518</v>
      </c>
      <c r="K5643" s="116" t="s">
        <v>2519</v>
      </c>
      <c r="L5643" s="116" t="s">
        <v>177</v>
      </c>
      <c r="M5643" s="116" t="s">
        <v>177</v>
      </c>
      <c r="N5643" s="116" t="s">
        <v>620</v>
      </c>
      <c r="O5643" s="118">
        <v>3020</v>
      </c>
      <c r="P5643" s="118" t="s">
        <v>114</v>
      </c>
    </row>
    <row r="5644" spans="2:16" x14ac:dyDescent="0.45">
      <c r="B5644" s="115">
        <v>600017098</v>
      </c>
      <c r="C5644" s="116" t="s">
        <v>8143</v>
      </c>
      <c r="D5644" s="116" t="s">
        <v>625</v>
      </c>
      <c r="E5644" s="116" t="s">
        <v>216</v>
      </c>
      <c r="F5644" s="117">
        <v>45345</v>
      </c>
      <c r="G5644" s="118" t="s">
        <v>81</v>
      </c>
      <c r="H5644" s="119" t="s">
        <v>130</v>
      </c>
      <c r="I5644" s="116" t="s">
        <v>144</v>
      </c>
      <c r="J5644" s="116" t="s">
        <v>2595</v>
      </c>
      <c r="K5644" s="116" t="s">
        <v>2596</v>
      </c>
      <c r="L5644" s="116" t="s">
        <v>177</v>
      </c>
      <c r="M5644" s="116" t="s">
        <v>177</v>
      </c>
      <c r="N5644" s="116" t="s">
        <v>379</v>
      </c>
      <c r="O5644" s="118">
        <v>3130</v>
      </c>
      <c r="P5644" s="118" t="s">
        <v>113</v>
      </c>
    </row>
    <row r="5645" spans="2:16" x14ac:dyDescent="0.45">
      <c r="B5645" s="115">
        <v>602805425</v>
      </c>
      <c r="C5645" s="116" t="s">
        <v>8144</v>
      </c>
      <c r="D5645" s="116" t="s">
        <v>625</v>
      </c>
      <c r="E5645" s="116" t="s">
        <v>216</v>
      </c>
      <c r="F5645" s="117">
        <v>45345</v>
      </c>
      <c r="G5645" s="118" t="s">
        <v>81</v>
      </c>
      <c r="H5645" s="119" t="s">
        <v>130</v>
      </c>
      <c r="I5645" s="116" t="s">
        <v>144</v>
      </c>
      <c r="J5645" s="116" t="s">
        <v>2595</v>
      </c>
      <c r="K5645" s="116" t="s">
        <v>2596</v>
      </c>
      <c r="L5645" s="116" t="s">
        <v>177</v>
      </c>
      <c r="M5645" s="116" t="s">
        <v>177</v>
      </c>
      <c r="N5645" s="116" t="s">
        <v>379</v>
      </c>
      <c r="O5645" s="118">
        <v>3130</v>
      </c>
      <c r="P5645" s="118" t="s">
        <v>113</v>
      </c>
    </row>
    <row r="5646" spans="2:16" x14ac:dyDescent="0.45">
      <c r="B5646" s="115">
        <v>8423701</v>
      </c>
      <c r="C5646" s="116" t="s">
        <v>8145</v>
      </c>
      <c r="D5646" s="116" t="s">
        <v>1830</v>
      </c>
      <c r="E5646" s="116" t="s">
        <v>216</v>
      </c>
      <c r="F5646" s="117">
        <v>45348</v>
      </c>
      <c r="G5646" s="118" t="s">
        <v>81</v>
      </c>
      <c r="H5646" s="119" t="s">
        <v>130</v>
      </c>
      <c r="I5646" s="116" t="s">
        <v>155</v>
      </c>
      <c r="J5646" s="116" t="s">
        <v>2504</v>
      </c>
      <c r="K5646" s="116" t="s">
        <v>2505</v>
      </c>
      <c r="L5646" s="116" t="s">
        <v>183</v>
      </c>
      <c r="M5646" s="116" t="s">
        <v>176</v>
      </c>
      <c r="N5646" s="116" t="s">
        <v>225</v>
      </c>
      <c r="O5646" s="118">
        <v>2073</v>
      </c>
      <c r="P5646" s="118" t="s">
        <v>113</v>
      </c>
    </row>
    <row r="5647" spans="2:16" x14ac:dyDescent="0.45">
      <c r="B5647" s="115">
        <v>9845658</v>
      </c>
      <c r="C5647" s="116" t="s">
        <v>8146</v>
      </c>
      <c r="D5647" s="116" t="s">
        <v>1443</v>
      </c>
      <c r="E5647" s="116" t="s">
        <v>216</v>
      </c>
      <c r="F5647" s="117">
        <v>45348</v>
      </c>
      <c r="G5647" s="118" t="s">
        <v>81</v>
      </c>
      <c r="H5647" s="119" t="s">
        <v>130</v>
      </c>
      <c r="I5647" s="116" t="s">
        <v>155</v>
      </c>
      <c r="J5647" s="116" t="s">
        <v>2504</v>
      </c>
      <c r="K5647" s="116" t="s">
        <v>2505</v>
      </c>
      <c r="L5647" s="116" t="s">
        <v>178</v>
      </c>
      <c r="M5647" s="116" t="s">
        <v>178</v>
      </c>
      <c r="N5647" s="116" t="s">
        <v>767</v>
      </c>
      <c r="O5647" s="118">
        <v>4108</v>
      </c>
      <c r="P5647" s="118" t="s">
        <v>114</v>
      </c>
    </row>
    <row r="5648" spans="2:16" x14ac:dyDescent="0.45">
      <c r="B5648" s="115">
        <v>2900816</v>
      </c>
      <c r="C5648" s="116" t="s">
        <v>8147</v>
      </c>
      <c r="D5648" s="116" t="s">
        <v>2190</v>
      </c>
      <c r="E5648" s="116" t="s">
        <v>216</v>
      </c>
      <c r="F5648" s="117">
        <v>45349</v>
      </c>
      <c r="G5648" s="118" t="s">
        <v>81</v>
      </c>
      <c r="H5648" s="119" t="s">
        <v>130</v>
      </c>
      <c r="I5648" s="116" t="s">
        <v>155</v>
      </c>
      <c r="J5648" s="116" t="s">
        <v>2504</v>
      </c>
      <c r="K5648" s="116" t="s">
        <v>2505</v>
      </c>
      <c r="L5648" s="116" t="s">
        <v>176</v>
      </c>
      <c r="M5648" s="116" t="s">
        <v>176</v>
      </c>
      <c r="N5648" s="116" t="s">
        <v>299</v>
      </c>
      <c r="O5648" s="118">
        <v>2115</v>
      </c>
      <c r="P5648" s="118" t="s">
        <v>114</v>
      </c>
    </row>
    <row r="5649" spans="2:16" x14ac:dyDescent="0.45">
      <c r="B5649" s="115">
        <v>6159940</v>
      </c>
      <c r="C5649" s="116" t="s">
        <v>8148</v>
      </c>
      <c r="D5649" s="116" t="s">
        <v>747</v>
      </c>
      <c r="E5649" s="116" t="s">
        <v>216</v>
      </c>
      <c r="F5649" s="117">
        <v>45349</v>
      </c>
      <c r="G5649" s="118" t="s">
        <v>81</v>
      </c>
      <c r="H5649" s="119" t="s">
        <v>130</v>
      </c>
      <c r="I5649" s="116" t="s">
        <v>151</v>
      </c>
      <c r="J5649" s="116" t="s">
        <v>2530</v>
      </c>
      <c r="K5649" s="116" t="s">
        <v>3719</v>
      </c>
      <c r="L5649" s="116" t="s">
        <v>177</v>
      </c>
      <c r="M5649" s="116" t="s">
        <v>177</v>
      </c>
      <c r="N5649" s="116" t="s">
        <v>255</v>
      </c>
      <c r="O5649" s="118">
        <v>3121</v>
      </c>
      <c r="P5649" s="118" t="s">
        <v>114</v>
      </c>
    </row>
    <row r="5650" spans="2:16" x14ac:dyDescent="0.45">
      <c r="B5650" s="115">
        <v>7394738</v>
      </c>
      <c r="C5650" s="116" t="s">
        <v>8149</v>
      </c>
      <c r="D5650" s="116" t="s">
        <v>648</v>
      </c>
      <c r="E5650" s="116" t="s">
        <v>216</v>
      </c>
      <c r="F5650" s="117">
        <v>45349</v>
      </c>
      <c r="G5650" s="118" t="s">
        <v>81</v>
      </c>
      <c r="H5650" s="119" t="s">
        <v>130</v>
      </c>
      <c r="I5650" s="116" t="s">
        <v>150</v>
      </c>
      <c r="J5650" s="116" t="s">
        <v>2494</v>
      </c>
      <c r="K5650" s="116" t="s">
        <v>2495</v>
      </c>
      <c r="L5650" s="116" t="s">
        <v>177</v>
      </c>
      <c r="M5650" s="116" t="s">
        <v>177</v>
      </c>
      <c r="N5650" s="116" t="s">
        <v>255</v>
      </c>
      <c r="O5650" s="118">
        <v>3008</v>
      </c>
      <c r="P5650" s="118" t="s">
        <v>114</v>
      </c>
    </row>
    <row r="5651" spans="2:16" x14ac:dyDescent="0.45">
      <c r="B5651" s="115">
        <v>97192526</v>
      </c>
      <c r="C5651" s="116" t="s">
        <v>8150</v>
      </c>
      <c r="D5651" s="116" t="s">
        <v>747</v>
      </c>
      <c r="E5651" s="116" t="s">
        <v>216</v>
      </c>
      <c r="F5651" s="117">
        <v>45349</v>
      </c>
      <c r="G5651" s="118" t="s">
        <v>81</v>
      </c>
      <c r="H5651" s="119" t="s">
        <v>130</v>
      </c>
      <c r="I5651" s="116" t="s">
        <v>150</v>
      </c>
      <c r="J5651" s="116" t="s">
        <v>3569</v>
      </c>
      <c r="K5651" s="116" t="s">
        <v>3570</v>
      </c>
      <c r="L5651" s="116" t="s">
        <v>176</v>
      </c>
      <c r="M5651" s="116" t="s">
        <v>178</v>
      </c>
      <c r="N5651" s="116" t="s">
        <v>244</v>
      </c>
      <c r="O5651" s="118">
        <v>4220</v>
      </c>
      <c r="P5651" s="118" t="s">
        <v>114</v>
      </c>
    </row>
    <row r="5652" spans="2:16" x14ac:dyDescent="0.45">
      <c r="B5652" s="115">
        <v>3058857</v>
      </c>
      <c r="C5652" s="116" t="s">
        <v>8151</v>
      </c>
      <c r="D5652" s="116" t="s">
        <v>3058</v>
      </c>
      <c r="E5652" s="116" t="s">
        <v>216</v>
      </c>
      <c r="F5652" s="117">
        <v>45350</v>
      </c>
      <c r="G5652" s="118" t="s">
        <v>81</v>
      </c>
      <c r="H5652" s="119" t="s">
        <v>130</v>
      </c>
      <c r="I5652" s="116" t="s">
        <v>150</v>
      </c>
      <c r="J5652" s="116" t="s">
        <v>2494</v>
      </c>
      <c r="K5652" s="116" t="s">
        <v>2495</v>
      </c>
      <c r="L5652" s="116" t="s">
        <v>176</v>
      </c>
      <c r="M5652" s="116" t="s">
        <v>180</v>
      </c>
      <c r="N5652" s="116" t="s">
        <v>327</v>
      </c>
      <c r="O5652" s="118">
        <v>6005</v>
      </c>
      <c r="P5652" s="118" t="s">
        <v>114</v>
      </c>
    </row>
    <row r="5653" spans="2:16" x14ac:dyDescent="0.45">
      <c r="B5653" s="115">
        <v>104862651</v>
      </c>
      <c r="C5653" s="116" t="s">
        <v>8152</v>
      </c>
      <c r="D5653" s="116" t="s">
        <v>583</v>
      </c>
      <c r="E5653" s="116" t="s">
        <v>216</v>
      </c>
      <c r="F5653" s="117">
        <v>45350</v>
      </c>
      <c r="G5653" s="118" t="s">
        <v>81</v>
      </c>
      <c r="H5653" s="119" t="s">
        <v>130</v>
      </c>
      <c r="I5653" s="116" t="s">
        <v>155</v>
      </c>
      <c r="J5653" s="116" t="s">
        <v>2504</v>
      </c>
      <c r="K5653" s="116" t="s">
        <v>5613</v>
      </c>
      <c r="L5653" s="116" t="s">
        <v>179</v>
      </c>
      <c r="M5653" s="116" t="s">
        <v>179</v>
      </c>
      <c r="N5653" s="116" t="s">
        <v>500</v>
      </c>
      <c r="O5653" s="118">
        <v>5046</v>
      </c>
      <c r="P5653" s="118" t="s">
        <v>114</v>
      </c>
    </row>
    <row r="5654" spans="2:16" x14ac:dyDescent="0.45">
      <c r="B5654" s="115">
        <v>152556548</v>
      </c>
      <c r="C5654" s="116" t="s">
        <v>8153</v>
      </c>
      <c r="D5654" s="116" t="s">
        <v>345</v>
      </c>
      <c r="E5654" s="116" t="s">
        <v>216</v>
      </c>
      <c r="F5654" s="117">
        <v>45350</v>
      </c>
      <c r="G5654" s="118" t="s">
        <v>81</v>
      </c>
      <c r="H5654" s="119" t="s">
        <v>130</v>
      </c>
      <c r="I5654" s="116" t="s">
        <v>145</v>
      </c>
      <c r="J5654" s="116" t="s">
        <v>2792</v>
      </c>
      <c r="K5654" s="116" t="s">
        <v>2793</v>
      </c>
      <c r="L5654" s="116" t="s">
        <v>177</v>
      </c>
      <c r="M5654" s="116" t="s">
        <v>177</v>
      </c>
      <c r="N5654" s="116" t="s">
        <v>8154</v>
      </c>
      <c r="O5654" s="118">
        <v>3559</v>
      </c>
      <c r="P5654" s="118" t="s">
        <v>114</v>
      </c>
    </row>
    <row r="5655" spans="2:16" x14ac:dyDescent="0.45">
      <c r="B5655" s="115">
        <v>616020225</v>
      </c>
      <c r="C5655" s="116" t="s">
        <v>8155</v>
      </c>
      <c r="D5655" s="116" t="s">
        <v>985</v>
      </c>
      <c r="E5655" s="116" t="s">
        <v>216</v>
      </c>
      <c r="F5655" s="117">
        <v>45350</v>
      </c>
      <c r="G5655" s="118" t="s">
        <v>81</v>
      </c>
      <c r="H5655" s="119" t="s">
        <v>130</v>
      </c>
      <c r="I5655" s="116" t="s">
        <v>147</v>
      </c>
      <c r="J5655" s="116" t="s">
        <v>2523</v>
      </c>
      <c r="K5655" s="116" t="s">
        <v>2534</v>
      </c>
      <c r="L5655" s="116" t="s">
        <v>178</v>
      </c>
      <c r="M5655" s="116" t="s">
        <v>178</v>
      </c>
      <c r="N5655" s="116" t="s">
        <v>244</v>
      </c>
      <c r="O5655" s="118">
        <v>4217</v>
      </c>
      <c r="P5655" s="118" t="s">
        <v>114</v>
      </c>
    </row>
    <row r="5656" spans="2:16" x14ac:dyDescent="0.45">
      <c r="B5656" s="115">
        <v>319522</v>
      </c>
      <c r="C5656" s="116" t="s">
        <v>8156</v>
      </c>
      <c r="D5656" s="116" t="s">
        <v>6655</v>
      </c>
      <c r="E5656" s="116" t="s">
        <v>216</v>
      </c>
      <c r="F5656" s="117">
        <v>45351</v>
      </c>
      <c r="G5656" s="118" t="s">
        <v>81</v>
      </c>
      <c r="H5656" s="119" t="s">
        <v>130</v>
      </c>
      <c r="I5656" s="116" t="s">
        <v>150</v>
      </c>
      <c r="J5656" s="116" t="s">
        <v>2494</v>
      </c>
      <c r="K5656" s="116" t="s">
        <v>2495</v>
      </c>
      <c r="L5656" s="116" t="s">
        <v>176</v>
      </c>
      <c r="M5656" s="116" t="s">
        <v>176</v>
      </c>
      <c r="N5656" s="116" t="s">
        <v>390</v>
      </c>
      <c r="O5656" s="118">
        <v>2217</v>
      </c>
      <c r="P5656" s="118" t="s">
        <v>114</v>
      </c>
    </row>
    <row r="5657" spans="2:16" x14ac:dyDescent="0.45">
      <c r="B5657" s="115">
        <v>4719582</v>
      </c>
      <c r="C5657" s="116" t="s">
        <v>8157</v>
      </c>
      <c r="D5657" s="116" t="s">
        <v>5528</v>
      </c>
      <c r="E5657" s="116" t="s">
        <v>216</v>
      </c>
      <c r="F5657" s="117">
        <v>45351</v>
      </c>
      <c r="G5657" s="118" t="s">
        <v>81</v>
      </c>
      <c r="H5657" s="119" t="s">
        <v>130</v>
      </c>
      <c r="I5657" s="116" t="s">
        <v>158</v>
      </c>
      <c r="J5657" s="116" t="s">
        <v>2518</v>
      </c>
      <c r="K5657" s="116" t="s">
        <v>2519</v>
      </c>
      <c r="L5657" s="116" t="s">
        <v>177</v>
      </c>
      <c r="M5657" s="116" t="s">
        <v>177</v>
      </c>
      <c r="N5657" s="116" t="s">
        <v>255</v>
      </c>
      <c r="O5657" s="118">
        <v>3207</v>
      </c>
      <c r="P5657" s="118" t="s">
        <v>114</v>
      </c>
    </row>
    <row r="5658" spans="2:16" x14ac:dyDescent="0.45">
      <c r="B5658" s="115">
        <v>6937739</v>
      </c>
      <c r="C5658" s="116" t="s">
        <v>8158</v>
      </c>
      <c r="D5658" s="116" t="s">
        <v>625</v>
      </c>
      <c r="E5658" s="116" t="s">
        <v>216</v>
      </c>
      <c r="F5658" s="117">
        <v>45351</v>
      </c>
      <c r="G5658" s="118" t="s">
        <v>81</v>
      </c>
      <c r="H5658" s="119" t="s">
        <v>130</v>
      </c>
      <c r="I5658" s="116" t="s">
        <v>150</v>
      </c>
      <c r="J5658" s="116" t="s">
        <v>2494</v>
      </c>
      <c r="K5658" s="116" t="s">
        <v>2495</v>
      </c>
      <c r="L5658" s="116" t="s">
        <v>177</v>
      </c>
      <c r="M5658" s="116" t="s">
        <v>177</v>
      </c>
      <c r="N5658" s="116" t="s">
        <v>849</v>
      </c>
      <c r="O5658" s="118">
        <v>3912</v>
      </c>
      <c r="P5658" s="118" t="s">
        <v>113</v>
      </c>
    </row>
    <row r="5659" spans="2:16" x14ac:dyDescent="0.45">
      <c r="B5659" s="115">
        <v>8079945</v>
      </c>
      <c r="C5659" s="116" t="s">
        <v>8159</v>
      </c>
      <c r="D5659" s="116" t="s">
        <v>697</v>
      </c>
      <c r="E5659" s="116" t="s">
        <v>216</v>
      </c>
      <c r="F5659" s="117">
        <v>45351</v>
      </c>
      <c r="G5659" s="118" t="s">
        <v>81</v>
      </c>
      <c r="H5659" s="119" t="s">
        <v>130</v>
      </c>
      <c r="I5659" s="116" t="s">
        <v>155</v>
      </c>
      <c r="J5659" s="116" t="s">
        <v>2504</v>
      </c>
      <c r="K5659" s="116" t="s">
        <v>2505</v>
      </c>
      <c r="L5659" s="116" t="s">
        <v>179</v>
      </c>
      <c r="M5659" s="116" t="s">
        <v>179</v>
      </c>
      <c r="N5659" s="116" t="s">
        <v>500</v>
      </c>
      <c r="O5659" s="118">
        <v>5171</v>
      </c>
      <c r="P5659" s="118" t="s">
        <v>114</v>
      </c>
    </row>
    <row r="5660" spans="2:16" x14ac:dyDescent="0.45">
      <c r="B5660" s="115">
        <v>84479247</v>
      </c>
      <c r="C5660" s="116" t="s">
        <v>8160</v>
      </c>
      <c r="D5660" s="116" t="s">
        <v>1253</v>
      </c>
      <c r="E5660" s="116" t="s">
        <v>216</v>
      </c>
      <c r="F5660" s="117">
        <v>45351</v>
      </c>
      <c r="G5660" s="118" t="s">
        <v>81</v>
      </c>
      <c r="H5660" s="119" t="s">
        <v>130</v>
      </c>
      <c r="I5660" s="116" t="s">
        <v>151</v>
      </c>
      <c r="J5660" s="116" t="s">
        <v>2530</v>
      </c>
      <c r="K5660" s="116" t="s">
        <v>2531</v>
      </c>
      <c r="L5660" s="116" t="s">
        <v>180</v>
      </c>
      <c r="M5660" s="116" t="s">
        <v>180</v>
      </c>
      <c r="N5660" s="116" t="s">
        <v>965</v>
      </c>
      <c r="O5660" s="118">
        <v>6024</v>
      </c>
      <c r="P5660" s="118" t="s">
        <v>114</v>
      </c>
    </row>
    <row r="5661" spans="2:16" x14ac:dyDescent="0.45">
      <c r="B5661" s="115">
        <v>604712807</v>
      </c>
      <c r="C5661" s="116" t="s">
        <v>8161</v>
      </c>
      <c r="D5661" s="116" t="s">
        <v>477</v>
      </c>
      <c r="E5661" s="116" t="s">
        <v>216</v>
      </c>
      <c r="F5661" s="117">
        <v>45351</v>
      </c>
      <c r="G5661" s="118" t="s">
        <v>81</v>
      </c>
      <c r="H5661" s="119" t="s">
        <v>130</v>
      </c>
      <c r="I5661" s="116" t="s">
        <v>143</v>
      </c>
      <c r="J5661" s="116" t="s">
        <v>2941</v>
      </c>
      <c r="K5661" s="116" t="s">
        <v>2941</v>
      </c>
      <c r="L5661" s="116" t="s">
        <v>177</v>
      </c>
      <c r="M5661" s="116" t="s">
        <v>176</v>
      </c>
      <c r="N5661" s="116" t="s">
        <v>269</v>
      </c>
      <c r="O5661" s="118">
        <v>2541</v>
      </c>
      <c r="P5661" s="118" t="s">
        <v>114</v>
      </c>
    </row>
    <row r="5662" spans="2:16" x14ac:dyDescent="0.45">
      <c r="B5662" s="115">
        <v>629496733</v>
      </c>
      <c r="C5662" s="116" t="s">
        <v>8162</v>
      </c>
      <c r="D5662" s="116" t="s">
        <v>985</v>
      </c>
      <c r="E5662" s="116" t="s">
        <v>216</v>
      </c>
      <c r="F5662" s="117">
        <v>45351</v>
      </c>
      <c r="G5662" s="118" t="s">
        <v>81</v>
      </c>
      <c r="H5662" s="119" t="s">
        <v>130</v>
      </c>
      <c r="I5662" s="116" t="s">
        <v>147</v>
      </c>
      <c r="J5662" s="116" t="s">
        <v>2523</v>
      </c>
      <c r="K5662" s="116" t="s">
        <v>2534</v>
      </c>
      <c r="L5662" s="116" t="s">
        <v>178</v>
      </c>
      <c r="M5662" s="116" t="s">
        <v>178</v>
      </c>
      <c r="N5662" s="116" t="s">
        <v>8163</v>
      </c>
      <c r="O5662" s="118">
        <v>4156</v>
      </c>
      <c r="P5662" s="118" t="s">
        <v>114</v>
      </c>
    </row>
    <row r="5663" spans="2:16" x14ac:dyDescent="0.45">
      <c r="B5663" s="115">
        <v>640008804</v>
      </c>
      <c r="C5663" s="116" t="s">
        <v>8164</v>
      </c>
      <c r="D5663" s="116" t="s">
        <v>548</v>
      </c>
      <c r="E5663" s="116" t="s">
        <v>216</v>
      </c>
      <c r="F5663" s="117">
        <v>45351</v>
      </c>
      <c r="G5663" s="118" t="s">
        <v>81</v>
      </c>
      <c r="H5663" s="119" t="s">
        <v>130</v>
      </c>
      <c r="I5663" s="116" t="s">
        <v>151</v>
      </c>
      <c r="J5663" s="116" t="s">
        <v>2530</v>
      </c>
      <c r="K5663" s="116" t="s">
        <v>2945</v>
      </c>
      <c r="L5663" s="116" t="s">
        <v>176</v>
      </c>
      <c r="M5663" s="116" t="s">
        <v>176</v>
      </c>
      <c r="N5663" s="116" t="s">
        <v>287</v>
      </c>
      <c r="O5663" s="118">
        <v>2000</v>
      </c>
      <c r="P5663" s="118" t="s">
        <v>114</v>
      </c>
    </row>
    <row r="5664" spans="2:16" x14ac:dyDescent="0.45">
      <c r="B5664" s="115">
        <v>7067263</v>
      </c>
      <c r="C5664" s="116" t="s">
        <v>8165</v>
      </c>
      <c r="D5664" s="116" t="s">
        <v>1116</v>
      </c>
      <c r="E5664" s="116" t="s">
        <v>216</v>
      </c>
      <c r="F5664" s="117">
        <v>45352</v>
      </c>
      <c r="G5664" s="118" t="s">
        <v>82</v>
      </c>
      <c r="H5664" s="119" t="s">
        <v>130</v>
      </c>
      <c r="I5664" s="116" t="s">
        <v>151</v>
      </c>
      <c r="J5664" s="116" t="s">
        <v>2530</v>
      </c>
      <c r="K5664" s="116" t="s">
        <v>2945</v>
      </c>
      <c r="L5664" s="116" t="s">
        <v>177</v>
      </c>
      <c r="M5664" s="116" t="s">
        <v>177</v>
      </c>
      <c r="N5664" s="116" t="s">
        <v>255</v>
      </c>
      <c r="O5664" s="118">
        <v>3181</v>
      </c>
      <c r="P5664" s="118" t="s">
        <v>114</v>
      </c>
    </row>
    <row r="5665" spans="2:16" x14ac:dyDescent="0.45">
      <c r="B5665" s="115">
        <v>417461</v>
      </c>
      <c r="C5665" s="116" t="s">
        <v>8166</v>
      </c>
      <c r="D5665" s="116" t="s">
        <v>873</v>
      </c>
      <c r="E5665" s="116" t="s">
        <v>216</v>
      </c>
      <c r="F5665" s="117">
        <v>45355</v>
      </c>
      <c r="G5665" s="118" t="s">
        <v>82</v>
      </c>
      <c r="H5665" s="119" t="s">
        <v>130</v>
      </c>
      <c r="I5665" s="116" t="s">
        <v>150</v>
      </c>
      <c r="J5665" s="116" t="s">
        <v>2494</v>
      </c>
      <c r="K5665" s="116" t="s">
        <v>2495</v>
      </c>
      <c r="L5665" s="116" t="s">
        <v>176</v>
      </c>
      <c r="M5665" s="116" t="s">
        <v>176</v>
      </c>
      <c r="N5665" s="116" t="s">
        <v>225</v>
      </c>
      <c r="O5665" s="118">
        <v>2088</v>
      </c>
      <c r="P5665" s="118" t="s">
        <v>114</v>
      </c>
    </row>
    <row r="5666" spans="2:16" x14ac:dyDescent="0.45">
      <c r="B5666" s="115">
        <v>8044513</v>
      </c>
      <c r="C5666" s="116" t="s">
        <v>8167</v>
      </c>
      <c r="D5666" s="116" t="s">
        <v>4055</v>
      </c>
      <c r="E5666" s="116" t="s">
        <v>216</v>
      </c>
      <c r="F5666" s="117">
        <v>45355</v>
      </c>
      <c r="G5666" s="118" t="s">
        <v>82</v>
      </c>
      <c r="H5666" s="119" t="s">
        <v>130</v>
      </c>
      <c r="I5666" s="116" t="s">
        <v>155</v>
      </c>
      <c r="J5666" s="116" t="s">
        <v>2504</v>
      </c>
      <c r="K5666" s="116" t="s">
        <v>2505</v>
      </c>
      <c r="L5666" s="116" t="s">
        <v>179</v>
      </c>
      <c r="M5666" s="116" t="s">
        <v>179</v>
      </c>
      <c r="N5666" s="116" t="s">
        <v>221</v>
      </c>
      <c r="O5666" s="118">
        <v>5000</v>
      </c>
      <c r="P5666" s="118" t="s">
        <v>113</v>
      </c>
    </row>
    <row r="5667" spans="2:16" x14ac:dyDescent="0.45">
      <c r="B5667" s="115">
        <v>8455883</v>
      </c>
      <c r="C5667" s="116" t="s">
        <v>8168</v>
      </c>
      <c r="D5667" s="116" t="s">
        <v>873</v>
      </c>
      <c r="E5667" s="116" t="s">
        <v>216</v>
      </c>
      <c r="F5667" s="117">
        <v>45355</v>
      </c>
      <c r="G5667" s="118" t="s">
        <v>82</v>
      </c>
      <c r="H5667" s="119" t="s">
        <v>130</v>
      </c>
      <c r="I5667" s="116" t="s">
        <v>150</v>
      </c>
      <c r="J5667" s="116" t="s">
        <v>2494</v>
      </c>
      <c r="K5667" s="116" t="s">
        <v>2495</v>
      </c>
      <c r="L5667" s="116" t="s">
        <v>183</v>
      </c>
      <c r="M5667" s="116" t="s">
        <v>176</v>
      </c>
      <c r="N5667" s="116" t="s">
        <v>225</v>
      </c>
      <c r="O5667" s="118">
        <v>2088</v>
      </c>
      <c r="P5667" s="118" t="s">
        <v>114</v>
      </c>
    </row>
    <row r="5668" spans="2:16" x14ac:dyDescent="0.45">
      <c r="B5668" s="115">
        <v>67558374</v>
      </c>
      <c r="C5668" s="116" t="s">
        <v>8169</v>
      </c>
      <c r="D5668" s="116" t="s">
        <v>3840</v>
      </c>
      <c r="E5668" s="116" t="s">
        <v>216</v>
      </c>
      <c r="F5668" s="117">
        <v>45355</v>
      </c>
      <c r="G5668" s="118" t="s">
        <v>82</v>
      </c>
      <c r="H5668" s="119" t="s">
        <v>130</v>
      </c>
      <c r="I5668" s="116" t="s">
        <v>155</v>
      </c>
      <c r="J5668" s="116" t="s">
        <v>2591</v>
      </c>
      <c r="K5668" s="116" t="s">
        <v>2753</v>
      </c>
      <c r="L5668" s="116" t="s">
        <v>176</v>
      </c>
      <c r="M5668" s="116" t="s">
        <v>176</v>
      </c>
      <c r="N5668" s="116" t="s">
        <v>386</v>
      </c>
      <c r="O5668" s="118">
        <v>2231</v>
      </c>
      <c r="P5668" s="118" t="s">
        <v>114</v>
      </c>
    </row>
    <row r="5669" spans="2:16" x14ac:dyDescent="0.45">
      <c r="B5669" s="115">
        <v>98156284</v>
      </c>
      <c r="C5669" s="116" t="s">
        <v>8170</v>
      </c>
      <c r="D5669" s="116" t="s">
        <v>8171</v>
      </c>
      <c r="E5669" s="116" t="s">
        <v>216</v>
      </c>
      <c r="F5669" s="117">
        <v>45355</v>
      </c>
      <c r="G5669" s="118" t="s">
        <v>82</v>
      </c>
      <c r="H5669" s="119" t="s">
        <v>130</v>
      </c>
      <c r="I5669" s="116" t="s">
        <v>158</v>
      </c>
      <c r="J5669" s="116" t="s">
        <v>2518</v>
      </c>
      <c r="K5669" s="116" t="s">
        <v>2764</v>
      </c>
      <c r="L5669" s="116" t="s">
        <v>182</v>
      </c>
      <c r="M5669" s="116" t="s">
        <v>182</v>
      </c>
      <c r="N5669" s="116" t="s">
        <v>1249</v>
      </c>
      <c r="O5669" s="118">
        <v>800</v>
      </c>
      <c r="P5669" s="118" t="s">
        <v>113</v>
      </c>
    </row>
    <row r="5670" spans="2:16" x14ac:dyDescent="0.45">
      <c r="B5670" s="115">
        <v>135041539</v>
      </c>
      <c r="C5670" s="116" t="s">
        <v>8172</v>
      </c>
      <c r="D5670" s="116" t="s">
        <v>873</v>
      </c>
      <c r="E5670" s="116" t="s">
        <v>216</v>
      </c>
      <c r="F5670" s="117">
        <v>45355</v>
      </c>
      <c r="G5670" s="118" t="s">
        <v>82</v>
      </c>
      <c r="H5670" s="119" t="s">
        <v>130</v>
      </c>
      <c r="I5670" s="116" t="s">
        <v>150</v>
      </c>
      <c r="J5670" s="116" t="s">
        <v>2494</v>
      </c>
      <c r="K5670" s="116" t="s">
        <v>2495</v>
      </c>
      <c r="L5670" s="116" t="s">
        <v>176</v>
      </c>
      <c r="M5670" s="116" t="s">
        <v>176</v>
      </c>
      <c r="N5670" s="116" t="s">
        <v>225</v>
      </c>
      <c r="O5670" s="118">
        <v>2088</v>
      </c>
      <c r="P5670" s="118" t="s">
        <v>114</v>
      </c>
    </row>
    <row r="5671" spans="2:16" x14ac:dyDescent="0.45">
      <c r="B5671" s="115">
        <v>158273940</v>
      </c>
      <c r="C5671" s="116" t="s">
        <v>8173</v>
      </c>
      <c r="D5671" s="116" t="s">
        <v>471</v>
      </c>
      <c r="E5671" s="116" t="s">
        <v>216</v>
      </c>
      <c r="F5671" s="117">
        <v>45355</v>
      </c>
      <c r="G5671" s="118" t="s">
        <v>82</v>
      </c>
      <c r="H5671" s="119" t="s">
        <v>130</v>
      </c>
      <c r="I5671" s="116" t="s">
        <v>150</v>
      </c>
      <c r="J5671" s="116" t="s">
        <v>2494</v>
      </c>
      <c r="K5671" s="116" t="s">
        <v>2495</v>
      </c>
      <c r="L5671" s="116" t="s">
        <v>178</v>
      </c>
      <c r="M5671" s="116" t="s">
        <v>178</v>
      </c>
      <c r="N5671" s="116" t="s">
        <v>233</v>
      </c>
      <c r="O5671" s="118">
        <v>4566</v>
      </c>
      <c r="P5671" s="118" t="s">
        <v>114</v>
      </c>
    </row>
    <row r="5672" spans="2:16" x14ac:dyDescent="0.45">
      <c r="B5672" s="115">
        <v>186121</v>
      </c>
      <c r="C5672" s="116" t="s">
        <v>8174</v>
      </c>
      <c r="D5672" s="116" t="s">
        <v>1401</v>
      </c>
      <c r="E5672" s="116" t="s">
        <v>216</v>
      </c>
      <c r="F5672" s="117">
        <v>45356</v>
      </c>
      <c r="G5672" s="118" t="s">
        <v>82</v>
      </c>
      <c r="H5672" s="119" t="s">
        <v>130</v>
      </c>
      <c r="I5672" s="116" t="s">
        <v>147</v>
      </c>
      <c r="J5672" s="116" t="s">
        <v>2523</v>
      </c>
      <c r="K5672" s="116" t="s">
        <v>2698</v>
      </c>
      <c r="L5672" s="116" t="s">
        <v>176</v>
      </c>
      <c r="M5672" s="116" t="s">
        <v>176</v>
      </c>
      <c r="N5672" s="116" t="s">
        <v>480</v>
      </c>
      <c r="O5672" s="118">
        <v>2099</v>
      </c>
      <c r="P5672" s="118" t="s">
        <v>114</v>
      </c>
    </row>
    <row r="5673" spans="2:16" x14ac:dyDescent="0.45">
      <c r="B5673" s="115">
        <v>449614</v>
      </c>
      <c r="C5673" s="116" t="s">
        <v>8175</v>
      </c>
      <c r="D5673" s="116" t="s">
        <v>873</v>
      </c>
      <c r="E5673" s="116" t="s">
        <v>216</v>
      </c>
      <c r="F5673" s="117">
        <v>45356</v>
      </c>
      <c r="G5673" s="118" t="s">
        <v>82</v>
      </c>
      <c r="H5673" s="119" t="s">
        <v>130</v>
      </c>
      <c r="I5673" s="116" t="s">
        <v>150</v>
      </c>
      <c r="J5673" s="116" t="s">
        <v>2494</v>
      </c>
      <c r="K5673" s="116" t="s">
        <v>2495</v>
      </c>
      <c r="L5673" s="116" t="s">
        <v>176</v>
      </c>
      <c r="M5673" s="116" t="s">
        <v>176</v>
      </c>
      <c r="N5673" s="116" t="s">
        <v>225</v>
      </c>
      <c r="O5673" s="118">
        <v>2088</v>
      </c>
      <c r="P5673" s="118" t="s">
        <v>114</v>
      </c>
    </row>
    <row r="5674" spans="2:16" x14ac:dyDescent="0.45">
      <c r="B5674" s="115">
        <v>736729</v>
      </c>
      <c r="C5674" s="116" t="s">
        <v>8176</v>
      </c>
      <c r="D5674" s="116" t="s">
        <v>557</v>
      </c>
      <c r="E5674" s="116" t="s">
        <v>216</v>
      </c>
      <c r="F5674" s="117">
        <v>45356</v>
      </c>
      <c r="G5674" s="118" t="s">
        <v>82</v>
      </c>
      <c r="H5674" s="119" t="s">
        <v>130</v>
      </c>
      <c r="I5674" s="116" t="s">
        <v>150</v>
      </c>
      <c r="J5674" s="116" t="s">
        <v>2555</v>
      </c>
      <c r="K5674" s="116" t="s">
        <v>2556</v>
      </c>
      <c r="L5674" s="116" t="s">
        <v>176</v>
      </c>
      <c r="M5674" s="116" t="s">
        <v>176</v>
      </c>
      <c r="N5674" s="116" t="s">
        <v>376</v>
      </c>
      <c r="O5674" s="118">
        <v>2560</v>
      </c>
      <c r="P5674" s="118" t="s">
        <v>114</v>
      </c>
    </row>
    <row r="5675" spans="2:16" x14ac:dyDescent="0.45">
      <c r="B5675" s="115">
        <v>7823912</v>
      </c>
      <c r="C5675" s="116" t="s">
        <v>8177</v>
      </c>
      <c r="D5675" s="116" t="s">
        <v>1697</v>
      </c>
      <c r="E5675" s="116" t="s">
        <v>216</v>
      </c>
      <c r="F5675" s="117">
        <v>45356</v>
      </c>
      <c r="G5675" s="118" t="s">
        <v>82</v>
      </c>
      <c r="H5675" s="119" t="s">
        <v>130</v>
      </c>
      <c r="I5675" s="116" t="s">
        <v>150</v>
      </c>
      <c r="J5675" s="116" t="s">
        <v>2494</v>
      </c>
      <c r="K5675" s="116" t="s">
        <v>2495</v>
      </c>
      <c r="L5675" s="116" t="s">
        <v>179</v>
      </c>
      <c r="M5675" s="116" t="s">
        <v>179</v>
      </c>
      <c r="N5675" s="116" t="s">
        <v>942</v>
      </c>
      <c r="O5675" s="118">
        <v>5045</v>
      </c>
      <c r="P5675" s="118" t="s">
        <v>114</v>
      </c>
    </row>
    <row r="5676" spans="2:16" x14ac:dyDescent="0.45">
      <c r="B5676" s="115">
        <v>8712696</v>
      </c>
      <c r="C5676" s="116" t="s">
        <v>8178</v>
      </c>
      <c r="D5676" s="116" t="s">
        <v>8179</v>
      </c>
      <c r="E5676" s="116" t="s">
        <v>216</v>
      </c>
      <c r="F5676" s="117">
        <v>45356</v>
      </c>
      <c r="G5676" s="118" t="s">
        <v>82</v>
      </c>
      <c r="H5676" s="119" t="s">
        <v>130</v>
      </c>
      <c r="I5676" s="116" t="s">
        <v>145</v>
      </c>
      <c r="J5676" s="116" t="s">
        <v>2511</v>
      </c>
      <c r="K5676" s="116" t="s">
        <v>2691</v>
      </c>
      <c r="L5676" s="116" t="s">
        <v>180</v>
      </c>
      <c r="M5676" s="116" t="s">
        <v>180</v>
      </c>
      <c r="N5676" s="116" t="s">
        <v>965</v>
      </c>
      <c r="O5676" s="118">
        <v>6017</v>
      </c>
      <c r="P5676" s="118" t="s">
        <v>113</v>
      </c>
    </row>
    <row r="5677" spans="2:16" x14ac:dyDescent="0.45">
      <c r="B5677" s="115">
        <v>82834651</v>
      </c>
      <c r="C5677" s="116" t="s">
        <v>8180</v>
      </c>
      <c r="D5677" s="116" t="s">
        <v>800</v>
      </c>
      <c r="E5677" s="116" t="s">
        <v>216</v>
      </c>
      <c r="F5677" s="117">
        <v>45356</v>
      </c>
      <c r="G5677" s="118" t="s">
        <v>82</v>
      </c>
      <c r="H5677" s="119" t="s">
        <v>130</v>
      </c>
      <c r="I5677" s="116" t="s">
        <v>156</v>
      </c>
      <c r="J5677" s="116" t="s">
        <v>2426</v>
      </c>
      <c r="K5677" s="116" t="s">
        <v>2803</v>
      </c>
      <c r="L5677" s="116" t="s">
        <v>176</v>
      </c>
      <c r="M5677" s="116" t="s">
        <v>176</v>
      </c>
      <c r="N5677" s="116" t="s">
        <v>359</v>
      </c>
      <c r="O5677" s="118">
        <v>2170</v>
      </c>
      <c r="P5677" s="118" t="s">
        <v>114</v>
      </c>
    </row>
    <row r="5678" spans="2:16" x14ac:dyDescent="0.45">
      <c r="B5678" s="115">
        <v>114921247</v>
      </c>
      <c r="C5678" s="116" t="s">
        <v>8181</v>
      </c>
      <c r="D5678" s="116" t="s">
        <v>3058</v>
      </c>
      <c r="E5678" s="116" t="s">
        <v>216</v>
      </c>
      <c r="F5678" s="117">
        <v>45356</v>
      </c>
      <c r="G5678" s="118" t="s">
        <v>82</v>
      </c>
      <c r="H5678" s="119" t="s">
        <v>130</v>
      </c>
      <c r="I5678" s="116" t="s">
        <v>150</v>
      </c>
      <c r="J5678" s="116" t="s">
        <v>2494</v>
      </c>
      <c r="K5678" s="116" t="s">
        <v>2495</v>
      </c>
      <c r="L5678" s="116" t="s">
        <v>180</v>
      </c>
      <c r="M5678" s="116" t="s">
        <v>180</v>
      </c>
      <c r="N5678" s="116" t="s">
        <v>327</v>
      </c>
      <c r="O5678" s="118">
        <v>6005</v>
      </c>
      <c r="P5678" s="118" t="s">
        <v>114</v>
      </c>
    </row>
    <row r="5679" spans="2:16" x14ac:dyDescent="0.45">
      <c r="B5679" s="115">
        <v>115076438</v>
      </c>
      <c r="C5679" s="116" t="s">
        <v>8182</v>
      </c>
      <c r="D5679" s="116" t="s">
        <v>8183</v>
      </c>
      <c r="E5679" s="116" t="s">
        <v>216</v>
      </c>
      <c r="F5679" s="117">
        <v>45356</v>
      </c>
      <c r="G5679" s="118" t="s">
        <v>82</v>
      </c>
      <c r="H5679" s="119" t="s">
        <v>130</v>
      </c>
      <c r="I5679" s="116" t="s">
        <v>155</v>
      </c>
      <c r="J5679" s="116" t="s">
        <v>2591</v>
      </c>
      <c r="K5679" s="116" t="s">
        <v>2592</v>
      </c>
      <c r="L5679" s="116" t="s">
        <v>177</v>
      </c>
      <c r="M5679" s="116" t="s">
        <v>177</v>
      </c>
      <c r="N5679" s="116" t="s">
        <v>379</v>
      </c>
      <c r="O5679" s="118">
        <v>3103</v>
      </c>
      <c r="P5679" s="118" t="s">
        <v>113</v>
      </c>
    </row>
    <row r="5680" spans="2:16" x14ac:dyDescent="0.45">
      <c r="B5680" s="115">
        <v>131756995</v>
      </c>
      <c r="C5680" s="116" t="s">
        <v>8184</v>
      </c>
      <c r="D5680" s="116" t="s">
        <v>1210</v>
      </c>
      <c r="E5680" s="116" t="s">
        <v>216</v>
      </c>
      <c r="F5680" s="117">
        <v>45356</v>
      </c>
      <c r="G5680" s="118" t="s">
        <v>82</v>
      </c>
      <c r="H5680" s="119" t="s">
        <v>130</v>
      </c>
      <c r="I5680" s="116" t="s">
        <v>151</v>
      </c>
      <c r="J5680" s="116" t="s">
        <v>2530</v>
      </c>
      <c r="K5680" s="116" t="s">
        <v>2945</v>
      </c>
      <c r="L5680" s="116" t="s">
        <v>177</v>
      </c>
      <c r="M5680" s="116" t="s">
        <v>177</v>
      </c>
      <c r="N5680" s="116" t="s">
        <v>311</v>
      </c>
      <c r="O5680" s="118">
        <v>3168</v>
      </c>
      <c r="P5680" s="118" t="s">
        <v>114</v>
      </c>
    </row>
    <row r="5681" spans="2:16" x14ac:dyDescent="0.45">
      <c r="B5681" s="115">
        <v>169639623</v>
      </c>
      <c r="C5681" s="116" t="s">
        <v>8185</v>
      </c>
      <c r="D5681" s="116" t="s">
        <v>1210</v>
      </c>
      <c r="E5681" s="116" t="s">
        <v>216</v>
      </c>
      <c r="F5681" s="117">
        <v>45356</v>
      </c>
      <c r="G5681" s="118" t="s">
        <v>82</v>
      </c>
      <c r="H5681" s="119" t="s">
        <v>130</v>
      </c>
      <c r="I5681" s="116" t="s">
        <v>160</v>
      </c>
      <c r="J5681" s="116" t="s">
        <v>2609</v>
      </c>
      <c r="K5681" s="116" t="s">
        <v>2610</v>
      </c>
      <c r="L5681" s="116" t="s">
        <v>177</v>
      </c>
      <c r="M5681" s="116" t="s">
        <v>177</v>
      </c>
      <c r="N5681" s="116" t="s">
        <v>717</v>
      </c>
      <c r="O5681" s="118">
        <v>3264</v>
      </c>
      <c r="P5681" s="118" t="s">
        <v>114</v>
      </c>
    </row>
    <row r="5682" spans="2:16" x14ac:dyDescent="0.45">
      <c r="B5682" s="115">
        <v>4379560</v>
      </c>
      <c r="C5682" s="116" t="s">
        <v>8186</v>
      </c>
      <c r="D5682" s="116" t="s">
        <v>747</v>
      </c>
      <c r="E5682" s="116" t="s">
        <v>216</v>
      </c>
      <c r="F5682" s="117">
        <v>45357</v>
      </c>
      <c r="G5682" s="118" t="s">
        <v>82</v>
      </c>
      <c r="H5682" s="119" t="s">
        <v>130</v>
      </c>
      <c r="I5682" s="116" t="s">
        <v>150</v>
      </c>
      <c r="J5682" s="116" t="s">
        <v>2494</v>
      </c>
      <c r="K5682" s="116" t="s">
        <v>2495</v>
      </c>
      <c r="L5682" s="116" t="s">
        <v>177</v>
      </c>
      <c r="M5682" s="116" t="s">
        <v>177</v>
      </c>
      <c r="N5682" s="116" t="s">
        <v>570</v>
      </c>
      <c r="O5682" s="118">
        <v>3142</v>
      </c>
      <c r="P5682" s="118" t="s">
        <v>114</v>
      </c>
    </row>
    <row r="5683" spans="2:16" x14ac:dyDescent="0.45">
      <c r="B5683" s="115">
        <v>4379579</v>
      </c>
      <c r="C5683" s="116" t="s">
        <v>8187</v>
      </c>
      <c r="D5683" s="116" t="s">
        <v>747</v>
      </c>
      <c r="E5683" s="116" t="s">
        <v>216</v>
      </c>
      <c r="F5683" s="117">
        <v>45357</v>
      </c>
      <c r="G5683" s="118" t="s">
        <v>82</v>
      </c>
      <c r="H5683" s="119" t="s">
        <v>130</v>
      </c>
      <c r="I5683" s="116" t="s">
        <v>150</v>
      </c>
      <c r="J5683" s="116" t="s">
        <v>2494</v>
      </c>
      <c r="K5683" s="116" t="s">
        <v>2495</v>
      </c>
      <c r="L5683" s="116" t="s">
        <v>177</v>
      </c>
      <c r="M5683" s="116" t="s">
        <v>177</v>
      </c>
      <c r="N5683" s="116" t="s">
        <v>570</v>
      </c>
      <c r="O5683" s="118">
        <v>3142</v>
      </c>
      <c r="P5683" s="118" t="s">
        <v>114</v>
      </c>
    </row>
    <row r="5684" spans="2:16" x14ac:dyDescent="0.45">
      <c r="B5684" s="115">
        <v>4444053</v>
      </c>
      <c r="C5684" s="116" t="s">
        <v>8188</v>
      </c>
      <c r="D5684" s="116" t="s">
        <v>747</v>
      </c>
      <c r="E5684" s="116" t="s">
        <v>216</v>
      </c>
      <c r="F5684" s="117">
        <v>45357</v>
      </c>
      <c r="G5684" s="118" t="s">
        <v>82</v>
      </c>
      <c r="H5684" s="119" t="s">
        <v>130</v>
      </c>
      <c r="I5684" s="116" t="s">
        <v>150</v>
      </c>
      <c r="J5684" s="116" t="s">
        <v>2494</v>
      </c>
      <c r="K5684" s="116" t="s">
        <v>2495</v>
      </c>
      <c r="L5684" s="116" t="s">
        <v>177</v>
      </c>
      <c r="M5684" s="116" t="s">
        <v>177</v>
      </c>
      <c r="N5684" s="116" t="s">
        <v>570</v>
      </c>
      <c r="O5684" s="118">
        <v>3142</v>
      </c>
      <c r="P5684" s="118" t="s">
        <v>114</v>
      </c>
    </row>
    <row r="5685" spans="2:16" x14ac:dyDescent="0.45">
      <c r="B5685" s="115">
        <v>4444062</v>
      </c>
      <c r="C5685" s="116" t="s">
        <v>8189</v>
      </c>
      <c r="D5685" s="116" t="s">
        <v>747</v>
      </c>
      <c r="E5685" s="116" t="s">
        <v>216</v>
      </c>
      <c r="F5685" s="117">
        <v>45357</v>
      </c>
      <c r="G5685" s="118" t="s">
        <v>82</v>
      </c>
      <c r="H5685" s="119" t="s">
        <v>130</v>
      </c>
      <c r="I5685" s="116" t="s">
        <v>150</v>
      </c>
      <c r="J5685" s="116" t="s">
        <v>2494</v>
      </c>
      <c r="K5685" s="116" t="s">
        <v>2495</v>
      </c>
      <c r="L5685" s="116" t="s">
        <v>177</v>
      </c>
      <c r="M5685" s="116" t="s">
        <v>177</v>
      </c>
      <c r="N5685" s="116" t="s">
        <v>570</v>
      </c>
      <c r="O5685" s="118">
        <v>3142</v>
      </c>
      <c r="P5685" s="118" t="s">
        <v>114</v>
      </c>
    </row>
    <row r="5686" spans="2:16" x14ac:dyDescent="0.45">
      <c r="B5686" s="115">
        <v>8429972</v>
      </c>
      <c r="C5686" s="116" t="s">
        <v>8190</v>
      </c>
      <c r="D5686" s="116" t="s">
        <v>1090</v>
      </c>
      <c r="E5686" s="116" t="s">
        <v>216</v>
      </c>
      <c r="F5686" s="117">
        <v>45357</v>
      </c>
      <c r="G5686" s="118" t="s">
        <v>82</v>
      </c>
      <c r="H5686" s="119" t="s">
        <v>130</v>
      </c>
      <c r="I5686" s="116" t="s">
        <v>146</v>
      </c>
      <c r="J5686" s="116" t="s">
        <v>3235</v>
      </c>
      <c r="K5686" s="116" t="s">
        <v>3236</v>
      </c>
      <c r="L5686" s="116" t="s">
        <v>183</v>
      </c>
      <c r="M5686" s="116" t="s">
        <v>176</v>
      </c>
      <c r="N5686" s="116" t="s">
        <v>480</v>
      </c>
      <c r="O5686" s="118">
        <v>2107</v>
      </c>
      <c r="P5686" s="118" t="s">
        <v>114</v>
      </c>
    </row>
    <row r="5687" spans="2:16" x14ac:dyDescent="0.45">
      <c r="B5687" s="115">
        <v>8698922</v>
      </c>
      <c r="C5687" s="116" t="s">
        <v>8191</v>
      </c>
      <c r="D5687" s="116" t="s">
        <v>1253</v>
      </c>
      <c r="E5687" s="116" t="s">
        <v>216</v>
      </c>
      <c r="F5687" s="117">
        <v>45357</v>
      </c>
      <c r="G5687" s="118" t="s">
        <v>82</v>
      </c>
      <c r="H5687" s="119" t="s">
        <v>130</v>
      </c>
      <c r="I5687" s="116" t="s">
        <v>159</v>
      </c>
      <c r="J5687" s="116" t="s">
        <v>2499</v>
      </c>
      <c r="K5687" s="116" t="s">
        <v>2951</v>
      </c>
      <c r="L5687" s="116" t="s">
        <v>180</v>
      </c>
      <c r="M5687" s="116" t="s">
        <v>180</v>
      </c>
      <c r="N5687" s="116" t="s">
        <v>1507</v>
      </c>
      <c r="O5687" s="118">
        <v>6280</v>
      </c>
      <c r="P5687" s="118" t="s">
        <v>114</v>
      </c>
    </row>
    <row r="5688" spans="2:16" x14ac:dyDescent="0.45">
      <c r="B5688" s="115">
        <v>159101621</v>
      </c>
      <c r="C5688" s="116" t="s">
        <v>8192</v>
      </c>
      <c r="D5688" s="116" t="s">
        <v>1253</v>
      </c>
      <c r="E5688" s="116" t="s">
        <v>216</v>
      </c>
      <c r="F5688" s="117">
        <v>45357</v>
      </c>
      <c r="G5688" s="118" t="s">
        <v>82</v>
      </c>
      <c r="H5688" s="119" t="s">
        <v>130</v>
      </c>
      <c r="I5688" s="116" t="s">
        <v>155</v>
      </c>
      <c r="J5688" s="116" t="s">
        <v>2591</v>
      </c>
      <c r="K5688" s="116" t="s">
        <v>2592</v>
      </c>
      <c r="L5688" s="116" t="s">
        <v>180</v>
      </c>
      <c r="M5688" s="116" t="s">
        <v>180</v>
      </c>
      <c r="N5688" s="116" t="s">
        <v>1507</v>
      </c>
      <c r="O5688" s="118">
        <v>6285</v>
      </c>
      <c r="P5688" s="118" t="s">
        <v>114</v>
      </c>
    </row>
    <row r="5689" spans="2:16" x14ac:dyDescent="0.45">
      <c r="B5689" s="115">
        <v>647104005</v>
      </c>
      <c r="C5689" s="116" t="s">
        <v>8193</v>
      </c>
      <c r="D5689" s="116" t="s">
        <v>4919</v>
      </c>
      <c r="E5689" s="116" t="s">
        <v>216</v>
      </c>
      <c r="F5689" s="117">
        <v>45357</v>
      </c>
      <c r="G5689" s="118" t="s">
        <v>82</v>
      </c>
      <c r="H5689" s="119" t="s">
        <v>130</v>
      </c>
      <c r="I5689" s="116" t="s">
        <v>155</v>
      </c>
      <c r="J5689" s="116" t="s">
        <v>2504</v>
      </c>
      <c r="K5689" s="116" t="s">
        <v>2505</v>
      </c>
      <c r="L5689" s="116" t="s">
        <v>178</v>
      </c>
      <c r="M5689" s="116" t="s">
        <v>177</v>
      </c>
      <c r="N5689" s="116" t="s">
        <v>379</v>
      </c>
      <c r="O5689" s="118">
        <v>3123</v>
      </c>
      <c r="P5689" s="118" t="s">
        <v>114</v>
      </c>
    </row>
    <row r="5690" spans="2:16" x14ac:dyDescent="0.45">
      <c r="B5690" s="115">
        <v>624896091</v>
      </c>
      <c r="C5690" s="116" t="s">
        <v>8194</v>
      </c>
      <c r="D5690" s="116" t="s">
        <v>1086</v>
      </c>
      <c r="E5690" s="116" t="s">
        <v>216</v>
      </c>
      <c r="F5690" s="117">
        <v>45358</v>
      </c>
      <c r="G5690" s="118" t="s">
        <v>82</v>
      </c>
      <c r="H5690" s="119" t="s">
        <v>130</v>
      </c>
      <c r="I5690" s="116" t="s">
        <v>156</v>
      </c>
      <c r="J5690" s="116" t="s">
        <v>2426</v>
      </c>
      <c r="K5690" s="116" t="s">
        <v>2427</v>
      </c>
      <c r="L5690" s="116" t="s">
        <v>177</v>
      </c>
      <c r="M5690" s="116" t="s">
        <v>177</v>
      </c>
      <c r="N5690" s="116" t="s">
        <v>311</v>
      </c>
      <c r="O5690" s="118">
        <v>3149</v>
      </c>
      <c r="P5690" s="118" t="s">
        <v>114</v>
      </c>
    </row>
    <row r="5691" spans="2:16" x14ac:dyDescent="0.45">
      <c r="B5691" s="115">
        <v>637226469</v>
      </c>
      <c r="C5691" s="116" t="s">
        <v>8195</v>
      </c>
      <c r="D5691" s="116" t="s">
        <v>1216</v>
      </c>
      <c r="E5691" s="116" t="s">
        <v>216</v>
      </c>
      <c r="F5691" s="117">
        <v>45358</v>
      </c>
      <c r="G5691" s="118" t="s">
        <v>82</v>
      </c>
      <c r="H5691" s="119" t="s">
        <v>130</v>
      </c>
      <c r="I5691" s="116" t="s">
        <v>150</v>
      </c>
      <c r="J5691" s="116" t="s">
        <v>2494</v>
      </c>
      <c r="K5691" s="116" t="s">
        <v>2495</v>
      </c>
      <c r="L5691" s="116" t="s">
        <v>176</v>
      </c>
      <c r="M5691" s="116" t="s">
        <v>176</v>
      </c>
      <c r="N5691" s="116" t="s">
        <v>287</v>
      </c>
      <c r="O5691" s="118">
        <v>2000</v>
      </c>
      <c r="P5691" s="118" t="s">
        <v>114</v>
      </c>
    </row>
    <row r="5692" spans="2:16" x14ac:dyDescent="0.45">
      <c r="B5692" s="115">
        <v>1232220</v>
      </c>
      <c r="C5692" s="116" t="s">
        <v>8196</v>
      </c>
      <c r="D5692" s="116" t="s">
        <v>333</v>
      </c>
      <c r="E5692" s="116" t="s">
        <v>216</v>
      </c>
      <c r="F5692" s="117">
        <v>45359</v>
      </c>
      <c r="G5692" s="118" t="s">
        <v>82</v>
      </c>
      <c r="H5692" s="119" t="s">
        <v>130</v>
      </c>
      <c r="I5692" s="116" t="s">
        <v>158</v>
      </c>
      <c r="J5692" s="116" t="s">
        <v>2518</v>
      </c>
      <c r="K5692" s="116" t="s">
        <v>2764</v>
      </c>
      <c r="L5692" s="116" t="s">
        <v>176</v>
      </c>
      <c r="M5692" s="116" t="s">
        <v>176</v>
      </c>
      <c r="N5692" s="116" t="s">
        <v>225</v>
      </c>
      <c r="O5692" s="118">
        <v>2067</v>
      </c>
      <c r="P5692" s="118" t="s">
        <v>114</v>
      </c>
    </row>
    <row r="5693" spans="2:16" x14ac:dyDescent="0.45">
      <c r="B5693" s="115">
        <v>8072777</v>
      </c>
      <c r="C5693" s="116" t="s">
        <v>8197</v>
      </c>
      <c r="D5693" s="116" t="s">
        <v>925</v>
      </c>
      <c r="E5693" s="116" t="s">
        <v>216</v>
      </c>
      <c r="F5693" s="117">
        <v>45359</v>
      </c>
      <c r="G5693" s="118" t="s">
        <v>82</v>
      </c>
      <c r="H5693" s="119" t="s">
        <v>130</v>
      </c>
      <c r="I5693" s="116" t="s">
        <v>147</v>
      </c>
      <c r="J5693" s="116" t="s">
        <v>2523</v>
      </c>
      <c r="K5693" s="116" t="s">
        <v>2698</v>
      </c>
      <c r="L5693" s="116" t="s">
        <v>179</v>
      </c>
      <c r="M5693" s="116" t="s">
        <v>179</v>
      </c>
      <c r="N5693" s="116" t="s">
        <v>1060</v>
      </c>
      <c r="O5693" s="118">
        <v>5064</v>
      </c>
      <c r="P5693" s="118" t="s">
        <v>114</v>
      </c>
    </row>
    <row r="5694" spans="2:16" x14ac:dyDescent="0.45">
      <c r="B5694" s="115">
        <v>147845458</v>
      </c>
      <c r="C5694" s="116" t="s">
        <v>8198</v>
      </c>
      <c r="D5694" s="116" t="s">
        <v>8199</v>
      </c>
      <c r="E5694" s="116" t="s">
        <v>216</v>
      </c>
      <c r="F5694" s="117">
        <v>45359</v>
      </c>
      <c r="G5694" s="118" t="s">
        <v>82</v>
      </c>
      <c r="H5694" s="119" t="s">
        <v>130</v>
      </c>
      <c r="I5694" s="116" t="s">
        <v>155</v>
      </c>
      <c r="J5694" s="116" t="s">
        <v>2504</v>
      </c>
      <c r="K5694" s="116" t="s">
        <v>2505</v>
      </c>
      <c r="L5694" s="116" t="s">
        <v>178</v>
      </c>
      <c r="M5694" s="116" t="s">
        <v>178</v>
      </c>
      <c r="N5694" s="116" t="s">
        <v>514</v>
      </c>
      <c r="O5694" s="118">
        <v>4300</v>
      </c>
      <c r="P5694" s="118" t="s">
        <v>113</v>
      </c>
    </row>
    <row r="5695" spans="2:16" x14ac:dyDescent="0.45">
      <c r="B5695" s="115">
        <v>624833576</v>
      </c>
      <c r="C5695" s="116" t="s">
        <v>8200</v>
      </c>
      <c r="D5695" s="116" t="s">
        <v>1035</v>
      </c>
      <c r="E5695" s="116" t="s">
        <v>216</v>
      </c>
      <c r="F5695" s="117">
        <v>45359</v>
      </c>
      <c r="G5695" s="118" t="s">
        <v>82</v>
      </c>
      <c r="H5695" s="119" t="s">
        <v>130</v>
      </c>
      <c r="I5695" s="116" t="s">
        <v>143</v>
      </c>
      <c r="J5695" s="116" t="s">
        <v>2941</v>
      </c>
      <c r="K5695" s="116" t="s">
        <v>2941</v>
      </c>
      <c r="L5695" s="116" t="s">
        <v>176</v>
      </c>
      <c r="M5695" s="116" t="s">
        <v>176</v>
      </c>
      <c r="N5695" s="116" t="s">
        <v>225</v>
      </c>
      <c r="O5695" s="118">
        <v>2089</v>
      </c>
      <c r="P5695" s="118" t="s">
        <v>114</v>
      </c>
    </row>
    <row r="5696" spans="2:16" x14ac:dyDescent="0.45">
      <c r="B5696" s="115">
        <v>2084326</v>
      </c>
      <c r="C5696" s="116" t="s">
        <v>8201</v>
      </c>
      <c r="D5696" s="116" t="s">
        <v>913</v>
      </c>
      <c r="E5696" s="116" t="s">
        <v>216</v>
      </c>
      <c r="F5696" s="117">
        <v>45362</v>
      </c>
      <c r="G5696" s="118" t="s">
        <v>82</v>
      </c>
      <c r="H5696" s="119" t="s">
        <v>130</v>
      </c>
      <c r="I5696" s="116" t="s">
        <v>158</v>
      </c>
      <c r="J5696" s="116" t="s">
        <v>2518</v>
      </c>
      <c r="K5696" s="116" t="s">
        <v>2519</v>
      </c>
      <c r="L5696" s="116" t="s">
        <v>176</v>
      </c>
      <c r="M5696" s="116" t="s">
        <v>176</v>
      </c>
      <c r="N5696" s="116" t="s">
        <v>444</v>
      </c>
      <c r="O5696" s="118">
        <v>2399</v>
      </c>
      <c r="P5696" s="118" t="s">
        <v>114</v>
      </c>
    </row>
    <row r="5697" spans="2:16" x14ac:dyDescent="0.45">
      <c r="B5697" s="115">
        <v>8710852</v>
      </c>
      <c r="C5697" s="116" t="s">
        <v>8202</v>
      </c>
      <c r="D5697" s="116" t="s">
        <v>5636</v>
      </c>
      <c r="E5697" s="116" t="s">
        <v>216</v>
      </c>
      <c r="F5697" s="117">
        <v>45362</v>
      </c>
      <c r="G5697" s="118" t="s">
        <v>82</v>
      </c>
      <c r="H5697" s="119" t="s">
        <v>130</v>
      </c>
      <c r="I5697" s="116" t="s">
        <v>145</v>
      </c>
      <c r="J5697" s="116" t="s">
        <v>2792</v>
      </c>
      <c r="K5697" s="116" t="s">
        <v>2793</v>
      </c>
      <c r="L5697" s="116" t="s">
        <v>180</v>
      </c>
      <c r="M5697" s="116" t="s">
        <v>180</v>
      </c>
      <c r="N5697" s="116" t="s">
        <v>327</v>
      </c>
      <c r="O5697" s="118">
        <v>6010</v>
      </c>
      <c r="P5697" s="118" t="s">
        <v>113</v>
      </c>
    </row>
    <row r="5698" spans="2:16" x14ac:dyDescent="0.45">
      <c r="B5698" s="115">
        <v>87169720</v>
      </c>
      <c r="C5698" s="116" t="s">
        <v>8203</v>
      </c>
      <c r="D5698" s="116" t="s">
        <v>682</v>
      </c>
      <c r="E5698" s="116" t="s">
        <v>216</v>
      </c>
      <c r="F5698" s="117">
        <v>45362</v>
      </c>
      <c r="G5698" s="118" t="s">
        <v>82</v>
      </c>
      <c r="H5698" s="119" t="s">
        <v>130</v>
      </c>
      <c r="I5698" s="116" t="s">
        <v>143</v>
      </c>
      <c r="J5698" s="116" t="s">
        <v>2941</v>
      </c>
      <c r="K5698" s="116" t="s">
        <v>2941</v>
      </c>
      <c r="L5698" s="116" t="s">
        <v>178</v>
      </c>
      <c r="M5698" s="116" t="s">
        <v>178</v>
      </c>
      <c r="N5698" s="116" t="s">
        <v>237</v>
      </c>
      <c r="O5698" s="118">
        <v>4068</v>
      </c>
      <c r="P5698" s="118" t="s">
        <v>114</v>
      </c>
    </row>
    <row r="5699" spans="2:16" x14ac:dyDescent="0.45">
      <c r="B5699" s="115">
        <v>607148210</v>
      </c>
      <c r="C5699" s="116" t="s">
        <v>8204</v>
      </c>
      <c r="D5699" s="116" t="s">
        <v>1086</v>
      </c>
      <c r="E5699" s="116" t="s">
        <v>216</v>
      </c>
      <c r="F5699" s="117">
        <v>45362</v>
      </c>
      <c r="G5699" s="118" t="s">
        <v>82</v>
      </c>
      <c r="H5699" s="119" t="s">
        <v>130</v>
      </c>
      <c r="I5699" s="116" t="s">
        <v>152</v>
      </c>
      <c r="J5699" s="116" t="s">
        <v>2710</v>
      </c>
      <c r="K5699" s="116" t="s">
        <v>2711</v>
      </c>
      <c r="L5699" s="116" t="s">
        <v>176</v>
      </c>
      <c r="M5699" s="116" t="s">
        <v>176</v>
      </c>
      <c r="N5699" s="116" t="s">
        <v>386</v>
      </c>
      <c r="O5699" s="118">
        <v>2229</v>
      </c>
      <c r="P5699" s="118" t="s">
        <v>114</v>
      </c>
    </row>
    <row r="5700" spans="2:16" x14ac:dyDescent="0.45">
      <c r="B5700" s="115">
        <v>69643</v>
      </c>
      <c r="C5700" s="116" t="s">
        <v>8205</v>
      </c>
      <c r="D5700" s="116" t="s">
        <v>8206</v>
      </c>
      <c r="E5700" s="116" t="s">
        <v>216</v>
      </c>
      <c r="F5700" s="117">
        <v>45363</v>
      </c>
      <c r="G5700" s="118" t="s">
        <v>82</v>
      </c>
      <c r="H5700" s="119" t="s">
        <v>130</v>
      </c>
      <c r="I5700" s="116" t="s">
        <v>155</v>
      </c>
      <c r="J5700" s="116" t="s">
        <v>2504</v>
      </c>
      <c r="K5700" s="116" t="s">
        <v>2505</v>
      </c>
      <c r="L5700" s="116" t="s">
        <v>176</v>
      </c>
      <c r="M5700" s="116" t="s">
        <v>176</v>
      </c>
      <c r="N5700" s="116" t="s">
        <v>287</v>
      </c>
      <c r="O5700" s="118">
        <v>2000</v>
      </c>
      <c r="P5700" s="118" t="s">
        <v>113</v>
      </c>
    </row>
    <row r="5701" spans="2:16" x14ac:dyDescent="0.45">
      <c r="B5701" s="115">
        <v>314661</v>
      </c>
      <c r="C5701" s="116" t="s">
        <v>8207</v>
      </c>
      <c r="D5701" s="116" t="s">
        <v>8206</v>
      </c>
      <c r="E5701" s="116" t="s">
        <v>216</v>
      </c>
      <c r="F5701" s="117">
        <v>45363</v>
      </c>
      <c r="G5701" s="118" t="s">
        <v>82</v>
      </c>
      <c r="H5701" s="119" t="s">
        <v>130</v>
      </c>
      <c r="I5701" s="116" t="s">
        <v>155</v>
      </c>
      <c r="J5701" s="116" t="s">
        <v>2504</v>
      </c>
      <c r="K5701" s="116" t="s">
        <v>2505</v>
      </c>
      <c r="L5701" s="116" t="s">
        <v>176</v>
      </c>
      <c r="M5701" s="116" t="s">
        <v>176</v>
      </c>
      <c r="N5701" s="116" t="s">
        <v>287</v>
      </c>
      <c r="O5701" s="118">
        <v>2000</v>
      </c>
      <c r="P5701" s="118" t="s">
        <v>113</v>
      </c>
    </row>
    <row r="5702" spans="2:16" x14ac:dyDescent="0.45">
      <c r="B5702" s="115">
        <v>4354643</v>
      </c>
      <c r="C5702" s="116" t="s">
        <v>8208</v>
      </c>
      <c r="D5702" s="116" t="s">
        <v>6189</v>
      </c>
      <c r="E5702" s="116" t="s">
        <v>216</v>
      </c>
      <c r="F5702" s="117">
        <v>45363</v>
      </c>
      <c r="G5702" s="118" t="s">
        <v>82</v>
      </c>
      <c r="H5702" s="119" t="s">
        <v>130</v>
      </c>
      <c r="I5702" s="116" t="s">
        <v>158</v>
      </c>
      <c r="J5702" s="116" t="s">
        <v>2518</v>
      </c>
      <c r="K5702" s="116" t="s">
        <v>2519</v>
      </c>
      <c r="L5702" s="116" t="s">
        <v>177</v>
      </c>
      <c r="M5702" s="116" t="s">
        <v>177</v>
      </c>
      <c r="N5702" s="116" t="s">
        <v>379</v>
      </c>
      <c r="O5702" s="118">
        <v>3122</v>
      </c>
      <c r="P5702" s="118" t="s">
        <v>114</v>
      </c>
    </row>
    <row r="5703" spans="2:16" x14ac:dyDescent="0.45">
      <c r="B5703" s="115">
        <v>8218264</v>
      </c>
      <c r="C5703" s="116" t="s">
        <v>8209</v>
      </c>
      <c r="D5703" s="116" t="s">
        <v>2655</v>
      </c>
      <c r="E5703" s="116" t="s">
        <v>216</v>
      </c>
      <c r="F5703" s="117">
        <v>45363</v>
      </c>
      <c r="G5703" s="118" t="s">
        <v>82</v>
      </c>
      <c r="H5703" s="119" t="s">
        <v>130</v>
      </c>
      <c r="I5703" s="116" t="s">
        <v>150</v>
      </c>
      <c r="J5703" s="116" t="s">
        <v>2555</v>
      </c>
      <c r="K5703" s="116" t="s">
        <v>3015</v>
      </c>
      <c r="L5703" s="116" t="s">
        <v>179</v>
      </c>
      <c r="M5703" s="116" t="s">
        <v>179</v>
      </c>
      <c r="N5703" s="116" t="s">
        <v>790</v>
      </c>
      <c r="O5703" s="118">
        <v>5211</v>
      </c>
      <c r="P5703" s="118" t="s">
        <v>114</v>
      </c>
    </row>
    <row r="5704" spans="2:16" x14ac:dyDescent="0.45">
      <c r="B5704" s="115">
        <v>129980061</v>
      </c>
      <c r="C5704" s="116" t="s">
        <v>8210</v>
      </c>
      <c r="D5704" s="116" t="s">
        <v>5900</v>
      </c>
      <c r="E5704" s="116" t="s">
        <v>216</v>
      </c>
      <c r="F5704" s="117">
        <v>45363</v>
      </c>
      <c r="G5704" s="118" t="s">
        <v>82</v>
      </c>
      <c r="H5704" s="119" t="s">
        <v>130</v>
      </c>
      <c r="I5704" s="116" t="s">
        <v>155</v>
      </c>
      <c r="J5704" s="116" t="s">
        <v>2504</v>
      </c>
      <c r="K5704" s="116" t="s">
        <v>2505</v>
      </c>
      <c r="L5704" s="116" t="s">
        <v>181</v>
      </c>
      <c r="M5704" s="116" t="s">
        <v>181</v>
      </c>
      <c r="N5704" s="116" t="s">
        <v>5824</v>
      </c>
      <c r="O5704" s="118">
        <v>7001</v>
      </c>
      <c r="P5704" s="118" t="s">
        <v>114</v>
      </c>
    </row>
    <row r="5705" spans="2:16" x14ac:dyDescent="0.45">
      <c r="B5705" s="115">
        <v>161186009</v>
      </c>
      <c r="C5705" s="116" t="s">
        <v>8211</v>
      </c>
      <c r="D5705" s="116" t="s">
        <v>1699</v>
      </c>
      <c r="E5705" s="116" t="s">
        <v>216</v>
      </c>
      <c r="F5705" s="117">
        <v>45363</v>
      </c>
      <c r="G5705" s="118" t="s">
        <v>82</v>
      </c>
      <c r="H5705" s="119" t="s">
        <v>130</v>
      </c>
      <c r="I5705" s="116" t="s">
        <v>155</v>
      </c>
      <c r="J5705" s="116" t="s">
        <v>2504</v>
      </c>
      <c r="K5705" s="116" t="s">
        <v>2505</v>
      </c>
      <c r="L5705" s="116" t="s">
        <v>180</v>
      </c>
      <c r="M5705" s="116" t="s">
        <v>180</v>
      </c>
      <c r="N5705" s="116" t="s">
        <v>1507</v>
      </c>
      <c r="O5705" s="118">
        <v>6282</v>
      </c>
      <c r="P5705" s="118" t="s">
        <v>114</v>
      </c>
    </row>
    <row r="5706" spans="2:16" x14ac:dyDescent="0.45">
      <c r="B5706" s="115">
        <v>619014998</v>
      </c>
      <c r="C5706" s="116" t="s">
        <v>8212</v>
      </c>
      <c r="D5706" s="116" t="s">
        <v>3845</v>
      </c>
      <c r="E5706" s="116" t="s">
        <v>216</v>
      </c>
      <c r="F5706" s="117">
        <v>45363</v>
      </c>
      <c r="G5706" s="118" t="s">
        <v>82</v>
      </c>
      <c r="H5706" s="119" t="s">
        <v>130</v>
      </c>
      <c r="I5706" s="116" t="s">
        <v>147</v>
      </c>
      <c r="J5706" s="116" t="s">
        <v>2523</v>
      </c>
      <c r="K5706" s="116" t="s">
        <v>2534</v>
      </c>
      <c r="L5706" s="116" t="s">
        <v>177</v>
      </c>
      <c r="M5706" s="116" t="s">
        <v>176</v>
      </c>
      <c r="N5706" s="116" t="s">
        <v>287</v>
      </c>
      <c r="O5706" s="118">
        <v>2000</v>
      </c>
      <c r="P5706" s="118" t="s">
        <v>114</v>
      </c>
    </row>
    <row r="5707" spans="2:16" x14ac:dyDescent="0.45">
      <c r="B5707" s="115">
        <v>79850427</v>
      </c>
      <c r="C5707" s="116" t="s">
        <v>8213</v>
      </c>
      <c r="D5707" s="116" t="s">
        <v>411</v>
      </c>
      <c r="E5707" s="116" t="s">
        <v>216</v>
      </c>
      <c r="F5707" s="117">
        <v>45364</v>
      </c>
      <c r="G5707" s="118" t="s">
        <v>82</v>
      </c>
      <c r="H5707" s="119" t="s">
        <v>130</v>
      </c>
      <c r="I5707" s="116" t="s">
        <v>156</v>
      </c>
      <c r="J5707" s="116" t="s">
        <v>2426</v>
      </c>
      <c r="K5707" s="116" t="s">
        <v>2427</v>
      </c>
      <c r="L5707" s="116" t="s">
        <v>177</v>
      </c>
      <c r="M5707" s="116" t="s">
        <v>177</v>
      </c>
      <c r="N5707" s="116" t="s">
        <v>255</v>
      </c>
      <c r="O5707" s="118">
        <v>3053</v>
      </c>
      <c r="P5707" s="118" t="s">
        <v>114</v>
      </c>
    </row>
    <row r="5708" spans="2:16" x14ac:dyDescent="0.45">
      <c r="B5708" s="115">
        <v>6639309</v>
      </c>
      <c r="C5708" s="116" t="s">
        <v>8214</v>
      </c>
      <c r="D5708" s="116" t="s">
        <v>4919</v>
      </c>
      <c r="E5708" s="116" t="s">
        <v>216</v>
      </c>
      <c r="F5708" s="117">
        <v>45365</v>
      </c>
      <c r="G5708" s="118" t="s">
        <v>82</v>
      </c>
      <c r="H5708" s="119" t="s">
        <v>130</v>
      </c>
      <c r="I5708" s="116" t="s">
        <v>155</v>
      </c>
      <c r="J5708" s="116" t="s">
        <v>2504</v>
      </c>
      <c r="K5708" s="116" t="s">
        <v>2505</v>
      </c>
      <c r="L5708" s="116" t="s">
        <v>177</v>
      </c>
      <c r="M5708" s="116" t="s">
        <v>177</v>
      </c>
      <c r="N5708" s="116" t="s">
        <v>667</v>
      </c>
      <c r="O5708" s="118">
        <v>3076</v>
      </c>
      <c r="P5708" s="118" t="s">
        <v>114</v>
      </c>
    </row>
    <row r="5709" spans="2:16" x14ac:dyDescent="0.45">
      <c r="B5709" s="115">
        <v>7752285</v>
      </c>
      <c r="C5709" s="116" t="s">
        <v>8215</v>
      </c>
      <c r="D5709" s="116" t="s">
        <v>4470</v>
      </c>
      <c r="E5709" s="116" t="s">
        <v>216</v>
      </c>
      <c r="F5709" s="117">
        <v>45365</v>
      </c>
      <c r="G5709" s="118" t="s">
        <v>82</v>
      </c>
      <c r="H5709" s="119" t="s">
        <v>130</v>
      </c>
      <c r="I5709" s="116" t="s">
        <v>155</v>
      </c>
      <c r="J5709" s="116" t="s">
        <v>2504</v>
      </c>
      <c r="K5709" s="116" t="s">
        <v>2505</v>
      </c>
      <c r="L5709" s="116" t="s">
        <v>179</v>
      </c>
      <c r="M5709" s="116" t="s">
        <v>179</v>
      </c>
      <c r="N5709" s="116" t="s">
        <v>1181</v>
      </c>
      <c r="O5709" s="118">
        <v>5453</v>
      </c>
      <c r="P5709" s="118" t="s">
        <v>114</v>
      </c>
    </row>
    <row r="5710" spans="2:16" x14ac:dyDescent="0.45">
      <c r="B5710" s="115">
        <v>62538630</v>
      </c>
      <c r="C5710" s="116" t="s">
        <v>8216</v>
      </c>
      <c r="D5710" s="116" t="s">
        <v>2232</v>
      </c>
      <c r="E5710" s="116" t="s">
        <v>216</v>
      </c>
      <c r="F5710" s="117">
        <v>45365</v>
      </c>
      <c r="G5710" s="118" t="s">
        <v>82</v>
      </c>
      <c r="H5710" s="119" t="s">
        <v>130</v>
      </c>
      <c r="I5710" s="116" t="s">
        <v>153</v>
      </c>
      <c r="J5710" s="116" t="s">
        <v>3012</v>
      </c>
      <c r="K5710" s="116" t="s">
        <v>4052</v>
      </c>
      <c r="L5710" s="116" t="s">
        <v>176</v>
      </c>
      <c r="M5710" s="116" t="s">
        <v>176</v>
      </c>
      <c r="N5710" s="116" t="s">
        <v>462</v>
      </c>
      <c r="O5710" s="118">
        <v>2147</v>
      </c>
      <c r="P5710" s="118" t="s">
        <v>114</v>
      </c>
    </row>
    <row r="5711" spans="2:16" x14ac:dyDescent="0.45">
      <c r="B5711" s="115">
        <v>80432711</v>
      </c>
      <c r="C5711" s="116" t="s">
        <v>8217</v>
      </c>
      <c r="D5711" s="116" t="s">
        <v>4919</v>
      </c>
      <c r="E5711" s="116" t="s">
        <v>216</v>
      </c>
      <c r="F5711" s="117">
        <v>45365</v>
      </c>
      <c r="G5711" s="118" t="s">
        <v>82</v>
      </c>
      <c r="H5711" s="119" t="s">
        <v>130</v>
      </c>
      <c r="I5711" s="116" t="s">
        <v>155</v>
      </c>
      <c r="J5711" s="116" t="s">
        <v>2504</v>
      </c>
      <c r="K5711" s="116" t="s">
        <v>2505</v>
      </c>
      <c r="L5711" s="116" t="s">
        <v>177</v>
      </c>
      <c r="M5711" s="116" t="s">
        <v>177</v>
      </c>
      <c r="N5711" s="116" t="s">
        <v>667</v>
      </c>
      <c r="O5711" s="118">
        <v>3750</v>
      </c>
      <c r="P5711" s="118" t="s">
        <v>114</v>
      </c>
    </row>
    <row r="5712" spans="2:16" x14ac:dyDescent="0.45">
      <c r="B5712" s="115">
        <v>83310409</v>
      </c>
      <c r="C5712" s="116" t="s">
        <v>8218</v>
      </c>
      <c r="D5712" s="116" t="s">
        <v>8219</v>
      </c>
      <c r="E5712" s="116" t="s">
        <v>216</v>
      </c>
      <c r="F5712" s="117">
        <v>45365</v>
      </c>
      <c r="G5712" s="118" t="s">
        <v>82</v>
      </c>
      <c r="H5712" s="119" t="s">
        <v>130</v>
      </c>
      <c r="I5712" s="116" t="s">
        <v>152</v>
      </c>
      <c r="J5712" s="116" t="s">
        <v>2710</v>
      </c>
      <c r="K5712" s="116" t="s">
        <v>2711</v>
      </c>
      <c r="L5712" s="116" t="s">
        <v>177</v>
      </c>
      <c r="M5712" s="116" t="s">
        <v>176</v>
      </c>
      <c r="N5712" s="116" t="s">
        <v>225</v>
      </c>
      <c r="O5712" s="118">
        <v>2060</v>
      </c>
      <c r="P5712" s="118" t="s">
        <v>113</v>
      </c>
    </row>
    <row r="5713" spans="2:16" x14ac:dyDescent="0.45">
      <c r="B5713" s="115">
        <v>92530446</v>
      </c>
      <c r="C5713" s="116" t="s">
        <v>8220</v>
      </c>
      <c r="D5713" s="116" t="s">
        <v>4919</v>
      </c>
      <c r="E5713" s="116" t="s">
        <v>216</v>
      </c>
      <c r="F5713" s="117">
        <v>45365</v>
      </c>
      <c r="G5713" s="118" t="s">
        <v>82</v>
      </c>
      <c r="H5713" s="119" t="s">
        <v>130</v>
      </c>
      <c r="I5713" s="116" t="s">
        <v>155</v>
      </c>
      <c r="J5713" s="116" t="s">
        <v>2504</v>
      </c>
      <c r="K5713" s="116" t="s">
        <v>2505</v>
      </c>
      <c r="L5713" s="116" t="s">
        <v>177</v>
      </c>
      <c r="M5713" s="116" t="s">
        <v>177</v>
      </c>
      <c r="N5713" s="116" t="s">
        <v>667</v>
      </c>
      <c r="O5713" s="118">
        <v>3750</v>
      </c>
      <c r="P5713" s="118" t="s">
        <v>114</v>
      </c>
    </row>
    <row r="5714" spans="2:16" x14ac:dyDescent="0.45">
      <c r="B5714" s="115">
        <v>153178815</v>
      </c>
      <c r="C5714" s="116" t="s">
        <v>8221</v>
      </c>
      <c r="D5714" s="116" t="s">
        <v>4919</v>
      </c>
      <c r="E5714" s="116" t="s">
        <v>216</v>
      </c>
      <c r="F5714" s="117">
        <v>45365</v>
      </c>
      <c r="G5714" s="118" t="s">
        <v>82</v>
      </c>
      <c r="H5714" s="119" t="s">
        <v>130</v>
      </c>
      <c r="I5714" s="116" t="s">
        <v>155</v>
      </c>
      <c r="J5714" s="116" t="s">
        <v>2504</v>
      </c>
      <c r="K5714" s="116" t="s">
        <v>2505</v>
      </c>
      <c r="L5714" s="116" t="s">
        <v>177</v>
      </c>
      <c r="M5714" s="116" t="s">
        <v>177</v>
      </c>
      <c r="N5714" s="116" t="s">
        <v>667</v>
      </c>
      <c r="O5714" s="118">
        <v>3091</v>
      </c>
      <c r="P5714" s="118" t="s">
        <v>114</v>
      </c>
    </row>
    <row r="5715" spans="2:16" x14ac:dyDescent="0.45">
      <c r="B5715" s="115">
        <v>606482464</v>
      </c>
      <c r="C5715" s="116" t="s">
        <v>8222</v>
      </c>
      <c r="D5715" s="116" t="s">
        <v>1248</v>
      </c>
      <c r="E5715" s="116" t="s">
        <v>216</v>
      </c>
      <c r="F5715" s="117">
        <v>45365</v>
      </c>
      <c r="G5715" s="118" t="s">
        <v>82</v>
      </c>
      <c r="H5715" s="119" t="s">
        <v>130</v>
      </c>
      <c r="I5715" s="116" t="s">
        <v>158</v>
      </c>
      <c r="J5715" s="116" t="s">
        <v>2518</v>
      </c>
      <c r="K5715" s="116" t="s">
        <v>2519</v>
      </c>
      <c r="L5715" s="116" t="s">
        <v>177</v>
      </c>
      <c r="M5715" s="116" t="s">
        <v>176</v>
      </c>
      <c r="N5715" s="116" t="s">
        <v>287</v>
      </c>
      <c r="O5715" s="118">
        <v>2000</v>
      </c>
      <c r="P5715" s="118" t="s">
        <v>114</v>
      </c>
    </row>
    <row r="5716" spans="2:16" x14ac:dyDescent="0.45">
      <c r="B5716" s="115">
        <v>345666</v>
      </c>
      <c r="C5716" s="116" t="s">
        <v>8223</v>
      </c>
      <c r="D5716" s="116" t="s">
        <v>4731</v>
      </c>
      <c r="E5716" s="116" t="s">
        <v>216</v>
      </c>
      <c r="F5716" s="117">
        <v>45366</v>
      </c>
      <c r="G5716" s="118" t="s">
        <v>82</v>
      </c>
      <c r="H5716" s="119" t="s">
        <v>130</v>
      </c>
      <c r="I5716" s="116" t="s">
        <v>145</v>
      </c>
      <c r="J5716" s="116" t="s">
        <v>2511</v>
      </c>
      <c r="K5716" s="116" t="s">
        <v>2691</v>
      </c>
      <c r="L5716" s="116" t="s">
        <v>176</v>
      </c>
      <c r="M5716" s="116" t="s">
        <v>176</v>
      </c>
      <c r="N5716" s="116" t="s">
        <v>4170</v>
      </c>
      <c r="O5716" s="118">
        <v>2370</v>
      </c>
      <c r="P5716" s="118" t="s">
        <v>113</v>
      </c>
    </row>
    <row r="5717" spans="2:16" x14ac:dyDescent="0.45">
      <c r="B5717" s="115">
        <v>1207512</v>
      </c>
      <c r="C5717" s="116" t="s">
        <v>8224</v>
      </c>
      <c r="D5717" s="116" t="s">
        <v>243</v>
      </c>
      <c r="E5717" s="116" t="s">
        <v>216</v>
      </c>
      <c r="F5717" s="117">
        <v>45366</v>
      </c>
      <c r="G5717" s="118" t="s">
        <v>82</v>
      </c>
      <c r="H5717" s="119" t="s">
        <v>130</v>
      </c>
      <c r="I5717" s="116" t="s">
        <v>150</v>
      </c>
      <c r="J5717" s="116" t="s">
        <v>2494</v>
      </c>
      <c r="K5717" s="116" t="s">
        <v>2495</v>
      </c>
      <c r="L5717" s="116" t="s">
        <v>176</v>
      </c>
      <c r="M5717" s="116" t="s">
        <v>176</v>
      </c>
      <c r="N5717" s="116" t="s">
        <v>269</v>
      </c>
      <c r="O5717" s="118">
        <v>2576</v>
      </c>
      <c r="P5717" s="118" t="s">
        <v>114</v>
      </c>
    </row>
    <row r="5718" spans="2:16" x14ac:dyDescent="0.45">
      <c r="B5718" s="115">
        <v>7222424</v>
      </c>
      <c r="C5718" s="116" t="s">
        <v>8225</v>
      </c>
      <c r="D5718" s="116" t="s">
        <v>2122</v>
      </c>
      <c r="E5718" s="116" t="s">
        <v>216</v>
      </c>
      <c r="F5718" s="117">
        <v>45366</v>
      </c>
      <c r="G5718" s="118" t="s">
        <v>82</v>
      </c>
      <c r="H5718" s="119" t="s">
        <v>130</v>
      </c>
      <c r="I5718" s="116" t="s">
        <v>151</v>
      </c>
      <c r="J5718" s="116" t="s">
        <v>3126</v>
      </c>
      <c r="K5718" s="116" t="s">
        <v>3127</v>
      </c>
      <c r="L5718" s="116" t="s">
        <v>177</v>
      </c>
      <c r="M5718" s="116" t="s">
        <v>183</v>
      </c>
      <c r="N5718" s="116" t="s">
        <v>183</v>
      </c>
      <c r="O5718" s="118">
        <v>2600</v>
      </c>
      <c r="P5718" s="118" t="s">
        <v>114</v>
      </c>
    </row>
    <row r="5719" spans="2:16" x14ac:dyDescent="0.45">
      <c r="B5719" s="115">
        <v>103225225</v>
      </c>
      <c r="C5719" s="116" t="s">
        <v>8226</v>
      </c>
      <c r="D5719" s="116" t="s">
        <v>1697</v>
      </c>
      <c r="E5719" s="116" t="s">
        <v>216</v>
      </c>
      <c r="F5719" s="117">
        <v>45366</v>
      </c>
      <c r="G5719" s="118" t="s">
        <v>82</v>
      </c>
      <c r="H5719" s="119" t="s">
        <v>130</v>
      </c>
      <c r="I5719" s="116" t="s">
        <v>158</v>
      </c>
      <c r="J5719" s="116" t="s">
        <v>2518</v>
      </c>
      <c r="K5719" s="116" t="s">
        <v>2519</v>
      </c>
      <c r="L5719" s="116" t="s">
        <v>179</v>
      </c>
      <c r="M5719" s="116" t="s">
        <v>179</v>
      </c>
      <c r="N5719" s="116" t="s">
        <v>221</v>
      </c>
      <c r="O5719" s="118">
        <v>5000</v>
      </c>
      <c r="P5719" s="118" t="s">
        <v>114</v>
      </c>
    </row>
    <row r="5720" spans="2:16" x14ac:dyDescent="0.45">
      <c r="B5720" s="115">
        <v>106328901</v>
      </c>
      <c r="C5720" s="116" t="s">
        <v>8227</v>
      </c>
      <c r="D5720" s="116" t="s">
        <v>397</v>
      </c>
      <c r="E5720" s="116" t="s">
        <v>216</v>
      </c>
      <c r="F5720" s="117">
        <v>45366</v>
      </c>
      <c r="G5720" s="118" t="s">
        <v>82</v>
      </c>
      <c r="H5720" s="119" t="s">
        <v>130</v>
      </c>
      <c r="I5720" s="116" t="s">
        <v>143</v>
      </c>
      <c r="J5720" s="116" t="s">
        <v>2647</v>
      </c>
      <c r="K5720" s="116" t="s">
        <v>2648</v>
      </c>
      <c r="L5720" s="116" t="s">
        <v>178</v>
      </c>
      <c r="M5720" s="116" t="s">
        <v>178</v>
      </c>
      <c r="N5720" s="116" t="s">
        <v>398</v>
      </c>
      <c r="O5720" s="118">
        <v>4020</v>
      </c>
      <c r="P5720" s="118" t="s">
        <v>114</v>
      </c>
    </row>
    <row r="5721" spans="2:16" x14ac:dyDescent="0.45">
      <c r="B5721" s="115">
        <v>114812074</v>
      </c>
      <c r="C5721" s="116" t="s">
        <v>8228</v>
      </c>
      <c r="D5721" s="116" t="s">
        <v>2425</v>
      </c>
      <c r="E5721" s="116" t="s">
        <v>216</v>
      </c>
      <c r="F5721" s="117">
        <v>45366</v>
      </c>
      <c r="G5721" s="118" t="s">
        <v>82</v>
      </c>
      <c r="H5721" s="119" t="s">
        <v>130</v>
      </c>
      <c r="I5721" s="116" t="s">
        <v>154</v>
      </c>
      <c r="J5721" s="116" t="s">
        <v>5127</v>
      </c>
      <c r="K5721" s="116" t="s">
        <v>5127</v>
      </c>
      <c r="L5721" s="116" t="s">
        <v>176</v>
      </c>
      <c r="M5721" s="116" t="s">
        <v>178</v>
      </c>
      <c r="N5721" s="116" t="s">
        <v>251</v>
      </c>
      <c r="O5721" s="118">
        <v>4000</v>
      </c>
      <c r="P5721" s="118" t="s">
        <v>114</v>
      </c>
    </row>
    <row r="5722" spans="2:16" x14ac:dyDescent="0.45">
      <c r="B5722" s="115">
        <v>2673403</v>
      </c>
      <c r="C5722" s="116" t="s">
        <v>8229</v>
      </c>
      <c r="D5722" s="116" t="s">
        <v>488</v>
      </c>
      <c r="E5722" s="116" t="s">
        <v>216</v>
      </c>
      <c r="F5722" s="117">
        <v>45368</v>
      </c>
      <c r="G5722" s="118" t="s">
        <v>82</v>
      </c>
      <c r="H5722" s="119" t="s">
        <v>130</v>
      </c>
      <c r="I5722" s="116" t="s">
        <v>150</v>
      </c>
      <c r="J5722" s="116" t="s">
        <v>2494</v>
      </c>
      <c r="K5722" s="116" t="s">
        <v>2495</v>
      </c>
      <c r="L5722" s="116" t="s">
        <v>176</v>
      </c>
      <c r="M5722" s="116" t="s">
        <v>176</v>
      </c>
      <c r="N5722" s="116" t="s">
        <v>785</v>
      </c>
      <c r="O5722" s="118">
        <v>2680</v>
      </c>
      <c r="P5722" s="118" t="s">
        <v>114</v>
      </c>
    </row>
    <row r="5723" spans="2:16" x14ac:dyDescent="0.45">
      <c r="B5723" s="115">
        <v>9488671</v>
      </c>
      <c r="C5723" s="116" t="s">
        <v>8230</v>
      </c>
      <c r="D5723" s="116" t="s">
        <v>5900</v>
      </c>
      <c r="E5723" s="116" t="s">
        <v>216</v>
      </c>
      <c r="F5723" s="117">
        <v>45369</v>
      </c>
      <c r="G5723" s="118" t="s">
        <v>82</v>
      </c>
      <c r="H5723" s="119" t="s">
        <v>130</v>
      </c>
      <c r="I5723" s="116" t="s">
        <v>155</v>
      </c>
      <c r="J5723" s="116" t="s">
        <v>2504</v>
      </c>
      <c r="K5723" s="116" t="s">
        <v>2505</v>
      </c>
      <c r="L5723" s="116" t="s">
        <v>181</v>
      </c>
      <c r="M5723" s="116" t="s">
        <v>181</v>
      </c>
      <c r="N5723" s="116" t="s">
        <v>5824</v>
      </c>
      <c r="O5723" s="118">
        <v>7001</v>
      </c>
      <c r="P5723" s="118" t="s">
        <v>114</v>
      </c>
    </row>
    <row r="5724" spans="2:16" x14ac:dyDescent="0.45">
      <c r="B5724" s="115">
        <v>59738493</v>
      </c>
      <c r="C5724" s="116" t="s">
        <v>8231</v>
      </c>
      <c r="D5724" s="116" t="s">
        <v>2232</v>
      </c>
      <c r="E5724" s="116" t="s">
        <v>216</v>
      </c>
      <c r="F5724" s="117">
        <v>45369</v>
      </c>
      <c r="G5724" s="118" t="s">
        <v>82</v>
      </c>
      <c r="H5724" s="119" t="s">
        <v>130</v>
      </c>
      <c r="I5724" s="116" t="s">
        <v>143</v>
      </c>
      <c r="J5724" s="116" t="s">
        <v>2941</v>
      </c>
      <c r="K5724" s="116" t="s">
        <v>2941</v>
      </c>
      <c r="L5724" s="116" t="s">
        <v>176</v>
      </c>
      <c r="M5724" s="116" t="s">
        <v>176</v>
      </c>
      <c r="N5724" s="116" t="s">
        <v>287</v>
      </c>
      <c r="O5724" s="118">
        <v>2000</v>
      </c>
      <c r="P5724" s="118" t="s">
        <v>114</v>
      </c>
    </row>
    <row r="5725" spans="2:16" x14ac:dyDescent="0.45">
      <c r="B5725" s="115">
        <v>92720753</v>
      </c>
      <c r="C5725" s="116" t="s">
        <v>8232</v>
      </c>
      <c r="D5725" s="116" t="s">
        <v>5528</v>
      </c>
      <c r="E5725" s="116" t="s">
        <v>216</v>
      </c>
      <c r="F5725" s="117">
        <v>45369</v>
      </c>
      <c r="G5725" s="118" t="s">
        <v>82</v>
      </c>
      <c r="H5725" s="119" t="s">
        <v>130</v>
      </c>
      <c r="I5725" s="116" t="s">
        <v>146</v>
      </c>
      <c r="J5725" s="116" t="s">
        <v>3005</v>
      </c>
      <c r="K5725" s="116" t="s">
        <v>3005</v>
      </c>
      <c r="L5725" s="116" t="s">
        <v>177</v>
      </c>
      <c r="M5725" s="116" t="s">
        <v>177</v>
      </c>
      <c r="N5725" s="116" t="s">
        <v>255</v>
      </c>
      <c r="O5725" s="118">
        <v>3000</v>
      </c>
      <c r="P5725" s="118" t="s">
        <v>114</v>
      </c>
    </row>
    <row r="5726" spans="2:16" x14ac:dyDescent="0.45">
      <c r="B5726" s="115">
        <v>162606859</v>
      </c>
      <c r="C5726" s="116" t="s">
        <v>8233</v>
      </c>
      <c r="D5726" s="116" t="s">
        <v>867</v>
      </c>
      <c r="E5726" s="116" t="s">
        <v>216</v>
      </c>
      <c r="F5726" s="117">
        <v>45369</v>
      </c>
      <c r="G5726" s="118" t="s">
        <v>82</v>
      </c>
      <c r="H5726" s="119" t="s">
        <v>130</v>
      </c>
      <c r="I5726" s="116" t="s">
        <v>160</v>
      </c>
      <c r="J5726" s="116" t="s">
        <v>2609</v>
      </c>
      <c r="K5726" s="116" t="s">
        <v>2610</v>
      </c>
      <c r="L5726" s="116" t="s">
        <v>176</v>
      </c>
      <c r="M5726" s="116" t="s">
        <v>176</v>
      </c>
      <c r="N5726" s="116" t="s">
        <v>281</v>
      </c>
      <c r="O5726" s="118">
        <v>2113</v>
      </c>
      <c r="P5726" s="118" t="s">
        <v>114</v>
      </c>
    </row>
    <row r="5727" spans="2:16" x14ac:dyDescent="0.45">
      <c r="B5727" s="115">
        <v>512738</v>
      </c>
      <c r="C5727" s="116" t="s">
        <v>8234</v>
      </c>
      <c r="D5727" s="116" t="s">
        <v>996</v>
      </c>
      <c r="E5727" s="116" t="s">
        <v>216</v>
      </c>
      <c r="F5727" s="117">
        <v>45370</v>
      </c>
      <c r="G5727" s="118" t="s">
        <v>82</v>
      </c>
      <c r="H5727" s="119" t="s">
        <v>130</v>
      </c>
      <c r="I5727" s="116" t="s">
        <v>145</v>
      </c>
      <c r="J5727" s="116" t="s">
        <v>2511</v>
      </c>
      <c r="K5727" s="116" t="s">
        <v>2691</v>
      </c>
      <c r="L5727" s="116" t="s">
        <v>176</v>
      </c>
      <c r="M5727" s="116" t="s">
        <v>176</v>
      </c>
      <c r="N5727" s="116" t="s">
        <v>554</v>
      </c>
      <c r="O5727" s="118">
        <v>2620</v>
      </c>
      <c r="P5727" s="118" t="s">
        <v>114</v>
      </c>
    </row>
    <row r="5728" spans="2:16" x14ac:dyDescent="0.45">
      <c r="B5728" s="115">
        <v>6635276</v>
      </c>
      <c r="C5728" s="116" t="s">
        <v>8235</v>
      </c>
      <c r="D5728" s="116" t="s">
        <v>4694</v>
      </c>
      <c r="E5728" s="116" t="s">
        <v>216</v>
      </c>
      <c r="F5728" s="117">
        <v>45370</v>
      </c>
      <c r="G5728" s="118" t="s">
        <v>82</v>
      </c>
      <c r="H5728" s="119" t="s">
        <v>130</v>
      </c>
      <c r="I5728" s="116" t="s">
        <v>161</v>
      </c>
      <c r="J5728" s="116" t="s">
        <v>2574</v>
      </c>
      <c r="K5728" s="116" t="s">
        <v>5246</v>
      </c>
      <c r="L5728" s="116" t="s">
        <v>177</v>
      </c>
      <c r="M5728" s="116" t="s">
        <v>178</v>
      </c>
      <c r="N5728" s="116" t="s">
        <v>233</v>
      </c>
      <c r="O5728" s="118">
        <v>4551</v>
      </c>
      <c r="P5728" s="118" t="s">
        <v>114</v>
      </c>
    </row>
    <row r="5729" spans="2:16" x14ac:dyDescent="0.45">
      <c r="B5729" s="115">
        <v>8416028</v>
      </c>
      <c r="C5729" s="116" t="s">
        <v>8236</v>
      </c>
      <c r="D5729" s="116" t="s">
        <v>1040</v>
      </c>
      <c r="E5729" s="116" t="s">
        <v>216</v>
      </c>
      <c r="F5729" s="117">
        <v>45370</v>
      </c>
      <c r="G5729" s="118" t="s">
        <v>82</v>
      </c>
      <c r="H5729" s="119" t="s">
        <v>130</v>
      </c>
      <c r="I5729" s="116" t="s">
        <v>150</v>
      </c>
      <c r="J5729" s="116" t="s">
        <v>2555</v>
      </c>
      <c r="K5729" s="116" t="s">
        <v>2556</v>
      </c>
      <c r="L5729" s="116" t="s">
        <v>183</v>
      </c>
      <c r="M5729" s="116" t="s">
        <v>176</v>
      </c>
      <c r="N5729" s="116" t="s">
        <v>323</v>
      </c>
      <c r="O5729" s="118">
        <v>2292</v>
      </c>
      <c r="P5729" s="118" t="s">
        <v>114</v>
      </c>
    </row>
    <row r="5730" spans="2:16" x14ac:dyDescent="0.45">
      <c r="B5730" s="115">
        <v>8483725</v>
      </c>
      <c r="C5730" s="116" t="s">
        <v>8237</v>
      </c>
      <c r="D5730" s="116" t="s">
        <v>1707</v>
      </c>
      <c r="E5730" s="116" t="s">
        <v>216</v>
      </c>
      <c r="F5730" s="117">
        <v>45370</v>
      </c>
      <c r="G5730" s="118" t="s">
        <v>82</v>
      </c>
      <c r="H5730" s="119" t="s">
        <v>130</v>
      </c>
      <c r="I5730" s="116" t="s">
        <v>145</v>
      </c>
      <c r="J5730" s="116" t="s">
        <v>2511</v>
      </c>
      <c r="K5730" s="116" t="s">
        <v>2691</v>
      </c>
      <c r="L5730" s="116" t="s">
        <v>183</v>
      </c>
      <c r="M5730" s="116" t="s">
        <v>176</v>
      </c>
      <c r="N5730" s="116" t="s">
        <v>976</v>
      </c>
      <c r="O5730" s="118">
        <v>2594</v>
      </c>
      <c r="P5730" s="118" t="s">
        <v>114</v>
      </c>
    </row>
    <row r="5731" spans="2:16" x14ac:dyDescent="0.45">
      <c r="B5731" s="115">
        <v>8489807</v>
      </c>
      <c r="C5731" s="116" t="s">
        <v>8238</v>
      </c>
      <c r="D5731" s="116" t="s">
        <v>1707</v>
      </c>
      <c r="E5731" s="116" t="s">
        <v>216</v>
      </c>
      <c r="F5731" s="117">
        <v>45370</v>
      </c>
      <c r="G5731" s="118" t="s">
        <v>82</v>
      </c>
      <c r="H5731" s="119" t="s">
        <v>130</v>
      </c>
      <c r="I5731" s="116" t="s">
        <v>145</v>
      </c>
      <c r="J5731" s="116" t="s">
        <v>2511</v>
      </c>
      <c r="K5731" s="116" t="s">
        <v>2691</v>
      </c>
      <c r="L5731" s="116" t="s">
        <v>183</v>
      </c>
      <c r="M5731" s="116" t="s">
        <v>176</v>
      </c>
      <c r="N5731" s="116" t="s">
        <v>976</v>
      </c>
      <c r="O5731" s="118">
        <v>2594</v>
      </c>
      <c r="P5731" s="118" t="s">
        <v>114</v>
      </c>
    </row>
    <row r="5732" spans="2:16" x14ac:dyDescent="0.45">
      <c r="B5732" s="115">
        <v>100460035</v>
      </c>
      <c r="C5732" s="116" t="s">
        <v>8239</v>
      </c>
      <c r="D5732" s="116" t="s">
        <v>3058</v>
      </c>
      <c r="E5732" s="116" t="s">
        <v>216</v>
      </c>
      <c r="F5732" s="117">
        <v>45370</v>
      </c>
      <c r="G5732" s="118" t="s">
        <v>82</v>
      </c>
      <c r="H5732" s="119" t="s">
        <v>130</v>
      </c>
      <c r="I5732" s="116" t="s">
        <v>150</v>
      </c>
      <c r="J5732" s="116" t="s">
        <v>2494</v>
      </c>
      <c r="K5732" s="116" t="s">
        <v>2495</v>
      </c>
      <c r="L5732" s="116" t="s">
        <v>180</v>
      </c>
      <c r="M5732" s="116" t="s">
        <v>180</v>
      </c>
      <c r="N5732" s="116" t="s">
        <v>327</v>
      </c>
      <c r="O5732" s="118">
        <v>6004</v>
      </c>
      <c r="P5732" s="118" t="s">
        <v>114</v>
      </c>
    </row>
    <row r="5733" spans="2:16" x14ac:dyDescent="0.45">
      <c r="B5733" s="115">
        <v>101690439</v>
      </c>
      <c r="C5733" s="116" t="s">
        <v>8240</v>
      </c>
      <c r="D5733" s="116" t="s">
        <v>4100</v>
      </c>
      <c r="E5733" s="116" t="s">
        <v>216</v>
      </c>
      <c r="F5733" s="117">
        <v>45370</v>
      </c>
      <c r="G5733" s="118" t="s">
        <v>82</v>
      </c>
      <c r="H5733" s="119" t="s">
        <v>130</v>
      </c>
      <c r="I5733" s="116" t="s">
        <v>155</v>
      </c>
      <c r="J5733" s="116" t="s">
        <v>2504</v>
      </c>
      <c r="K5733" s="116" t="s">
        <v>2505</v>
      </c>
      <c r="L5733" s="116" t="s">
        <v>177</v>
      </c>
      <c r="M5733" s="116" t="s">
        <v>176</v>
      </c>
      <c r="N5733" s="116" t="s">
        <v>287</v>
      </c>
      <c r="O5733" s="118">
        <v>2000</v>
      </c>
      <c r="P5733" s="118" t="s">
        <v>114</v>
      </c>
    </row>
    <row r="5734" spans="2:16" x14ac:dyDescent="0.45">
      <c r="B5734" s="115">
        <v>118781418</v>
      </c>
      <c r="C5734" s="116" t="s">
        <v>8241</v>
      </c>
      <c r="D5734" s="116" t="s">
        <v>4100</v>
      </c>
      <c r="E5734" s="116" t="s">
        <v>216</v>
      </c>
      <c r="F5734" s="117">
        <v>45370</v>
      </c>
      <c r="G5734" s="118" t="s">
        <v>82</v>
      </c>
      <c r="H5734" s="119" t="s">
        <v>130</v>
      </c>
      <c r="I5734" s="116" t="s">
        <v>155</v>
      </c>
      <c r="J5734" s="116" t="s">
        <v>2504</v>
      </c>
      <c r="K5734" s="116" t="s">
        <v>2505</v>
      </c>
      <c r="L5734" s="116" t="s">
        <v>177</v>
      </c>
      <c r="M5734" s="116" t="s">
        <v>176</v>
      </c>
      <c r="N5734" s="116" t="s">
        <v>287</v>
      </c>
      <c r="O5734" s="118">
        <v>2000</v>
      </c>
      <c r="P5734" s="118" t="s">
        <v>114</v>
      </c>
    </row>
    <row r="5735" spans="2:16" x14ac:dyDescent="0.45">
      <c r="B5735" s="115">
        <v>140779880</v>
      </c>
      <c r="C5735" s="116" t="s">
        <v>8242</v>
      </c>
      <c r="D5735" s="116" t="s">
        <v>1894</v>
      </c>
      <c r="E5735" s="116" t="s">
        <v>216</v>
      </c>
      <c r="F5735" s="117">
        <v>45370</v>
      </c>
      <c r="G5735" s="118" t="s">
        <v>82</v>
      </c>
      <c r="H5735" s="119" t="s">
        <v>130</v>
      </c>
      <c r="I5735" s="116" t="s">
        <v>150</v>
      </c>
      <c r="J5735" s="116" t="s">
        <v>2555</v>
      </c>
      <c r="K5735" s="116" t="s">
        <v>2556</v>
      </c>
      <c r="L5735" s="116" t="s">
        <v>178</v>
      </c>
      <c r="M5735" s="116" t="s">
        <v>178</v>
      </c>
      <c r="N5735" s="116" t="s">
        <v>1296</v>
      </c>
      <c r="O5735" s="118">
        <v>4868</v>
      </c>
      <c r="P5735" s="118" t="s">
        <v>114</v>
      </c>
    </row>
    <row r="5736" spans="2:16" x14ac:dyDescent="0.45">
      <c r="B5736" s="115">
        <v>141069721</v>
      </c>
      <c r="C5736" s="116" t="s">
        <v>8243</v>
      </c>
      <c r="D5736" s="116" t="s">
        <v>1894</v>
      </c>
      <c r="E5736" s="116" t="s">
        <v>216</v>
      </c>
      <c r="F5736" s="117">
        <v>45370</v>
      </c>
      <c r="G5736" s="118" t="s">
        <v>82</v>
      </c>
      <c r="H5736" s="119" t="s">
        <v>130</v>
      </c>
      <c r="I5736" s="116" t="s">
        <v>152</v>
      </c>
      <c r="J5736" s="116" t="s">
        <v>2562</v>
      </c>
      <c r="K5736" s="116" t="s">
        <v>2563</v>
      </c>
      <c r="L5736" s="116" t="s">
        <v>178</v>
      </c>
      <c r="M5736" s="116" t="s">
        <v>178</v>
      </c>
      <c r="N5736" s="116" t="s">
        <v>1296</v>
      </c>
      <c r="O5736" s="118">
        <v>4868</v>
      </c>
      <c r="P5736" s="118" t="s">
        <v>114</v>
      </c>
    </row>
    <row r="5737" spans="2:16" x14ac:dyDescent="0.45">
      <c r="B5737" s="115">
        <v>164511782</v>
      </c>
      <c r="C5737" s="116" t="s">
        <v>8244</v>
      </c>
      <c r="D5737" s="116" t="s">
        <v>864</v>
      </c>
      <c r="E5737" s="116" t="s">
        <v>216</v>
      </c>
      <c r="F5737" s="117">
        <v>45370</v>
      </c>
      <c r="G5737" s="118" t="s">
        <v>82</v>
      </c>
      <c r="H5737" s="119" t="s">
        <v>130</v>
      </c>
      <c r="I5737" s="116" t="s">
        <v>147</v>
      </c>
      <c r="J5737" s="116" t="s">
        <v>2523</v>
      </c>
      <c r="K5737" s="116" t="s">
        <v>4385</v>
      </c>
      <c r="L5737" s="116" t="s">
        <v>177</v>
      </c>
      <c r="M5737" s="116" t="s">
        <v>177</v>
      </c>
      <c r="N5737" s="116" t="s">
        <v>255</v>
      </c>
      <c r="O5737" s="118">
        <v>3066</v>
      </c>
      <c r="P5737" s="118" t="s">
        <v>114</v>
      </c>
    </row>
    <row r="5738" spans="2:16" x14ac:dyDescent="0.45">
      <c r="B5738" s="115">
        <v>601439301</v>
      </c>
      <c r="C5738" s="116" t="s">
        <v>8245</v>
      </c>
      <c r="D5738" s="116" t="s">
        <v>673</v>
      </c>
      <c r="E5738" s="116" t="s">
        <v>216</v>
      </c>
      <c r="F5738" s="117">
        <v>45370</v>
      </c>
      <c r="G5738" s="118" t="s">
        <v>82</v>
      </c>
      <c r="H5738" s="119" t="s">
        <v>130</v>
      </c>
      <c r="I5738" s="116" t="s">
        <v>151</v>
      </c>
      <c r="J5738" s="116" t="s">
        <v>2530</v>
      </c>
      <c r="K5738" s="116" t="s">
        <v>2531</v>
      </c>
      <c r="L5738" s="116" t="s">
        <v>178</v>
      </c>
      <c r="M5738" s="116" t="s">
        <v>178</v>
      </c>
      <c r="N5738" s="116" t="s">
        <v>2362</v>
      </c>
      <c r="O5738" s="118">
        <v>4069</v>
      </c>
      <c r="P5738" s="118" t="s">
        <v>114</v>
      </c>
    </row>
    <row r="5739" spans="2:16" x14ac:dyDescent="0.45">
      <c r="B5739" s="115">
        <v>616553550</v>
      </c>
      <c r="C5739" s="116" t="s">
        <v>8246</v>
      </c>
      <c r="D5739" s="116" t="s">
        <v>1894</v>
      </c>
      <c r="E5739" s="116" t="s">
        <v>216</v>
      </c>
      <c r="F5739" s="117">
        <v>45370</v>
      </c>
      <c r="G5739" s="118" t="s">
        <v>82</v>
      </c>
      <c r="H5739" s="119" t="s">
        <v>130</v>
      </c>
      <c r="I5739" s="116" t="s">
        <v>155</v>
      </c>
      <c r="J5739" s="116" t="s">
        <v>2504</v>
      </c>
      <c r="K5739" s="116" t="s">
        <v>2505</v>
      </c>
      <c r="L5739" s="116" t="s">
        <v>178</v>
      </c>
      <c r="M5739" s="116" t="s">
        <v>178</v>
      </c>
      <c r="N5739" s="116" t="s">
        <v>1296</v>
      </c>
      <c r="O5739" s="118">
        <v>4868</v>
      </c>
      <c r="P5739" s="118" t="s">
        <v>114</v>
      </c>
    </row>
    <row r="5740" spans="2:16" x14ac:dyDescent="0.45">
      <c r="B5740" s="115">
        <v>636617555</v>
      </c>
      <c r="C5740" s="116" t="s">
        <v>8247</v>
      </c>
      <c r="D5740" s="116" t="s">
        <v>1894</v>
      </c>
      <c r="E5740" s="116" t="s">
        <v>216</v>
      </c>
      <c r="F5740" s="117">
        <v>45370</v>
      </c>
      <c r="G5740" s="118" t="s">
        <v>82</v>
      </c>
      <c r="H5740" s="119" t="s">
        <v>130</v>
      </c>
      <c r="I5740" s="116" t="s">
        <v>155</v>
      </c>
      <c r="J5740" s="116" t="s">
        <v>2504</v>
      </c>
      <c r="K5740" s="116" t="s">
        <v>6198</v>
      </c>
      <c r="L5740" s="116" t="s">
        <v>178</v>
      </c>
      <c r="M5740" s="116" t="s">
        <v>178</v>
      </c>
      <c r="N5740" s="116" t="s">
        <v>1296</v>
      </c>
      <c r="O5740" s="118">
        <v>4868</v>
      </c>
      <c r="P5740" s="118" t="s">
        <v>114</v>
      </c>
    </row>
    <row r="5741" spans="2:16" x14ac:dyDescent="0.45">
      <c r="B5741" s="115">
        <v>1604860</v>
      </c>
      <c r="C5741" s="116" t="s">
        <v>8248</v>
      </c>
      <c r="D5741" s="116" t="s">
        <v>443</v>
      </c>
      <c r="E5741" s="116" t="s">
        <v>216</v>
      </c>
      <c r="F5741" s="117">
        <v>45371</v>
      </c>
      <c r="G5741" s="118" t="s">
        <v>82</v>
      </c>
      <c r="H5741" s="119" t="s">
        <v>130</v>
      </c>
      <c r="I5741" s="116" t="s">
        <v>145</v>
      </c>
      <c r="J5741" s="116" t="s">
        <v>2511</v>
      </c>
      <c r="K5741" s="116" t="s">
        <v>2691</v>
      </c>
      <c r="L5741" s="116" t="s">
        <v>176</v>
      </c>
      <c r="M5741" s="116" t="s">
        <v>176</v>
      </c>
      <c r="N5741" s="116" t="s">
        <v>1190</v>
      </c>
      <c r="O5741" s="118">
        <v>2800</v>
      </c>
      <c r="P5741" s="118" t="s">
        <v>114</v>
      </c>
    </row>
    <row r="5742" spans="2:16" x14ac:dyDescent="0.45">
      <c r="B5742" s="115">
        <v>4658020</v>
      </c>
      <c r="C5742" s="116" t="s">
        <v>8249</v>
      </c>
      <c r="D5742" s="116" t="s">
        <v>4919</v>
      </c>
      <c r="E5742" s="116" t="s">
        <v>216</v>
      </c>
      <c r="F5742" s="117">
        <v>45371</v>
      </c>
      <c r="G5742" s="118" t="s">
        <v>82</v>
      </c>
      <c r="H5742" s="119" t="s">
        <v>130</v>
      </c>
      <c r="I5742" s="116" t="s">
        <v>155</v>
      </c>
      <c r="J5742" s="116" t="s">
        <v>2504</v>
      </c>
      <c r="K5742" s="116" t="s">
        <v>2505</v>
      </c>
      <c r="L5742" s="116" t="s">
        <v>177</v>
      </c>
      <c r="M5742" s="116" t="s">
        <v>177</v>
      </c>
      <c r="N5742" s="116" t="s">
        <v>255</v>
      </c>
      <c r="O5742" s="118">
        <v>3141</v>
      </c>
      <c r="P5742" s="118" t="s">
        <v>114</v>
      </c>
    </row>
    <row r="5743" spans="2:16" x14ac:dyDescent="0.45">
      <c r="B5743" s="115">
        <v>133108853</v>
      </c>
      <c r="C5743" s="116" t="s">
        <v>8250</v>
      </c>
      <c r="D5743" s="116" t="s">
        <v>440</v>
      </c>
      <c r="E5743" s="116" t="s">
        <v>216</v>
      </c>
      <c r="F5743" s="117">
        <v>45371</v>
      </c>
      <c r="G5743" s="118" t="s">
        <v>82</v>
      </c>
      <c r="H5743" s="119" t="s">
        <v>130</v>
      </c>
      <c r="I5743" s="116" t="s">
        <v>145</v>
      </c>
      <c r="J5743" s="116" t="s">
        <v>2792</v>
      </c>
      <c r="K5743" s="116" t="s">
        <v>2793</v>
      </c>
      <c r="L5743" s="116" t="s">
        <v>183</v>
      </c>
      <c r="M5743" s="116" t="s">
        <v>183</v>
      </c>
      <c r="N5743" s="116" t="s">
        <v>183</v>
      </c>
      <c r="O5743" s="118">
        <v>2600</v>
      </c>
      <c r="P5743" s="118" t="s">
        <v>114</v>
      </c>
    </row>
    <row r="5744" spans="2:16" x14ac:dyDescent="0.45">
      <c r="B5744" s="115">
        <v>791168</v>
      </c>
      <c r="C5744" s="116" t="s">
        <v>8251</v>
      </c>
      <c r="D5744" s="116" t="s">
        <v>443</v>
      </c>
      <c r="E5744" s="116" t="s">
        <v>216</v>
      </c>
      <c r="F5744" s="117">
        <v>45372</v>
      </c>
      <c r="G5744" s="118" t="s">
        <v>82</v>
      </c>
      <c r="H5744" s="119" t="s">
        <v>130</v>
      </c>
      <c r="I5744" s="116" t="s">
        <v>158</v>
      </c>
      <c r="J5744" s="116" t="s">
        <v>2518</v>
      </c>
      <c r="K5744" s="116" t="s">
        <v>2519</v>
      </c>
      <c r="L5744" s="116" t="s">
        <v>176</v>
      </c>
      <c r="M5744" s="116" t="s">
        <v>176</v>
      </c>
      <c r="N5744" s="116" t="s">
        <v>273</v>
      </c>
      <c r="O5744" s="118">
        <v>2028</v>
      </c>
      <c r="P5744" s="118" t="s">
        <v>114</v>
      </c>
    </row>
    <row r="5745" spans="2:16" x14ac:dyDescent="0.45">
      <c r="B5745" s="115">
        <v>64189457</v>
      </c>
      <c r="C5745" s="116" t="s">
        <v>8252</v>
      </c>
      <c r="D5745" s="116" t="s">
        <v>539</v>
      </c>
      <c r="E5745" s="116" t="s">
        <v>216</v>
      </c>
      <c r="F5745" s="117">
        <v>45372</v>
      </c>
      <c r="G5745" s="118" t="s">
        <v>82</v>
      </c>
      <c r="H5745" s="119" t="s">
        <v>130</v>
      </c>
      <c r="I5745" s="116" t="s">
        <v>158</v>
      </c>
      <c r="J5745" s="116" t="s">
        <v>2518</v>
      </c>
      <c r="K5745" s="116" t="s">
        <v>2764</v>
      </c>
      <c r="L5745" s="116" t="s">
        <v>177</v>
      </c>
      <c r="M5745" s="116" t="s">
        <v>177</v>
      </c>
      <c r="N5745" s="116" t="s">
        <v>255</v>
      </c>
      <c r="O5745" s="118">
        <v>3207</v>
      </c>
      <c r="P5745" s="118" t="s">
        <v>114</v>
      </c>
    </row>
    <row r="5746" spans="2:16" x14ac:dyDescent="0.45">
      <c r="B5746" s="115">
        <v>93761534</v>
      </c>
      <c r="C5746" s="116" t="s">
        <v>8253</v>
      </c>
      <c r="D5746" s="116" t="s">
        <v>240</v>
      </c>
      <c r="E5746" s="116" t="s">
        <v>216</v>
      </c>
      <c r="F5746" s="117">
        <v>45372</v>
      </c>
      <c r="G5746" s="118" t="s">
        <v>82</v>
      </c>
      <c r="H5746" s="119" t="s">
        <v>130</v>
      </c>
      <c r="I5746" s="116" t="s">
        <v>144</v>
      </c>
      <c r="J5746" s="116" t="s">
        <v>2595</v>
      </c>
      <c r="K5746" s="116" t="s">
        <v>3449</v>
      </c>
      <c r="L5746" s="116" t="s">
        <v>180</v>
      </c>
      <c r="M5746" s="116" t="s">
        <v>180</v>
      </c>
      <c r="N5746" s="116" t="s">
        <v>485</v>
      </c>
      <c r="O5746" s="118">
        <v>6056</v>
      </c>
      <c r="P5746" s="118" t="s">
        <v>114</v>
      </c>
    </row>
    <row r="5747" spans="2:16" x14ac:dyDescent="0.45">
      <c r="B5747" s="115">
        <v>103681572</v>
      </c>
      <c r="C5747" s="116" t="s">
        <v>8254</v>
      </c>
      <c r="D5747" s="116" t="s">
        <v>333</v>
      </c>
      <c r="E5747" s="116" t="s">
        <v>216</v>
      </c>
      <c r="F5747" s="117">
        <v>45372</v>
      </c>
      <c r="G5747" s="118" t="s">
        <v>82</v>
      </c>
      <c r="H5747" s="119" t="s">
        <v>130</v>
      </c>
      <c r="I5747" s="116" t="s">
        <v>151</v>
      </c>
      <c r="J5747" s="116" t="s">
        <v>3126</v>
      </c>
      <c r="K5747" s="116" t="s">
        <v>3127</v>
      </c>
      <c r="L5747" s="116" t="s">
        <v>176</v>
      </c>
      <c r="M5747" s="116" t="s">
        <v>176</v>
      </c>
      <c r="N5747" s="116" t="s">
        <v>462</v>
      </c>
      <c r="O5747" s="118">
        <v>2148</v>
      </c>
      <c r="P5747" s="118" t="s">
        <v>114</v>
      </c>
    </row>
    <row r="5748" spans="2:16" x14ac:dyDescent="0.45">
      <c r="B5748" s="115">
        <v>612157436</v>
      </c>
      <c r="C5748" s="116" t="s">
        <v>8255</v>
      </c>
      <c r="D5748" s="116" t="s">
        <v>8256</v>
      </c>
      <c r="E5748" s="116" t="s">
        <v>216</v>
      </c>
      <c r="F5748" s="117">
        <v>45372</v>
      </c>
      <c r="G5748" s="118" t="s">
        <v>82</v>
      </c>
      <c r="H5748" s="119" t="s">
        <v>130</v>
      </c>
      <c r="I5748" s="116" t="s">
        <v>150</v>
      </c>
      <c r="J5748" s="116" t="s">
        <v>2494</v>
      </c>
      <c r="K5748" s="116" t="s">
        <v>2495</v>
      </c>
      <c r="L5748" s="116" t="s">
        <v>177</v>
      </c>
      <c r="M5748" s="116" t="s">
        <v>177</v>
      </c>
      <c r="N5748" s="116" t="s">
        <v>255</v>
      </c>
      <c r="O5748" s="118">
        <v>3000</v>
      </c>
      <c r="P5748" s="118" t="s">
        <v>113</v>
      </c>
    </row>
    <row r="5749" spans="2:16" x14ac:dyDescent="0.45">
      <c r="B5749" s="115">
        <v>537986</v>
      </c>
      <c r="C5749" s="116" t="s">
        <v>8257</v>
      </c>
      <c r="D5749" s="116" t="s">
        <v>8258</v>
      </c>
      <c r="E5749" s="116" t="s">
        <v>216</v>
      </c>
      <c r="F5749" s="117">
        <v>45373</v>
      </c>
      <c r="G5749" s="118" t="s">
        <v>82</v>
      </c>
      <c r="H5749" s="119" t="s">
        <v>130</v>
      </c>
      <c r="I5749" s="116" t="s">
        <v>150</v>
      </c>
      <c r="J5749" s="116" t="s">
        <v>2494</v>
      </c>
      <c r="K5749" s="116" t="s">
        <v>2495</v>
      </c>
      <c r="L5749" s="116" t="s">
        <v>176</v>
      </c>
      <c r="M5749" s="116" t="s">
        <v>176</v>
      </c>
      <c r="N5749" s="116" t="s">
        <v>225</v>
      </c>
      <c r="O5749" s="118">
        <v>2068</v>
      </c>
      <c r="P5749" s="118" t="s">
        <v>114</v>
      </c>
    </row>
    <row r="5750" spans="2:16" x14ac:dyDescent="0.45">
      <c r="B5750" s="115">
        <v>4704492</v>
      </c>
      <c r="C5750" s="116" t="s">
        <v>8259</v>
      </c>
      <c r="D5750" s="116" t="s">
        <v>747</v>
      </c>
      <c r="E5750" s="116" t="s">
        <v>216</v>
      </c>
      <c r="F5750" s="117">
        <v>45373</v>
      </c>
      <c r="G5750" s="118" t="s">
        <v>82</v>
      </c>
      <c r="H5750" s="119" t="s">
        <v>130</v>
      </c>
      <c r="I5750" s="116" t="s">
        <v>150</v>
      </c>
      <c r="J5750" s="116" t="s">
        <v>2494</v>
      </c>
      <c r="K5750" s="116" t="s">
        <v>2495</v>
      </c>
      <c r="L5750" s="116" t="s">
        <v>177</v>
      </c>
      <c r="M5750" s="116" t="s">
        <v>177</v>
      </c>
      <c r="N5750" s="116" t="s">
        <v>255</v>
      </c>
      <c r="O5750" s="118">
        <v>3143</v>
      </c>
      <c r="P5750" s="118" t="s">
        <v>114</v>
      </c>
    </row>
    <row r="5751" spans="2:16" x14ac:dyDescent="0.45">
      <c r="B5751" s="115">
        <v>8673863</v>
      </c>
      <c r="C5751" s="116" t="s">
        <v>8260</v>
      </c>
      <c r="D5751" s="116" t="s">
        <v>713</v>
      </c>
      <c r="E5751" s="116" t="s">
        <v>216</v>
      </c>
      <c r="F5751" s="117">
        <v>45373</v>
      </c>
      <c r="G5751" s="118" t="s">
        <v>82</v>
      </c>
      <c r="H5751" s="119" t="s">
        <v>130</v>
      </c>
      <c r="I5751" s="116" t="s">
        <v>155</v>
      </c>
      <c r="J5751" s="116" t="s">
        <v>2504</v>
      </c>
      <c r="K5751" s="116" t="s">
        <v>2505</v>
      </c>
      <c r="L5751" s="116" t="s">
        <v>180</v>
      </c>
      <c r="M5751" s="116" t="s">
        <v>180</v>
      </c>
      <c r="N5751" s="116" t="s">
        <v>8261</v>
      </c>
      <c r="O5751" s="118">
        <v>6395</v>
      </c>
      <c r="P5751" s="118" t="s">
        <v>114</v>
      </c>
    </row>
    <row r="5752" spans="2:16" x14ac:dyDescent="0.45">
      <c r="B5752" s="115">
        <v>9911068</v>
      </c>
      <c r="C5752" s="116" t="s">
        <v>8262</v>
      </c>
      <c r="D5752" s="116" t="s">
        <v>682</v>
      </c>
      <c r="E5752" s="116" t="s">
        <v>216</v>
      </c>
      <c r="F5752" s="117">
        <v>45373</v>
      </c>
      <c r="G5752" s="118" t="s">
        <v>82</v>
      </c>
      <c r="H5752" s="119" t="s">
        <v>130</v>
      </c>
      <c r="I5752" s="116" t="s">
        <v>158</v>
      </c>
      <c r="J5752" s="116" t="s">
        <v>2518</v>
      </c>
      <c r="K5752" s="116" t="s">
        <v>2519</v>
      </c>
      <c r="L5752" s="116" t="s">
        <v>178</v>
      </c>
      <c r="M5752" s="116" t="s">
        <v>178</v>
      </c>
      <c r="N5752" s="116" t="s">
        <v>2150</v>
      </c>
      <c r="O5752" s="118">
        <v>4152</v>
      </c>
      <c r="P5752" s="118" t="s">
        <v>114</v>
      </c>
    </row>
    <row r="5753" spans="2:16" x14ac:dyDescent="0.45">
      <c r="B5753" s="115">
        <v>134843539</v>
      </c>
      <c r="C5753" s="116" t="s">
        <v>8263</v>
      </c>
      <c r="D5753" s="116" t="s">
        <v>5821</v>
      </c>
      <c r="E5753" s="116" t="s">
        <v>216</v>
      </c>
      <c r="F5753" s="117">
        <v>45373</v>
      </c>
      <c r="G5753" s="118" t="s">
        <v>82</v>
      </c>
      <c r="H5753" s="119" t="s">
        <v>130</v>
      </c>
      <c r="I5753" s="116" t="s">
        <v>155</v>
      </c>
      <c r="J5753" s="116" t="s">
        <v>2504</v>
      </c>
      <c r="K5753" s="116" t="s">
        <v>2505</v>
      </c>
      <c r="L5753" s="116" t="s">
        <v>178</v>
      </c>
      <c r="M5753" s="116" t="s">
        <v>178</v>
      </c>
      <c r="N5753" s="116" t="s">
        <v>251</v>
      </c>
      <c r="O5753" s="118">
        <v>4000</v>
      </c>
      <c r="P5753" s="118" t="s">
        <v>114</v>
      </c>
    </row>
    <row r="5754" spans="2:16" x14ac:dyDescent="0.45">
      <c r="B5754" s="115">
        <v>140365019</v>
      </c>
      <c r="C5754" s="116" t="s">
        <v>8264</v>
      </c>
      <c r="D5754" s="116" t="s">
        <v>747</v>
      </c>
      <c r="E5754" s="116" t="s">
        <v>216</v>
      </c>
      <c r="F5754" s="117">
        <v>45373</v>
      </c>
      <c r="G5754" s="118" t="s">
        <v>82</v>
      </c>
      <c r="H5754" s="119" t="s">
        <v>130</v>
      </c>
      <c r="I5754" s="116" t="s">
        <v>159</v>
      </c>
      <c r="J5754" s="116" t="s">
        <v>2630</v>
      </c>
      <c r="K5754" s="116" t="s">
        <v>3340</v>
      </c>
      <c r="L5754" s="116" t="s">
        <v>177</v>
      </c>
      <c r="M5754" s="116" t="s">
        <v>177</v>
      </c>
      <c r="N5754" s="116" t="s">
        <v>620</v>
      </c>
      <c r="O5754" s="118">
        <v>3021</v>
      </c>
      <c r="P5754" s="118" t="s">
        <v>114</v>
      </c>
    </row>
    <row r="5755" spans="2:16" x14ac:dyDescent="0.45">
      <c r="B5755" s="115">
        <v>159211453</v>
      </c>
      <c r="C5755" s="116" t="s">
        <v>8265</v>
      </c>
      <c r="D5755" s="116" t="s">
        <v>2057</v>
      </c>
      <c r="E5755" s="116" t="s">
        <v>216</v>
      </c>
      <c r="F5755" s="117">
        <v>45373</v>
      </c>
      <c r="G5755" s="118" t="s">
        <v>82</v>
      </c>
      <c r="H5755" s="119" t="s">
        <v>130</v>
      </c>
      <c r="I5755" s="116" t="s">
        <v>143</v>
      </c>
      <c r="J5755" s="116" t="s">
        <v>2647</v>
      </c>
      <c r="K5755" s="116" t="s">
        <v>2648</v>
      </c>
      <c r="L5755" s="116" t="s">
        <v>176</v>
      </c>
      <c r="M5755" s="116" t="s">
        <v>176</v>
      </c>
      <c r="N5755" s="116" t="s">
        <v>466</v>
      </c>
      <c r="O5755" s="118">
        <v>2137</v>
      </c>
      <c r="P5755" s="118" t="s">
        <v>114</v>
      </c>
    </row>
    <row r="5756" spans="2:16" x14ac:dyDescent="0.45">
      <c r="B5756" s="115">
        <v>163747788</v>
      </c>
      <c r="C5756" s="116" t="s">
        <v>8266</v>
      </c>
      <c r="D5756" s="116" t="s">
        <v>747</v>
      </c>
      <c r="E5756" s="116" t="s">
        <v>216</v>
      </c>
      <c r="F5756" s="117">
        <v>45373</v>
      </c>
      <c r="G5756" s="118" t="s">
        <v>82</v>
      </c>
      <c r="H5756" s="119" t="s">
        <v>130</v>
      </c>
      <c r="I5756" s="116" t="s">
        <v>159</v>
      </c>
      <c r="J5756" s="116" t="s">
        <v>2630</v>
      </c>
      <c r="K5756" s="116" t="s">
        <v>3340</v>
      </c>
      <c r="L5756" s="116" t="s">
        <v>177</v>
      </c>
      <c r="M5756" s="116" t="s">
        <v>177</v>
      </c>
      <c r="N5756" s="116" t="s">
        <v>620</v>
      </c>
      <c r="O5756" s="118">
        <v>3023</v>
      </c>
      <c r="P5756" s="118" t="s">
        <v>114</v>
      </c>
    </row>
    <row r="5757" spans="2:16" x14ac:dyDescent="0.45">
      <c r="B5757" s="115">
        <v>601135442</v>
      </c>
      <c r="C5757" s="116" t="s">
        <v>8267</v>
      </c>
      <c r="D5757" s="116" t="s">
        <v>3840</v>
      </c>
      <c r="E5757" s="116" t="s">
        <v>216</v>
      </c>
      <c r="F5757" s="117">
        <v>45374</v>
      </c>
      <c r="G5757" s="118" t="s">
        <v>82</v>
      </c>
      <c r="H5757" s="119" t="s">
        <v>130</v>
      </c>
      <c r="I5757" s="116" t="s">
        <v>150</v>
      </c>
      <c r="J5757" s="116" t="s">
        <v>2494</v>
      </c>
      <c r="K5757" s="116" t="s">
        <v>2495</v>
      </c>
      <c r="L5757" s="116" t="s">
        <v>183</v>
      </c>
      <c r="M5757" s="116" t="s">
        <v>183</v>
      </c>
      <c r="N5757" s="116" t="s">
        <v>183</v>
      </c>
      <c r="O5757" s="118">
        <v>2607</v>
      </c>
      <c r="P5757" s="118" t="s">
        <v>114</v>
      </c>
    </row>
    <row r="5758" spans="2:16" x14ac:dyDescent="0.45">
      <c r="B5758" s="115">
        <v>9601629</v>
      </c>
      <c r="C5758" s="116" t="s">
        <v>8268</v>
      </c>
      <c r="D5758" s="116" t="s">
        <v>1248</v>
      </c>
      <c r="E5758" s="116" t="s">
        <v>216</v>
      </c>
      <c r="F5758" s="117">
        <v>45376</v>
      </c>
      <c r="G5758" s="118" t="s">
        <v>82</v>
      </c>
      <c r="H5758" s="119" t="s">
        <v>130</v>
      </c>
      <c r="I5758" s="116" t="s">
        <v>150</v>
      </c>
      <c r="J5758" s="116" t="s">
        <v>2494</v>
      </c>
      <c r="K5758" s="116" t="s">
        <v>2495</v>
      </c>
      <c r="L5758" s="116" t="s">
        <v>182</v>
      </c>
      <c r="M5758" s="116" t="s">
        <v>179</v>
      </c>
      <c r="N5758" s="116" t="s">
        <v>221</v>
      </c>
      <c r="O5758" s="118">
        <v>5061</v>
      </c>
      <c r="P5758" s="118" t="s">
        <v>114</v>
      </c>
    </row>
    <row r="5759" spans="2:16" x14ac:dyDescent="0.45">
      <c r="B5759" s="115">
        <v>65479790</v>
      </c>
      <c r="C5759" s="116" t="s">
        <v>8269</v>
      </c>
      <c r="D5759" s="116" t="s">
        <v>267</v>
      </c>
      <c r="E5759" s="116" t="s">
        <v>216</v>
      </c>
      <c r="F5759" s="117">
        <v>45376</v>
      </c>
      <c r="G5759" s="118" t="s">
        <v>82</v>
      </c>
      <c r="H5759" s="119" t="s">
        <v>130</v>
      </c>
      <c r="I5759" s="116" t="s">
        <v>158</v>
      </c>
      <c r="J5759" s="116" t="s">
        <v>2518</v>
      </c>
      <c r="K5759" s="116" t="s">
        <v>2519</v>
      </c>
      <c r="L5759" s="116" t="s">
        <v>177</v>
      </c>
      <c r="M5759" s="116" t="s">
        <v>178</v>
      </c>
      <c r="N5759" s="116" t="s">
        <v>251</v>
      </c>
      <c r="O5759" s="118">
        <v>4171</v>
      </c>
      <c r="P5759" s="118" t="s">
        <v>114</v>
      </c>
    </row>
    <row r="5760" spans="2:16" x14ac:dyDescent="0.45">
      <c r="B5760" s="115">
        <v>105075723</v>
      </c>
      <c r="C5760" s="116" t="s">
        <v>8270</v>
      </c>
      <c r="D5760" s="116" t="s">
        <v>509</v>
      </c>
      <c r="E5760" s="116" t="s">
        <v>216</v>
      </c>
      <c r="F5760" s="117">
        <v>45376</v>
      </c>
      <c r="G5760" s="118" t="s">
        <v>82</v>
      </c>
      <c r="H5760" s="119" t="s">
        <v>130</v>
      </c>
      <c r="I5760" s="116" t="s">
        <v>150</v>
      </c>
      <c r="J5760" s="116" t="s">
        <v>2555</v>
      </c>
      <c r="K5760" s="116" t="s">
        <v>2556</v>
      </c>
      <c r="L5760" s="116" t="s">
        <v>177</v>
      </c>
      <c r="M5760" s="116" t="s">
        <v>177</v>
      </c>
      <c r="N5760" s="116" t="s">
        <v>614</v>
      </c>
      <c r="O5760" s="118">
        <v>3630</v>
      </c>
      <c r="P5760" s="118" t="s">
        <v>113</v>
      </c>
    </row>
    <row r="5761" spans="2:16" x14ac:dyDescent="0.45">
      <c r="B5761" s="115">
        <v>165196789</v>
      </c>
      <c r="C5761" s="116" t="s">
        <v>8271</v>
      </c>
      <c r="D5761" s="116" t="s">
        <v>3817</v>
      </c>
      <c r="E5761" s="116" t="s">
        <v>216</v>
      </c>
      <c r="F5761" s="117">
        <v>45376</v>
      </c>
      <c r="G5761" s="118" t="s">
        <v>82</v>
      </c>
      <c r="H5761" s="119" t="s">
        <v>130</v>
      </c>
      <c r="I5761" s="116" t="s">
        <v>155</v>
      </c>
      <c r="J5761" s="116" t="s">
        <v>2504</v>
      </c>
      <c r="K5761" s="116" t="s">
        <v>5613</v>
      </c>
      <c r="L5761" s="116" t="s">
        <v>177</v>
      </c>
      <c r="M5761" s="116" t="s">
        <v>176</v>
      </c>
      <c r="N5761" s="116" t="s">
        <v>386</v>
      </c>
      <c r="O5761" s="118">
        <v>2232</v>
      </c>
      <c r="P5761" s="118" t="s">
        <v>114</v>
      </c>
    </row>
    <row r="5762" spans="2:16" x14ac:dyDescent="0.45">
      <c r="B5762" s="115">
        <v>604613827</v>
      </c>
      <c r="C5762" s="116" t="s">
        <v>8272</v>
      </c>
      <c r="D5762" s="116" t="s">
        <v>3817</v>
      </c>
      <c r="E5762" s="116" t="s">
        <v>216</v>
      </c>
      <c r="F5762" s="117">
        <v>45376</v>
      </c>
      <c r="G5762" s="118" t="s">
        <v>82</v>
      </c>
      <c r="H5762" s="119" t="s">
        <v>130</v>
      </c>
      <c r="I5762" s="116" t="s">
        <v>155</v>
      </c>
      <c r="J5762" s="116" t="s">
        <v>2504</v>
      </c>
      <c r="K5762" s="116" t="s">
        <v>5613</v>
      </c>
      <c r="L5762" s="116" t="s">
        <v>176</v>
      </c>
      <c r="M5762" s="116" t="s">
        <v>176</v>
      </c>
      <c r="N5762" s="116" t="s">
        <v>273</v>
      </c>
      <c r="O5762" s="118">
        <v>2024</v>
      </c>
      <c r="P5762" s="118" t="s">
        <v>114</v>
      </c>
    </row>
    <row r="5763" spans="2:16" x14ac:dyDescent="0.45">
      <c r="B5763" s="115">
        <v>268691</v>
      </c>
      <c r="C5763" s="116" t="s">
        <v>8273</v>
      </c>
      <c r="D5763" s="116" t="s">
        <v>5285</v>
      </c>
      <c r="E5763" s="116" t="s">
        <v>216</v>
      </c>
      <c r="F5763" s="117">
        <v>45377</v>
      </c>
      <c r="G5763" s="118" t="s">
        <v>82</v>
      </c>
      <c r="H5763" s="119" t="s">
        <v>130</v>
      </c>
      <c r="I5763" s="116" t="s">
        <v>155</v>
      </c>
      <c r="J5763" s="116" t="s">
        <v>2504</v>
      </c>
      <c r="K5763" s="116" t="s">
        <v>2505</v>
      </c>
      <c r="L5763" s="116" t="s">
        <v>176</v>
      </c>
      <c r="M5763" s="116" t="s">
        <v>176</v>
      </c>
      <c r="N5763" s="116" t="s">
        <v>762</v>
      </c>
      <c r="O5763" s="118">
        <v>2428</v>
      </c>
      <c r="P5763" s="118" t="s">
        <v>113</v>
      </c>
    </row>
    <row r="5764" spans="2:16" x14ac:dyDescent="0.45">
      <c r="B5764" s="115">
        <v>1587499</v>
      </c>
      <c r="C5764" s="116" t="s">
        <v>8274</v>
      </c>
      <c r="D5764" s="116" t="s">
        <v>2319</v>
      </c>
      <c r="E5764" s="116" t="s">
        <v>216</v>
      </c>
      <c r="F5764" s="117">
        <v>45377</v>
      </c>
      <c r="G5764" s="118" t="s">
        <v>82</v>
      </c>
      <c r="H5764" s="119" t="s">
        <v>130</v>
      </c>
      <c r="I5764" s="116" t="s">
        <v>158</v>
      </c>
      <c r="J5764" s="116" t="s">
        <v>2518</v>
      </c>
      <c r="K5764" s="116" t="s">
        <v>2519</v>
      </c>
      <c r="L5764" s="116" t="s">
        <v>176</v>
      </c>
      <c r="M5764" s="116" t="s">
        <v>176</v>
      </c>
      <c r="N5764" s="116" t="s">
        <v>2257</v>
      </c>
      <c r="O5764" s="118">
        <v>2577</v>
      </c>
      <c r="P5764" s="118" t="s">
        <v>114</v>
      </c>
    </row>
    <row r="5765" spans="2:16" x14ac:dyDescent="0.45">
      <c r="B5765" s="115">
        <v>7636339</v>
      </c>
      <c r="C5765" s="116" t="s">
        <v>8275</v>
      </c>
      <c r="D5765" s="116" t="s">
        <v>797</v>
      </c>
      <c r="E5765" s="116" t="s">
        <v>216</v>
      </c>
      <c r="F5765" s="117">
        <v>45377</v>
      </c>
      <c r="G5765" s="118" t="s">
        <v>82</v>
      </c>
      <c r="H5765" s="119" t="s">
        <v>130</v>
      </c>
      <c r="I5765" s="116" t="s">
        <v>150</v>
      </c>
      <c r="J5765" s="116" t="s">
        <v>2494</v>
      </c>
      <c r="K5765" s="116" t="s">
        <v>2495</v>
      </c>
      <c r="L5765" s="116" t="s">
        <v>179</v>
      </c>
      <c r="M5765" s="116" t="s">
        <v>179</v>
      </c>
      <c r="N5765" s="116" t="s">
        <v>694</v>
      </c>
      <c r="O5765" s="118">
        <v>5020</v>
      </c>
      <c r="P5765" s="118" t="s">
        <v>114</v>
      </c>
    </row>
    <row r="5766" spans="2:16" x14ac:dyDescent="0.45">
      <c r="B5766" s="115">
        <v>115034074</v>
      </c>
      <c r="C5766" s="116" t="s">
        <v>8276</v>
      </c>
      <c r="D5766" s="116" t="s">
        <v>3845</v>
      </c>
      <c r="E5766" s="116" t="s">
        <v>216</v>
      </c>
      <c r="F5766" s="117">
        <v>45377</v>
      </c>
      <c r="G5766" s="118" t="s">
        <v>82</v>
      </c>
      <c r="H5766" s="119" t="s">
        <v>130</v>
      </c>
      <c r="I5766" s="116" t="s">
        <v>147</v>
      </c>
      <c r="J5766" s="116" t="s">
        <v>2523</v>
      </c>
      <c r="K5766" s="116" t="s">
        <v>2534</v>
      </c>
      <c r="L5766" s="116" t="s">
        <v>177</v>
      </c>
      <c r="M5766" s="116" t="s">
        <v>178</v>
      </c>
      <c r="N5766" s="116" t="s">
        <v>251</v>
      </c>
      <c r="O5766" s="118">
        <v>4007</v>
      </c>
      <c r="P5766" s="118" t="s">
        <v>114</v>
      </c>
    </row>
    <row r="5767" spans="2:16" x14ac:dyDescent="0.45">
      <c r="B5767" s="115">
        <v>125821865</v>
      </c>
      <c r="C5767" s="116" t="s">
        <v>8277</v>
      </c>
      <c r="D5767" s="116" t="s">
        <v>3845</v>
      </c>
      <c r="E5767" s="116" t="s">
        <v>216</v>
      </c>
      <c r="F5767" s="117">
        <v>45377</v>
      </c>
      <c r="G5767" s="118" t="s">
        <v>82</v>
      </c>
      <c r="H5767" s="119" t="s">
        <v>130</v>
      </c>
      <c r="I5767" s="116" t="s">
        <v>147</v>
      </c>
      <c r="J5767" s="116" t="s">
        <v>2523</v>
      </c>
      <c r="K5767" s="116" t="s">
        <v>2534</v>
      </c>
      <c r="L5767" s="116" t="s">
        <v>177</v>
      </c>
      <c r="M5767" s="116" t="s">
        <v>178</v>
      </c>
      <c r="N5767" s="116" t="s">
        <v>251</v>
      </c>
      <c r="O5767" s="118">
        <v>4007</v>
      </c>
      <c r="P5767" s="118" t="s">
        <v>114</v>
      </c>
    </row>
    <row r="5768" spans="2:16" x14ac:dyDescent="0.45">
      <c r="B5768" s="115">
        <v>125821874</v>
      </c>
      <c r="C5768" s="116" t="s">
        <v>8278</v>
      </c>
      <c r="D5768" s="116" t="s">
        <v>3845</v>
      </c>
      <c r="E5768" s="116" t="s">
        <v>216</v>
      </c>
      <c r="F5768" s="117">
        <v>45377</v>
      </c>
      <c r="G5768" s="118" t="s">
        <v>82</v>
      </c>
      <c r="H5768" s="119" t="s">
        <v>130</v>
      </c>
      <c r="I5768" s="116" t="s">
        <v>147</v>
      </c>
      <c r="J5768" s="116" t="s">
        <v>2523</v>
      </c>
      <c r="K5768" s="116" t="s">
        <v>2534</v>
      </c>
      <c r="L5768" s="116" t="s">
        <v>177</v>
      </c>
      <c r="M5768" s="116" t="s">
        <v>178</v>
      </c>
      <c r="N5768" s="116" t="s">
        <v>251</v>
      </c>
      <c r="O5768" s="118">
        <v>4007</v>
      </c>
      <c r="P5768" s="118" t="s">
        <v>114</v>
      </c>
    </row>
    <row r="5769" spans="2:16" x14ac:dyDescent="0.45">
      <c r="B5769" s="115">
        <v>128996261</v>
      </c>
      <c r="C5769" s="116" t="s">
        <v>8279</v>
      </c>
      <c r="D5769" s="116" t="s">
        <v>3845</v>
      </c>
      <c r="E5769" s="116" t="s">
        <v>216</v>
      </c>
      <c r="F5769" s="117">
        <v>45377</v>
      </c>
      <c r="G5769" s="118" t="s">
        <v>82</v>
      </c>
      <c r="H5769" s="119" t="s">
        <v>130</v>
      </c>
      <c r="I5769" s="116" t="s">
        <v>147</v>
      </c>
      <c r="J5769" s="116" t="s">
        <v>2523</v>
      </c>
      <c r="K5769" s="116" t="s">
        <v>2534</v>
      </c>
      <c r="L5769" s="116" t="s">
        <v>177</v>
      </c>
      <c r="M5769" s="116" t="s">
        <v>178</v>
      </c>
      <c r="N5769" s="116" t="s">
        <v>251</v>
      </c>
      <c r="O5769" s="118">
        <v>4007</v>
      </c>
      <c r="P5769" s="118" t="s">
        <v>114</v>
      </c>
    </row>
    <row r="5770" spans="2:16" x14ac:dyDescent="0.45">
      <c r="B5770" s="115">
        <v>600798703</v>
      </c>
      <c r="C5770" s="116" t="s">
        <v>8280</v>
      </c>
      <c r="D5770" s="116" t="s">
        <v>4534</v>
      </c>
      <c r="E5770" s="116" t="s">
        <v>216</v>
      </c>
      <c r="F5770" s="117">
        <v>45377</v>
      </c>
      <c r="G5770" s="118" t="s">
        <v>82</v>
      </c>
      <c r="H5770" s="119" t="s">
        <v>130</v>
      </c>
      <c r="I5770" s="116" t="s">
        <v>147</v>
      </c>
      <c r="J5770" s="116" t="s">
        <v>2523</v>
      </c>
      <c r="K5770" s="116" t="s">
        <v>2698</v>
      </c>
      <c r="L5770" s="116" t="s">
        <v>176</v>
      </c>
      <c r="M5770" s="116" t="s">
        <v>176</v>
      </c>
      <c r="N5770" s="116" t="s">
        <v>480</v>
      </c>
      <c r="O5770" s="118">
        <v>2099</v>
      </c>
      <c r="P5770" s="118" t="s">
        <v>114</v>
      </c>
    </row>
    <row r="5771" spans="2:16" x14ac:dyDescent="0.45">
      <c r="B5771" s="115">
        <v>664344512</v>
      </c>
      <c r="C5771" s="116" t="s">
        <v>8281</v>
      </c>
      <c r="D5771" s="116" t="s">
        <v>1253</v>
      </c>
      <c r="E5771" s="116" t="s">
        <v>216</v>
      </c>
      <c r="F5771" s="117">
        <v>45377</v>
      </c>
      <c r="G5771" s="118" t="s">
        <v>82</v>
      </c>
      <c r="H5771" s="119" t="s">
        <v>130</v>
      </c>
      <c r="I5771" s="116" t="s">
        <v>150</v>
      </c>
      <c r="J5771" s="116" t="s">
        <v>2555</v>
      </c>
      <c r="K5771" s="116" t="s">
        <v>2556</v>
      </c>
      <c r="L5771" s="116" t="s">
        <v>180</v>
      </c>
      <c r="M5771" s="116" t="s">
        <v>180</v>
      </c>
      <c r="N5771" s="116" t="s">
        <v>679</v>
      </c>
      <c r="O5771" s="118">
        <v>6100</v>
      </c>
      <c r="P5771" s="118" t="s">
        <v>114</v>
      </c>
    </row>
    <row r="5772" spans="2:16" x14ac:dyDescent="0.45">
      <c r="B5772" s="115">
        <v>143966</v>
      </c>
      <c r="C5772" s="116" t="s">
        <v>8282</v>
      </c>
      <c r="D5772" s="116" t="s">
        <v>6210</v>
      </c>
      <c r="E5772" s="116" t="s">
        <v>216</v>
      </c>
      <c r="F5772" s="117">
        <v>45378</v>
      </c>
      <c r="G5772" s="118" t="s">
        <v>82</v>
      </c>
      <c r="H5772" s="119" t="s">
        <v>130</v>
      </c>
      <c r="I5772" s="116" t="s">
        <v>158</v>
      </c>
      <c r="J5772" s="116" t="s">
        <v>2518</v>
      </c>
      <c r="K5772" s="116" t="s">
        <v>2519</v>
      </c>
      <c r="L5772" s="116" t="s">
        <v>176</v>
      </c>
      <c r="M5772" s="116" t="s">
        <v>176</v>
      </c>
      <c r="N5772" s="116" t="s">
        <v>287</v>
      </c>
      <c r="O5772" s="118">
        <v>2000</v>
      </c>
      <c r="P5772" s="118" t="s">
        <v>113</v>
      </c>
    </row>
    <row r="5773" spans="2:16" x14ac:dyDescent="0.45">
      <c r="B5773" s="115">
        <v>605710</v>
      </c>
      <c r="C5773" s="116" t="s">
        <v>8283</v>
      </c>
      <c r="D5773" s="116" t="s">
        <v>7520</v>
      </c>
      <c r="E5773" s="116" t="s">
        <v>216</v>
      </c>
      <c r="F5773" s="117">
        <v>45378</v>
      </c>
      <c r="G5773" s="118" t="s">
        <v>82</v>
      </c>
      <c r="H5773" s="119" t="s">
        <v>130</v>
      </c>
      <c r="I5773" s="116" t="s">
        <v>144</v>
      </c>
      <c r="J5773" s="116" t="s">
        <v>2595</v>
      </c>
      <c r="K5773" s="116" t="s">
        <v>2596</v>
      </c>
      <c r="L5773" s="116" t="s">
        <v>176</v>
      </c>
      <c r="M5773" s="116" t="s">
        <v>176</v>
      </c>
      <c r="N5773" s="116" t="s">
        <v>225</v>
      </c>
      <c r="O5773" s="118">
        <v>2065</v>
      </c>
      <c r="P5773" s="118" t="s">
        <v>113</v>
      </c>
    </row>
    <row r="5774" spans="2:16" x14ac:dyDescent="0.45">
      <c r="B5774" s="115">
        <v>1130294</v>
      </c>
      <c r="C5774" s="116" t="s">
        <v>8284</v>
      </c>
      <c r="D5774" s="116" t="s">
        <v>7520</v>
      </c>
      <c r="E5774" s="116" t="s">
        <v>216</v>
      </c>
      <c r="F5774" s="117">
        <v>45378</v>
      </c>
      <c r="G5774" s="118" t="s">
        <v>82</v>
      </c>
      <c r="H5774" s="119" t="s">
        <v>130</v>
      </c>
      <c r="I5774" s="116" t="s">
        <v>144</v>
      </c>
      <c r="J5774" s="116" t="s">
        <v>2595</v>
      </c>
      <c r="K5774" s="116" t="s">
        <v>2596</v>
      </c>
      <c r="L5774" s="116" t="s">
        <v>176</v>
      </c>
      <c r="M5774" s="116" t="s">
        <v>176</v>
      </c>
      <c r="N5774" s="116" t="s">
        <v>225</v>
      </c>
      <c r="O5774" s="118">
        <v>2065</v>
      </c>
      <c r="P5774" s="118" t="s">
        <v>113</v>
      </c>
    </row>
    <row r="5775" spans="2:16" x14ac:dyDescent="0.45">
      <c r="B5775" s="115">
        <v>1944967</v>
      </c>
      <c r="C5775" s="116" t="s">
        <v>8285</v>
      </c>
      <c r="D5775" s="116" t="s">
        <v>488</v>
      </c>
      <c r="E5775" s="116" t="s">
        <v>216</v>
      </c>
      <c r="F5775" s="117">
        <v>45378</v>
      </c>
      <c r="G5775" s="118" t="s">
        <v>82</v>
      </c>
      <c r="H5775" s="119" t="s">
        <v>130</v>
      </c>
      <c r="I5775" s="116" t="s">
        <v>158</v>
      </c>
      <c r="J5775" s="116" t="s">
        <v>2518</v>
      </c>
      <c r="K5775" s="116" t="s">
        <v>2519</v>
      </c>
      <c r="L5775" s="116" t="s">
        <v>176</v>
      </c>
      <c r="M5775" s="116" t="s">
        <v>176</v>
      </c>
      <c r="N5775" s="116" t="s">
        <v>811</v>
      </c>
      <c r="O5775" s="118">
        <v>2650</v>
      </c>
      <c r="P5775" s="118" t="s">
        <v>114</v>
      </c>
    </row>
    <row r="5776" spans="2:16" x14ac:dyDescent="0.45">
      <c r="B5776" s="115">
        <v>2729302</v>
      </c>
      <c r="C5776" s="116" t="s">
        <v>8286</v>
      </c>
      <c r="D5776" s="116" t="s">
        <v>488</v>
      </c>
      <c r="E5776" s="116" t="s">
        <v>216</v>
      </c>
      <c r="F5776" s="117">
        <v>45378</v>
      </c>
      <c r="G5776" s="118" t="s">
        <v>82</v>
      </c>
      <c r="H5776" s="119" t="s">
        <v>130</v>
      </c>
      <c r="I5776" s="116" t="s">
        <v>155</v>
      </c>
      <c r="J5776" s="116" t="s">
        <v>2591</v>
      </c>
      <c r="K5776" s="116" t="s">
        <v>3778</v>
      </c>
      <c r="L5776" s="116" t="s">
        <v>176</v>
      </c>
      <c r="M5776" s="116" t="s">
        <v>176</v>
      </c>
      <c r="N5776" s="116" t="s">
        <v>932</v>
      </c>
      <c r="O5776" s="118">
        <v>2640</v>
      </c>
      <c r="P5776" s="118" t="s">
        <v>114</v>
      </c>
    </row>
    <row r="5777" spans="2:16" x14ac:dyDescent="0.45">
      <c r="B5777" s="115">
        <v>7825112</v>
      </c>
      <c r="C5777" s="116" t="s">
        <v>8287</v>
      </c>
      <c r="D5777" s="116" t="s">
        <v>583</v>
      </c>
      <c r="E5777" s="116" t="s">
        <v>216</v>
      </c>
      <c r="F5777" s="117">
        <v>45378</v>
      </c>
      <c r="G5777" s="118" t="s">
        <v>82</v>
      </c>
      <c r="H5777" s="119" t="s">
        <v>130</v>
      </c>
      <c r="I5777" s="116" t="s">
        <v>158</v>
      </c>
      <c r="J5777" s="116" t="s">
        <v>2518</v>
      </c>
      <c r="K5777" s="116" t="s">
        <v>2519</v>
      </c>
      <c r="L5777" s="116" t="s">
        <v>179</v>
      </c>
      <c r="M5777" s="116" t="s">
        <v>179</v>
      </c>
      <c r="N5777" s="116" t="s">
        <v>1181</v>
      </c>
      <c r="O5777" s="118">
        <v>5556</v>
      </c>
      <c r="P5777" s="118" t="s">
        <v>114</v>
      </c>
    </row>
    <row r="5778" spans="2:16" x14ac:dyDescent="0.45">
      <c r="B5778" s="115">
        <v>8392989</v>
      </c>
      <c r="C5778" s="116" t="s">
        <v>8288</v>
      </c>
      <c r="D5778" s="116" t="s">
        <v>611</v>
      </c>
      <c r="E5778" s="116" t="s">
        <v>216</v>
      </c>
      <c r="F5778" s="117">
        <v>45378</v>
      </c>
      <c r="G5778" s="118" t="s">
        <v>82</v>
      </c>
      <c r="H5778" s="119" t="s">
        <v>130</v>
      </c>
      <c r="I5778" s="116" t="s">
        <v>144</v>
      </c>
      <c r="J5778" s="116" t="s">
        <v>2595</v>
      </c>
      <c r="K5778" s="116" t="s">
        <v>2596</v>
      </c>
      <c r="L5778" s="116" t="s">
        <v>183</v>
      </c>
      <c r="M5778" s="116" t="s">
        <v>176</v>
      </c>
      <c r="N5778" s="116" t="s">
        <v>225</v>
      </c>
      <c r="O5778" s="118">
        <v>2065</v>
      </c>
      <c r="P5778" s="118" t="s">
        <v>113</v>
      </c>
    </row>
    <row r="5779" spans="2:16" x14ac:dyDescent="0.45">
      <c r="B5779" s="115">
        <v>8399737</v>
      </c>
      <c r="C5779" s="116" t="s">
        <v>8289</v>
      </c>
      <c r="D5779" s="116" t="s">
        <v>7520</v>
      </c>
      <c r="E5779" s="116" t="s">
        <v>216</v>
      </c>
      <c r="F5779" s="117">
        <v>45378</v>
      </c>
      <c r="G5779" s="118" t="s">
        <v>82</v>
      </c>
      <c r="H5779" s="119" t="s">
        <v>130</v>
      </c>
      <c r="I5779" s="116" t="s">
        <v>144</v>
      </c>
      <c r="J5779" s="116" t="s">
        <v>2595</v>
      </c>
      <c r="K5779" s="116" t="s">
        <v>2596</v>
      </c>
      <c r="L5779" s="116" t="s">
        <v>183</v>
      </c>
      <c r="M5779" s="116" t="s">
        <v>176</v>
      </c>
      <c r="N5779" s="116" t="s">
        <v>225</v>
      </c>
      <c r="O5779" s="118">
        <v>2065</v>
      </c>
      <c r="P5779" s="118" t="s">
        <v>113</v>
      </c>
    </row>
    <row r="5780" spans="2:16" x14ac:dyDescent="0.45">
      <c r="B5780" s="115">
        <v>123245278</v>
      </c>
      <c r="C5780" s="116" t="s">
        <v>8290</v>
      </c>
      <c r="D5780" s="116" t="s">
        <v>1143</v>
      </c>
      <c r="E5780" s="116" t="s">
        <v>216</v>
      </c>
      <c r="F5780" s="117">
        <v>45378</v>
      </c>
      <c r="G5780" s="118" t="s">
        <v>82</v>
      </c>
      <c r="H5780" s="119" t="s">
        <v>130</v>
      </c>
      <c r="I5780" s="116" t="s">
        <v>160</v>
      </c>
      <c r="J5780" s="116" t="s">
        <v>2609</v>
      </c>
      <c r="K5780" s="116" t="s">
        <v>2972</v>
      </c>
      <c r="L5780" s="116" t="s">
        <v>177</v>
      </c>
      <c r="M5780" s="116" t="s">
        <v>177</v>
      </c>
      <c r="N5780" s="116" t="s">
        <v>255</v>
      </c>
      <c r="O5780" s="118">
        <v>3000</v>
      </c>
      <c r="P5780" s="118" t="s">
        <v>114</v>
      </c>
    </row>
    <row r="5781" spans="2:16" x14ac:dyDescent="0.45">
      <c r="B5781" s="115">
        <v>135762533</v>
      </c>
      <c r="C5781" s="116" t="s">
        <v>8291</v>
      </c>
      <c r="D5781" s="116" t="s">
        <v>440</v>
      </c>
      <c r="E5781" s="116" t="s">
        <v>216</v>
      </c>
      <c r="F5781" s="117">
        <v>45378</v>
      </c>
      <c r="G5781" s="118" t="s">
        <v>82</v>
      </c>
      <c r="H5781" s="119" t="s">
        <v>130</v>
      </c>
      <c r="I5781" s="116" t="s">
        <v>156</v>
      </c>
      <c r="J5781" s="116" t="s">
        <v>2426</v>
      </c>
      <c r="K5781" s="116" t="s">
        <v>2748</v>
      </c>
      <c r="L5781" s="116" t="s">
        <v>178</v>
      </c>
      <c r="M5781" s="116" t="s">
        <v>183</v>
      </c>
      <c r="N5781" s="116" t="s">
        <v>183</v>
      </c>
      <c r="O5781" s="118">
        <v>2600</v>
      </c>
      <c r="P5781" s="118" t="s">
        <v>114</v>
      </c>
    </row>
    <row r="5782" spans="2:16" x14ac:dyDescent="0.45">
      <c r="B5782" s="115">
        <v>603473918</v>
      </c>
      <c r="C5782" s="116" t="s">
        <v>8292</v>
      </c>
      <c r="D5782" s="116" t="s">
        <v>4207</v>
      </c>
      <c r="E5782" s="116" t="s">
        <v>216</v>
      </c>
      <c r="F5782" s="117">
        <v>45378</v>
      </c>
      <c r="G5782" s="118" t="s">
        <v>82</v>
      </c>
      <c r="H5782" s="119" t="s">
        <v>130</v>
      </c>
      <c r="I5782" s="116" t="s">
        <v>143</v>
      </c>
      <c r="J5782" s="116" t="s">
        <v>2941</v>
      </c>
      <c r="K5782" s="116" t="s">
        <v>2941</v>
      </c>
      <c r="L5782" s="116" t="s">
        <v>177</v>
      </c>
      <c r="M5782" s="116" t="s">
        <v>178</v>
      </c>
      <c r="N5782" s="116" t="s">
        <v>251</v>
      </c>
      <c r="O5782" s="118">
        <v>4000</v>
      </c>
      <c r="P5782" s="118" t="s">
        <v>114</v>
      </c>
    </row>
    <row r="5783" spans="2:16" x14ac:dyDescent="0.45">
      <c r="B5783" s="115">
        <v>609760492</v>
      </c>
      <c r="C5783" s="116" t="s">
        <v>8293</v>
      </c>
      <c r="D5783" s="116" t="s">
        <v>1467</v>
      </c>
      <c r="E5783" s="116" t="s">
        <v>216</v>
      </c>
      <c r="F5783" s="117">
        <v>45378</v>
      </c>
      <c r="G5783" s="118" t="s">
        <v>82</v>
      </c>
      <c r="H5783" s="119" t="s">
        <v>130</v>
      </c>
      <c r="I5783" s="116" t="s">
        <v>152</v>
      </c>
      <c r="J5783" s="116" t="s">
        <v>2710</v>
      </c>
      <c r="K5783" s="116" t="s">
        <v>2711</v>
      </c>
      <c r="L5783" s="116" t="s">
        <v>177</v>
      </c>
      <c r="M5783" s="116" t="s">
        <v>176</v>
      </c>
      <c r="N5783" s="116" t="s">
        <v>323</v>
      </c>
      <c r="O5783" s="118">
        <v>2300</v>
      </c>
      <c r="P5783" s="118" t="s">
        <v>114</v>
      </c>
    </row>
    <row r="5784" spans="2:16" x14ac:dyDescent="0.45">
      <c r="B5784" s="115">
        <v>625358189</v>
      </c>
      <c r="C5784" s="116" t="s">
        <v>8294</v>
      </c>
      <c r="D5784" s="116" t="s">
        <v>8295</v>
      </c>
      <c r="E5784" s="116" t="s">
        <v>216</v>
      </c>
      <c r="F5784" s="117">
        <v>45378</v>
      </c>
      <c r="G5784" s="118" t="s">
        <v>82</v>
      </c>
      <c r="H5784" s="119" t="s">
        <v>130</v>
      </c>
      <c r="I5784" s="116" t="s">
        <v>155</v>
      </c>
      <c r="J5784" s="116" t="s">
        <v>2504</v>
      </c>
      <c r="K5784" s="116" t="s">
        <v>2505</v>
      </c>
      <c r="L5784" s="116" t="s">
        <v>176</v>
      </c>
      <c r="M5784" s="116" t="s">
        <v>176</v>
      </c>
      <c r="N5784" s="116" t="s">
        <v>287</v>
      </c>
      <c r="O5784" s="118">
        <v>2009</v>
      </c>
      <c r="P5784" s="118" t="s">
        <v>113</v>
      </c>
    </row>
    <row r="5785" spans="2:16" x14ac:dyDescent="0.45">
      <c r="B5785" s="115">
        <v>641440486</v>
      </c>
      <c r="C5785" s="116" t="s">
        <v>8296</v>
      </c>
      <c r="D5785" s="116" t="s">
        <v>5998</v>
      </c>
      <c r="E5785" s="116" t="s">
        <v>216</v>
      </c>
      <c r="F5785" s="117">
        <v>45378</v>
      </c>
      <c r="G5785" s="118" t="s">
        <v>82</v>
      </c>
      <c r="H5785" s="119" t="s">
        <v>130</v>
      </c>
      <c r="I5785" s="116" t="s">
        <v>156</v>
      </c>
      <c r="J5785" s="116" t="s">
        <v>2426</v>
      </c>
      <c r="K5785" s="116" t="s">
        <v>2748</v>
      </c>
      <c r="L5785" s="116" t="s">
        <v>179</v>
      </c>
      <c r="M5785" s="116" t="s">
        <v>179</v>
      </c>
      <c r="N5785" s="116" t="s">
        <v>500</v>
      </c>
      <c r="O5785" s="118">
        <v>5042</v>
      </c>
      <c r="P5785" s="118" t="s">
        <v>114</v>
      </c>
    </row>
    <row r="5786" spans="2:16" x14ac:dyDescent="0.45">
      <c r="B5786" s="115">
        <v>2628033</v>
      </c>
      <c r="C5786" s="116" t="s">
        <v>8297</v>
      </c>
      <c r="D5786" s="116" t="s">
        <v>314</v>
      </c>
      <c r="E5786" s="116" t="s">
        <v>216</v>
      </c>
      <c r="F5786" s="117">
        <v>45379</v>
      </c>
      <c r="G5786" s="118" t="s">
        <v>82</v>
      </c>
      <c r="H5786" s="119" t="s">
        <v>130</v>
      </c>
      <c r="I5786" s="116" t="s">
        <v>150</v>
      </c>
      <c r="J5786" s="116" t="s">
        <v>2494</v>
      </c>
      <c r="K5786" s="116" t="s">
        <v>2495</v>
      </c>
      <c r="L5786" s="116" t="s">
        <v>176</v>
      </c>
      <c r="M5786" s="116" t="s">
        <v>176</v>
      </c>
      <c r="N5786" s="116" t="s">
        <v>506</v>
      </c>
      <c r="O5786" s="118">
        <v>2157</v>
      </c>
      <c r="P5786" s="118" t="s">
        <v>114</v>
      </c>
    </row>
    <row r="5787" spans="2:16" x14ac:dyDescent="0.45">
      <c r="B5787" s="115">
        <v>8604448</v>
      </c>
      <c r="C5787" s="116" t="s">
        <v>8298</v>
      </c>
      <c r="D5787" s="116" t="s">
        <v>996</v>
      </c>
      <c r="E5787" s="116" t="s">
        <v>216</v>
      </c>
      <c r="F5787" s="117">
        <v>45379</v>
      </c>
      <c r="G5787" s="118" t="s">
        <v>82</v>
      </c>
      <c r="H5787" s="119" t="s">
        <v>130</v>
      </c>
      <c r="I5787" s="116" t="s">
        <v>156</v>
      </c>
      <c r="J5787" s="116" t="s">
        <v>2426</v>
      </c>
      <c r="K5787" s="116" t="s">
        <v>2427</v>
      </c>
      <c r="L5787" s="116" t="s">
        <v>183</v>
      </c>
      <c r="M5787" s="116" t="s">
        <v>183</v>
      </c>
      <c r="N5787" s="116" t="s">
        <v>183</v>
      </c>
      <c r="O5787" s="118">
        <v>2612</v>
      </c>
      <c r="P5787" s="118" t="s">
        <v>114</v>
      </c>
    </row>
    <row r="5788" spans="2:16" x14ac:dyDescent="0.45">
      <c r="B5788" s="115">
        <v>8635630</v>
      </c>
      <c r="C5788" s="116" t="s">
        <v>8299</v>
      </c>
      <c r="D5788" s="116" t="s">
        <v>431</v>
      </c>
      <c r="E5788" s="116" t="s">
        <v>216</v>
      </c>
      <c r="F5788" s="117">
        <v>45379</v>
      </c>
      <c r="G5788" s="118" t="s">
        <v>82</v>
      </c>
      <c r="H5788" s="119" t="s">
        <v>130</v>
      </c>
      <c r="I5788" s="116" t="s">
        <v>155</v>
      </c>
      <c r="J5788" s="116" t="s">
        <v>2504</v>
      </c>
      <c r="K5788" s="116" t="s">
        <v>2505</v>
      </c>
      <c r="L5788" s="116" t="s">
        <v>183</v>
      </c>
      <c r="M5788" s="116" t="s">
        <v>176</v>
      </c>
      <c r="N5788" s="116" t="s">
        <v>1386</v>
      </c>
      <c r="O5788" s="118">
        <v>2622</v>
      </c>
      <c r="P5788" s="118" t="s">
        <v>114</v>
      </c>
    </row>
    <row r="5789" spans="2:16" x14ac:dyDescent="0.45">
      <c r="B5789" s="115">
        <v>83041856</v>
      </c>
      <c r="C5789" s="116" t="s">
        <v>8300</v>
      </c>
      <c r="D5789" s="116" t="s">
        <v>8301</v>
      </c>
      <c r="E5789" s="116" t="s">
        <v>216</v>
      </c>
      <c r="F5789" s="117">
        <v>45379</v>
      </c>
      <c r="G5789" s="118" t="s">
        <v>82</v>
      </c>
      <c r="H5789" s="119" t="s">
        <v>130</v>
      </c>
      <c r="I5789" s="116" t="s">
        <v>156</v>
      </c>
      <c r="J5789" s="116" t="s">
        <v>2426</v>
      </c>
      <c r="K5789" s="116" t="s">
        <v>2542</v>
      </c>
      <c r="L5789" s="116" t="s">
        <v>179</v>
      </c>
      <c r="M5789" s="116" t="s">
        <v>179</v>
      </c>
      <c r="N5789" s="116" t="s">
        <v>221</v>
      </c>
      <c r="O5789" s="118">
        <v>5065</v>
      </c>
      <c r="P5789" s="118" t="s">
        <v>113</v>
      </c>
    </row>
    <row r="5790" spans="2:16" x14ac:dyDescent="0.45">
      <c r="B5790" s="115">
        <v>127247698</v>
      </c>
      <c r="C5790" s="116" t="s">
        <v>8302</v>
      </c>
      <c r="D5790" s="116" t="s">
        <v>2277</v>
      </c>
      <c r="E5790" s="116" t="s">
        <v>216</v>
      </c>
      <c r="F5790" s="117">
        <v>45379</v>
      </c>
      <c r="G5790" s="118" t="s">
        <v>82</v>
      </c>
      <c r="H5790" s="119" t="s">
        <v>130</v>
      </c>
      <c r="I5790" s="116" t="s">
        <v>152</v>
      </c>
      <c r="J5790" s="116" t="s">
        <v>3440</v>
      </c>
      <c r="K5790" s="116" t="s">
        <v>3441</v>
      </c>
      <c r="L5790" s="116" t="s">
        <v>177</v>
      </c>
      <c r="M5790" s="116" t="s">
        <v>176</v>
      </c>
      <c r="N5790" s="116" t="s">
        <v>287</v>
      </c>
      <c r="O5790" s="118">
        <v>2000</v>
      </c>
      <c r="P5790" s="118" t="s">
        <v>114</v>
      </c>
    </row>
    <row r="5791" spans="2:16" x14ac:dyDescent="0.45">
      <c r="B5791" s="115">
        <v>9804504</v>
      </c>
      <c r="C5791" s="116" t="s">
        <v>8303</v>
      </c>
      <c r="D5791" s="116" t="s">
        <v>625</v>
      </c>
      <c r="E5791" s="116" t="s">
        <v>216</v>
      </c>
      <c r="F5791" s="117">
        <v>45380</v>
      </c>
      <c r="G5791" s="118" t="s">
        <v>82</v>
      </c>
      <c r="H5791" s="119" t="s">
        <v>130</v>
      </c>
      <c r="I5791" s="116" t="s">
        <v>150</v>
      </c>
      <c r="J5791" s="116" t="s">
        <v>2494</v>
      </c>
      <c r="K5791" s="116" t="s">
        <v>2495</v>
      </c>
      <c r="L5791" s="116" t="s">
        <v>178</v>
      </c>
      <c r="M5791" s="116" t="s">
        <v>178</v>
      </c>
      <c r="N5791" s="116" t="s">
        <v>244</v>
      </c>
      <c r="O5791" s="118">
        <v>4213</v>
      </c>
      <c r="P5791" s="118" t="s">
        <v>113</v>
      </c>
    </row>
    <row r="5792" spans="2:16" x14ac:dyDescent="0.45">
      <c r="B5792" s="115">
        <v>103752227</v>
      </c>
      <c r="C5792" s="116" t="s">
        <v>8304</v>
      </c>
      <c r="D5792" s="116" t="s">
        <v>625</v>
      </c>
      <c r="E5792" s="116" t="s">
        <v>216</v>
      </c>
      <c r="F5792" s="117">
        <v>45380</v>
      </c>
      <c r="G5792" s="118" t="s">
        <v>82</v>
      </c>
      <c r="H5792" s="119" t="s">
        <v>130</v>
      </c>
      <c r="I5792" s="116" t="s">
        <v>159</v>
      </c>
      <c r="J5792" s="116" t="s">
        <v>2630</v>
      </c>
      <c r="K5792" s="116" t="s">
        <v>3340</v>
      </c>
      <c r="L5792" s="116" t="s">
        <v>176</v>
      </c>
      <c r="M5792" s="116" t="s">
        <v>176</v>
      </c>
      <c r="N5792" s="116" t="s">
        <v>1190</v>
      </c>
      <c r="O5792" s="118">
        <v>2875</v>
      </c>
      <c r="P5792" s="118" t="s">
        <v>113</v>
      </c>
    </row>
    <row r="5793" spans="2:16" x14ac:dyDescent="0.45">
      <c r="B5793" s="115">
        <v>115840367</v>
      </c>
      <c r="C5793" s="116" t="s">
        <v>8305</v>
      </c>
      <c r="D5793" s="116" t="s">
        <v>755</v>
      </c>
      <c r="E5793" s="116" t="s">
        <v>216</v>
      </c>
      <c r="F5793" s="117">
        <v>45380</v>
      </c>
      <c r="G5793" s="118" t="s">
        <v>82</v>
      </c>
      <c r="H5793" s="119" t="s">
        <v>130</v>
      </c>
      <c r="I5793" s="116" t="s">
        <v>152</v>
      </c>
      <c r="J5793" s="116" t="s">
        <v>2562</v>
      </c>
      <c r="K5793" s="116" t="s">
        <v>2563</v>
      </c>
      <c r="L5793" s="116" t="s">
        <v>176</v>
      </c>
      <c r="M5793" s="116" t="s">
        <v>176</v>
      </c>
      <c r="N5793" s="116" t="s">
        <v>287</v>
      </c>
      <c r="O5793" s="118">
        <v>2015</v>
      </c>
      <c r="P5793" s="118" t="s">
        <v>114</v>
      </c>
    </row>
    <row r="5794" spans="2:16" x14ac:dyDescent="0.45">
      <c r="B5794" s="115">
        <v>143697992</v>
      </c>
      <c r="C5794" s="116" t="s">
        <v>8306</v>
      </c>
      <c r="D5794" s="116" t="s">
        <v>4196</v>
      </c>
      <c r="E5794" s="116" t="s">
        <v>216</v>
      </c>
      <c r="F5794" s="117">
        <v>45380</v>
      </c>
      <c r="G5794" s="118" t="s">
        <v>82</v>
      </c>
      <c r="H5794" s="119" t="s">
        <v>130</v>
      </c>
      <c r="I5794" s="116" t="s">
        <v>160</v>
      </c>
      <c r="J5794" s="116" t="s">
        <v>4493</v>
      </c>
      <c r="K5794" s="116" t="s">
        <v>4771</v>
      </c>
      <c r="L5794" s="116" t="s">
        <v>180</v>
      </c>
      <c r="M5794" s="116" t="s">
        <v>180</v>
      </c>
      <c r="N5794" s="116" t="s">
        <v>485</v>
      </c>
      <c r="O5794" s="118">
        <v>6055</v>
      </c>
      <c r="P5794" s="118" t="s">
        <v>113</v>
      </c>
    </row>
    <row r="5795" spans="2:16" x14ac:dyDescent="0.45">
      <c r="B5795" s="115">
        <v>611483893</v>
      </c>
      <c r="C5795" s="116" t="s">
        <v>8307</v>
      </c>
      <c r="D5795" s="116" t="s">
        <v>6829</v>
      </c>
      <c r="E5795" s="116" t="s">
        <v>216</v>
      </c>
      <c r="F5795" s="117">
        <v>45380</v>
      </c>
      <c r="G5795" s="118" t="s">
        <v>82</v>
      </c>
      <c r="H5795" s="119" t="s">
        <v>130</v>
      </c>
      <c r="I5795" s="116" t="s">
        <v>147</v>
      </c>
      <c r="J5795" s="116" t="s">
        <v>2539</v>
      </c>
      <c r="K5795" s="116" t="s">
        <v>2540</v>
      </c>
      <c r="L5795" s="116" t="s">
        <v>180</v>
      </c>
      <c r="M5795" s="116" t="s">
        <v>180</v>
      </c>
      <c r="N5795" s="116" t="s">
        <v>714</v>
      </c>
      <c r="O5795" s="118">
        <v>6153</v>
      </c>
      <c r="P5795" s="118" t="s">
        <v>114</v>
      </c>
    </row>
    <row r="5796" spans="2:16" x14ac:dyDescent="0.45">
      <c r="B5796" s="115">
        <v>5710985</v>
      </c>
      <c r="C5796" s="116" t="s">
        <v>8308</v>
      </c>
      <c r="D5796" s="116" t="s">
        <v>2976</v>
      </c>
      <c r="E5796" s="116" t="s">
        <v>216</v>
      </c>
      <c r="F5796" s="117">
        <v>45385</v>
      </c>
      <c r="G5796" s="118" t="s">
        <v>83</v>
      </c>
      <c r="H5796" s="119" t="s">
        <v>130</v>
      </c>
      <c r="I5796" s="116" t="s">
        <v>159</v>
      </c>
      <c r="J5796" s="116" t="s">
        <v>2701</v>
      </c>
      <c r="K5796" s="116" t="s">
        <v>2702</v>
      </c>
      <c r="L5796" s="116" t="s">
        <v>177</v>
      </c>
      <c r="M5796" s="116" t="s">
        <v>177</v>
      </c>
      <c r="N5796" s="116" t="s">
        <v>2013</v>
      </c>
      <c r="O5796" s="118">
        <v>3381</v>
      </c>
      <c r="P5796" s="118" t="s">
        <v>114</v>
      </c>
    </row>
    <row r="5797" spans="2:16" x14ac:dyDescent="0.45">
      <c r="B5797" s="115">
        <v>7554216</v>
      </c>
      <c r="C5797" s="116" t="s">
        <v>7314</v>
      </c>
      <c r="D5797" s="116" t="s">
        <v>342</v>
      </c>
      <c r="E5797" s="116" t="s">
        <v>216</v>
      </c>
      <c r="F5797" s="117">
        <v>45385</v>
      </c>
      <c r="G5797" s="118" t="s">
        <v>83</v>
      </c>
      <c r="H5797" s="119" t="s">
        <v>130</v>
      </c>
      <c r="I5797" s="116" t="s">
        <v>155</v>
      </c>
      <c r="J5797" s="116" t="s">
        <v>2504</v>
      </c>
      <c r="K5797" s="116" t="s">
        <v>2505</v>
      </c>
      <c r="L5797" s="116" t="s">
        <v>179</v>
      </c>
      <c r="M5797" s="116" t="s">
        <v>179</v>
      </c>
      <c r="N5797" s="116" t="s">
        <v>221</v>
      </c>
      <c r="O5797" s="118">
        <v>5073</v>
      </c>
      <c r="P5797" s="118" t="s">
        <v>114</v>
      </c>
    </row>
    <row r="5798" spans="2:16" x14ac:dyDescent="0.45">
      <c r="B5798" s="115">
        <v>8189179</v>
      </c>
      <c r="C5798" s="116" t="s">
        <v>8309</v>
      </c>
      <c r="D5798" s="116" t="s">
        <v>342</v>
      </c>
      <c r="E5798" s="116" t="s">
        <v>216</v>
      </c>
      <c r="F5798" s="117">
        <v>45385</v>
      </c>
      <c r="G5798" s="118" t="s">
        <v>83</v>
      </c>
      <c r="H5798" s="119" t="s">
        <v>130</v>
      </c>
      <c r="I5798" s="116" t="s">
        <v>143</v>
      </c>
      <c r="J5798" s="116" t="s">
        <v>2941</v>
      </c>
      <c r="K5798" s="116" t="s">
        <v>2941</v>
      </c>
      <c r="L5798" s="116" t="s">
        <v>179</v>
      </c>
      <c r="M5798" s="116" t="s">
        <v>179</v>
      </c>
      <c r="N5798" s="116" t="s">
        <v>1181</v>
      </c>
      <c r="O5798" s="118">
        <v>5571</v>
      </c>
      <c r="P5798" s="118" t="s">
        <v>114</v>
      </c>
    </row>
    <row r="5799" spans="2:16" x14ac:dyDescent="0.45">
      <c r="B5799" s="115">
        <v>136420338</v>
      </c>
      <c r="C5799" s="116" t="s">
        <v>8310</v>
      </c>
      <c r="D5799" s="116" t="s">
        <v>1761</v>
      </c>
      <c r="E5799" s="116" t="s">
        <v>216</v>
      </c>
      <c r="F5799" s="117">
        <v>45385</v>
      </c>
      <c r="G5799" s="118" t="s">
        <v>83</v>
      </c>
      <c r="H5799" s="119" t="s">
        <v>130</v>
      </c>
      <c r="I5799" s="116" t="s">
        <v>148</v>
      </c>
      <c r="J5799" s="116" t="s">
        <v>2993</v>
      </c>
      <c r="K5799" s="116" t="s">
        <v>2993</v>
      </c>
      <c r="L5799" s="116" t="s">
        <v>178</v>
      </c>
      <c r="M5799" s="116" t="s">
        <v>177</v>
      </c>
      <c r="N5799" s="116" t="s">
        <v>255</v>
      </c>
      <c r="O5799" s="118">
        <v>3004</v>
      </c>
      <c r="P5799" s="118" t="s">
        <v>114</v>
      </c>
    </row>
    <row r="5800" spans="2:16" x14ac:dyDescent="0.45">
      <c r="B5800" s="115">
        <v>604975671</v>
      </c>
      <c r="C5800" s="116" t="s">
        <v>8311</v>
      </c>
      <c r="D5800" s="116" t="s">
        <v>5900</v>
      </c>
      <c r="E5800" s="116" t="s">
        <v>216</v>
      </c>
      <c r="F5800" s="117">
        <v>45385</v>
      </c>
      <c r="G5800" s="118" t="s">
        <v>83</v>
      </c>
      <c r="H5800" s="119" t="s">
        <v>130</v>
      </c>
      <c r="I5800" s="116" t="s">
        <v>143</v>
      </c>
      <c r="J5800" s="116" t="s">
        <v>2647</v>
      </c>
      <c r="K5800" s="116" t="s">
        <v>2648</v>
      </c>
      <c r="L5800" s="116" t="s">
        <v>181</v>
      </c>
      <c r="M5800" s="116" t="s">
        <v>181</v>
      </c>
      <c r="N5800" s="116" t="s">
        <v>5824</v>
      </c>
      <c r="O5800" s="118">
        <v>7001</v>
      </c>
      <c r="P5800" s="118" t="s">
        <v>114</v>
      </c>
    </row>
    <row r="5801" spans="2:16" x14ac:dyDescent="0.45">
      <c r="B5801" s="115">
        <v>619928488</v>
      </c>
      <c r="C5801" s="116" t="s">
        <v>8312</v>
      </c>
      <c r="D5801" s="116" t="s">
        <v>8313</v>
      </c>
      <c r="E5801" s="116" t="s">
        <v>216</v>
      </c>
      <c r="F5801" s="117">
        <v>45385</v>
      </c>
      <c r="G5801" s="118" t="s">
        <v>83</v>
      </c>
      <c r="H5801" s="119" t="s">
        <v>130</v>
      </c>
      <c r="I5801" s="116" t="s">
        <v>159</v>
      </c>
      <c r="J5801" s="116" t="s">
        <v>2499</v>
      </c>
      <c r="K5801" s="116" t="s">
        <v>2951</v>
      </c>
      <c r="L5801" s="116" t="s">
        <v>176</v>
      </c>
      <c r="M5801" s="116" t="s">
        <v>176</v>
      </c>
      <c r="N5801" s="116" t="s">
        <v>390</v>
      </c>
      <c r="O5801" s="118">
        <v>2194</v>
      </c>
      <c r="P5801" s="118" t="s">
        <v>113</v>
      </c>
    </row>
    <row r="5802" spans="2:16" x14ac:dyDescent="0.45">
      <c r="B5802" s="115">
        <v>651635504</v>
      </c>
      <c r="C5802" s="116" t="s">
        <v>8314</v>
      </c>
      <c r="D5802" s="116" t="s">
        <v>342</v>
      </c>
      <c r="E5802" s="116" t="s">
        <v>216</v>
      </c>
      <c r="F5802" s="117">
        <v>45385</v>
      </c>
      <c r="G5802" s="118" t="s">
        <v>83</v>
      </c>
      <c r="H5802" s="119" t="s">
        <v>130</v>
      </c>
      <c r="I5802" s="116" t="s">
        <v>158</v>
      </c>
      <c r="J5802" s="116" t="s">
        <v>2518</v>
      </c>
      <c r="K5802" s="116" t="s">
        <v>2519</v>
      </c>
      <c r="L5802" s="116" t="s">
        <v>179</v>
      </c>
      <c r="M5802" s="116" t="s">
        <v>179</v>
      </c>
      <c r="N5802" s="116" t="s">
        <v>790</v>
      </c>
      <c r="O5802" s="118">
        <v>5291</v>
      </c>
      <c r="P5802" s="118" t="s">
        <v>114</v>
      </c>
    </row>
    <row r="5803" spans="2:16" x14ac:dyDescent="0.45">
      <c r="B5803" s="115">
        <v>651635611</v>
      </c>
      <c r="C5803" s="116" t="s">
        <v>8315</v>
      </c>
      <c r="D5803" s="116" t="s">
        <v>342</v>
      </c>
      <c r="E5803" s="116" t="s">
        <v>216</v>
      </c>
      <c r="F5803" s="117">
        <v>45385</v>
      </c>
      <c r="G5803" s="118" t="s">
        <v>83</v>
      </c>
      <c r="H5803" s="119" t="s">
        <v>130</v>
      </c>
      <c r="I5803" s="116" t="s">
        <v>153</v>
      </c>
      <c r="J5803" s="116" t="s">
        <v>3194</v>
      </c>
      <c r="K5803" s="116" t="s">
        <v>3195</v>
      </c>
      <c r="L5803" s="116" t="s">
        <v>179</v>
      </c>
      <c r="M5803" s="116" t="s">
        <v>179</v>
      </c>
      <c r="N5803" s="116" t="s">
        <v>790</v>
      </c>
      <c r="O5803" s="118">
        <v>5291</v>
      </c>
      <c r="P5803" s="118" t="s">
        <v>114</v>
      </c>
    </row>
    <row r="5804" spans="2:16" x14ac:dyDescent="0.45">
      <c r="B5804" s="115">
        <v>2950012</v>
      </c>
      <c r="C5804" s="116" t="s">
        <v>8316</v>
      </c>
      <c r="D5804" s="116" t="s">
        <v>339</v>
      </c>
      <c r="E5804" s="116" t="s">
        <v>216</v>
      </c>
      <c r="F5804" s="117">
        <v>45386</v>
      </c>
      <c r="G5804" s="118" t="s">
        <v>83</v>
      </c>
      <c r="H5804" s="119" t="s">
        <v>130</v>
      </c>
      <c r="I5804" s="116" t="s">
        <v>158</v>
      </c>
      <c r="J5804" s="116" t="s">
        <v>2518</v>
      </c>
      <c r="K5804" s="116" t="s">
        <v>2764</v>
      </c>
      <c r="L5804" s="116" t="s">
        <v>176</v>
      </c>
      <c r="M5804" s="116" t="s">
        <v>176</v>
      </c>
      <c r="N5804" s="116" t="s">
        <v>561</v>
      </c>
      <c r="O5804" s="118">
        <v>2500</v>
      </c>
      <c r="P5804" s="118" t="s">
        <v>114</v>
      </c>
    </row>
    <row r="5805" spans="2:16" x14ac:dyDescent="0.45">
      <c r="B5805" s="115">
        <v>165106936</v>
      </c>
      <c r="C5805" s="116" t="s">
        <v>8317</v>
      </c>
      <c r="D5805" s="116" t="s">
        <v>6021</v>
      </c>
      <c r="E5805" s="116" t="s">
        <v>216</v>
      </c>
      <c r="F5805" s="117">
        <v>45386</v>
      </c>
      <c r="G5805" s="118" t="s">
        <v>83</v>
      </c>
      <c r="H5805" s="119" t="s">
        <v>130</v>
      </c>
      <c r="I5805" s="116" t="s">
        <v>155</v>
      </c>
      <c r="J5805" s="116" t="s">
        <v>2504</v>
      </c>
      <c r="K5805" s="116" t="s">
        <v>2505</v>
      </c>
      <c r="L5805" s="116" t="s">
        <v>178</v>
      </c>
      <c r="M5805" s="116" t="s">
        <v>178</v>
      </c>
      <c r="N5805" s="116" t="s">
        <v>251</v>
      </c>
      <c r="O5805" s="118">
        <v>4000</v>
      </c>
      <c r="P5805" s="118" t="s">
        <v>114</v>
      </c>
    </row>
    <row r="5806" spans="2:16" x14ac:dyDescent="0.45">
      <c r="B5806" s="115">
        <v>628805176</v>
      </c>
      <c r="C5806" s="116" t="s">
        <v>8318</v>
      </c>
      <c r="D5806" s="116" t="s">
        <v>513</v>
      </c>
      <c r="E5806" s="116" t="s">
        <v>216</v>
      </c>
      <c r="F5806" s="117">
        <v>45386</v>
      </c>
      <c r="G5806" s="118" t="s">
        <v>83</v>
      </c>
      <c r="H5806" s="119" t="s">
        <v>130</v>
      </c>
      <c r="I5806" s="116" t="s">
        <v>152</v>
      </c>
      <c r="J5806" s="116" t="s">
        <v>3440</v>
      </c>
      <c r="K5806" s="116" t="s">
        <v>3441</v>
      </c>
      <c r="L5806" s="116" t="s">
        <v>177</v>
      </c>
      <c r="M5806" s="116" t="s">
        <v>176</v>
      </c>
      <c r="N5806" s="116" t="s">
        <v>287</v>
      </c>
      <c r="O5806" s="118">
        <v>2000</v>
      </c>
      <c r="P5806" s="118" t="s">
        <v>114</v>
      </c>
    </row>
    <row r="5807" spans="2:16" x14ac:dyDescent="0.45">
      <c r="B5807" s="115">
        <v>629783955</v>
      </c>
      <c r="C5807" s="116" t="s">
        <v>8319</v>
      </c>
      <c r="D5807" s="116" t="s">
        <v>1184</v>
      </c>
      <c r="E5807" s="116" t="s">
        <v>216</v>
      </c>
      <c r="F5807" s="117">
        <v>45386</v>
      </c>
      <c r="G5807" s="118" t="s">
        <v>83</v>
      </c>
      <c r="H5807" s="119" t="s">
        <v>130</v>
      </c>
      <c r="I5807" s="116" t="s">
        <v>158</v>
      </c>
      <c r="J5807" s="116" t="s">
        <v>2518</v>
      </c>
      <c r="K5807" s="116" t="s">
        <v>2519</v>
      </c>
      <c r="L5807" s="116" t="s">
        <v>180</v>
      </c>
      <c r="M5807" s="116" t="s">
        <v>180</v>
      </c>
      <c r="N5807" s="116" t="s">
        <v>327</v>
      </c>
      <c r="O5807" s="118">
        <v>6010</v>
      </c>
      <c r="P5807" s="118" t="s">
        <v>114</v>
      </c>
    </row>
    <row r="5808" spans="2:16" x14ac:dyDescent="0.45">
      <c r="B5808" s="115">
        <v>629783955</v>
      </c>
      <c r="C5808" s="116" t="s">
        <v>8319</v>
      </c>
      <c r="D5808" s="116" t="s">
        <v>1184</v>
      </c>
      <c r="E5808" s="116" t="s">
        <v>216</v>
      </c>
      <c r="F5808" s="117">
        <v>45386</v>
      </c>
      <c r="G5808" s="118" t="s">
        <v>83</v>
      </c>
      <c r="H5808" s="119" t="s">
        <v>130</v>
      </c>
      <c r="I5808" s="116" t="s">
        <v>158</v>
      </c>
      <c r="J5808" s="116" t="s">
        <v>2518</v>
      </c>
      <c r="K5808" s="116" t="s">
        <v>2519</v>
      </c>
      <c r="L5808" s="116" t="s">
        <v>180</v>
      </c>
      <c r="M5808" s="116" t="s">
        <v>180</v>
      </c>
      <c r="N5808" s="116" t="s">
        <v>327</v>
      </c>
      <c r="O5808" s="118">
        <v>6010</v>
      </c>
      <c r="P5808" s="118" t="s">
        <v>114</v>
      </c>
    </row>
    <row r="5809" spans="2:16" x14ac:dyDescent="0.45">
      <c r="B5809" s="115">
        <v>664464108</v>
      </c>
      <c r="C5809" s="116" t="s">
        <v>8320</v>
      </c>
      <c r="D5809" s="116" t="s">
        <v>8321</v>
      </c>
      <c r="E5809" s="116" t="s">
        <v>216</v>
      </c>
      <c r="F5809" s="117">
        <v>45386</v>
      </c>
      <c r="G5809" s="118" t="s">
        <v>83</v>
      </c>
      <c r="H5809" s="119" t="s">
        <v>130</v>
      </c>
      <c r="I5809" s="116" t="s">
        <v>155</v>
      </c>
      <c r="J5809" s="116" t="s">
        <v>2504</v>
      </c>
      <c r="K5809" s="116" t="s">
        <v>2505</v>
      </c>
      <c r="L5809" s="116" t="s">
        <v>176</v>
      </c>
      <c r="M5809" s="116" t="s">
        <v>176</v>
      </c>
      <c r="N5809" s="116" t="s">
        <v>225</v>
      </c>
      <c r="O5809" s="118">
        <v>2070</v>
      </c>
      <c r="P5809" s="118" t="s">
        <v>113</v>
      </c>
    </row>
    <row r="5810" spans="2:16" x14ac:dyDescent="0.45">
      <c r="B5810" s="115">
        <v>763388</v>
      </c>
      <c r="C5810" s="116" t="s">
        <v>8322</v>
      </c>
      <c r="D5810" s="116" t="s">
        <v>1208</v>
      </c>
      <c r="E5810" s="116" t="s">
        <v>216</v>
      </c>
      <c r="F5810" s="117">
        <v>45387</v>
      </c>
      <c r="G5810" s="118" t="s">
        <v>83</v>
      </c>
      <c r="H5810" s="119" t="s">
        <v>130</v>
      </c>
      <c r="I5810" s="116" t="s">
        <v>150</v>
      </c>
      <c r="J5810" s="116" t="s">
        <v>2494</v>
      </c>
      <c r="K5810" s="116" t="s">
        <v>2495</v>
      </c>
      <c r="L5810" s="116" t="s">
        <v>176</v>
      </c>
      <c r="M5810" s="116" t="s">
        <v>176</v>
      </c>
      <c r="N5810" s="116" t="s">
        <v>334</v>
      </c>
      <c r="O5810" s="118">
        <v>2257</v>
      </c>
      <c r="P5810" s="118" t="s">
        <v>114</v>
      </c>
    </row>
    <row r="5811" spans="2:16" x14ac:dyDescent="0.45">
      <c r="B5811" s="115">
        <v>958261</v>
      </c>
      <c r="C5811" s="116" t="s">
        <v>8323</v>
      </c>
      <c r="D5811" s="116" t="s">
        <v>1040</v>
      </c>
      <c r="E5811" s="116" t="s">
        <v>216</v>
      </c>
      <c r="F5811" s="117">
        <v>45387</v>
      </c>
      <c r="G5811" s="118" t="s">
        <v>83</v>
      </c>
      <c r="H5811" s="119" t="s">
        <v>130</v>
      </c>
      <c r="I5811" s="116" t="s">
        <v>150</v>
      </c>
      <c r="J5811" s="116" t="s">
        <v>2555</v>
      </c>
      <c r="K5811" s="116" t="s">
        <v>2556</v>
      </c>
      <c r="L5811" s="116" t="s">
        <v>176</v>
      </c>
      <c r="M5811" s="116" t="s">
        <v>176</v>
      </c>
      <c r="N5811" s="116" t="s">
        <v>323</v>
      </c>
      <c r="O5811" s="118">
        <v>2298</v>
      </c>
      <c r="P5811" s="118" t="s">
        <v>114</v>
      </c>
    </row>
    <row r="5812" spans="2:16" x14ac:dyDescent="0.45">
      <c r="B5812" s="115">
        <v>63576965</v>
      </c>
      <c r="C5812" s="116" t="s">
        <v>8324</v>
      </c>
      <c r="D5812" s="116" t="s">
        <v>993</v>
      </c>
      <c r="E5812" s="116" t="s">
        <v>216</v>
      </c>
      <c r="F5812" s="117">
        <v>45387</v>
      </c>
      <c r="G5812" s="118" t="s">
        <v>83</v>
      </c>
      <c r="H5812" s="119" t="s">
        <v>130</v>
      </c>
      <c r="I5812" s="116" t="s">
        <v>147</v>
      </c>
      <c r="J5812" s="116" t="s">
        <v>2539</v>
      </c>
      <c r="K5812" s="116" t="s">
        <v>2540</v>
      </c>
      <c r="L5812" s="116" t="s">
        <v>176</v>
      </c>
      <c r="M5812" s="116" t="s">
        <v>176</v>
      </c>
      <c r="N5812" s="116" t="s">
        <v>549</v>
      </c>
      <c r="O5812" s="118">
        <v>2250</v>
      </c>
      <c r="P5812" s="118" t="s">
        <v>114</v>
      </c>
    </row>
    <row r="5813" spans="2:16" x14ac:dyDescent="0.45">
      <c r="B5813" s="115">
        <v>68448019</v>
      </c>
      <c r="C5813" s="116" t="s">
        <v>8325</v>
      </c>
      <c r="D5813" s="116" t="s">
        <v>1116</v>
      </c>
      <c r="E5813" s="116" t="s">
        <v>216</v>
      </c>
      <c r="F5813" s="117">
        <v>45387</v>
      </c>
      <c r="G5813" s="118" t="s">
        <v>83</v>
      </c>
      <c r="H5813" s="119" t="s">
        <v>130</v>
      </c>
      <c r="I5813" s="116" t="s">
        <v>155</v>
      </c>
      <c r="J5813" s="116" t="s">
        <v>2504</v>
      </c>
      <c r="K5813" s="116" t="s">
        <v>2505</v>
      </c>
      <c r="L5813" s="116" t="s">
        <v>177</v>
      </c>
      <c r="M5813" s="116" t="s">
        <v>177</v>
      </c>
      <c r="N5813" s="116" t="s">
        <v>667</v>
      </c>
      <c r="O5813" s="118">
        <v>3089</v>
      </c>
      <c r="P5813" s="118" t="s">
        <v>114</v>
      </c>
    </row>
    <row r="5814" spans="2:16" x14ac:dyDescent="0.45">
      <c r="B5814" s="115">
        <v>109156381</v>
      </c>
      <c r="C5814" s="116" t="s">
        <v>8326</v>
      </c>
      <c r="D5814" s="116" t="s">
        <v>1470</v>
      </c>
      <c r="E5814" s="116" t="s">
        <v>216</v>
      </c>
      <c r="F5814" s="117">
        <v>45387</v>
      </c>
      <c r="G5814" s="118" t="s">
        <v>83</v>
      </c>
      <c r="H5814" s="119" t="s">
        <v>130</v>
      </c>
      <c r="I5814" s="116" t="s">
        <v>150</v>
      </c>
      <c r="J5814" s="116" t="s">
        <v>2494</v>
      </c>
      <c r="K5814" s="116" t="s">
        <v>2495</v>
      </c>
      <c r="L5814" s="116" t="s">
        <v>177</v>
      </c>
      <c r="M5814" s="116" t="s">
        <v>177</v>
      </c>
      <c r="N5814" s="116" t="s">
        <v>263</v>
      </c>
      <c r="O5814" s="118">
        <v>3220</v>
      </c>
      <c r="P5814" s="118" t="s">
        <v>114</v>
      </c>
    </row>
    <row r="5815" spans="2:16" x14ac:dyDescent="0.45">
      <c r="B5815" s="115">
        <v>109934116</v>
      </c>
      <c r="C5815" s="116" t="s">
        <v>8327</v>
      </c>
      <c r="D5815" s="116" t="s">
        <v>3967</v>
      </c>
      <c r="E5815" s="116" t="s">
        <v>216</v>
      </c>
      <c r="F5815" s="117">
        <v>45387</v>
      </c>
      <c r="G5815" s="118" t="s">
        <v>83</v>
      </c>
      <c r="H5815" s="119" t="s">
        <v>130</v>
      </c>
      <c r="I5815" s="116" t="s">
        <v>154</v>
      </c>
      <c r="J5815" s="116" t="s">
        <v>2769</v>
      </c>
      <c r="K5815" s="116" t="s">
        <v>3059</v>
      </c>
      <c r="L5815" s="116" t="s">
        <v>180</v>
      </c>
      <c r="M5815" s="116" t="s">
        <v>180</v>
      </c>
      <c r="N5815" s="116" t="s">
        <v>327</v>
      </c>
      <c r="O5815" s="118">
        <v>6000</v>
      </c>
      <c r="P5815" s="118" t="s">
        <v>114</v>
      </c>
    </row>
    <row r="5816" spans="2:16" x14ac:dyDescent="0.45">
      <c r="B5816" s="115">
        <v>607095732</v>
      </c>
      <c r="C5816" s="116" t="s">
        <v>8328</v>
      </c>
      <c r="D5816" s="116" t="s">
        <v>2389</v>
      </c>
      <c r="E5816" s="116" t="s">
        <v>216</v>
      </c>
      <c r="F5816" s="117">
        <v>45387</v>
      </c>
      <c r="G5816" s="118" t="s">
        <v>83</v>
      </c>
      <c r="H5816" s="119" t="s">
        <v>130</v>
      </c>
      <c r="I5816" s="116" t="s">
        <v>145</v>
      </c>
      <c r="J5816" s="116" t="s">
        <v>2511</v>
      </c>
      <c r="K5816" s="116" t="s">
        <v>3453</v>
      </c>
      <c r="L5816" s="116" t="s">
        <v>176</v>
      </c>
      <c r="M5816" s="116" t="s">
        <v>176</v>
      </c>
      <c r="N5816" s="116" t="s">
        <v>334</v>
      </c>
      <c r="O5816" s="118">
        <v>2256</v>
      </c>
      <c r="P5816" s="118" t="s">
        <v>114</v>
      </c>
    </row>
    <row r="5817" spans="2:16" x14ac:dyDescent="0.45">
      <c r="B5817" s="115">
        <v>144793304</v>
      </c>
      <c r="C5817" s="116" t="s">
        <v>8329</v>
      </c>
      <c r="D5817" s="116" t="s">
        <v>3845</v>
      </c>
      <c r="E5817" s="116" t="s">
        <v>216</v>
      </c>
      <c r="F5817" s="117">
        <v>45390</v>
      </c>
      <c r="G5817" s="118" t="s">
        <v>83</v>
      </c>
      <c r="H5817" s="119" t="s">
        <v>130</v>
      </c>
      <c r="I5817" s="116" t="s">
        <v>159</v>
      </c>
      <c r="J5817" s="116" t="s">
        <v>2701</v>
      </c>
      <c r="K5817" s="116" t="s">
        <v>4854</v>
      </c>
      <c r="L5817" s="116" t="s">
        <v>177</v>
      </c>
      <c r="M5817" s="116" t="s">
        <v>176</v>
      </c>
      <c r="N5817" s="116" t="s">
        <v>287</v>
      </c>
      <c r="O5817" s="118">
        <v>2050</v>
      </c>
      <c r="P5817" s="118" t="s">
        <v>114</v>
      </c>
    </row>
    <row r="5818" spans="2:16" x14ac:dyDescent="0.45">
      <c r="B5818" s="115">
        <v>167561024</v>
      </c>
      <c r="C5818" s="116" t="s">
        <v>8330</v>
      </c>
      <c r="D5818" s="116" t="s">
        <v>8331</v>
      </c>
      <c r="E5818" s="116" t="s">
        <v>216</v>
      </c>
      <c r="F5818" s="117">
        <v>45390</v>
      </c>
      <c r="G5818" s="118" t="s">
        <v>83</v>
      </c>
      <c r="H5818" s="119" t="s">
        <v>130</v>
      </c>
      <c r="I5818" s="116" t="s">
        <v>153</v>
      </c>
      <c r="J5818" s="116" t="s">
        <v>2812</v>
      </c>
      <c r="K5818" s="116" t="s">
        <v>7270</v>
      </c>
      <c r="L5818" s="116" t="s">
        <v>176</v>
      </c>
      <c r="M5818" s="116" t="s">
        <v>176</v>
      </c>
      <c r="N5818" s="116" t="s">
        <v>299</v>
      </c>
      <c r="O5818" s="118">
        <v>2142</v>
      </c>
      <c r="P5818" s="118" t="s">
        <v>113</v>
      </c>
    </row>
    <row r="5819" spans="2:16" x14ac:dyDescent="0.45">
      <c r="B5819" s="115">
        <v>603185404</v>
      </c>
      <c r="C5819" s="116" t="s">
        <v>8332</v>
      </c>
      <c r="D5819" s="116" t="s">
        <v>8331</v>
      </c>
      <c r="E5819" s="116" t="s">
        <v>216</v>
      </c>
      <c r="F5819" s="117">
        <v>45390</v>
      </c>
      <c r="G5819" s="118" t="s">
        <v>83</v>
      </c>
      <c r="H5819" s="119" t="s">
        <v>130</v>
      </c>
      <c r="I5819" s="116" t="s">
        <v>153</v>
      </c>
      <c r="J5819" s="116" t="s">
        <v>2812</v>
      </c>
      <c r="K5819" s="116" t="s">
        <v>7270</v>
      </c>
      <c r="L5819" s="116" t="s">
        <v>178</v>
      </c>
      <c r="M5819" s="116" t="s">
        <v>176</v>
      </c>
      <c r="N5819" s="116" t="s">
        <v>334</v>
      </c>
      <c r="O5819" s="118">
        <v>2257</v>
      </c>
      <c r="P5819" s="118" t="s">
        <v>113</v>
      </c>
    </row>
    <row r="5820" spans="2:16" x14ac:dyDescent="0.45">
      <c r="B5820" s="115">
        <v>161125051</v>
      </c>
      <c r="C5820" s="116" t="s">
        <v>8333</v>
      </c>
      <c r="D5820" s="116" t="s">
        <v>434</v>
      </c>
      <c r="E5820" s="116" t="s">
        <v>216</v>
      </c>
      <c r="F5820" s="117">
        <v>45391</v>
      </c>
      <c r="G5820" s="118" t="s">
        <v>83</v>
      </c>
      <c r="H5820" s="119" t="s">
        <v>130</v>
      </c>
      <c r="I5820" s="116" t="s">
        <v>147</v>
      </c>
      <c r="J5820" s="116" t="s">
        <v>2523</v>
      </c>
      <c r="K5820" s="116" t="s">
        <v>2534</v>
      </c>
      <c r="L5820" s="116" t="s">
        <v>176</v>
      </c>
      <c r="M5820" s="116" t="s">
        <v>176</v>
      </c>
      <c r="N5820" s="116" t="s">
        <v>299</v>
      </c>
      <c r="O5820" s="118">
        <v>2117</v>
      </c>
      <c r="P5820" s="118" t="s">
        <v>114</v>
      </c>
    </row>
    <row r="5821" spans="2:16" x14ac:dyDescent="0.45">
      <c r="B5821" s="115">
        <v>169234191</v>
      </c>
      <c r="C5821" s="116" t="s">
        <v>8334</v>
      </c>
      <c r="D5821" s="116" t="s">
        <v>2319</v>
      </c>
      <c r="E5821" s="116" t="s">
        <v>216</v>
      </c>
      <c r="F5821" s="117">
        <v>45391</v>
      </c>
      <c r="G5821" s="118" t="s">
        <v>83</v>
      </c>
      <c r="H5821" s="119" t="s">
        <v>130</v>
      </c>
      <c r="I5821" s="116" t="s">
        <v>144</v>
      </c>
      <c r="J5821" s="116" t="s">
        <v>2595</v>
      </c>
      <c r="K5821" s="116" t="s">
        <v>2596</v>
      </c>
      <c r="L5821" s="116" t="s">
        <v>178</v>
      </c>
      <c r="M5821" s="116" t="s">
        <v>177</v>
      </c>
      <c r="N5821" s="116" t="s">
        <v>255</v>
      </c>
      <c r="O5821" s="118">
        <v>3053</v>
      </c>
      <c r="P5821" s="118" t="s">
        <v>114</v>
      </c>
    </row>
    <row r="5822" spans="2:16" x14ac:dyDescent="0.45">
      <c r="B5822" s="115">
        <v>99075000</v>
      </c>
      <c r="C5822" s="116" t="s">
        <v>8335</v>
      </c>
      <c r="D5822" s="116" t="s">
        <v>469</v>
      </c>
      <c r="E5822" s="116" t="s">
        <v>216</v>
      </c>
      <c r="F5822" s="117">
        <v>45392</v>
      </c>
      <c r="G5822" s="118" t="s">
        <v>83</v>
      </c>
      <c r="H5822" s="119" t="s">
        <v>130</v>
      </c>
      <c r="I5822" s="116" t="s">
        <v>154</v>
      </c>
      <c r="J5822" s="116" t="s">
        <v>2769</v>
      </c>
      <c r="K5822" s="116" t="s">
        <v>2770</v>
      </c>
      <c r="L5822" s="116" t="s">
        <v>180</v>
      </c>
      <c r="M5822" s="116" t="s">
        <v>176</v>
      </c>
      <c r="N5822" s="116" t="s">
        <v>287</v>
      </c>
      <c r="O5822" s="118">
        <v>2000</v>
      </c>
      <c r="P5822" s="118" t="s">
        <v>114</v>
      </c>
    </row>
    <row r="5823" spans="2:16" x14ac:dyDescent="0.45">
      <c r="B5823" s="115">
        <v>108791206</v>
      </c>
      <c r="C5823" s="116" t="s">
        <v>8336</v>
      </c>
      <c r="D5823" s="116" t="s">
        <v>3547</v>
      </c>
      <c r="E5823" s="116" t="s">
        <v>216</v>
      </c>
      <c r="F5823" s="117">
        <v>45392</v>
      </c>
      <c r="G5823" s="118" t="s">
        <v>83</v>
      </c>
      <c r="H5823" s="119" t="s">
        <v>130</v>
      </c>
      <c r="I5823" s="116" t="s">
        <v>159</v>
      </c>
      <c r="J5823" s="116" t="s">
        <v>2630</v>
      </c>
      <c r="K5823" s="116" t="s">
        <v>2631</v>
      </c>
      <c r="L5823" s="116" t="s">
        <v>176</v>
      </c>
      <c r="M5823" s="116" t="s">
        <v>176</v>
      </c>
      <c r="N5823" s="116" t="s">
        <v>517</v>
      </c>
      <c r="O5823" s="118">
        <v>2325</v>
      </c>
      <c r="P5823" s="118" t="s">
        <v>114</v>
      </c>
    </row>
    <row r="5824" spans="2:16" x14ac:dyDescent="0.45">
      <c r="B5824" s="115">
        <v>150842854</v>
      </c>
      <c r="C5824" s="116" t="s">
        <v>8337</v>
      </c>
      <c r="D5824" s="116" t="s">
        <v>855</v>
      </c>
      <c r="E5824" s="116" t="s">
        <v>216</v>
      </c>
      <c r="F5824" s="117">
        <v>45392</v>
      </c>
      <c r="G5824" s="118" t="s">
        <v>83</v>
      </c>
      <c r="H5824" s="119" t="s">
        <v>130</v>
      </c>
      <c r="I5824" s="116" t="s">
        <v>154</v>
      </c>
      <c r="J5824" s="116" t="s">
        <v>2769</v>
      </c>
      <c r="K5824" s="116" t="s">
        <v>3059</v>
      </c>
      <c r="L5824" s="116" t="s">
        <v>178</v>
      </c>
      <c r="M5824" s="116" t="s">
        <v>178</v>
      </c>
      <c r="N5824" s="116" t="s">
        <v>251</v>
      </c>
      <c r="O5824" s="118">
        <v>4000</v>
      </c>
      <c r="P5824" s="118" t="s">
        <v>114</v>
      </c>
    </row>
    <row r="5825" spans="2:16" x14ac:dyDescent="0.45">
      <c r="B5825" s="115">
        <v>152632178</v>
      </c>
      <c r="C5825" s="116" t="s">
        <v>8338</v>
      </c>
      <c r="D5825" s="116" t="s">
        <v>3547</v>
      </c>
      <c r="E5825" s="116" t="s">
        <v>216</v>
      </c>
      <c r="F5825" s="117">
        <v>45392</v>
      </c>
      <c r="G5825" s="118" t="s">
        <v>83</v>
      </c>
      <c r="H5825" s="119" t="s">
        <v>130</v>
      </c>
      <c r="I5825" s="116" t="s">
        <v>159</v>
      </c>
      <c r="J5825" s="116" t="s">
        <v>2630</v>
      </c>
      <c r="K5825" s="116" t="s">
        <v>2631</v>
      </c>
      <c r="L5825" s="116" t="s">
        <v>177</v>
      </c>
      <c r="M5825" s="116" t="s">
        <v>176</v>
      </c>
      <c r="N5825" s="116" t="s">
        <v>1528</v>
      </c>
      <c r="O5825" s="118">
        <v>2567</v>
      </c>
      <c r="P5825" s="118" t="s">
        <v>114</v>
      </c>
    </row>
    <row r="5826" spans="2:16" x14ac:dyDescent="0.45">
      <c r="B5826" s="115">
        <v>161860073</v>
      </c>
      <c r="C5826" s="116" t="s">
        <v>8339</v>
      </c>
      <c r="D5826" s="116" t="s">
        <v>3547</v>
      </c>
      <c r="E5826" s="116" t="s">
        <v>216</v>
      </c>
      <c r="F5826" s="117">
        <v>45392</v>
      </c>
      <c r="G5826" s="118" t="s">
        <v>83</v>
      </c>
      <c r="H5826" s="119" t="s">
        <v>130</v>
      </c>
      <c r="I5826" s="116" t="s">
        <v>159</v>
      </c>
      <c r="J5826" s="116" t="s">
        <v>2630</v>
      </c>
      <c r="K5826" s="116" t="s">
        <v>2631</v>
      </c>
      <c r="L5826" s="116" t="s">
        <v>177</v>
      </c>
      <c r="M5826" s="116" t="s">
        <v>176</v>
      </c>
      <c r="N5826" s="116" t="s">
        <v>376</v>
      </c>
      <c r="O5826" s="118">
        <v>2560</v>
      </c>
      <c r="P5826" s="118" t="s">
        <v>114</v>
      </c>
    </row>
    <row r="5827" spans="2:16" x14ac:dyDescent="0.45">
      <c r="B5827" s="115">
        <v>165808640</v>
      </c>
      <c r="C5827" s="116" t="s">
        <v>8340</v>
      </c>
      <c r="D5827" s="116" t="s">
        <v>3547</v>
      </c>
      <c r="E5827" s="116" t="s">
        <v>216</v>
      </c>
      <c r="F5827" s="117">
        <v>45392</v>
      </c>
      <c r="G5827" s="118" t="s">
        <v>83</v>
      </c>
      <c r="H5827" s="119" t="s">
        <v>130</v>
      </c>
      <c r="I5827" s="116" t="s">
        <v>159</v>
      </c>
      <c r="J5827" s="116" t="s">
        <v>2630</v>
      </c>
      <c r="K5827" s="116" t="s">
        <v>2631</v>
      </c>
      <c r="L5827" s="116" t="s">
        <v>177</v>
      </c>
      <c r="M5827" s="116" t="s">
        <v>176</v>
      </c>
      <c r="N5827" s="116" t="s">
        <v>376</v>
      </c>
      <c r="O5827" s="118">
        <v>2560</v>
      </c>
      <c r="P5827" s="118" t="s">
        <v>114</v>
      </c>
    </row>
    <row r="5828" spans="2:16" x14ac:dyDescent="0.45">
      <c r="B5828" s="115">
        <v>608977055</v>
      </c>
      <c r="C5828" s="116" t="s">
        <v>8341</v>
      </c>
      <c r="D5828" s="116" t="s">
        <v>3547</v>
      </c>
      <c r="E5828" s="116" t="s">
        <v>216</v>
      </c>
      <c r="F5828" s="117">
        <v>45392</v>
      </c>
      <c r="G5828" s="118" t="s">
        <v>83</v>
      </c>
      <c r="H5828" s="119" t="s">
        <v>130</v>
      </c>
      <c r="I5828" s="116" t="s">
        <v>159</v>
      </c>
      <c r="J5828" s="116" t="s">
        <v>2630</v>
      </c>
      <c r="K5828" s="116" t="s">
        <v>2631</v>
      </c>
      <c r="L5828" s="116" t="s">
        <v>177</v>
      </c>
      <c r="M5828" s="116" t="s">
        <v>176</v>
      </c>
      <c r="N5828" s="116" t="s">
        <v>376</v>
      </c>
      <c r="O5828" s="118">
        <v>2560</v>
      </c>
      <c r="P5828" s="118" t="s">
        <v>114</v>
      </c>
    </row>
    <row r="5829" spans="2:16" x14ac:dyDescent="0.45">
      <c r="B5829" s="115">
        <v>619941445</v>
      </c>
      <c r="C5829" s="116" t="s">
        <v>8342</v>
      </c>
      <c r="D5829" s="116" t="s">
        <v>471</v>
      </c>
      <c r="E5829" s="116" t="s">
        <v>216</v>
      </c>
      <c r="F5829" s="117">
        <v>45392</v>
      </c>
      <c r="G5829" s="118" t="s">
        <v>83</v>
      </c>
      <c r="H5829" s="119" t="s">
        <v>130</v>
      </c>
      <c r="I5829" s="116" t="s">
        <v>155</v>
      </c>
      <c r="J5829" s="116" t="s">
        <v>2591</v>
      </c>
      <c r="K5829" s="116" t="s">
        <v>3778</v>
      </c>
      <c r="L5829" s="116" t="s">
        <v>177</v>
      </c>
      <c r="M5829" s="116" t="s">
        <v>177</v>
      </c>
      <c r="N5829" s="116" t="s">
        <v>5023</v>
      </c>
      <c r="O5829" s="118">
        <v>3782</v>
      </c>
      <c r="P5829" s="118" t="s">
        <v>114</v>
      </c>
    </row>
    <row r="5830" spans="2:16" x14ac:dyDescent="0.45">
      <c r="B5830" s="115">
        <v>663896133</v>
      </c>
      <c r="C5830" s="116" t="s">
        <v>8343</v>
      </c>
      <c r="D5830" s="116" t="s">
        <v>3547</v>
      </c>
      <c r="E5830" s="116" t="s">
        <v>216</v>
      </c>
      <c r="F5830" s="117">
        <v>45392</v>
      </c>
      <c r="G5830" s="118" t="s">
        <v>83</v>
      </c>
      <c r="H5830" s="119" t="s">
        <v>130</v>
      </c>
      <c r="I5830" s="116" t="s">
        <v>150</v>
      </c>
      <c r="J5830" s="116" t="s">
        <v>2555</v>
      </c>
      <c r="K5830" s="116" t="s">
        <v>2556</v>
      </c>
      <c r="L5830" s="116" t="s">
        <v>176</v>
      </c>
      <c r="M5830" s="116" t="s">
        <v>176</v>
      </c>
      <c r="N5830" s="116" t="s">
        <v>376</v>
      </c>
      <c r="O5830" s="118">
        <v>2560</v>
      </c>
      <c r="P5830" s="118" t="s">
        <v>114</v>
      </c>
    </row>
    <row r="5831" spans="2:16" x14ac:dyDescent="0.45">
      <c r="B5831" s="115">
        <v>3881230</v>
      </c>
      <c r="C5831" s="116" t="s">
        <v>8344</v>
      </c>
      <c r="D5831" s="116" t="s">
        <v>3004</v>
      </c>
      <c r="E5831" s="116" t="s">
        <v>216</v>
      </c>
      <c r="F5831" s="117">
        <v>45393</v>
      </c>
      <c r="G5831" s="118" t="s">
        <v>83</v>
      </c>
      <c r="H5831" s="119" t="s">
        <v>130</v>
      </c>
      <c r="I5831" s="116" t="s">
        <v>156</v>
      </c>
      <c r="J5831" s="116" t="s">
        <v>2426</v>
      </c>
      <c r="K5831" s="116" t="s">
        <v>2427</v>
      </c>
      <c r="L5831" s="116" t="s">
        <v>176</v>
      </c>
      <c r="M5831" s="116" t="s">
        <v>176</v>
      </c>
      <c r="N5831" s="116" t="s">
        <v>466</v>
      </c>
      <c r="O5831" s="118">
        <v>2041</v>
      </c>
      <c r="P5831" s="118" t="s">
        <v>114</v>
      </c>
    </row>
    <row r="5832" spans="2:16" x14ac:dyDescent="0.45">
      <c r="B5832" s="115">
        <v>604005067</v>
      </c>
      <c r="C5832" s="116" t="s">
        <v>8345</v>
      </c>
      <c r="D5832" s="116" t="s">
        <v>625</v>
      </c>
      <c r="E5832" s="116" t="s">
        <v>216</v>
      </c>
      <c r="F5832" s="117">
        <v>45393</v>
      </c>
      <c r="G5832" s="118" t="s">
        <v>83</v>
      </c>
      <c r="H5832" s="119" t="s">
        <v>130</v>
      </c>
      <c r="I5832" s="116" t="s">
        <v>144</v>
      </c>
      <c r="J5832" s="116" t="s">
        <v>2514</v>
      </c>
      <c r="K5832" s="116" t="s">
        <v>2515</v>
      </c>
      <c r="L5832" s="116" t="s">
        <v>177</v>
      </c>
      <c r="M5832" s="116" t="s">
        <v>180</v>
      </c>
      <c r="N5832" s="116" t="s">
        <v>1149</v>
      </c>
      <c r="O5832" s="118">
        <v>6155</v>
      </c>
      <c r="P5832" s="118" t="s">
        <v>113</v>
      </c>
    </row>
    <row r="5833" spans="2:16" x14ac:dyDescent="0.45">
      <c r="B5833" s="115">
        <v>608581817</v>
      </c>
      <c r="C5833" s="116" t="s">
        <v>8346</v>
      </c>
      <c r="D5833" s="116" t="s">
        <v>601</v>
      </c>
      <c r="E5833" s="116" t="s">
        <v>216</v>
      </c>
      <c r="F5833" s="117">
        <v>45393</v>
      </c>
      <c r="G5833" s="118" t="s">
        <v>83</v>
      </c>
      <c r="H5833" s="119" t="s">
        <v>130</v>
      </c>
      <c r="I5833" s="116" t="s">
        <v>155</v>
      </c>
      <c r="J5833" s="116" t="s">
        <v>2504</v>
      </c>
      <c r="K5833" s="116" t="s">
        <v>2505</v>
      </c>
      <c r="L5833" s="116" t="s">
        <v>177</v>
      </c>
      <c r="M5833" s="116" t="s">
        <v>177</v>
      </c>
      <c r="N5833" s="116" t="s">
        <v>255</v>
      </c>
      <c r="O5833" s="118">
        <v>3000</v>
      </c>
      <c r="P5833" s="118" t="s">
        <v>114</v>
      </c>
    </row>
    <row r="5834" spans="2:16" x14ac:dyDescent="0.45">
      <c r="B5834" s="115">
        <v>625193286</v>
      </c>
      <c r="C5834" s="116" t="s">
        <v>8347</v>
      </c>
      <c r="D5834" s="116" t="s">
        <v>1051</v>
      </c>
      <c r="E5834" s="116" t="s">
        <v>216</v>
      </c>
      <c r="F5834" s="117">
        <v>45393</v>
      </c>
      <c r="G5834" s="118" t="s">
        <v>83</v>
      </c>
      <c r="H5834" s="119" t="s">
        <v>130</v>
      </c>
      <c r="I5834" s="116" t="s">
        <v>156</v>
      </c>
      <c r="J5834" s="116" t="s">
        <v>2426</v>
      </c>
      <c r="K5834" s="116" t="s">
        <v>2748</v>
      </c>
      <c r="L5834" s="116" t="s">
        <v>183</v>
      </c>
      <c r="M5834" s="116" t="s">
        <v>176</v>
      </c>
      <c r="N5834" s="116" t="s">
        <v>554</v>
      </c>
      <c r="O5834" s="118">
        <v>2620</v>
      </c>
      <c r="P5834" s="118" t="s">
        <v>114</v>
      </c>
    </row>
    <row r="5835" spans="2:16" x14ac:dyDescent="0.45">
      <c r="B5835" s="115">
        <v>644725940</v>
      </c>
      <c r="C5835" s="116" t="s">
        <v>8348</v>
      </c>
      <c r="D5835" s="116" t="s">
        <v>469</v>
      </c>
      <c r="E5835" s="116" t="s">
        <v>216</v>
      </c>
      <c r="F5835" s="117">
        <v>45393</v>
      </c>
      <c r="G5835" s="118" t="s">
        <v>83</v>
      </c>
      <c r="H5835" s="119" t="s">
        <v>130</v>
      </c>
      <c r="I5835" s="116" t="s">
        <v>154</v>
      </c>
      <c r="J5835" s="116" t="s">
        <v>2769</v>
      </c>
      <c r="K5835" s="116" t="s">
        <v>2770</v>
      </c>
      <c r="L5835" s="116" t="s">
        <v>180</v>
      </c>
      <c r="M5835" s="116" t="s">
        <v>176</v>
      </c>
      <c r="N5835" s="116" t="s">
        <v>287</v>
      </c>
      <c r="O5835" s="118">
        <v>2000</v>
      </c>
      <c r="P5835" s="118" t="s">
        <v>114</v>
      </c>
    </row>
    <row r="5836" spans="2:16" x14ac:dyDescent="0.45">
      <c r="B5836" s="115">
        <v>134092</v>
      </c>
      <c r="C5836" s="116" t="s">
        <v>8349</v>
      </c>
      <c r="D5836" s="116" t="s">
        <v>333</v>
      </c>
      <c r="E5836" s="116" t="s">
        <v>216</v>
      </c>
      <c r="F5836" s="117">
        <v>45394</v>
      </c>
      <c r="G5836" s="118" t="s">
        <v>83</v>
      </c>
      <c r="H5836" s="119" t="s">
        <v>130</v>
      </c>
      <c r="I5836" s="116" t="s">
        <v>150</v>
      </c>
      <c r="J5836" s="116" t="s">
        <v>2555</v>
      </c>
      <c r="K5836" s="116" t="s">
        <v>2556</v>
      </c>
      <c r="L5836" s="116" t="s">
        <v>176</v>
      </c>
      <c r="M5836" s="116" t="s">
        <v>176</v>
      </c>
      <c r="N5836" s="116" t="s">
        <v>323</v>
      </c>
      <c r="O5836" s="118">
        <v>2300</v>
      </c>
      <c r="P5836" s="118" t="s">
        <v>114</v>
      </c>
    </row>
    <row r="5837" spans="2:16" x14ac:dyDescent="0.45">
      <c r="B5837" s="115">
        <v>681201</v>
      </c>
      <c r="C5837" s="116" t="s">
        <v>8350</v>
      </c>
      <c r="D5837" s="116" t="s">
        <v>1401</v>
      </c>
      <c r="E5837" s="116" t="s">
        <v>216</v>
      </c>
      <c r="F5837" s="117">
        <v>45394</v>
      </c>
      <c r="G5837" s="118" t="s">
        <v>83</v>
      </c>
      <c r="H5837" s="119" t="s">
        <v>130</v>
      </c>
      <c r="I5837" s="116" t="s">
        <v>150</v>
      </c>
      <c r="J5837" s="116" t="s">
        <v>2494</v>
      </c>
      <c r="K5837" s="116" t="s">
        <v>2495</v>
      </c>
      <c r="L5837" s="116" t="s">
        <v>176</v>
      </c>
      <c r="M5837" s="116" t="s">
        <v>176</v>
      </c>
      <c r="N5837" s="116" t="s">
        <v>225</v>
      </c>
      <c r="O5837" s="118">
        <v>2076</v>
      </c>
      <c r="P5837" s="118" t="s">
        <v>114</v>
      </c>
    </row>
    <row r="5838" spans="2:16" x14ac:dyDescent="0.45">
      <c r="B5838" s="115">
        <v>2645703</v>
      </c>
      <c r="C5838" s="116" t="s">
        <v>8351</v>
      </c>
      <c r="D5838" s="116" t="s">
        <v>8352</v>
      </c>
      <c r="E5838" s="116" t="s">
        <v>216</v>
      </c>
      <c r="F5838" s="117">
        <v>45394</v>
      </c>
      <c r="G5838" s="118" t="s">
        <v>83</v>
      </c>
      <c r="H5838" s="119" t="s">
        <v>130</v>
      </c>
      <c r="I5838" s="116" t="s">
        <v>155</v>
      </c>
      <c r="J5838" s="116" t="s">
        <v>2504</v>
      </c>
      <c r="K5838" s="116" t="s">
        <v>2505</v>
      </c>
      <c r="L5838" s="116" t="s">
        <v>176</v>
      </c>
      <c r="M5838" s="116" t="s">
        <v>176</v>
      </c>
      <c r="N5838" s="116" t="s">
        <v>287</v>
      </c>
      <c r="O5838" s="118">
        <v>2044</v>
      </c>
      <c r="P5838" s="118" t="s">
        <v>113</v>
      </c>
    </row>
    <row r="5839" spans="2:16" x14ac:dyDescent="0.45">
      <c r="B5839" s="115">
        <v>4517962</v>
      </c>
      <c r="C5839" s="116" t="s">
        <v>8353</v>
      </c>
      <c r="D5839" s="116" t="s">
        <v>638</v>
      </c>
      <c r="E5839" s="116" t="s">
        <v>216</v>
      </c>
      <c r="F5839" s="117">
        <v>45394</v>
      </c>
      <c r="G5839" s="118" t="s">
        <v>83</v>
      </c>
      <c r="H5839" s="119" t="s">
        <v>130</v>
      </c>
      <c r="I5839" s="116" t="s">
        <v>153</v>
      </c>
      <c r="J5839" s="116" t="s">
        <v>2983</v>
      </c>
      <c r="K5839" s="116" t="s">
        <v>5445</v>
      </c>
      <c r="L5839" s="116" t="s">
        <v>177</v>
      </c>
      <c r="M5839" s="116" t="s">
        <v>177</v>
      </c>
      <c r="N5839" s="116" t="s">
        <v>2008</v>
      </c>
      <c r="O5839" s="118">
        <v>3350</v>
      </c>
      <c r="P5839" s="118" t="s">
        <v>114</v>
      </c>
    </row>
    <row r="5840" spans="2:16" x14ac:dyDescent="0.45">
      <c r="B5840" s="115">
        <v>7907986</v>
      </c>
      <c r="C5840" s="116" t="s">
        <v>8354</v>
      </c>
      <c r="D5840" s="116" t="s">
        <v>342</v>
      </c>
      <c r="E5840" s="116" t="s">
        <v>216</v>
      </c>
      <c r="F5840" s="117">
        <v>45394</v>
      </c>
      <c r="G5840" s="118" t="s">
        <v>83</v>
      </c>
      <c r="H5840" s="119" t="s">
        <v>130</v>
      </c>
      <c r="I5840" s="116" t="s">
        <v>145</v>
      </c>
      <c r="J5840" s="116" t="s">
        <v>2511</v>
      </c>
      <c r="K5840" s="116" t="s">
        <v>2691</v>
      </c>
      <c r="L5840" s="116" t="s">
        <v>179</v>
      </c>
      <c r="M5840" s="116" t="s">
        <v>179</v>
      </c>
      <c r="N5840" s="116" t="s">
        <v>790</v>
      </c>
      <c r="O5840" s="118">
        <v>5277</v>
      </c>
      <c r="P5840" s="118" t="s">
        <v>114</v>
      </c>
    </row>
    <row r="5841" spans="2:16" x14ac:dyDescent="0.45">
      <c r="B5841" s="115">
        <v>636262336</v>
      </c>
      <c r="C5841" s="116" t="s">
        <v>8355</v>
      </c>
      <c r="D5841" s="116" t="s">
        <v>5644</v>
      </c>
      <c r="E5841" s="116" t="s">
        <v>216</v>
      </c>
      <c r="F5841" s="117">
        <v>45394</v>
      </c>
      <c r="G5841" s="118" t="s">
        <v>83</v>
      </c>
      <c r="H5841" s="119" t="s">
        <v>130</v>
      </c>
      <c r="I5841" s="116" t="s">
        <v>150</v>
      </c>
      <c r="J5841" s="116" t="s">
        <v>2494</v>
      </c>
      <c r="K5841" s="116" t="s">
        <v>2495</v>
      </c>
      <c r="L5841" s="116" t="s">
        <v>176</v>
      </c>
      <c r="M5841" s="116" t="s">
        <v>176</v>
      </c>
      <c r="N5841" s="116" t="s">
        <v>466</v>
      </c>
      <c r="O5841" s="118">
        <v>2134</v>
      </c>
      <c r="P5841" s="118" t="s">
        <v>114</v>
      </c>
    </row>
    <row r="5842" spans="2:16" x14ac:dyDescent="0.45">
      <c r="B5842" s="115">
        <v>136844472</v>
      </c>
      <c r="C5842" s="116" t="s">
        <v>8356</v>
      </c>
      <c r="D5842" s="116" t="s">
        <v>272</v>
      </c>
      <c r="E5842" s="116" t="s">
        <v>216</v>
      </c>
      <c r="F5842" s="117">
        <v>45397</v>
      </c>
      <c r="G5842" s="118" t="s">
        <v>83</v>
      </c>
      <c r="H5842" s="119" t="s">
        <v>130</v>
      </c>
      <c r="I5842" s="116" t="s">
        <v>143</v>
      </c>
      <c r="J5842" s="116" t="s">
        <v>2941</v>
      </c>
      <c r="K5842" s="116" t="s">
        <v>2941</v>
      </c>
      <c r="L5842" s="116" t="s">
        <v>176</v>
      </c>
      <c r="M5842" s="116" t="s">
        <v>176</v>
      </c>
      <c r="N5842" s="116" t="s">
        <v>506</v>
      </c>
      <c r="O5842" s="118">
        <v>2154</v>
      </c>
      <c r="P5842" s="118" t="s">
        <v>114</v>
      </c>
    </row>
    <row r="5843" spans="2:16" x14ac:dyDescent="0.45">
      <c r="B5843" s="115">
        <v>169834931</v>
      </c>
      <c r="C5843" s="116" t="s">
        <v>8357</v>
      </c>
      <c r="D5843" s="116" t="s">
        <v>431</v>
      </c>
      <c r="E5843" s="116" t="s">
        <v>216</v>
      </c>
      <c r="F5843" s="117">
        <v>45397</v>
      </c>
      <c r="G5843" s="118" t="s">
        <v>83</v>
      </c>
      <c r="H5843" s="119" t="s">
        <v>130</v>
      </c>
      <c r="I5843" s="116" t="s">
        <v>156</v>
      </c>
      <c r="J5843" s="116" t="s">
        <v>2426</v>
      </c>
      <c r="K5843" s="116" t="s">
        <v>2878</v>
      </c>
      <c r="L5843" s="116" t="s">
        <v>183</v>
      </c>
      <c r="M5843" s="116" t="s">
        <v>183</v>
      </c>
      <c r="N5843" s="116" t="s">
        <v>183</v>
      </c>
      <c r="O5843" s="118">
        <v>2606</v>
      </c>
      <c r="P5843" s="118" t="s">
        <v>114</v>
      </c>
    </row>
    <row r="5844" spans="2:16" x14ac:dyDescent="0.45">
      <c r="B5844" s="115">
        <v>1495727</v>
      </c>
      <c r="C5844" s="116" t="s">
        <v>8358</v>
      </c>
      <c r="D5844" s="116" t="s">
        <v>770</v>
      </c>
      <c r="E5844" s="116" t="s">
        <v>216</v>
      </c>
      <c r="F5844" s="117">
        <v>45398</v>
      </c>
      <c r="G5844" s="118" t="s">
        <v>83</v>
      </c>
      <c r="H5844" s="119" t="s">
        <v>130</v>
      </c>
      <c r="I5844" s="116" t="s">
        <v>150</v>
      </c>
      <c r="J5844" s="116" t="s">
        <v>2494</v>
      </c>
      <c r="K5844" s="116" t="s">
        <v>2495</v>
      </c>
      <c r="L5844" s="116" t="s">
        <v>176</v>
      </c>
      <c r="M5844" s="116" t="s">
        <v>176</v>
      </c>
      <c r="N5844" s="116" t="s">
        <v>390</v>
      </c>
      <c r="O5844" s="118">
        <v>2213</v>
      </c>
      <c r="P5844" s="118" t="s">
        <v>114</v>
      </c>
    </row>
    <row r="5845" spans="2:16" x14ac:dyDescent="0.45">
      <c r="B5845" s="115">
        <v>1632908</v>
      </c>
      <c r="C5845" s="116" t="s">
        <v>8359</v>
      </c>
      <c r="D5845" s="116" t="s">
        <v>784</v>
      </c>
      <c r="E5845" s="116" t="s">
        <v>216</v>
      </c>
      <c r="F5845" s="117">
        <v>45398</v>
      </c>
      <c r="G5845" s="118" t="s">
        <v>83</v>
      </c>
      <c r="H5845" s="119" t="s">
        <v>130</v>
      </c>
      <c r="I5845" s="116" t="s">
        <v>155</v>
      </c>
      <c r="J5845" s="116" t="s">
        <v>2504</v>
      </c>
      <c r="K5845" s="116" t="s">
        <v>2505</v>
      </c>
      <c r="L5845" s="116" t="s">
        <v>176</v>
      </c>
      <c r="M5845" s="116" t="s">
        <v>176</v>
      </c>
      <c r="N5845" s="116" t="s">
        <v>287</v>
      </c>
      <c r="O5845" s="118">
        <v>2015</v>
      </c>
      <c r="P5845" s="118" t="s">
        <v>114</v>
      </c>
    </row>
    <row r="5846" spans="2:16" x14ac:dyDescent="0.45">
      <c r="B5846" s="115">
        <v>137303596</v>
      </c>
      <c r="C5846" s="116" t="s">
        <v>8360</v>
      </c>
      <c r="D5846" s="116" t="s">
        <v>8361</v>
      </c>
      <c r="E5846" s="116" t="s">
        <v>216</v>
      </c>
      <c r="F5846" s="117">
        <v>45398</v>
      </c>
      <c r="G5846" s="118" t="s">
        <v>83</v>
      </c>
      <c r="H5846" s="119" t="s">
        <v>130</v>
      </c>
      <c r="I5846" s="116" t="s">
        <v>156</v>
      </c>
      <c r="J5846" s="116" t="s">
        <v>2426</v>
      </c>
      <c r="K5846" s="116" t="s">
        <v>2878</v>
      </c>
      <c r="L5846" s="116" t="s">
        <v>177</v>
      </c>
      <c r="M5846" s="116" t="s">
        <v>177</v>
      </c>
      <c r="N5846" s="116" t="s">
        <v>717</v>
      </c>
      <c r="O5846" s="118">
        <v>3269</v>
      </c>
      <c r="P5846" s="118" t="s">
        <v>113</v>
      </c>
    </row>
    <row r="5847" spans="2:16" x14ac:dyDescent="0.45">
      <c r="B5847" s="115">
        <v>4413414</v>
      </c>
      <c r="C5847" s="116" t="s">
        <v>8362</v>
      </c>
      <c r="D5847" s="116" t="s">
        <v>1763</v>
      </c>
      <c r="E5847" s="116" t="s">
        <v>216</v>
      </c>
      <c r="F5847" s="117">
        <v>45399</v>
      </c>
      <c r="G5847" s="118" t="s">
        <v>83</v>
      </c>
      <c r="H5847" s="119" t="s">
        <v>130</v>
      </c>
      <c r="I5847" s="116" t="s">
        <v>147</v>
      </c>
      <c r="J5847" s="116" t="s">
        <v>2523</v>
      </c>
      <c r="K5847" s="116" t="s">
        <v>2698</v>
      </c>
      <c r="L5847" s="116" t="s">
        <v>177</v>
      </c>
      <c r="M5847" s="116" t="s">
        <v>177</v>
      </c>
      <c r="N5847" s="116" t="s">
        <v>884</v>
      </c>
      <c r="O5847" s="118">
        <v>3136</v>
      </c>
      <c r="P5847" s="118" t="s">
        <v>114</v>
      </c>
    </row>
    <row r="5848" spans="2:16" x14ac:dyDescent="0.45">
      <c r="B5848" s="115">
        <v>81261396</v>
      </c>
      <c r="C5848" s="116" t="s">
        <v>8363</v>
      </c>
      <c r="D5848" s="116" t="s">
        <v>1470</v>
      </c>
      <c r="E5848" s="116" t="s">
        <v>216</v>
      </c>
      <c r="F5848" s="117">
        <v>45399</v>
      </c>
      <c r="G5848" s="118" t="s">
        <v>83</v>
      </c>
      <c r="H5848" s="119" t="s">
        <v>130</v>
      </c>
      <c r="I5848" s="116" t="s">
        <v>159</v>
      </c>
      <c r="J5848" s="116" t="s">
        <v>2499</v>
      </c>
      <c r="K5848" s="116" t="s">
        <v>2951</v>
      </c>
      <c r="L5848" s="116" t="s">
        <v>177</v>
      </c>
      <c r="M5848" s="116" t="s">
        <v>177</v>
      </c>
      <c r="N5848" s="116" t="s">
        <v>263</v>
      </c>
      <c r="O5848" s="118">
        <v>3216</v>
      </c>
      <c r="P5848" s="118" t="s">
        <v>114</v>
      </c>
    </row>
    <row r="5849" spans="2:16" x14ac:dyDescent="0.45">
      <c r="B5849" s="115">
        <v>606668964</v>
      </c>
      <c r="C5849" s="116" t="s">
        <v>8364</v>
      </c>
      <c r="D5849" s="116" t="s">
        <v>8365</v>
      </c>
      <c r="E5849" s="116" t="s">
        <v>216</v>
      </c>
      <c r="F5849" s="117">
        <v>45399</v>
      </c>
      <c r="G5849" s="118" t="s">
        <v>83</v>
      </c>
      <c r="H5849" s="119" t="s">
        <v>130</v>
      </c>
      <c r="I5849" s="116" t="s">
        <v>150</v>
      </c>
      <c r="J5849" s="116" t="s">
        <v>2494</v>
      </c>
      <c r="K5849" s="116" t="s">
        <v>2495</v>
      </c>
      <c r="L5849" s="116" t="s">
        <v>177</v>
      </c>
      <c r="M5849" s="116" t="s">
        <v>177</v>
      </c>
      <c r="N5849" s="116" t="s">
        <v>255</v>
      </c>
      <c r="O5849" s="118">
        <v>3205</v>
      </c>
      <c r="P5849" s="118" t="s">
        <v>113</v>
      </c>
    </row>
    <row r="5850" spans="2:16" x14ac:dyDescent="0.45">
      <c r="B5850" s="115">
        <v>6475056</v>
      </c>
      <c r="C5850" s="116" t="s">
        <v>8366</v>
      </c>
      <c r="D5850" s="116" t="s">
        <v>8367</v>
      </c>
      <c r="E5850" s="116" t="s">
        <v>216</v>
      </c>
      <c r="F5850" s="117">
        <v>45400</v>
      </c>
      <c r="G5850" s="118" t="s">
        <v>83</v>
      </c>
      <c r="H5850" s="119" t="s">
        <v>130</v>
      </c>
      <c r="I5850" s="116" t="s">
        <v>155</v>
      </c>
      <c r="J5850" s="116" t="s">
        <v>2504</v>
      </c>
      <c r="K5850" s="116" t="s">
        <v>2505</v>
      </c>
      <c r="L5850" s="116" t="s">
        <v>177</v>
      </c>
      <c r="M5850" s="116" t="s">
        <v>176</v>
      </c>
      <c r="N5850" s="116" t="s">
        <v>287</v>
      </c>
      <c r="O5850" s="118">
        <v>2000</v>
      </c>
      <c r="P5850" s="118" t="s">
        <v>113</v>
      </c>
    </row>
    <row r="5851" spans="2:16" x14ac:dyDescent="0.45">
      <c r="B5851" s="115">
        <v>7664039</v>
      </c>
      <c r="C5851" s="116" t="s">
        <v>8368</v>
      </c>
      <c r="D5851" s="116" t="s">
        <v>342</v>
      </c>
      <c r="E5851" s="116" t="s">
        <v>216</v>
      </c>
      <c r="F5851" s="117">
        <v>45400</v>
      </c>
      <c r="G5851" s="118" t="s">
        <v>83</v>
      </c>
      <c r="H5851" s="119" t="s">
        <v>130</v>
      </c>
      <c r="I5851" s="116" t="s">
        <v>158</v>
      </c>
      <c r="J5851" s="116" t="s">
        <v>2518</v>
      </c>
      <c r="K5851" s="116" t="s">
        <v>2764</v>
      </c>
      <c r="L5851" s="116" t="s">
        <v>179</v>
      </c>
      <c r="M5851" s="116" t="s">
        <v>179</v>
      </c>
      <c r="N5851" s="116" t="s">
        <v>790</v>
      </c>
      <c r="O5851" s="118">
        <v>5290</v>
      </c>
      <c r="P5851" s="118" t="s">
        <v>114</v>
      </c>
    </row>
    <row r="5852" spans="2:16" x14ac:dyDescent="0.45">
      <c r="B5852" s="115">
        <v>613721298</v>
      </c>
      <c r="C5852" s="116" t="s">
        <v>8369</v>
      </c>
      <c r="D5852" s="116" t="s">
        <v>569</v>
      </c>
      <c r="E5852" s="116" t="s">
        <v>216</v>
      </c>
      <c r="F5852" s="117">
        <v>45400</v>
      </c>
      <c r="G5852" s="118" t="s">
        <v>83</v>
      </c>
      <c r="H5852" s="119" t="s">
        <v>130</v>
      </c>
      <c r="I5852" s="116" t="s">
        <v>147</v>
      </c>
      <c r="J5852" s="116" t="s">
        <v>2523</v>
      </c>
      <c r="K5852" s="116" t="s">
        <v>2698</v>
      </c>
      <c r="L5852" s="116" t="s">
        <v>177</v>
      </c>
      <c r="M5852" s="116" t="s">
        <v>177</v>
      </c>
      <c r="N5852" s="116" t="s">
        <v>255</v>
      </c>
      <c r="O5852" s="118">
        <v>3006</v>
      </c>
      <c r="P5852" s="118" t="s">
        <v>114</v>
      </c>
    </row>
    <row r="5853" spans="2:16" x14ac:dyDescent="0.45">
      <c r="B5853" s="115">
        <v>615908426</v>
      </c>
      <c r="C5853" s="116" t="s">
        <v>8370</v>
      </c>
      <c r="D5853" s="116" t="s">
        <v>569</v>
      </c>
      <c r="E5853" s="116" t="s">
        <v>216</v>
      </c>
      <c r="F5853" s="117">
        <v>45400</v>
      </c>
      <c r="G5853" s="118" t="s">
        <v>83</v>
      </c>
      <c r="H5853" s="119" t="s">
        <v>130</v>
      </c>
      <c r="I5853" s="116" t="s">
        <v>147</v>
      </c>
      <c r="J5853" s="116" t="s">
        <v>2523</v>
      </c>
      <c r="K5853" s="116" t="s">
        <v>2698</v>
      </c>
      <c r="L5853" s="116" t="s">
        <v>177</v>
      </c>
      <c r="M5853" s="116" t="s">
        <v>177</v>
      </c>
      <c r="N5853" s="116" t="s">
        <v>255</v>
      </c>
      <c r="O5853" s="118">
        <v>3006</v>
      </c>
      <c r="P5853" s="118" t="s">
        <v>114</v>
      </c>
    </row>
    <row r="5854" spans="2:16" x14ac:dyDescent="0.45">
      <c r="B5854" s="115">
        <v>618146393</v>
      </c>
      <c r="C5854" s="116" t="s">
        <v>8371</v>
      </c>
      <c r="D5854" s="116" t="s">
        <v>569</v>
      </c>
      <c r="E5854" s="116" t="s">
        <v>216</v>
      </c>
      <c r="F5854" s="117">
        <v>45400</v>
      </c>
      <c r="G5854" s="118" t="s">
        <v>83</v>
      </c>
      <c r="H5854" s="119" t="s">
        <v>130</v>
      </c>
      <c r="I5854" s="116" t="s">
        <v>147</v>
      </c>
      <c r="J5854" s="116" t="s">
        <v>2523</v>
      </c>
      <c r="K5854" s="116" t="s">
        <v>2698</v>
      </c>
      <c r="L5854" s="116" t="s">
        <v>177</v>
      </c>
      <c r="M5854" s="116" t="s">
        <v>177</v>
      </c>
      <c r="N5854" s="116" t="s">
        <v>255</v>
      </c>
      <c r="O5854" s="118">
        <v>3006</v>
      </c>
      <c r="P5854" s="118" t="s">
        <v>114</v>
      </c>
    </row>
    <row r="5855" spans="2:16" x14ac:dyDescent="0.45">
      <c r="B5855" s="115">
        <v>620557468</v>
      </c>
      <c r="C5855" s="116" t="s">
        <v>8372</v>
      </c>
      <c r="D5855" s="116" t="s">
        <v>569</v>
      </c>
      <c r="E5855" s="116" t="s">
        <v>216</v>
      </c>
      <c r="F5855" s="117">
        <v>45400</v>
      </c>
      <c r="G5855" s="118" t="s">
        <v>83</v>
      </c>
      <c r="H5855" s="119" t="s">
        <v>130</v>
      </c>
      <c r="I5855" s="116" t="s">
        <v>147</v>
      </c>
      <c r="J5855" s="116" t="s">
        <v>2523</v>
      </c>
      <c r="K5855" s="116" t="s">
        <v>2698</v>
      </c>
      <c r="L5855" s="116" t="s">
        <v>177</v>
      </c>
      <c r="M5855" s="116" t="s">
        <v>177</v>
      </c>
      <c r="N5855" s="116" t="s">
        <v>255</v>
      </c>
      <c r="O5855" s="118">
        <v>3006</v>
      </c>
      <c r="P5855" s="118" t="s">
        <v>114</v>
      </c>
    </row>
    <row r="5856" spans="2:16" x14ac:dyDescent="0.45">
      <c r="B5856" s="115">
        <v>624400077</v>
      </c>
      <c r="C5856" s="116" t="s">
        <v>8373</v>
      </c>
      <c r="D5856" s="116" t="s">
        <v>569</v>
      </c>
      <c r="E5856" s="116" t="s">
        <v>216</v>
      </c>
      <c r="F5856" s="117">
        <v>45400</v>
      </c>
      <c r="G5856" s="118" t="s">
        <v>83</v>
      </c>
      <c r="H5856" s="119" t="s">
        <v>130</v>
      </c>
      <c r="I5856" s="116" t="s">
        <v>147</v>
      </c>
      <c r="J5856" s="116" t="s">
        <v>2523</v>
      </c>
      <c r="K5856" s="116" t="s">
        <v>2698</v>
      </c>
      <c r="L5856" s="116" t="s">
        <v>177</v>
      </c>
      <c r="M5856" s="116" t="s">
        <v>177</v>
      </c>
      <c r="N5856" s="116" t="s">
        <v>255</v>
      </c>
      <c r="O5856" s="118">
        <v>3006</v>
      </c>
      <c r="P5856" s="118" t="s">
        <v>114</v>
      </c>
    </row>
    <row r="5857" spans="2:16" x14ac:dyDescent="0.45">
      <c r="B5857" s="115">
        <v>628187717</v>
      </c>
      <c r="C5857" s="116" t="s">
        <v>8374</v>
      </c>
      <c r="D5857" s="116" t="s">
        <v>569</v>
      </c>
      <c r="E5857" s="116" t="s">
        <v>216</v>
      </c>
      <c r="F5857" s="117">
        <v>45400</v>
      </c>
      <c r="G5857" s="118" t="s">
        <v>83</v>
      </c>
      <c r="H5857" s="119" t="s">
        <v>130</v>
      </c>
      <c r="I5857" s="116" t="s">
        <v>147</v>
      </c>
      <c r="J5857" s="116" t="s">
        <v>2523</v>
      </c>
      <c r="K5857" s="116" t="s">
        <v>2698</v>
      </c>
      <c r="L5857" s="116" t="s">
        <v>177</v>
      </c>
      <c r="M5857" s="116" t="s">
        <v>177</v>
      </c>
      <c r="N5857" s="116" t="s">
        <v>255</v>
      </c>
      <c r="O5857" s="118">
        <v>3006</v>
      </c>
      <c r="P5857" s="118" t="s">
        <v>114</v>
      </c>
    </row>
    <row r="5858" spans="2:16" x14ac:dyDescent="0.45">
      <c r="B5858" s="115">
        <v>661828404</v>
      </c>
      <c r="C5858" s="116" t="s">
        <v>8375</v>
      </c>
      <c r="D5858" s="116" t="s">
        <v>689</v>
      </c>
      <c r="E5858" s="116" t="s">
        <v>216</v>
      </c>
      <c r="F5858" s="117">
        <v>45400</v>
      </c>
      <c r="G5858" s="118" t="s">
        <v>83</v>
      </c>
      <c r="H5858" s="119" t="s">
        <v>130</v>
      </c>
      <c r="I5858" s="116" t="s">
        <v>147</v>
      </c>
      <c r="J5858" s="116" t="s">
        <v>2523</v>
      </c>
      <c r="K5858" s="116" t="s">
        <v>2698</v>
      </c>
      <c r="L5858" s="116" t="s">
        <v>176</v>
      </c>
      <c r="M5858" s="116" t="s">
        <v>176</v>
      </c>
      <c r="N5858" s="116" t="s">
        <v>390</v>
      </c>
      <c r="O5858" s="118">
        <v>2196</v>
      </c>
      <c r="P5858" s="118" t="s">
        <v>114</v>
      </c>
    </row>
    <row r="5859" spans="2:16" x14ac:dyDescent="0.45">
      <c r="B5859" s="115">
        <v>1939966</v>
      </c>
      <c r="C5859" s="116" t="s">
        <v>8376</v>
      </c>
      <c r="D5859" s="116" t="s">
        <v>443</v>
      </c>
      <c r="E5859" s="116" t="s">
        <v>216</v>
      </c>
      <c r="F5859" s="117">
        <v>45401</v>
      </c>
      <c r="G5859" s="118" t="s">
        <v>83</v>
      </c>
      <c r="H5859" s="119" t="s">
        <v>130</v>
      </c>
      <c r="I5859" s="116" t="s">
        <v>145</v>
      </c>
      <c r="J5859" s="116" t="s">
        <v>2511</v>
      </c>
      <c r="K5859" s="116" t="s">
        <v>2512</v>
      </c>
      <c r="L5859" s="116" t="s">
        <v>176</v>
      </c>
      <c r="M5859" s="116" t="s">
        <v>176</v>
      </c>
      <c r="N5859" s="116" t="s">
        <v>480</v>
      </c>
      <c r="O5859" s="118">
        <v>2104</v>
      </c>
      <c r="P5859" s="118" t="s">
        <v>114</v>
      </c>
    </row>
    <row r="5860" spans="2:16" x14ac:dyDescent="0.45">
      <c r="B5860" s="115">
        <v>7857552</v>
      </c>
      <c r="C5860" s="116" t="s">
        <v>8377</v>
      </c>
      <c r="D5860" s="116" t="s">
        <v>1116</v>
      </c>
      <c r="E5860" s="116" t="s">
        <v>216</v>
      </c>
      <c r="F5860" s="117">
        <v>45401</v>
      </c>
      <c r="G5860" s="118" t="s">
        <v>83</v>
      </c>
      <c r="H5860" s="119" t="s">
        <v>130</v>
      </c>
      <c r="I5860" s="116" t="s">
        <v>155</v>
      </c>
      <c r="J5860" s="116" t="s">
        <v>2504</v>
      </c>
      <c r="K5860" s="116" t="s">
        <v>2505</v>
      </c>
      <c r="L5860" s="116" t="s">
        <v>179</v>
      </c>
      <c r="M5860" s="116" t="s">
        <v>179</v>
      </c>
      <c r="N5860" s="116" t="s">
        <v>790</v>
      </c>
      <c r="O5860" s="118">
        <v>5272</v>
      </c>
      <c r="P5860" s="118" t="s">
        <v>114</v>
      </c>
    </row>
    <row r="5861" spans="2:16" x14ac:dyDescent="0.45">
      <c r="B5861" s="115">
        <v>8391026</v>
      </c>
      <c r="C5861" s="116" t="s">
        <v>8378</v>
      </c>
      <c r="D5861" s="116" t="s">
        <v>8379</v>
      </c>
      <c r="E5861" s="116" t="s">
        <v>216</v>
      </c>
      <c r="F5861" s="117">
        <v>45401</v>
      </c>
      <c r="G5861" s="118" t="s">
        <v>83</v>
      </c>
      <c r="H5861" s="119" t="s">
        <v>130</v>
      </c>
      <c r="I5861" s="116" t="s">
        <v>155</v>
      </c>
      <c r="J5861" s="116" t="s">
        <v>2504</v>
      </c>
      <c r="K5861" s="116" t="s">
        <v>2505</v>
      </c>
      <c r="L5861" s="116" t="s">
        <v>183</v>
      </c>
      <c r="M5861" s="116" t="s">
        <v>176</v>
      </c>
      <c r="N5861" s="116" t="s">
        <v>273</v>
      </c>
      <c r="O5861" s="118">
        <v>2029</v>
      </c>
      <c r="P5861" s="118" t="s">
        <v>113</v>
      </c>
    </row>
    <row r="5862" spans="2:16" x14ac:dyDescent="0.45">
      <c r="B5862" s="115">
        <v>8419636</v>
      </c>
      <c r="C5862" s="116" t="s">
        <v>8380</v>
      </c>
      <c r="D5862" s="116" t="s">
        <v>770</v>
      </c>
      <c r="E5862" s="116" t="s">
        <v>216</v>
      </c>
      <c r="F5862" s="117">
        <v>45401</v>
      </c>
      <c r="G5862" s="118" t="s">
        <v>83</v>
      </c>
      <c r="H5862" s="119" t="s">
        <v>130</v>
      </c>
      <c r="I5862" s="116" t="s">
        <v>145</v>
      </c>
      <c r="J5862" s="116" t="s">
        <v>2511</v>
      </c>
      <c r="K5862" s="116" t="s">
        <v>2691</v>
      </c>
      <c r="L5862" s="116" t="s">
        <v>183</v>
      </c>
      <c r="M5862" s="116" t="s">
        <v>176</v>
      </c>
      <c r="N5862" s="116" t="s">
        <v>932</v>
      </c>
      <c r="O5862" s="118">
        <v>2642</v>
      </c>
      <c r="P5862" s="118" t="s">
        <v>114</v>
      </c>
    </row>
    <row r="5863" spans="2:16" x14ac:dyDescent="0.45">
      <c r="B5863" s="115">
        <v>105205650</v>
      </c>
      <c r="C5863" s="116" t="s">
        <v>8381</v>
      </c>
      <c r="D5863" s="116" t="s">
        <v>1051</v>
      </c>
      <c r="E5863" s="116" t="s">
        <v>216</v>
      </c>
      <c r="F5863" s="117">
        <v>45401</v>
      </c>
      <c r="G5863" s="118" t="s">
        <v>83</v>
      </c>
      <c r="H5863" s="119" t="s">
        <v>130</v>
      </c>
      <c r="I5863" s="116" t="s">
        <v>155</v>
      </c>
      <c r="J5863" s="116" t="s">
        <v>2504</v>
      </c>
      <c r="K5863" s="116" t="s">
        <v>2505</v>
      </c>
      <c r="L5863" s="116" t="s">
        <v>176</v>
      </c>
      <c r="M5863" s="116" t="s">
        <v>183</v>
      </c>
      <c r="N5863" s="116" t="s">
        <v>183</v>
      </c>
      <c r="O5863" s="118">
        <v>2609</v>
      </c>
      <c r="P5863" s="118" t="s">
        <v>114</v>
      </c>
    </row>
    <row r="5864" spans="2:16" x14ac:dyDescent="0.45">
      <c r="B5864" s="115">
        <v>109563831</v>
      </c>
      <c r="C5864" s="116" t="s">
        <v>8382</v>
      </c>
      <c r="D5864" s="116" t="s">
        <v>1051</v>
      </c>
      <c r="E5864" s="116" t="s">
        <v>216</v>
      </c>
      <c r="F5864" s="117">
        <v>45401</v>
      </c>
      <c r="G5864" s="118" t="s">
        <v>83</v>
      </c>
      <c r="H5864" s="119" t="s">
        <v>130</v>
      </c>
      <c r="I5864" s="116" t="s">
        <v>155</v>
      </c>
      <c r="J5864" s="116" t="s">
        <v>2504</v>
      </c>
      <c r="K5864" s="116" t="s">
        <v>2505</v>
      </c>
      <c r="L5864" s="116" t="s">
        <v>183</v>
      </c>
      <c r="M5864" s="116" t="s">
        <v>183</v>
      </c>
      <c r="N5864" s="116" t="s">
        <v>183</v>
      </c>
      <c r="O5864" s="118">
        <v>2600</v>
      </c>
      <c r="P5864" s="118" t="s">
        <v>114</v>
      </c>
    </row>
    <row r="5865" spans="2:16" x14ac:dyDescent="0.45">
      <c r="B5865" s="115">
        <v>8886708</v>
      </c>
      <c r="C5865" s="116" t="s">
        <v>8383</v>
      </c>
      <c r="D5865" s="116" t="s">
        <v>8384</v>
      </c>
      <c r="E5865" s="116" t="s">
        <v>216</v>
      </c>
      <c r="F5865" s="117">
        <v>45404</v>
      </c>
      <c r="G5865" s="118" t="s">
        <v>83</v>
      </c>
      <c r="H5865" s="119" t="s">
        <v>130</v>
      </c>
      <c r="I5865" s="116" t="s">
        <v>159</v>
      </c>
      <c r="J5865" s="116" t="s">
        <v>2499</v>
      </c>
      <c r="K5865" s="116" t="s">
        <v>2951</v>
      </c>
      <c r="L5865" s="116" t="s">
        <v>180</v>
      </c>
      <c r="M5865" s="116" t="s">
        <v>180</v>
      </c>
      <c r="N5865" s="116" t="s">
        <v>2632</v>
      </c>
      <c r="O5865" s="118">
        <v>6450</v>
      </c>
      <c r="P5865" s="118" t="s">
        <v>113</v>
      </c>
    </row>
    <row r="5866" spans="2:16" x14ac:dyDescent="0.45">
      <c r="B5866" s="115">
        <v>150728582</v>
      </c>
      <c r="C5866" s="116" t="s">
        <v>8385</v>
      </c>
      <c r="D5866" s="116" t="s">
        <v>855</v>
      </c>
      <c r="E5866" s="116" t="s">
        <v>216</v>
      </c>
      <c r="F5866" s="117">
        <v>45404</v>
      </c>
      <c r="G5866" s="118" t="s">
        <v>83</v>
      </c>
      <c r="H5866" s="119" t="s">
        <v>130</v>
      </c>
      <c r="I5866" s="116" t="s">
        <v>154</v>
      </c>
      <c r="J5866" s="116" t="s">
        <v>2769</v>
      </c>
      <c r="K5866" s="116" t="s">
        <v>3059</v>
      </c>
      <c r="L5866" s="116" t="s">
        <v>178</v>
      </c>
      <c r="M5866" s="116" t="s">
        <v>178</v>
      </c>
      <c r="N5866" s="116" t="s">
        <v>251</v>
      </c>
      <c r="O5866" s="118">
        <v>4000</v>
      </c>
      <c r="P5866" s="118" t="s">
        <v>114</v>
      </c>
    </row>
    <row r="5867" spans="2:16" x14ac:dyDescent="0.45">
      <c r="B5867" s="115">
        <v>4576541</v>
      </c>
      <c r="C5867" s="116" t="s">
        <v>8386</v>
      </c>
      <c r="D5867" s="116" t="s">
        <v>1511</v>
      </c>
      <c r="E5867" s="116" t="s">
        <v>216</v>
      </c>
      <c r="F5867" s="117">
        <v>45405</v>
      </c>
      <c r="G5867" s="118" t="s">
        <v>83</v>
      </c>
      <c r="H5867" s="119" t="s">
        <v>130</v>
      </c>
      <c r="I5867" s="116" t="s">
        <v>150</v>
      </c>
      <c r="J5867" s="116" t="s">
        <v>2494</v>
      </c>
      <c r="K5867" s="116" t="s">
        <v>2495</v>
      </c>
      <c r="L5867" s="116" t="s">
        <v>177</v>
      </c>
      <c r="M5867" s="116" t="s">
        <v>177</v>
      </c>
      <c r="N5867" s="116" t="s">
        <v>379</v>
      </c>
      <c r="O5867" s="118">
        <v>3102</v>
      </c>
      <c r="P5867" s="118" t="s">
        <v>114</v>
      </c>
    </row>
    <row r="5868" spans="2:16" x14ac:dyDescent="0.45">
      <c r="B5868" s="115">
        <v>127164532</v>
      </c>
      <c r="C5868" s="116" t="s">
        <v>8387</v>
      </c>
      <c r="D5868" s="116" t="s">
        <v>713</v>
      </c>
      <c r="E5868" s="116" t="s">
        <v>216</v>
      </c>
      <c r="F5868" s="117">
        <v>45405</v>
      </c>
      <c r="G5868" s="118" t="s">
        <v>83</v>
      </c>
      <c r="H5868" s="119" t="s">
        <v>130</v>
      </c>
      <c r="I5868" s="116" t="s">
        <v>147</v>
      </c>
      <c r="J5868" s="116" t="s">
        <v>2523</v>
      </c>
      <c r="K5868" s="116" t="s">
        <v>2534</v>
      </c>
      <c r="L5868" s="116" t="s">
        <v>180</v>
      </c>
      <c r="M5868" s="116" t="s">
        <v>180</v>
      </c>
      <c r="N5868" s="116" t="s">
        <v>679</v>
      </c>
      <c r="O5868" s="118">
        <v>6100</v>
      </c>
      <c r="P5868" s="118" t="s">
        <v>114</v>
      </c>
    </row>
    <row r="5869" spans="2:16" x14ac:dyDescent="0.45">
      <c r="B5869" s="115">
        <v>616385632</v>
      </c>
      <c r="C5869" s="116" t="s">
        <v>8388</v>
      </c>
      <c r="D5869" s="116" t="s">
        <v>3912</v>
      </c>
      <c r="E5869" s="116" t="s">
        <v>216</v>
      </c>
      <c r="F5869" s="117">
        <v>45405</v>
      </c>
      <c r="G5869" s="118" t="s">
        <v>83</v>
      </c>
      <c r="H5869" s="119" t="s">
        <v>130</v>
      </c>
      <c r="I5869" s="116" t="s">
        <v>147</v>
      </c>
      <c r="J5869" s="116" t="s">
        <v>2539</v>
      </c>
      <c r="K5869" s="116" t="s">
        <v>2540</v>
      </c>
      <c r="L5869" s="116" t="s">
        <v>178</v>
      </c>
      <c r="M5869" s="116" t="s">
        <v>178</v>
      </c>
      <c r="N5869" s="116" t="s">
        <v>2908</v>
      </c>
      <c r="O5869" s="118">
        <v>4051</v>
      </c>
      <c r="P5869" s="118" t="s">
        <v>114</v>
      </c>
    </row>
    <row r="5870" spans="2:16" x14ac:dyDescent="0.45">
      <c r="B5870" s="115">
        <v>619150417</v>
      </c>
      <c r="C5870" s="116" t="s">
        <v>8389</v>
      </c>
      <c r="D5870" s="116" t="s">
        <v>619</v>
      </c>
      <c r="E5870" s="116" t="s">
        <v>216</v>
      </c>
      <c r="F5870" s="117">
        <v>45405</v>
      </c>
      <c r="G5870" s="118" t="s">
        <v>83</v>
      </c>
      <c r="H5870" s="119" t="s">
        <v>130</v>
      </c>
      <c r="I5870" s="116" t="s">
        <v>155</v>
      </c>
      <c r="J5870" s="116" t="s">
        <v>2504</v>
      </c>
      <c r="K5870" s="116" t="s">
        <v>2505</v>
      </c>
      <c r="L5870" s="116" t="s">
        <v>177</v>
      </c>
      <c r="M5870" s="116" t="s">
        <v>177</v>
      </c>
      <c r="N5870" s="116" t="s">
        <v>7172</v>
      </c>
      <c r="O5870" s="118">
        <v>3294</v>
      </c>
      <c r="P5870" s="118" t="s">
        <v>114</v>
      </c>
    </row>
    <row r="5871" spans="2:16" x14ac:dyDescent="0.45">
      <c r="B5871" s="115">
        <v>637320480</v>
      </c>
      <c r="C5871" s="116" t="s">
        <v>8390</v>
      </c>
      <c r="D5871" s="116" t="s">
        <v>996</v>
      </c>
      <c r="E5871" s="116" t="s">
        <v>216</v>
      </c>
      <c r="F5871" s="117">
        <v>45405</v>
      </c>
      <c r="G5871" s="118" t="s">
        <v>83</v>
      </c>
      <c r="H5871" s="119" t="s">
        <v>130</v>
      </c>
      <c r="I5871" s="116" t="s">
        <v>146</v>
      </c>
      <c r="J5871" s="116" t="s">
        <v>3235</v>
      </c>
      <c r="K5871" s="116" t="s">
        <v>3752</v>
      </c>
      <c r="L5871" s="116" t="s">
        <v>183</v>
      </c>
      <c r="M5871" s="116" t="s">
        <v>183</v>
      </c>
      <c r="N5871" s="116" t="s">
        <v>183</v>
      </c>
      <c r="O5871" s="118">
        <v>2600</v>
      </c>
      <c r="P5871" s="118" t="s">
        <v>114</v>
      </c>
    </row>
    <row r="5872" spans="2:16" x14ac:dyDescent="0.45">
      <c r="B5872" s="115">
        <v>858113</v>
      </c>
      <c r="C5872" s="116" t="s">
        <v>8391</v>
      </c>
      <c r="D5872" s="116" t="s">
        <v>8392</v>
      </c>
      <c r="E5872" s="116" t="s">
        <v>216</v>
      </c>
      <c r="F5872" s="117">
        <v>45406</v>
      </c>
      <c r="G5872" s="118" t="s">
        <v>83</v>
      </c>
      <c r="H5872" s="119" t="s">
        <v>130</v>
      </c>
      <c r="I5872" s="116" t="s">
        <v>150</v>
      </c>
      <c r="J5872" s="116" t="s">
        <v>2494</v>
      </c>
      <c r="K5872" s="116" t="s">
        <v>2495</v>
      </c>
      <c r="L5872" s="116" t="s">
        <v>176</v>
      </c>
      <c r="M5872" s="116" t="s">
        <v>176</v>
      </c>
      <c r="N5872" s="116" t="s">
        <v>287</v>
      </c>
      <c r="O5872" s="118">
        <v>2000</v>
      </c>
      <c r="P5872" s="118" t="s">
        <v>113</v>
      </c>
    </row>
    <row r="5873" spans="2:16" x14ac:dyDescent="0.45">
      <c r="B5873" s="115">
        <v>4990238</v>
      </c>
      <c r="C5873" s="116" t="s">
        <v>8393</v>
      </c>
      <c r="D5873" s="116" t="s">
        <v>5383</v>
      </c>
      <c r="E5873" s="116" t="s">
        <v>216</v>
      </c>
      <c r="F5873" s="117">
        <v>45406</v>
      </c>
      <c r="G5873" s="118" t="s">
        <v>83</v>
      </c>
      <c r="H5873" s="119" t="s">
        <v>130</v>
      </c>
      <c r="I5873" s="116" t="s">
        <v>150</v>
      </c>
      <c r="J5873" s="116" t="s">
        <v>2494</v>
      </c>
      <c r="K5873" s="116" t="s">
        <v>2495</v>
      </c>
      <c r="L5873" s="116" t="s">
        <v>177</v>
      </c>
      <c r="M5873" s="116" t="s">
        <v>177</v>
      </c>
      <c r="N5873" s="116" t="s">
        <v>311</v>
      </c>
      <c r="O5873" s="118">
        <v>3149</v>
      </c>
      <c r="P5873" s="118" t="s">
        <v>114</v>
      </c>
    </row>
    <row r="5874" spans="2:16" x14ac:dyDescent="0.45">
      <c r="B5874" s="115">
        <v>613444750</v>
      </c>
      <c r="C5874" s="116" t="s">
        <v>8394</v>
      </c>
      <c r="D5874" s="116" t="s">
        <v>6856</v>
      </c>
      <c r="E5874" s="116" t="s">
        <v>216</v>
      </c>
      <c r="F5874" s="117">
        <v>45406</v>
      </c>
      <c r="G5874" s="118" t="s">
        <v>83</v>
      </c>
      <c r="H5874" s="119" t="s">
        <v>130</v>
      </c>
      <c r="I5874" s="116" t="s">
        <v>150</v>
      </c>
      <c r="J5874" s="116" t="s">
        <v>2494</v>
      </c>
      <c r="K5874" s="116" t="s">
        <v>2495</v>
      </c>
      <c r="L5874" s="116" t="s">
        <v>176</v>
      </c>
      <c r="M5874" s="116" t="s">
        <v>176</v>
      </c>
      <c r="N5874" s="116" t="s">
        <v>287</v>
      </c>
      <c r="O5874" s="118">
        <v>2000</v>
      </c>
      <c r="P5874" s="118" t="s">
        <v>114</v>
      </c>
    </row>
    <row r="5875" spans="2:16" x14ac:dyDescent="0.45">
      <c r="B5875" s="115">
        <v>651542095</v>
      </c>
      <c r="C5875" s="116" t="s">
        <v>8395</v>
      </c>
      <c r="D5875" s="116" t="s">
        <v>827</v>
      </c>
      <c r="E5875" s="116" t="s">
        <v>216</v>
      </c>
      <c r="F5875" s="117">
        <v>45406</v>
      </c>
      <c r="G5875" s="118" t="s">
        <v>83</v>
      </c>
      <c r="H5875" s="119" t="s">
        <v>130</v>
      </c>
      <c r="I5875" s="116" t="s">
        <v>156</v>
      </c>
      <c r="J5875" s="116" t="s">
        <v>2426</v>
      </c>
      <c r="K5875" s="116" t="s">
        <v>2878</v>
      </c>
      <c r="L5875" s="116" t="s">
        <v>179</v>
      </c>
      <c r="M5875" s="116" t="s">
        <v>176</v>
      </c>
      <c r="N5875" s="116" t="s">
        <v>287</v>
      </c>
      <c r="O5875" s="118">
        <v>2037</v>
      </c>
      <c r="P5875" s="118" t="s">
        <v>114</v>
      </c>
    </row>
    <row r="5876" spans="2:16" x14ac:dyDescent="0.45">
      <c r="B5876" s="115">
        <v>654735896</v>
      </c>
      <c r="C5876" s="116" t="s">
        <v>8396</v>
      </c>
      <c r="D5876" s="116" t="s">
        <v>6021</v>
      </c>
      <c r="E5876" s="116" t="s">
        <v>216</v>
      </c>
      <c r="F5876" s="117">
        <v>45407</v>
      </c>
      <c r="G5876" s="118" t="s">
        <v>83</v>
      </c>
      <c r="H5876" s="119" t="s">
        <v>130</v>
      </c>
      <c r="I5876" s="116" t="s">
        <v>160</v>
      </c>
      <c r="J5876" s="116" t="s">
        <v>2609</v>
      </c>
      <c r="K5876" s="116" t="s">
        <v>2972</v>
      </c>
      <c r="L5876" s="116" t="s">
        <v>178</v>
      </c>
      <c r="M5876" s="116" t="s">
        <v>178</v>
      </c>
      <c r="N5876" s="116" t="s">
        <v>1201</v>
      </c>
      <c r="O5876" s="118">
        <v>4500</v>
      </c>
      <c r="P5876" s="118" t="s">
        <v>114</v>
      </c>
    </row>
    <row r="5877" spans="2:16" x14ac:dyDescent="0.45">
      <c r="B5877" s="115">
        <v>6245996</v>
      </c>
      <c r="C5877" s="116" t="s">
        <v>8397</v>
      </c>
      <c r="D5877" s="116" t="s">
        <v>3287</v>
      </c>
      <c r="E5877" s="116" t="s">
        <v>216</v>
      </c>
      <c r="F5877" s="117">
        <v>45408</v>
      </c>
      <c r="G5877" s="118" t="s">
        <v>83</v>
      </c>
      <c r="H5877" s="119" t="s">
        <v>130</v>
      </c>
      <c r="I5877" s="116" t="s">
        <v>151</v>
      </c>
      <c r="J5877" s="116" t="s">
        <v>3126</v>
      </c>
      <c r="K5877" s="116" t="s">
        <v>3127</v>
      </c>
      <c r="L5877" s="116" t="s">
        <v>177</v>
      </c>
      <c r="M5877" s="116" t="s">
        <v>177</v>
      </c>
      <c r="N5877" s="116" t="s">
        <v>884</v>
      </c>
      <c r="O5877" s="118">
        <v>3153</v>
      </c>
      <c r="P5877" s="118" t="s">
        <v>114</v>
      </c>
    </row>
    <row r="5878" spans="2:16" x14ac:dyDescent="0.45">
      <c r="B5878" s="115">
        <v>84904218</v>
      </c>
      <c r="C5878" s="116" t="s">
        <v>8398</v>
      </c>
      <c r="D5878" s="116" t="s">
        <v>440</v>
      </c>
      <c r="E5878" s="116" t="s">
        <v>216</v>
      </c>
      <c r="F5878" s="117">
        <v>45408</v>
      </c>
      <c r="G5878" s="118" t="s">
        <v>83</v>
      </c>
      <c r="H5878" s="119" t="s">
        <v>130</v>
      </c>
      <c r="I5878" s="116" t="s">
        <v>150</v>
      </c>
      <c r="J5878" s="116" t="s">
        <v>2555</v>
      </c>
      <c r="K5878" s="116" t="s">
        <v>2556</v>
      </c>
      <c r="L5878" s="116" t="s">
        <v>183</v>
      </c>
      <c r="M5878" s="116" t="s">
        <v>183</v>
      </c>
      <c r="N5878" s="116" t="s">
        <v>183</v>
      </c>
      <c r="O5878" s="118">
        <v>2604</v>
      </c>
      <c r="P5878" s="118" t="s">
        <v>114</v>
      </c>
    </row>
    <row r="5879" spans="2:16" x14ac:dyDescent="0.45">
      <c r="B5879" s="115">
        <v>600442135</v>
      </c>
      <c r="C5879" s="116" t="s">
        <v>8399</v>
      </c>
      <c r="D5879" s="116" t="s">
        <v>583</v>
      </c>
      <c r="E5879" s="116" t="s">
        <v>216</v>
      </c>
      <c r="F5879" s="117">
        <v>45408</v>
      </c>
      <c r="G5879" s="118" t="s">
        <v>83</v>
      </c>
      <c r="H5879" s="119" t="s">
        <v>130</v>
      </c>
      <c r="I5879" s="116" t="s">
        <v>146</v>
      </c>
      <c r="J5879" s="116" t="s">
        <v>3235</v>
      </c>
      <c r="K5879" s="116" t="s">
        <v>3752</v>
      </c>
      <c r="L5879" s="116" t="s">
        <v>177</v>
      </c>
      <c r="M5879" s="116" t="s">
        <v>179</v>
      </c>
      <c r="N5879" s="116" t="s">
        <v>694</v>
      </c>
      <c r="O5879" s="118">
        <v>5031</v>
      </c>
      <c r="P5879" s="118" t="s">
        <v>114</v>
      </c>
    </row>
    <row r="5880" spans="2:16" x14ac:dyDescent="0.45">
      <c r="B5880" s="115">
        <v>140465103</v>
      </c>
      <c r="C5880" s="116" t="s">
        <v>8400</v>
      </c>
      <c r="D5880" s="116" t="s">
        <v>2360</v>
      </c>
      <c r="E5880" s="116" t="s">
        <v>216</v>
      </c>
      <c r="F5880" s="117">
        <v>45410</v>
      </c>
      <c r="G5880" s="118" t="s">
        <v>83</v>
      </c>
      <c r="H5880" s="119" t="s">
        <v>130</v>
      </c>
      <c r="I5880" s="116" t="s">
        <v>150</v>
      </c>
      <c r="J5880" s="116" t="s">
        <v>2494</v>
      </c>
      <c r="K5880" s="116" t="s">
        <v>2495</v>
      </c>
      <c r="L5880" s="116" t="s">
        <v>176</v>
      </c>
      <c r="M5880" s="116" t="s">
        <v>176</v>
      </c>
      <c r="N5880" s="116" t="s">
        <v>225</v>
      </c>
      <c r="O5880" s="118">
        <v>2060</v>
      </c>
      <c r="P5880" s="118" t="s">
        <v>114</v>
      </c>
    </row>
    <row r="5881" spans="2:16" x14ac:dyDescent="0.45">
      <c r="B5881" s="115">
        <v>840237</v>
      </c>
      <c r="C5881" s="116" t="s">
        <v>8401</v>
      </c>
      <c r="D5881" s="116" t="s">
        <v>8402</v>
      </c>
      <c r="E5881" s="116" t="s">
        <v>216</v>
      </c>
      <c r="F5881" s="117">
        <v>45411</v>
      </c>
      <c r="G5881" s="118" t="s">
        <v>83</v>
      </c>
      <c r="H5881" s="119" t="s">
        <v>130</v>
      </c>
      <c r="I5881" s="116" t="s">
        <v>155</v>
      </c>
      <c r="J5881" s="116" t="s">
        <v>2504</v>
      </c>
      <c r="K5881" s="116" t="s">
        <v>2505</v>
      </c>
      <c r="L5881" s="116" t="s">
        <v>176</v>
      </c>
      <c r="M5881" s="116" t="s">
        <v>176</v>
      </c>
      <c r="N5881" s="116" t="s">
        <v>225</v>
      </c>
      <c r="O5881" s="118">
        <v>2076</v>
      </c>
      <c r="P5881" s="118" t="s">
        <v>114</v>
      </c>
    </row>
    <row r="5882" spans="2:16" x14ac:dyDescent="0.45">
      <c r="B5882" s="115">
        <v>1043143</v>
      </c>
      <c r="C5882" s="116" t="s">
        <v>8403</v>
      </c>
      <c r="D5882" s="116" t="s">
        <v>2070</v>
      </c>
      <c r="E5882" s="116" t="s">
        <v>216</v>
      </c>
      <c r="F5882" s="117">
        <v>45411</v>
      </c>
      <c r="G5882" s="118" t="s">
        <v>83</v>
      </c>
      <c r="H5882" s="119" t="s">
        <v>130</v>
      </c>
      <c r="I5882" s="116" t="s">
        <v>160</v>
      </c>
      <c r="J5882" s="116" t="s">
        <v>3883</v>
      </c>
      <c r="K5882" s="116" t="s">
        <v>3883</v>
      </c>
      <c r="L5882" s="116" t="s">
        <v>176</v>
      </c>
      <c r="M5882" s="116" t="s">
        <v>176</v>
      </c>
      <c r="N5882" s="116" t="s">
        <v>386</v>
      </c>
      <c r="O5882" s="118">
        <v>2234</v>
      </c>
      <c r="P5882" s="118" t="s">
        <v>114</v>
      </c>
    </row>
    <row r="5883" spans="2:16" x14ac:dyDescent="0.45">
      <c r="B5883" s="115">
        <v>3621181</v>
      </c>
      <c r="C5883" s="116" t="s">
        <v>8404</v>
      </c>
      <c r="D5883" s="116" t="s">
        <v>4100</v>
      </c>
      <c r="E5883" s="116" t="s">
        <v>216</v>
      </c>
      <c r="F5883" s="117">
        <v>45412</v>
      </c>
      <c r="G5883" s="118" t="s">
        <v>83</v>
      </c>
      <c r="H5883" s="119" t="s">
        <v>130</v>
      </c>
      <c r="I5883" s="116" t="s">
        <v>155</v>
      </c>
      <c r="J5883" s="116" t="s">
        <v>2504</v>
      </c>
      <c r="K5883" s="116" t="s">
        <v>2505</v>
      </c>
      <c r="L5883" s="116" t="s">
        <v>176</v>
      </c>
      <c r="M5883" s="116" t="s">
        <v>176</v>
      </c>
      <c r="N5883" s="116" t="s">
        <v>1417</v>
      </c>
      <c r="O5883" s="118">
        <v>2036</v>
      </c>
      <c r="P5883" s="118" t="s">
        <v>114</v>
      </c>
    </row>
    <row r="5884" spans="2:16" x14ac:dyDescent="0.45">
      <c r="B5884" s="115">
        <v>4359326</v>
      </c>
      <c r="C5884" s="116" t="s">
        <v>8405</v>
      </c>
      <c r="D5884" s="116" t="s">
        <v>625</v>
      </c>
      <c r="E5884" s="116" t="s">
        <v>216</v>
      </c>
      <c r="F5884" s="117">
        <v>45412</v>
      </c>
      <c r="G5884" s="118" t="s">
        <v>83</v>
      </c>
      <c r="H5884" s="119" t="s">
        <v>130</v>
      </c>
      <c r="I5884" s="116" t="s">
        <v>150</v>
      </c>
      <c r="J5884" s="116" t="s">
        <v>2494</v>
      </c>
      <c r="K5884" s="116" t="s">
        <v>2495</v>
      </c>
      <c r="L5884" s="116" t="s">
        <v>177</v>
      </c>
      <c r="M5884" s="116" t="s">
        <v>177</v>
      </c>
      <c r="N5884" s="116" t="s">
        <v>307</v>
      </c>
      <c r="O5884" s="118">
        <v>3165</v>
      </c>
      <c r="P5884" s="118" t="s">
        <v>113</v>
      </c>
    </row>
    <row r="5885" spans="2:16" x14ac:dyDescent="0.45">
      <c r="B5885" s="115">
        <v>100491656</v>
      </c>
      <c r="C5885" s="116" t="s">
        <v>8406</v>
      </c>
      <c r="D5885" s="116" t="s">
        <v>6245</v>
      </c>
      <c r="E5885" s="116" t="s">
        <v>216</v>
      </c>
      <c r="F5885" s="117">
        <v>45412</v>
      </c>
      <c r="G5885" s="118" t="s">
        <v>83</v>
      </c>
      <c r="H5885" s="119" t="s">
        <v>130</v>
      </c>
      <c r="I5885" s="116" t="s">
        <v>160</v>
      </c>
      <c r="J5885" s="116" t="s">
        <v>2609</v>
      </c>
      <c r="K5885" s="116" t="s">
        <v>2610</v>
      </c>
      <c r="L5885" s="116" t="s">
        <v>176</v>
      </c>
      <c r="M5885" s="116" t="s">
        <v>176</v>
      </c>
      <c r="N5885" s="116" t="s">
        <v>287</v>
      </c>
      <c r="O5885" s="118">
        <v>2019</v>
      </c>
      <c r="P5885" s="118" t="s">
        <v>114</v>
      </c>
    </row>
    <row r="5886" spans="2:16" x14ac:dyDescent="0.45">
      <c r="B5886" s="115">
        <v>134378313</v>
      </c>
      <c r="C5886" s="116" t="s">
        <v>8407</v>
      </c>
      <c r="D5886" s="116" t="s">
        <v>4100</v>
      </c>
      <c r="E5886" s="116" t="s">
        <v>216</v>
      </c>
      <c r="F5886" s="117">
        <v>45412</v>
      </c>
      <c r="G5886" s="118" t="s">
        <v>83</v>
      </c>
      <c r="H5886" s="119" t="s">
        <v>130</v>
      </c>
      <c r="I5886" s="116" t="s">
        <v>155</v>
      </c>
      <c r="J5886" s="116" t="s">
        <v>2504</v>
      </c>
      <c r="K5886" s="116" t="s">
        <v>2505</v>
      </c>
      <c r="L5886" s="116" t="s">
        <v>177</v>
      </c>
      <c r="M5886" s="116" t="s">
        <v>176</v>
      </c>
      <c r="N5886" s="116" t="s">
        <v>1417</v>
      </c>
      <c r="O5886" s="118">
        <v>2036</v>
      </c>
      <c r="P5886" s="118" t="s">
        <v>114</v>
      </c>
    </row>
    <row r="5887" spans="2:16" x14ac:dyDescent="0.45">
      <c r="B5887" s="115">
        <v>137543063</v>
      </c>
      <c r="C5887" s="116" t="s">
        <v>8408</v>
      </c>
      <c r="D5887" s="116" t="s">
        <v>569</v>
      </c>
      <c r="E5887" s="116" t="s">
        <v>216</v>
      </c>
      <c r="F5887" s="117">
        <v>45412</v>
      </c>
      <c r="G5887" s="118" t="s">
        <v>83</v>
      </c>
      <c r="H5887" s="119" t="s">
        <v>130</v>
      </c>
      <c r="I5887" s="116" t="s">
        <v>156</v>
      </c>
      <c r="J5887" s="116" t="s">
        <v>2426</v>
      </c>
      <c r="K5887" s="116" t="s">
        <v>2803</v>
      </c>
      <c r="L5887" s="116" t="s">
        <v>177</v>
      </c>
      <c r="M5887" s="116" t="s">
        <v>177</v>
      </c>
      <c r="N5887" s="116" t="s">
        <v>307</v>
      </c>
      <c r="O5887" s="118">
        <v>3186</v>
      </c>
      <c r="P5887" s="118" t="s">
        <v>114</v>
      </c>
    </row>
    <row r="5888" spans="2:16" x14ac:dyDescent="0.45">
      <c r="B5888" s="115">
        <v>150653982</v>
      </c>
      <c r="C5888" s="116" t="s">
        <v>8409</v>
      </c>
      <c r="D5888" s="116" t="s">
        <v>2275</v>
      </c>
      <c r="E5888" s="116" t="s">
        <v>216</v>
      </c>
      <c r="F5888" s="117">
        <v>45412</v>
      </c>
      <c r="G5888" s="118" t="s">
        <v>83</v>
      </c>
      <c r="H5888" s="119" t="s">
        <v>130</v>
      </c>
      <c r="I5888" s="116" t="s">
        <v>154</v>
      </c>
      <c r="J5888" s="116" t="s">
        <v>2635</v>
      </c>
      <c r="K5888" s="116" t="s">
        <v>2636</v>
      </c>
      <c r="L5888" s="116" t="s">
        <v>176</v>
      </c>
      <c r="M5888" s="116" t="s">
        <v>177</v>
      </c>
      <c r="N5888" s="116" t="s">
        <v>255</v>
      </c>
      <c r="O5888" s="118">
        <v>3000</v>
      </c>
      <c r="P5888" s="118" t="s">
        <v>114</v>
      </c>
    </row>
    <row r="5889" spans="2:16" x14ac:dyDescent="0.45">
      <c r="B5889" s="115">
        <v>161967899</v>
      </c>
      <c r="C5889" s="116" t="s">
        <v>8410</v>
      </c>
      <c r="D5889" s="116" t="s">
        <v>240</v>
      </c>
      <c r="E5889" s="116" t="s">
        <v>216</v>
      </c>
      <c r="F5889" s="117">
        <v>45412</v>
      </c>
      <c r="G5889" s="118" t="s">
        <v>83</v>
      </c>
      <c r="H5889" s="119" t="s">
        <v>130</v>
      </c>
      <c r="I5889" s="116" t="s">
        <v>156</v>
      </c>
      <c r="J5889" s="116" t="s">
        <v>2859</v>
      </c>
      <c r="K5889" s="116" t="s">
        <v>2859</v>
      </c>
      <c r="L5889" s="116" t="s">
        <v>176</v>
      </c>
      <c r="M5889" s="116" t="s">
        <v>176</v>
      </c>
      <c r="N5889" s="116" t="s">
        <v>225</v>
      </c>
      <c r="O5889" s="118">
        <v>2072</v>
      </c>
      <c r="P5889" s="118" t="s">
        <v>114</v>
      </c>
    </row>
    <row r="5890" spans="2:16" x14ac:dyDescent="0.45">
      <c r="B5890" s="115">
        <v>608583848</v>
      </c>
      <c r="C5890" s="116" t="s">
        <v>8411</v>
      </c>
      <c r="D5890" s="116" t="s">
        <v>1086</v>
      </c>
      <c r="E5890" s="116" t="s">
        <v>216</v>
      </c>
      <c r="F5890" s="117">
        <v>45412</v>
      </c>
      <c r="G5890" s="118" t="s">
        <v>83</v>
      </c>
      <c r="H5890" s="119" t="s">
        <v>130</v>
      </c>
      <c r="I5890" s="116" t="s">
        <v>152</v>
      </c>
      <c r="J5890" s="116" t="s">
        <v>3440</v>
      </c>
      <c r="K5890" s="116" t="s">
        <v>3441</v>
      </c>
      <c r="L5890" s="116" t="s">
        <v>177</v>
      </c>
      <c r="M5890" s="116" t="s">
        <v>176</v>
      </c>
      <c r="N5890" s="116" t="s">
        <v>281</v>
      </c>
      <c r="O5890" s="118">
        <v>2111</v>
      </c>
      <c r="P5890" s="118" t="s">
        <v>114</v>
      </c>
    </row>
    <row r="5891" spans="2:16" x14ac:dyDescent="0.45">
      <c r="B5891" s="115">
        <v>626872151</v>
      </c>
      <c r="C5891" s="116" t="s">
        <v>8412</v>
      </c>
      <c r="D5891" s="116" t="s">
        <v>1208</v>
      </c>
      <c r="E5891" s="116" t="s">
        <v>216</v>
      </c>
      <c r="F5891" s="117">
        <v>45412</v>
      </c>
      <c r="G5891" s="118" t="s">
        <v>83</v>
      </c>
      <c r="H5891" s="119" t="s">
        <v>130</v>
      </c>
      <c r="I5891" s="116" t="s">
        <v>147</v>
      </c>
      <c r="J5891" s="116" t="s">
        <v>2523</v>
      </c>
      <c r="K5891" s="116" t="s">
        <v>2698</v>
      </c>
      <c r="L5891" s="116" t="s">
        <v>176</v>
      </c>
      <c r="M5891" s="116" t="s">
        <v>176</v>
      </c>
      <c r="N5891" s="116" t="s">
        <v>390</v>
      </c>
      <c r="O5891" s="118">
        <v>2196</v>
      </c>
      <c r="P5891" s="118" t="s">
        <v>114</v>
      </c>
    </row>
    <row r="5892" spans="2:16" x14ac:dyDescent="0.45">
      <c r="B5892" s="115">
        <v>627680102</v>
      </c>
      <c r="C5892" s="116" t="s">
        <v>8413</v>
      </c>
      <c r="D5892" s="116" t="s">
        <v>1208</v>
      </c>
      <c r="E5892" s="116" t="s">
        <v>216</v>
      </c>
      <c r="F5892" s="117">
        <v>45412</v>
      </c>
      <c r="G5892" s="118" t="s">
        <v>83</v>
      </c>
      <c r="H5892" s="119" t="s">
        <v>130</v>
      </c>
      <c r="I5892" s="116" t="s">
        <v>147</v>
      </c>
      <c r="J5892" s="116" t="s">
        <v>2523</v>
      </c>
      <c r="K5892" s="116" t="s">
        <v>2698</v>
      </c>
      <c r="L5892" s="116" t="s">
        <v>176</v>
      </c>
      <c r="M5892" s="116" t="s">
        <v>176</v>
      </c>
      <c r="N5892" s="116" t="s">
        <v>390</v>
      </c>
      <c r="O5892" s="118">
        <v>2196</v>
      </c>
      <c r="P5892" s="118" t="s">
        <v>114</v>
      </c>
    </row>
    <row r="5893" spans="2:16" x14ac:dyDescent="0.45">
      <c r="B5893" s="115">
        <v>633594064</v>
      </c>
      <c r="C5893" s="116" t="s">
        <v>8414</v>
      </c>
      <c r="D5893" s="116" t="s">
        <v>1208</v>
      </c>
      <c r="E5893" s="116" t="s">
        <v>216</v>
      </c>
      <c r="F5893" s="117">
        <v>45412</v>
      </c>
      <c r="G5893" s="118" t="s">
        <v>83</v>
      </c>
      <c r="H5893" s="119" t="s">
        <v>130</v>
      </c>
      <c r="I5893" s="116" t="s">
        <v>147</v>
      </c>
      <c r="J5893" s="116" t="s">
        <v>2523</v>
      </c>
      <c r="K5893" s="116" t="s">
        <v>2698</v>
      </c>
      <c r="L5893" s="116" t="s">
        <v>176</v>
      </c>
      <c r="M5893" s="116" t="s">
        <v>176</v>
      </c>
      <c r="N5893" s="116" t="s">
        <v>390</v>
      </c>
      <c r="O5893" s="118">
        <v>2196</v>
      </c>
      <c r="P5893" s="118" t="s">
        <v>114</v>
      </c>
    </row>
    <row r="5894" spans="2:16" x14ac:dyDescent="0.45">
      <c r="B5894" s="115">
        <v>648083774</v>
      </c>
      <c r="C5894" s="116" t="s">
        <v>8415</v>
      </c>
      <c r="D5894" s="116" t="s">
        <v>1208</v>
      </c>
      <c r="E5894" s="116" t="s">
        <v>216</v>
      </c>
      <c r="F5894" s="117">
        <v>45412</v>
      </c>
      <c r="G5894" s="118" t="s">
        <v>83</v>
      </c>
      <c r="H5894" s="119" t="s">
        <v>130</v>
      </c>
      <c r="I5894" s="116" t="s">
        <v>147</v>
      </c>
      <c r="J5894" s="116" t="s">
        <v>2523</v>
      </c>
      <c r="K5894" s="116" t="s">
        <v>2698</v>
      </c>
      <c r="L5894" s="116" t="s">
        <v>176</v>
      </c>
      <c r="M5894" s="116" t="s">
        <v>176</v>
      </c>
      <c r="N5894" s="116" t="s">
        <v>390</v>
      </c>
      <c r="O5894" s="118">
        <v>2196</v>
      </c>
      <c r="P5894" s="118" t="s">
        <v>114</v>
      </c>
    </row>
    <row r="5895" spans="2:16" x14ac:dyDescent="0.45">
      <c r="B5895" s="115">
        <v>256271</v>
      </c>
      <c r="C5895" s="116" t="s">
        <v>8416</v>
      </c>
      <c r="D5895" s="116" t="s">
        <v>873</v>
      </c>
      <c r="E5895" s="116" t="s">
        <v>216</v>
      </c>
      <c r="F5895" s="117">
        <v>45413</v>
      </c>
      <c r="G5895" s="118" t="s">
        <v>84</v>
      </c>
      <c r="H5895" s="119" t="s">
        <v>130</v>
      </c>
      <c r="I5895" s="116" t="s">
        <v>159</v>
      </c>
      <c r="J5895" s="116" t="s">
        <v>2701</v>
      </c>
      <c r="K5895" s="116" t="s">
        <v>2702</v>
      </c>
      <c r="L5895" s="116" t="s">
        <v>176</v>
      </c>
      <c r="M5895" s="116" t="s">
        <v>176</v>
      </c>
      <c r="N5895" s="116" t="s">
        <v>1190</v>
      </c>
      <c r="O5895" s="118">
        <v>2800</v>
      </c>
      <c r="P5895" s="118" t="s">
        <v>114</v>
      </c>
    </row>
    <row r="5896" spans="2:16" x14ac:dyDescent="0.45">
      <c r="B5896" s="115">
        <v>626497</v>
      </c>
      <c r="C5896" s="116" t="s">
        <v>8417</v>
      </c>
      <c r="D5896" s="116" t="s">
        <v>873</v>
      </c>
      <c r="E5896" s="116" t="s">
        <v>216</v>
      </c>
      <c r="F5896" s="117">
        <v>45413</v>
      </c>
      <c r="G5896" s="118" t="s">
        <v>84</v>
      </c>
      <c r="H5896" s="119" t="s">
        <v>130</v>
      </c>
      <c r="I5896" s="116" t="s">
        <v>147</v>
      </c>
      <c r="J5896" s="116" t="s">
        <v>2523</v>
      </c>
      <c r="K5896" s="116" t="s">
        <v>2534</v>
      </c>
      <c r="L5896" s="116" t="s">
        <v>176</v>
      </c>
      <c r="M5896" s="116" t="s">
        <v>176</v>
      </c>
      <c r="N5896" s="116" t="s">
        <v>1190</v>
      </c>
      <c r="O5896" s="118">
        <v>2800</v>
      </c>
      <c r="P5896" s="118" t="s">
        <v>114</v>
      </c>
    </row>
    <row r="5897" spans="2:16" x14ac:dyDescent="0.45">
      <c r="B5897" s="115">
        <v>1101846</v>
      </c>
      <c r="C5897" s="116" t="s">
        <v>8418</v>
      </c>
      <c r="D5897" s="116" t="s">
        <v>873</v>
      </c>
      <c r="E5897" s="116" t="s">
        <v>216</v>
      </c>
      <c r="F5897" s="117">
        <v>45413</v>
      </c>
      <c r="G5897" s="118" t="s">
        <v>84</v>
      </c>
      <c r="H5897" s="119" t="s">
        <v>130</v>
      </c>
      <c r="I5897" s="116" t="s">
        <v>155</v>
      </c>
      <c r="J5897" s="116" t="s">
        <v>2504</v>
      </c>
      <c r="K5897" s="116" t="s">
        <v>2505</v>
      </c>
      <c r="L5897" s="116" t="s">
        <v>176</v>
      </c>
      <c r="M5897" s="116" t="s">
        <v>176</v>
      </c>
      <c r="N5897" s="116" t="s">
        <v>1190</v>
      </c>
      <c r="O5897" s="118">
        <v>2800</v>
      </c>
      <c r="P5897" s="118" t="s">
        <v>114</v>
      </c>
    </row>
    <row r="5898" spans="2:16" x14ac:dyDescent="0.45">
      <c r="B5898" s="115">
        <v>8017829</v>
      </c>
      <c r="C5898" s="116" t="s">
        <v>8419</v>
      </c>
      <c r="D5898" s="116" t="s">
        <v>1716</v>
      </c>
      <c r="E5898" s="116" t="s">
        <v>216</v>
      </c>
      <c r="F5898" s="117">
        <v>45413</v>
      </c>
      <c r="G5898" s="118" t="s">
        <v>84</v>
      </c>
      <c r="H5898" s="119" t="s">
        <v>130</v>
      </c>
      <c r="I5898" s="116" t="s">
        <v>144</v>
      </c>
      <c r="J5898" s="116" t="s">
        <v>2595</v>
      </c>
      <c r="K5898" s="116" t="s">
        <v>2596</v>
      </c>
      <c r="L5898" s="116" t="s">
        <v>179</v>
      </c>
      <c r="M5898" s="116" t="s">
        <v>179</v>
      </c>
      <c r="N5898" s="116" t="s">
        <v>942</v>
      </c>
      <c r="O5898" s="118">
        <v>5045</v>
      </c>
      <c r="P5898" s="118" t="s">
        <v>113</v>
      </c>
    </row>
    <row r="5899" spans="2:16" x14ac:dyDescent="0.45">
      <c r="B5899" s="115">
        <v>10251519</v>
      </c>
      <c r="C5899" s="116" t="s">
        <v>8420</v>
      </c>
      <c r="D5899" s="116" t="s">
        <v>4800</v>
      </c>
      <c r="E5899" s="116" t="s">
        <v>216</v>
      </c>
      <c r="F5899" s="117">
        <v>45413</v>
      </c>
      <c r="G5899" s="118" t="s">
        <v>84</v>
      </c>
      <c r="H5899" s="119" t="s">
        <v>130</v>
      </c>
      <c r="I5899" s="116" t="s">
        <v>158</v>
      </c>
      <c r="J5899" s="116" t="s">
        <v>2518</v>
      </c>
      <c r="K5899" s="116" t="s">
        <v>2764</v>
      </c>
      <c r="L5899" s="116" t="s">
        <v>178</v>
      </c>
      <c r="M5899" s="116" t="s">
        <v>178</v>
      </c>
      <c r="N5899" s="116" t="s">
        <v>251</v>
      </c>
      <c r="O5899" s="118">
        <v>4000</v>
      </c>
      <c r="P5899" s="118" t="s">
        <v>114</v>
      </c>
    </row>
    <row r="5900" spans="2:16" x14ac:dyDescent="0.45">
      <c r="B5900" s="115">
        <v>79221551</v>
      </c>
      <c r="C5900" s="116" t="s">
        <v>8421</v>
      </c>
      <c r="D5900" s="116" t="s">
        <v>4800</v>
      </c>
      <c r="E5900" s="116" t="s">
        <v>216</v>
      </c>
      <c r="F5900" s="117">
        <v>45413</v>
      </c>
      <c r="G5900" s="118" t="s">
        <v>84</v>
      </c>
      <c r="H5900" s="119" t="s">
        <v>130</v>
      </c>
      <c r="I5900" s="116" t="s">
        <v>158</v>
      </c>
      <c r="J5900" s="116" t="s">
        <v>2518</v>
      </c>
      <c r="K5900" s="116" t="s">
        <v>2764</v>
      </c>
      <c r="L5900" s="116" t="s">
        <v>178</v>
      </c>
      <c r="M5900" s="116" t="s">
        <v>178</v>
      </c>
      <c r="N5900" s="116" t="s">
        <v>251</v>
      </c>
      <c r="O5900" s="118">
        <v>4000</v>
      </c>
      <c r="P5900" s="118" t="s">
        <v>114</v>
      </c>
    </row>
    <row r="5901" spans="2:16" x14ac:dyDescent="0.45">
      <c r="B5901" s="115">
        <v>88483514</v>
      </c>
      <c r="C5901" s="116" t="s">
        <v>8422</v>
      </c>
      <c r="D5901" s="116" t="s">
        <v>4800</v>
      </c>
      <c r="E5901" s="116" t="s">
        <v>216</v>
      </c>
      <c r="F5901" s="117">
        <v>45413</v>
      </c>
      <c r="G5901" s="118" t="s">
        <v>84</v>
      </c>
      <c r="H5901" s="119" t="s">
        <v>130</v>
      </c>
      <c r="I5901" s="116" t="s">
        <v>158</v>
      </c>
      <c r="J5901" s="116" t="s">
        <v>2518</v>
      </c>
      <c r="K5901" s="116" t="s">
        <v>2764</v>
      </c>
      <c r="L5901" s="116" t="s">
        <v>178</v>
      </c>
      <c r="M5901" s="116" t="s">
        <v>178</v>
      </c>
      <c r="N5901" s="116" t="s">
        <v>251</v>
      </c>
      <c r="O5901" s="118">
        <v>4000</v>
      </c>
      <c r="P5901" s="118" t="s">
        <v>114</v>
      </c>
    </row>
    <row r="5902" spans="2:16" x14ac:dyDescent="0.45">
      <c r="B5902" s="115">
        <v>141134036</v>
      </c>
      <c r="C5902" s="116" t="s">
        <v>8423</v>
      </c>
      <c r="D5902" s="116" t="s">
        <v>431</v>
      </c>
      <c r="E5902" s="116" t="s">
        <v>216</v>
      </c>
      <c r="F5902" s="117">
        <v>45413</v>
      </c>
      <c r="G5902" s="118" t="s">
        <v>84</v>
      </c>
      <c r="H5902" s="119" t="s">
        <v>130</v>
      </c>
      <c r="I5902" s="116" t="s">
        <v>155</v>
      </c>
      <c r="J5902" s="116" t="s">
        <v>2504</v>
      </c>
      <c r="K5902" s="116" t="s">
        <v>2505</v>
      </c>
      <c r="L5902" s="116" t="s">
        <v>176</v>
      </c>
      <c r="M5902" s="116" t="s">
        <v>176</v>
      </c>
      <c r="N5902" s="116" t="s">
        <v>506</v>
      </c>
      <c r="O5902" s="118">
        <v>2158</v>
      </c>
      <c r="P5902" s="118" t="s">
        <v>114</v>
      </c>
    </row>
    <row r="5903" spans="2:16" x14ac:dyDescent="0.45">
      <c r="B5903" s="115">
        <v>166390683</v>
      </c>
      <c r="C5903" s="116" t="s">
        <v>8424</v>
      </c>
      <c r="D5903" s="116" t="s">
        <v>3578</v>
      </c>
      <c r="E5903" s="116" t="s">
        <v>216</v>
      </c>
      <c r="F5903" s="117">
        <v>45413</v>
      </c>
      <c r="G5903" s="118" t="s">
        <v>84</v>
      </c>
      <c r="H5903" s="119" t="s">
        <v>130</v>
      </c>
      <c r="I5903" s="116" t="s">
        <v>151</v>
      </c>
      <c r="J5903" s="116" t="s">
        <v>2530</v>
      </c>
      <c r="K5903" s="116" t="s">
        <v>2531</v>
      </c>
      <c r="L5903" s="116" t="s">
        <v>177</v>
      </c>
      <c r="M5903" s="116" t="s">
        <v>180</v>
      </c>
      <c r="N5903" s="116" t="s">
        <v>965</v>
      </c>
      <c r="O5903" s="118">
        <v>6021</v>
      </c>
      <c r="P5903" s="118" t="s">
        <v>114</v>
      </c>
    </row>
    <row r="5904" spans="2:16" x14ac:dyDescent="0.45">
      <c r="B5904" s="115">
        <v>610477560</v>
      </c>
      <c r="C5904" s="116" t="s">
        <v>8425</v>
      </c>
      <c r="D5904" s="116" t="s">
        <v>1051</v>
      </c>
      <c r="E5904" s="116" t="s">
        <v>216</v>
      </c>
      <c r="F5904" s="117">
        <v>45413</v>
      </c>
      <c r="G5904" s="118" t="s">
        <v>84</v>
      </c>
      <c r="H5904" s="119" t="s">
        <v>130</v>
      </c>
      <c r="I5904" s="116" t="s">
        <v>153</v>
      </c>
      <c r="J5904" s="116" t="s">
        <v>3012</v>
      </c>
      <c r="K5904" s="116" t="s">
        <v>4052</v>
      </c>
      <c r="L5904" s="116" t="s">
        <v>183</v>
      </c>
      <c r="M5904" s="116" t="s">
        <v>183</v>
      </c>
      <c r="N5904" s="116" t="s">
        <v>183</v>
      </c>
      <c r="O5904" s="118">
        <v>2617</v>
      </c>
      <c r="P5904" s="118" t="s">
        <v>114</v>
      </c>
    </row>
    <row r="5905" spans="2:16" x14ac:dyDescent="0.45">
      <c r="B5905" s="115">
        <v>617110862</v>
      </c>
      <c r="C5905" s="116" t="s">
        <v>8426</v>
      </c>
      <c r="D5905" s="116" t="s">
        <v>1443</v>
      </c>
      <c r="E5905" s="116" t="s">
        <v>216</v>
      </c>
      <c r="F5905" s="117">
        <v>45413</v>
      </c>
      <c r="G5905" s="118" t="s">
        <v>84</v>
      </c>
      <c r="H5905" s="119" t="s">
        <v>130</v>
      </c>
      <c r="I5905" s="116" t="s">
        <v>155</v>
      </c>
      <c r="J5905" s="116" t="s">
        <v>2504</v>
      </c>
      <c r="K5905" s="116" t="s">
        <v>2505</v>
      </c>
      <c r="L5905" s="116" t="s">
        <v>178</v>
      </c>
      <c r="M5905" s="116" t="s">
        <v>178</v>
      </c>
      <c r="N5905" s="116" t="s">
        <v>808</v>
      </c>
      <c r="O5905" s="118">
        <v>4680</v>
      </c>
      <c r="P5905" s="118" t="s">
        <v>114</v>
      </c>
    </row>
    <row r="5906" spans="2:16" x14ac:dyDescent="0.45">
      <c r="B5906" s="115">
        <v>617110960</v>
      </c>
      <c r="C5906" s="116" t="s">
        <v>8427</v>
      </c>
      <c r="D5906" s="116" t="s">
        <v>1443</v>
      </c>
      <c r="E5906" s="116" t="s">
        <v>216</v>
      </c>
      <c r="F5906" s="117">
        <v>45413</v>
      </c>
      <c r="G5906" s="118" t="s">
        <v>84</v>
      </c>
      <c r="H5906" s="119" t="s">
        <v>130</v>
      </c>
      <c r="I5906" s="116" t="s">
        <v>155</v>
      </c>
      <c r="J5906" s="116" t="s">
        <v>2504</v>
      </c>
      <c r="K5906" s="116" t="s">
        <v>2505</v>
      </c>
      <c r="L5906" s="116" t="s">
        <v>178</v>
      </c>
      <c r="M5906" s="116" t="s">
        <v>178</v>
      </c>
      <c r="N5906" s="116" t="s">
        <v>808</v>
      </c>
      <c r="O5906" s="118">
        <v>4680</v>
      </c>
      <c r="P5906" s="118" t="s">
        <v>114</v>
      </c>
    </row>
    <row r="5907" spans="2:16" x14ac:dyDescent="0.45">
      <c r="B5907" s="115">
        <v>617111038</v>
      </c>
      <c r="C5907" s="116" t="s">
        <v>8428</v>
      </c>
      <c r="D5907" s="116" t="s">
        <v>1443</v>
      </c>
      <c r="E5907" s="116" t="s">
        <v>216</v>
      </c>
      <c r="F5907" s="117">
        <v>45413</v>
      </c>
      <c r="G5907" s="118" t="s">
        <v>84</v>
      </c>
      <c r="H5907" s="119" t="s">
        <v>130</v>
      </c>
      <c r="I5907" s="116" t="s">
        <v>155</v>
      </c>
      <c r="J5907" s="116" t="s">
        <v>2504</v>
      </c>
      <c r="K5907" s="116" t="s">
        <v>2505</v>
      </c>
      <c r="L5907" s="116" t="s">
        <v>178</v>
      </c>
      <c r="M5907" s="116" t="s">
        <v>178</v>
      </c>
      <c r="N5907" s="116" t="s">
        <v>808</v>
      </c>
      <c r="O5907" s="118">
        <v>4680</v>
      </c>
      <c r="P5907" s="118" t="s">
        <v>114</v>
      </c>
    </row>
    <row r="5908" spans="2:16" x14ac:dyDescent="0.45">
      <c r="B5908" s="115">
        <v>637649515</v>
      </c>
      <c r="C5908" s="116" t="s">
        <v>8429</v>
      </c>
      <c r="D5908" s="116" t="s">
        <v>8430</v>
      </c>
      <c r="E5908" s="116" t="s">
        <v>216</v>
      </c>
      <c r="F5908" s="117">
        <v>45413</v>
      </c>
      <c r="G5908" s="118" t="s">
        <v>84</v>
      </c>
      <c r="H5908" s="119" t="s">
        <v>130</v>
      </c>
      <c r="I5908" s="116" t="s">
        <v>158</v>
      </c>
      <c r="J5908" s="116" t="s">
        <v>2518</v>
      </c>
      <c r="K5908" s="116" t="s">
        <v>2519</v>
      </c>
      <c r="L5908" s="116" t="s">
        <v>176</v>
      </c>
      <c r="M5908" s="116" t="s">
        <v>176</v>
      </c>
      <c r="N5908" s="116" t="s">
        <v>225</v>
      </c>
      <c r="O5908" s="118">
        <v>2068</v>
      </c>
      <c r="P5908" s="118" t="s">
        <v>114</v>
      </c>
    </row>
    <row r="5909" spans="2:16" x14ac:dyDescent="0.45">
      <c r="B5909" s="115">
        <v>777033</v>
      </c>
      <c r="C5909" s="116" t="s">
        <v>8431</v>
      </c>
      <c r="D5909" s="116" t="s">
        <v>228</v>
      </c>
      <c r="E5909" s="116" t="s">
        <v>216</v>
      </c>
      <c r="F5909" s="117">
        <v>45414</v>
      </c>
      <c r="G5909" s="118" t="s">
        <v>84</v>
      </c>
      <c r="H5909" s="119" t="s">
        <v>130</v>
      </c>
      <c r="I5909" s="116" t="s">
        <v>145</v>
      </c>
      <c r="J5909" s="116" t="s">
        <v>2511</v>
      </c>
      <c r="K5909" s="116" t="s">
        <v>2691</v>
      </c>
      <c r="L5909" s="116" t="s">
        <v>176</v>
      </c>
      <c r="M5909" s="116" t="s">
        <v>176</v>
      </c>
      <c r="N5909" s="116" t="s">
        <v>510</v>
      </c>
      <c r="O5909" s="118">
        <v>2731</v>
      </c>
      <c r="P5909" s="118" t="s">
        <v>114</v>
      </c>
    </row>
    <row r="5910" spans="2:16" x14ac:dyDescent="0.45">
      <c r="B5910" s="115">
        <v>5085263</v>
      </c>
      <c r="C5910" s="116" t="s">
        <v>8432</v>
      </c>
      <c r="D5910" s="116" t="s">
        <v>267</v>
      </c>
      <c r="E5910" s="116" t="s">
        <v>216</v>
      </c>
      <c r="F5910" s="117">
        <v>45414</v>
      </c>
      <c r="G5910" s="118" t="s">
        <v>84</v>
      </c>
      <c r="H5910" s="119" t="s">
        <v>130</v>
      </c>
      <c r="I5910" s="116" t="s">
        <v>158</v>
      </c>
      <c r="J5910" s="116" t="s">
        <v>2518</v>
      </c>
      <c r="K5910" s="116" t="s">
        <v>2519</v>
      </c>
      <c r="L5910" s="116" t="s">
        <v>177</v>
      </c>
      <c r="M5910" s="116" t="s">
        <v>177</v>
      </c>
      <c r="N5910" s="116" t="s">
        <v>1096</v>
      </c>
      <c r="O5910" s="118">
        <v>3925</v>
      </c>
      <c r="P5910" s="118" t="s">
        <v>114</v>
      </c>
    </row>
    <row r="5911" spans="2:16" x14ac:dyDescent="0.45">
      <c r="B5911" s="115">
        <v>10054332</v>
      </c>
      <c r="C5911" s="116" t="s">
        <v>8433</v>
      </c>
      <c r="D5911" s="116" t="s">
        <v>7853</v>
      </c>
      <c r="E5911" s="116" t="s">
        <v>216</v>
      </c>
      <c r="F5911" s="117">
        <v>45414</v>
      </c>
      <c r="G5911" s="118" t="s">
        <v>84</v>
      </c>
      <c r="H5911" s="119" t="s">
        <v>130</v>
      </c>
      <c r="I5911" s="116" t="s">
        <v>158</v>
      </c>
      <c r="J5911" s="116" t="s">
        <v>2518</v>
      </c>
      <c r="K5911" s="116" t="s">
        <v>2519</v>
      </c>
      <c r="L5911" s="116" t="s">
        <v>178</v>
      </c>
      <c r="M5911" s="116" t="s">
        <v>178</v>
      </c>
      <c r="N5911" s="116" t="s">
        <v>244</v>
      </c>
      <c r="O5911" s="118">
        <v>4217</v>
      </c>
      <c r="P5911" s="118" t="s">
        <v>114</v>
      </c>
    </row>
    <row r="5912" spans="2:16" x14ac:dyDescent="0.45">
      <c r="B5912" s="115">
        <v>628875178</v>
      </c>
      <c r="C5912" s="116" t="s">
        <v>8434</v>
      </c>
      <c r="D5912" s="116" t="s">
        <v>3211</v>
      </c>
      <c r="E5912" s="116" t="s">
        <v>216</v>
      </c>
      <c r="F5912" s="117">
        <v>45414</v>
      </c>
      <c r="G5912" s="118" t="s">
        <v>84</v>
      </c>
      <c r="H5912" s="119" t="s">
        <v>130</v>
      </c>
      <c r="I5912" s="116" t="s">
        <v>158</v>
      </c>
      <c r="J5912" s="116" t="s">
        <v>2518</v>
      </c>
      <c r="K5912" s="116" t="s">
        <v>2764</v>
      </c>
      <c r="L5912" s="116" t="s">
        <v>178</v>
      </c>
      <c r="M5912" s="116" t="s">
        <v>178</v>
      </c>
      <c r="N5912" s="116" t="s">
        <v>251</v>
      </c>
      <c r="O5912" s="118">
        <v>4000</v>
      </c>
      <c r="P5912" s="118" t="s">
        <v>114</v>
      </c>
    </row>
    <row r="5913" spans="2:16" x14ac:dyDescent="0.45">
      <c r="B5913" s="115">
        <v>345880</v>
      </c>
      <c r="C5913" s="116" t="s">
        <v>8435</v>
      </c>
      <c r="D5913" s="116" t="s">
        <v>1005</v>
      </c>
      <c r="E5913" s="116" t="s">
        <v>216</v>
      </c>
      <c r="F5913" s="117">
        <v>45415</v>
      </c>
      <c r="G5913" s="118" t="s">
        <v>84</v>
      </c>
      <c r="H5913" s="119" t="s">
        <v>130</v>
      </c>
      <c r="I5913" s="116" t="s">
        <v>150</v>
      </c>
      <c r="J5913" s="116" t="s">
        <v>2494</v>
      </c>
      <c r="K5913" s="116" t="s">
        <v>2495</v>
      </c>
      <c r="L5913" s="116" t="s">
        <v>176</v>
      </c>
      <c r="M5913" s="116" t="s">
        <v>176</v>
      </c>
      <c r="N5913" s="116" t="s">
        <v>1276</v>
      </c>
      <c r="O5913" s="118">
        <v>2450</v>
      </c>
      <c r="P5913" s="118" t="s">
        <v>114</v>
      </c>
    </row>
    <row r="5914" spans="2:16" x14ac:dyDescent="0.45">
      <c r="B5914" s="115">
        <v>860631</v>
      </c>
      <c r="C5914" s="116" t="s">
        <v>8436</v>
      </c>
      <c r="D5914" s="116" t="s">
        <v>778</v>
      </c>
      <c r="E5914" s="116" t="s">
        <v>216</v>
      </c>
      <c r="F5914" s="117">
        <v>45415</v>
      </c>
      <c r="G5914" s="118" t="s">
        <v>84</v>
      </c>
      <c r="H5914" s="119" t="s">
        <v>130</v>
      </c>
      <c r="I5914" s="116" t="s">
        <v>158</v>
      </c>
      <c r="J5914" s="116" t="s">
        <v>2518</v>
      </c>
      <c r="K5914" s="116" t="s">
        <v>2519</v>
      </c>
      <c r="L5914" s="116" t="s">
        <v>176</v>
      </c>
      <c r="M5914" s="116" t="s">
        <v>176</v>
      </c>
      <c r="N5914" s="116" t="s">
        <v>259</v>
      </c>
      <c r="O5914" s="118">
        <v>2478</v>
      </c>
      <c r="P5914" s="118" t="s">
        <v>114</v>
      </c>
    </row>
    <row r="5915" spans="2:16" x14ac:dyDescent="0.45">
      <c r="B5915" s="115">
        <v>925744</v>
      </c>
      <c r="C5915" s="116" t="s">
        <v>8437</v>
      </c>
      <c r="D5915" s="116" t="s">
        <v>1005</v>
      </c>
      <c r="E5915" s="116" t="s">
        <v>216</v>
      </c>
      <c r="F5915" s="117">
        <v>45415</v>
      </c>
      <c r="G5915" s="118" t="s">
        <v>84</v>
      </c>
      <c r="H5915" s="119" t="s">
        <v>130</v>
      </c>
      <c r="I5915" s="116" t="s">
        <v>154</v>
      </c>
      <c r="J5915" s="116" t="s">
        <v>2635</v>
      </c>
      <c r="K5915" s="116" t="s">
        <v>2636</v>
      </c>
      <c r="L5915" s="116" t="s">
        <v>176</v>
      </c>
      <c r="M5915" s="116" t="s">
        <v>176</v>
      </c>
      <c r="N5915" s="116" t="s">
        <v>1276</v>
      </c>
      <c r="O5915" s="118">
        <v>2456</v>
      </c>
      <c r="P5915" s="118" t="s">
        <v>114</v>
      </c>
    </row>
    <row r="5916" spans="2:16" x14ac:dyDescent="0.45">
      <c r="B5916" s="115">
        <v>117971981</v>
      </c>
      <c r="C5916" s="116" t="s">
        <v>8438</v>
      </c>
      <c r="D5916" s="116" t="s">
        <v>689</v>
      </c>
      <c r="E5916" s="116" t="s">
        <v>216</v>
      </c>
      <c r="F5916" s="117">
        <v>45415</v>
      </c>
      <c r="G5916" s="118" t="s">
        <v>84</v>
      </c>
      <c r="H5916" s="119" t="s">
        <v>130</v>
      </c>
      <c r="I5916" s="116" t="s">
        <v>148</v>
      </c>
      <c r="J5916" s="116" t="s">
        <v>4867</v>
      </c>
      <c r="K5916" s="116" t="s">
        <v>4868</v>
      </c>
      <c r="L5916" s="116" t="s">
        <v>176</v>
      </c>
      <c r="M5916" s="116" t="s">
        <v>176</v>
      </c>
      <c r="N5916" s="116" t="s">
        <v>390</v>
      </c>
      <c r="O5916" s="118">
        <v>2218</v>
      </c>
      <c r="P5916" s="118" t="s">
        <v>114</v>
      </c>
    </row>
    <row r="5917" spans="2:16" x14ac:dyDescent="0.45">
      <c r="B5917" s="115">
        <v>160159393</v>
      </c>
      <c r="C5917" s="116" t="s">
        <v>8439</v>
      </c>
      <c r="D5917" s="116" t="s">
        <v>689</v>
      </c>
      <c r="E5917" s="116" t="s">
        <v>216</v>
      </c>
      <c r="F5917" s="117">
        <v>45415</v>
      </c>
      <c r="G5917" s="118" t="s">
        <v>84</v>
      </c>
      <c r="H5917" s="119" t="s">
        <v>130</v>
      </c>
      <c r="I5917" s="116" t="s">
        <v>148</v>
      </c>
      <c r="J5917" s="116" t="s">
        <v>4867</v>
      </c>
      <c r="K5917" s="116" t="s">
        <v>4868</v>
      </c>
      <c r="L5917" s="116" t="s">
        <v>177</v>
      </c>
      <c r="M5917" s="116" t="s">
        <v>176</v>
      </c>
      <c r="N5917" s="116" t="s">
        <v>386</v>
      </c>
      <c r="O5917" s="118">
        <v>2228</v>
      </c>
      <c r="P5917" s="118" t="s">
        <v>114</v>
      </c>
    </row>
    <row r="5918" spans="2:16" x14ac:dyDescent="0.45">
      <c r="B5918" s="115">
        <v>609417790</v>
      </c>
      <c r="C5918" s="116" t="s">
        <v>8440</v>
      </c>
      <c r="D5918" s="116" t="s">
        <v>8441</v>
      </c>
      <c r="E5918" s="116" t="s">
        <v>216</v>
      </c>
      <c r="F5918" s="117">
        <v>45415</v>
      </c>
      <c r="G5918" s="118" t="s">
        <v>84</v>
      </c>
      <c r="H5918" s="119" t="s">
        <v>130</v>
      </c>
      <c r="I5918" s="116" t="s">
        <v>150</v>
      </c>
      <c r="J5918" s="116" t="s">
        <v>2494</v>
      </c>
      <c r="K5918" s="116" t="s">
        <v>3239</v>
      </c>
      <c r="L5918" s="116" t="s">
        <v>177</v>
      </c>
      <c r="M5918" s="116" t="s">
        <v>177</v>
      </c>
      <c r="N5918" s="116" t="s">
        <v>255</v>
      </c>
      <c r="O5918" s="118">
        <v>3000</v>
      </c>
      <c r="P5918" s="118" t="s">
        <v>114</v>
      </c>
    </row>
    <row r="5919" spans="2:16" x14ac:dyDescent="0.45">
      <c r="B5919" s="115">
        <v>609417950</v>
      </c>
      <c r="C5919" s="116" t="s">
        <v>8442</v>
      </c>
      <c r="D5919" s="116" t="s">
        <v>8441</v>
      </c>
      <c r="E5919" s="116" t="s">
        <v>216</v>
      </c>
      <c r="F5919" s="117">
        <v>45415</v>
      </c>
      <c r="G5919" s="118" t="s">
        <v>84</v>
      </c>
      <c r="H5919" s="119" t="s">
        <v>130</v>
      </c>
      <c r="I5919" s="116" t="s">
        <v>150</v>
      </c>
      <c r="J5919" s="116" t="s">
        <v>2494</v>
      </c>
      <c r="K5919" s="116" t="s">
        <v>3239</v>
      </c>
      <c r="L5919" s="116" t="s">
        <v>177</v>
      </c>
      <c r="M5919" s="116" t="s">
        <v>177</v>
      </c>
      <c r="N5919" s="116" t="s">
        <v>255</v>
      </c>
      <c r="O5919" s="118">
        <v>3000</v>
      </c>
      <c r="P5919" s="118" t="s">
        <v>114</v>
      </c>
    </row>
    <row r="5920" spans="2:16" x14ac:dyDescent="0.45">
      <c r="B5920" s="115">
        <v>110661142</v>
      </c>
      <c r="C5920" s="116" t="s">
        <v>8443</v>
      </c>
      <c r="D5920" s="116" t="s">
        <v>232</v>
      </c>
      <c r="E5920" s="116" t="s">
        <v>216</v>
      </c>
      <c r="F5920" s="117">
        <v>45418</v>
      </c>
      <c r="G5920" s="118" t="s">
        <v>84</v>
      </c>
      <c r="H5920" s="119" t="s">
        <v>130</v>
      </c>
      <c r="I5920" s="116" t="s">
        <v>156</v>
      </c>
      <c r="J5920" s="116" t="s">
        <v>2426</v>
      </c>
      <c r="K5920" s="116" t="s">
        <v>2803</v>
      </c>
      <c r="L5920" s="116" t="s">
        <v>183</v>
      </c>
      <c r="M5920" s="116" t="s">
        <v>183</v>
      </c>
      <c r="N5920" s="116" t="s">
        <v>183</v>
      </c>
      <c r="O5920" s="118">
        <v>2600</v>
      </c>
      <c r="P5920" s="118" t="s">
        <v>114</v>
      </c>
    </row>
    <row r="5921" spans="2:16" x14ac:dyDescent="0.45">
      <c r="B5921" s="115">
        <v>622051736</v>
      </c>
      <c r="C5921" s="116" t="s">
        <v>8444</v>
      </c>
      <c r="D5921" s="116" t="s">
        <v>488</v>
      </c>
      <c r="E5921" s="116" t="s">
        <v>216</v>
      </c>
      <c r="F5921" s="117">
        <v>45418</v>
      </c>
      <c r="G5921" s="118" t="s">
        <v>84</v>
      </c>
      <c r="H5921" s="119" t="s">
        <v>130</v>
      </c>
      <c r="I5921" s="116" t="s">
        <v>143</v>
      </c>
      <c r="J5921" s="116" t="s">
        <v>2647</v>
      </c>
      <c r="K5921" s="116" t="s">
        <v>2988</v>
      </c>
      <c r="L5921" s="116" t="s">
        <v>177</v>
      </c>
      <c r="M5921" s="116" t="s">
        <v>178</v>
      </c>
      <c r="N5921" s="116" t="s">
        <v>1072</v>
      </c>
      <c r="O5921" s="118">
        <v>4814</v>
      </c>
      <c r="P5921" s="118" t="s">
        <v>114</v>
      </c>
    </row>
    <row r="5922" spans="2:16" x14ac:dyDescent="0.45">
      <c r="B5922" s="115">
        <v>648031350</v>
      </c>
      <c r="C5922" s="116" t="s">
        <v>8445</v>
      </c>
      <c r="D5922" s="116" t="s">
        <v>699</v>
      </c>
      <c r="E5922" s="116" t="s">
        <v>216</v>
      </c>
      <c r="F5922" s="117">
        <v>45418</v>
      </c>
      <c r="G5922" s="118" t="s">
        <v>84</v>
      </c>
      <c r="H5922" s="119" t="s">
        <v>130</v>
      </c>
      <c r="I5922" s="116" t="s">
        <v>158</v>
      </c>
      <c r="J5922" s="116" t="s">
        <v>2518</v>
      </c>
      <c r="K5922" s="116" t="s">
        <v>2519</v>
      </c>
      <c r="L5922" s="116" t="s">
        <v>176</v>
      </c>
      <c r="M5922" s="116" t="s">
        <v>176</v>
      </c>
      <c r="N5922" s="116" t="s">
        <v>323</v>
      </c>
      <c r="O5922" s="118">
        <v>2300</v>
      </c>
      <c r="P5922" s="118" t="s">
        <v>114</v>
      </c>
    </row>
    <row r="5923" spans="2:16" x14ac:dyDescent="0.45">
      <c r="B5923" s="115">
        <v>106779506</v>
      </c>
      <c r="C5923" s="116" t="s">
        <v>8446</v>
      </c>
      <c r="D5923" s="116" t="s">
        <v>1051</v>
      </c>
      <c r="E5923" s="116" t="s">
        <v>216</v>
      </c>
      <c r="F5923" s="117">
        <v>45419</v>
      </c>
      <c r="G5923" s="118" t="s">
        <v>84</v>
      </c>
      <c r="H5923" s="119" t="s">
        <v>130</v>
      </c>
      <c r="I5923" s="116" t="s">
        <v>155</v>
      </c>
      <c r="J5923" s="116" t="s">
        <v>2504</v>
      </c>
      <c r="K5923" s="116" t="s">
        <v>2505</v>
      </c>
      <c r="L5923" s="116" t="s">
        <v>183</v>
      </c>
      <c r="M5923" s="116" t="s">
        <v>183</v>
      </c>
      <c r="N5923" s="116" t="s">
        <v>183</v>
      </c>
      <c r="O5923" s="118">
        <v>2903</v>
      </c>
      <c r="P5923" s="118" t="s">
        <v>114</v>
      </c>
    </row>
    <row r="5924" spans="2:16" x14ac:dyDescent="0.45">
      <c r="B5924" s="115">
        <v>155434745</v>
      </c>
      <c r="C5924" s="116" t="s">
        <v>8447</v>
      </c>
      <c r="D5924" s="116" t="s">
        <v>339</v>
      </c>
      <c r="E5924" s="116" t="s">
        <v>216</v>
      </c>
      <c r="F5924" s="117">
        <v>45419</v>
      </c>
      <c r="G5924" s="118" t="s">
        <v>84</v>
      </c>
      <c r="H5924" s="119" t="s">
        <v>130</v>
      </c>
      <c r="I5924" s="116" t="s">
        <v>147</v>
      </c>
      <c r="J5924" s="116" t="s">
        <v>2523</v>
      </c>
      <c r="K5924" s="116" t="s">
        <v>4385</v>
      </c>
      <c r="L5924" s="116" t="s">
        <v>176</v>
      </c>
      <c r="M5924" s="116" t="s">
        <v>176</v>
      </c>
      <c r="N5924" s="116" t="s">
        <v>359</v>
      </c>
      <c r="O5924" s="118">
        <v>2166</v>
      </c>
      <c r="P5924" s="118" t="s">
        <v>114</v>
      </c>
    </row>
    <row r="5925" spans="2:16" x14ac:dyDescent="0.45">
      <c r="B5925" s="115">
        <v>462162</v>
      </c>
      <c r="C5925" s="116" t="s">
        <v>8448</v>
      </c>
      <c r="D5925" s="116" t="s">
        <v>8449</v>
      </c>
      <c r="E5925" s="116" t="s">
        <v>216</v>
      </c>
      <c r="F5925" s="117">
        <v>45420</v>
      </c>
      <c r="G5925" s="118" t="s">
        <v>84</v>
      </c>
      <c r="H5925" s="119" t="s">
        <v>130</v>
      </c>
      <c r="I5925" s="116" t="s">
        <v>150</v>
      </c>
      <c r="J5925" s="116" t="s">
        <v>2494</v>
      </c>
      <c r="K5925" s="116" t="s">
        <v>2495</v>
      </c>
      <c r="L5925" s="116" t="s">
        <v>176</v>
      </c>
      <c r="M5925" s="116" t="s">
        <v>176</v>
      </c>
      <c r="N5925" s="116" t="s">
        <v>273</v>
      </c>
      <c r="O5925" s="118">
        <v>2025</v>
      </c>
      <c r="P5925" s="118" t="s">
        <v>113</v>
      </c>
    </row>
    <row r="5926" spans="2:16" x14ac:dyDescent="0.45">
      <c r="B5926" s="115">
        <v>701628</v>
      </c>
      <c r="C5926" s="116" t="s">
        <v>8450</v>
      </c>
      <c r="D5926" s="116" t="s">
        <v>1082</v>
      </c>
      <c r="E5926" s="116" t="s">
        <v>216</v>
      </c>
      <c r="F5926" s="117">
        <v>45420</v>
      </c>
      <c r="G5926" s="118" t="s">
        <v>84</v>
      </c>
      <c r="H5926" s="119" t="s">
        <v>130</v>
      </c>
      <c r="I5926" s="116" t="s">
        <v>150</v>
      </c>
      <c r="J5926" s="116" t="s">
        <v>2494</v>
      </c>
      <c r="K5926" s="116" t="s">
        <v>2495</v>
      </c>
      <c r="L5926" s="116" t="s">
        <v>176</v>
      </c>
      <c r="M5926" s="116" t="s">
        <v>176</v>
      </c>
      <c r="N5926" s="116" t="s">
        <v>299</v>
      </c>
      <c r="O5926" s="118">
        <v>2145</v>
      </c>
      <c r="P5926" s="118" t="s">
        <v>114</v>
      </c>
    </row>
    <row r="5927" spans="2:16" x14ac:dyDescent="0.45">
      <c r="B5927" s="115">
        <v>7626226</v>
      </c>
      <c r="C5927" s="116" t="s">
        <v>8451</v>
      </c>
      <c r="D5927" s="116" t="s">
        <v>4996</v>
      </c>
      <c r="E5927" s="116" t="s">
        <v>216</v>
      </c>
      <c r="F5927" s="117">
        <v>45420</v>
      </c>
      <c r="G5927" s="118" t="s">
        <v>84</v>
      </c>
      <c r="H5927" s="119" t="s">
        <v>130</v>
      </c>
      <c r="I5927" s="116" t="s">
        <v>145</v>
      </c>
      <c r="J5927" s="116" t="s">
        <v>2511</v>
      </c>
      <c r="K5927" s="116" t="s">
        <v>2691</v>
      </c>
      <c r="L5927" s="116" t="s">
        <v>179</v>
      </c>
      <c r="M5927" s="116" t="s">
        <v>179</v>
      </c>
      <c r="N5927" s="116" t="s">
        <v>221</v>
      </c>
      <c r="O5927" s="118">
        <v>5251</v>
      </c>
      <c r="P5927" s="118" t="s">
        <v>114</v>
      </c>
    </row>
    <row r="5928" spans="2:16" x14ac:dyDescent="0.45">
      <c r="B5928" s="115">
        <v>8509733</v>
      </c>
      <c r="C5928" s="116" t="s">
        <v>8452</v>
      </c>
      <c r="D5928" s="116" t="s">
        <v>1082</v>
      </c>
      <c r="E5928" s="116" t="s">
        <v>216</v>
      </c>
      <c r="F5928" s="117">
        <v>45420</v>
      </c>
      <c r="G5928" s="118" t="s">
        <v>84</v>
      </c>
      <c r="H5928" s="119" t="s">
        <v>130</v>
      </c>
      <c r="I5928" s="116" t="s">
        <v>150</v>
      </c>
      <c r="J5928" s="116" t="s">
        <v>2494</v>
      </c>
      <c r="K5928" s="116" t="s">
        <v>2495</v>
      </c>
      <c r="L5928" s="116" t="s">
        <v>183</v>
      </c>
      <c r="M5928" s="116" t="s">
        <v>176</v>
      </c>
      <c r="N5928" s="116" t="s">
        <v>299</v>
      </c>
      <c r="O5928" s="118">
        <v>2145</v>
      </c>
      <c r="P5928" s="118" t="s">
        <v>114</v>
      </c>
    </row>
    <row r="5929" spans="2:16" x14ac:dyDescent="0.45">
      <c r="B5929" s="115">
        <v>643003632</v>
      </c>
      <c r="C5929" s="116" t="s">
        <v>8453</v>
      </c>
      <c r="D5929" s="116" t="s">
        <v>267</v>
      </c>
      <c r="E5929" s="116" t="s">
        <v>216</v>
      </c>
      <c r="F5929" s="117">
        <v>45420</v>
      </c>
      <c r="G5929" s="118" t="s">
        <v>84</v>
      </c>
      <c r="H5929" s="119" t="s">
        <v>130</v>
      </c>
      <c r="I5929" s="116" t="s">
        <v>147</v>
      </c>
      <c r="J5929" s="116" t="s">
        <v>2523</v>
      </c>
      <c r="K5929" s="116" t="s">
        <v>2698</v>
      </c>
      <c r="L5929" s="116" t="s">
        <v>177</v>
      </c>
      <c r="M5929" s="116" t="s">
        <v>177</v>
      </c>
      <c r="N5929" s="116" t="s">
        <v>350</v>
      </c>
      <c r="O5929" s="118">
        <v>3048</v>
      </c>
      <c r="P5929" s="118" t="s">
        <v>114</v>
      </c>
    </row>
    <row r="5930" spans="2:16" x14ac:dyDescent="0.45">
      <c r="B5930" s="115">
        <v>660326278</v>
      </c>
      <c r="C5930" s="116" t="s">
        <v>8454</v>
      </c>
      <c r="D5930" s="116" t="s">
        <v>1216</v>
      </c>
      <c r="E5930" s="116" t="s">
        <v>216</v>
      </c>
      <c r="F5930" s="117">
        <v>45420</v>
      </c>
      <c r="G5930" s="118" t="s">
        <v>84</v>
      </c>
      <c r="H5930" s="119" t="s">
        <v>130</v>
      </c>
      <c r="I5930" s="116" t="s">
        <v>144</v>
      </c>
      <c r="J5930" s="116" t="s">
        <v>2595</v>
      </c>
      <c r="K5930" s="116" t="s">
        <v>2596</v>
      </c>
      <c r="L5930" s="116" t="s">
        <v>176</v>
      </c>
      <c r="M5930" s="116" t="s">
        <v>176</v>
      </c>
      <c r="N5930" s="116" t="s">
        <v>287</v>
      </c>
      <c r="O5930" s="118">
        <v>2000</v>
      </c>
      <c r="P5930" s="118" t="s">
        <v>114</v>
      </c>
    </row>
    <row r="5931" spans="2:16" x14ac:dyDescent="0.45">
      <c r="B5931" s="115">
        <v>643596</v>
      </c>
      <c r="C5931" s="116" t="s">
        <v>8455</v>
      </c>
      <c r="D5931" s="116" t="s">
        <v>1005</v>
      </c>
      <c r="E5931" s="116" t="s">
        <v>216</v>
      </c>
      <c r="F5931" s="117">
        <v>45421</v>
      </c>
      <c r="G5931" s="118" t="s">
        <v>84</v>
      </c>
      <c r="H5931" s="119" t="s">
        <v>130</v>
      </c>
      <c r="I5931" s="116" t="s">
        <v>150</v>
      </c>
      <c r="J5931" s="116" t="s">
        <v>2494</v>
      </c>
      <c r="K5931" s="116" t="s">
        <v>2495</v>
      </c>
      <c r="L5931" s="116" t="s">
        <v>176</v>
      </c>
      <c r="M5931" s="116" t="s">
        <v>176</v>
      </c>
      <c r="N5931" s="116" t="s">
        <v>1190</v>
      </c>
      <c r="O5931" s="118">
        <v>2800</v>
      </c>
      <c r="P5931" s="118" t="s">
        <v>114</v>
      </c>
    </row>
    <row r="5932" spans="2:16" x14ac:dyDescent="0.45">
      <c r="B5932" s="115">
        <v>936247</v>
      </c>
      <c r="C5932" s="116" t="s">
        <v>8456</v>
      </c>
      <c r="D5932" s="116" t="s">
        <v>333</v>
      </c>
      <c r="E5932" s="116" t="s">
        <v>216</v>
      </c>
      <c r="F5932" s="117">
        <v>45421</v>
      </c>
      <c r="G5932" s="118" t="s">
        <v>84</v>
      </c>
      <c r="H5932" s="119" t="s">
        <v>130</v>
      </c>
      <c r="I5932" s="116" t="s">
        <v>158</v>
      </c>
      <c r="J5932" s="116" t="s">
        <v>2518</v>
      </c>
      <c r="K5932" s="116" t="s">
        <v>2764</v>
      </c>
      <c r="L5932" s="116" t="s">
        <v>176</v>
      </c>
      <c r="M5932" s="116" t="s">
        <v>176</v>
      </c>
      <c r="N5932" s="116" t="s">
        <v>225</v>
      </c>
      <c r="O5932" s="118">
        <v>2073</v>
      </c>
      <c r="P5932" s="118" t="s">
        <v>114</v>
      </c>
    </row>
    <row r="5933" spans="2:16" x14ac:dyDescent="0.45">
      <c r="B5933" s="115">
        <v>127128894</v>
      </c>
      <c r="C5933" s="116" t="s">
        <v>8457</v>
      </c>
      <c r="D5933" s="116" t="s">
        <v>4694</v>
      </c>
      <c r="E5933" s="116" t="s">
        <v>216</v>
      </c>
      <c r="F5933" s="117">
        <v>45421</v>
      </c>
      <c r="G5933" s="118" t="s">
        <v>84</v>
      </c>
      <c r="H5933" s="119" t="s">
        <v>130</v>
      </c>
      <c r="I5933" s="116" t="s">
        <v>150</v>
      </c>
      <c r="J5933" s="116" t="s">
        <v>2494</v>
      </c>
      <c r="K5933" s="116" t="s">
        <v>2495</v>
      </c>
      <c r="L5933" s="116" t="s">
        <v>178</v>
      </c>
      <c r="M5933" s="116" t="s">
        <v>178</v>
      </c>
      <c r="N5933" s="116" t="s">
        <v>3332</v>
      </c>
      <c r="O5933" s="118">
        <v>4370</v>
      </c>
      <c r="P5933" s="118" t="s">
        <v>114</v>
      </c>
    </row>
    <row r="5934" spans="2:16" x14ac:dyDescent="0.45">
      <c r="B5934" s="115">
        <v>4302443</v>
      </c>
      <c r="C5934" s="116" t="s">
        <v>8458</v>
      </c>
      <c r="D5934" s="116" t="s">
        <v>747</v>
      </c>
      <c r="E5934" s="116" t="s">
        <v>216</v>
      </c>
      <c r="F5934" s="117">
        <v>45422</v>
      </c>
      <c r="G5934" s="118" t="s">
        <v>84</v>
      </c>
      <c r="H5934" s="119" t="s">
        <v>130</v>
      </c>
      <c r="I5934" s="116" t="s">
        <v>150</v>
      </c>
      <c r="J5934" s="116" t="s">
        <v>2494</v>
      </c>
      <c r="K5934" s="116" t="s">
        <v>2495</v>
      </c>
      <c r="L5934" s="116" t="s">
        <v>177</v>
      </c>
      <c r="M5934" s="116" t="s">
        <v>177</v>
      </c>
      <c r="N5934" s="116" t="s">
        <v>570</v>
      </c>
      <c r="O5934" s="118">
        <v>3142</v>
      </c>
      <c r="P5934" s="118" t="s">
        <v>114</v>
      </c>
    </row>
    <row r="5935" spans="2:16" x14ac:dyDescent="0.45">
      <c r="B5935" s="115">
        <v>134455879</v>
      </c>
      <c r="C5935" s="116" t="s">
        <v>8459</v>
      </c>
      <c r="D5935" s="116" t="s">
        <v>1572</v>
      </c>
      <c r="E5935" s="116" t="s">
        <v>216</v>
      </c>
      <c r="F5935" s="117">
        <v>45422</v>
      </c>
      <c r="G5935" s="118" t="s">
        <v>84</v>
      </c>
      <c r="H5935" s="119" t="s">
        <v>130</v>
      </c>
      <c r="I5935" s="116" t="s">
        <v>147</v>
      </c>
      <c r="J5935" s="116" t="s">
        <v>2539</v>
      </c>
      <c r="K5935" s="116" t="s">
        <v>2540</v>
      </c>
      <c r="L5935" s="116" t="s">
        <v>178</v>
      </c>
      <c r="M5935" s="116" t="s">
        <v>178</v>
      </c>
      <c r="N5935" s="116" t="s">
        <v>233</v>
      </c>
      <c r="O5935" s="118">
        <v>4556</v>
      </c>
      <c r="P5935" s="118" t="s">
        <v>114</v>
      </c>
    </row>
    <row r="5936" spans="2:16" x14ac:dyDescent="0.45">
      <c r="B5936" s="115">
        <v>633580328</v>
      </c>
      <c r="C5936" s="116" t="s">
        <v>8460</v>
      </c>
      <c r="D5936" s="116" t="s">
        <v>3845</v>
      </c>
      <c r="E5936" s="116" t="s">
        <v>216</v>
      </c>
      <c r="F5936" s="117">
        <v>45422</v>
      </c>
      <c r="G5936" s="118" t="s">
        <v>84</v>
      </c>
      <c r="H5936" s="119" t="s">
        <v>130</v>
      </c>
      <c r="I5936" s="116" t="s">
        <v>158</v>
      </c>
      <c r="J5936" s="116" t="s">
        <v>2518</v>
      </c>
      <c r="K5936" s="116" t="s">
        <v>2764</v>
      </c>
      <c r="L5936" s="116" t="s">
        <v>176</v>
      </c>
      <c r="M5936" s="116" t="s">
        <v>176</v>
      </c>
      <c r="N5936" s="116" t="s">
        <v>386</v>
      </c>
      <c r="O5936" s="118">
        <v>2230</v>
      </c>
      <c r="P5936" s="118" t="s">
        <v>114</v>
      </c>
    </row>
    <row r="5937" spans="2:16" x14ac:dyDescent="0.45">
      <c r="B5937" s="115">
        <v>318678</v>
      </c>
      <c r="C5937" s="116" t="s">
        <v>8461</v>
      </c>
      <c r="D5937" s="116" t="s">
        <v>601</v>
      </c>
      <c r="E5937" s="116" t="s">
        <v>216</v>
      </c>
      <c r="F5937" s="117">
        <v>45425</v>
      </c>
      <c r="G5937" s="118" t="s">
        <v>84</v>
      </c>
      <c r="H5937" s="119" t="s">
        <v>130</v>
      </c>
      <c r="I5937" s="116" t="s">
        <v>150</v>
      </c>
      <c r="J5937" s="116" t="s">
        <v>2555</v>
      </c>
      <c r="K5937" s="116" t="s">
        <v>2556</v>
      </c>
      <c r="L5937" s="116" t="s">
        <v>176</v>
      </c>
      <c r="M5937" s="116" t="s">
        <v>177</v>
      </c>
      <c r="N5937" s="116" t="s">
        <v>1096</v>
      </c>
      <c r="O5937" s="118">
        <v>3922</v>
      </c>
      <c r="P5937" s="118" t="s">
        <v>114</v>
      </c>
    </row>
    <row r="5938" spans="2:16" x14ac:dyDescent="0.45">
      <c r="B5938" s="115">
        <v>828848</v>
      </c>
      <c r="C5938" s="116" t="s">
        <v>8462</v>
      </c>
      <c r="D5938" s="116" t="s">
        <v>1040</v>
      </c>
      <c r="E5938" s="116" t="s">
        <v>216</v>
      </c>
      <c r="F5938" s="117">
        <v>45425</v>
      </c>
      <c r="G5938" s="118" t="s">
        <v>84</v>
      </c>
      <c r="H5938" s="119" t="s">
        <v>130</v>
      </c>
      <c r="I5938" s="116" t="s">
        <v>143</v>
      </c>
      <c r="J5938" s="116" t="s">
        <v>2941</v>
      </c>
      <c r="K5938" s="116" t="s">
        <v>2941</v>
      </c>
      <c r="L5938" s="116" t="s">
        <v>176</v>
      </c>
      <c r="M5938" s="116" t="s">
        <v>176</v>
      </c>
      <c r="N5938" s="116" t="s">
        <v>554</v>
      </c>
      <c r="O5938" s="118">
        <v>2537</v>
      </c>
      <c r="P5938" s="118" t="s">
        <v>114</v>
      </c>
    </row>
    <row r="5939" spans="2:16" x14ac:dyDescent="0.45">
      <c r="B5939" s="115">
        <v>2308429</v>
      </c>
      <c r="C5939" s="116" t="s">
        <v>8463</v>
      </c>
      <c r="D5939" s="116" t="s">
        <v>2360</v>
      </c>
      <c r="E5939" s="116" t="s">
        <v>216</v>
      </c>
      <c r="F5939" s="117">
        <v>45425</v>
      </c>
      <c r="G5939" s="118" t="s">
        <v>84</v>
      </c>
      <c r="H5939" s="119" t="s">
        <v>130</v>
      </c>
      <c r="I5939" s="116" t="s">
        <v>150</v>
      </c>
      <c r="J5939" s="116" t="s">
        <v>2494</v>
      </c>
      <c r="K5939" s="116" t="s">
        <v>2495</v>
      </c>
      <c r="L5939" s="116" t="s">
        <v>176</v>
      </c>
      <c r="M5939" s="116" t="s">
        <v>176</v>
      </c>
      <c r="N5939" s="116" t="s">
        <v>480</v>
      </c>
      <c r="O5939" s="118">
        <v>2096</v>
      </c>
      <c r="P5939" s="118" t="s">
        <v>114</v>
      </c>
    </row>
    <row r="5940" spans="2:16" x14ac:dyDescent="0.45">
      <c r="B5940" s="115">
        <v>56570579</v>
      </c>
      <c r="C5940" s="116" t="s">
        <v>8464</v>
      </c>
      <c r="D5940" s="116" t="s">
        <v>985</v>
      </c>
      <c r="E5940" s="116" t="s">
        <v>216</v>
      </c>
      <c r="F5940" s="117">
        <v>45425</v>
      </c>
      <c r="G5940" s="118" t="s">
        <v>84</v>
      </c>
      <c r="H5940" s="119" t="s">
        <v>130</v>
      </c>
      <c r="I5940" s="116" t="s">
        <v>150</v>
      </c>
      <c r="J5940" s="116" t="s">
        <v>2494</v>
      </c>
      <c r="K5940" s="116" t="s">
        <v>2495</v>
      </c>
      <c r="L5940" s="116" t="s">
        <v>178</v>
      </c>
      <c r="M5940" s="116" t="s">
        <v>178</v>
      </c>
      <c r="N5940" s="116" t="s">
        <v>808</v>
      </c>
      <c r="O5940" s="118">
        <v>4680</v>
      </c>
      <c r="P5940" s="118" t="s">
        <v>114</v>
      </c>
    </row>
    <row r="5941" spans="2:16" x14ac:dyDescent="0.45">
      <c r="B5941" s="115">
        <v>1721419</v>
      </c>
      <c r="C5941" s="116" t="s">
        <v>8465</v>
      </c>
      <c r="D5941" s="116" t="s">
        <v>2220</v>
      </c>
      <c r="E5941" s="116" t="s">
        <v>216</v>
      </c>
      <c r="F5941" s="117">
        <v>45426</v>
      </c>
      <c r="G5941" s="118" t="s">
        <v>84</v>
      </c>
      <c r="H5941" s="119" t="s">
        <v>130</v>
      </c>
      <c r="I5941" s="116" t="s">
        <v>150</v>
      </c>
      <c r="J5941" s="116" t="s">
        <v>2494</v>
      </c>
      <c r="K5941" s="116" t="s">
        <v>2495</v>
      </c>
      <c r="L5941" s="116" t="s">
        <v>176</v>
      </c>
      <c r="M5941" s="116" t="s">
        <v>176</v>
      </c>
      <c r="N5941" s="116" t="s">
        <v>273</v>
      </c>
      <c r="O5941" s="118">
        <v>2025</v>
      </c>
      <c r="P5941" s="118" t="s">
        <v>114</v>
      </c>
    </row>
    <row r="5942" spans="2:16" x14ac:dyDescent="0.45">
      <c r="B5942" s="115">
        <v>7707306</v>
      </c>
      <c r="C5942" s="116" t="s">
        <v>8466</v>
      </c>
      <c r="D5942" s="116" t="s">
        <v>2706</v>
      </c>
      <c r="E5942" s="116" t="s">
        <v>216</v>
      </c>
      <c r="F5942" s="117">
        <v>45426</v>
      </c>
      <c r="G5942" s="118" t="s">
        <v>84</v>
      </c>
      <c r="H5942" s="119" t="s">
        <v>130</v>
      </c>
      <c r="I5942" s="116" t="s">
        <v>155</v>
      </c>
      <c r="J5942" s="116" t="s">
        <v>2504</v>
      </c>
      <c r="K5942" s="116" t="s">
        <v>2505</v>
      </c>
      <c r="L5942" s="116" t="s">
        <v>179</v>
      </c>
      <c r="M5942" s="116" t="s">
        <v>177</v>
      </c>
      <c r="N5942" s="116" t="s">
        <v>255</v>
      </c>
      <c r="O5942" s="118">
        <v>3008</v>
      </c>
      <c r="P5942" s="118" t="s">
        <v>114</v>
      </c>
    </row>
    <row r="5943" spans="2:16" x14ac:dyDescent="0.45">
      <c r="B5943" s="115">
        <v>8469225</v>
      </c>
      <c r="C5943" s="116" t="s">
        <v>8467</v>
      </c>
      <c r="D5943" s="116" t="s">
        <v>652</v>
      </c>
      <c r="E5943" s="116" t="s">
        <v>216</v>
      </c>
      <c r="F5943" s="117">
        <v>45426</v>
      </c>
      <c r="G5943" s="118" t="s">
        <v>84</v>
      </c>
      <c r="H5943" s="119" t="s">
        <v>130</v>
      </c>
      <c r="I5943" s="116" t="s">
        <v>158</v>
      </c>
      <c r="J5943" s="116" t="s">
        <v>2518</v>
      </c>
      <c r="K5943" s="116" t="s">
        <v>2519</v>
      </c>
      <c r="L5943" s="116" t="s">
        <v>183</v>
      </c>
      <c r="M5943" s="116" t="s">
        <v>176</v>
      </c>
      <c r="N5943" s="116" t="s">
        <v>1528</v>
      </c>
      <c r="O5943" s="118">
        <v>2568</v>
      </c>
      <c r="P5943" s="118" t="s">
        <v>114</v>
      </c>
    </row>
    <row r="5944" spans="2:16" x14ac:dyDescent="0.45">
      <c r="B5944" s="115">
        <v>92010912</v>
      </c>
      <c r="C5944" s="116" t="s">
        <v>8468</v>
      </c>
      <c r="D5944" s="116" t="s">
        <v>477</v>
      </c>
      <c r="E5944" s="116" t="s">
        <v>216</v>
      </c>
      <c r="F5944" s="117">
        <v>45426</v>
      </c>
      <c r="G5944" s="118" t="s">
        <v>84</v>
      </c>
      <c r="H5944" s="119" t="s">
        <v>130</v>
      </c>
      <c r="I5944" s="116" t="s">
        <v>153</v>
      </c>
      <c r="J5944" s="116" t="s">
        <v>8469</v>
      </c>
      <c r="K5944" s="116" t="s">
        <v>8470</v>
      </c>
      <c r="L5944" s="116" t="s">
        <v>177</v>
      </c>
      <c r="M5944" s="116" t="s">
        <v>177</v>
      </c>
      <c r="N5944" s="116" t="s">
        <v>846</v>
      </c>
      <c r="O5944" s="118">
        <v>3437</v>
      </c>
      <c r="P5944" s="118" t="s">
        <v>114</v>
      </c>
    </row>
    <row r="5945" spans="2:16" x14ac:dyDescent="0.45">
      <c r="B5945" s="115">
        <v>632995325</v>
      </c>
      <c r="C5945" s="116" t="s">
        <v>8471</v>
      </c>
      <c r="D5945" s="116" t="s">
        <v>993</v>
      </c>
      <c r="E5945" s="116" t="s">
        <v>216</v>
      </c>
      <c r="F5945" s="117">
        <v>45426</v>
      </c>
      <c r="G5945" s="118" t="s">
        <v>84</v>
      </c>
      <c r="H5945" s="119" t="s">
        <v>130</v>
      </c>
      <c r="I5945" s="116" t="s">
        <v>147</v>
      </c>
      <c r="J5945" s="116" t="s">
        <v>2539</v>
      </c>
      <c r="K5945" s="116" t="s">
        <v>2720</v>
      </c>
      <c r="L5945" s="116" t="s">
        <v>179</v>
      </c>
      <c r="M5945" s="116" t="s">
        <v>178</v>
      </c>
      <c r="N5945" s="116" t="s">
        <v>997</v>
      </c>
      <c r="O5945" s="118">
        <v>4173</v>
      </c>
      <c r="P5945" s="118" t="s">
        <v>114</v>
      </c>
    </row>
    <row r="5946" spans="2:16" x14ac:dyDescent="0.45">
      <c r="B5946" s="115">
        <v>101172936</v>
      </c>
      <c r="C5946" s="116" t="s">
        <v>8472</v>
      </c>
      <c r="D5946" s="116" t="s">
        <v>3261</v>
      </c>
      <c r="E5946" s="116" t="s">
        <v>216</v>
      </c>
      <c r="F5946" s="117">
        <v>45427</v>
      </c>
      <c r="G5946" s="118" t="s">
        <v>84</v>
      </c>
      <c r="H5946" s="119" t="s">
        <v>130</v>
      </c>
      <c r="I5946" s="116" t="s">
        <v>161</v>
      </c>
      <c r="J5946" s="116" t="s">
        <v>3372</v>
      </c>
      <c r="K5946" s="116" t="s">
        <v>3373</v>
      </c>
      <c r="L5946" s="116" t="s">
        <v>178</v>
      </c>
      <c r="M5946" s="116" t="s">
        <v>178</v>
      </c>
      <c r="N5946" s="116" t="s">
        <v>875</v>
      </c>
      <c r="O5946" s="118">
        <v>4114</v>
      </c>
      <c r="P5946" s="118" t="s">
        <v>114</v>
      </c>
    </row>
    <row r="5947" spans="2:16" x14ac:dyDescent="0.45">
      <c r="B5947" s="115">
        <v>101989495</v>
      </c>
      <c r="C5947" s="116" t="s">
        <v>8473</v>
      </c>
      <c r="D5947" s="116" t="s">
        <v>1652</v>
      </c>
      <c r="E5947" s="116" t="s">
        <v>216</v>
      </c>
      <c r="F5947" s="117">
        <v>45427</v>
      </c>
      <c r="G5947" s="118" t="s">
        <v>84</v>
      </c>
      <c r="H5947" s="119" t="s">
        <v>130</v>
      </c>
      <c r="I5947" s="116" t="s">
        <v>155</v>
      </c>
      <c r="J5947" s="116" t="s">
        <v>2504</v>
      </c>
      <c r="K5947" s="116" t="s">
        <v>2505</v>
      </c>
      <c r="L5947" s="116" t="s">
        <v>178</v>
      </c>
      <c r="M5947" s="116" t="s">
        <v>178</v>
      </c>
      <c r="N5947" s="116" t="s">
        <v>244</v>
      </c>
      <c r="O5947" s="118">
        <v>4220</v>
      </c>
      <c r="P5947" s="118" t="s">
        <v>114</v>
      </c>
    </row>
    <row r="5948" spans="2:16" x14ac:dyDescent="0.45">
      <c r="B5948" s="115">
        <v>131800318</v>
      </c>
      <c r="C5948" s="116" t="s">
        <v>8474</v>
      </c>
      <c r="D5948" s="116" t="s">
        <v>1216</v>
      </c>
      <c r="E5948" s="116" t="s">
        <v>216</v>
      </c>
      <c r="F5948" s="117">
        <v>45427</v>
      </c>
      <c r="G5948" s="118" t="s">
        <v>84</v>
      </c>
      <c r="H5948" s="119" t="s">
        <v>130</v>
      </c>
      <c r="I5948" s="116" t="s">
        <v>150</v>
      </c>
      <c r="J5948" s="116" t="s">
        <v>2555</v>
      </c>
      <c r="K5948" s="116" t="s">
        <v>2556</v>
      </c>
      <c r="L5948" s="116" t="s">
        <v>180</v>
      </c>
      <c r="M5948" s="116" t="s">
        <v>180</v>
      </c>
      <c r="N5948" s="116" t="s">
        <v>965</v>
      </c>
      <c r="O5948" s="118">
        <v>6065</v>
      </c>
      <c r="P5948" s="118" t="s">
        <v>114</v>
      </c>
    </row>
    <row r="5949" spans="2:16" x14ac:dyDescent="0.45">
      <c r="B5949" s="115">
        <v>150414529</v>
      </c>
      <c r="C5949" s="116" t="s">
        <v>8475</v>
      </c>
      <c r="D5949" s="116" t="s">
        <v>625</v>
      </c>
      <c r="E5949" s="116" t="s">
        <v>216</v>
      </c>
      <c r="F5949" s="117">
        <v>45427</v>
      </c>
      <c r="G5949" s="118" t="s">
        <v>84</v>
      </c>
      <c r="H5949" s="119" t="s">
        <v>130</v>
      </c>
      <c r="I5949" s="116" t="s">
        <v>153</v>
      </c>
      <c r="J5949" s="116" t="s">
        <v>2826</v>
      </c>
      <c r="K5949" s="116" t="s">
        <v>2827</v>
      </c>
      <c r="L5949" s="116" t="s">
        <v>177</v>
      </c>
      <c r="M5949" s="116" t="s">
        <v>177</v>
      </c>
      <c r="N5949" s="116" t="s">
        <v>667</v>
      </c>
      <c r="O5949" s="118">
        <v>3761</v>
      </c>
      <c r="P5949" s="118" t="s">
        <v>113</v>
      </c>
    </row>
    <row r="5950" spans="2:16" x14ac:dyDescent="0.45">
      <c r="B5950" s="115">
        <v>163695850</v>
      </c>
      <c r="C5950" s="116" t="s">
        <v>8476</v>
      </c>
      <c r="D5950" s="116" t="s">
        <v>1077</v>
      </c>
      <c r="E5950" s="116" t="s">
        <v>216</v>
      </c>
      <c r="F5950" s="117">
        <v>45427</v>
      </c>
      <c r="G5950" s="118" t="s">
        <v>84</v>
      </c>
      <c r="H5950" s="119" t="s">
        <v>130</v>
      </c>
      <c r="I5950" s="116" t="s">
        <v>143</v>
      </c>
      <c r="J5950" s="116" t="s">
        <v>2647</v>
      </c>
      <c r="K5950" s="116" t="s">
        <v>2988</v>
      </c>
      <c r="L5950" s="116" t="s">
        <v>176</v>
      </c>
      <c r="M5950" s="116" t="s">
        <v>176</v>
      </c>
      <c r="N5950" s="116" t="s">
        <v>1276</v>
      </c>
      <c r="O5950" s="118">
        <v>2456</v>
      </c>
      <c r="P5950" s="118" t="s">
        <v>114</v>
      </c>
    </row>
    <row r="5951" spans="2:16" x14ac:dyDescent="0.45">
      <c r="B5951" s="115">
        <v>8690677</v>
      </c>
      <c r="C5951" s="116" t="s">
        <v>8477</v>
      </c>
      <c r="D5951" s="116" t="s">
        <v>1340</v>
      </c>
      <c r="E5951" s="116" t="s">
        <v>216</v>
      </c>
      <c r="F5951" s="117">
        <v>45428</v>
      </c>
      <c r="G5951" s="118" t="s">
        <v>84</v>
      </c>
      <c r="H5951" s="119" t="s">
        <v>130</v>
      </c>
      <c r="I5951" s="116" t="s">
        <v>155</v>
      </c>
      <c r="J5951" s="116" t="s">
        <v>2504</v>
      </c>
      <c r="K5951" s="116" t="s">
        <v>2505</v>
      </c>
      <c r="L5951" s="116" t="s">
        <v>180</v>
      </c>
      <c r="M5951" s="116" t="s">
        <v>176</v>
      </c>
      <c r="N5951" s="116" t="s">
        <v>287</v>
      </c>
      <c r="O5951" s="118">
        <v>2010</v>
      </c>
      <c r="P5951" s="118" t="s">
        <v>114</v>
      </c>
    </row>
    <row r="5952" spans="2:16" x14ac:dyDescent="0.45">
      <c r="B5952" s="115">
        <v>9325008</v>
      </c>
      <c r="C5952" s="116" t="s">
        <v>8478</v>
      </c>
      <c r="D5952" s="116" t="s">
        <v>685</v>
      </c>
      <c r="E5952" s="116" t="s">
        <v>216</v>
      </c>
      <c r="F5952" s="117">
        <v>45428</v>
      </c>
      <c r="G5952" s="118" t="s">
        <v>84</v>
      </c>
      <c r="H5952" s="119" t="s">
        <v>130</v>
      </c>
      <c r="I5952" s="116" t="s">
        <v>156</v>
      </c>
      <c r="J5952" s="116" t="s">
        <v>2426</v>
      </c>
      <c r="K5952" s="116" t="s">
        <v>2542</v>
      </c>
      <c r="L5952" s="116" t="s">
        <v>180</v>
      </c>
      <c r="M5952" s="116" t="s">
        <v>180</v>
      </c>
      <c r="N5952" s="116" t="s">
        <v>679</v>
      </c>
      <c r="O5952" s="118">
        <v>6151</v>
      </c>
      <c r="P5952" s="118" t="s">
        <v>114</v>
      </c>
    </row>
    <row r="5953" spans="2:16" x14ac:dyDescent="0.45">
      <c r="B5953" s="115">
        <v>131154642</v>
      </c>
      <c r="C5953" s="116" t="s">
        <v>8479</v>
      </c>
      <c r="D5953" s="116" t="s">
        <v>1086</v>
      </c>
      <c r="E5953" s="116" t="s">
        <v>216</v>
      </c>
      <c r="F5953" s="117">
        <v>45428</v>
      </c>
      <c r="G5953" s="118" t="s">
        <v>84</v>
      </c>
      <c r="H5953" s="119" t="s">
        <v>130</v>
      </c>
      <c r="I5953" s="116" t="s">
        <v>150</v>
      </c>
      <c r="J5953" s="116" t="s">
        <v>2555</v>
      </c>
      <c r="K5953" s="116" t="s">
        <v>2556</v>
      </c>
      <c r="L5953" s="116" t="s">
        <v>177</v>
      </c>
      <c r="M5953" s="116" t="s">
        <v>178</v>
      </c>
      <c r="N5953" s="116" t="s">
        <v>251</v>
      </c>
      <c r="O5953" s="118">
        <v>4000</v>
      </c>
      <c r="P5953" s="118" t="s">
        <v>114</v>
      </c>
    </row>
    <row r="5954" spans="2:16" x14ac:dyDescent="0.45">
      <c r="B5954" s="115">
        <v>133878618</v>
      </c>
      <c r="C5954" s="116" t="s">
        <v>8480</v>
      </c>
      <c r="D5954" s="116" t="s">
        <v>1086</v>
      </c>
      <c r="E5954" s="116" t="s">
        <v>216</v>
      </c>
      <c r="F5954" s="117">
        <v>45428</v>
      </c>
      <c r="G5954" s="118" t="s">
        <v>84</v>
      </c>
      <c r="H5954" s="119" t="s">
        <v>130</v>
      </c>
      <c r="I5954" s="116" t="s">
        <v>154</v>
      </c>
      <c r="J5954" s="116" t="s">
        <v>2769</v>
      </c>
      <c r="K5954" s="116" t="s">
        <v>3059</v>
      </c>
      <c r="L5954" s="116" t="s">
        <v>178</v>
      </c>
      <c r="M5954" s="116" t="s">
        <v>178</v>
      </c>
      <c r="N5954" s="116" t="s">
        <v>251</v>
      </c>
      <c r="O5954" s="118">
        <v>4000</v>
      </c>
      <c r="P5954" s="118" t="s">
        <v>114</v>
      </c>
    </row>
    <row r="5955" spans="2:16" x14ac:dyDescent="0.45">
      <c r="B5955" s="115">
        <v>152188335</v>
      </c>
      <c r="C5955" s="116" t="s">
        <v>8481</v>
      </c>
      <c r="D5955" s="116" t="s">
        <v>1086</v>
      </c>
      <c r="E5955" s="116" t="s">
        <v>216</v>
      </c>
      <c r="F5955" s="117">
        <v>45428</v>
      </c>
      <c r="G5955" s="118" t="s">
        <v>84</v>
      </c>
      <c r="H5955" s="119" t="s">
        <v>130</v>
      </c>
      <c r="I5955" s="116" t="s">
        <v>154</v>
      </c>
      <c r="J5955" s="116" t="s">
        <v>2769</v>
      </c>
      <c r="K5955" s="116" t="s">
        <v>3059</v>
      </c>
      <c r="L5955" s="116" t="s">
        <v>177</v>
      </c>
      <c r="M5955" s="116" t="s">
        <v>178</v>
      </c>
      <c r="N5955" s="116" t="s">
        <v>251</v>
      </c>
      <c r="O5955" s="118">
        <v>4000</v>
      </c>
      <c r="P5955" s="118" t="s">
        <v>114</v>
      </c>
    </row>
    <row r="5956" spans="2:16" x14ac:dyDescent="0.45">
      <c r="B5956" s="115">
        <v>158560126</v>
      </c>
      <c r="C5956" s="116" t="s">
        <v>8482</v>
      </c>
      <c r="D5956" s="116" t="s">
        <v>477</v>
      </c>
      <c r="E5956" s="116" t="s">
        <v>216</v>
      </c>
      <c r="F5956" s="117">
        <v>45428</v>
      </c>
      <c r="G5956" s="118" t="s">
        <v>84</v>
      </c>
      <c r="H5956" s="119" t="s">
        <v>130</v>
      </c>
      <c r="I5956" s="116" t="s">
        <v>151</v>
      </c>
      <c r="J5956" s="116" t="s">
        <v>2530</v>
      </c>
      <c r="K5956" s="116" t="s">
        <v>2945</v>
      </c>
      <c r="L5956" s="116" t="s">
        <v>177</v>
      </c>
      <c r="M5956" s="116" t="s">
        <v>177</v>
      </c>
      <c r="N5956" s="116" t="s">
        <v>379</v>
      </c>
      <c r="O5956" s="118">
        <v>3128</v>
      </c>
      <c r="P5956" s="118" t="s">
        <v>114</v>
      </c>
    </row>
    <row r="5957" spans="2:16" x14ac:dyDescent="0.45">
      <c r="B5957" s="115">
        <v>163525693</v>
      </c>
      <c r="C5957" s="116" t="s">
        <v>8483</v>
      </c>
      <c r="D5957" s="116" t="s">
        <v>477</v>
      </c>
      <c r="E5957" s="116" t="s">
        <v>216</v>
      </c>
      <c r="F5957" s="117">
        <v>45428</v>
      </c>
      <c r="G5957" s="118" t="s">
        <v>84</v>
      </c>
      <c r="H5957" s="119" t="s">
        <v>130</v>
      </c>
      <c r="I5957" s="116" t="s">
        <v>151</v>
      </c>
      <c r="J5957" s="116" t="s">
        <v>2530</v>
      </c>
      <c r="K5957" s="116" t="s">
        <v>2945</v>
      </c>
      <c r="L5957" s="116" t="s">
        <v>177</v>
      </c>
      <c r="M5957" s="116" t="s">
        <v>177</v>
      </c>
      <c r="N5957" s="116" t="s">
        <v>379</v>
      </c>
      <c r="O5957" s="118">
        <v>3128</v>
      </c>
      <c r="P5957" s="118" t="s">
        <v>114</v>
      </c>
    </row>
    <row r="5958" spans="2:16" x14ac:dyDescent="0.45">
      <c r="B5958" s="115">
        <v>617500955</v>
      </c>
      <c r="C5958" s="116" t="s">
        <v>8484</v>
      </c>
      <c r="D5958" s="116" t="s">
        <v>569</v>
      </c>
      <c r="E5958" s="116" t="s">
        <v>216</v>
      </c>
      <c r="F5958" s="117">
        <v>45428</v>
      </c>
      <c r="G5958" s="118" t="s">
        <v>84</v>
      </c>
      <c r="H5958" s="119" t="s">
        <v>130</v>
      </c>
      <c r="I5958" s="116" t="s">
        <v>153</v>
      </c>
      <c r="J5958" s="116" t="s">
        <v>2578</v>
      </c>
      <c r="K5958" s="116" t="s">
        <v>2579</v>
      </c>
      <c r="L5958" s="116" t="s">
        <v>177</v>
      </c>
      <c r="M5958" s="116" t="s">
        <v>177</v>
      </c>
      <c r="N5958" s="116" t="s">
        <v>255</v>
      </c>
      <c r="O5958" s="118">
        <v>3207</v>
      </c>
      <c r="P5958" s="118" t="s">
        <v>114</v>
      </c>
    </row>
    <row r="5959" spans="2:16" x14ac:dyDescent="0.45">
      <c r="B5959" s="115">
        <v>638857351</v>
      </c>
      <c r="C5959" s="116" t="s">
        <v>8485</v>
      </c>
      <c r="D5959" s="116" t="s">
        <v>477</v>
      </c>
      <c r="E5959" s="116" t="s">
        <v>216</v>
      </c>
      <c r="F5959" s="117">
        <v>45428</v>
      </c>
      <c r="G5959" s="118" t="s">
        <v>84</v>
      </c>
      <c r="H5959" s="119" t="s">
        <v>130</v>
      </c>
      <c r="I5959" s="116" t="s">
        <v>151</v>
      </c>
      <c r="J5959" s="116" t="s">
        <v>2530</v>
      </c>
      <c r="K5959" s="116" t="s">
        <v>2945</v>
      </c>
      <c r="L5959" s="116" t="s">
        <v>177</v>
      </c>
      <c r="M5959" s="116" t="s">
        <v>177</v>
      </c>
      <c r="N5959" s="116" t="s">
        <v>379</v>
      </c>
      <c r="O5959" s="118">
        <v>3128</v>
      </c>
      <c r="P5959" s="118" t="s">
        <v>114</v>
      </c>
    </row>
    <row r="5960" spans="2:16" x14ac:dyDescent="0.45">
      <c r="B5960" s="115">
        <v>667983824</v>
      </c>
      <c r="C5960" s="116" t="s">
        <v>8486</v>
      </c>
      <c r="D5960" s="116" t="s">
        <v>1216</v>
      </c>
      <c r="E5960" s="116" t="s">
        <v>216</v>
      </c>
      <c r="F5960" s="117">
        <v>45428</v>
      </c>
      <c r="G5960" s="118" t="s">
        <v>84</v>
      </c>
      <c r="H5960" s="119" t="s">
        <v>130</v>
      </c>
      <c r="I5960" s="116" t="s">
        <v>153</v>
      </c>
      <c r="J5960" s="116" t="s">
        <v>8469</v>
      </c>
      <c r="K5960" s="116" t="s">
        <v>8470</v>
      </c>
      <c r="L5960" s="116" t="s">
        <v>176</v>
      </c>
      <c r="M5960" s="116" t="s">
        <v>176</v>
      </c>
      <c r="N5960" s="116" t="s">
        <v>287</v>
      </c>
      <c r="O5960" s="118">
        <v>2000</v>
      </c>
      <c r="P5960" s="118" t="s">
        <v>114</v>
      </c>
    </row>
    <row r="5961" spans="2:16" x14ac:dyDescent="0.45">
      <c r="B5961" s="115">
        <v>1095781</v>
      </c>
      <c r="C5961" s="116" t="s">
        <v>8487</v>
      </c>
      <c r="D5961" s="116" t="s">
        <v>2220</v>
      </c>
      <c r="E5961" s="116" t="s">
        <v>216</v>
      </c>
      <c r="F5961" s="117">
        <v>45429</v>
      </c>
      <c r="G5961" s="118" t="s">
        <v>84</v>
      </c>
      <c r="H5961" s="119" t="s">
        <v>130</v>
      </c>
      <c r="I5961" s="116" t="s">
        <v>150</v>
      </c>
      <c r="J5961" s="116" t="s">
        <v>2494</v>
      </c>
      <c r="K5961" s="116" t="s">
        <v>2495</v>
      </c>
      <c r="L5961" s="116" t="s">
        <v>176</v>
      </c>
      <c r="M5961" s="116" t="s">
        <v>176</v>
      </c>
      <c r="N5961" s="116" t="s">
        <v>273</v>
      </c>
      <c r="O5961" s="118">
        <v>2025</v>
      </c>
      <c r="P5961" s="118" t="s">
        <v>114</v>
      </c>
    </row>
    <row r="5962" spans="2:16" x14ac:dyDescent="0.45">
      <c r="B5962" s="115">
        <v>163963808</v>
      </c>
      <c r="C5962" s="116" t="s">
        <v>8488</v>
      </c>
      <c r="D5962" s="116" t="s">
        <v>4534</v>
      </c>
      <c r="E5962" s="116" t="s">
        <v>216</v>
      </c>
      <c r="F5962" s="117">
        <v>45429</v>
      </c>
      <c r="G5962" s="118" t="s">
        <v>84</v>
      </c>
      <c r="H5962" s="119" t="s">
        <v>130</v>
      </c>
      <c r="I5962" s="116" t="s">
        <v>147</v>
      </c>
      <c r="J5962" s="116" t="s">
        <v>2523</v>
      </c>
      <c r="K5962" s="116" t="s">
        <v>2698</v>
      </c>
      <c r="L5962" s="116" t="s">
        <v>176</v>
      </c>
      <c r="M5962" s="116" t="s">
        <v>176</v>
      </c>
      <c r="N5962" s="116" t="s">
        <v>480</v>
      </c>
      <c r="O5962" s="118">
        <v>2107</v>
      </c>
      <c r="P5962" s="118" t="s">
        <v>114</v>
      </c>
    </row>
    <row r="5963" spans="2:16" x14ac:dyDescent="0.45">
      <c r="B5963" s="115">
        <v>165436742</v>
      </c>
      <c r="C5963" s="116" t="s">
        <v>8489</v>
      </c>
      <c r="D5963" s="116" t="s">
        <v>3817</v>
      </c>
      <c r="E5963" s="116" t="s">
        <v>216</v>
      </c>
      <c r="F5963" s="117">
        <v>45429</v>
      </c>
      <c r="G5963" s="118" t="s">
        <v>84</v>
      </c>
      <c r="H5963" s="119" t="s">
        <v>130</v>
      </c>
      <c r="I5963" s="116" t="s">
        <v>151</v>
      </c>
      <c r="J5963" s="116" t="s">
        <v>2530</v>
      </c>
      <c r="K5963" s="116" t="s">
        <v>2531</v>
      </c>
      <c r="L5963" s="116" t="s">
        <v>177</v>
      </c>
      <c r="M5963" s="116" t="s">
        <v>177</v>
      </c>
      <c r="N5963" s="116" t="s">
        <v>255</v>
      </c>
      <c r="O5963" s="118">
        <v>3207</v>
      </c>
      <c r="P5963" s="118" t="s">
        <v>114</v>
      </c>
    </row>
    <row r="5964" spans="2:16" x14ac:dyDescent="0.45">
      <c r="B5964" s="115">
        <v>603011785</v>
      </c>
      <c r="C5964" s="116" t="s">
        <v>8490</v>
      </c>
      <c r="D5964" s="116" t="s">
        <v>4534</v>
      </c>
      <c r="E5964" s="116" t="s">
        <v>216</v>
      </c>
      <c r="F5964" s="117">
        <v>45429</v>
      </c>
      <c r="G5964" s="118" t="s">
        <v>84</v>
      </c>
      <c r="H5964" s="119" t="s">
        <v>130</v>
      </c>
      <c r="I5964" s="116" t="s">
        <v>147</v>
      </c>
      <c r="J5964" s="116" t="s">
        <v>2523</v>
      </c>
      <c r="K5964" s="116" t="s">
        <v>2698</v>
      </c>
      <c r="L5964" s="116" t="s">
        <v>177</v>
      </c>
      <c r="M5964" s="116" t="s">
        <v>176</v>
      </c>
      <c r="N5964" s="116" t="s">
        <v>480</v>
      </c>
      <c r="O5964" s="118">
        <v>2107</v>
      </c>
      <c r="P5964" s="118" t="s">
        <v>114</v>
      </c>
    </row>
    <row r="5965" spans="2:16" x14ac:dyDescent="0.45">
      <c r="B5965" s="115">
        <v>617921472</v>
      </c>
      <c r="C5965" s="116" t="s">
        <v>8491</v>
      </c>
      <c r="D5965" s="116" t="s">
        <v>4534</v>
      </c>
      <c r="E5965" s="116" t="s">
        <v>216</v>
      </c>
      <c r="F5965" s="117">
        <v>45429</v>
      </c>
      <c r="G5965" s="118" t="s">
        <v>84</v>
      </c>
      <c r="H5965" s="119" t="s">
        <v>130</v>
      </c>
      <c r="I5965" s="116" t="s">
        <v>158</v>
      </c>
      <c r="J5965" s="116" t="s">
        <v>3361</v>
      </c>
      <c r="K5965" s="116" t="s">
        <v>3362</v>
      </c>
      <c r="L5965" s="116" t="s">
        <v>176</v>
      </c>
      <c r="M5965" s="116" t="s">
        <v>176</v>
      </c>
      <c r="N5965" s="116" t="s">
        <v>480</v>
      </c>
      <c r="O5965" s="118">
        <v>2107</v>
      </c>
      <c r="P5965" s="118" t="s">
        <v>114</v>
      </c>
    </row>
    <row r="5966" spans="2:16" x14ac:dyDescent="0.45">
      <c r="B5966" s="115">
        <v>626348187</v>
      </c>
      <c r="C5966" s="116" t="s">
        <v>8492</v>
      </c>
      <c r="D5966" s="116" t="s">
        <v>4534</v>
      </c>
      <c r="E5966" s="116" t="s">
        <v>216</v>
      </c>
      <c r="F5966" s="117">
        <v>45429</v>
      </c>
      <c r="G5966" s="118" t="s">
        <v>84</v>
      </c>
      <c r="H5966" s="119" t="s">
        <v>130</v>
      </c>
      <c r="I5966" s="116" t="s">
        <v>147</v>
      </c>
      <c r="J5966" s="116" t="s">
        <v>2523</v>
      </c>
      <c r="K5966" s="116" t="s">
        <v>2698</v>
      </c>
      <c r="L5966" s="116" t="s">
        <v>177</v>
      </c>
      <c r="M5966" s="116" t="s">
        <v>176</v>
      </c>
      <c r="N5966" s="116" t="s">
        <v>480</v>
      </c>
      <c r="O5966" s="118">
        <v>2107</v>
      </c>
      <c r="P5966" s="118" t="s">
        <v>114</v>
      </c>
    </row>
    <row r="5967" spans="2:16" x14ac:dyDescent="0.45">
      <c r="B5967" s="115">
        <v>626348285</v>
      </c>
      <c r="C5967" s="116" t="s">
        <v>8493</v>
      </c>
      <c r="D5967" s="116" t="s">
        <v>4534</v>
      </c>
      <c r="E5967" s="116" t="s">
        <v>216</v>
      </c>
      <c r="F5967" s="117">
        <v>45429</v>
      </c>
      <c r="G5967" s="118" t="s">
        <v>84</v>
      </c>
      <c r="H5967" s="119" t="s">
        <v>130</v>
      </c>
      <c r="I5967" s="116" t="s">
        <v>147</v>
      </c>
      <c r="J5967" s="116" t="s">
        <v>2523</v>
      </c>
      <c r="K5967" s="116" t="s">
        <v>2698</v>
      </c>
      <c r="L5967" s="116" t="s">
        <v>177</v>
      </c>
      <c r="M5967" s="116" t="s">
        <v>176</v>
      </c>
      <c r="N5967" s="116" t="s">
        <v>480</v>
      </c>
      <c r="O5967" s="118">
        <v>2107</v>
      </c>
      <c r="P5967" s="118" t="s">
        <v>114</v>
      </c>
    </row>
    <row r="5968" spans="2:16" x14ac:dyDescent="0.45">
      <c r="B5968" s="115">
        <v>626348392</v>
      </c>
      <c r="C5968" s="116" t="s">
        <v>8494</v>
      </c>
      <c r="D5968" s="116" t="s">
        <v>4534</v>
      </c>
      <c r="E5968" s="116" t="s">
        <v>216</v>
      </c>
      <c r="F5968" s="117">
        <v>45429</v>
      </c>
      <c r="G5968" s="118" t="s">
        <v>84</v>
      </c>
      <c r="H5968" s="119" t="s">
        <v>130</v>
      </c>
      <c r="I5968" s="116" t="s">
        <v>147</v>
      </c>
      <c r="J5968" s="116" t="s">
        <v>2523</v>
      </c>
      <c r="K5968" s="116" t="s">
        <v>2698</v>
      </c>
      <c r="L5968" s="116" t="s">
        <v>177</v>
      </c>
      <c r="M5968" s="116" t="s">
        <v>176</v>
      </c>
      <c r="N5968" s="116" t="s">
        <v>480</v>
      </c>
      <c r="O5968" s="118">
        <v>2107</v>
      </c>
      <c r="P5968" s="118" t="s">
        <v>114</v>
      </c>
    </row>
    <row r="5969" spans="2:16" x14ac:dyDescent="0.45">
      <c r="B5969" s="115">
        <v>634487399</v>
      </c>
      <c r="C5969" s="116" t="s">
        <v>8495</v>
      </c>
      <c r="D5969" s="116" t="s">
        <v>1216</v>
      </c>
      <c r="E5969" s="116" t="s">
        <v>216</v>
      </c>
      <c r="F5969" s="117">
        <v>45429</v>
      </c>
      <c r="G5969" s="118" t="s">
        <v>84</v>
      </c>
      <c r="H5969" s="119" t="s">
        <v>130</v>
      </c>
      <c r="I5969" s="116" t="s">
        <v>144</v>
      </c>
      <c r="J5969" s="116" t="s">
        <v>2595</v>
      </c>
      <c r="K5969" s="116" t="s">
        <v>2596</v>
      </c>
      <c r="L5969" s="116" t="s">
        <v>180</v>
      </c>
      <c r="M5969" s="116" t="s">
        <v>180</v>
      </c>
      <c r="N5969" s="116" t="s">
        <v>965</v>
      </c>
      <c r="O5969" s="118">
        <v>6065</v>
      </c>
      <c r="P5969" s="118" t="s">
        <v>114</v>
      </c>
    </row>
    <row r="5970" spans="2:16" x14ac:dyDescent="0.45">
      <c r="B5970" s="115">
        <v>652453935</v>
      </c>
      <c r="C5970" s="116" t="s">
        <v>8496</v>
      </c>
      <c r="D5970" s="116" t="s">
        <v>4534</v>
      </c>
      <c r="E5970" s="116" t="s">
        <v>216</v>
      </c>
      <c r="F5970" s="117">
        <v>45429</v>
      </c>
      <c r="G5970" s="118" t="s">
        <v>84</v>
      </c>
      <c r="H5970" s="119" t="s">
        <v>130</v>
      </c>
      <c r="I5970" s="116" t="s">
        <v>158</v>
      </c>
      <c r="J5970" s="116" t="s">
        <v>3361</v>
      </c>
      <c r="K5970" s="116" t="s">
        <v>3362</v>
      </c>
      <c r="L5970" s="116" t="s">
        <v>176</v>
      </c>
      <c r="M5970" s="116" t="s">
        <v>176</v>
      </c>
      <c r="N5970" s="116" t="s">
        <v>480</v>
      </c>
      <c r="O5970" s="118">
        <v>2107</v>
      </c>
      <c r="P5970" s="118" t="s">
        <v>114</v>
      </c>
    </row>
    <row r="5971" spans="2:16" x14ac:dyDescent="0.45">
      <c r="B5971" s="115">
        <v>1116972</v>
      </c>
      <c r="C5971" s="116" t="s">
        <v>8497</v>
      </c>
      <c r="D5971" s="116" t="s">
        <v>770</v>
      </c>
      <c r="E5971" s="116" t="s">
        <v>216</v>
      </c>
      <c r="F5971" s="117">
        <v>45432</v>
      </c>
      <c r="G5971" s="118" t="s">
        <v>84</v>
      </c>
      <c r="H5971" s="119" t="s">
        <v>130</v>
      </c>
      <c r="I5971" s="116" t="s">
        <v>145</v>
      </c>
      <c r="J5971" s="116" t="s">
        <v>2511</v>
      </c>
      <c r="K5971" s="116" t="s">
        <v>2691</v>
      </c>
      <c r="L5971" s="116" t="s">
        <v>176</v>
      </c>
      <c r="M5971" s="116" t="s">
        <v>176</v>
      </c>
      <c r="N5971" s="116" t="s">
        <v>510</v>
      </c>
      <c r="O5971" s="118">
        <v>2646</v>
      </c>
      <c r="P5971" s="118" t="s">
        <v>114</v>
      </c>
    </row>
    <row r="5972" spans="2:16" x14ac:dyDescent="0.45">
      <c r="B5972" s="115">
        <v>154611659</v>
      </c>
      <c r="C5972" s="116" t="s">
        <v>8498</v>
      </c>
      <c r="D5972" s="116" t="s">
        <v>627</v>
      </c>
      <c r="E5972" s="116" t="s">
        <v>216</v>
      </c>
      <c r="F5972" s="117">
        <v>45432</v>
      </c>
      <c r="G5972" s="118" t="s">
        <v>84</v>
      </c>
      <c r="H5972" s="119" t="s">
        <v>130</v>
      </c>
      <c r="I5972" s="116" t="s">
        <v>150</v>
      </c>
      <c r="J5972" s="116" t="s">
        <v>2494</v>
      </c>
      <c r="K5972" s="116" t="s">
        <v>3239</v>
      </c>
      <c r="L5972" s="116" t="s">
        <v>176</v>
      </c>
      <c r="M5972" s="116" t="s">
        <v>176</v>
      </c>
      <c r="N5972" s="116" t="s">
        <v>299</v>
      </c>
      <c r="O5972" s="118">
        <v>2145</v>
      </c>
      <c r="P5972" s="118" t="s">
        <v>114</v>
      </c>
    </row>
    <row r="5973" spans="2:16" x14ac:dyDescent="0.45">
      <c r="B5973" s="115">
        <v>603784658</v>
      </c>
      <c r="C5973" s="116" t="s">
        <v>8499</v>
      </c>
      <c r="D5973" s="116" t="s">
        <v>333</v>
      </c>
      <c r="E5973" s="116" t="s">
        <v>216</v>
      </c>
      <c r="F5973" s="117">
        <v>45432</v>
      </c>
      <c r="G5973" s="118" t="s">
        <v>84</v>
      </c>
      <c r="H5973" s="119" t="s">
        <v>130</v>
      </c>
      <c r="I5973" s="116" t="s">
        <v>143</v>
      </c>
      <c r="J5973" s="116" t="s">
        <v>2941</v>
      </c>
      <c r="K5973" s="116" t="s">
        <v>2941</v>
      </c>
      <c r="L5973" s="116" t="s">
        <v>178</v>
      </c>
      <c r="M5973" s="116" t="s">
        <v>178</v>
      </c>
      <c r="N5973" s="116" t="s">
        <v>251</v>
      </c>
      <c r="O5973" s="118">
        <v>4001</v>
      </c>
      <c r="P5973" s="118" t="s">
        <v>114</v>
      </c>
    </row>
    <row r="5974" spans="2:16" x14ac:dyDescent="0.45">
      <c r="B5974" s="115">
        <v>626235372</v>
      </c>
      <c r="C5974" s="116" t="s">
        <v>8500</v>
      </c>
      <c r="D5974" s="116" t="s">
        <v>2232</v>
      </c>
      <c r="E5974" s="116" t="s">
        <v>216</v>
      </c>
      <c r="F5974" s="117">
        <v>45432</v>
      </c>
      <c r="G5974" s="118" t="s">
        <v>84</v>
      </c>
      <c r="H5974" s="119" t="s">
        <v>130</v>
      </c>
      <c r="I5974" s="116" t="s">
        <v>156</v>
      </c>
      <c r="J5974" s="116" t="s">
        <v>2859</v>
      </c>
      <c r="K5974" s="116" t="s">
        <v>2859</v>
      </c>
      <c r="L5974" s="116" t="s">
        <v>180</v>
      </c>
      <c r="M5974" s="116" t="s">
        <v>180</v>
      </c>
      <c r="N5974" s="116" t="s">
        <v>327</v>
      </c>
      <c r="O5974" s="118">
        <v>6000</v>
      </c>
      <c r="P5974" s="118" t="s">
        <v>114</v>
      </c>
    </row>
    <row r="5975" spans="2:16" x14ac:dyDescent="0.45">
      <c r="B5975" s="115">
        <v>655512173</v>
      </c>
      <c r="C5975" s="116" t="s">
        <v>8501</v>
      </c>
      <c r="D5975" s="116" t="s">
        <v>627</v>
      </c>
      <c r="E5975" s="116" t="s">
        <v>216</v>
      </c>
      <c r="F5975" s="117">
        <v>45432</v>
      </c>
      <c r="G5975" s="118" t="s">
        <v>84</v>
      </c>
      <c r="H5975" s="119" t="s">
        <v>130</v>
      </c>
      <c r="I5975" s="116" t="s">
        <v>159</v>
      </c>
      <c r="J5975" s="116" t="s">
        <v>2672</v>
      </c>
      <c r="K5975" s="116" t="s">
        <v>2673</v>
      </c>
      <c r="L5975" s="116" t="s">
        <v>176</v>
      </c>
      <c r="M5975" s="116" t="s">
        <v>176</v>
      </c>
      <c r="N5975" s="116" t="s">
        <v>287</v>
      </c>
      <c r="O5975" s="118">
        <v>2010</v>
      </c>
      <c r="P5975" s="118" t="s">
        <v>114</v>
      </c>
    </row>
    <row r="5976" spans="2:16" x14ac:dyDescent="0.45">
      <c r="B5976" s="115">
        <v>404384</v>
      </c>
      <c r="C5976" s="116" t="s">
        <v>8502</v>
      </c>
      <c r="D5976" s="116" t="s">
        <v>996</v>
      </c>
      <c r="E5976" s="116" t="s">
        <v>216</v>
      </c>
      <c r="F5976" s="117">
        <v>45433</v>
      </c>
      <c r="G5976" s="118" t="s">
        <v>84</v>
      </c>
      <c r="H5976" s="119" t="s">
        <v>130</v>
      </c>
      <c r="I5976" s="116" t="s">
        <v>145</v>
      </c>
      <c r="J5976" s="116" t="s">
        <v>2511</v>
      </c>
      <c r="K5976" s="116" t="s">
        <v>2691</v>
      </c>
      <c r="L5976" s="116" t="s">
        <v>176</v>
      </c>
      <c r="M5976" s="116" t="s">
        <v>176</v>
      </c>
      <c r="N5976" s="116" t="s">
        <v>554</v>
      </c>
      <c r="O5976" s="118">
        <v>2582</v>
      </c>
      <c r="P5976" s="118" t="s">
        <v>114</v>
      </c>
    </row>
    <row r="5977" spans="2:16" x14ac:dyDescent="0.45">
      <c r="B5977" s="115">
        <v>8562623</v>
      </c>
      <c r="C5977" s="116" t="s">
        <v>8503</v>
      </c>
      <c r="D5977" s="116" t="s">
        <v>996</v>
      </c>
      <c r="E5977" s="116" t="s">
        <v>216</v>
      </c>
      <c r="F5977" s="117">
        <v>45433</v>
      </c>
      <c r="G5977" s="118" t="s">
        <v>84</v>
      </c>
      <c r="H5977" s="119" t="s">
        <v>130</v>
      </c>
      <c r="I5977" s="116" t="s">
        <v>158</v>
      </c>
      <c r="J5977" s="116" t="s">
        <v>2518</v>
      </c>
      <c r="K5977" s="116" t="s">
        <v>2519</v>
      </c>
      <c r="L5977" s="116" t="s">
        <v>183</v>
      </c>
      <c r="M5977" s="116" t="s">
        <v>183</v>
      </c>
      <c r="N5977" s="116" t="s">
        <v>183</v>
      </c>
      <c r="O5977" s="118">
        <v>2606</v>
      </c>
      <c r="P5977" s="118" t="s">
        <v>114</v>
      </c>
    </row>
    <row r="5978" spans="2:16" x14ac:dyDescent="0.45">
      <c r="B5978" s="115">
        <v>80787515</v>
      </c>
      <c r="C5978" s="116" t="s">
        <v>8504</v>
      </c>
      <c r="D5978" s="116" t="s">
        <v>1212</v>
      </c>
      <c r="E5978" s="116" t="s">
        <v>216</v>
      </c>
      <c r="F5978" s="117">
        <v>45433</v>
      </c>
      <c r="G5978" s="118" t="s">
        <v>84</v>
      </c>
      <c r="H5978" s="119" t="s">
        <v>130</v>
      </c>
      <c r="I5978" s="116" t="s">
        <v>158</v>
      </c>
      <c r="J5978" s="116" t="s">
        <v>2518</v>
      </c>
      <c r="K5978" s="116" t="s">
        <v>2519</v>
      </c>
      <c r="L5978" s="116" t="s">
        <v>180</v>
      </c>
      <c r="M5978" s="116" t="s">
        <v>180</v>
      </c>
      <c r="N5978" s="116" t="s">
        <v>714</v>
      </c>
      <c r="O5978" s="118">
        <v>6154</v>
      </c>
      <c r="P5978" s="118" t="s">
        <v>114</v>
      </c>
    </row>
    <row r="5979" spans="2:16" x14ac:dyDescent="0.45">
      <c r="B5979" s="115">
        <v>97815220</v>
      </c>
      <c r="C5979" s="116" t="s">
        <v>8505</v>
      </c>
      <c r="D5979" s="116" t="s">
        <v>413</v>
      </c>
      <c r="E5979" s="116" t="s">
        <v>216</v>
      </c>
      <c r="F5979" s="117">
        <v>45433</v>
      </c>
      <c r="G5979" s="118" t="s">
        <v>84</v>
      </c>
      <c r="H5979" s="119" t="s">
        <v>130</v>
      </c>
      <c r="I5979" s="116" t="s">
        <v>150</v>
      </c>
      <c r="J5979" s="116" t="s">
        <v>2555</v>
      </c>
      <c r="K5979" s="116" t="s">
        <v>2556</v>
      </c>
      <c r="L5979" s="116" t="s">
        <v>177</v>
      </c>
      <c r="M5979" s="116" t="s">
        <v>177</v>
      </c>
      <c r="N5979" s="116" t="s">
        <v>255</v>
      </c>
      <c r="O5979" s="118">
        <v>3000</v>
      </c>
      <c r="P5979" s="118" t="s">
        <v>114</v>
      </c>
    </row>
    <row r="5980" spans="2:16" x14ac:dyDescent="0.45">
      <c r="B5980" s="115">
        <v>620994078</v>
      </c>
      <c r="C5980" s="116" t="s">
        <v>8506</v>
      </c>
      <c r="D5980" s="116" t="s">
        <v>488</v>
      </c>
      <c r="E5980" s="116" t="s">
        <v>216</v>
      </c>
      <c r="F5980" s="117">
        <v>45433</v>
      </c>
      <c r="G5980" s="118" t="s">
        <v>84</v>
      </c>
      <c r="H5980" s="119" t="s">
        <v>130</v>
      </c>
      <c r="I5980" s="116" t="s">
        <v>159</v>
      </c>
      <c r="J5980" s="116" t="s">
        <v>2672</v>
      </c>
      <c r="K5980" s="116" t="s">
        <v>2673</v>
      </c>
      <c r="L5980" s="116" t="s">
        <v>180</v>
      </c>
      <c r="M5980" s="116" t="s">
        <v>180</v>
      </c>
      <c r="N5980" s="116" t="s">
        <v>3807</v>
      </c>
      <c r="O5980" s="118">
        <v>6052</v>
      </c>
      <c r="P5980" s="118" t="s">
        <v>114</v>
      </c>
    </row>
    <row r="5981" spans="2:16" x14ac:dyDescent="0.45">
      <c r="B5981" s="115">
        <v>628702545</v>
      </c>
      <c r="C5981" s="116" t="s">
        <v>8507</v>
      </c>
      <c r="D5981" s="116" t="s">
        <v>3547</v>
      </c>
      <c r="E5981" s="116" t="s">
        <v>216</v>
      </c>
      <c r="F5981" s="117">
        <v>45433</v>
      </c>
      <c r="G5981" s="118" t="s">
        <v>84</v>
      </c>
      <c r="H5981" s="119" t="s">
        <v>130</v>
      </c>
      <c r="I5981" s="116" t="s">
        <v>149</v>
      </c>
      <c r="J5981" s="116" t="s">
        <v>3628</v>
      </c>
      <c r="K5981" s="116" t="s">
        <v>3629</v>
      </c>
      <c r="L5981" s="116" t="s">
        <v>176</v>
      </c>
      <c r="M5981" s="116" t="s">
        <v>176</v>
      </c>
      <c r="N5981" s="116" t="s">
        <v>287</v>
      </c>
      <c r="O5981" s="118">
        <v>2000</v>
      </c>
      <c r="P5981" s="118" t="s">
        <v>114</v>
      </c>
    </row>
    <row r="5982" spans="2:16" x14ac:dyDescent="0.45">
      <c r="B5982" s="115">
        <v>890513</v>
      </c>
      <c r="C5982" s="116" t="s">
        <v>8508</v>
      </c>
      <c r="D5982" s="116" t="s">
        <v>2389</v>
      </c>
      <c r="E5982" s="116" t="s">
        <v>216</v>
      </c>
      <c r="F5982" s="117">
        <v>45434</v>
      </c>
      <c r="G5982" s="118" t="s">
        <v>84</v>
      </c>
      <c r="H5982" s="119" t="s">
        <v>130</v>
      </c>
      <c r="I5982" s="116" t="s">
        <v>147</v>
      </c>
      <c r="J5982" s="116" t="s">
        <v>2523</v>
      </c>
      <c r="K5982" s="116" t="s">
        <v>2698</v>
      </c>
      <c r="L5982" s="116" t="s">
        <v>176</v>
      </c>
      <c r="M5982" s="116" t="s">
        <v>176</v>
      </c>
      <c r="N5982" s="116" t="s">
        <v>323</v>
      </c>
      <c r="O5982" s="118">
        <v>2289</v>
      </c>
      <c r="P5982" s="118" t="s">
        <v>114</v>
      </c>
    </row>
    <row r="5983" spans="2:16" x14ac:dyDescent="0.45">
      <c r="B5983" s="115">
        <v>89107899</v>
      </c>
      <c r="C5983" s="116" t="s">
        <v>8509</v>
      </c>
      <c r="D5983" s="116" t="s">
        <v>243</v>
      </c>
      <c r="E5983" s="116" t="s">
        <v>216</v>
      </c>
      <c r="F5983" s="117">
        <v>45434</v>
      </c>
      <c r="G5983" s="118" t="s">
        <v>84</v>
      </c>
      <c r="H5983" s="119" t="s">
        <v>130</v>
      </c>
      <c r="I5983" s="116" t="s">
        <v>160</v>
      </c>
      <c r="J5983" s="116" t="s">
        <v>2784</v>
      </c>
      <c r="K5983" s="116" t="s">
        <v>3245</v>
      </c>
      <c r="L5983" s="116" t="s">
        <v>176</v>
      </c>
      <c r="M5983" s="116" t="s">
        <v>176</v>
      </c>
      <c r="N5983" s="116" t="s">
        <v>359</v>
      </c>
      <c r="O5983" s="118">
        <v>2171</v>
      </c>
      <c r="P5983" s="118" t="s">
        <v>114</v>
      </c>
    </row>
    <row r="5984" spans="2:16" x14ac:dyDescent="0.45">
      <c r="B5984" s="115">
        <v>139801835</v>
      </c>
      <c r="C5984" s="116" t="s">
        <v>8510</v>
      </c>
      <c r="D5984" s="116" t="s">
        <v>477</v>
      </c>
      <c r="E5984" s="116" t="s">
        <v>216</v>
      </c>
      <c r="F5984" s="117">
        <v>45434</v>
      </c>
      <c r="G5984" s="118" t="s">
        <v>84</v>
      </c>
      <c r="H5984" s="119" t="s">
        <v>130</v>
      </c>
      <c r="I5984" s="116" t="s">
        <v>151</v>
      </c>
      <c r="J5984" s="116" t="s">
        <v>2530</v>
      </c>
      <c r="K5984" s="116" t="s">
        <v>2945</v>
      </c>
      <c r="L5984" s="116" t="s">
        <v>176</v>
      </c>
      <c r="M5984" s="116" t="s">
        <v>177</v>
      </c>
      <c r="N5984" s="116" t="s">
        <v>379</v>
      </c>
      <c r="O5984" s="118">
        <v>3128</v>
      </c>
      <c r="P5984" s="118" t="s">
        <v>114</v>
      </c>
    </row>
    <row r="5985" spans="2:16" x14ac:dyDescent="0.45">
      <c r="B5985" s="115">
        <v>156129029</v>
      </c>
      <c r="C5985" s="116" t="s">
        <v>8511</v>
      </c>
      <c r="D5985" s="116" t="s">
        <v>477</v>
      </c>
      <c r="E5985" s="116" t="s">
        <v>216</v>
      </c>
      <c r="F5985" s="117">
        <v>45434</v>
      </c>
      <c r="G5985" s="118" t="s">
        <v>84</v>
      </c>
      <c r="H5985" s="119" t="s">
        <v>130</v>
      </c>
      <c r="I5985" s="116" t="s">
        <v>151</v>
      </c>
      <c r="J5985" s="116" t="s">
        <v>2530</v>
      </c>
      <c r="K5985" s="116" t="s">
        <v>2945</v>
      </c>
      <c r="L5985" s="116" t="s">
        <v>177</v>
      </c>
      <c r="M5985" s="116" t="s">
        <v>177</v>
      </c>
      <c r="N5985" s="116" t="s">
        <v>379</v>
      </c>
      <c r="O5985" s="118">
        <v>3128</v>
      </c>
      <c r="P5985" s="118" t="s">
        <v>114</v>
      </c>
    </row>
    <row r="5986" spans="2:16" x14ac:dyDescent="0.45">
      <c r="B5986" s="115">
        <v>159450138</v>
      </c>
      <c r="C5986" s="116" t="s">
        <v>8512</v>
      </c>
      <c r="D5986" s="116" t="s">
        <v>477</v>
      </c>
      <c r="E5986" s="116" t="s">
        <v>216</v>
      </c>
      <c r="F5986" s="117">
        <v>45434</v>
      </c>
      <c r="G5986" s="118" t="s">
        <v>84</v>
      </c>
      <c r="H5986" s="119" t="s">
        <v>130</v>
      </c>
      <c r="I5986" s="116" t="s">
        <v>151</v>
      </c>
      <c r="J5986" s="116" t="s">
        <v>2530</v>
      </c>
      <c r="K5986" s="116" t="s">
        <v>2945</v>
      </c>
      <c r="L5986" s="116" t="s">
        <v>177</v>
      </c>
      <c r="M5986" s="116" t="s">
        <v>177</v>
      </c>
      <c r="N5986" s="116" t="s">
        <v>379</v>
      </c>
      <c r="O5986" s="118">
        <v>3128</v>
      </c>
      <c r="P5986" s="118" t="s">
        <v>114</v>
      </c>
    </row>
    <row r="5987" spans="2:16" x14ac:dyDescent="0.45">
      <c r="B5987" s="115">
        <v>8716774</v>
      </c>
      <c r="C5987" s="116" t="s">
        <v>8513</v>
      </c>
      <c r="D5987" s="116" t="s">
        <v>2733</v>
      </c>
      <c r="E5987" s="116" t="s">
        <v>216</v>
      </c>
      <c r="F5987" s="117">
        <v>45435</v>
      </c>
      <c r="G5987" s="118" t="s">
        <v>84</v>
      </c>
      <c r="H5987" s="119" t="s">
        <v>130</v>
      </c>
      <c r="I5987" s="116" t="s">
        <v>158</v>
      </c>
      <c r="J5987" s="116" t="s">
        <v>2518</v>
      </c>
      <c r="K5987" s="116" t="s">
        <v>2519</v>
      </c>
      <c r="L5987" s="116" t="s">
        <v>180</v>
      </c>
      <c r="M5987" s="116" t="s">
        <v>180</v>
      </c>
      <c r="N5987" s="116" t="s">
        <v>8514</v>
      </c>
      <c r="O5987" s="118">
        <v>6338</v>
      </c>
      <c r="P5987" s="118" t="s">
        <v>114</v>
      </c>
    </row>
    <row r="5988" spans="2:16" x14ac:dyDescent="0.45">
      <c r="B5988" s="115">
        <v>9861858</v>
      </c>
      <c r="C5988" s="116" t="s">
        <v>8515</v>
      </c>
      <c r="D5988" s="116" t="s">
        <v>1443</v>
      </c>
      <c r="E5988" s="116" t="s">
        <v>216</v>
      </c>
      <c r="F5988" s="117">
        <v>45435</v>
      </c>
      <c r="G5988" s="118" t="s">
        <v>84</v>
      </c>
      <c r="H5988" s="119" t="s">
        <v>130</v>
      </c>
      <c r="I5988" s="116" t="s">
        <v>155</v>
      </c>
      <c r="J5988" s="116" t="s">
        <v>2504</v>
      </c>
      <c r="K5988" s="116" t="s">
        <v>2505</v>
      </c>
      <c r="L5988" s="116" t="s">
        <v>178</v>
      </c>
      <c r="M5988" s="116" t="s">
        <v>178</v>
      </c>
      <c r="N5988" s="116" t="s">
        <v>237</v>
      </c>
      <c r="O5988" s="118">
        <v>4068</v>
      </c>
      <c r="P5988" s="118" t="s">
        <v>114</v>
      </c>
    </row>
    <row r="5989" spans="2:16" x14ac:dyDescent="0.45">
      <c r="B5989" s="115">
        <v>159661453</v>
      </c>
      <c r="C5989" s="116" t="s">
        <v>8516</v>
      </c>
      <c r="D5989" s="116" t="s">
        <v>6097</v>
      </c>
      <c r="E5989" s="116" t="s">
        <v>216</v>
      </c>
      <c r="F5989" s="117">
        <v>45435</v>
      </c>
      <c r="G5989" s="118" t="s">
        <v>84</v>
      </c>
      <c r="H5989" s="119" t="s">
        <v>130</v>
      </c>
      <c r="I5989" s="116" t="s">
        <v>150</v>
      </c>
      <c r="J5989" s="116" t="s">
        <v>2555</v>
      </c>
      <c r="K5989" s="116" t="s">
        <v>2556</v>
      </c>
      <c r="L5989" s="116" t="s">
        <v>177</v>
      </c>
      <c r="M5989" s="116" t="s">
        <v>176</v>
      </c>
      <c r="N5989" s="116" t="s">
        <v>287</v>
      </c>
      <c r="O5989" s="118">
        <v>2000</v>
      </c>
      <c r="P5989" s="118" t="s">
        <v>114</v>
      </c>
    </row>
    <row r="5990" spans="2:16" x14ac:dyDescent="0.45">
      <c r="B5990" s="115">
        <v>601479930</v>
      </c>
      <c r="C5990" s="116" t="s">
        <v>8517</v>
      </c>
      <c r="D5990" s="116" t="s">
        <v>1584</v>
      </c>
      <c r="E5990" s="116" t="s">
        <v>216</v>
      </c>
      <c r="F5990" s="117">
        <v>45435</v>
      </c>
      <c r="G5990" s="118" t="s">
        <v>84</v>
      </c>
      <c r="H5990" s="119" t="s">
        <v>130</v>
      </c>
      <c r="I5990" s="116" t="s">
        <v>159</v>
      </c>
      <c r="J5990" s="116" t="s">
        <v>2499</v>
      </c>
      <c r="K5990" s="116" t="s">
        <v>2916</v>
      </c>
      <c r="L5990" s="116" t="s">
        <v>177</v>
      </c>
      <c r="M5990" s="116" t="s">
        <v>176</v>
      </c>
      <c r="N5990" s="116" t="s">
        <v>466</v>
      </c>
      <c r="O5990" s="118">
        <v>2045</v>
      </c>
      <c r="P5990" s="118" t="s">
        <v>114</v>
      </c>
    </row>
    <row r="5991" spans="2:16" x14ac:dyDescent="0.45">
      <c r="B5991" s="115">
        <v>615342713</v>
      </c>
      <c r="C5991" s="116" t="s">
        <v>8518</v>
      </c>
      <c r="D5991" s="116" t="s">
        <v>434</v>
      </c>
      <c r="E5991" s="116" t="s">
        <v>216</v>
      </c>
      <c r="F5991" s="117">
        <v>45435</v>
      </c>
      <c r="G5991" s="118" t="s">
        <v>84</v>
      </c>
      <c r="H5991" s="119" t="s">
        <v>130</v>
      </c>
      <c r="I5991" s="116" t="s">
        <v>156</v>
      </c>
      <c r="J5991" s="116" t="s">
        <v>2426</v>
      </c>
      <c r="K5991" s="116" t="s">
        <v>2803</v>
      </c>
      <c r="L5991" s="116" t="s">
        <v>176</v>
      </c>
      <c r="M5991" s="116" t="s">
        <v>176</v>
      </c>
      <c r="N5991" s="116" t="s">
        <v>390</v>
      </c>
      <c r="O5991" s="118">
        <v>2192</v>
      </c>
      <c r="P5991" s="118" t="s">
        <v>114</v>
      </c>
    </row>
    <row r="5992" spans="2:16" x14ac:dyDescent="0.45">
      <c r="B5992" s="115">
        <v>632482976</v>
      </c>
      <c r="C5992" s="116" t="s">
        <v>8519</v>
      </c>
      <c r="D5992" s="116" t="s">
        <v>6021</v>
      </c>
      <c r="E5992" s="116" t="s">
        <v>216</v>
      </c>
      <c r="F5992" s="117">
        <v>45435</v>
      </c>
      <c r="G5992" s="118" t="s">
        <v>84</v>
      </c>
      <c r="H5992" s="119" t="s">
        <v>130</v>
      </c>
      <c r="I5992" s="116" t="s">
        <v>160</v>
      </c>
      <c r="J5992" s="116" t="s">
        <v>2609</v>
      </c>
      <c r="K5992" s="116" t="s">
        <v>2610</v>
      </c>
      <c r="L5992" s="116" t="s">
        <v>178</v>
      </c>
      <c r="M5992" s="116" t="s">
        <v>178</v>
      </c>
      <c r="N5992" s="116" t="s">
        <v>1201</v>
      </c>
      <c r="O5992" s="118">
        <v>4500</v>
      </c>
      <c r="P5992" s="118" t="s">
        <v>114</v>
      </c>
    </row>
    <row r="5993" spans="2:16" x14ac:dyDescent="0.45">
      <c r="B5993" s="115">
        <v>635705458</v>
      </c>
      <c r="C5993" s="116" t="s">
        <v>8520</v>
      </c>
      <c r="D5993" s="116" t="s">
        <v>8521</v>
      </c>
      <c r="E5993" s="116" t="s">
        <v>216</v>
      </c>
      <c r="F5993" s="117">
        <v>45435</v>
      </c>
      <c r="G5993" s="118" t="s">
        <v>84</v>
      </c>
      <c r="H5993" s="119" t="s">
        <v>130</v>
      </c>
      <c r="I5993" s="116" t="s">
        <v>155</v>
      </c>
      <c r="J5993" s="116" t="s">
        <v>2504</v>
      </c>
      <c r="K5993" s="116" t="s">
        <v>2505</v>
      </c>
      <c r="L5993" s="116" t="s">
        <v>176</v>
      </c>
      <c r="M5993" s="116" t="s">
        <v>176</v>
      </c>
      <c r="N5993" s="116" t="s">
        <v>466</v>
      </c>
      <c r="O5993" s="118">
        <v>2131</v>
      </c>
      <c r="P5993" s="118" t="s">
        <v>114</v>
      </c>
    </row>
    <row r="5994" spans="2:16" x14ac:dyDescent="0.45">
      <c r="B5994" s="115">
        <v>3709528</v>
      </c>
      <c r="C5994" s="116" t="s">
        <v>8522</v>
      </c>
      <c r="D5994" s="116" t="s">
        <v>461</v>
      </c>
      <c r="E5994" s="116" t="s">
        <v>216</v>
      </c>
      <c r="F5994" s="117">
        <v>45436</v>
      </c>
      <c r="G5994" s="118" t="s">
        <v>84</v>
      </c>
      <c r="H5994" s="119" t="s">
        <v>130</v>
      </c>
      <c r="I5994" s="116" t="s">
        <v>150</v>
      </c>
      <c r="J5994" s="116" t="s">
        <v>2494</v>
      </c>
      <c r="K5994" s="116" t="s">
        <v>2495</v>
      </c>
      <c r="L5994" s="116" t="s">
        <v>176</v>
      </c>
      <c r="M5994" s="116" t="s">
        <v>176</v>
      </c>
      <c r="N5994" s="116" t="s">
        <v>287</v>
      </c>
      <c r="O5994" s="118">
        <v>2000</v>
      </c>
      <c r="P5994" s="118" t="s">
        <v>114</v>
      </c>
    </row>
    <row r="5995" spans="2:16" x14ac:dyDescent="0.45">
      <c r="B5995" s="115">
        <v>51988517</v>
      </c>
      <c r="C5995" s="116" t="s">
        <v>8523</v>
      </c>
      <c r="D5995" s="116" t="s">
        <v>461</v>
      </c>
      <c r="E5995" s="116" t="s">
        <v>216</v>
      </c>
      <c r="F5995" s="117">
        <v>45436</v>
      </c>
      <c r="G5995" s="118" t="s">
        <v>84</v>
      </c>
      <c r="H5995" s="119" t="s">
        <v>130</v>
      </c>
      <c r="I5995" s="116" t="s">
        <v>143</v>
      </c>
      <c r="J5995" s="116" t="s">
        <v>2941</v>
      </c>
      <c r="K5995" s="116" t="s">
        <v>2941</v>
      </c>
      <c r="L5995" s="116" t="s">
        <v>176</v>
      </c>
      <c r="M5995" s="116" t="s">
        <v>176</v>
      </c>
      <c r="N5995" s="116" t="s">
        <v>287</v>
      </c>
      <c r="O5995" s="118">
        <v>2000</v>
      </c>
      <c r="P5995" s="118" t="s">
        <v>114</v>
      </c>
    </row>
    <row r="5996" spans="2:16" x14ac:dyDescent="0.45">
      <c r="B5996" s="115">
        <v>67791619</v>
      </c>
      <c r="C5996" s="116" t="s">
        <v>8524</v>
      </c>
      <c r="D5996" s="116" t="s">
        <v>461</v>
      </c>
      <c r="E5996" s="116" t="s">
        <v>216</v>
      </c>
      <c r="F5996" s="117">
        <v>45436</v>
      </c>
      <c r="G5996" s="118" t="s">
        <v>84</v>
      </c>
      <c r="H5996" s="119" t="s">
        <v>130</v>
      </c>
      <c r="I5996" s="116" t="s">
        <v>147</v>
      </c>
      <c r="J5996" s="116" t="s">
        <v>2523</v>
      </c>
      <c r="K5996" s="116" t="s">
        <v>2698</v>
      </c>
      <c r="L5996" s="116" t="s">
        <v>176</v>
      </c>
      <c r="M5996" s="116" t="s">
        <v>176</v>
      </c>
      <c r="N5996" s="116" t="s">
        <v>287</v>
      </c>
      <c r="O5996" s="118">
        <v>2000</v>
      </c>
      <c r="P5996" s="118" t="s">
        <v>114</v>
      </c>
    </row>
    <row r="5997" spans="2:16" x14ac:dyDescent="0.45">
      <c r="B5997" s="115">
        <v>95277688</v>
      </c>
      <c r="C5997" s="116" t="s">
        <v>8525</v>
      </c>
      <c r="D5997" s="116" t="s">
        <v>625</v>
      </c>
      <c r="E5997" s="116" t="s">
        <v>216</v>
      </c>
      <c r="F5997" s="117">
        <v>45436</v>
      </c>
      <c r="G5997" s="118" t="s">
        <v>84</v>
      </c>
      <c r="H5997" s="119" t="s">
        <v>130</v>
      </c>
      <c r="I5997" s="116" t="s">
        <v>160</v>
      </c>
      <c r="J5997" s="116" t="s">
        <v>3883</v>
      </c>
      <c r="K5997" s="116" t="s">
        <v>3883</v>
      </c>
      <c r="L5997" s="116" t="s">
        <v>177</v>
      </c>
      <c r="M5997" s="116" t="s">
        <v>177</v>
      </c>
      <c r="N5997" s="116" t="s">
        <v>379</v>
      </c>
      <c r="O5997" s="118">
        <v>3124</v>
      </c>
      <c r="P5997" s="118" t="s">
        <v>113</v>
      </c>
    </row>
    <row r="5998" spans="2:16" x14ac:dyDescent="0.45">
      <c r="B5998" s="115">
        <v>105335528</v>
      </c>
      <c r="C5998" s="116" t="s">
        <v>8526</v>
      </c>
      <c r="D5998" s="116" t="s">
        <v>461</v>
      </c>
      <c r="E5998" s="116" t="s">
        <v>216</v>
      </c>
      <c r="F5998" s="117">
        <v>45436</v>
      </c>
      <c r="G5998" s="118" t="s">
        <v>84</v>
      </c>
      <c r="H5998" s="119" t="s">
        <v>130</v>
      </c>
      <c r="I5998" s="116" t="s">
        <v>143</v>
      </c>
      <c r="J5998" s="116" t="s">
        <v>2941</v>
      </c>
      <c r="K5998" s="116" t="s">
        <v>2941</v>
      </c>
      <c r="L5998" s="116" t="s">
        <v>176</v>
      </c>
      <c r="M5998" s="116" t="s">
        <v>176</v>
      </c>
      <c r="N5998" s="116" t="s">
        <v>287</v>
      </c>
      <c r="O5998" s="118">
        <v>2000</v>
      </c>
      <c r="P5998" s="118" t="s">
        <v>114</v>
      </c>
    </row>
    <row r="5999" spans="2:16" x14ac:dyDescent="0.45">
      <c r="B5999" s="115">
        <v>5702670</v>
      </c>
      <c r="C5999" s="116" t="s">
        <v>8527</v>
      </c>
      <c r="D5999" s="116" t="s">
        <v>1167</v>
      </c>
      <c r="E5999" s="116" t="s">
        <v>216</v>
      </c>
      <c r="F5999" s="117">
        <v>45439</v>
      </c>
      <c r="G5999" s="118" t="s">
        <v>84</v>
      </c>
      <c r="H5999" s="119" t="s">
        <v>130</v>
      </c>
      <c r="I5999" s="116" t="s">
        <v>155</v>
      </c>
      <c r="J5999" s="116" t="s">
        <v>2504</v>
      </c>
      <c r="K5999" s="116" t="s">
        <v>2505</v>
      </c>
      <c r="L5999" s="116" t="s">
        <v>177</v>
      </c>
      <c r="M5999" s="116" t="s">
        <v>177</v>
      </c>
      <c r="N5999" s="116" t="s">
        <v>570</v>
      </c>
      <c r="O5999" s="118">
        <v>3142</v>
      </c>
      <c r="P5999" s="118" t="s">
        <v>114</v>
      </c>
    </row>
    <row r="6000" spans="2:16" x14ac:dyDescent="0.45">
      <c r="B6000" s="115">
        <v>6434608</v>
      </c>
      <c r="C6000" s="116" t="s">
        <v>8528</v>
      </c>
      <c r="D6000" s="116" t="s">
        <v>638</v>
      </c>
      <c r="E6000" s="116" t="s">
        <v>216</v>
      </c>
      <c r="F6000" s="117">
        <v>45439</v>
      </c>
      <c r="G6000" s="118" t="s">
        <v>84</v>
      </c>
      <c r="H6000" s="119" t="s">
        <v>130</v>
      </c>
      <c r="I6000" s="116" t="s">
        <v>155</v>
      </c>
      <c r="J6000" s="116" t="s">
        <v>2504</v>
      </c>
      <c r="K6000" s="116" t="s">
        <v>2505</v>
      </c>
      <c r="L6000" s="116" t="s">
        <v>177</v>
      </c>
      <c r="M6000" s="116" t="s">
        <v>177</v>
      </c>
      <c r="N6000" s="116" t="s">
        <v>727</v>
      </c>
      <c r="O6000" s="118">
        <v>3352</v>
      </c>
      <c r="P6000" s="118" t="s">
        <v>114</v>
      </c>
    </row>
    <row r="6001" spans="2:16" x14ac:dyDescent="0.45">
      <c r="B6001" s="115">
        <v>9742769</v>
      </c>
      <c r="C6001" s="116" t="s">
        <v>8529</v>
      </c>
      <c r="D6001" s="116" t="s">
        <v>8530</v>
      </c>
      <c r="E6001" s="116" t="s">
        <v>216</v>
      </c>
      <c r="F6001" s="117">
        <v>45439</v>
      </c>
      <c r="G6001" s="118" t="s">
        <v>84</v>
      </c>
      <c r="H6001" s="119" t="s">
        <v>130</v>
      </c>
      <c r="I6001" s="116" t="s">
        <v>150</v>
      </c>
      <c r="J6001" s="116" t="s">
        <v>2494</v>
      </c>
      <c r="K6001" s="116" t="s">
        <v>2495</v>
      </c>
      <c r="L6001" s="116" t="s">
        <v>178</v>
      </c>
      <c r="M6001" s="116" t="s">
        <v>178</v>
      </c>
      <c r="N6001" s="116" t="s">
        <v>251</v>
      </c>
      <c r="O6001" s="118">
        <v>4064</v>
      </c>
      <c r="P6001" s="118" t="s">
        <v>113</v>
      </c>
    </row>
    <row r="6002" spans="2:16" x14ac:dyDescent="0.45">
      <c r="B6002" s="115">
        <v>9774314</v>
      </c>
      <c r="C6002" s="116" t="s">
        <v>8531</v>
      </c>
      <c r="D6002" s="116" t="s">
        <v>8530</v>
      </c>
      <c r="E6002" s="116" t="s">
        <v>216</v>
      </c>
      <c r="F6002" s="117">
        <v>45439</v>
      </c>
      <c r="G6002" s="118" t="s">
        <v>84</v>
      </c>
      <c r="H6002" s="119" t="s">
        <v>130</v>
      </c>
      <c r="I6002" s="116" t="s">
        <v>150</v>
      </c>
      <c r="J6002" s="116" t="s">
        <v>2494</v>
      </c>
      <c r="K6002" s="116" t="s">
        <v>2495</v>
      </c>
      <c r="L6002" s="116" t="s">
        <v>178</v>
      </c>
      <c r="M6002" s="116" t="s">
        <v>178</v>
      </c>
      <c r="N6002" s="116" t="s">
        <v>251</v>
      </c>
      <c r="O6002" s="118">
        <v>4064</v>
      </c>
      <c r="P6002" s="118" t="s">
        <v>113</v>
      </c>
    </row>
    <row r="6003" spans="2:16" x14ac:dyDescent="0.45">
      <c r="B6003" s="115">
        <v>112597270</v>
      </c>
      <c r="C6003" s="116" t="s">
        <v>8532</v>
      </c>
      <c r="D6003" s="116" t="s">
        <v>8533</v>
      </c>
      <c r="E6003" s="116" t="s">
        <v>216</v>
      </c>
      <c r="F6003" s="117">
        <v>45439</v>
      </c>
      <c r="G6003" s="118" t="s">
        <v>84</v>
      </c>
      <c r="H6003" s="119" t="s">
        <v>130</v>
      </c>
      <c r="I6003" s="116" t="s">
        <v>158</v>
      </c>
      <c r="J6003" s="116" t="s">
        <v>2518</v>
      </c>
      <c r="K6003" s="116" t="s">
        <v>2519</v>
      </c>
      <c r="L6003" s="116" t="s">
        <v>177</v>
      </c>
      <c r="M6003" s="116" t="s">
        <v>177</v>
      </c>
      <c r="N6003" s="116" t="s">
        <v>263</v>
      </c>
      <c r="O6003" s="118">
        <v>3216</v>
      </c>
      <c r="P6003" s="118" t="s">
        <v>113</v>
      </c>
    </row>
    <row r="6004" spans="2:16" x14ac:dyDescent="0.45">
      <c r="B6004" s="115">
        <v>631694098</v>
      </c>
      <c r="C6004" s="116" t="s">
        <v>8534</v>
      </c>
      <c r="D6004" s="116" t="s">
        <v>678</v>
      </c>
      <c r="E6004" s="116" t="s">
        <v>216</v>
      </c>
      <c r="F6004" s="117">
        <v>45439</v>
      </c>
      <c r="G6004" s="118" t="s">
        <v>84</v>
      </c>
      <c r="H6004" s="119" t="s">
        <v>130</v>
      </c>
      <c r="I6004" s="116" t="s">
        <v>159</v>
      </c>
      <c r="J6004" s="116" t="s">
        <v>2499</v>
      </c>
      <c r="K6004" s="116" t="s">
        <v>2761</v>
      </c>
      <c r="L6004" s="116" t="s">
        <v>180</v>
      </c>
      <c r="M6004" s="116" t="s">
        <v>180</v>
      </c>
      <c r="N6004" s="116" t="s">
        <v>714</v>
      </c>
      <c r="O6004" s="118">
        <v>6171</v>
      </c>
      <c r="P6004" s="118" t="s">
        <v>114</v>
      </c>
    </row>
    <row r="6005" spans="2:16" x14ac:dyDescent="0.45">
      <c r="B6005" s="115">
        <v>635808669</v>
      </c>
      <c r="C6005" s="116" t="s">
        <v>8535</v>
      </c>
      <c r="D6005" s="116" t="s">
        <v>619</v>
      </c>
      <c r="E6005" s="116" t="s">
        <v>216</v>
      </c>
      <c r="F6005" s="117">
        <v>45439</v>
      </c>
      <c r="G6005" s="118" t="s">
        <v>84</v>
      </c>
      <c r="H6005" s="119" t="s">
        <v>130</v>
      </c>
      <c r="I6005" s="116" t="s">
        <v>155</v>
      </c>
      <c r="J6005" s="116" t="s">
        <v>2504</v>
      </c>
      <c r="K6005" s="116" t="s">
        <v>2505</v>
      </c>
      <c r="L6005" s="116" t="s">
        <v>177</v>
      </c>
      <c r="M6005" s="116" t="s">
        <v>177</v>
      </c>
      <c r="N6005" s="116" t="s">
        <v>350</v>
      </c>
      <c r="O6005" s="118">
        <v>3431</v>
      </c>
      <c r="P6005" s="118" t="s">
        <v>114</v>
      </c>
    </row>
    <row r="6006" spans="2:16" x14ac:dyDescent="0.45">
      <c r="B6006" s="115">
        <v>919504</v>
      </c>
      <c r="C6006" s="116" t="s">
        <v>8536</v>
      </c>
      <c r="D6006" s="116" t="s">
        <v>4181</v>
      </c>
      <c r="E6006" s="116" t="s">
        <v>216</v>
      </c>
      <c r="F6006" s="117">
        <v>45440</v>
      </c>
      <c r="G6006" s="118" t="s">
        <v>84</v>
      </c>
      <c r="H6006" s="119" t="s">
        <v>130</v>
      </c>
      <c r="I6006" s="116" t="s">
        <v>145</v>
      </c>
      <c r="J6006" s="116" t="s">
        <v>2511</v>
      </c>
      <c r="K6006" s="116" t="s">
        <v>2691</v>
      </c>
      <c r="L6006" s="116" t="s">
        <v>176</v>
      </c>
      <c r="M6006" s="116" t="s">
        <v>176</v>
      </c>
      <c r="N6006" s="116" t="s">
        <v>2922</v>
      </c>
      <c r="O6006" s="118">
        <v>2329</v>
      </c>
      <c r="P6006" s="118" t="s">
        <v>113</v>
      </c>
    </row>
    <row r="6007" spans="2:16" x14ac:dyDescent="0.45">
      <c r="B6007" s="115">
        <v>4323568</v>
      </c>
      <c r="C6007" s="116" t="s">
        <v>8537</v>
      </c>
      <c r="D6007" s="116" t="s">
        <v>747</v>
      </c>
      <c r="E6007" s="116" t="s">
        <v>216</v>
      </c>
      <c r="F6007" s="117">
        <v>45440</v>
      </c>
      <c r="G6007" s="118" t="s">
        <v>84</v>
      </c>
      <c r="H6007" s="119" t="s">
        <v>130</v>
      </c>
      <c r="I6007" s="116" t="s">
        <v>150</v>
      </c>
      <c r="J6007" s="116" t="s">
        <v>2494</v>
      </c>
      <c r="K6007" s="116" t="s">
        <v>2495</v>
      </c>
      <c r="L6007" s="116" t="s">
        <v>177</v>
      </c>
      <c r="M6007" s="116" t="s">
        <v>177</v>
      </c>
      <c r="N6007" s="116" t="s">
        <v>570</v>
      </c>
      <c r="O6007" s="118">
        <v>3142</v>
      </c>
      <c r="P6007" s="118" t="s">
        <v>114</v>
      </c>
    </row>
    <row r="6008" spans="2:16" x14ac:dyDescent="0.45">
      <c r="B6008" s="115">
        <v>9788149</v>
      </c>
      <c r="C6008" s="116" t="s">
        <v>8538</v>
      </c>
      <c r="D6008" s="116" t="s">
        <v>6812</v>
      </c>
      <c r="E6008" s="116" t="s">
        <v>216</v>
      </c>
      <c r="F6008" s="117">
        <v>45440</v>
      </c>
      <c r="G6008" s="118" t="s">
        <v>84</v>
      </c>
      <c r="H6008" s="119" t="s">
        <v>130</v>
      </c>
      <c r="I6008" s="116" t="s">
        <v>158</v>
      </c>
      <c r="J6008" s="116" t="s">
        <v>2518</v>
      </c>
      <c r="K6008" s="116" t="s">
        <v>2519</v>
      </c>
      <c r="L6008" s="116" t="s">
        <v>178</v>
      </c>
      <c r="M6008" s="116" t="s">
        <v>178</v>
      </c>
      <c r="N6008" s="116" t="s">
        <v>3389</v>
      </c>
      <c r="O6008" s="118">
        <v>4405</v>
      </c>
      <c r="P6008" s="118" t="s">
        <v>114</v>
      </c>
    </row>
    <row r="6009" spans="2:16" x14ac:dyDescent="0.45">
      <c r="B6009" s="115">
        <v>168113086</v>
      </c>
      <c r="C6009" s="116" t="s">
        <v>8539</v>
      </c>
      <c r="D6009" s="116" t="s">
        <v>339</v>
      </c>
      <c r="E6009" s="116" t="s">
        <v>216</v>
      </c>
      <c r="F6009" s="117">
        <v>45440</v>
      </c>
      <c r="G6009" s="118" t="s">
        <v>84</v>
      </c>
      <c r="H6009" s="119" t="s">
        <v>130</v>
      </c>
      <c r="I6009" s="116" t="s">
        <v>143</v>
      </c>
      <c r="J6009" s="116" t="s">
        <v>2647</v>
      </c>
      <c r="K6009" s="116" t="s">
        <v>2648</v>
      </c>
      <c r="L6009" s="116" t="s">
        <v>176</v>
      </c>
      <c r="M6009" s="116" t="s">
        <v>176</v>
      </c>
      <c r="N6009" s="116" t="s">
        <v>2257</v>
      </c>
      <c r="O6009" s="118">
        <v>2577</v>
      </c>
      <c r="P6009" s="118" t="s">
        <v>114</v>
      </c>
    </row>
    <row r="6010" spans="2:16" x14ac:dyDescent="0.45">
      <c r="B6010" s="115">
        <v>1295272</v>
      </c>
      <c r="C6010" s="116" t="s">
        <v>8540</v>
      </c>
      <c r="D6010" s="116" t="s">
        <v>6705</v>
      </c>
      <c r="E6010" s="116" t="s">
        <v>216</v>
      </c>
      <c r="F6010" s="117">
        <v>45441</v>
      </c>
      <c r="G6010" s="118" t="s">
        <v>84</v>
      </c>
      <c r="H6010" s="119" t="s">
        <v>130</v>
      </c>
      <c r="I6010" s="116" t="s">
        <v>150</v>
      </c>
      <c r="J6010" s="116" t="s">
        <v>2494</v>
      </c>
      <c r="K6010" s="116" t="s">
        <v>2495</v>
      </c>
      <c r="L6010" s="116" t="s">
        <v>176</v>
      </c>
      <c r="M6010" s="116" t="s">
        <v>176</v>
      </c>
      <c r="N6010" s="116" t="s">
        <v>225</v>
      </c>
      <c r="O6010" s="118">
        <v>2067</v>
      </c>
      <c r="P6010" s="118" t="s">
        <v>113</v>
      </c>
    </row>
    <row r="6011" spans="2:16" x14ac:dyDescent="0.45">
      <c r="B6011" s="115">
        <v>2373604</v>
      </c>
      <c r="C6011" s="116" t="s">
        <v>8541</v>
      </c>
      <c r="D6011" s="116" t="s">
        <v>8542</v>
      </c>
      <c r="E6011" s="116" t="s">
        <v>216</v>
      </c>
      <c r="F6011" s="117">
        <v>45441</v>
      </c>
      <c r="G6011" s="118" t="s">
        <v>84</v>
      </c>
      <c r="H6011" s="119" t="s">
        <v>130</v>
      </c>
      <c r="I6011" s="116" t="s">
        <v>150</v>
      </c>
      <c r="J6011" s="116" t="s">
        <v>2494</v>
      </c>
      <c r="K6011" s="116" t="s">
        <v>2495</v>
      </c>
      <c r="L6011" s="116" t="s">
        <v>176</v>
      </c>
      <c r="M6011" s="116" t="s">
        <v>176</v>
      </c>
      <c r="N6011" s="116" t="s">
        <v>225</v>
      </c>
      <c r="O6011" s="118">
        <v>2067</v>
      </c>
      <c r="P6011" s="118" t="s">
        <v>113</v>
      </c>
    </row>
    <row r="6012" spans="2:16" x14ac:dyDescent="0.45">
      <c r="B6012" s="115">
        <v>3045930</v>
      </c>
      <c r="C6012" s="116" t="s">
        <v>8543</v>
      </c>
      <c r="D6012" s="116" t="s">
        <v>8542</v>
      </c>
      <c r="E6012" s="116" t="s">
        <v>216</v>
      </c>
      <c r="F6012" s="117">
        <v>45441</v>
      </c>
      <c r="G6012" s="118" t="s">
        <v>84</v>
      </c>
      <c r="H6012" s="119" t="s">
        <v>130</v>
      </c>
      <c r="I6012" s="116" t="s">
        <v>150</v>
      </c>
      <c r="J6012" s="116" t="s">
        <v>2494</v>
      </c>
      <c r="K6012" s="116" t="s">
        <v>2495</v>
      </c>
      <c r="L6012" s="116" t="s">
        <v>176</v>
      </c>
      <c r="M6012" s="116" t="s">
        <v>176</v>
      </c>
      <c r="N6012" s="116" t="s">
        <v>225</v>
      </c>
      <c r="O6012" s="118">
        <v>2067</v>
      </c>
      <c r="P6012" s="118" t="s">
        <v>113</v>
      </c>
    </row>
    <row r="6013" spans="2:16" x14ac:dyDescent="0.45">
      <c r="B6013" s="115">
        <v>8718607</v>
      </c>
      <c r="C6013" s="116" t="s">
        <v>8544</v>
      </c>
      <c r="D6013" s="116" t="s">
        <v>8545</v>
      </c>
      <c r="E6013" s="116" t="s">
        <v>216</v>
      </c>
      <c r="F6013" s="117">
        <v>45441</v>
      </c>
      <c r="G6013" s="118" t="s">
        <v>84</v>
      </c>
      <c r="H6013" s="119" t="s">
        <v>130</v>
      </c>
      <c r="I6013" s="116" t="s">
        <v>150</v>
      </c>
      <c r="J6013" s="116" t="s">
        <v>2494</v>
      </c>
      <c r="K6013" s="116" t="s">
        <v>2495</v>
      </c>
      <c r="L6013" s="116" t="s">
        <v>180</v>
      </c>
      <c r="M6013" s="116" t="s">
        <v>180</v>
      </c>
      <c r="N6013" s="116" t="s">
        <v>3606</v>
      </c>
      <c r="O6013" s="118">
        <v>6050</v>
      </c>
      <c r="P6013" s="118" t="s">
        <v>113</v>
      </c>
    </row>
    <row r="6014" spans="2:16" x14ac:dyDescent="0.45">
      <c r="B6014" s="115">
        <v>9689749</v>
      </c>
      <c r="C6014" s="116" t="s">
        <v>8546</v>
      </c>
      <c r="D6014" s="116" t="s">
        <v>642</v>
      </c>
      <c r="E6014" s="116" t="s">
        <v>216</v>
      </c>
      <c r="F6014" s="117">
        <v>45441</v>
      </c>
      <c r="G6014" s="118" t="s">
        <v>84</v>
      </c>
      <c r="H6014" s="119" t="s">
        <v>130</v>
      </c>
      <c r="I6014" s="116" t="s">
        <v>144</v>
      </c>
      <c r="J6014" s="116" t="s">
        <v>2595</v>
      </c>
      <c r="K6014" s="116" t="s">
        <v>2596</v>
      </c>
      <c r="L6014" s="116" t="s">
        <v>178</v>
      </c>
      <c r="M6014" s="116" t="s">
        <v>178</v>
      </c>
      <c r="N6014" s="116" t="s">
        <v>233</v>
      </c>
      <c r="O6014" s="118">
        <v>4551</v>
      </c>
      <c r="P6014" s="118" t="s">
        <v>114</v>
      </c>
    </row>
    <row r="6015" spans="2:16" x14ac:dyDescent="0.45">
      <c r="B6015" s="115">
        <v>119919845</v>
      </c>
      <c r="C6015" s="116" t="s">
        <v>8547</v>
      </c>
      <c r="D6015" s="116" t="s">
        <v>1040</v>
      </c>
      <c r="E6015" s="116" t="s">
        <v>216</v>
      </c>
      <c r="F6015" s="117">
        <v>45441</v>
      </c>
      <c r="G6015" s="118" t="s">
        <v>84</v>
      </c>
      <c r="H6015" s="119" t="s">
        <v>130</v>
      </c>
      <c r="I6015" s="116" t="s">
        <v>159</v>
      </c>
      <c r="J6015" s="116" t="s">
        <v>2499</v>
      </c>
      <c r="K6015" s="116" t="s">
        <v>2951</v>
      </c>
      <c r="L6015" s="116" t="s">
        <v>176</v>
      </c>
      <c r="M6015" s="116" t="s">
        <v>176</v>
      </c>
      <c r="N6015" s="116" t="s">
        <v>1106</v>
      </c>
      <c r="O6015" s="118">
        <v>2323</v>
      </c>
      <c r="P6015" s="118" t="s">
        <v>114</v>
      </c>
    </row>
    <row r="6016" spans="2:16" x14ac:dyDescent="0.45">
      <c r="B6016" s="115">
        <v>628650546</v>
      </c>
      <c r="C6016" s="116" t="s">
        <v>8548</v>
      </c>
      <c r="D6016" s="116" t="s">
        <v>3345</v>
      </c>
      <c r="E6016" s="116" t="s">
        <v>216</v>
      </c>
      <c r="F6016" s="117">
        <v>45441</v>
      </c>
      <c r="G6016" s="118" t="s">
        <v>84</v>
      </c>
      <c r="H6016" s="119" t="s">
        <v>130</v>
      </c>
      <c r="I6016" s="116" t="s">
        <v>161</v>
      </c>
      <c r="J6016" s="116" t="s">
        <v>2844</v>
      </c>
      <c r="K6016" s="116" t="s">
        <v>2845</v>
      </c>
      <c r="L6016" s="116" t="s">
        <v>178</v>
      </c>
      <c r="M6016" s="116" t="s">
        <v>180</v>
      </c>
      <c r="N6016" s="116" t="s">
        <v>679</v>
      </c>
      <c r="O6016" s="118">
        <v>6105</v>
      </c>
      <c r="P6016" s="118" t="s">
        <v>114</v>
      </c>
    </row>
    <row r="6017" spans="2:16" x14ac:dyDescent="0.45">
      <c r="B6017" s="115">
        <v>654940397</v>
      </c>
      <c r="C6017" s="116" t="s">
        <v>8549</v>
      </c>
      <c r="D6017" s="116" t="s">
        <v>689</v>
      </c>
      <c r="E6017" s="116" t="s">
        <v>216</v>
      </c>
      <c r="F6017" s="117">
        <v>45441</v>
      </c>
      <c r="G6017" s="118" t="s">
        <v>84</v>
      </c>
      <c r="H6017" s="119" t="s">
        <v>130</v>
      </c>
      <c r="I6017" s="116" t="s">
        <v>151</v>
      </c>
      <c r="J6017" s="116" t="s">
        <v>2530</v>
      </c>
      <c r="K6017" s="116" t="s">
        <v>2531</v>
      </c>
      <c r="L6017" s="116" t="s">
        <v>176</v>
      </c>
      <c r="M6017" s="116" t="s">
        <v>176</v>
      </c>
      <c r="N6017" s="116" t="s">
        <v>225</v>
      </c>
      <c r="O6017" s="118">
        <v>2066</v>
      </c>
      <c r="P6017" s="118" t="s">
        <v>114</v>
      </c>
    </row>
    <row r="6018" spans="2:16" x14ac:dyDescent="0.45">
      <c r="B6018" s="115">
        <v>68689396</v>
      </c>
      <c r="C6018" s="116" t="s">
        <v>8550</v>
      </c>
      <c r="D6018" s="116" t="s">
        <v>333</v>
      </c>
      <c r="E6018" s="116" t="s">
        <v>216</v>
      </c>
      <c r="F6018" s="117">
        <v>45442</v>
      </c>
      <c r="G6018" s="118" t="s">
        <v>84</v>
      </c>
      <c r="H6018" s="119" t="s">
        <v>130</v>
      </c>
      <c r="I6018" s="116" t="s">
        <v>155</v>
      </c>
      <c r="J6018" s="116" t="s">
        <v>2504</v>
      </c>
      <c r="K6018" s="116" t="s">
        <v>2505</v>
      </c>
      <c r="L6018" s="116" t="s">
        <v>176</v>
      </c>
      <c r="M6018" s="116" t="s">
        <v>176</v>
      </c>
      <c r="N6018" s="116" t="s">
        <v>517</v>
      </c>
      <c r="O6018" s="118">
        <v>2315</v>
      </c>
      <c r="P6018" s="118" t="s">
        <v>114</v>
      </c>
    </row>
    <row r="6019" spans="2:16" x14ac:dyDescent="0.45">
      <c r="B6019" s="115">
        <v>139128180</v>
      </c>
      <c r="C6019" s="116" t="s">
        <v>8551</v>
      </c>
      <c r="D6019" s="116" t="s">
        <v>448</v>
      </c>
      <c r="E6019" s="116" t="s">
        <v>216</v>
      </c>
      <c r="F6019" s="117">
        <v>45442</v>
      </c>
      <c r="G6019" s="118" t="s">
        <v>84</v>
      </c>
      <c r="H6019" s="119" t="s">
        <v>130</v>
      </c>
      <c r="I6019" s="116" t="s">
        <v>152</v>
      </c>
      <c r="J6019" s="116" t="s">
        <v>2781</v>
      </c>
      <c r="K6019" s="116" t="s">
        <v>2781</v>
      </c>
      <c r="L6019" s="116" t="s">
        <v>178</v>
      </c>
      <c r="M6019" s="116" t="s">
        <v>178</v>
      </c>
      <c r="N6019" s="116" t="s">
        <v>982</v>
      </c>
      <c r="O6019" s="118">
        <v>4110</v>
      </c>
      <c r="P6019" s="118" t="s">
        <v>114</v>
      </c>
    </row>
    <row r="6020" spans="2:16" x14ac:dyDescent="0.45">
      <c r="B6020" s="115">
        <v>4329631</v>
      </c>
      <c r="C6020" s="116" t="s">
        <v>8552</v>
      </c>
      <c r="D6020" s="116" t="s">
        <v>625</v>
      </c>
      <c r="E6020" s="116" t="s">
        <v>216</v>
      </c>
      <c r="F6020" s="117">
        <v>45443</v>
      </c>
      <c r="G6020" s="118" t="s">
        <v>84</v>
      </c>
      <c r="H6020" s="119" t="s">
        <v>130</v>
      </c>
      <c r="I6020" s="116" t="s">
        <v>150</v>
      </c>
      <c r="J6020" s="116" t="s">
        <v>2494</v>
      </c>
      <c r="K6020" s="116" t="s">
        <v>2495</v>
      </c>
      <c r="L6020" s="116" t="s">
        <v>177</v>
      </c>
      <c r="M6020" s="116" t="s">
        <v>177</v>
      </c>
      <c r="N6020" s="116" t="s">
        <v>1096</v>
      </c>
      <c r="O6020" s="118">
        <v>3844</v>
      </c>
      <c r="P6020" s="118" t="s">
        <v>113</v>
      </c>
    </row>
    <row r="6021" spans="2:16" x14ac:dyDescent="0.45">
      <c r="B6021" s="115">
        <v>6993933</v>
      </c>
      <c r="C6021" s="116" t="s">
        <v>8553</v>
      </c>
      <c r="D6021" s="116" t="s">
        <v>625</v>
      </c>
      <c r="E6021" s="116" t="s">
        <v>216</v>
      </c>
      <c r="F6021" s="117">
        <v>45443</v>
      </c>
      <c r="G6021" s="118" t="s">
        <v>84</v>
      </c>
      <c r="H6021" s="119" t="s">
        <v>130</v>
      </c>
      <c r="I6021" s="116" t="s">
        <v>156</v>
      </c>
      <c r="J6021" s="116" t="s">
        <v>2426</v>
      </c>
      <c r="K6021" s="116" t="s">
        <v>2542</v>
      </c>
      <c r="L6021" s="116" t="s">
        <v>177</v>
      </c>
      <c r="M6021" s="116" t="s">
        <v>177</v>
      </c>
      <c r="N6021" s="116" t="s">
        <v>884</v>
      </c>
      <c r="O6021" s="118">
        <v>3152</v>
      </c>
      <c r="P6021" s="118" t="s">
        <v>113</v>
      </c>
    </row>
    <row r="6022" spans="2:16" x14ac:dyDescent="0.45">
      <c r="B6022" s="115">
        <v>9484931</v>
      </c>
      <c r="C6022" s="116" t="s">
        <v>8554</v>
      </c>
      <c r="D6022" s="116" t="s">
        <v>8555</v>
      </c>
      <c r="E6022" s="116" t="s">
        <v>216</v>
      </c>
      <c r="F6022" s="117">
        <v>45443</v>
      </c>
      <c r="G6022" s="118" t="s">
        <v>84</v>
      </c>
      <c r="H6022" s="119" t="s">
        <v>130</v>
      </c>
      <c r="I6022" s="116" t="s">
        <v>155</v>
      </c>
      <c r="J6022" s="116" t="s">
        <v>2504</v>
      </c>
      <c r="K6022" s="116" t="s">
        <v>6198</v>
      </c>
      <c r="L6022" s="116" t="s">
        <v>181</v>
      </c>
      <c r="M6022" s="116" t="s">
        <v>181</v>
      </c>
      <c r="N6022" s="116" t="s">
        <v>852</v>
      </c>
      <c r="O6022" s="118">
        <v>7000</v>
      </c>
      <c r="P6022" s="118" t="s">
        <v>114</v>
      </c>
    </row>
    <row r="6023" spans="2:16" x14ac:dyDescent="0.45">
      <c r="B6023" s="115">
        <v>56359543</v>
      </c>
      <c r="C6023" s="116" t="s">
        <v>8556</v>
      </c>
      <c r="D6023" s="116" t="s">
        <v>625</v>
      </c>
      <c r="E6023" s="116" t="s">
        <v>216</v>
      </c>
      <c r="F6023" s="117">
        <v>45443</v>
      </c>
      <c r="G6023" s="118" t="s">
        <v>84</v>
      </c>
      <c r="H6023" s="119" t="s">
        <v>130</v>
      </c>
      <c r="I6023" s="116" t="s">
        <v>147</v>
      </c>
      <c r="J6023" s="116" t="s">
        <v>2523</v>
      </c>
      <c r="K6023" s="116" t="s">
        <v>4385</v>
      </c>
      <c r="L6023" s="116" t="s">
        <v>177</v>
      </c>
      <c r="M6023" s="116" t="s">
        <v>177</v>
      </c>
      <c r="N6023" s="116" t="s">
        <v>1025</v>
      </c>
      <c r="O6023" s="118">
        <v>3199</v>
      </c>
      <c r="P6023" s="118" t="s">
        <v>113</v>
      </c>
    </row>
    <row r="6024" spans="2:16" x14ac:dyDescent="0.45">
      <c r="B6024" s="115">
        <v>59684632</v>
      </c>
      <c r="C6024" s="116" t="s">
        <v>8557</v>
      </c>
      <c r="D6024" s="116" t="s">
        <v>2423</v>
      </c>
      <c r="E6024" s="116" t="s">
        <v>216</v>
      </c>
      <c r="F6024" s="117">
        <v>45443</v>
      </c>
      <c r="G6024" s="118" t="s">
        <v>84</v>
      </c>
      <c r="H6024" s="119" t="s">
        <v>130</v>
      </c>
      <c r="I6024" s="116" t="s">
        <v>158</v>
      </c>
      <c r="J6024" s="116" t="s">
        <v>2518</v>
      </c>
      <c r="K6024" s="116" t="s">
        <v>2764</v>
      </c>
      <c r="L6024" s="116" t="s">
        <v>179</v>
      </c>
      <c r="M6024" s="116" t="s">
        <v>179</v>
      </c>
      <c r="N6024" s="116" t="s">
        <v>2329</v>
      </c>
      <c r="O6024" s="118">
        <v>5082</v>
      </c>
      <c r="P6024" s="118" t="s">
        <v>114</v>
      </c>
    </row>
    <row r="6025" spans="2:16" x14ac:dyDescent="0.45">
      <c r="B6025" s="115">
        <v>61647792</v>
      </c>
      <c r="C6025" s="116" t="s">
        <v>8558</v>
      </c>
      <c r="D6025" s="116" t="s">
        <v>2122</v>
      </c>
      <c r="E6025" s="116" t="s">
        <v>216</v>
      </c>
      <c r="F6025" s="117">
        <v>45443</v>
      </c>
      <c r="G6025" s="118" t="s">
        <v>84</v>
      </c>
      <c r="H6025" s="119" t="s">
        <v>130</v>
      </c>
      <c r="I6025" s="116" t="s">
        <v>147</v>
      </c>
      <c r="J6025" s="116" t="s">
        <v>3968</v>
      </c>
      <c r="K6025" s="116" t="s">
        <v>3968</v>
      </c>
      <c r="L6025" s="116" t="s">
        <v>176</v>
      </c>
      <c r="M6025" s="116" t="s">
        <v>183</v>
      </c>
      <c r="N6025" s="116" t="s">
        <v>183</v>
      </c>
      <c r="O6025" s="118">
        <v>2609</v>
      </c>
      <c r="P6025" s="118" t="s">
        <v>114</v>
      </c>
    </row>
    <row r="6026" spans="2:16" x14ac:dyDescent="0.45">
      <c r="B6026" s="115">
        <v>112033495</v>
      </c>
      <c r="C6026" s="116" t="s">
        <v>8559</v>
      </c>
      <c r="D6026" s="116" t="s">
        <v>513</v>
      </c>
      <c r="E6026" s="116" t="s">
        <v>216</v>
      </c>
      <c r="F6026" s="117">
        <v>45443</v>
      </c>
      <c r="G6026" s="118" t="s">
        <v>84</v>
      </c>
      <c r="H6026" s="119" t="s">
        <v>130</v>
      </c>
      <c r="I6026" s="116" t="s">
        <v>152</v>
      </c>
      <c r="J6026" s="116" t="s">
        <v>2781</v>
      </c>
      <c r="K6026" s="116" t="s">
        <v>2781</v>
      </c>
      <c r="L6026" s="116" t="s">
        <v>176</v>
      </c>
      <c r="M6026" s="116" t="s">
        <v>176</v>
      </c>
      <c r="N6026" s="116" t="s">
        <v>299</v>
      </c>
      <c r="O6026" s="118">
        <v>2127</v>
      </c>
      <c r="P6026" s="118" t="s">
        <v>114</v>
      </c>
    </row>
    <row r="6027" spans="2:16" x14ac:dyDescent="0.45">
      <c r="B6027" s="115">
        <v>135243364</v>
      </c>
      <c r="C6027" s="116" t="s">
        <v>8560</v>
      </c>
      <c r="D6027" s="116" t="s">
        <v>1040</v>
      </c>
      <c r="E6027" s="116" t="s">
        <v>216</v>
      </c>
      <c r="F6027" s="117">
        <v>45443</v>
      </c>
      <c r="G6027" s="118" t="s">
        <v>84</v>
      </c>
      <c r="H6027" s="119" t="s">
        <v>130</v>
      </c>
      <c r="I6027" s="116" t="s">
        <v>150</v>
      </c>
      <c r="J6027" s="116" t="s">
        <v>2555</v>
      </c>
      <c r="K6027" s="116" t="s">
        <v>3015</v>
      </c>
      <c r="L6027" s="116" t="s">
        <v>176</v>
      </c>
      <c r="M6027" s="116" t="s">
        <v>176</v>
      </c>
      <c r="N6027" s="116" t="s">
        <v>323</v>
      </c>
      <c r="O6027" s="118">
        <v>2300</v>
      </c>
      <c r="P6027" s="118" t="s">
        <v>114</v>
      </c>
    </row>
    <row r="6028" spans="2:16" x14ac:dyDescent="0.45">
      <c r="B6028" s="115">
        <v>158853484</v>
      </c>
      <c r="C6028" s="116" t="s">
        <v>8561</v>
      </c>
      <c r="D6028" s="116" t="s">
        <v>747</v>
      </c>
      <c r="E6028" s="116" t="s">
        <v>216</v>
      </c>
      <c r="F6028" s="117">
        <v>45443</v>
      </c>
      <c r="G6028" s="118" t="s">
        <v>84</v>
      </c>
      <c r="H6028" s="119" t="s">
        <v>130</v>
      </c>
      <c r="I6028" s="116" t="s">
        <v>146</v>
      </c>
      <c r="J6028" s="116" t="s">
        <v>3235</v>
      </c>
      <c r="K6028" s="116" t="s">
        <v>3752</v>
      </c>
      <c r="L6028" s="116" t="s">
        <v>177</v>
      </c>
      <c r="M6028" s="116" t="s">
        <v>177</v>
      </c>
      <c r="N6028" s="116" t="s">
        <v>255</v>
      </c>
      <c r="O6028" s="118">
        <v>3206</v>
      </c>
      <c r="P6028" s="118" t="s">
        <v>114</v>
      </c>
    </row>
    <row r="6029" spans="2:16" x14ac:dyDescent="0.45">
      <c r="B6029" s="115">
        <v>158967812</v>
      </c>
      <c r="C6029" s="116" t="s">
        <v>8562</v>
      </c>
      <c r="D6029" s="116" t="s">
        <v>1572</v>
      </c>
      <c r="E6029" s="116" t="s">
        <v>216</v>
      </c>
      <c r="F6029" s="117">
        <v>45443</v>
      </c>
      <c r="G6029" s="118" t="s">
        <v>84</v>
      </c>
      <c r="H6029" s="119" t="s">
        <v>130</v>
      </c>
      <c r="I6029" s="116" t="s">
        <v>156</v>
      </c>
      <c r="J6029" s="116" t="s">
        <v>2426</v>
      </c>
      <c r="K6029" s="116" t="s">
        <v>2878</v>
      </c>
      <c r="L6029" s="116" t="s">
        <v>176</v>
      </c>
      <c r="M6029" s="116" t="s">
        <v>178</v>
      </c>
      <c r="N6029" s="116" t="s">
        <v>251</v>
      </c>
      <c r="O6029" s="118">
        <v>4000</v>
      </c>
      <c r="P6029" s="118" t="s">
        <v>114</v>
      </c>
    </row>
    <row r="6030" spans="2:16" x14ac:dyDescent="0.45">
      <c r="B6030" s="115">
        <v>600447961</v>
      </c>
      <c r="C6030" s="116" t="s">
        <v>8563</v>
      </c>
      <c r="D6030" s="116" t="s">
        <v>6829</v>
      </c>
      <c r="E6030" s="116" t="s">
        <v>216</v>
      </c>
      <c r="F6030" s="117">
        <v>45443</v>
      </c>
      <c r="G6030" s="118" t="s">
        <v>84</v>
      </c>
      <c r="H6030" s="119" t="s">
        <v>130</v>
      </c>
      <c r="I6030" s="116" t="s">
        <v>158</v>
      </c>
      <c r="J6030" s="116" t="s">
        <v>2518</v>
      </c>
      <c r="K6030" s="116" t="s">
        <v>2519</v>
      </c>
      <c r="L6030" s="116" t="s">
        <v>180</v>
      </c>
      <c r="M6030" s="116" t="s">
        <v>180</v>
      </c>
      <c r="N6030" s="116" t="s">
        <v>714</v>
      </c>
      <c r="O6030" s="118">
        <v>6153</v>
      </c>
      <c r="P6030" s="118" t="s">
        <v>114</v>
      </c>
    </row>
    <row r="6031" spans="2:16" x14ac:dyDescent="0.45">
      <c r="B6031" s="115">
        <v>4348430</v>
      </c>
      <c r="C6031" s="116" t="s">
        <v>8564</v>
      </c>
      <c r="D6031" s="116" t="s">
        <v>3906</v>
      </c>
      <c r="E6031" s="116" t="s">
        <v>216</v>
      </c>
      <c r="F6031" s="117">
        <v>45444</v>
      </c>
      <c r="G6031" s="118" t="s">
        <v>85</v>
      </c>
      <c r="H6031" s="119" t="s">
        <v>130</v>
      </c>
      <c r="I6031" s="116" t="s">
        <v>155</v>
      </c>
      <c r="J6031" s="116" t="s">
        <v>2504</v>
      </c>
      <c r="K6031" s="116" t="s">
        <v>2505</v>
      </c>
      <c r="L6031" s="116" t="s">
        <v>177</v>
      </c>
      <c r="M6031" s="116" t="s">
        <v>177</v>
      </c>
      <c r="N6031" s="116" t="s">
        <v>307</v>
      </c>
      <c r="O6031" s="118">
        <v>3161</v>
      </c>
      <c r="P6031" s="118" t="s">
        <v>113</v>
      </c>
    </row>
    <row r="6032" spans="2:16" x14ac:dyDescent="0.45">
      <c r="B6032" s="115">
        <v>398596</v>
      </c>
      <c r="C6032" s="116" t="s">
        <v>8565</v>
      </c>
      <c r="D6032" s="116" t="s">
        <v>8566</v>
      </c>
      <c r="E6032" s="116" t="s">
        <v>216</v>
      </c>
      <c r="F6032" s="117">
        <v>45446</v>
      </c>
      <c r="G6032" s="118" t="s">
        <v>85</v>
      </c>
      <c r="H6032" s="119" t="s">
        <v>130</v>
      </c>
      <c r="I6032" s="116" t="s">
        <v>158</v>
      </c>
      <c r="J6032" s="116" t="s">
        <v>2518</v>
      </c>
      <c r="K6032" s="116" t="s">
        <v>2519</v>
      </c>
      <c r="L6032" s="116" t="s">
        <v>176</v>
      </c>
      <c r="M6032" s="116" t="s">
        <v>176</v>
      </c>
      <c r="N6032" s="116" t="s">
        <v>444</v>
      </c>
      <c r="O6032" s="118">
        <v>2340</v>
      </c>
      <c r="P6032" s="118" t="s">
        <v>113</v>
      </c>
    </row>
    <row r="6033" spans="2:16" x14ac:dyDescent="0.45">
      <c r="B6033" s="115">
        <v>112885855</v>
      </c>
      <c r="C6033" s="116" t="s">
        <v>8567</v>
      </c>
      <c r="D6033" s="116" t="s">
        <v>6895</v>
      </c>
      <c r="E6033" s="116" t="s">
        <v>216</v>
      </c>
      <c r="F6033" s="117">
        <v>45446</v>
      </c>
      <c r="G6033" s="118" t="s">
        <v>85</v>
      </c>
      <c r="H6033" s="119" t="s">
        <v>130</v>
      </c>
      <c r="I6033" s="116" t="s">
        <v>151</v>
      </c>
      <c r="J6033" s="116" t="s">
        <v>2530</v>
      </c>
      <c r="K6033" s="116" t="s">
        <v>2531</v>
      </c>
      <c r="L6033" s="116" t="s">
        <v>177</v>
      </c>
      <c r="M6033" s="116" t="s">
        <v>177</v>
      </c>
      <c r="N6033" s="116" t="s">
        <v>255</v>
      </c>
      <c r="O6033" s="118">
        <v>3066</v>
      </c>
      <c r="P6033" s="118" t="s">
        <v>114</v>
      </c>
    </row>
    <row r="6034" spans="2:16" x14ac:dyDescent="0.45">
      <c r="B6034" s="115">
        <v>605724696</v>
      </c>
      <c r="C6034" s="116" t="s">
        <v>8568</v>
      </c>
      <c r="D6034" s="116" t="s">
        <v>1331</v>
      </c>
      <c r="E6034" s="116" t="s">
        <v>216</v>
      </c>
      <c r="F6034" s="117">
        <v>45446</v>
      </c>
      <c r="G6034" s="118" t="s">
        <v>85</v>
      </c>
      <c r="H6034" s="119" t="s">
        <v>130</v>
      </c>
      <c r="I6034" s="116" t="s">
        <v>150</v>
      </c>
      <c r="J6034" s="116" t="s">
        <v>2494</v>
      </c>
      <c r="K6034" s="116" t="s">
        <v>2495</v>
      </c>
      <c r="L6034" s="116" t="s">
        <v>177</v>
      </c>
      <c r="M6034" s="116" t="s">
        <v>176</v>
      </c>
      <c r="N6034" s="116" t="s">
        <v>287</v>
      </c>
      <c r="O6034" s="118">
        <v>2000</v>
      </c>
      <c r="P6034" s="118" t="s">
        <v>114</v>
      </c>
    </row>
    <row r="6035" spans="2:16" x14ac:dyDescent="0.45">
      <c r="B6035" s="115">
        <v>621434062</v>
      </c>
      <c r="C6035" s="116" t="s">
        <v>8569</v>
      </c>
      <c r="D6035" s="116" t="s">
        <v>397</v>
      </c>
      <c r="E6035" s="116" t="s">
        <v>216</v>
      </c>
      <c r="F6035" s="117">
        <v>45446</v>
      </c>
      <c r="G6035" s="118" t="s">
        <v>85</v>
      </c>
      <c r="H6035" s="119" t="s">
        <v>130</v>
      </c>
      <c r="I6035" s="116" t="s">
        <v>153</v>
      </c>
      <c r="J6035" s="116" t="s">
        <v>4555</v>
      </c>
      <c r="K6035" s="116" t="s">
        <v>4556</v>
      </c>
      <c r="L6035" s="116" t="s">
        <v>178</v>
      </c>
      <c r="M6035" s="116" t="s">
        <v>178</v>
      </c>
      <c r="N6035" s="116" t="s">
        <v>1283</v>
      </c>
      <c r="O6035" s="118">
        <v>4013</v>
      </c>
      <c r="P6035" s="118" t="s">
        <v>114</v>
      </c>
    </row>
    <row r="6036" spans="2:16" x14ac:dyDescent="0.45">
      <c r="B6036" s="115">
        <v>447325</v>
      </c>
      <c r="C6036" s="116" t="s">
        <v>8570</v>
      </c>
      <c r="D6036" s="116" t="s">
        <v>713</v>
      </c>
      <c r="E6036" s="116" t="s">
        <v>216</v>
      </c>
      <c r="F6036" s="117">
        <v>45447</v>
      </c>
      <c r="G6036" s="118" t="s">
        <v>85</v>
      </c>
      <c r="H6036" s="119" t="s">
        <v>130</v>
      </c>
      <c r="I6036" s="116" t="s">
        <v>150</v>
      </c>
      <c r="J6036" s="116" t="s">
        <v>2494</v>
      </c>
      <c r="K6036" s="116" t="s">
        <v>2495</v>
      </c>
      <c r="L6036" s="116" t="s">
        <v>176</v>
      </c>
      <c r="M6036" s="116" t="s">
        <v>180</v>
      </c>
      <c r="N6036" s="116" t="s">
        <v>679</v>
      </c>
      <c r="O6036" s="118">
        <v>6109</v>
      </c>
      <c r="P6036" s="118" t="s">
        <v>114</v>
      </c>
    </row>
    <row r="6037" spans="2:16" x14ac:dyDescent="0.45">
      <c r="B6037" s="115">
        <v>1273301</v>
      </c>
      <c r="C6037" s="116" t="s">
        <v>8571</v>
      </c>
      <c r="D6037" s="116" t="s">
        <v>8572</v>
      </c>
      <c r="E6037" s="116" t="s">
        <v>216</v>
      </c>
      <c r="F6037" s="117">
        <v>45447</v>
      </c>
      <c r="G6037" s="118" t="s">
        <v>85</v>
      </c>
      <c r="H6037" s="119" t="s">
        <v>130</v>
      </c>
      <c r="I6037" s="116" t="s">
        <v>158</v>
      </c>
      <c r="J6037" s="116" t="s">
        <v>3361</v>
      </c>
      <c r="K6037" s="116" t="s">
        <v>3362</v>
      </c>
      <c r="L6037" s="116" t="s">
        <v>176</v>
      </c>
      <c r="M6037" s="116" t="s">
        <v>176</v>
      </c>
      <c r="N6037" s="116" t="s">
        <v>444</v>
      </c>
      <c r="O6037" s="118">
        <v>2350</v>
      </c>
      <c r="P6037" s="118" t="s">
        <v>113</v>
      </c>
    </row>
    <row r="6038" spans="2:16" x14ac:dyDescent="0.45">
      <c r="B6038" s="115">
        <v>150873126</v>
      </c>
      <c r="C6038" s="116" t="s">
        <v>8573</v>
      </c>
      <c r="D6038" s="116" t="s">
        <v>314</v>
      </c>
      <c r="E6038" s="116" t="s">
        <v>216</v>
      </c>
      <c r="F6038" s="117">
        <v>45447</v>
      </c>
      <c r="G6038" s="118" t="s">
        <v>85</v>
      </c>
      <c r="H6038" s="119" t="s">
        <v>130</v>
      </c>
      <c r="I6038" s="116" t="s">
        <v>161</v>
      </c>
      <c r="J6038" s="116" t="s">
        <v>3372</v>
      </c>
      <c r="K6038" s="116" t="s">
        <v>5226</v>
      </c>
      <c r="L6038" s="116" t="s">
        <v>177</v>
      </c>
      <c r="M6038" s="116" t="s">
        <v>176</v>
      </c>
      <c r="N6038" s="116" t="s">
        <v>480</v>
      </c>
      <c r="O6038" s="118">
        <v>2099</v>
      </c>
      <c r="P6038" s="118" t="s">
        <v>114</v>
      </c>
    </row>
    <row r="6039" spans="2:16" x14ac:dyDescent="0.45">
      <c r="B6039" s="115">
        <v>151343645</v>
      </c>
      <c r="C6039" s="116" t="s">
        <v>8574</v>
      </c>
      <c r="D6039" s="116" t="s">
        <v>477</v>
      </c>
      <c r="E6039" s="116" t="s">
        <v>216</v>
      </c>
      <c r="F6039" s="117">
        <v>45447</v>
      </c>
      <c r="G6039" s="118" t="s">
        <v>85</v>
      </c>
      <c r="H6039" s="119" t="s">
        <v>130</v>
      </c>
      <c r="I6039" s="116" t="s">
        <v>151</v>
      </c>
      <c r="J6039" s="116" t="s">
        <v>2530</v>
      </c>
      <c r="K6039" s="116" t="s">
        <v>2945</v>
      </c>
      <c r="L6039" s="116" t="s">
        <v>177</v>
      </c>
      <c r="M6039" s="116" t="s">
        <v>177</v>
      </c>
      <c r="N6039" s="116" t="s">
        <v>379</v>
      </c>
      <c r="O6039" s="118">
        <v>3128</v>
      </c>
      <c r="P6039" s="118" t="s">
        <v>114</v>
      </c>
    </row>
    <row r="6040" spans="2:16" x14ac:dyDescent="0.45">
      <c r="B6040" s="115">
        <v>612449019</v>
      </c>
      <c r="C6040" s="116" t="s">
        <v>8575</v>
      </c>
      <c r="D6040" s="116" t="s">
        <v>6502</v>
      </c>
      <c r="E6040" s="116" t="s">
        <v>216</v>
      </c>
      <c r="F6040" s="117">
        <v>45447</v>
      </c>
      <c r="G6040" s="118" t="s">
        <v>85</v>
      </c>
      <c r="H6040" s="119" t="s">
        <v>130</v>
      </c>
      <c r="I6040" s="116" t="s">
        <v>155</v>
      </c>
      <c r="J6040" s="116" t="s">
        <v>2504</v>
      </c>
      <c r="K6040" s="116" t="s">
        <v>2505</v>
      </c>
      <c r="L6040" s="116" t="s">
        <v>178</v>
      </c>
      <c r="M6040" s="116" t="s">
        <v>178</v>
      </c>
      <c r="N6040" s="116" t="s">
        <v>875</v>
      </c>
      <c r="O6040" s="118">
        <v>4130</v>
      </c>
      <c r="P6040" s="118" t="s">
        <v>113</v>
      </c>
    </row>
    <row r="6041" spans="2:16" x14ac:dyDescent="0.45">
      <c r="B6041" s="115">
        <v>627305686</v>
      </c>
      <c r="C6041" s="116" t="s">
        <v>8576</v>
      </c>
      <c r="D6041" s="116" t="s">
        <v>2114</v>
      </c>
      <c r="E6041" s="116" t="s">
        <v>216</v>
      </c>
      <c r="F6041" s="117">
        <v>45447</v>
      </c>
      <c r="G6041" s="118" t="s">
        <v>85</v>
      </c>
      <c r="H6041" s="119" t="s">
        <v>130</v>
      </c>
      <c r="I6041" s="116" t="s">
        <v>161</v>
      </c>
      <c r="J6041" s="116" t="s">
        <v>3372</v>
      </c>
      <c r="K6041" s="116" t="s">
        <v>3373</v>
      </c>
      <c r="L6041" s="116" t="s">
        <v>177</v>
      </c>
      <c r="M6041" s="116" t="s">
        <v>177</v>
      </c>
      <c r="N6041" s="116" t="s">
        <v>1096</v>
      </c>
      <c r="O6041" s="118">
        <v>3818</v>
      </c>
      <c r="P6041" s="118" t="s">
        <v>114</v>
      </c>
    </row>
    <row r="6042" spans="2:16" x14ac:dyDescent="0.45">
      <c r="B6042" s="115">
        <v>4453052</v>
      </c>
      <c r="C6042" s="116" t="s">
        <v>8577</v>
      </c>
      <c r="D6042" s="116" t="s">
        <v>2100</v>
      </c>
      <c r="E6042" s="116" t="s">
        <v>216</v>
      </c>
      <c r="F6042" s="117">
        <v>45448</v>
      </c>
      <c r="G6042" s="118" t="s">
        <v>85</v>
      </c>
      <c r="H6042" s="119" t="s">
        <v>130</v>
      </c>
      <c r="I6042" s="116" t="s">
        <v>155</v>
      </c>
      <c r="J6042" s="116" t="s">
        <v>2504</v>
      </c>
      <c r="K6042" s="116" t="s">
        <v>2505</v>
      </c>
      <c r="L6042" s="116" t="s">
        <v>177</v>
      </c>
      <c r="M6042" s="116" t="s">
        <v>177</v>
      </c>
      <c r="N6042" s="116" t="s">
        <v>255</v>
      </c>
      <c r="O6042" s="118">
        <v>3184</v>
      </c>
      <c r="P6042" s="118" t="s">
        <v>114</v>
      </c>
    </row>
    <row r="6043" spans="2:16" x14ac:dyDescent="0.45">
      <c r="B6043" s="115">
        <v>6799284</v>
      </c>
      <c r="C6043" s="116" t="s">
        <v>8578</v>
      </c>
      <c r="D6043" s="116" t="s">
        <v>5231</v>
      </c>
      <c r="E6043" s="116" t="s">
        <v>216</v>
      </c>
      <c r="F6043" s="117">
        <v>45448</v>
      </c>
      <c r="G6043" s="118" t="s">
        <v>85</v>
      </c>
      <c r="H6043" s="119" t="s">
        <v>130</v>
      </c>
      <c r="I6043" s="116" t="s">
        <v>159</v>
      </c>
      <c r="J6043" s="116" t="s">
        <v>2499</v>
      </c>
      <c r="K6043" s="116" t="s">
        <v>2761</v>
      </c>
      <c r="L6043" s="116" t="s">
        <v>177</v>
      </c>
      <c r="M6043" s="116" t="s">
        <v>178</v>
      </c>
      <c r="N6043" s="116" t="s">
        <v>244</v>
      </c>
      <c r="O6043" s="118">
        <v>4220</v>
      </c>
      <c r="P6043" s="118" t="s">
        <v>113</v>
      </c>
    </row>
    <row r="6044" spans="2:16" x14ac:dyDescent="0.45">
      <c r="B6044" s="115">
        <v>7030766</v>
      </c>
      <c r="C6044" s="116" t="s">
        <v>8579</v>
      </c>
      <c r="D6044" s="116" t="s">
        <v>5231</v>
      </c>
      <c r="E6044" s="116" t="s">
        <v>216</v>
      </c>
      <c r="F6044" s="117">
        <v>45448</v>
      </c>
      <c r="G6044" s="118" t="s">
        <v>85</v>
      </c>
      <c r="H6044" s="119" t="s">
        <v>130</v>
      </c>
      <c r="I6044" s="116" t="s">
        <v>159</v>
      </c>
      <c r="J6044" s="116" t="s">
        <v>2499</v>
      </c>
      <c r="K6044" s="116" t="s">
        <v>2761</v>
      </c>
      <c r="L6044" s="116" t="s">
        <v>177</v>
      </c>
      <c r="M6044" s="116" t="s">
        <v>178</v>
      </c>
      <c r="N6044" s="116" t="s">
        <v>244</v>
      </c>
      <c r="O6044" s="118">
        <v>4220</v>
      </c>
      <c r="P6044" s="118" t="s">
        <v>113</v>
      </c>
    </row>
    <row r="6045" spans="2:16" x14ac:dyDescent="0.45">
      <c r="B6045" s="115">
        <v>64451994</v>
      </c>
      <c r="C6045" s="116" t="s">
        <v>8580</v>
      </c>
      <c r="D6045" s="116" t="s">
        <v>5231</v>
      </c>
      <c r="E6045" s="116" t="s">
        <v>216</v>
      </c>
      <c r="F6045" s="117">
        <v>45448</v>
      </c>
      <c r="G6045" s="118" t="s">
        <v>85</v>
      </c>
      <c r="H6045" s="119" t="s">
        <v>130</v>
      </c>
      <c r="I6045" s="116" t="s">
        <v>159</v>
      </c>
      <c r="J6045" s="116" t="s">
        <v>2499</v>
      </c>
      <c r="K6045" s="116" t="s">
        <v>2761</v>
      </c>
      <c r="L6045" s="116" t="s">
        <v>177</v>
      </c>
      <c r="M6045" s="116" t="s">
        <v>178</v>
      </c>
      <c r="N6045" s="116" t="s">
        <v>244</v>
      </c>
      <c r="O6045" s="118">
        <v>4220</v>
      </c>
      <c r="P6045" s="118" t="s">
        <v>113</v>
      </c>
    </row>
    <row r="6046" spans="2:16" x14ac:dyDescent="0.45">
      <c r="B6046" s="115">
        <v>96236921</v>
      </c>
      <c r="C6046" s="116" t="s">
        <v>8581</v>
      </c>
      <c r="D6046" s="116" t="s">
        <v>2389</v>
      </c>
      <c r="E6046" s="116" t="s">
        <v>216</v>
      </c>
      <c r="F6046" s="117">
        <v>45448</v>
      </c>
      <c r="G6046" s="118" t="s">
        <v>85</v>
      </c>
      <c r="H6046" s="119" t="s">
        <v>130</v>
      </c>
      <c r="I6046" s="116" t="s">
        <v>143</v>
      </c>
      <c r="J6046" s="116" t="s">
        <v>2647</v>
      </c>
      <c r="K6046" s="116" t="s">
        <v>2648</v>
      </c>
      <c r="L6046" s="116" t="s">
        <v>176</v>
      </c>
      <c r="M6046" s="116" t="s">
        <v>176</v>
      </c>
      <c r="N6046" s="116" t="s">
        <v>323</v>
      </c>
      <c r="O6046" s="118">
        <v>2305</v>
      </c>
      <c r="P6046" s="118" t="s">
        <v>114</v>
      </c>
    </row>
    <row r="6047" spans="2:16" x14ac:dyDescent="0.45">
      <c r="B6047" s="115">
        <v>109372349</v>
      </c>
      <c r="C6047" s="116" t="s">
        <v>8582</v>
      </c>
      <c r="D6047" s="116" t="s">
        <v>985</v>
      </c>
      <c r="E6047" s="116" t="s">
        <v>216</v>
      </c>
      <c r="F6047" s="117">
        <v>45448</v>
      </c>
      <c r="G6047" s="118" t="s">
        <v>85</v>
      </c>
      <c r="H6047" s="119" t="s">
        <v>130</v>
      </c>
      <c r="I6047" s="116" t="s">
        <v>151</v>
      </c>
      <c r="J6047" s="116" t="s">
        <v>2530</v>
      </c>
      <c r="K6047" s="116" t="s">
        <v>2945</v>
      </c>
      <c r="L6047" s="116" t="s">
        <v>178</v>
      </c>
      <c r="M6047" s="116" t="s">
        <v>178</v>
      </c>
      <c r="N6047" s="116" t="s">
        <v>244</v>
      </c>
      <c r="O6047" s="118">
        <v>4215</v>
      </c>
      <c r="P6047" s="118" t="s">
        <v>114</v>
      </c>
    </row>
    <row r="6048" spans="2:16" x14ac:dyDescent="0.45">
      <c r="B6048" s="115">
        <v>155500717</v>
      </c>
      <c r="C6048" s="116" t="s">
        <v>8583</v>
      </c>
      <c r="D6048" s="116" t="s">
        <v>747</v>
      </c>
      <c r="E6048" s="116" t="s">
        <v>216</v>
      </c>
      <c r="F6048" s="117">
        <v>45448</v>
      </c>
      <c r="G6048" s="118" t="s">
        <v>85</v>
      </c>
      <c r="H6048" s="119" t="s">
        <v>130</v>
      </c>
      <c r="I6048" s="116" t="s">
        <v>154</v>
      </c>
      <c r="J6048" s="116" t="s">
        <v>2769</v>
      </c>
      <c r="K6048" s="116" t="s">
        <v>3059</v>
      </c>
      <c r="L6048" s="116" t="s">
        <v>177</v>
      </c>
      <c r="M6048" s="116" t="s">
        <v>177</v>
      </c>
      <c r="N6048" s="116" t="s">
        <v>255</v>
      </c>
      <c r="O6048" s="118">
        <v>3207</v>
      </c>
      <c r="P6048" s="118" t="s">
        <v>114</v>
      </c>
    </row>
    <row r="6049" spans="2:16" x14ac:dyDescent="0.45">
      <c r="B6049" s="115">
        <v>629532476</v>
      </c>
      <c r="C6049" s="116" t="s">
        <v>8584</v>
      </c>
      <c r="D6049" s="116" t="s">
        <v>488</v>
      </c>
      <c r="E6049" s="116" t="s">
        <v>216</v>
      </c>
      <c r="F6049" s="117">
        <v>45448</v>
      </c>
      <c r="G6049" s="118" t="s">
        <v>85</v>
      </c>
      <c r="H6049" s="119" t="s">
        <v>130</v>
      </c>
      <c r="I6049" s="116" t="s">
        <v>147</v>
      </c>
      <c r="J6049" s="116" t="s">
        <v>2539</v>
      </c>
      <c r="K6049" s="116" t="s">
        <v>2540</v>
      </c>
      <c r="L6049" s="116" t="s">
        <v>176</v>
      </c>
      <c r="M6049" s="116" t="s">
        <v>176</v>
      </c>
      <c r="N6049" s="116" t="s">
        <v>762</v>
      </c>
      <c r="O6049" s="118">
        <v>2430</v>
      </c>
      <c r="P6049" s="118" t="s">
        <v>114</v>
      </c>
    </row>
    <row r="6050" spans="2:16" x14ac:dyDescent="0.45">
      <c r="B6050" s="115">
        <v>1516561</v>
      </c>
      <c r="C6050" s="116" t="s">
        <v>8585</v>
      </c>
      <c r="D6050" s="116" t="s">
        <v>2497</v>
      </c>
      <c r="E6050" s="116" t="s">
        <v>216</v>
      </c>
      <c r="F6050" s="117">
        <v>45449</v>
      </c>
      <c r="G6050" s="118" t="s">
        <v>85</v>
      </c>
      <c r="H6050" s="119" t="s">
        <v>130</v>
      </c>
      <c r="I6050" s="116" t="s">
        <v>150</v>
      </c>
      <c r="J6050" s="116" t="s">
        <v>2494</v>
      </c>
      <c r="K6050" s="116" t="s">
        <v>2495</v>
      </c>
      <c r="L6050" s="116" t="s">
        <v>176</v>
      </c>
      <c r="M6050" s="116" t="s">
        <v>176</v>
      </c>
      <c r="N6050" s="116" t="s">
        <v>1190</v>
      </c>
      <c r="O6050" s="118">
        <v>2800</v>
      </c>
      <c r="P6050" s="118" t="s">
        <v>113</v>
      </c>
    </row>
    <row r="6051" spans="2:16" x14ac:dyDescent="0.45">
      <c r="B6051" s="115">
        <v>169329079</v>
      </c>
      <c r="C6051" s="116" t="s">
        <v>8586</v>
      </c>
      <c r="D6051" s="116" t="s">
        <v>4534</v>
      </c>
      <c r="E6051" s="116" t="s">
        <v>216</v>
      </c>
      <c r="F6051" s="117">
        <v>45449</v>
      </c>
      <c r="G6051" s="118" t="s">
        <v>85</v>
      </c>
      <c r="H6051" s="119" t="s">
        <v>130</v>
      </c>
      <c r="I6051" s="116" t="s">
        <v>150</v>
      </c>
      <c r="J6051" s="116" t="s">
        <v>2555</v>
      </c>
      <c r="K6051" s="116" t="s">
        <v>2556</v>
      </c>
      <c r="L6051" s="116" t="s">
        <v>177</v>
      </c>
      <c r="M6051" s="116" t="s">
        <v>179</v>
      </c>
      <c r="N6051" s="116" t="s">
        <v>221</v>
      </c>
      <c r="O6051" s="118">
        <v>5006</v>
      </c>
      <c r="P6051" s="118" t="s">
        <v>114</v>
      </c>
    </row>
    <row r="6052" spans="2:16" x14ac:dyDescent="0.45">
      <c r="B6052" s="115">
        <v>619591427</v>
      </c>
      <c r="C6052" s="116" t="s">
        <v>8587</v>
      </c>
      <c r="D6052" s="116" t="s">
        <v>3123</v>
      </c>
      <c r="E6052" s="116" t="s">
        <v>216</v>
      </c>
      <c r="F6052" s="117">
        <v>45449</v>
      </c>
      <c r="G6052" s="118" t="s">
        <v>85</v>
      </c>
      <c r="H6052" s="119" t="s">
        <v>130</v>
      </c>
      <c r="I6052" s="116" t="s">
        <v>155</v>
      </c>
      <c r="J6052" s="116" t="s">
        <v>2504</v>
      </c>
      <c r="K6052" s="116" t="s">
        <v>2505</v>
      </c>
      <c r="L6052" s="116" t="s">
        <v>176</v>
      </c>
      <c r="M6052" s="116" t="s">
        <v>176</v>
      </c>
      <c r="N6052" s="116" t="s">
        <v>390</v>
      </c>
      <c r="O6052" s="118">
        <v>2208</v>
      </c>
      <c r="P6052" s="118" t="s">
        <v>114</v>
      </c>
    </row>
    <row r="6053" spans="2:16" x14ac:dyDescent="0.45">
      <c r="B6053" s="115">
        <v>637886947</v>
      </c>
      <c r="C6053" s="116" t="s">
        <v>8588</v>
      </c>
      <c r="D6053" s="116" t="s">
        <v>1572</v>
      </c>
      <c r="E6053" s="116" t="s">
        <v>216</v>
      </c>
      <c r="F6053" s="117">
        <v>45449</v>
      </c>
      <c r="G6053" s="118" t="s">
        <v>85</v>
      </c>
      <c r="H6053" s="119" t="s">
        <v>130</v>
      </c>
      <c r="I6053" s="116" t="s">
        <v>156</v>
      </c>
      <c r="J6053" s="116" t="s">
        <v>2426</v>
      </c>
      <c r="K6053" s="116" t="s">
        <v>2878</v>
      </c>
      <c r="L6053" s="116" t="s">
        <v>177</v>
      </c>
      <c r="M6053" s="116" t="s">
        <v>177</v>
      </c>
      <c r="N6053" s="116" t="s">
        <v>255</v>
      </c>
      <c r="O6053" s="118">
        <v>3000</v>
      </c>
      <c r="P6053" s="118" t="s">
        <v>114</v>
      </c>
    </row>
    <row r="6054" spans="2:16" x14ac:dyDescent="0.45">
      <c r="B6054" s="115">
        <v>649038577</v>
      </c>
      <c r="C6054" s="116" t="s">
        <v>8589</v>
      </c>
      <c r="D6054" s="116" t="s">
        <v>2077</v>
      </c>
      <c r="E6054" s="116" t="s">
        <v>216</v>
      </c>
      <c r="F6054" s="117">
        <v>45449</v>
      </c>
      <c r="G6054" s="118" t="s">
        <v>85</v>
      </c>
      <c r="H6054" s="119" t="s">
        <v>130</v>
      </c>
      <c r="I6054" s="116" t="s">
        <v>150</v>
      </c>
      <c r="J6054" s="116" t="s">
        <v>2494</v>
      </c>
      <c r="K6054" s="116" t="s">
        <v>2495</v>
      </c>
      <c r="L6054" s="116" t="s">
        <v>176</v>
      </c>
      <c r="M6054" s="116" t="s">
        <v>176</v>
      </c>
      <c r="N6054" s="116" t="s">
        <v>299</v>
      </c>
      <c r="O6054" s="118">
        <v>2150</v>
      </c>
      <c r="P6054" s="118" t="s">
        <v>114</v>
      </c>
    </row>
    <row r="6055" spans="2:16" x14ac:dyDescent="0.45">
      <c r="B6055" s="115">
        <v>135820</v>
      </c>
      <c r="C6055" s="116" t="s">
        <v>8590</v>
      </c>
      <c r="D6055" s="116" t="s">
        <v>1075</v>
      </c>
      <c r="E6055" s="116" t="s">
        <v>216</v>
      </c>
      <c r="F6055" s="117">
        <v>45450</v>
      </c>
      <c r="G6055" s="118" t="s">
        <v>85</v>
      </c>
      <c r="H6055" s="119" t="s">
        <v>130</v>
      </c>
      <c r="I6055" s="116" t="s">
        <v>150</v>
      </c>
      <c r="J6055" s="116" t="s">
        <v>2494</v>
      </c>
      <c r="K6055" s="116" t="s">
        <v>2495</v>
      </c>
      <c r="L6055" s="116" t="s">
        <v>176</v>
      </c>
      <c r="M6055" s="116" t="s">
        <v>176</v>
      </c>
      <c r="N6055" s="116" t="s">
        <v>273</v>
      </c>
      <c r="O6055" s="118">
        <v>2028</v>
      </c>
      <c r="P6055" s="118" t="s">
        <v>113</v>
      </c>
    </row>
    <row r="6056" spans="2:16" x14ac:dyDescent="0.45">
      <c r="B6056" s="115">
        <v>202719</v>
      </c>
      <c r="C6056" s="116" t="s">
        <v>8591</v>
      </c>
      <c r="D6056" s="116" t="s">
        <v>1584</v>
      </c>
      <c r="E6056" s="116" t="s">
        <v>216</v>
      </c>
      <c r="F6056" s="117">
        <v>45450</v>
      </c>
      <c r="G6056" s="118" t="s">
        <v>85</v>
      </c>
      <c r="H6056" s="119" t="s">
        <v>130</v>
      </c>
      <c r="I6056" s="116" t="s">
        <v>145</v>
      </c>
      <c r="J6056" s="116" t="s">
        <v>2511</v>
      </c>
      <c r="K6056" s="116" t="s">
        <v>2691</v>
      </c>
      <c r="L6056" s="116" t="s">
        <v>176</v>
      </c>
      <c r="M6056" s="116" t="s">
        <v>176</v>
      </c>
      <c r="N6056" s="116" t="s">
        <v>1190</v>
      </c>
      <c r="O6056" s="118">
        <v>2800</v>
      </c>
      <c r="P6056" s="118" t="s">
        <v>114</v>
      </c>
    </row>
    <row r="6057" spans="2:16" x14ac:dyDescent="0.45">
      <c r="B6057" s="115">
        <v>167022157</v>
      </c>
      <c r="C6057" s="116" t="s">
        <v>8592</v>
      </c>
      <c r="D6057" s="116" t="s">
        <v>867</v>
      </c>
      <c r="E6057" s="116" t="s">
        <v>216</v>
      </c>
      <c r="F6057" s="117">
        <v>45450</v>
      </c>
      <c r="G6057" s="118" t="s">
        <v>85</v>
      </c>
      <c r="H6057" s="119" t="s">
        <v>130</v>
      </c>
      <c r="I6057" s="116" t="s">
        <v>155</v>
      </c>
      <c r="J6057" s="116" t="s">
        <v>2504</v>
      </c>
      <c r="K6057" s="116" t="s">
        <v>4936</v>
      </c>
      <c r="L6057" s="116" t="s">
        <v>177</v>
      </c>
      <c r="M6057" s="116" t="s">
        <v>176</v>
      </c>
      <c r="N6057" s="116" t="s">
        <v>390</v>
      </c>
      <c r="O6057" s="118">
        <v>2220</v>
      </c>
      <c r="P6057" s="118" t="s">
        <v>114</v>
      </c>
    </row>
    <row r="6058" spans="2:16" x14ac:dyDescent="0.45">
      <c r="B6058" s="115">
        <v>607189373</v>
      </c>
      <c r="C6058" s="116" t="s">
        <v>8593</v>
      </c>
      <c r="D6058" s="116" t="s">
        <v>4207</v>
      </c>
      <c r="E6058" s="116" t="s">
        <v>216</v>
      </c>
      <c r="F6058" s="117">
        <v>45450</v>
      </c>
      <c r="G6058" s="118" t="s">
        <v>85</v>
      </c>
      <c r="H6058" s="119" t="s">
        <v>130</v>
      </c>
      <c r="I6058" s="116" t="s">
        <v>143</v>
      </c>
      <c r="J6058" s="116" t="s">
        <v>2941</v>
      </c>
      <c r="K6058" s="116" t="s">
        <v>2941</v>
      </c>
      <c r="L6058" s="116" t="s">
        <v>177</v>
      </c>
      <c r="M6058" s="116" t="s">
        <v>178</v>
      </c>
      <c r="N6058" s="116" t="s">
        <v>251</v>
      </c>
      <c r="O6058" s="118">
        <v>4000</v>
      </c>
      <c r="P6058" s="118" t="s">
        <v>114</v>
      </c>
    </row>
    <row r="6059" spans="2:16" x14ac:dyDescent="0.45">
      <c r="B6059" s="115">
        <v>4235036</v>
      </c>
      <c r="C6059" s="116" t="s">
        <v>8594</v>
      </c>
      <c r="D6059" s="116" t="s">
        <v>1116</v>
      </c>
      <c r="E6059" s="116" t="s">
        <v>216</v>
      </c>
      <c r="F6059" s="117">
        <v>45454</v>
      </c>
      <c r="G6059" s="118" t="s">
        <v>85</v>
      </c>
      <c r="H6059" s="119" t="s">
        <v>130</v>
      </c>
      <c r="I6059" s="116" t="s">
        <v>155</v>
      </c>
      <c r="J6059" s="116" t="s">
        <v>2504</v>
      </c>
      <c r="K6059" s="116" t="s">
        <v>2505</v>
      </c>
      <c r="L6059" s="116" t="s">
        <v>177</v>
      </c>
      <c r="M6059" s="116" t="s">
        <v>177</v>
      </c>
      <c r="N6059" s="116" t="s">
        <v>570</v>
      </c>
      <c r="O6059" s="118">
        <v>3142</v>
      </c>
      <c r="P6059" s="118" t="s">
        <v>114</v>
      </c>
    </row>
    <row r="6060" spans="2:16" x14ac:dyDescent="0.45">
      <c r="B6060" s="115">
        <v>4578616</v>
      </c>
      <c r="C6060" s="116" t="s">
        <v>8595</v>
      </c>
      <c r="D6060" s="116" t="s">
        <v>2682</v>
      </c>
      <c r="E6060" s="116" t="s">
        <v>216</v>
      </c>
      <c r="F6060" s="117">
        <v>45454</v>
      </c>
      <c r="G6060" s="118" t="s">
        <v>85</v>
      </c>
      <c r="H6060" s="119" t="s">
        <v>130</v>
      </c>
      <c r="I6060" s="116" t="s">
        <v>158</v>
      </c>
      <c r="J6060" s="116" t="s">
        <v>2518</v>
      </c>
      <c r="K6060" s="116" t="s">
        <v>2519</v>
      </c>
      <c r="L6060" s="116" t="s">
        <v>177</v>
      </c>
      <c r="M6060" s="116" t="s">
        <v>177</v>
      </c>
      <c r="N6060" s="116" t="s">
        <v>255</v>
      </c>
      <c r="O6060" s="118">
        <v>3182</v>
      </c>
      <c r="P6060" s="118" t="s">
        <v>114</v>
      </c>
    </row>
    <row r="6061" spans="2:16" x14ac:dyDescent="0.45">
      <c r="B6061" s="115">
        <v>8899885</v>
      </c>
      <c r="C6061" s="116" t="s">
        <v>8596</v>
      </c>
      <c r="D6061" s="116" t="s">
        <v>2067</v>
      </c>
      <c r="E6061" s="116" t="s">
        <v>216</v>
      </c>
      <c r="F6061" s="117">
        <v>45454</v>
      </c>
      <c r="G6061" s="118" t="s">
        <v>85</v>
      </c>
      <c r="H6061" s="119" t="s">
        <v>130</v>
      </c>
      <c r="I6061" s="116" t="s">
        <v>158</v>
      </c>
      <c r="J6061" s="116" t="s">
        <v>2518</v>
      </c>
      <c r="K6061" s="116" t="s">
        <v>2519</v>
      </c>
      <c r="L6061" s="116" t="s">
        <v>180</v>
      </c>
      <c r="M6061" s="116" t="s">
        <v>180</v>
      </c>
      <c r="N6061" s="116" t="s">
        <v>965</v>
      </c>
      <c r="O6061" s="118">
        <v>6018</v>
      </c>
      <c r="P6061" s="118" t="s">
        <v>114</v>
      </c>
    </row>
    <row r="6062" spans="2:16" x14ac:dyDescent="0.45">
      <c r="B6062" s="115">
        <v>85690464</v>
      </c>
      <c r="C6062" s="116" t="s">
        <v>8597</v>
      </c>
      <c r="D6062" s="116" t="s">
        <v>747</v>
      </c>
      <c r="E6062" s="116" t="s">
        <v>216</v>
      </c>
      <c r="F6062" s="117">
        <v>45454</v>
      </c>
      <c r="G6062" s="118" t="s">
        <v>85</v>
      </c>
      <c r="H6062" s="119" t="s">
        <v>130</v>
      </c>
      <c r="I6062" s="116" t="s">
        <v>160</v>
      </c>
      <c r="J6062" s="116" t="s">
        <v>2784</v>
      </c>
      <c r="K6062" s="116" t="s">
        <v>3245</v>
      </c>
      <c r="L6062" s="116" t="s">
        <v>177</v>
      </c>
      <c r="M6062" s="116" t="s">
        <v>177</v>
      </c>
      <c r="N6062" s="116" t="s">
        <v>350</v>
      </c>
      <c r="O6062" s="118">
        <v>3042</v>
      </c>
      <c r="P6062" s="118" t="s">
        <v>114</v>
      </c>
    </row>
    <row r="6063" spans="2:16" x14ac:dyDescent="0.45">
      <c r="B6063" s="115">
        <v>104380609</v>
      </c>
      <c r="C6063" s="116" t="s">
        <v>8598</v>
      </c>
      <c r="D6063" s="116" t="s">
        <v>2057</v>
      </c>
      <c r="E6063" s="116" t="s">
        <v>216</v>
      </c>
      <c r="F6063" s="117">
        <v>45454</v>
      </c>
      <c r="G6063" s="118" t="s">
        <v>85</v>
      </c>
      <c r="H6063" s="119" t="s">
        <v>130</v>
      </c>
      <c r="I6063" s="116" t="s">
        <v>158</v>
      </c>
      <c r="J6063" s="116" t="s">
        <v>2518</v>
      </c>
      <c r="K6063" s="116" t="s">
        <v>2764</v>
      </c>
      <c r="L6063" s="116" t="s">
        <v>176</v>
      </c>
      <c r="M6063" s="116" t="s">
        <v>176</v>
      </c>
      <c r="N6063" s="116" t="s">
        <v>1190</v>
      </c>
      <c r="O6063" s="118">
        <v>2800</v>
      </c>
      <c r="P6063" s="118" t="s">
        <v>114</v>
      </c>
    </row>
    <row r="6064" spans="2:16" x14ac:dyDescent="0.45">
      <c r="B6064" s="115">
        <v>615605742</v>
      </c>
      <c r="C6064" s="116" t="s">
        <v>8599</v>
      </c>
      <c r="D6064" s="116" t="s">
        <v>1167</v>
      </c>
      <c r="E6064" s="116" t="s">
        <v>216</v>
      </c>
      <c r="F6064" s="117">
        <v>45454</v>
      </c>
      <c r="G6064" s="118" t="s">
        <v>85</v>
      </c>
      <c r="H6064" s="119" t="s">
        <v>130</v>
      </c>
      <c r="I6064" s="116" t="s">
        <v>156</v>
      </c>
      <c r="J6064" s="116" t="s">
        <v>2426</v>
      </c>
      <c r="K6064" s="116" t="s">
        <v>2427</v>
      </c>
      <c r="L6064" s="116" t="s">
        <v>177</v>
      </c>
      <c r="M6064" s="116" t="s">
        <v>177</v>
      </c>
      <c r="N6064" s="116" t="s">
        <v>379</v>
      </c>
      <c r="O6064" s="118">
        <v>3122</v>
      </c>
      <c r="P6064" s="118" t="s">
        <v>114</v>
      </c>
    </row>
    <row r="6065" spans="2:16" x14ac:dyDescent="0.45">
      <c r="B6065" s="115">
        <v>5396510</v>
      </c>
      <c r="C6065" s="116" t="s">
        <v>8600</v>
      </c>
      <c r="D6065" s="116" t="s">
        <v>411</v>
      </c>
      <c r="E6065" s="116" t="s">
        <v>216</v>
      </c>
      <c r="F6065" s="117">
        <v>45455</v>
      </c>
      <c r="G6065" s="118" t="s">
        <v>85</v>
      </c>
      <c r="H6065" s="119" t="s">
        <v>130</v>
      </c>
      <c r="I6065" s="116" t="s">
        <v>158</v>
      </c>
      <c r="J6065" s="116" t="s">
        <v>2518</v>
      </c>
      <c r="K6065" s="116" t="s">
        <v>2519</v>
      </c>
      <c r="L6065" s="116" t="s">
        <v>177</v>
      </c>
      <c r="M6065" s="116" t="s">
        <v>177</v>
      </c>
      <c r="N6065" s="116" t="s">
        <v>255</v>
      </c>
      <c r="O6065" s="118">
        <v>3205</v>
      </c>
      <c r="P6065" s="118" t="s">
        <v>114</v>
      </c>
    </row>
    <row r="6066" spans="2:16" x14ac:dyDescent="0.45">
      <c r="B6066" s="115">
        <v>98840629</v>
      </c>
      <c r="C6066" s="116" t="s">
        <v>8601</v>
      </c>
      <c r="D6066" s="116" t="s">
        <v>4055</v>
      </c>
      <c r="E6066" s="116" t="s">
        <v>216</v>
      </c>
      <c r="F6066" s="117">
        <v>45455</v>
      </c>
      <c r="G6066" s="118" t="s">
        <v>85</v>
      </c>
      <c r="H6066" s="119" t="s">
        <v>130</v>
      </c>
      <c r="I6066" s="116" t="s">
        <v>155</v>
      </c>
      <c r="J6066" s="116" t="s">
        <v>2504</v>
      </c>
      <c r="K6066" s="116" t="s">
        <v>2505</v>
      </c>
      <c r="L6066" s="116" t="s">
        <v>176</v>
      </c>
      <c r="M6066" s="116" t="s">
        <v>176</v>
      </c>
      <c r="N6066" s="116" t="s">
        <v>287</v>
      </c>
      <c r="O6066" s="118">
        <v>2011</v>
      </c>
      <c r="P6066" s="118" t="s">
        <v>113</v>
      </c>
    </row>
    <row r="6067" spans="2:16" x14ac:dyDescent="0.45">
      <c r="B6067" s="115">
        <v>4712412</v>
      </c>
      <c r="C6067" s="116" t="s">
        <v>8602</v>
      </c>
      <c r="D6067" s="116" t="s">
        <v>342</v>
      </c>
      <c r="E6067" s="116" t="s">
        <v>216</v>
      </c>
      <c r="F6067" s="117">
        <v>45456</v>
      </c>
      <c r="G6067" s="118" t="s">
        <v>85</v>
      </c>
      <c r="H6067" s="119" t="s">
        <v>130</v>
      </c>
      <c r="I6067" s="116" t="s">
        <v>150</v>
      </c>
      <c r="J6067" s="116" t="s">
        <v>2494</v>
      </c>
      <c r="K6067" s="116" t="s">
        <v>2495</v>
      </c>
      <c r="L6067" s="116" t="s">
        <v>177</v>
      </c>
      <c r="M6067" s="116" t="s">
        <v>177</v>
      </c>
      <c r="N6067" s="116" t="s">
        <v>8603</v>
      </c>
      <c r="O6067" s="118">
        <v>3318</v>
      </c>
      <c r="P6067" s="118" t="s">
        <v>114</v>
      </c>
    </row>
    <row r="6068" spans="2:16" x14ac:dyDescent="0.45">
      <c r="B6068" s="115">
        <v>9797184</v>
      </c>
      <c r="C6068" s="116" t="s">
        <v>8604</v>
      </c>
      <c r="D6068" s="116" t="s">
        <v>8605</v>
      </c>
      <c r="E6068" s="116" t="s">
        <v>216</v>
      </c>
      <c r="F6068" s="117">
        <v>45456</v>
      </c>
      <c r="G6068" s="118" t="s">
        <v>85</v>
      </c>
      <c r="H6068" s="119" t="s">
        <v>130</v>
      </c>
      <c r="I6068" s="116" t="s">
        <v>155</v>
      </c>
      <c r="J6068" s="116" t="s">
        <v>2504</v>
      </c>
      <c r="K6068" s="116" t="s">
        <v>2505</v>
      </c>
      <c r="L6068" s="116" t="s">
        <v>178</v>
      </c>
      <c r="M6068" s="116" t="s">
        <v>178</v>
      </c>
      <c r="N6068" s="116" t="s">
        <v>251</v>
      </c>
      <c r="O6068" s="118">
        <v>4000</v>
      </c>
      <c r="P6068" s="118" t="s">
        <v>113</v>
      </c>
    </row>
    <row r="6069" spans="2:16" x14ac:dyDescent="0.45">
      <c r="B6069" s="115">
        <v>158878730</v>
      </c>
      <c r="C6069" s="116" t="s">
        <v>8606</v>
      </c>
      <c r="D6069" s="116" t="s">
        <v>1019</v>
      </c>
      <c r="E6069" s="116" t="s">
        <v>216</v>
      </c>
      <c r="F6069" s="117">
        <v>45456</v>
      </c>
      <c r="G6069" s="118" t="s">
        <v>85</v>
      </c>
      <c r="H6069" s="119" t="s">
        <v>130</v>
      </c>
      <c r="I6069" s="116" t="s">
        <v>155</v>
      </c>
      <c r="J6069" s="116" t="s">
        <v>2591</v>
      </c>
      <c r="K6069" s="116" t="s">
        <v>2753</v>
      </c>
      <c r="L6069" s="116" t="s">
        <v>182</v>
      </c>
      <c r="M6069" s="116" t="s">
        <v>182</v>
      </c>
      <c r="N6069" s="116" t="s">
        <v>1249</v>
      </c>
      <c r="O6069" s="118">
        <v>820</v>
      </c>
      <c r="P6069" s="118" t="s">
        <v>114</v>
      </c>
    </row>
    <row r="6070" spans="2:16" x14ac:dyDescent="0.45">
      <c r="B6070" s="115">
        <v>561893</v>
      </c>
      <c r="C6070" s="116" t="s">
        <v>8607</v>
      </c>
      <c r="D6070" s="116" t="s">
        <v>1005</v>
      </c>
      <c r="E6070" s="116" t="s">
        <v>216</v>
      </c>
      <c r="F6070" s="117">
        <v>45457</v>
      </c>
      <c r="G6070" s="118" t="s">
        <v>85</v>
      </c>
      <c r="H6070" s="119" t="s">
        <v>130</v>
      </c>
      <c r="I6070" s="116" t="s">
        <v>150</v>
      </c>
      <c r="J6070" s="116" t="s">
        <v>2494</v>
      </c>
      <c r="K6070" s="116" t="s">
        <v>2495</v>
      </c>
      <c r="L6070" s="116" t="s">
        <v>176</v>
      </c>
      <c r="M6070" s="116" t="s">
        <v>176</v>
      </c>
      <c r="N6070" s="116" t="s">
        <v>273</v>
      </c>
      <c r="O6070" s="118">
        <v>2022</v>
      </c>
      <c r="P6070" s="118" t="s">
        <v>114</v>
      </c>
    </row>
    <row r="6071" spans="2:16" x14ac:dyDescent="0.45">
      <c r="B6071" s="115">
        <v>607787</v>
      </c>
      <c r="C6071" s="116" t="s">
        <v>8608</v>
      </c>
      <c r="D6071" s="116" t="s">
        <v>8609</v>
      </c>
      <c r="E6071" s="116" t="s">
        <v>216</v>
      </c>
      <c r="F6071" s="117">
        <v>45457</v>
      </c>
      <c r="G6071" s="118" t="s">
        <v>85</v>
      </c>
      <c r="H6071" s="119" t="s">
        <v>130</v>
      </c>
      <c r="I6071" s="116" t="s">
        <v>158</v>
      </c>
      <c r="J6071" s="116" t="s">
        <v>2518</v>
      </c>
      <c r="K6071" s="116" t="s">
        <v>2519</v>
      </c>
      <c r="L6071" s="116" t="s">
        <v>176</v>
      </c>
      <c r="M6071" s="116" t="s">
        <v>176</v>
      </c>
      <c r="N6071" s="116" t="s">
        <v>287</v>
      </c>
      <c r="O6071" s="118">
        <v>2000</v>
      </c>
      <c r="P6071" s="118" t="s">
        <v>113</v>
      </c>
    </row>
    <row r="6072" spans="2:16" x14ac:dyDescent="0.45">
      <c r="B6072" s="115">
        <v>639869</v>
      </c>
      <c r="C6072" s="116" t="s">
        <v>8610</v>
      </c>
      <c r="D6072" s="116" t="s">
        <v>8611</v>
      </c>
      <c r="E6072" s="116" t="s">
        <v>216</v>
      </c>
      <c r="F6072" s="117">
        <v>45457</v>
      </c>
      <c r="G6072" s="118" t="s">
        <v>85</v>
      </c>
      <c r="H6072" s="119" t="s">
        <v>130</v>
      </c>
      <c r="I6072" s="116" t="s">
        <v>150</v>
      </c>
      <c r="J6072" s="116" t="s">
        <v>2555</v>
      </c>
      <c r="K6072" s="116" t="s">
        <v>2556</v>
      </c>
      <c r="L6072" s="116" t="s">
        <v>176</v>
      </c>
      <c r="M6072" s="116" t="s">
        <v>176</v>
      </c>
      <c r="N6072" s="116" t="s">
        <v>444</v>
      </c>
      <c r="O6072" s="118">
        <v>2360</v>
      </c>
      <c r="P6072" s="118" t="s">
        <v>113</v>
      </c>
    </row>
    <row r="6073" spans="2:16" x14ac:dyDescent="0.45">
      <c r="B6073" s="115">
        <v>863552</v>
      </c>
      <c r="C6073" s="116" t="s">
        <v>8612</v>
      </c>
      <c r="D6073" s="116" t="s">
        <v>8609</v>
      </c>
      <c r="E6073" s="116" t="s">
        <v>216</v>
      </c>
      <c r="F6073" s="117">
        <v>45457</v>
      </c>
      <c r="G6073" s="118" t="s">
        <v>85</v>
      </c>
      <c r="H6073" s="119" t="s">
        <v>130</v>
      </c>
      <c r="I6073" s="116" t="s">
        <v>150</v>
      </c>
      <c r="J6073" s="116" t="s">
        <v>2494</v>
      </c>
      <c r="K6073" s="116" t="s">
        <v>2495</v>
      </c>
      <c r="L6073" s="116" t="s">
        <v>176</v>
      </c>
      <c r="M6073" s="116" t="s">
        <v>176</v>
      </c>
      <c r="N6073" s="116" t="s">
        <v>287</v>
      </c>
      <c r="O6073" s="118">
        <v>2000</v>
      </c>
      <c r="P6073" s="118" t="s">
        <v>113</v>
      </c>
    </row>
    <row r="6074" spans="2:16" x14ac:dyDescent="0.45">
      <c r="B6074" s="115">
        <v>2651756</v>
      </c>
      <c r="C6074" s="116" t="s">
        <v>8613</v>
      </c>
      <c r="D6074" s="116" t="s">
        <v>3817</v>
      </c>
      <c r="E6074" s="116" t="s">
        <v>216</v>
      </c>
      <c r="F6074" s="117">
        <v>45457</v>
      </c>
      <c r="G6074" s="118" t="s">
        <v>85</v>
      </c>
      <c r="H6074" s="119" t="s">
        <v>130</v>
      </c>
      <c r="I6074" s="116" t="s">
        <v>155</v>
      </c>
      <c r="J6074" s="116" t="s">
        <v>2504</v>
      </c>
      <c r="K6074" s="116" t="s">
        <v>5613</v>
      </c>
      <c r="L6074" s="116" t="s">
        <v>176</v>
      </c>
      <c r="M6074" s="116" t="s">
        <v>176</v>
      </c>
      <c r="N6074" s="116" t="s">
        <v>386</v>
      </c>
      <c r="O6074" s="118">
        <v>2232</v>
      </c>
      <c r="P6074" s="118" t="s">
        <v>114</v>
      </c>
    </row>
    <row r="6075" spans="2:16" x14ac:dyDescent="0.45">
      <c r="B6075" s="115">
        <v>626377893</v>
      </c>
      <c r="C6075" s="116" t="s">
        <v>8614</v>
      </c>
      <c r="D6075" s="116" t="s">
        <v>365</v>
      </c>
      <c r="E6075" s="116" t="s">
        <v>216</v>
      </c>
      <c r="F6075" s="117">
        <v>45457</v>
      </c>
      <c r="G6075" s="118" t="s">
        <v>85</v>
      </c>
      <c r="H6075" s="119" t="s">
        <v>130</v>
      </c>
      <c r="I6075" s="116" t="s">
        <v>148</v>
      </c>
      <c r="J6075" s="116" t="s">
        <v>2993</v>
      </c>
      <c r="K6075" s="116" t="s">
        <v>2994</v>
      </c>
      <c r="L6075" s="116" t="s">
        <v>176</v>
      </c>
      <c r="M6075" s="116" t="s">
        <v>176</v>
      </c>
      <c r="N6075" s="116" t="s">
        <v>287</v>
      </c>
      <c r="O6075" s="118">
        <v>2000</v>
      </c>
      <c r="P6075" s="118" t="s">
        <v>114</v>
      </c>
    </row>
    <row r="6076" spans="2:16" x14ac:dyDescent="0.45">
      <c r="B6076" s="115">
        <v>692982</v>
      </c>
      <c r="C6076" s="116" t="s">
        <v>8615</v>
      </c>
      <c r="D6076" s="116" t="s">
        <v>333</v>
      </c>
      <c r="E6076" s="116" t="s">
        <v>216</v>
      </c>
      <c r="F6076" s="117">
        <v>45460</v>
      </c>
      <c r="G6076" s="118" t="s">
        <v>85</v>
      </c>
      <c r="H6076" s="119" t="s">
        <v>130</v>
      </c>
      <c r="I6076" s="116" t="s">
        <v>150</v>
      </c>
      <c r="J6076" s="116" t="s">
        <v>2494</v>
      </c>
      <c r="K6076" s="116" t="s">
        <v>2495</v>
      </c>
      <c r="L6076" s="116" t="s">
        <v>176</v>
      </c>
      <c r="M6076" s="116" t="s">
        <v>176</v>
      </c>
      <c r="N6076" s="116" t="s">
        <v>517</v>
      </c>
      <c r="O6076" s="118">
        <v>2325</v>
      </c>
      <c r="P6076" s="118" t="s">
        <v>114</v>
      </c>
    </row>
    <row r="6077" spans="2:16" x14ac:dyDescent="0.45">
      <c r="B6077" s="115">
        <v>1842593</v>
      </c>
      <c r="C6077" s="116" t="s">
        <v>8616</v>
      </c>
      <c r="D6077" s="116" t="s">
        <v>1425</v>
      </c>
      <c r="E6077" s="116" t="s">
        <v>216</v>
      </c>
      <c r="F6077" s="117">
        <v>45460</v>
      </c>
      <c r="G6077" s="118" t="s">
        <v>85</v>
      </c>
      <c r="H6077" s="119" t="s">
        <v>130</v>
      </c>
      <c r="I6077" s="116" t="s">
        <v>147</v>
      </c>
      <c r="J6077" s="116" t="s">
        <v>2523</v>
      </c>
      <c r="K6077" s="116" t="s">
        <v>2698</v>
      </c>
      <c r="L6077" s="116" t="s">
        <v>176</v>
      </c>
      <c r="M6077" s="116" t="s">
        <v>176</v>
      </c>
      <c r="N6077" s="116" t="s">
        <v>3282</v>
      </c>
      <c r="O6077" s="118">
        <v>2758</v>
      </c>
      <c r="P6077" s="118" t="s">
        <v>114</v>
      </c>
    </row>
    <row r="6078" spans="2:16" x14ac:dyDescent="0.45">
      <c r="B6078" s="115">
        <v>4641123</v>
      </c>
      <c r="C6078" s="116" t="s">
        <v>8617</v>
      </c>
      <c r="D6078" s="116" t="s">
        <v>539</v>
      </c>
      <c r="E6078" s="116" t="s">
        <v>216</v>
      </c>
      <c r="F6078" s="117">
        <v>45460</v>
      </c>
      <c r="G6078" s="118" t="s">
        <v>85</v>
      </c>
      <c r="H6078" s="119" t="s">
        <v>130</v>
      </c>
      <c r="I6078" s="116" t="s">
        <v>150</v>
      </c>
      <c r="J6078" s="116" t="s">
        <v>2494</v>
      </c>
      <c r="K6078" s="116" t="s">
        <v>2495</v>
      </c>
      <c r="L6078" s="116" t="s">
        <v>177</v>
      </c>
      <c r="M6078" s="116" t="s">
        <v>177</v>
      </c>
      <c r="N6078" s="116" t="s">
        <v>717</v>
      </c>
      <c r="O6078" s="118">
        <v>3303</v>
      </c>
      <c r="P6078" s="118" t="s">
        <v>114</v>
      </c>
    </row>
    <row r="6079" spans="2:16" x14ac:dyDescent="0.45">
      <c r="B6079" s="115">
        <v>5005578</v>
      </c>
      <c r="C6079" s="116" t="s">
        <v>8618</v>
      </c>
      <c r="D6079" s="116" t="s">
        <v>539</v>
      </c>
      <c r="E6079" s="116" t="s">
        <v>216</v>
      </c>
      <c r="F6079" s="117">
        <v>45460</v>
      </c>
      <c r="G6079" s="118" t="s">
        <v>85</v>
      </c>
      <c r="H6079" s="119" t="s">
        <v>130</v>
      </c>
      <c r="I6079" s="116" t="s">
        <v>150</v>
      </c>
      <c r="J6079" s="116" t="s">
        <v>2494</v>
      </c>
      <c r="K6079" s="116" t="s">
        <v>2495</v>
      </c>
      <c r="L6079" s="116" t="s">
        <v>177</v>
      </c>
      <c r="M6079" s="116" t="s">
        <v>177</v>
      </c>
      <c r="N6079" s="116" t="s">
        <v>717</v>
      </c>
      <c r="O6079" s="118">
        <v>3303</v>
      </c>
      <c r="P6079" s="118" t="s">
        <v>114</v>
      </c>
    </row>
    <row r="6080" spans="2:16" x14ac:dyDescent="0.45">
      <c r="B6080" s="115">
        <v>9857194</v>
      </c>
      <c r="C6080" s="116" t="s">
        <v>8619</v>
      </c>
      <c r="D6080" s="116" t="s">
        <v>7964</v>
      </c>
      <c r="E6080" s="116" t="s">
        <v>216</v>
      </c>
      <c r="F6080" s="117">
        <v>45460</v>
      </c>
      <c r="G6080" s="118" t="s">
        <v>85</v>
      </c>
      <c r="H6080" s="119" t="s">
        <v>130</v>
      </c>
      <c r="I6080" s="116" t="s">
        <v>144</v>
      </c>
      <c r="J6080" s="116" t="s">
        <v>2595</v>
      </c>
      <c r="K6080" s="116" t="s">
        <v>2596</v>
      </c>
      <c r="L6080" s="116" t="s">
        <v>178</v>
      </c>
      <c r="M6080" s="116" t="s">
        <v>178</v>
      </c>
      <c r="N6080" s="116" t="s">
        <v>1398</v>
      </c>
      <c r="O6080" s="118">
        <v>4070</v>
      </c>
      <c r="P6080" s="118" t="s">
        <v>114</v>
      </c>
    </row>
    <row r="6081" spans="2:16" x14ac:dyDescent="0.45">
      <c r="B6081" s="115">
        <v>103219843</v>
      </c>
      <c r="C6081" s="116" t="s">
        <v>8620</v>
      </c>
      <c r="D6081" s="116" t="s">
        <v>5900</v>
      </c>
      <c r="E6081" s="116" t="s">
        <v>216</v>
      </c>
      <c r="F6081" s="117">
        <v>45460</v>
      </c>
      <c r="G6081" s="118" t="s">
        <v>85</v>
      </c>
      <c r="H6081" s="119" t="s">
        <v>130</v>
      </c>
      <c r="I6081" s="116" t="s">
        <v>145</v>
      </c>
      <c r="J6081" s="116" t="s">
        <v>2572</v>
      </c>
      <c r="K6081" s="116" t="s">
        <v>2572</v>
      </c>
      <c r="L6081" s="116" t="s">
        <v>177</v>
      </c>
      <c r="M6081" s="116" t="s">
        <v>181</v>
      </c>
      <c r="N6081" s="116" t="s">
        <v>5824</v>
      </c>
      <c r="O6081" s="118">
        <v>7001</v>
      </c>
      <c r="P6081" s="118" t="s">
        <v>114</v>
      </c>
    </row>
    <row r="6082" spans="2:16" x14ac:dyDescent="0.45">
      <c r="B6082" s="115">
        <v>144902652</v>
      </c>
      <c r="C6082" s="116" t="s">
        <v>8621</v>
      </c>
      <c r="D6082" s="116" t="s">
        <v>557</v>
      </c>
      <c r="E6082" s="116" t="s">
        <v>216</v>
      </c>
      <c r="F6082" s="117">
        <v>45460</v>
      </c>
      <c r="G6082" s="118" t="s">
        <v>85</v>
      </c>
      <c r="H6082" s="119" t="s">
        <v>130</v>
      </c>
      <c r="I6082" s="116" t="s">
        <v>150</v>
      </c>
      <c r="J6082" s="116" t="s">
        <v>2555</v>
      </c>
      <c r="K6082" s="116" t="s">
        <v>2556</v>
      </c>
      <c r="L6082" s="116" t="s">
        <v>177</v>
      </c>
      <c r="M6082" s="116" t="s">
        <v>176</v>
      </c>
      <c r="N6082" s="116" t="s">
        <v>287</v>
      </c>
      <c r="O6082" s="118">
        <v>2000</v>
      </c>
      <c r="P6082" s="118" t="s">
        <v>114</v>
      </c>
    </row>
    <row r="6083" spans="2:16" x14ac:dyDescent="0.45">
      <c r="B6083" s="115">
        <v>167085430</v>
      </c>
      <c r="C6083" s="116" t="s">
        <v>8622</v>
      </c>
      <c r="D6083" s="116" t="s">
        <v>2795</v>
      </c>
      <c r="E6083" s="116" t="s">
        <v>216</v>
      </c>
      <c r="F6083" s="117">
        <v>45460</v>
      </c>
      <c r="G6083" s="118" t="s">
        <v>85</v>
      </c>
      <c r="H6083" s="119" t="s">
        <v>130</v>
      </c>
      <c r="I6083" s="116" t="s">
        <v>161</v>
      </c>
      <c r="J6083" s="116" t="s">
        <v>4313</v>
      </c>
      <c r="K6083" s="116" t="s">
        <v>4313</v>
      </c>
      <c r="L6083" s="116" t="s">
        <v>178</v>
      </c>
      <c r="M6083" s="116" t="s">
        <v>178</v>
      </c>
      <c r="N6083" s="116" t="s">
        <v>767</v>
      </c>
      <c r="O6083" s="118">
        <v>4105</v>
      </c>
      <c r="P6083" s="118" t="s">
        <v>114</v>
      </c>
    </row>
    <row r="6084" spans="2:16" x14ac:dyDescent="0.45">
      <c r="B6084" s="115">
        <v>617067286</v>
      </c>
      <c r="C6084" s="116" t="s">
        <v>8623</v>
      </c>
      <c r="D6084" s="116" t="s">
        <v>2319</v>
      </c>
      <c r="E6084" s="116" t="s">
        <v>216</v>
      </c>
      <c r="F6084" s="117">
        <v>45460</v>
      </c>
      <c r="G6084" s="118" t="s">
        <v>85</v>
      </c>
      <c r="H6084" s="119" t="s">
        <v>130</v>
      </c>
      <c r="I6084" s="116" t="s">
        <v>158</v>
      </c>
      <c r="J6084" s="116" t="s">
        <v>2518</v>
      </c>
      <c r="K6084" s="116" t="s">
        <v>2519</v>
      </c>
      <c r="L6084" s="116" t="s">
        <v>176</v>
      </c>
      <c r="M6084" s="116" t="s">
        <v>176</v>
      </c>
      <c r="N6084" s="116" t="s">
        <v>3515</v>
      </c>
      <c r="O6084" s="118">
        <v>2539</v>
      </c>
      <c r="P6084" s="118" t="s">
        <v>114</v>
      </c>
    </row>
    <row r="6085" spans="2:16" x14ac:dyDescent="0.45">
      <c r="B6085" s="115">
        <v>4381355</v>
      </c>
      <c r="C6085" s="116" t="s">
        <v>8624</v>
      </c>
      <c r="D6085" s="116" t="s">
        <v>539</v>
      </c>
      <c r="E6085" s="116" t="s">
        <v>216</v>
      </c>
      <c r="F6085" s="117">
        <v>45461</v>
      </c>
      <c r="G6085" s="118" t="s">
        <v>85</v>
      </c>
      <c r="H6085" s="119" t="s">
        <v>130</v>
      </c>
      <c r="I6085" s="116" t="s">
        <v>143</v>
      </c>
      <c r="J6085" s="116" t="s">
        <v>2647</v>
      </c>
      <c r="K6085" s="116" t="s">
        <v>2648</v>
      </c>
      <c r="L6085" s="116" t="s">
        <v>177</v>
      </c>
      <c r="M6085" s="116" t="s">
        <v>177</v>
      </c>
      <c r="N6085" s="116" t="s">
        <v>346</v>
      </c>
      <c r="O6085" s="118">
        <v>3672</v>
      </c>
      <c r="P6085" s="118" t="s">
        <v>114</v>
      </c>
    </row>
    <row r="6086" spans="2:16" x14ac:dyDescent="0.45">
      <c r="B6086" s="115">
        <v>5602586</v>
      </c>
      <c r="C6086" s="116" t="s">
        <v>8625</v>
      </c>
      <c r="D6086" s="116" t="s">
        <v>1350</v>
      </c>
      <c r="E6086" s="116" t="s">
        <v>216</v>
      </c>
      <c r="F6086" s="117">
        <v>45461</v>
      </c>
      <c r="G6086" s="118" t="s">
        <v>85</v>
      </c>
      <c r="H6086" s="119" t="s">
        <v>130</v>
      </c>
      <c r="I6086" s="116" t="s">
        <v>148</v>
      </c>
      <c r="J6086" s="116" t="s">
        <v>2993</v>
      </c>
      <c r="K6086" s="116" t="s">
        <v>2993</v>
      </c>
      <c r="L6086" s="116" t="s">
        <v>177</v>
      </c>
      <c r="M6086" s="116" t="s">
        <v>177</v>
      </c>
      <c r="N6086" s="116" t="s">
        <v>255</v>
      </c>
      <c r="O6086" s="118">
        <v>3143</v>
      </c>
      <c r="P6086" s="118" t="s">
        <v>114</v>
      </c>
    </row>
    <row r="6087" spans="2:16" x14ac:dyDescent="0.45">
      <c r="B6087" s="115">
        <v>106059956</v>
      </c>
      <c r="C6087" s="116" t="s">
        <v>8626</v>
      </c>
      <c r="D6087" s="116" t="s">
        <v>7145</v>
      </c>
      <c r="E6087" s="116" t="s">
        <v>216</v>
      </c>
      <c r="F6087" s="117">
        <v>45461</v>
      </c>
      <c r="G6087" s="118" t="s">
        <v>85</v>
      </c>
      <c r="H6087" s="119" t="s">
        <v>130</v>
      </c>
      <c r="I6087" s="116" t="s">
        <v>143</v>
      </c>
      <c r="J6087" s="116" t="s">
        <v>2941</v>
      </c>
      <c r="K6087" s="116" t="s">
        <v>2941</v>
      </c>
      <c r="L6087" s="116" t="s">
        <v>177</v>
      </c>
      <c r="M6087" s="116" t="s">
        <v>177</v>
      </c>
      <c r="N6087" s="116" t="s">
        <v>570</v>
      </c>
      <c r="O6087" s="118">
        <v>3142</v>
      </c>
      <c r="P6087" s="118" t="s">
        <v>113</v>
      </c>
    </row>
    <row r="6088" spans="2:16" x14ac:dyDescent="0.45">
      <c r="B6088" s="115">
        <v>111660569</v>
      </c>
      <c r="C6088" s="116" t="s">
        <v>8627</v>
      </c>
      <c r="D6088" s="116" t="s">
        <v>1040</v>
      </c>
      <c r="E6088" s="116" t="s">
        <v>216</v>
      </c>
      <c r="F6088" s="117">
        <v>45461</v>
      </c>
      <c r="G6088" s="118" t="s">
        <v>85</v>
      </c>
      <c r="H6088" s="119" t="s">
        <v>130</v>
      </c>
      <c r="I6088" s="116" t="s">
        <v>150</v>
      </c>
      <c r="J6088" s="116" t="s">
        <v>2555</v>
      </c>
      <c r="K6088" s="116" t="s">
        <v>2556</v>
      </c>
      <c r="L6088" s="116" t="s">
        <v>176</v>
      </c>
      <c r="M6088" s="116" t="s">
        <v>176</v>
      </c>
      <c r="N6088" s="116" t="s">
        <v>444</v>
      </c>
      <c r="O6088" s="118">
        <v>2340</v>
      </c>
      <c r="P6088" s="118" t="s">
        <v>114</v>
      </c>
    </row>
    <row r="6089" spans="2:16" x14ac:dyDescent="0.45">
      <c r="B6089" s="115">
        <v>113542411</v>
      </c>
      <c r="C6089" s="116" t="s">
        <v>8628</v>
      </c>
      <c r="D6089" s="116" t="s">
        <v>3547</v>
      </c>
      <c r="E6089" s="116" t="s">
        <v>216</v>
      </c>
      <c r="F6089" s="117">
        <v>45461</v>
      </c>
      <c r="G6089" s="118" t="s">
        <v>85</v>
      </c>
      <c r="H6089" s="119" t="s">
        <v>130</v>
      </c>
      <c r="I6089" s="116" t="s">
        <v>161</v>
      </c>
      <c r="J6089" s="116" t="s">
        <v>4313</v>
      </c>
      <c r="K6089" s="116" t="s">
        <v>4313</v>
      </c>
      <c r="L6089" s="116" t="s">
        <v>176</v>
      </c>
      <c r="M6089" s="116" t="s">
        <v>176</v>
      </c>
      <c r="N6089" s="116" t="s">
        <v>1190</v>
      </c>
      <c r="O6089" s="118">
        <v>2800</v>
      </c>
      <c r="P6089" s="118" t="s">
        <v>114</v>
      </c>
    </row>
    <row r="6090" spans="2:16" x14ac:dyDescent="0.45">
      <c r="B6090" s="115">
        <v>144728727</v>
      </c>
      <c r="C6090" s="116" t="s">
        <v>8629</v>
      </c>
      <c r="D6090" s="116" t="s">
        <v>2425</v>
      </c>
      <c r="E6090" s="116" t="s">
        <v>216</v>
      </c>
      <c r="F6090" s="117">
        <v>45461</v>
      </c>
      <c r="G6090" s="118" t="s">
        <v>85</v>
      </c>
      <c r="H6090" s="119" t="s">
        <v>130</v>
      </c>
      <c r="I6090" s="116" t="s">
        <v>148</v>
      </c>
      <c r="J6090" s="116" t="s">
        <v>2993</v>
      </c>
      <c r="K6090" s="116" t="s">
        <v>2993</v>
      </c>
      <c r="L6090" s="116" t="s">
        <v>178</v>
      </c>
      <c r="M6090" s="116" t="s">
        <v>178</v>
      </c>
      <c r="N6090" s="116" t="s">
        <v>251</v>
      </c>
      <c r="O6090" s="118">
        <v>4000</v>
      </c>
      <c r="P6090" s="118" t="s">
        <v>114</v>
      </c>
    </row>
    <row r="6091" spans="2:16" x14ac:dyDescent="0.45">
      <c r="B6091" s="115">
        <v>607296480</v>
      </c>
      <c r="C6091" s="116" t="s">
        <v>8630</v>
      </c>
      <c r="D6091" s="116" t="s">
        <v>443</v>
      </c>
      <c r="E6091" s="116" t="s">
        <v>216</v>
      </c>
      <c r="F6091" s="117">
        <v>45461</v>
      </c>
      <c r="G6091" s="118" t="s">
        <v>85</v>
      </c>
      <c r="H6091" s="119" t="s">
        <v>130</v>
      </c>
      <c r="I6091" s="116" t="s">
        <v>143</v>
      </c>
      <c r="J6091" s="116" t="s">
        <v>2647</v>
      </c>
      <c r="K6091" s="116" t="s">
        <v>2988</v>
      </c>
      <c r="L6091" s="116" t="s">
        <v>176</v>
      </c>
      <c r="M6091" s="116" t="s">
        <v>176</v>
      </c>
      <c r="N6091" s="116" t="s">
        <v>323</v>
      </c>
      <c r="O6091" s="118">
        <v>2300</v>
      </c>
      <c r="P6091" s="118" t="s">
        <v>114</v>
      </c>
    </row>
    <row r="6092" spans="2:16" x14ac:dyDescent="0.45">
      <c r="B6092" s="115">
        <v>618236614</v>
      </c>
      <c r="C6092" s="116" t="s">
        <v>8631</v>
      </c>
      <c r="D6092" s="116" t="s">
        <v>1040</v>
      </c>
      <c r="E6092" s="116" t="s">
        <v>216</v>
      </c>
      <c r="F6092" s="117">
        <v>45461</v>
      </c>
      <c r="G6092" s="118" t="s">
        <v>85</v>
      </c>
      <c r="H6092" s="119" t="s">
        <v>130</v>
      </c>
      <c r="I6092" s="116" t="s">
        <v>150</v>
      </c>
      <c r="J6092" s="116" t="s">
        <v>2555</v>
      </c>
      <c r="K6092" s="116" t="s">
        <v>2556</v>
      </c>
      <c r="L6092" s="116" t="s">
        <v>176</v>
      </c>
      <c r="M6092" s="116" t="s">
        <v>176</v>
      </c>
      <c r="N6092" s="116" t="s">
        <v>323</v>
      </c>
      <c r="O6092" s="118">
        <v>2283</v>
      </c>
      <c r="P6092" s="118" t="s">
        <v>114</v>
      </c>
    </row>
    <row r="6093" spans="2:16" x14ac:dyDescent="0.45">
      <c r="B6093" s="115">
        <v>867318</v>
      </c>
      <c r="C6093" s="116" t="s">
        <v>8632</v>
      </c>
      <c r="D6093" s="116" t="s">
        <v>1431</v>
      </c>
      <c r="E6093" s="116" t="s">
        <v>216</v>
      </c>
      <c r="F6093" s="117">
        <v>45462</v>
      </c>
      <c r="G6093" s="118" t="s">
        <v>85</v>
      </c>
      <c r="H6093" s="119" t="s">
        <v>130</v>
      </c>
      <c r="I6093" s="116" t="s">
        <v>150</v>
      </c>
      <c r="J6093" s="116" t="s">
        <v>2494</v>
      </c>
      <c r="K6093" s="116" t="s">
        <v>2495</v>
      </c>
      <c r="L6093" s="116" t="s">
        <v>176</v>
      </c>
      <c r="M6093" s="116" t="s">
        <v>178</v>
      </c>
      <c r="N6093" s="116" t="s">
        <v>244</v>
      </c>
      <c r="O6093" s="118">
        <v>4225</v>
      </c>
      <c r="P6093" s="118" t="s">
        <v>114</v>
      </c>
    </row>
    <row r="6094" spans="2:16" x14ac:dyDescent="0.45">
      <c r="B6094" s="115">
        <v>939604</v>
      </c>
      <c r="C6094" s="116" t="s">
        <v>8633</v>
      </c>
      <c r="D6094" s="116" t="s">
        <v>1040</v>
      </c>
      <c r="E6094" s="116" t="s">
        <v>216</v>
      </c>
      <c r="F6094" s="117">
        <v>45462</v>
      </c>
      <c r="G6094" s="118" t="s">
        <v>85</v>
      </c>
      <c r="H6094" s="119" t="s">
        <v>130</v>
      </c>
      <c r="I6094" s="116" t="s">
        <v>146</v>
      </c>
      <c r="J6094" s="116" t="s">
        <v>3235</v>
      </c>
      <c r="K6094" s="116" t="s">
        <v>3752</v>
      </c>
      <c r="L6094" s="116" t="s">
        <v>176</v>
      </c>
      <c r="M6094" s="116" t="s">
        <v>176</v>
      </c>
      <c r="N6094" s="116" t="s">
        <v>444</v>
      </c>
      <c r="O6094" s="118">
        <v>2358</v>
      </c>
      <c r="P6094" s="118" t="s">
        <v>114</v>
      </c>
    </row>
    <row r="6095" spans="2:16" x14ac:dyDescent="0.45">
      <c r="B6095" s="115">
        <v>1185682</v>
      </c>
      <c r="C6095" s="116" t="s">
        <v>8634</v>
      </c>
      <c r="D6095" s="116" t="s">
        <v>699</v>
      </c>
      <c r="E6095" s="116" t="s">
        <v>216</v>
      </c>
      <c r="F6095" s="117">
        <v>45462</v>
      </c>
      <c r="G6095" s="118" t="s">
        <v>85</v>
      </c>
      <c r="H6095" s="119" t="s">
        <v>130</v>
      </c>
      <c r="I6095" s="116" t="s">
        <v>158</v>
      </c>
      <c r="J6095" s="116" t="s">
        <v>2518</v>
      </c>
      <c r="K6095" s="116" t="s">
        <v>2519</v>
      </c>
      <c r="L6095" s="116" t="s">
        <v>176</v>
      </c>
      <c r="M6095" s="116" t="s">
        <v>176</v>
      </c>
      <c r="N6095" s="116" t="s">
        <v>444</v>
      </c>
      <c r="O6095" s="118">
        <v>2365</v>
      </c>
      <c r="P6095" s="118" t="s">
        <v>114</v>
      </c>
    </row>
    <row r="6096" spans="2:16" x14ac:dyDescent="0.45">
      <c r="B6096" s="115">
        <v>56398764</v>
      </c>
      <c r="C6096" s="116" t="s">
        <v>8635</v>
      </c>
      <c r="D6096" s="116" t="s">
        <v>8636</v>
      </c>
      <c r="E6096" s="116" t="s">
        <v>216</v>
      </c>
      <c r="F6096" s="117">
        <v>45462</v>
      </c>
      <c r="G6096" s="118" t="s">
        <v>85</v>
      </c>
      <c r="H6096" s="119" t="s">
        <v>130</v>
      </c>
      <c r="I6096" s="116" t="s">
        <v>155</v>
      </c>
      <c r="J6096" s="116" t="s">
        <v>2504</v>
      </c>
      <c r="K6096" s="116" t="s">
        <v>2505</v>
      </c>
      <c r="L6096" s="116" t="s">
        <v>177</v>
      </c>
      <c r="M6096" s="116" t="s">
        <v>177</v>
      </c>
      <c r="N6096" s="116" t="s">
        <v>255</v>
      </c>
      <c r="O6096" s="118">
        <v>3008</v>
      </c>
      <c r="P6096" s="118" t="s">
        <v>114</v>
      </c>
    </row>
    <row r="6097" spans="2:16" x14ac:dyDescent="0.45">
      <c r="B6097" s="115">
        <v>134939763</v>
      </c>
      <c r="C6097" s="116" t="s">
        <v>8637</v>
      </c>
      <c r="D6097" s="116" t="s">
        <v>648</v>
      </c>
      <c r="E6097" s="116" t="s">
        <v>216</v>
      </c>
      <c r="F6097" s="117">
        <v>45462</v>
      </c>
      <c r="G6097" s="118" t="s">
        <v>85</v>
      </c>
      <c r="H6097" s="119" t="s">
        <v>130</v>
      </c>
      <c r="I6097" s="116" t="s">
        <v>155</v>
      </c>
      <c r="J6097" s="116" t="s">
        <v>2504</v>
      </c>
      <c r="K6097" s="116" t="s">
        <v>2505</v>
      </c>
      <c r="L6097" s="116" t="s">
        <v>177</v>
      </c>
      <c r="M6097" s="116" t="s">
        <v>176</v>
      </c>
      <c r="N6097" s="116" t="s">
        <v>287</v>
      </c>
      <c r="O6097" s="118">
        <v>2000</v>
      </c>
      <c r="P6097" s="118" t="s">
        <v>114</v>
      </c>
    </row>
    <row r="6098" spans="2:16" x14ac:dyDescent="0.45">
      <c r="B6098" s="115">
        <v>158385990</v>
      </c>
      <c r="C6098" s="116" t="s">
        <v>8638</v>
      </c>
      <c r="D6098" s="116" t="s">
        <v>5361</v>
      </c>
      <c r="E6098" s="116" t="s">
        <v>216</v>
      </c>
      <c r="F6098" s="117">
        <v>45462</v>
      </c>
      <c r="G6098" s="118" t="s">
        <v>85</v>
      </c>
      <c r="H6098" s="119" t="s">
        <v>130</v>
      </c>
      <c r="I6098" s="116" t="s">
        <v>151</v>
      </c>
      <c r="J6098" s="116" t="s">
        <v>3126</v>
      </c>
      <c r="K6098" s="116" t="s">
        <v>3127</v>
      </c>
      <c r="L6098" s="116" t="s">
        <v>180</v>
      </c>
      <c r="M6098" s="116" t="s">
        <v>180</v>
      </c>
      <c r="N6098" s="116" t="s">
        <v>2632</v>
      </c>
      <c r="O6098" s="118">
        <v>6725</v>
      </c>
      <c r="P6098" s="118" t="s">
        <v>114</v>
      </c>
    </row>
    <row r="6099" spans="2:16" x14ac:dyDescent="0.45">
      <c r="B6099" s="115">
        <v>4757671</v>
      </c>
      <c r="C6099" s="116" t="s">
        <v>8639</v>
      </c>
      <c r="D6099" s="116" t="s">
        <v>8640</v>
      </c>
      <c r="E6099" s="116" t="s">
        <v>216</v>
      </c>
      <c r="F6099" s="117">
        <v>45463</v>
      </c>
      <c r="G6099" s="118" t="s">
        <v>85</v>
      </c>
      <c r="H6099" s="119" t="s">
        <v>130</v>
      </c>
      <c r="I6099" s="116" t="s">
        <v>150</v>
      </c>
      <c r="J6099" s="116" t="s">
        <v>2494</v>
      </c>
      <c r="K6099" s="116" t="s">
        <v>2495</v>
      </c>
      <c r="L6099" s="116" t="s">
        <v>177</v>
      </c>
      <c r="M6099" s="116" t="s">
        <v>177</v>
      </c>
      <c r="N6099" s="116" t="s">
        <v>2008</v>
      </c>
      <c r="O6099" s="118">
        <v>3350</v>
      </c>
      <c r="P6099" s="118" t="s">
        <v>113</v>
      </c>
    </row>
    <row r="6100" spans="2:16" x14ac:dyDescent="0.45">
      <c r="B6100" s="115">
        <v>9834057</v>
      </c>
      <c r="C6100" s="116" t="s">
        <v>8641</v>
      </c>
      <c r="D6100" s="116" t="s">
        <v>541</v>
      </c>
      <c r="E6100" s="116" t="s">
        <v>216</v>
      </c>
      <c r="F6100" s="117">
        <v>45463</v>
      </c>
      <c r="G6100" s="118" t="s">
        <v>85</v>
      </c>
      <c r="H6100" s="119" t="s">
        <v>130</v>
      </c>
      <c r="I6100" s="116" t="s">
        <v>150</v>
      </c>
      <c r="J6100" s="116" t="s">
        <v>2494</v>
      </c>
      <c r="K6100" s="116" t="s">
        <v>2495</v>
      </c>
      <c r="L6100" s="116" t="s">
        <v>178</v>
      </c>
      <c r="M6100" s="116" t="s">
        <v>178</v>
      </c>
      <c r="N6100" s="116" t="s">
        <v>251</v>
      </c>
      <c r="O6100" s="118">
        <v>4000</v>
      </c>
      <c r="P6100" s="118" t="s">
        <v>114</v>
      </c>
    </row>
    <row r="6101" spans="2:16" x14ac:dyDescent="0.45">
      <c r="B6101" s="115">
        <v>609924487</v>
      </c>
      <c r="C6101" s="116" t="s">
        <v>8642</v>
      </c>
      <c r="D6101" s="116" t="s">
        <v>557</v>
      </c>
      <c r="E6101" s="116" t="s">
        <v>216</v>
      </c>
      <c r="F6101" s="117">
        <v>45463</v>
      </c>
      <c r="G6101" s="118" t="s">
        <v>85</v>
      </c>
      <c r="H6101" s="119" t="s">
        <v>130</v>
      </c>
      <c r="I6101" s="116" t="s">
        <v>156</v>
      </c>
      <c r="J6101" s="116" t="s">
        <v>2859</v>
      </c>
      <c r="K6101" s="116" t="s">
        <v>2859</v>
      </c>
      <c r="L6101" s="116" t="s">
        <v>176</v>
      </c>
      <c r="M6101" s="116" t="s">
        <v>176</v>
      </c>
      <c r="N6101" s="116" t="s">
        <v>225</v>
      </c>
      <c r="O6101" s="118">
        <v>2088</v>
      </c>
      <c r="P6101" s="118" t="s">
        <v>114</v>
      </c>
    </row>
    <row r="6102" spans="2:16" x14ac:dyDescent="0.45">
      <c r="B6102" s="115">
        <v>557513</v>
      </c>
      <c r="C6102" s="116" t="s">
        <v>8643</v>
      </c>
      <c r="D6102" s="116" t="s">
        <v>8644</v>
      </c>
      <c r="E6102" s="116" t="s">
        <v>216</v>
      </c>
      <c r="F6102" s="117">
        <v>45464</v>
      </c>
      <c r="G6102" s="118" t="s">
        <v>85</v>
      </c>
      <c r="H6102" s="119" t="s">
        <v>130</v>
      </c>
      <c r="I6102" s="116" t="s">
        <v>158</v>
      </c>
      <c r="J6102" s="116" t="s">
        <v>2518</v>
      </c>
      <c r="K6102" s="116" t="s">
        <v>2519</v>
      </c>
      <c r="L6102" s="116" t="s">
        <v>176</v>
      </c>
      <c r="M6102" s="116" t="s">
        <v>176</v>
      </c>
      <c r="N6102" s="116" t="s">
        <v>1333</v>
      </c>
      <c r="O6102" s="118">
        <v>2540</v>
      </c>
      <c r="P6102" s="118" t="s">
        <v>113</v>
      </c>
    </row>
    <row r="6103" spans="2:16" x14ac:dyDescent="0.45">
      <c r="B6103" s="115">
        <v>7547613</v>
      </c>
      <c r="C6103" s="116" t="s">
        <v>8645</v>
      </c>
      <c r="D6103" s="116" t="s">
        <v>342</v>
      </c>
      <c r="E6103" s="116" t="s">
        <v>216</v>
      </c>
      <c r="F6103" s="117">
        <v>45464</v>
      </c>
      <c r="G6103" s="118" t="s">
        <v>85</v>
      </c>
      <c r="H6103" s="119" t="s">
        <v>130</v>
      </c>
      <c r="I6103" s="116" t="s">
        <v>147</v>
      </c>
      <c r="J6103" s="116" t="s">
        <v>2539</v>
      </c>
      <c r="K6103" s="116" t="s">
        <v>2540</v>
      </c>
      <c r="L6103" s="116" t="s">
        <v>179</v>
      </c>
      <c r="M6103" s="116" t="s">
        <v>179</v>
      </c>
      <c r="N6103" s="116" t="s">
        <v>3651</v>
      </c>
      <c r="O6103" s="118">
        <v>5353</v>
      </c>
      <c r="P6103" s="118" t="s">
        <v>114</v>
      </c>
    </row>
    <row r="6104" spans="2:16" x14ac:dyDescent="0.45">
      <c r="B6104" s="115">
        <v>7743428</v>
      </c>
      <c r="C6104" s="116" t="s">
        <v>8646</v>
      </c>
      <c r="D6104" s="116" t="s">
        <v>342</v>
      </c>
      <c r="E6104" s="116" t="s">
        <v>216</v>
      </c>
      <c r="F6104" s="117">
        <v>45464</v>
      </c>
      <c r="G6104" s="118" t="s">
        <v>85</v>
      </c>
      <c r="H6104" s="119" t="s">
        <v>130</v>
      </c>
      <c r="I6104" s="116" t="s">
        <v>150</v>
      </c>
      <c r="J6104" s="116" t="s">
        <v>2555</v>
      </c>
      <c r="K6104" s="116" t="s">
        <v>2556</v>
      </c>
      <c r="L6104" s="116" t="s">
        <v>179</v>
      </c>
      <c r="M6104" s="116" t="s">
        <v>179</v>
      </c>
      <c r="N6104" s="116" t="s">
        <v>694</v>
      </c>
      <c r="O6104" s="118">
        <v>5031</v>
      </c>
      <c r="P6104" s="118" t="s">
        <v>114</v>
      </c>
    </row>
    <row r="6105" spans="2:16" x14ac:dyDescent="0.45">
      <c r="B6105" s="115">
        <v>7758572</v>
      </c>
      <c r="C6105" s="116" t="s">
        <v>8647</v>
      </c>
      <c r="D6105" s="116" t="s">
        <v>2220</v>
      </c>
      <c r="E6105" s="116" t="s">
        <v>216</v>
      </c>
      <c r="F6105" s="117">
        <v>45464</v>
      </c>
      <c r="G6105" s="118" t="s">
        <v>85</v>
      </c>
      <c r="H6105" s="119" t="s">
        <v>130</v>
      </c>
      <c r="I6105" s="116" t="s">
        <v>150</v>
      </c>
      <c r="J6105" s="116" t="s">
        <v>2494</v>
      </c>
      <c r="K6105" s="116" t="s">
        <v>2495</v>
      </c>
      <c r="L6105" s="116" t="s">
        <v>179</v>
      </c>
      <c r="M6105" s="116" t="s">
        <v>176</v>
      </c>
      <c r="N6105" s="116" t="s">
        <v>287</v>
      </c>
      <c r="O6105" s="118">
        <v>2000</v>
      </c>
      <c r="P6105" s="118" t="s">
        <v>114</v>
      </c>
    </row>
    <row r="6106" spans="2:16" x14ac:dyDescent="0.45">
      <c r="B6106" s="115">
        <v>67570852</v>
      </c>
      <c r="C6106" s="116" t="s">
        <v>8648</v>
      </c>
      <c r="D6106" s="116" t="s">
        <v>2906</v>
      </c>
      <c r="E6106" s="116" t="s">
        <v>216</v>
      </c>
      <c r="F6106" s="117">
        <v>45464</v>
      </c>
      <c r="G6106" s="118" t="s">
        <v>85</v>
      </c>
      <c r="H6106" s="119" t="s">
        <v>130</v>
      </c>
      <c r="I6106" s="116" t="s">
        <v>147</v>
      </c>
      <c r="J6106" s="116" t="s">
        <v>2523</v>
      </c>
      <c r="K6106" s="116" t="s">
        <v>2534</v>
      </c>
      <c r="L6106" s="116" t="s">
        <v>180</v>
      </c>
      <c r="M6106" s="116" t="s">
        <v>180</v>
      </c>
      <c r="N6106" s="116" t="s">
        <v>327</v>
      </c>
      <c r="O6106" s="118">
        <v>6000</v>
      </c>
      <c r="P6106" s="118" t="s">
        <v>114</v>
      </c>
    </row>
    <row r="6107" spans="2:16" x14ac:dyDescent="0.45">
      <c r="B6107" s="115">
        <v>145701033</v>
      </c>
      <c r="C6107" s="116" t="s">
        <v>8649</v>
      </c>
      <c r="D6107" s="116" t="s">
        <v>272</v>
      </c>
      <c r="E6107" s="116" t="s">
        <v>216</v>
      </c>
      <c r="F6107" s="117">
        <v>45464</v>
      </c>
      <c r="G6107" s="118" t="s">
        <v>85</v>
      </c>
      <c r="H6107" s="119" t="s">
        <v>130</v>
      </c>
      <c r="I6107" s="116" t="s">
        <v>154</v>
      </c>
      <c r="J6107" s="116" t="s">
        <v>2769</v>
      </c>
      <c r="K6107" s="116" t="s">
        <v>3059</v>
      </c>
      <c r="L6107" s="116" t="s">
        <v>178</v>
      </c>
      <c r="M6107" s="116" t="s">
        <v>176</v>
      </c>
      <c r="N6107" s="116" t="s">
        <v>287</v>
      </c>
      <c r="O6107" s="118">
        <v>2009</v>
      </c>
      <c r="P6107" s="118" t="s">
        <v>114</v>
      </c>
    </row>
    <row r="6108" spans="2:16" x14ac:dyDescent="0.45">
      <c r="B6108" s="115">
        <v>7632402</v>
      </c>
      <c r="C6108" s="116" t="s">
        <v>8650</v>
      </c>
      <c r="D6108" s="116" t="s">
        <v>8651</v>
      </c>
      <c r="E6108" s="116" t="s">
        <v>216</v>
      </c>
      <c r="F6108" s="117">
        <v>45465</v>
      </c>
      <c r="G6108" s="118" t="s">
        <v>85</v>
      </c>
      <c r="H6108" s="119" t="s">
        <v>130</v>
      </c>
      <c r="I6108" s="116" t="s">
        <v>158</v>
      </c>
      <c r="J6108" s="116" t="s">
        <v>2518</v>
      </c>
      <c r="K6108" s="116" t="s">
        <v>2519</v>
      </c>
      <c r="L6108" s="116" t="s">
        <v>179</v>
      </c>
      <c r="M6108" s="116" t="s">
        <v>179</v>
      </c>
      <c r="N6108" s="116" t="s">
        <v>221</v>
      </c>
      <c r="O6108" s="118">
        <v>5067</v>
      </c>
      <c r="P6108" s="118" t="s">
        <v>113</v>
      </c>
    </row>
    <row r="6109" spans="2:16" x14ac:dyDescent="0.45">
      <c r="B6109" s="115">
        <v>73811006</v>
      </c>
      <c r="C6109" s="116" t="s">
        <v>8652</v>
      </c>
      <c r="D6109" s="116" t="s">
        <v>3674</v>
      </c>
      <c r="E6109" s="116" t="s">
        <v>216</v>
      </c>
      <c r="F6109" s="117">
        <v>45465</v>
      </c>
      <c r="G6109" s="118" t="s">
        <v>85</v>
      </c>
      <c r="H6109" s="119" t="s">
        <v>130</v>
      </c>
      <c r="I6109" s="116" t="s">
        <v>156</v>
      </c>
      <c r="J6109" s="116" t="s">
        <v>2426</v>
      </c>
      <c r="K6109" s="116" t="s">
        <v>2803</v>
      </c>
      <c r="L6109" s="116" t="s">
        <v>177</v>
      </c>
      <c r="M6109" s="116" t="s">
        <v>177</v>
      </c>
      <c r="N6109" s="116" t="s">
        <v>307</v>
      </c>
      <c r="O6109" s="118">
        <v>3187</v>
      </c>
      <c r="P6109" s="118" t="s">
        <v>114</v>
      </c>
    </row>
    <row r="6110" spans="2:16" x14ac:dyDescent="0.45">
      <c r="B6110" s="115">
        <v>85527199</v>
      </c>
      <c r="C6110" s="116" t="s">
        <v>8653</v>
      </c>
      <c r="D6110" s="116" t="s">
        <v>8654</v>
      </c>
      <c r="E6110" s="116" t="s">
        <v>216</v>
      </c>
      <c r="F6110" s="117">
        <v>45466</v>
      </c>
      <c r="G6110" s="118" t="s">
        <v>85</v>
      </c>
      <c r="H6110" s="119" t="s">
        <v>130</v>
      </c>
      <c r="I6110" s="116" t="s">
        <v>155</v>
      </c>
      <c r="J6110" s="116" t="s">
        <v>2591</v>
      </c>
      <c r="K6110" s="116" t="s">
        <v>2753</v>
      </c>
      <c r="L6110" s="116" t="s">
        <v>176</v>
      </c>
      <c r="M6110" s="116" t="s">
        <v>176</v>
      </c>
      <c r="N6110" s="116" t="s">
        <v>462</v>
      </c>
      <c r="O6110" s="118">
        <v>2148</v>
      </c>
      <c r="P6110" s="118" t="s">
        <v>113</v>
      </c>
    </row>
    <row r="6111" spans="2:16" x14ac:dyDescent="0.45">
      <c r="B6111" s="115">
        <v>8681061</v>
      </c>
      <c r="C6111" s="116" t="s">
        <v>8655</v>
      </c>
      <c r="D6111" s="116" t="s">
        <v>488</v>
      </c>
      <c r="E6111" s="116" t="s">
        <v>216</v>
      </c>
      <c r="F6111" s="117">
        <v>45467</v>
      </c>
      <c r="G6111" s="118" t="s">
        <v>85</v>
      </c>
      <c r="H6111" s="119" t="s">
        <v>130</v>
      </c>
      <c r="I6111" s="116" t="s">
        <v>145</v>
      </c>
      <c r="J6111" s="116" t="s">
        <v>2511</v>
      </c>
      <c r="K6111" s="116" t="s">
        <v>2512</v>
      </c>
      <c r="L6111" s="116" t="s">
        <v>180</v>
      </c>
      <c r="M6111" s="116" t="s">
        <v>180</v>
      </c>
      <c r="N6111" s="116" t="s">
        <v>229</v>
      </c>
      <c r="O6111" s="118">
        <v>6375</v>
      </c>
      <c r="P6111" s="118" t="s">
        <v>114</v>
      </c>
    </row>
    <row r="6112" spans="2:16" x14ac:dyDescent="0.45">
      <c r="B6112" s="115">
        <v>10577910</v>
      </c>
      <c r="C6112" s="116" t="s">
        <v>8656</v>
      </c>
      <c r="D6112" s="116" t="s">
        <v>4800</v>
      </c>
      <c r="E6112" s="116" t="s">
        <v>216</v>
      </c>
      <c r="F6112" s="117">
        <v>45467</v>
      </c>
      <c r="G6112" s="118" t="s">
        <v>85</v>
      </c>
      <c r="H6112" s="119" t="s">
        <v>130</v>
      </c>
      <c r="I6112" s="116" t="s">
        <v>158</v>
      </c>
      <c r="J6112" s="116" t="s">
        <v>2518</v>
      </c>
      <c r="K6112" s="116" t="s">
        <v>2764</v>
      </c>
      <c r="L6112" s="116" t="s">
        <v>178</v>
      </c>
      <c r="M6112" s="116" t="s">
        <v>178</v>
      </c>
      <c r="N6112" s="116" t="s">
        <v>251</v>
      </c>
      <c r="O6112" s="118">
        <v>4000</v>
      </c>
      <c r="P6112" s="118" t="s">
        <v>114</v>
      </c>
    </row>
    <row r="6113" spans="2:16" x14ac:dyDescent="0.45">
      <c r="B6113" s="115">
        <v>62997022</v>
      </c>
      <c r="C6113" s="116" t="s">
        <v>8657</v>
      </c>
      <c r="D6113" s="116" t="s">
        <v>1832</v>
      </c>
      <c r="E6113" s="116" t="s">
        <v>216</v>
      </c>
      <c r="F6113" s="117">
        <v>45467</v>
      </c>
      <c r="G6113" s="118" t="s">
        <v>85</v>
      </c>
      <c r="H6113" s="119" t="s">
        <v>130</v>
      </c>
      <c r="I6113" s="116" t="s">
        <v>161</v>
      </c>
      <c r="J6113" s="116" t="s">
        <v>2574</v>
      </c>
      <c r="K6113" s="116" t="s">
        <v>7316</v>
      </c>
      <c r="L6113" s="116" t="s">
        <v>176</v>
      </c>
      <c r="M6113" s="116" t="s">
        <v>176</v>
      </c>
      <c r="N6113" s="116" t="s">
        <v>390</v>
      </c>
      <c r="O6113" s="118">
        <v>2214</v>
      </c>
      <c r="P6113" s="118" t="s">
        <v>114</v>
      </c>
    </row>
    <row r="6114" spans="2:16" x14ac:dyDescent="0.45">
      <c r="B6114" s="115">
        <v>65014404</v>
      </c>
      <c r="C6114" s="116" t="s">
        <v>8658</v>
      </c>
      <c r="D6114" s="116" t="s">
        <v>342</v>
      </c>
      <c r="E6114" s="116" t="s">
        <v>216</v>
      </c>
      <c r="F6114" s="117">
        <v>45467</v>
      </c>
      <c r="G6114" s="118" t="s">
        <v>85</v>
      </c>
      <c r="H6114" s="119" t="s">
        <v>130</v>
      </c>
      <c r="I6114" s="116" t="s">
        <v>151</v>
      </c>
      <c r="J6114" s="116" t="s">
        <v>2530</v>
      </c>
      <c r="K6114" s="116" t="s">
        <v>3719</v>
      </c>
      <c r="L6114" s="116" t="s">
        <v>179</v>
      </c>
      <c r="M6114" s="116" t="s">
        <v>179</v>
      </c>
      <c r="N6114" s="116" t="s">
        <v>500</v>
      </c>
      <c r="O6114" s="118">
        <v>5051</v>
      </c>
      <c r="P6114" s="118" t="s">
        <v>114</v>
      </c>
    </row>
    <row r="6115" spans="2:16" x14ac:dyDescent="0.45">
      <c r="B6115" s="115">
        <v>160719273</v>
      </c>
      <c r="C6115" s="116" t="s">
        <v>8659</v>
      </c>
      <c r="D6115" s="116" t="s">
        <v>873</v>
      </c>
      <c r="E6115" s="116" t="s">
        <v>216</v>
      </c>
      <c r="F6115" s="117">
        <v>45467</v>
      </c>
      <c r="G6115" s="118" t="s">
        <v>85</v>
      </c>
      <c r="H6115" s="119" t="s">
        <v>130</v>
      </c>
      <c r="I6115" s="116" t="s">
        <v>151</v>
      </c>
      <c r="J6115" s="116" t="s">
        <v>2530</v>
      </c>
      <c r="K6115" s="116" t="s">
        <v>2531</v>
      </c>
      <c r="L6115" s="116" t="s">
        <v>176</v>
      </c>
      <c r="M6115" s="116" t="s">
        <v>176</v>
      </c>
      <c r="N6115" s="116" t="s">
        <v>1194</v>
      </c>
      <c r="O6115" s="118">
        <v>2570</v>
      </c>
      <c r="P6115" s="118" t="s">
        <v>114</v>
      </c>
    </row>
    <row r="6116" spans="2:16" x14ac:dyDescent="0.45">
      <c r="B6116" s="115">
        <v>605590216</v>
      </c>
      <c r="C6116" s="116" t="s">
        <v>8660</v>
      </c>
      <c r="D6116" s="116" t="s">
        <v>333</v>
      </c>
      <c r="E6116" s="116" t="s">
        <v>216</v>
      </c>
      <c r="F6116" s="117">
        <v>45467</v>
      </c>
      <c r="G6116" s="118" t="s">
        <v>85</v>
      </c>
      <c r="H6116" s="119" t="s">
        <v>130</v>
      </c>
      <c r="I6116" s="116" t="s">
        <v>155</v>
      </c>
      <c r="J6116" s="116" t="s">
        <v>2504</v>
      </c>
      <c r="K6116" s="116" t="s">
        <v>2505</v>
      </c>
      <c r="L6116" s="116" t="s">
        <v>176</v>
      </c>
      <c r="M6116" s="116" t="s">
        <v>176</v>
      </c>
      <c r="N6116" s="116" t="s">
        <v>287</v>
      </c>
      <c r="O6116" s="118">
        <v>2000</v>
      </c>
      <c r="P6116" s="118" t="s">
        <v>114</v>
      </c>
    </row>
    <row r="6117" spans="2:16" x14ac:dyDescent="0.45">
      <c r="B6117" s="115">
        <v>613366297</v>
      </c>
      <c r="C6117" s="116" t="s">
        <v>8661</v>
      </c>
      <c r="D6117" s="116" t="s">
        <v>1666</v>
      </c>
      <c r="E6117" s="116" t="s">
        <v>216</v>
      </c>
      <c r="F6117" s="117">
        <v>45467</v>
      </c>
      <c r="G6117" s="118" t="s">
        <v>85</v>
      </c>
      <c r="H6117" s="119" t="s">
        <v>130</v>
      </c>
      <c r="I6117" s="116" t="s">
        <v>150</v>
      </c>
      <c r="J6117" s="116" t="s">
        <v>3569</v>
      </c>
      <c r="K6117" s="116" t="s">
        <v>3570</v>
      </c>
      <c r="L6117" s="116" t="s">
        <v>177</v>
      </c>
      <c r="M6117" s="116" t="s">
        <v>177</v>
      </c>
      <c r="N6117" s="116" t="s">
        <v>255</v>
      </c>
      <c r="O6117" s="118">
        <v>3008</v>
      </c>
      <c r="P6117" s="118" t="s">
        <v>114</v>
      </c>
    </row>
    <row r="6118" spans="2:16" x14ac:dyDescent="0.45">
      <c r="B6118" s="115">
        <v>1414937</v>
      </c>
      <c r="C6118" s="116" t="s">
        <v>8662</v>
      </c>
      <c r="D6118" s="116" t="s">
        <v>1086</v>
      </c>
      <c r="E6118" s="116" t="s">
        <v>216</v>
      </c>
      <c r="F6118" s="117">
        <v>45468</v>
      </c>
      <c r="G6118" s="118" t="s">
        <v>85</v>
      </c>
      <c r="H6118" s="119" t="s">
        <v>130</v>
      </c>
      <c r="I6118" s="116" t="s">
        <v>159</v>
      </c>
      <c r="J6118" s="116" t="s">
        <v>2499</v>
      </c>
      <c r="K6118" s="116" t="s">
        <v>2500</v>
      </c>
      <c r="L6118" s="116" t="s">
        <v>176</v>
      </c>
      <c r="M6118" s="116" t="s">
        <v>176</v>
      </c>
      <c r="N6118" s="116" t="s">
        <v>287</v>
      </c>
      <c r="O6118" s="118">
        <v>2000</v>
      </c>
      <c r="P6118" s="118" t="s">
        <v>114</v>
      </c>
    </row>
    <row r="6119" spans="2:16" x14ac:dyDescent="0.45">
      <c r="B6119" s="115">
        <v>5130647</v>
      </c>
      <c r="C6119" s="116" t="s">
        <v>8663</v>
      </c>
      <c r="D6119" s="116" t="s">
        <v>539</v>
      </c>
      <c r="E6119" s="116" t="s">
        <v>216</v>
      </c>
      <c r="F6119" s="117">
        <v>45468</v>
      </c>
      <c r="G6119" s="118" t="s">
        <v>85</v>
      </c>
      <c r="H6119" s="119" t="s">
        <v>130</v>
      </c>
      <c r="I6119" s="116" t="s">
        <v>153</v>
      </c>
      <c r="J6119" s="116" t="s">
        <v>3012</v>
      </c>
      <c r="K6119" s="116" t="s">
        <v>3013</v>
      </c>
      <c r="L6119" s="116" t="s">
        <v>177</v>
      </c>
      <c r="M6119" s="116" t="s">
        <v>177</v>
      </c>
      <c r="N6119" s="116" t="s">
        <v>620</v>
      </c>
      <c r="O6119" s="118">
        <v>3025</v>
      </c>
      <c r="P6119" s="118" t="s">
        <v>114</v>
      </c>
    </row>
    <row r="6120" spans="2:16" x14ac:dyDescent="0.45">
      <c r="B6120" s="115">
        <v>9401772</v>
      </c>
      <c r="C6120" s="116" t="s">
        <v>8664</v>
      </c>
      <c r="D6120" s="116" t="s">
        <v>2332</v>
      </c>
      <c r="E6120" s="116" t="s">
        <v>216</v>
      </c>
      <c r="F6120" s="117">
        <v>45468</v>
      </c>
      <c r="G6120" s="118" t="s">
        <v>85</v>
      </c>
      <c r="H6120" s="119" t="s">
        <v>130</v>
      </c>
      <c r="I6120" s="116" t="s">
        <v>150</v>
      </c>
      <c r="J6120" s="116" t="s">
        <v>3569</v>
      </c>
      <c r="K6120" s="116" t="s">
        <v>4662</v>
      </c>
      <c r="L6120" s="116" t="s">
        <v>180</v>
      </c>
      <c r="M6120" s="116" t="s">
        <v>177</v>
      </c>
      <c r="N6120" s="116" t="s">
        <v>255</v>
      </c>
      <c r="O6120" s="118">
        <v>3000</v>
      </c>
      <c r="P6120" s="118" t="s">
        <v>114</v>
      </c>
    </row>
    <row r="6121" spans="2:16" x14ac:dyDescent="0.45">
      <c r="B6121" s="115">
        <v>9753422</v>
      </c>
      <c r="C6121" s="116" t="s">
        <v>8665</v>
      </c>
      <c r="D6121" s="116" t="s">
        <v>1443</v>
      </c>
      <c r="E6121" s="116" t="s">
        <v>216</v>
      </c>
      <c r="F6121" s="117">
        <v>45468</v>
      </c>
      <c r="G6121" s="118" t="s">
        <v>85</v>
      </c>
      <c r="H6121" s="119" t="s">
        <v>130</v>
      </c>
      <c r="I6121" s="116" t="s">
        <v>155</v>
      </c>
      <c r="J6121" s="116" t="s">
        <v>2504</v>
      </c>
      <c r="K6121" s="116" t="s">
        <v>2505</v>
      </c>
      <c r="L6121" s="116" t="s">
        <v>178</v>
      </c>
      <c r="M6121" s="116" t="s">
        <v>178</v>
      </c>
      <c r="N6121" s="116" t="s">
        <v>251</v>
      </c>
      <c r="O6121" s="118">
        <v>4064</v>
      </c>
      <c r="P6121" s="118" t="s">
        <v>114</v>
      </c>
    </row>
    <row r="6122" spans="2:16" x14ac:dyDescent="0.45">
      <c r="B6122" s="115">
        <v>60524503</v>
      </c>
      <c r="C6122" s="116" t="s">
        <v>8666</v>
      </c>
      <c r="D6122" s="116" t="s">
        <v>2332</v>
      </c>
      <c r="E6122" s="116" t="s">
        <v>216</v>
      </c>
      <c r="F6122" s="117">
        <v>45468</v>
      </c>
      <c r="G6122" s="118" t="s">
        <v>85</v>
      </c>
      <c r="H6122" s="119" t="s">
        <v>130</v>
      </c>
      <c r="I6122" s="116" t="s">
        <v>150</v>
      </c>
      <c r="J6122" s="116" t="s">
        <v>3569</v>
      </c>
      <c r="K6122" s="116" t="s">
        <v>4662</v>
      </c>
      <c r="L6122" s="116" t="s">
        <v>179</v>
      </c>
      <c r="M6122" s="116" t="s">
        <v>179</v>
      </c>
      <c r="N6122" s="116" t="s">
        <v>221</v>
      </c>
      <c r="O6122" s="118">
        <v>5000</v>
      </c>
      <c r="P6122" s="118" t="s">
        <v>114</v>
      </c>
    </row>
    <row r="6123" spans="2:16" x14ac:dyDescent="0.45">
      <c r="B6123" s="115">
        <v>80946050</v>
      </c>
      <c r="C6123" s="116" t="s">
        <v>8667</v>
      </c>
      <c r="D6123" s="116" t="s">
        <v>2332</v>
      </c>
      <c r="E6123" s="116" t="s">
        <v>216</v>
      </c>
      <c r="F6123" s="117">
        <v>45468</v>
      </c>
      <c r="G6123" s="118" t="s">
        <v>85</v>
      </c>
      <c r="H6123" s="119" t="s">
        <v>130</v>
      </c>
      <c r="I6123" s="116" t="s">
        <v>150</v>
      </c>
      <c r="J6123" s="116" t="s">
        <v>3569</v>
      </c>
      <c r="K6123" s="116" t="s">
        <v>4662</v>
      </c>
      <c r="L6123" s="116" t="s">
        <v>176</v>
      </c>
      <c r="M6123" s="116" t="s">
        <v>178</v>
      </c>
      <c r="N6123" s="116" t="s">
        <v>244</v>
      </c>
      <c r="O6123" s="118">
        <v>4215</v>
      </c>
      <c r="P6123" s="118" t="s">
        <v>114</v>
      </c>
    </row>
    <row r="6124" spans="2:16" x14ac:dyDescent="0.45">
      <c r="B6124" s="115">
        <v>86563055</v>
      </c>
      <c r="C6124" s="116" t="s">
        <v>8668</v>
      </c>
      <c r="D6124" s="116" t="s">
        <v>2332</v>
      </c>
      <c r="E6124" s="116" t="s">
        <v>216</v>
      </c>
      <c r="F6124" s="117">
        <v>45468</v>
      </c>
      <c r="G6124" s="118" t="s">
        <v>85</v>
      </c>
      <c r="H6124" s="119" t="s">
        <v>130</v>
      </c>
      <c r="I6124" s="116" t="s">
        <v>150</v>
      </c>
      <c r="J6124" s="116" t="s">
        <v>3569</v>
      </c>
      <c r="K6124" s="116" t="s">
        <v>4662</v>
      </c>
      <c r="L6124" s="116" t="s">
        <v>178</v>
      </c>
      <c r="M6124" s="116" t="s">
        <v>176</v>
      </c>
      <c r="N6124" s="116" t="s">
        <v>287</v>
      </c>
      <c r="O6124" s="118">
        <v>2000</v>
      </c>
      <c r="P6124" s="118" t="s">
        <v>114</v>
      </c>
    </row>
    <row r="6125" spans="2:16" x14ac:dyDescent="0.45">
      <c r="B6125" s="115">
        <v>105129735</v>
      </c>
      <c r="C6125" s="116" t="s">
        <v>8669</v>
      </c>
      <c r="D6125" s="116" t="s">
        <v>477</v>
      </c>
      <c r="E6125" s="116" t="s">
        <v>216</v>
      </c>
      <c r="F6125" s="117">
        <v>45468</v>
      </c>
      <c r="G6125" s="118" t="s">
        <v>85</v>
      </c>
      <c r="H6125" s="119" t="s">
        <v>130</v>
      </c>
      <c r="I6125" s="116" t="s">
        <v>150</v>
      </c>
      <c r="J6125" s="116" t="s">
        <v>2494</v>
      </c>
      <c r="K6125" s="116" t="s">
        <v>2495</v>
      </c>
      <c r="L6125" s="116" t="s">
        <v>176</v>
      </c>
      <c r="M6125" s="116" t="s">
        <v>176</v>
      </c>
      <c r="N6125" s="116" t="s">
        <v>281</v>
      </c>
      <c r="O6125" s="118">
        <v>2113</v>
      </c>
      <c r="P6125" s="118" t="s">
        <v>114</v>
      </c>
    </row>
    <row r="6126" spans="2:16" x14ac:dyDescent="0.45">
      <c r="B6126" s="115">
        <v>108791144</v>
      </c>
      <c r="C6126" s="116" t="s">
        <v>8670</v>
      </c>
      <c r="D6126" s="116" t="s">
        <v>2332</v>
      </c>
      <c r="E6126" s="116" t="s">
        <v>216</v>
      </c>
      <c r="F6126" s="117">
        <v>45468</v>
      </c>
      <c r="G6126" s="118" t="s">
        <v>85</v>
      </c>
      <c r="H6126" s="119" t="s">
        <v>130</v>
      </c>
      <c r="I6126" s="116" t="s">
        <v>150</v>
      </c>
      <c r="J6126" s="116" t="s">
        <v>3569</v>
      </c>
      <c r="K6126" s="116" t="s">
        <v>4662</v>
      </c>
      <c r="L6126" s="116" t="s">
        <v>179</v>
      </c>
      <c r="M6126" s="116" t="s">
        <v>179</v>
      </c>
      <c r="N6126" s="116" t="s">
        <v>221</v>
      </c>
      <c r="O6126" s="118">
        <v>5063</v>
      </c>
      <c r="P6126" s="118" t="s">
        <v>114</v>
      </c>
    </row>
    <row r="6127" spans="2:16" x14ac:dyDescent="0.45">
      <c r="B6127" s="115">
        <v>121825509</v>
      </c>
      <c r="C6127" s="116" t="s">
        <v>8671</v>
      </c>
      <c r="D6127" s="116" t="s">
        <v>2332</v>
      </c>
      <c r="E6127" s="116" t="s">
        <v>216</v>
      </c>
      <c r="F6127" s="117">
        <v>45468</v>
      </c>
      <c r="G6127" s="118" t="s">
        <v>85</v>
      </c>
      <c r="H6127" s="119" t="s">
        <v>130</v>
      </c>
      <c r="I6127" s="116" t="s">
        <v>150</v>
      </c>
      <c r="J6127" s="116" t="s">
        <v>3569</v>
      </c>
      <c r="K6127" s="116" t="s">
        <v>4662</v>
      </c>
      <c r="L6127" s="116" t="s">
        <v>177</v>
      </c>
      <c r="M6127" s="116" t="s">
        <v>176</v>
      </c>
      <c r="N6127" s="116" t="s">
        <v>287</v>
      </c>
      <c r="O6127" s="118">
        <v>2000</v>
      </c>
      <c r="P6127" s="118" t="s">
        <v>114</v>
      </c>
    </row>
    <row r="6128" spans="2:16" x14ac:dyDescent="0.45">
      <c r="B6128" s="115">
        <v>127707813</v>
      </c>
      <c r="C6128" s="116" t="s">
        <v>8672</v>
      </c>
      <c r="D6128" s="116" t="s">
        <v>2332</v>
      </c>
      <c r="E6128" s="116" t="s">
        <v>216</v>
      </c>
      <c r="F6128" s="117">
        <v>45468</v>
      </c>
      <c r="G6128" s="118" t="s">
        <v>85</v>
      </c>
      <c r="H6128" s="119" t="s">
        <v>130</v>
      </c>
      <c r="I6128" s="116" t="s">
        <v>150</v>
      </c>
      <c r="J6128" s="116" t="s">
        <v>3569</v>
      </c>
      <c r="K6128" s="116" t="s">
        <v>4662</v>
      </c>
      <c r="L6128" s="116" t="s">
        <v>180</v>
      </c>
      <c r="M6128" s="116" t="s">
        <v>177</v>
      </c>
      <c r="N6128" s="116" t="s">
        <v>255</v>
      </c>
      <c r="O6128" s="118">
        <v>3004</v>
      </c>
      <c r="P6128" s="118" t="s">
        <v>114</v>
      </c>
    </row>
    <row r="6129" spans="2:16" x14ac:dyDescent="0.45">
      <c r="B6129" s="115">
        <v>151834196</v>
      </c>
      <c r="C6129" s="116" t="s">
        <v>8673</v>
      </c>
      <c r="D6129" s="116" t="s">
        <v>2332</v>
      </c>
      <c r="E6129" s="116" t="s">
        <v>216</v>
      </c>
      <c r="F6129" s="117">
        <v>45468</v>
      </c>
      <c r="G6129" s="118" t="s">
        <v>85</v>
      </c>
      <c r="H6129" s="119" t="s">
        <v>130</v>
      </c>
      <c r="I6129" s="116" t="s">
        <v>150</v>
      </c>
      <c r="J6129" s="116" t="s">
        <v>3569</v>
      </c>
      <c r="K6129" s="116" t="s">
        <v>4662</v>
      </c>
      <c r="L6129" s="116" t="s">
        <v>177</v>
      </c>
      <c r="M6129" s="116" t="s">
        <v>179</v>
      </c>
      <c r="N6129" s="116" t="s">
        <v>221</v>
      </c>
      <c r="O6129" s="118">
        <v>5000</v>
      </c>
      <c r="P6129" s="118" t="s">
        <v>114</v>
      </c>
    </row>
    <row r="6130" spans="2:16" x14ac:dyDescent="0.45">
      <c r="B6130" s="115">
        <v>156553785</v>
      </c>
      <c r="C6130" s="116" t="s">
        <v>8674</v>
      </c>
      <c r="D6130" s="116" t="s">
        <v>1051</v>
      </c>
      <c r="E6130" s="116" t="s">
        <v>216</v>
      </c>
      <c r="F6130" s="117">
        <v>45468</v>
      </c>
      <c r="G6130" s="118" t="s">
        <v>85</v>
      </c>
      <c r="H6130" s="119" t="s">
        <v>130</v>
      </c>
      <c r="I6130" s="116" t="s">
        <v>147</v>
      </c>
      <c r="J6130" s="116" t="s">
        <v>2523</v>
      </c>
      <c r="K6130" s="116" t="s">
        <v>2698</v>
      </c>
      <c r="L6130" s="116" t="s">
        <v>183</v>
      </c>
      <c r="M6130" s="116" t="s">
        <v>183</v>
      </c>
      <c r="N6130" s="116" t="s">
        <v>183</v>
      </c>
      <c r="O6130" s="118">
        <v>2913</v>
      </c>
      <c r="P6130" s="118" t="s">
        <v>114</v>
      </c>
    </row>
    <row r="6131" spans="2:16" x14ac:dyDescent="0.45">
      <c r="B6131" s="115">
        <v>162336790</v>
      </c>
      <c r="C6131" s="116" t="s">
        <v>8675</v>
      </c>
      <c r="D6131" s="116" t="s">
        <v>2332</v>
      </c>
      <c r="E6131" s="116" t="s">
        <v>216</v>
      </c>
      <c r="F6131" s="117">
        <v>45468</v>
      </c>
      <c r="G6131" s="118" t="s">
        <v>85</v>
      </c>
      <c r="H6131" s="119" t="s">
        <v>130</v>
      </c>
      <c r="I6131" s="116" t="s">
        <v>150</v>
      </c>
      <c r="J6131" s="116" t="s">
        <v>3569</v>
      </c>
      <c r="K6131" s="116" t="s">
        <v>4662</v>
      </c>
      <c r="L6131" s="116" t="s">
        <v>176</v>
      </c>
      <c r="M6131" s="116" t="s">
        <v>179</v>
      </c>
      <c r="N6131" s="116" t="s">
        <v>221</v>
      </c>
      <c r="O6131" s="118">
        <v>5000</v>
      </c>
      <c r="P6131" s="118" t="s">
        <v>114</v>
      </c>
    </row>
    <row r="6132" spans="2:16" x14ac:dyDescent="0.45">
      <c r="B6132" s="115">
        <v>162823207</v>
      </c>
      <c r="C6132" s="116" t="s">
        <v>8676</v>
      </c>
      <c r="D6132" s="116" t="s">
        <v>2332</v>
      </c>
      <c r="E6132" s="116" t="s">
        <v>216</v>
      </c>
      <c r="F6132" s="117">
        <v>45468</v>
      </c>
      <c r="G6132" s="118" t="s">
        <v>85</v>
      </c>
      <c r="H6132" s="119" t="s">
        <v>130</v>
      </c>
      <c r="I6132" s="116" t="s">
        <v>150</v>
      </c>
      <c r="J6132" s="116" t="s">
        <v>3569</v>
      </c>
      <c r="K6132" s="116" t="s">
        <v>4662</v>
      </c>
      <c r="L6132" s="116" t="s">
        <v>176</v>
      </c>
      <c r="M6132" s="116" t="s">
        <v>176</v>
      </c>
      <c r="N6132" s="116" t="s">
        <v>287</v>
      </c>
      <c r="O6132" s="118">
        <v>2000</v>
      </c>
      <c r="P6132" s="118" t="s">
        <v>114</v>
      </c>
    </row>
    <row r="6133" spans="2:16" x14ac:dyDescent="0.45">
      <c r="B6133" s="115">
        <v>167654677</v>
      </c>
      <c r="C6133" s="116" t="s">
        <v>8677</v>
      </c>
      <c r="D6133" s="116" t="s">
        <v>2332</v>
      </c>
      <c r="E6133" s="116" t="s">
        <v>216</v>
      </c>
      <c r="F6133" s="117">
        <v>45468</v>
      </c>
      <c r="G6133" s="118" t="s">
        <v>85</v>
      </c>
      <c r="H6133" s="119" t="s">
        <v>130</v>
      </c>
      <c r="I6133" s="116" t="s">
        <v>150</v>
      </c>
      <c r="J6133" s="116" t="s">
        <v>3569</v>
      </c>
      <c r="K6133" s="116" t="s">
        <v>4662</v>
      </c>
      <c r="L6133" s="116" t="s">
        <v>177</v>
      </c>
      <c r="M6133" s="116" t="s">
        <v>177</v>
      </c>
      <c r="N6133" s="116" t="s">
        <v>255</v>
      </c>
      <c r="O6133" s="118">
        <v>3000</v>
      </c>
      <c r="P6133" s="118" t="s">
        <v>114</v>
      </c>
    </row>
    <row r="6134" spans="2:16" x14ac:dyDescent="0.45">
      <c r="B6134" s="115">
        <v>608001609</v>
      </c>
      <c r="C6134" s="116" t="s">
        <v>8678</v>
      </c>
      <c r="D6134" s="116" t="s">
        <v>2332</v>
      </c>
      <c r="E6134" s="116" t="s">
        <v>216</v>
      </c>
      <c r="F6134" s="117">
        <v>45468</v>
      </c>
      <c r="G6134" s="118" t="s">
        <v>85</v>
      </c>
      <c r="H6134" s="119" t="s">
        <v>130</v>
      </c>
      <c r="I6134" s="116" t="s">
        <v>150</v>
      </c>
      <c r="J6134" s="116" t="s">
        <v>3569</v>
      </c>
      <c r="K6134" s="116" t="s">
        <v>4662</v>
      </c>
      <c r="L6134" s="116" t="s">
        <v>177</v>
      </c>
      <c r="M6134" s="116" t="s">
        <v>177</v>
      </c>
      <c r="N6134" s="116" t="s">
        <v>255</v>
      </c>
      <c r="O6134" s="118">
        <v>3000</v>
      </c>
      <c r="P6134" s="118" t="s">
        <v>114</v>
      </c>
    </row>
    <row r="6135" spans="2:16" x14ac:dyDescent="0.45">
      <c r="B6135" s="115">
        <v>608280575</v>
      </c>
      <c r="C6135" s="116" t="s">
        <v>8679</v>
      </c>
      <c r="D6135" s="116" t="s">
        <v>1051</v>
      </c>
      <c r="E6135" s="116" t="s">
        <v>216</v>
      </c>
      <c r="F6135" s="117">
        <v>45468</v>
      </c>
      <c r="G6135" s="118" t="s">
        <v>85</v>
      </c>
      <c r="H6135" s="119" t="s">
        <v>130</v>
      </c>
      <c r="I6135" s="116" t="s">
        <v>147</v>
      </c>
      <c r="J6135" s="116" t="s">
        <v>2523</v>
      </c>
      <c r="K6135" s="116" t="s">
        <v>2698</v>
      </c>
      <c r="L6135" s="116" t="s">
        <v>183</v>
      </c>
      <c r="M6135" s="116" t="s">
        <v>183</v>
      </c>
      <c r="N6135" s="116" t="s">
        <v>183</v>
      </c>
      <c r="O6135" s="118">
        <v>2612</v>
      </c>
      <c r="P6135" s="118" t="s">
        <v>114</v>
      </c>
    </row>
    <row r="6136" spans="2:16" x14ac:dyDescent="0.45">
      <c r="B6136" s="115">
        <v>609665214</v>
      </c>
      <c r="C6136" s="116" t="s">
        <v>8680</v>
      </c>
      <c r="D6136" s="116" t="s">
        <v>1051</v>
      </c>
      <c r="E6136" s="116" t="s">
        <v>216</v>
      </c>
      <c r="F6136" s="117">
        <v>45468</v>
      </c>
      <c r="G6136" s="118" t="s">
        <v>85</v>
      </c>
      <c r="H6136" s="119" t="s">
        <v>130</v>
      </c>
      <c r="I6136" s="116" t="s">
        <v>147</v>
      </c>
      <c r="J6136" s="116" t="s">
        <v>2523</v>
      </c>
      <c r="K6136" s="116" t="s">
        <v>2698</v>
      </c>
      <c r="L6136" s="116" t="s">
        <v>183</v>
      </c>
      <c r="M6136" s="116" t="s">
        <v>183</v>
      </c>
      <c r="N6136" s="116" t="s">
        <v>183</v>
      </c>
      <c r="O6136" s="118">
        <v>2612</v>
      </c>
      <c r="P6136" s="118" t="s">
        <v>114</v>
      </c>
    </row>
    <row r="6137" spans="2:16" x14ac:dyDescent="0.45">
      <c r="B6137" s="115">
        <v>609665223</v>
      </c>
      <c r="C6137" s="116" t="s">
        <v>8681</v>
      </c>
      <c r="D6137" s="116" t="s">
        <v>1051</v>
      </c>
      <c r="E6137" s="116" t="s">
        <v>216</v>
      </c>
      <c r="F6137" s="117">
        <v>45468</v>
      </c>
      <c r="G6137" s="118" t="s">
        <v>85</v>
      </c>
      <c r="H6137" s="119" t="s">
        <v>130</v>
      </c>
      <c r="I6137" s="116" t="s">
        <v>147</v>
      </c>
      <c r="J6137" s="116" t="s">
        <v>2523</v>
      </c>
      <c r="K6137" s="116" t="s">
        <v>2698</v>
      </c>
      <c r="L6137" s="116" t="s">
        <v>183</v>
      </c>
      <c r="M6137" s="116" t="s">
        <v>183</v>
      </c>
      <c r="N6137" s="116" t="s">
        <v>183</v>
      </c>
      <c r="O6137" s="118">
        <v>2612</v>
      </c>
      <c r="P6137" s="118" t="s">
        <v>114</v>
      </c>
    </row>
    <row r="6138" spans="2:16" x14ac:dyDescent="0.45">
      <c r="B6138" s="115">
        <v>610976479</v>
      </c>
      <c r="C6138" s="116" t="s">
        <v>8682</v>
      </c>
      <c r="D6138" s="116" t="s">
        <v>2332</v>
      </c>
      <c r="E6138" s="116" t="s">
        <v>216</v>
      </c>
      <c r="F6138" s="117">
        <v>45468</v>
      </c>
      <c r="G6138" s="118" t="s">
        <v>85</v>
      </c>
      <c r="H6138" s="119" t="s">
        <v>130</v>
      </c>
      <c r="I6138" s="116" t="s">
        <v>150</v>
      </c>
      <c r="J6138" s="116" t="s">
        <v>3569</v>
      </c>
      <c r="K6138" s="116" t="s">
        <v>4662</v>
      </c>
      <c r="L6138" s="116" t="s">
        <v>177</v>
      </c>
      <c r="M6138" s="116" t="s">
        <v>177</v>
      </c>
      <c r="N6138" s="116" t="s">
        <v>255</v>
      </c>
      <c r="O6138" s="118">
        <v>3000</v>
      </c>
      <c r="P6138" s="118" t="s">
        <v>114</v>
      </c>
    </row>
    <row r="6139" spans="2:16" x14ac:dyDescent="0.45">
      <c r="B6139" s="115">
        <v>616152517</v>
      </c>
      <c r="C6139" s="116" t="s">
        <v>8683</v>
      </c>
      <c r="D6139" s="116" t="s">
        <v>2332</v>
      </c>
      <c r="E6139" s="116" t="s">
        <v>216</v>
      </c>
      <c r="F6139" s="117">
        <v>45468</v>
      </c>
      <c r="G6139" s="118" t="s">
        <v>85</v>
      </c>
      <c r="H6139" s="119" t="s">
        <v>130</v>
      </c>
      <c r="I6139" s="116" t="s">
        <v>150</v>
      </c>
      <c r="J6139" s="116" t="s">
        <v>3569</v>
      </c>
      <c r="K6139" s="116" t="s">
        <v>4662</v>
      </c>
      <c r="L6139" s="116" t="s">
        <v>177</v>
      </c>
      <c r="M6139" s="116" t="s">
        <v>177</v>
      </c>
      <c r="N6139" s="116" t="s">
        <v>614</v>
      </c>
      <c r="O6139" s="118">
        <v>3630</v>
      </c>
      <c r="P6139" s="118" t="s">
        <v>114</v>
      </c>
    </row>
    <row r="6140" spans="2:16" x14ac:dyDescent="0.45">
      <c r="B6140" s="115">
        <v>623292204</v>
      </c>
      <c r="C6140" s="116" t="s">
        <v>8684</v>
      </c>
      <c r="D6140" s="116" t="s">
        <v>1051</v>
      </c>
      <c r="E6140" s="116" t="s">
        <v>216</v>
      </c>
      <c r="F6140" s="117">
        <v>45468</v>
      </c>
      <c r="G6140" s="118" t="s">
        <v>85</v>
      </c>
      <c r="H6140" s="119" t="s">
        <v>130</v>
      </c>
      <c r="I6140" s="116" t="s">
        <v>147</v>
      </c>
      <c r="J6140" s="116" t="s">
        <v>2523</v>
      </c>
      <c r="K6140" s="116" t="s">
        <v>2698</v>
      </c>
      <c r="L6140" s="116" t="s">
        <v>183</v>
      </c>
      <c r="M6140" s="116" t="s">
        <v>183</v>
      </c>
      <c r="N6140" s="116" t="s">
        <v>183</v>
      </c>
      <c r="O6140" s="118">
        <v>2612</v>
      </c>
      <c r="P6140" s="118" t="s">
        <v>114</v>
      </c>
    </row>
    <row r="6141" spans="2:16" x14ac:dyDescent="0.45">
      <c r="B6141" s="115">
        <v>624883192</v>
      </c>
      <c r="C6141" s="116" t="s">
        <v>8685</v>
      </c>
      <c r="D6141" s="116" t="s">
        <v>2332</v>
      </c>
      <c r="E6141" s="116" t="s">
        <v>216</v>
      </c>
      <c r="F6141" s="117">
        <v>45468</v>
      </c>
      <c r="G6141" s="118" t="s">
        <v>85</v>
      </c>
      <c r="H6141" s="119" t="s">
        <v>130</v>
      </c>
      <c r="I6141" s="116" t="s">
        <v>150</v>
      </c>
      <c r="J6141" s="116" t="s">
        <v>3569</v>
      </c>
      <c r="K6141" s="116" t="s">
        <v>4662</v>
      </c>
      <c r="L6141" s="116" t="s">
        <v>177</v>
      </c>
      <c r="M6141" s="116" t="s">
        <v>176</v>
      </c>
      <c r="N6141" s="116" t="s">
        <v>287</v>
      </c>
      <c r="O6141" s="118">
        <v>2000</v>
      </c>
      <c r="P6141" s="118" t="s">
        <v>114</v>
      </c>
    </row>
    <row r="6142" spans="2:16" x14ac:dyDescent="0.45">
      <c r="B6142" s="115">
        <v>624900741</v>
      </c>
      <c r="C6142" s="116" t="s">
        <v>8686</v>
      </c>
      <c r="D6142" s="116" t="s">
        <v>2332</v>
      </c>
      <c r="E6142" s="116" t="s">
        <v>216</v>
      </c>
      <c r="F6142" s="117">
        <v>45468</v>
      </c>
      <c r="G6142" s="118" t="s">
        <v>85</v>
      </c>
      <c r="H6142" s="119" t="s">
        <v>130</v>
      </c>
      <c r="I6142" s="116" t="s">
        <v>150</v>
      </c>
      <c r="J6142" s="116" t="s">
        <v>3569</v>
      </c>
      <c r="K6142" s="116" t="s">
        <v>4662</v>
      </c>
      <c r="L6142" s="116" t="s">
        <v>177</v>
      </c>
      <c r="M6142" s="116" t="s">
        <v>176</v>
      </c>
      <c r="N6142" s="116" t="s">
        <v>287</v>
      </c>
      <c r="O6142" s="118">
        <v>2000</v>
      </c>
      <c r="P6142" s="118" t="s">
        <v>114</v>
      </c>
    </row>
    <row r="6143" spans="2:16" x14ac:dyDescent="0.45">
      <c r="B6143" s="115">
        <v>91129734</v>
      </c>
      <c r="C6143" s="116" t="s">
        <v>8687</v>
      </c>
      <c r="D6143" s="116" t="s">
        <v>2232</v>
      </c>
      <c r="E6143" s="116" t="s">
        <v>216</v>
      </c>
      <c r="F6143" s="117">
        <v>45469</v>
      </c>
      <c r="G6143" s="118" t="s">
        <v>85</v>
      </c>
      <c r="H6143" s="119" t="s">
        <v>130</v>
      </c>
      <c r="I6143" s="116" t="s">
        <v>153</v>
      </c>
      <c r="J6143" s="116" t="s">
        <v>3012</v>
      </c>
      <c r="K6143" s="116" t="s">
        <v>4052</v>
      </c>
      <c r="L6143" s="116" t="s">
        <v>176</v>
      </c>
      <c r="M6143" s="116" t="s">
        <v>176</v>
      </c>
      <c r="N6143" s="116" t="s">
        <v>299</v>
      </c>
      <c r="O6143" s="118">
        <v>2116</v>
      </c>
      <c r="P6143" s="118" t="s">
        <v>114</v>
      </c>
    </row>
    <row r="6144" spans="2:16" x14ac:dyDescent="0.45">
      <c r="B6144" s="115">
        <v>105683878</v>
      </c>
      <c r="C6144" s="116" t="s">
        <v>8688</v>
      </c>
      <c r="D6144" s="116" t="s">
        <v>1143</v>
      </c>
      <c r="E6144" s="116" t="s">
        <v>216</v>
      </c>
      <c r="F6144" s="117">
        <v>45469</v>
      </c>
      <c r="G6144" s="118" t="s">
        <v>85</v>
      </c>
      <c r="H6144" s="119" t="s">
        <v>130</v>
      </c>
      <c r="I6144" s="116" t="s">
        <v>156</v>
      </c>
      <c r="J6144" s="116" t="s">
        <v>2426</v>
      </c>
      <c r="K6144" s="116" t="s">
        <v>2748</v>
      </c>
      <c r="L6144" s="116" t="s">
        <v>176</v>
      </c>
      <c r="M6144" s="116" t="s">
        <v>176</v>
      </c>
      <c r="N6144" s="116" t="s">
        <v>287</v>
      </c>
      <c r="O6144" s="118">
        <v>2000</v>
      </c>
      <c r="P6144" s="118" t="s">
        <v>114</v>
      </c>
    </row>
    <row r="6145" spans="2:16" x14ac:dyDescent="0.45">
      <c r="B6145" s="115">
        <v>123168481</v>
      </c>
      <c r="C6145" s="116" t="s">
        <v>8689</v>
      </c>
      <c r="D6145" s="116" t="s">
        <v>734</v>
      </c>
      <c r="E6145" s="116" t="s">
        <v>216</v>
      </c>
      <c r="F6145" s="117">
        <v>45469</v>
      </c>
      <c r="G6145" s="118" t="s">
        <v>85</v>
      </c>
      <c r="H6145" s="119" t="s">
        <v>130</v>
      </c>
      <c r="I6145" s="116" t="s">
        <v>144</v>
      </c>
      <c r="J6145" s="116" t="s">
        <v>2595</v>
      </c>
      <c r="K6145" s="116" t="s">
        <v>2980</v>
      </c>
      <c r="L6145" s="116" t="s">
        <v>176</v>
      </c>
      <c r="M6145" s="116" t="s">
        <v>176</v>
      </c>
      <c r="N6145" s="116" t="s">
        <v>225</v>
      </c>
      <c r="O6145" s="118">
        <v>2065</v>
      </c>
      <c r="P6145" s="118" t="s">
        <v>114</v>
      </c>
    </row>
    <row r="6146" spans="2:16" x14ac:dyDescent="0.45">
      <c r="B6146" s="115">
        <v>154666529</v>
      </c>
      <c r="C6146" s="116" t="s">
        <v>8690</v>
      </c>
      <c r="D6146" s="116" t="s">
        <v>6829</v>
      </c>
      <c r="E6146" s="116" t="s">
        <v>216</v>
      </c>
      <c r="F6146" s="117">
        <v>45469</v>
      </c>
      <c r="G6146" s="118" t="s">
        <v>85</v>
      </c>
      <c r="H6146" s="119" t="s">
        <v>130</v>
      </c>
      <c r="I6146" s="116" t="s">
        <v>158</v>
      </c>
      <c r="J6146" s="116" t="s">
        <v>2518</v>
      </c>
      <c r="K6146" s="116" t="s">
        <v>2764</v>
      </c>
      <c r="L6146" s="116" t="s">
        <v>180</v>
      </c>
      <c r="M6146" s="116" t="s">
        <v>180</v>
      </c>
      <c r="N6146" s="116" t="s">
        <v>327</v>
      </c>
      <c r="O6146" s="118">
        <v>6011</v>
      </c>
      <c r="P6146" s="118" t="s">
        <v>114</v>
      </c>
    </row>
    <row r="6147" spans="2:16" x14ac:dyDescent="0.45">
      <c r="B6147" s="115">
        <v>606121519</v>
      </c>
      <c r="C6147" s="116" t="s">
        <v>8691</v>
      </c>
      <c r="D6147" s="116" t="s">
        <v>2787</v>
      </c>
      <c r="E6147" s="116" t="s">
        <v>216</v>
      </c>
      <c r="F6147" s="117">
        <v>45469</v>
      </c>
      <c r="G6147" s="118" t="s">
        <v>85</v>
      </c>
      <c r="H6147" s="119" t="s">
        <v>130</v>
      </c>
      <c r="I6147" s="116" t="s">
        <v>147</v>
      </c>
      <c r="J6147" s="116" t="s">
        <v>2523</v>
      </c>
      <c r="K6147" s="116" t="s">
        <v>2534</v>
      </c>
      <c r="L6147" s="116" t="s">
        <v>176</v>
      </c>
      <c r="M6147" s="116" t="s">
        <v>176</v>
      </c>
      <c r="N6147" s="116" t="s">
        <v>390</v>
      </c>
      <c r="O6147" s="118">
        <v>2220</v>
      </c>
      <c r="P6147" s="118" t="s">
        <v>114</v>
      </c>
    </row>
    <row r="6148" spans="2:16" x14ac:dyDescent="0.45">
      <c r="B6148" s="115">
        <v>622980689</v>
      </c>
      <c r="C6148" s="116" t="s">
        <v>8692</v>
      </c>
      <c r="D6148" s="116" t="s">
        <v>267</v>
      </c>
      <c r="E6148" s="116" t="s">
        <v>216</v>
      </c>
      <c r="F6148" s="117">
        <v>45469</v>
      </c>
      <c r="G6148" s="118" t="s">
        <v>85</v>
      </c>
      <c r="H6148" s="119" t="s">
        <v>130</v>
      </c>
      <c r="I6148" s="116" t="s">
        <v>153</v>
      </c>
      <c r="J6148" s="116" t="s">
        <v>2983</v>
      </c>
      <c r="K6148" s="116" t="s">
        <v>5445</v>
      </c>
      <c r="L6148" s="116" t="s">
        <v>177</v>
      </c>
      <c r="M6148" s="116" t="s">
        <v>177</v>
      </c>
      <c r="N6148" s="116" t="s">
        <v>379</v>
      </c>
      <c r="O6148" s="118">
        <v>3103</v>
      </c>
      <c r="P6148" s="118" t="s">
        <v>114</v>
      </c>
    </row>
    <row r="6149" spans="2:16" x14ac:dyDescent="0.45">
      <c r="B6149" s="115">
        <v>627071452</v>
      </c>
      <c r="C6149" s="116" t="s">
        <v>8693</v>
      </c>
      <c r="D6149" s="116" t="s">
        <v>6021</v>
      </c>
      <c r="E6149" s="116" t="s">
        <v>216</v>
      </c>
      <c r="F6149" s="117">
        <v>45469</v>
      </c>
      <c r="G6149" s="118" t="s">
        <v>85</v>
      </c>
      <c r="H6149" s="119" t="s">
        <v>130</v>
      </c>
      <c r="I6149" s="116" t="s">
        <v>155</v>
      </c>
      <c r="J6149" s="116" t="s">
        <v>2504</v>
      </c>
      <c r="K6149" s="116" t="s">
        <v>2505</v>
      </c>
      <c r="L6149" s="116" t="s">
        <v>178</v>
      </c>
      <c r="M6149" s="116" t="s">
        <v>178</v>
      </c>
      <c r="N6149" s="116" t="s">
        <v>244</v>
      </c>
      <c r="O6149" s="118">
        <v>4212</v>
      </c>
      <c r="P6149" s="118" t="s">
        <v>114</v>
      </c>
    </row>
    <row r="6150" spans="2:16" x14ac:dyDescent="0.45">
      <c r="B6150" s="115">
        <v>665224233</v>
      </c>
      <c r="C6150" s="116" t="s">
        <v>8694</v>
      </c>
      <c r="D6150" s="116" t="s">
        <v>8695</v>
      </c>
      <c r="E6150" s="116" t="s">
        <v>216</v>
      </c>
      <c r="F6150" s="117">
        <v>45469</v>
      </c>
      <c r="G6150" s="118" t="s">
        <v>85</v>
      </c>
      <c r="H6150" s="119" t="s">
        <v>130</v>
      </c>
      <c r="I6150" s="116" t="s">
        <v>145</v>
      </c>
      <c r="J6150" s="116" t="s">
        <v>2792</v>
      </c>
      <c r="K6150" s="116" t="s">
        <v>2793</v>
      </c>
      <c r="L6150" s="116" t="s">
        <v>176</v>
      </c>
      <c r="M6150" s="116" t="s">
        <v>176</v>
      </c>
      <c r="N6150" s="116" t="s">
        <v>785</v>
      </c>
      <c r="O6150" s="118">
        <v>2705</v>
      </c>
      <c r="P6150" s="118" t="s">
        <v>113</v>
      </c>
    </row>
    <row r="6151" spans="2:16" x14ac:dyDescent="0.45">
      <c r="B6151" s="115">
        <v>92633</v>
      </c>
      <c r="C6151" s="116" t="s">
        <v>8696</v>
      </c>
      <c r="D6151" s="116" t="s">
        <v>1584</v>
      </c>
      <c r="E6151" s="116" t="s">
        <v>216</v>
      </c>
      <c r="F6151" s="117">
        <v>45470</v>
      </c>
      <c r="G6151" s="118" t="s">
        <v>85</v>
      </c>
      <c r="H6151" s="119" t="s">
        <v>130</v>
      </c>
      <c r="I6151" s="116" t="s">
        <v>150</v>
      </c>
      <c r="J6151" s="116" t="s">
        <v>2494</v>
      </c>
      <c r="K6151" s="116" t="s">
        <v>2495</v>
      </c>
      <c r="L6151" s="116" t="s">
        <v>176</v>
      </c>
      <c r="M6151" s="116" t="s">
        <v>176</v>
      </c>
      <c r="N6151" s="116" t="s">
        <v>1190</v>
      </c>
      <c r="O6151" s="118">
        <v>2800</v>
      </c>
      <c r="P6151" s="118" t="s">
        <v>114</v>
      </c>
    </row>
    <row r="6152" spans="2:16" x14ac:dyDescent="0.45">
      <c r="B6152" s="115">
        <v>153104</v>
      </c>
      <c r="C6152" s="116" t="s">
        <v>8697</v>
      </c>
      <c r="D6152" s="116" t="s">
        <v>232</v>
      </c>
      <c r="E6152" s="116" t="s">
        <v>216</v>
      </c>
      <c r="F6152" s="117">
        <v>45470</v>
      </c>
      <c r="G6152" s="118" t="s">
        <v>85</v>
      </c>
      <c r="H6152" s="119" t="s">
        <v>130</v>
      </c>
      <c r="I6152" s="116" t="s">
        <v>145</v>
      </c>
      <c r="J6152" s="116" t="s">
        <v>2511</v>
      </c>
      <c r="K6152" s="116" t="s">
        <v>2512</v>
      </c>
      <c r="L6152" s="116" t="s">
        <v>176</v>
      </c>
      <c r="M6152" s="116" t="s">
        <v>176</v>
      </c>
      <c r="N6152" s="116" t="s">
        <v>785</v>
      </c>
      <c r="O6152" s="118">
        <v>2590</v>
      </c>
      <c r="P6152" s="118" t="s">
        <v>114</v>
      </c>
    </row>
    <row r="6153" spans="2:16" x14ac:dyDescent="0.45">
      <c r="B6153" s="115">
        <v>613650</v>
      </c>
      <c r="C6153" s="116" t="s">
        <v>8698</v>
      </c>
      <c r="D6153" s="116" t="s">
        <v>6806</v>
      </c>
      <c r="E6153" s="116" t="s">
        <v>216</v>
      </c>
      <c r="F6153" s="117">
        <v>45470</v>
      </c>
      <c r="G6153" s="118" t="s">
        <v>85</v>
      </c>
      <c r="H6153" s="119" t="s">
        <v>130</v>
      </c>
      <c r="I6153" s="116" t="s">
        <v>145</v>
      </c>
      <c r="J6153" s="116" t="s">
        <v>2511</v>
      </c>
      <c r="K6153" s="116" t="s">
        <v>2691</v>
      </c>
      <c r="L6153" s="116" t="s">
        <v>176</v>
      </c>
      <c r="M6153" s="116" t="s">
        <v>176</v>
      </c>
      <c r="N6153" s="116" t="s">
        <v>444</v>
      </c>
      <c r="O6153" s="118">
        <v>2350</v>
      </c>
      <c r="P6153" s="118" t="s">
        <v>113</v>
      </c>
    </row>
    <row r="6154" spans="2:16" x14ac:dyDescent="0.45">
      <c r="B6154" s="115">
        <v>3558165</v>
      </c>
      <c r="C6154" s="116" t="s">
        <v>8699</v>
      </c>
      <c r="D6154" s="116" t="s">
        <v>8700</v>
      </c>
      <c r="E6154" s="116" t="s">
        <v>216</v>
      </c>
      <c r="F6154" s="117">
        <v>45470</v>
      </c>
      <c r="G6154" s="118" t="s">
        <v>85</v>
      </c>
      <c r="H6154" s="119" t="s">
        <v>130</v>
      </c>
      <c r="I6154" s="116" t="s">
        <v>150</v>
      </c>
      <c r="J6154" s="116" t="s">
        <v>2494</v>
      </c>
      <c r="K6154" s="116" t="s">
        <v>2495</v>
      </c>
      <c r="L6154" s="116" t="s">
        <v>176</v>
      </c>
      <c r="M6154" s="116" t="s">
        <v>177</v>
      </c>
      <c r="N6154" s="116" t="s">
        <v>255</v>
      </c>
      <c r="O6154" s="118">
        <v>3205</v>
      </c>
      <c r="P6154" s="118" t="s">
        <v>113</v>
      </c>
    </row>
    <row r="6155" spans="2:16" x14ac:dyDescent="0.45">
      <c r="B6155" s="115">
        <v>4238680</v>
      </c>
      <c r="C6155" s="116" t="s">
        <v>8701</v>
      </c>
      <c r="D6155" s="116" t="s">
        <v>1186</v>
      </c>
      <c r="E6155" s="116" t="s">
        <v>216</v>
      </c>
      <c r="F6155" s="117">
        <v>45470</v>
      </c>
      <c r="G6155" s="118" t="s">
        <v>85</v>
      </c>
      <c r="H6155" s="119" t="s">
        <v>130</v>
      </c>
      <c r="I6155" s="116" t="s">
        <v>145</v>
      </c>
      <c r="J6155" s="116" t="s">
        <v>2511</v>
      </c>
      <c r="K6155" s="116" t="s">
        <v>2691</v>
      </c>
      <c r="L6155" s="116" t="s">
        <v>177</v>
      </c>
      <c r="M6155" s="116" t="s">
        <v>177</v>
      </c>
      <c r="N6155" s="116" t="s">
        <v>307</v>
      </c>
      <c r="O6155" s="118">
        <v>3186</v>
      </c>
      <c r="P6155" s="118" t="s">
        <v>114</v>
      </c>
    </row>
    <row r="6156" spans="2:16" x14ac:dyDescent="0.45">
      <c r="B6156" s="115">
        <v>8435532</v>
      </c>
      <c r="C6156" s="116" t="s">
        <v>8702</v>
      </c>
      <c r="D6156" s="116" t="s">
        <v>1584</v>
      </c>
      <c r="E6156" s="116" t="s">
        <v>216</v>
      </c>
      <c r="F6156" s="117">
        <v>45470</v>
      </c>
      <c r="G6156" s="118" t="s">
        <v>85</v>
      </c>
      <c r="H6156" s="119" t="s">
        <v>130</v>
      </c>
      <c r="I6156" s="116" t="s">
        <v>150</v>
      </c>
      <c r="J6156" s="116" t="s">
        <v>2494</v>
      </c>
      <c r="K6156" s="116" t="s">
        <v>2495</v>
      </c>
      <c r="L6156" s="116" t="s">
        <v>183</v>
      </c>
      <c r="M6156" s="116" t="s">
        <v>176</v>
      </c>
      <c r="N6156" s="116" t="s">
        <v>1190</v>
      </c>
      <c r="O6156" s="118">
        <v>2800</v>
      </c>
      <c r="P6156" s="118" t="s">
        <v>114</v>
      </c>
    </row>
    <row r="6157" spans="2:16" x14ac:dyDescent="0.45">
      <c r="B6157" s="115">
        <v>8477307</v>
      </c>
      <c r="C6157" s="116" t="s">
        <v>8703</v>
      </c>
      <c r="D6157" s="116" t="s">
        <v>1005</v>
      </c>
      <c r="E6157" s="116" t="s">
        <v>216</v>
      </c>
      <c r="F6157" s="117">
        <v>45470</v>
      </c>
      <c r="G6157" s="118" t="s">
        <v>85</v>
      </c>
      <c r="H6157" s="119" t="s">
        <v>130</v>
      </c>
      <c r="I6157" s="116" t="s">
        <v>150</v>
      </c>
      <c r="J6157" s="116" t="s">
        <v>2494</v>
      </c>
      <c r="K6157" s="116" t="s">
        <v>2495</v>
      </c>
      <c r="L6157" s="116" t="s">
        <v>183</v>
      </c>
      <c r="M6157" s="116" t="s">
        <v>176</v>
      </c>
      <c r="N6157" s="116" t="s">
        <v>273</v>
      </c>
      <c r="O6157" s="118">
        <v>2023</v>
      </c>
      <c r="P6157" s="118" t="s">
        <v>114</v>
      </c>
    </row>
    <row r="6158" spans="2:16" x14ac:dyDescent="0.45">
      <c r="B6158" s="115">
        <v>9488028</v>
      </c>
      <c r="C6158" s="116" t="s">
        <v>8704</v>
      </c>
      <c r="D6158" s="116" t="s">
        <v>1443</v>
      </c>
      <c r="E6158" s="116" t="s">
        <v>216</v>
      </c>
      <c r="F6158" s="117">
        <v>45470</v>
      </c>
      <c r="G6158" s="118" t="s">
        <v>85</v>
      </c>
      <c r="H6158" s="119" t="s">
        <v>130</v>
      </c>
      <c r="I6158" s="116" t="s">
        <v>145</v>
      </c>
      <c r="J6158" s="116" t="s">
        <v>2792</v>
      </c>
      <c r="K6158" s="116" t="s">
        <v>2793</v>
      </c>
      <c r="L6158" s="116" t="s">
        <v>181</v>
      </c>
      <c r="M6158" s="116" t="s">
        <v>181</v>
      </c>
      <c r="N6158" s="116" t="s">
        <v>852</v>
      </c>
      <c r="O6158" s="118">
        <v>7004</v>
      </c>
      <c r="P6158" s="118" t="s">
        <v>114</v>
      </c>
    </row>
    <row r="6159" spans="2:16" x14ac:dyDescent="0.45">
      <c r="B6159" s="115">
        <v>9680586</v>
      </c>
      <c r="C6159" s="116" t="s">
        <v>8705</v>
      </c>
      <c r="D6159" s="116" t="s">
        <v>1421</v>
      </c>
      <c r="E6159" s="116" t="s">
        <v>216</v>
      </c>
      <c r="F6159" s="117">
        <v>45470</v>
      </c>
      <c r="G6159" s="118" t="s">
        <v>85</v>
      </c>
      <c r="H6159" s="119" t="s">
        <v>130</v>
      </c>
      <c r="I6159" s="116" t="s">
        <v>150</v>
      </c>
      <c r="J6159" s="116" t="s">
        <v>2494</v>
      </c>
      <c r="K6159" s="116" t="s">
        <v>2495</v>
      </c>
      <c r="L6159" s="116" t="s">
        <v>178</v>
      </c>
      <c r="M6159" s="116" t="s">
        <v>178</v>
      </c>
      <c r="N6159" s="116" t="s">
        <v>244</v>
      </c>
      <c r="O6159" s="118">
        <v>4215</v>
      </c>
      <c r="P6159" s="118" t="s">
        <v>114</v>
      </c>
    </row>
    <row r="6160" spans="2:16" x14ac:dyDescent="0.45">
      <c r="B6160" s="115">
        <v>78666047</v>
      </c>
      <c r="C6160" s="116" t="s">
        <v>8706</v>
      </c>
      <c r="D6160" s="116" t="s">
        <v>747</v>
      </c>
      <c r="E6160" s="116" t="s">
        <v>216</v>
      </c>
      <c r="F6160" s="117">
        <v>45470</v>
      </c>
      <c r="G6160" s="118" t="s">
        <v>85</v>
      </c>
      <c r="H6160" s="119" t="s">
        <v>130</v>
      </c>
      <c r="I6160" s="116" t="s">
        <v>150</v>
      </c>
      <c r="J6160" s="116" t="s">
        <v>2494</v>
      </c>
      <c r="K6160" s="116" t="s">
        <v>2495</v>
      </c>
      <c r="L6160" s="116" t="s">
        <v>177</v>
      </c>
      <c r="M6160" s="116" t="s">
        <v>177</v>
      </c>
      <c r="N6160" s="116" t="s">
        <v>255</v>
      </c>
      <c r="O6160" s="118">
        <v>3068</v>
      </c>
      <c r="P6160" s="118" t="s">
        <v>114</v>
      </c>
    </row>
    <row r="6161" spans="2:16" x14ac:dyDescent="0.45">
      <c r="B6161" s="115">
        <v>143391566</v>
      </c>
      <c r="C6161" s="116" t="s">
        <v>8707</v>
      </c>
      <c r="D6161" s="116" t="s">
        <v>2374</v>
      </c>
      <c r="E6161" s="116" t="s">
        <v>216</v>
      </c>
      <c r="F6161" s="117">
        <v>45470</v>
      </c>
      <c r="G6161" s="118" t="s">
        <v>85</v>
      </c>
      <c r="H6161" s="119" t="s">
        <v>130</v>
      </c>
      <c r="I6161" s="116" t="s">
        <v>156</v>
      </c>
      <c r="J6161" s="116" t="s">
        <v>2426</v>
      </c>
      <c r="K6161" s="116" t="s">
        <v>2427</v>
      </c>
      <c r="L6161" s="116" t="s">
        <v>176</v>
      </c>
      <c r="M6161" s="116" t="s">
        <v>176</v>
      </c>
      <c r="N6161" s="116" t="s">
        <v>225</v>
      </c>
      <c r="O6161" s="118">
        <v>2065</v>
      </c>
      <c r="P6161" s="118" t="s">
        <v>114</v>
      </c>
    </row>
    <row r="6162" spans="2:16" x14ac:dyDescent="0.45">
      <c r="B6162" s="115">
        <v>160455256</v>
      </c>
      <c r="C6162" s="116" t="s">
        <v>8708</v>
      </c>
      <c r="D6162" s="116" t="s">
        <v>3330</v>
      </c>
      <c r="E6162" s="116" t="s">
        <v>216</v>
      </c>
      <c r="F6162" s="117">
        <v>45470</v>
      </c>
      <c r="G6162" s="118" t="s">
        <v>85</v>
      </c>
      <c r="H6162" s="119" t="s">
        <v>130</v>
      </c>
      <c r="I6162" s="116" t="s">
        <v>149</v>
      </c>
      <c r="J6162" s="116" t="s">
        <v>3628</v>
      </c>
      <c r="K6162" s="116" t="s">
        <v>3629</v>
      </c>
      <c r="L6162" s="116" t="s">
        <v>183</v>
      </c>
      <c r="M6162" s="116" t="s">
        <v>183</v>
      </c>
      <c r="N6162" s="116" t="s">
        <v>183</v>
      </c>
      <c r="O6162" s="118">
        <v>2609</v>
      </c>
      <c r="P6162" s="118" t="s">
        <v>114</v>
      </c>
    </row>
    <row r="6163" spans="2:16" x14ac:dyDescent="0.45">
      <c r="B6163" s="115">
        <v>62180</v>
      </c>
      <c r="C6163" s="116" t="s">
        <v>8709</v>
      </c>
      <c r="D6163" s="116" t="s">
        <v>1531</v>
      </c>
      <c r="E6163" s="116" t="s">
        <v>216</v>
      </c>
      <c r="F6163" s="117">
        <v>45471</v>
      </c>
      <c r="G6163" s="118" t="s">
        <v>85</v>
      </c>
      <c r="H6163" s="119" t="s">
        <v>130</v>
      </c>
      <c r="I6163" s="116" t="s">
        <v>161</v>
      </c>
      <c r="J6163" s="116" t="s">
        <v>2574</v>
      </c>
      <c r="K6163" s="116" t="s">
        <v>7316</v>
      </c>
      <c r="L6163" s="116" t="s">
        <v>176</v>
      </c>
      <c r="M6163" s="116" t="s">
        <v>176</v>
      </c>
      <c r="N6163" s="116" t="s">
        <v>287</v>
      </c>
      <c r="O6163" s="118">
        <v>2000</v>
      </c>
      <c r="P6163" s="118" t="s">
        <v>113</v>
      </c>
    </row>
    <row r="6164" spans="2:16" x14ac:dyDescent="0.45">
      <c r="B6164" s="115">
        <v>234202</v>
      </c>
      <c r="C6164" s="116" t="s">
        <v>8710</v>
      </c>
      <c r="D6164" s="116" t="s">
        <v>1531</v>
      </c>
      <c r="E6164" s="116" t="s">
        <v>216</v>
      </c>
      <c r="F6164" s="117">
        <v>45471</v>
      </c>
      <c r="G6164" s="118" t="s">
        <v>85</v>
      </c>
      <c r="H6164" s="119" t="s">
        <v>130</v>
      </c>
      <c r="I6164" s="116" t="s">
        <v>150</v>
      </c>
      <c r="J6164" s="116" t="s">
        <v>2494</v>
      </c>
      <c r="K6164" s="116" t="s">
        <v>2495</v>
      </c>
      <c r="L6164" s="116" t="s">
        <v>176</v>
      </c>
      <c r="M6164" s="116" t="s">
        <v>176</v>
      </c>
      <c r="N6164" s="116" t="s">
        <v>287</v>
      </c>
      <c r="O6164" s="118">
        <v>2000</v>
      </c>
      <c r="P6164" s="118" t="s">
        <v>113</v>
      </c>
    </row>
    <row r="6165" spans="2:16" x14ac:dyDescent="0.45">
      <c r="B6165" s="115">
        <v>376349</v>
      </c>
      <c r="C6165" s="116" t="s">
        <v>8711</v>
      </c>
      <c r="D6165" s="116" t="s">
        <v>730</v>
      </c>
      <c r="E6165" s="116" t="s">
        <v>216</v>
      </c>
      <c r="F6165" s="117">
        <v>45471</v>
      </c>
      <c r="G6165" s="118" t="s">
        <v>85</v>
      </c>
      <c r="H6165" s="119" t="s">
        <v>130</v>
      </c>
      <c r="I6165" s="116" t="s">
        <v>153</v>
      </c>
      <c r="J6165" s="116" t="s">
        <v>8469</v>
      </c>
      <c r="K6165" s="116" t="s">
        <v>8470</v>
      </c>
      <c r="L6165" s="116" t="s">
        <v>176</v>
      </c>
      <c r="M6165" s="116" t="s">
        <v>176</v>
      </c>
      <c r="N6165" s="116" t="s">
        <v>269</v>
      </c>
      <c r="O6165" s="118">
        <v>2576</v>
      </c>
      <c r="P6165" s="118" t="s">
        <v>114</v>
      </c>
    </row>
    <row r="6166" spans="2:16" x14ac:dyDescent="0.45">
      <c r="B6166" s="115">
        <v>1101284</v>
      </c>
      <c r="C6166" s="116" t="s">
        <v>8712</v>
      </c>
      <c r="D6166" s="116" t="s">
        <v>1531</v>
      </c>
      <c r="E6166" s="116" t="s">
        <v>216</v>
      </c>
      <c r="F6166" s="117">
        <v>45471</v>
      </c>
      <c r="G6166" s="118" t="s">
        <v>85</v>
      </c>
      <c r="H6166" s="119" t="s">
        <v>130</v>
      </c>
      <c r="I6166" s="116" t="s">
        <v>158</v>
      </c>
      <c r="J6166" s="116" t="s">
        <v>2518</v>
      </c>
      <c r="K6166" s="116" t="s">
        <v>2519</v>
      </c>
      <c r="L6166" s="116" t="s">
        <v>176</v>
      </c>
      <c r="M6166" s="116" t="s">
        <v>176</v>
      </c>
      <c r="N6166" s="116" t="s">
        <v>287</v>
      </c>
      <c r="O6166" s="118">
        <v>2000</v>
      </c>
      <c r="P6166" s="118" t="s">
        <v>113</v>
      </c>
    </row>
    <row r="6167" spans="2:16" x14ac:dyDescent="0.45">
      <c r="B6167" s="115">
        <v>1142730</v>
      </c>
      <c r="C6167" s="116" t="s">
        <v>8713</v>
      </c>
      <c r="D6167" s="116" t="s">
        <v>1531</v>
      </c>
      <c r="E6167" s="116" t="s">
        <v>216</v>
      </c>
      <c r="F6167" s="117">
        <v>45471</v>
      </c>
      <c r="G6167" s="118" t="s">
        <v>85</v>
      </c>
      <c r="H6167" s="119" t="s">
        <v>130</v>
      </c>
      <c r="I6167" s="116" t="s">
        <v>158</v>
      </c>
      <c r="J6167" s="116" t="s">
        <v>2518</v>
      </c>
      <c r="K6167" s="116" t="s">
        <v>2519</v>
      </c>
      <c r="L6167" s="116" t="s">
        <v>176</v>
      </c>
      <c r="M6167" s="116" t="s">
        <v>176</v>
      </c>
      <c r="N6167" s="116" t="s">
        <v>287</v>
      </c>
      <c r="O6167" s="118">
        <v>2000</v>
      </c>
      <c r="P6167" s="118" t="s">
        <v>113</v>
      </c>
    </row>
    <row r="6168" spans="2:16" x14ac:dyDescent="0.45">
      <c r="B6168" s="115">
        <v>1669950</v>
      </c>
      <c r="C6168" s="116" t="s">
        <v>8714</v>
      </c>
      <c r="D6168" s="116" t="s">
        <v>770</v>
      </c>
      <c r="E6168" s="116" t="s">
        <v>216</v>
      </c>
      <c r="F6168" s="117">
        <v>45471</v>
      </c>
      <c r="G6168" s="118" t="s">
        <v>85</v>
      </c>
      <c r="H6168" s="119" t="s">
        <v>130</v>
      </c>
      <c r="I6168" s="116" t="s">
        <v>158</v>
      </c>
      <c r="J6168" s="116" t="s">
        <v>2518</v>
      </c>
      <c r="K6168" s="116" t="s">
        <v>2519</v>
      </c>
      <c r="L6168" s="116" t="s">
        <v>176</v>
      </c>
      <c r="M6168" s="116" t="s">
        <v>176</v>
      </c>
      <c r="N6168" s="116" t="s">
        <v>554</v>
      </c>
      <c r="O6168" s="118">
        <v>2550</v>
      </c>
      <c r="P6168" s="118" t="s">
        <v>114</v>
      </c>
    </row>
    <row r="6169" spans="2:16" x14ac:dyDescent="0.45">
      <c r="B6169" s="115">
        <v>1775891</v>
      </c>
      <c r="C6169" s="116" t="s">
        <v>8715</v>
      </c>
      <c r="D6169" s="116" t="s">
        <v>8075</v>
      </c>
      <c r="E6169" s="116" t="s">
        <v>216</v>
      </c>
      <c r="F6169" s="117">
        <v>45471</v>
      </c>
      <c r="G6169" s="118" t="s">
        <v>85</v>
      </c>
      <c r="H6169" s="119" t="s">
        <v>130</v>
      </c>
      <c r="I6169" s="116" t="s">
        <v>145</v>
      </c>
      <c r="J6169" s="116" t="s">
        <v>2511</v>
      </c>
      <c r="K6169" s="116" t="s">
        <v>2691</v>
      </c>
      <c r="L6169" s="116" t="s">
        <v>176</v>
      </c>
      <c r="M6169" s="116" t="s">
        <v>176</v>
      </c>
      <c r="N6169" s="116" t="s">
        <v>932</v>
      </c>
      <c r="O6169" s="118">
        <v>2640</v>
      </c>
      <c r="P6169" s="118" t="s">
        <v>113</v>
      </c>
    </row>
    <row r="6170" spans="2:16" x14ac:dyDescent="0.45">
      <c r="B6170" s="115">
        <v>2189951</v>
      </c>
      <c r="C6170" s="116" t="s">
        <v>8716</v>
      </c>
      <c r="D6170" s="116" t="s">
        <v>1531</v>
      </c>
      <c r="E6170" s="116" t="s">
        <v>216</v>
      </c>
      <c r="F6170" s="117">
        <v>45471</v>
      </c>
      <c r="G6170" s="118" t="s">
        <v>85</v>
      </c>
      <c r="H6170" s="119" t="s">
        <v>130</v>
      </c>
      <c r="I6170" s="116" t="s">
        <v>155</v>
      </c>
      <c r="J6170" s="116" t="s">
        <v>2591</v>
      </c>
      <c r="K6170" s="116" t="s">
        <v>2753</v>
      </c>
      <c r="L6170" s="116" t="s">
        <v>176</v>
      </c>
      <c r="M6170" s="116" t="s">
        <v>176</v>
      </c>
      <c r="N6170" s="116" t="s">
        <v>287</v>
      </c>
      <c r="O6170" s="118">
        <v>2000</v>
      </c>
      <c r="P6170" s="118" t="s">
        <v>113</v>
      </c>
    </row>
    <row r="6171" spans="2:16" x14ac:dyDescent="0.45">
      <c r="B6171" s="115">
        <v>6130847</v>
      </c>
      <c r="C6171" s="116" t="s">
        <v>8717</v>
      </c>
      <c r="D6171" s="116" t="s">
        <v>625</v>
      </c>
      <c r="E6171" s="116" t="s">
        <v>216</v>
      </c>
      <c r="F6171" s="117">
        <v>45471</v>
      </c>
      <c r="G6171" s="118" t="s">
        <v>85</v>
      </c>
      <c r="H6171" s="119" t="s">
        <v>130</v>
      </c>
      <c r="I6171" s="116" t="s">
        <v>153</v>
      </c>
      <c r="J6171" s="116" t="s">
        <v>3194</v>
      </c>
      <c r="K6171" s="116" t="s">
        <v>4616</v>
      </c>
      <c r="L6171" s="116" t="s">
        <v>177</v>
      </c>
      <c r="M6171" s="116" t="s">
        <v>177</v>
      </c>
      <c r="N6171" s="116" t="s">
        <v>1168</v>
      </c>
      <c r="O6171" s="118">
        <v>3175</v>
      </c>
      <c r="P6171" s="118" t="s">
        <v>113</v>
      </c>
    </row>
    <row r="6172" spans="2:16" x14ac:dyDescent="0.45">
      <c r="B6172" s="115">
        <v>8696848</v>
      </c>
      <c r="C6172" s="116" t="s">
        <v>8718</v>
      </c>
      <c r="D6172" s="116" t="s">
        <v>625</v>
      </c>
      <c r="E6172" s="116" t="s">
        <v>216</v>
      </c>
      <c r="F6172" s="117">
        <v>45471</v>
      </c>
      <c r="G6172" s="118" t="s">
        <v>85</v>
      </c>
      <c r="H6172" s="119" t="s">
        <v>130</v>
      </c>
      <c r="I6172" s="116" t="s">
        <v>150</v>
      </c>
      <c r="J6172" s="116" t="s">
        <v>2494</v>
      </c>
      <c r="K6172" s="116" t="s">
        <v>2495</v>
      </c>
      <c r="L6172" s="116" t="s">
        <v>180</v>
      </c>
      <c r="M6172" s="116" t="s">
        <v>180</v>
      </c>
      <c r="N6172" s="116" t="s">
        <v>1507</v>
      </c>
      <c r="O6172" s="118">
        <v>6280</v>
      </c>
      <c r="P6172" s="118" t="s">
        <v>113</v>
      </c>
    </row>
    <row r="6173" spans="2:16" x14ac:dyDescent="0.45">
      <c r="B6173" s="115">
        <v>9829163</v>
      </c>
      <c r="C6173" s="116" t="s">
        <v>8719</v>
      </c>
      <c r="D6173" s="116" t="s">
        <v>3547</v>
      </c>
      <c r="E6173" s="116" t="s">
        <v>216</v>
      </c>
      <c r="F6173" s="117">
        <v>45471</v>
      </c>
      <c r="G6173" s="118" t="s">
        <v>85</v>
      </c>
      <c r="H6173" s="119" t="s">
        <v>130</v>
      </c>
      <c r="I6173" s="116" t="s">
        <v>159</v>
      </c>
      <c r="J6173" s="116" t="s">
        <v>2630</v>
      </c>
      <c r="K6173" s="116" t="s">
        <v>2631</v>
      </c>
      <c r="L6173" s="116" t="s">
        <v>178</v>
      </c>
      <c r="M6173" s="116" t="s">
        <v>178</v>
      </c>
      <c r="N6173" s="116" t="s">
        <v>2506</v>
      </c>
      <c r="O6173" s="118">
        <v>4285</v>
      </c>
      <c r="P6173" s="118" t="s">
        <v>114</v>
      </c>
    </row>
    <row r="6174" spans="2:16" x14ac:dyDescent="0.45">
      <c r="B6174" s="115">
        <v>10523341</v>
      </c>
      <c r="C6174" s="116" t="s">
        <v>8720</v>
      </c>
      <c r="D6174" s="116" t="s">
        <v>8721</v>
      </c>
      <c r="E6174" s="116" t="s">
        <v>216</v>
      </c>
      <c r="F6174" s="117">
        <v>45471</v>
      </c>
      <c r="G6174" s="118" t="s">
        <v>85</v>
      </c>
      <c r="H6174" s="119" t="s">
        <v>130</v>
      </c>
      <c r="I6174" s="116" t="s">
        <v>155</v>
      </c>
      <c r="J6174" s="116" t="s">
        <v>2504</v>
      </c>
      <c r="K6174" s="116" t="s">
        <v>2505</v>
      </c>
      <c r="L6174" s="116" t="s">
        <v>178</v>
      </c>
      <c r="M6174" s="116" t="s">
        <v>178</v>
      </c>
      <c r="N6174" s="116" t="s">
        <v>233</v>
      </c>
      <c r="O6174" s="118">
        <v>4519</v>
      </c>
      <c r="P6174" s="118" t="s">
        <v>114</v>
      </c>
    </row>
    <row r="6175" spans="2:16" x14ac:dyDescent="0.45">
      <c r="B6175" s="115">
        <v>86322045</v>
      </c>
      <c r="C6175" s="116" t="s">
        <v>8722</v>
      </c>
      <c r="D6175" s="116" t="s">
        <v>8721</v>
      </c>
      <c r="E6175" s="116" t="s">
        <v>216</v>
      </c>
      <c r="F6175" s="117">
        <v>45471</v>
      </c>
      <c r="G6175" s="118" t="s">
        <v>85</v>
      </c>
      <c r="H6175" s="119" t="s">
        <v>130</v>
      </c>
      <c r="I6175" s="116" t="s">
        <v>155</v>
      </c>
      <c r="J6175" s="116" t="s">
        <v>2504</v>
      </c>
      <c r="K6175" s="116" t="s">
        <v>2505</v>
      </c>
      <c r="L6175" s="116" t="s">
        <v>178</v>
      </c>
      <c r="M6175" s="116" t="s">
        <v>178</v>
      </c>
      <c r="N6175" s="116" t="s">
        <v>233</v>
      </c>
      <c r="O6175" s="118">
        <v>4519</v>
      </c>
      <c r="P6175" s="118" t="s">
        <v>114</v>
      </c>
    </row>
    <row r="6176" spans="2:16" x14ac:dyDescent="0.45">
      <c r="B6176" s="115">
        <v>87123242</v>
      </c>
      <c r="C6176" s="116" t="s">
        <v>8723</v>
      </c>
      <c r="D6176" s="116" t="s">
        <v>1019</v>
      </c>
      <c r="E6176" s="116" t="s">
        <v>216</v>
      </c>
      <c r="F6176" s="117">
        <v>45471</v>
      </c>
      <c r="G6176" s="118" t="s">
        <v>85</v>
      </c>
      <c r="H6176" s="119" t="s">
        <v>130</v>
      </c>
      <c r="I6176" s="116" t="s">
        <v>160</v>
      </c>
      <c r="J6176" s="116" t="s">
        <v>4493</v>
      </c>
      <c r="K6176" s="116" t="s">
        <v>4494</v>
      </c>
      <c r="L6176" s="116" t="s">
        <v>182</v>
      </c>
      <c r="M6176" s="116" t="s">
        <v>182</v>
      </c>
      <c r="N6176" s="116" t="s">
        <v>1249</v>
      </c>
      <c r="O6176" s="118">
        <v>820</v>
      </c>
      <c r="P6176" s="118" t="s">
        <v>114</v>
      </c>
    </row>
    <row r="6177" spans="2:16" x14ac:dyDescent="0.45">
      <c r="B6177" s="115">
        <v>113559550</v>
      </c>
      <c r="C6177" s="116" t="s">
        <v>8724</v>
      </c>
      <c r="D6177" s="116" t="s">
        <v>3967</v>
      </c>
      <c r="E6177" s="116" t="s">
        <v>216</v>
      </c>
      <c r="F6177" s="117">
        <v>45471</v>
      </c>
      <c r="G6177" s="118" t="s">
        <v>85</v>
      </c>
      <c r="H6177" s="119" t="s">
        <v>130</v>
      </c>
      <c r="I6177" s="116" t="s">
        <v>150</v>
      </c>
      <c r="J6177" s="116" t="s">
        <v>2555</v>
      </c>
      <c r="K6177" s="116" t="s">
        <v>3015</v>
      </c>
      <c r="L6177" s="116" t="s">
        <v>180</v>
      </c>
      <c r="M6177" s="116" t="s">
        <v>180</v>
      </c>
      <c r="N6177" s="116" t="s">
        <v>327</v>
      </c>
      <c r="O6177" s="118">
        <v>6004</v>
      </c>
      <c r="P6177" s="118" t="s">
        <v>114</v>
      </c>
    </row>
    <row r="6178" spans="2:16" x14ac:dyDescent="0.45">
      <c r="B6178" s="115">
        <v>128679201</v>
      </c>
      <c r="C6178" s="116" t="s">
        <v>8725</v>
      </c>
      <c r="D6178" s="116" t="s">
        <v>333</v>
      </c>
      <c r="E6178" s="116" t="s">
        <v>216</v>
      </c>
      <c r="F6178" s="117">
        <v>45471</v>
      </c>
      <c r="G6178" s="118" t="s">
        <v>85</v>
      </c>
      <c r="H6178" s="119" t="s">
        <v>130</v>
      </c>
      <c r="I6178" s="116" t="s">
        <v>147</v>
      </c>
      <c r="J6178" s="116" t="s">
        <v>2523</v>
      </c>
      <c r="K6178" s="116" t="s">
        <v>2698</v>
      </c>
      <c r="L6178" s="116" t="s">
        <v>176</v>
      </c>
      <c r="M6178" s="116" t="s">
        <v>176</v>
      </c>
      <c r="N6178" s="116" t="s">
        <v>225</v>
      </c>
      <c r="O6178" s="118">
        <v>2067</v>
      </c>
      <c r="P6178" s="118" t="s">
        <v>114</v>
      </c>
    </row>
    <row r="6179" spans="2:16" x14ac:dyDescent="0.45">
      <c r="B6179" s="115">
        <v>167942001</v>
      </c>
      <c r="C6179" s="116" t="s">
        <v>8726</v>
      </c>
      <c r="D6179" s="116" t="s">
        <v>8727</v>
      </c>
      <c r="E6179" s="116" t="s">
        <v>216</v>
      </c>
      <c r="F6179" s="117">
        <v>45471</v>
      </c>
      <c r="G6179" s="118" t="s">
        <v>85</v>
      </c>
      <c r="H6179" s="119" t="s">
        <v>130</v>
      </c>
      <c r="I6179" s="116" t="s">
        <v>152</v>
      </c>
      <c r="J6179" s="116" t="s">
        <v>2710</v>
      </c>
      <c r="K6179" s="116" t="s">
        <v>2711</v>
      </c>
      <c r="L6179" s="116" t="s">
        <v>178</v>
      </c>
      <c r="M6179" s="116" t="s">
        <v>177</v>
      </c>
      <c r="N6179" s="116" t="s">
        <v>255</v>
      </c>
      <c r="O6179" s="118">
        <v>3205</v>
      </c>
      <c r="P6179" s="118" t="s">
        <v>113</v>
      </c>
    </row>
    <row r="6180" spans="2:16" x14ac:dyDescent="0.45">
      <c r="B6180" s="115">
        <v>168831374</v>
      </c>
      <c r="C6180" s="116" t="s">
        <v>8728</v>
      </c>
      <c r="D6180" s="116" t="s">
        <v>240</v>
      </c>
      <c r="E6180" s="116" t="s">
        <v>216</v>
      </c>
      <c r="F6180" s="117">
        <v>45471</v>
      </c>
      <c r="G6180" s="118" t="s">
        <v>85</v>
      </c>
      <c r="H6180" s="119" t="s">
        <v>130</v>
      </c>
      <c r="I6180" s="116" t="s">
        <v>156</v>
      </c>
      <c r="J6180" s="116" t="s">
        <v>2859</v>
      </c>
      <c r="K6180" s="116" t="s">
        <v>2859</v>
      </c>
      <c r="L6180" s="116" t="s">
        <v>176</v>
      </c>
      <c r="M6180" s="116" t="s">
        <v>176</v>
      </c>
      <c r="N6180" s="116" t="s">
        <v>225</v>
      </c>
      <c r="O6180" s="118">
        <v>2060</v>
      </c>
      <c r="P6180" s="118" t="s">
        <v>114</v>
      </c>
    </row>
    <row r="6181" spans="2:16" x14ac:dyDescent="0.45">
      <c r="B6181" s="115">
        <v>169353333</v>
      </c>
      <c r="C6181" s="116" t="s">
        <v>8729</v>
      </c>
      <c r="D6181" s="116" t="s">
        <v>6908</v>
      </c>
      <c r="E6181" s="116" t="s">
        <v>216</v>
      </c>
      <c r="F6181" s="117">
        <v>45471</v>
      </c>
      <c r="G6181" s="118" t="s">
        <v>85</v>
      </c>
      <c r="H6181" s="119" t="s">
        <v>130</v>
      </c>
      <c r="I6181" s="116" t="s">
        <v>143</v>
      </c>
      <c r="J6181" s="116" t="s">
        <v>2647</v>
      </c>
      <c r="K6181" s="116" t="s">
        <v>2648</v>
      </c>
      <c r="L6181" s="116" t="s">
        <v>176</v>
      </c>
      <c r="M6181" s="116" t="s">
        <v>176</v>
      </c>
      <c r="N6181" s="116" t="s">
        <v>762</v>
      </c>
      <c r="O6181" s="118">
        <v>2443</v>
      </c>
      <c r="P6181" s="118" t="s">
        <v>114</v>
      </c>
    </row>
    <row r="6182" spans="2:16" x14ac:dyDescent="0.45">
      <c r="B6182" s="115">
        <v>609065974</v>
      </c>
      <c r="C6182" s="116" t="s">
        <v>8730</v>
      </c>
      <c r="D6182" s="116" t="s">
        <v>2190</v>
      </c>
      <c r="E6182" s="116" t="s">
        <v>216</v>
      </c>
      <c r="F6182" s="117">
        <v>45471</v>
      </c>
      <c r="G6182" s="118" t="s">
        <v>85</v>
      </c>
      <c r="H6182" s="119" t="s">
        <v>130</v>
      </c>
      <c r="I6182" s="116" t="s">
        <v>150</v>
      </c>
      <c r="J6182" s="116" t="s">
        <v>2555</v>
      </c>
      <c r="K6182" s="116" t="s">
        <v>2556</v>
      </c>
      <c r="L6182" s="116" t="s">
        <v>176</v>
      </c>
      <c r="M6182" s="116" t="s">
        <v>176</v>
      </c>
      <c r="N6182" s="116" t="s">
        <v>480</v>
      </c>
      <c r="O6182" s="118">
        <v>2093</v>
      </c>
      <c r="P6182" s="118" t="s">
        <v>114</v>
      </c>
    </row>
    <row r="6183" spans="2:16" x14ac:dyDescent="0.45">
      <c r="B6183" s="115">
        <v>618287791</v>
      </c>
      <c r="C6183" s="116" t="s">
        <v>8731</v>
      </c>
      <c r="D6183" s="116" t="s">
        <v>2319</v>
      </c>
      <c r="E6183" s="116" t="s">
        <v>216</v>
      </c>
      <c r="F6183" s="117">
        <v>45471</v>
      </c>
      <c r="G6183" s="118" t="s">
        <v>85</v>
      </c>
      <c r="H6183" s="119" t="s">
        <v>130</v>
      </c>
      <c r="I6183" s="116" t="s">
        <v>147</v>
      </c>
      <c r="J6183" s="116" t="s">
        <v>2539</v>
      </c>
      <c r="K6183" s="116" t="s">
        <v>2540</v>
      </c>
      <c r="L6183" s="116" t="s">
        <v>176</v>
      </c>
      <c r="M6183" s="116" t="s">
        <v>176</v>
      </c>
      <c r="N6183" s="116" t="s">
        <v>386</v>
      </c>
      <c r="O6183" s="118">
        <v>2229</v>
      </c>
      <c r="P6183" s="118" t="s">
        <v>114</v>
      </c>
    </row>
    <row r="6184" spans="2:16" x14ac:dyDescent="0.45">
      <c r="B6184" s="115">
        <v>625132827</v>
      </c>
      <c r="C6184" s="116" t="s">
        <v>8732</v>
      </c>
      <c r="D6184" s="116" t="s">
        <v>985</v>
      </c>
      <c r="E6184" s="116" t="s">
        <v>216</v>
      </c>
      <c r="F6184" s="117">
        <v>45471</v>
      </c>
      <c r="G6184" s="118" t="s">
        <v>85</v>
      </c>
      <c r="H6184" s="119" t="s">
        <v>130</v>
      </c>
      <c r="I6184" s="116" t="s">
        <v>147</v>
      </c>
      <c r="J6184" s="116" t="s">
        <v>2523</v>
      </c>
      <c r="K6184" s="116" t="s">
        <v>2534</v>
      </c>
      <c r="L6184" s="116" t="s">
        <v>178</v>
      </c>
      <c r="M6184" s="116" t="s">
        <v>178</v>
      </c>
      <c r="N6184" s="116" t="s">
        <v>244</v>
      </c>
      <c r="O6184" s="118">
        <v>4218</v>
      </c>
      <c r="P6184" s="118" t="s">
        <v>114</v>
      </c>
    </row>
    <row r="6185" spans="2:16" x14ac:dyDescent="0.45">
      <c r="B6185" s="115">
        <v>638976002</v>
      </c>
      <c r="C6185" s="116" t="s">
        <v>8733</v>
      </c>
      <c r="D6185" s="116" t="s">
        <v>697</v>
      </c>
      <c r="E6185" s="116" t="s">
        <v>216</v>
      </c>
      <c r="F6185" s="117">
        <v>45471</v>
      </c>
      <c r="G6185" s="118" t="s">
        <v>85</v>
      </c>
      <c r="H6185" s="119" t="s">
        <v>130</v>
      </c>
      <c r="I6185" s="116" t="s">
        <v>143</v>
      </c>
      <c r="J6185" s="116" t="s">
        <v>2647</v>
      </c>
      <c r="K6185" s="116" t="s">
        <v>2648</v>
      </c>
      <c r="L6185" s="116" t="s">
        <v>179</v>
      </c>
      <c r="M6185" s="116" t="s">
        <v>179</v>
      </c>
      <c r="N6185" s="116" t="s">
        <v>670</v>
      </c>
      <c r="O6185" s="118">
        <v>5092</v>
      </c>
      <c r="P6185" s="118" t="s">
        <v>114</v>
      </c>
    </row>
    <row r="6186" spans="2:16" x14ac:dyDescent="0.45">
      <c r="B6186" s="115">
        <v>640536563</v>
      </c>
      <c r="C6186" s="116" t="s">
        <v>8734</v>
      </c>
      <c r="D6186" s="116" t="s">
        <v>770</v>
      </c>
      <c r="E6186" s="116" t="s">
        <v>216</v>
      </c>
      <c r="F6186" s="117">
        <v>45471</v>
      </c>
      <c r="G6186" s="118" t="s">
        <v>85</v>
      </c>
      <c r="H6186" s="119" t="s">
        <v>130</v>
      </c>
      <c r="I6186" s="116" t="s">
        <v>153</v>
      </c>
      <c r="J6186" s="116" t="s">
        <v>2812</v>
      </c>
      <c r="K6186" s="116" t="s">
        <v>8735</v>
      </c>
      <c r="L6186" s="116" t="s">
        <v>177</v>
      </c>
      <c r="M6186" s="116" t="s">
        <v>177</v>
      </c>
      <c r="N6186" s="116" t="s">
        <v>346</v>
      </c>
      <c r="O6186" s="118">
        <v>3690</v>
      </c>
      <c r="P6186" s="118" t="s">
        <v>114</v>
      </c>
    </row>
    <row r="6187" spans="2:16" x14ac:dyDescent="0.45">
      <c r="B6187" s="115">
        <v>644282155</v>
      </c>
      <c r="C6187" s="116" t="s">
        <v>8736</v>
      </c>
      <c r="D6187" s="116" t="s">
        <v>2277</v>
      </c>
      <c r="E6187" s="116" t="s">
        <v>216</v>
      </c>
      <c r="F6187" s="117">
        <v>45471</v>
      </c>
      <c r="G6187" s="118" t="s">
        <v>85</v>
      </c>
      <c r="H6187" s="119" t="s">
        <v>130</v>
      </c>
      <c r="I6187" s="116" t="s">
        <v>151</v>
      </c>
      <c r="J6187" s="116" t="s">
        <v>2530</v>
      </c>
      <c r="K6187" s="116" t="s">
        <v>2531</v>
      </c>
      <c r="L6187" s="116" t="s">
        <v>176</v>
      </c>
      <c r="M6187" s="116" t="s">
        <v>176</v>
      </c>
      <c r="N6187" s="116" t="s">
        <v>462</v>
      </c>
      <c r="O6187" s="118">
        <v>2147</v>
      </c>
      <c r="P6187" s="118" t="s">
        <v>114</v>
      </c>
    </row>
    <row r="6188" spans="2:16" x14ac:dyDescent="0.45">
      <c r="B6188" s="115">
        <v>128188714</v>
      </c>
      <c r="C6188" s="116" t="s">
        <v>8737</v>
      </c>
      <c r="D6188" s="116" t="s">
        <v>8738</v>
      </c>
      <c r="E6188" s="116" t="s">
        <v>216</v>
      </c>
      <c r="F6188" s="117">
        <v>45472</v>
      </c>
      <c r="G6188" s="118" t="s">
        <v>85</v>
      </c>
      <c r="H6188" s="119" t="s">
        <v>130</v>
      </c>
      <c r="I6188" s="116" t="s">
        <v>147</v>
      </c>
      <c r="J6188" s="116" t="s">
        <v>2523</v>
      </c>
      <c r="K6188" s="116" t="s">
        <v>2698</v>
      </c>
      <c r="L6188" s="116" t="s">
        <v>176</v>
      </c>
      <c r="M6188" s="116" t="s">
        <v>176</v>
      </c>
      <c r="N6188" s="116" t="s">
        <v>287</v>
      </c>
      <c r="O6188" s="118">
        <v>2000</v>
      </c>
      <c r="P6188" s="118" t="s">
        <v>114</v>
      </c>
    </row>
    <row r="6189" spans="2:16" x14ac:dyDescent="0.45">
      <c r="B6189" s="115">
        <v>136866432</v>
      </c>
      <c r="C6189" s="116" t="s">
        <v>8739</v>
      </c>
      <c r="D6189" s="116" t="s">
        <v>8738</v>
      </c>
      <c r="E6189" s="116" t="s">
        <v>216</v>
      </c>
      <c r="F6189" s="117">
        <v>45472</v>
      </c>
      <c r="G6189" s="118" t="s">
        <v>85</v>
      </c>
      <c r="H6189" s="119" t="s">
        <v>130</v>
      </c>
      <c r="I6189" s="116" t="s">
        <v>147</v>
      </c>
      <c r="J6189" s="116" t="s">
        <v>2523</v>
      </c>
      <c r="K6189" s="116" t="s">
        <v>2698</v>
      </c>
      <c r="L6189" s="116" t="s">
        <v>178</v>
      </c>
      <c r="M6189" s="116" t="s">
        <v>178</v>
      </c>
      <c r="N6189" s="116" t="s">
        <v>251</v>
      </c>
      <c r="O6189" s="118">
        <v>4000</v>
      </c>
      <c r="P6189" s="118" t="s">
        <v>114</v>
      </c>
    </row>
    <row r="6190" spans="2:16" x14ac:dyDescent="0.45">
      <c r="B6190" s="115">
        <v>627554938</v>
      </c>
      <c r="C6190" s="116" t="s">
        <v>8740</v>
      </c>
      <c r="D6190" s="116" t="s">
        <v>8738</v>
      </c>
      <c r="E6190" s="116" t="s">
        <v>216</v>
      </c>
      <c r="F6190" s="117">
        <v>45472</v>
      </c>
      <c r="G6190" s="118" t="s">
        <v>85</v>
      </c>
      <c r="H6190" s="119" t="s">
        <v>130</v>
      </c>
      <c r="I6190" s="116" t="s">
        <v>147</v>
      </c>
      <c r="J6190" s="116" t="s">
        <v>2523</v>
      </c>
      <c r="K6190" s="116" t="s">
        <v>2698</v>
      </c>
      <c r="L6190" s="116" t="s">
        <v>178</v>
      </c>
      <c r="M6190" s="116" t="s">
        <v>178</v>
      </c>
      <c r="N6190" s="116" t="s">
        <v>251</v>
      </c>
      <c r="O6190" s="118">
        <v>4000</v>
      </c>
      <c r="P6190" s="118" t="s">
        <v>114</v>
      </c>
    </row>
    <row r="6191" spans="2:16" x14ac:dyDescent="0.45">
      <c r="B6191" s="115">
        <v>9507082</v>
      </c>
      <c r="C6191" s="116" t="s">
        <v>8741</v>
      </c>
      <c r="D6191" s="116" t="s">
        <v>1325</v>
      </c>
      <c r="E6191" s="116" t="s">
        <v>216</v>
      </c>
      <c r="F6191" s="117">
        <v>45473</v>
      </c>
      <c r="G6191" s="118" t="s">
        <v>85</v>
      </c>
      <c r="H6191" s="119" t="s">
        <v>130</v>
      </c>
      <c r="I6191" s="116" t="s">
        <v>150</v>
      </c>
      <c r="J6191" s="116" t="s">
        <v>2494</v>
      </c>
      <c r="K6191" s="116" t="s">
        <v>2495</v>
      </c>
      <c r="L6191" s="116" t="s">
        <v>181</v>
      </c>
      <c r="M6191" s="116" t="s">
        <v>181</v>
      </c>
      <c r="N6191" s="116" t="s">
        <v>852</v>
      </c>
      <c r="O6191" s="118">
        <v>7050</v>
      </c>
      <c r="P6191" s="118" t="s">
        <v>113</v>
      </c>
    </row>
    <row r="6192" spans="2:16" x14ac:dyDescent="0.45">
      <c r="B6192" s="115">
        <v>105311699</v>
      </c>
      <c r="C6192" s="116" t="s">
        <v>8742</v>
      </c>
      <c r="D6192" s="116" t="s">
        <v>8743</v>
      </c>
      <c r="E6192" s="116" t="s">
        <v>216</v>
      </c>
      <c r="F6192" s="117">
        <v>45473</v>
      </c>
      <c r="G6192" s="118" t="s">
        <v>85</v>
      </c>
      <c r="H6192" s="119" t="s">
        <v>130</v>
      </c>
      <c r="I6192" s="116" t="s">
        <v>150</v>
      </c>
      <c r="J6192" s="116" t="s">
        <v>2494</v>
      </c>
      <c r="K6192" s="116" t="s">
        <v>2495</v>
      </c>
      <c r="L6192" s="116" t="s">
        <v>176</v>
      </c>
      <c r="M6192" s="116" t="s">
        <v>176</v>
      </c>
      <c r="N6192" s="116" t="s">
        <v>506</v>
      </c>
      <c r="O6192" s="118">
        <v>2154</v>
      </c>
      <c r="P6192" s="118" t="s">
        <v>113</v>
      </c>
    </row>
    <row r="6193" spans="2:16" x14ac:dyDescent="0.45">
      <c r="B6193" s="115">
        <v>106213585</v>
      </c>
      <c r="C6193" s="116" t="s">
        <v>8744</v>
      </c>
      <c r="D6193" s="116" t="s">
        <v>314</v>
      </c>
      <c r="E6193" s="116" t="s">
        <v>216</v>
      </c>
      <c r="F6193" s="117">
        <v>45473</v>
      </c>
      <c r="G6193" s="118" t="s">
        <v>85</v>
      </c>
      <c r="H6193" s="119" t="s">
        <v>130</v>
      </c>
      <c r="I6193" s="116" t="s">
        <v>156</v>
      </c>
      <c r="J6193" s="116" t="s">
        <v>2426</v>
      </c>
      <c r="K6193" s="116" t="s">
        <v>3088</v>
      </c>
      <c r="L6193" s="116" t="s">
        <v>176</v>
      </c>
      <c r="M6193" s="116" t="s">
        <v>176</v>
      </c>
      <c r="N6193" s="116" t="s">
        <v>287</v>
      </c>
      <c r="O6193" s="118">
        <v>2009</v>
      </c>
      <c r="P6193" s="118" t="s">
        <v>114</v>
      </c>
    </row>
    <row r="6194" spans="2:16" x14ac:dyDescent="0.45">
      <c r="B6194" s="115">
        <v>119727249</v>
      </c>
      <c r="C6194" s="116" t="s">
        <v>8745</v>
      </c>
      <c r="D6194" s="116" t="s">
        <v>925</v>
      </c>
      <c r="E6194" s="116" t="s">
        <v>216</v>
      </c>
      <c r="F6194" s="117">
        <v>45473</v>
      </c>
      <c r="G6194" s="118" t="s">
        <v>85</v>
      </c>
      <c r="H6194" s="119" t="s">
        <v>130</v>
      </c>
      <c r="I6194" s="116" t="s">
        <v>149</v>
      </c>
      <c r="J6194" s="116" t="s">
        <v>2552</v>
      </c>
      <c r="K6194" s="116" t="s">
        <v>2560</v>
      </c>
      <c r="L6194" s="116" t="s">
        <v>179</v>
      </c>
      <c r="M6194" s="116" t="s">
        <v>179</v>
      </c>
      <c r="N6194" s="116" t="s">
        <v>942</v>
      </c>
      <c r="O6194" s="118">
        <v>5045</v>
      </c>
      <c r="P6194" s="118" t="s">
        <v>114</v>
      </c>
    </row>
    <row r="6195" spans="2:16" x14ac:dyDescent="0.45">
      <c r="B6195" s="115">
        <v>134063764</v>
      </c>
      <c r="C6195" s="116" t="s">
        <v>8746</v>
      </c>
      <c r="D6195" s="116" t="s">
        <v>1325</v>
      </c>
      <c r="E6195" s="116" t="s">
        <v>216</v>
      </c>
      <c r="F6195" s="117">
        <v>45473</v>
      </c>
      <c r="G6195" s="118" t="s">
        <v>85</v>
      </c>
      <c r="H6195" s="119" t="s">
        <v>130</v>
      </c>
      <c r="I6195" s="116" t="s">
        <v>143</v>
      </c>
      <c r="J6195" s="116" t="s">
        <v>2647</v>
      </c>
      <c r="K6195" s="116" t="s">
        <v>2648</v>
      </c>
      <c r="L6195" s="116" t="s">
        <v>177</v>
      </c>
      <c r="M6195" s="116" t="s">
        <v>181</v>
      </c>
      <c r="N6195" s="116" t="s">
        <v>293</v>
      </c>
      <c r="O6195" s="118">
        <v>7250</v>
      </c>
      <c r="P6195" s="118" t="s">
        <v>113</v>
      </c>
    </row>
    <row r="6196" spans="2:16" x14ac:dyDescent="0.45">
      <c r="B6196" s="115">
        <v>143665749</v>
      </c>
      <c r="C6196" s="116" t="s">
        <v>8747</v>
      </c>
      <c r="D6196" s="116" t="s">
        <v>3123</v>
      </c>
      <c r="E6196" s="116" t="s">
        <v>216</v>
      </c>
      <c r="F6196" s="117">
        <v>45473</v>
      </c>
      <c r="G6196" s="118" t="s">
        <v>85</v>
      </c>
      <c r="H6196" s="119" t="s">
        <v>130</v>
      </c>
      <c r="I6196" s="116" t="s">
        <v>156</v>
      </c>
      <c r="J6196" s="116" t="s">
        <v>2426</v>
      </c>
      <c r="K6196" s="116" t="s">
        <v>2427</v>
      </c>
      <c r="L6196" s="116" t="s">
        <v>176</v>
      </c>
      <c r="M6196" s="116" t="s">
        <v>176</v>
      </c>
      <c r="N6196" s="116" t="s">
        <v>8748</v>
      </c>
      <c r="O6196" s="118">
        <v>2754</v>
      </c>
      <c r="P6196" s="118" t="s">
        <v>114</v>
      </c>
    </row>
    <row r="6197" spans="2:16" x14ac:dyDescent="0.45">
      <c r="B6197" s="115">
        <v>715480</v>
      </c>
      <c r="C6197" s="116" t="s">
        <v>8749</v>
      </c>
      <c r="D6197" s="116" t="s">
        <v>477</v>
      </c>
      <c r="E6197" s="116" t="s">
        <v>216</v>
      </c>
      <c r="F6197" s="117">
        <v>45474</v>
      </c>
      <c r="G6197" s="118" t="s">
        <v>86</v>
      </c>
      <c r="H6197" s="119" t="s">
        <v>131</v>
      </c>
      <c r="I6197" s="116" t="s">
        <v>150</v>
      </c>
      <c r="J6197" s="116" t="s">
        <v>2494</v>
      </c>
      <c r="K6197" s="116" t="s">
        <v>2495</v>
      </c>
      <c r="L6197" s="116" t="s">
        <v>176</v>
      </c>
      <c r="M6197" s="116" t="s">
        <v>176</v>
      </c>
      <c r="N6197" s="116" t="s">
        <v>225</v>
      </c>
      <c r="O6197" s="118">
        <v>2088</v>
      </c>
      <c r="P6197" s="118" t="s">
        <v>114</v>
      </c>
    </row>
    <row r="6198" spans="2:16" x14ac:dyDescent="0.45">
      <c r="B6198" s="115">
        <v>715499</v>
      </c>
      <c r="C6198" s="116" t="s">
        <v>8750</v>
      </c>
      <c r="D6198" s="116" t="s">
        <v>477</v>
      </c>
      <c r="E6198" s="116" t="s">
        <v>216</v>
      </c>
      <c r="F6198" s="117">
        <v>45474</v>
      </c>
      <c r="G6198" s="118" t="s">
        <v>86</v>
      </c>
      <c r="H6198" s="119" t="s">
        <v>131</v>
      </c>
      <c r="I6198" s="116" t="s">
        <v>150</v>
      </c>
      <c r="J6198" s="116" t="s">
        <v>2494</v>
      </c>
      <c r="K6198" s="116" t="s">
        <v>2495</v>
      </c>
      <c r="L6198" s="116" t="s">
        <v>176</v>
      </c>
      <c r="M6198" s="116" t="s">
        <v>176</v>
      </c>
      <c r="N6198" s="116" t="s">
        <v>287</v>
      </c>
      <c r="O6198" s="118">
        <v>2000</v>
      </c>
      <c r="P6198" s="118" t="s">
        <v>114</v>
      </c>
    </row>
    <row r="6199" spans="2:16" x14ac:dyDescent="0.45">
      <c r="B6199" s="115">
        <v>1129826</v>
      </c>
      <c r="C6199" s="116" t="s">
        <v>8751</v>
      </c>
      <c r="D6199" s="116" t="s">
        <v>734</v>
      </c>
      <c r="E6199" s="116" t="s">
        <v>216</v>
      </c>
      <c r="F6199" s="117">
        <v>45474</v>
      </c>
      <c r="G6199" s="118" t="s">
        <v>86</v>
      </c>
      <c r="H6199" s="119" t="s">
        <v>131</v>
      </c>
      <c r="I6199" s="116" t="s">
        <v>156</v>
      </c>
      <c r="J6199" s="116" t="s">
        <v>2426</v>
      </c>
      <c r="K6199" s="116" t="s">
        <v>2878</v>
      </c>
      <c r="L6199" s="116" t="s">
        <v>176</v>
      </c>
      <c r="M6199" s="116" t="s">
        <v>176</v>
      </c>
      <c r="N6199" s="116" t="s">
        <v>225</v>
      </c>
      <c r="O6199" s="118">
        <v>2073</v>
      </c>
      <c r="P6199" s="118" t="s">
        <v>114</v>
      </c>
    </row>
    <row r="6200" spans="2:16" x14ac:dyDescent="0.45">
      <c r="B6200" s="115">
        <v>9795626</v>
      </c>
      <c r="C6200" s="116" t="s">
        <v>8752</v>
      </c>
      <c r="D6200" s="116" t="s">
        <v>1443</v>
      </c>
      <c r="E6200" s="116" t="s">
        <v>216</v>
      </c>
      <c r="F6200" s="117">
        <v>45474</v>
      </c>
      <c r="G6200" s="118" t="s">
        <v>86</v>
      </c>
      <c r="H6200" s="119" t="s">
        <v>131</v>
      </c>
      <c r="I6200" s="116" t="s">
        <v>155</v>
      </c>
      <c r="J6200" s="116" t="s">
        <v>2504</v>
      </c>
      <c r="K6200" s="116" t="s">
        <v>2505</v>
      </c>
      <c r="L6200" s="116" t="s">
        <v>178</v>
      </c>
      <c r="M6200" s="116" t="s">
        <v>178</v>
      </c>
      <c r="N6200" s="116" t="s">
        <v>251</v>
      </c>
      <c r="O6200" s="118">
        <v>4030</v>
      </c>
      <c r="P6200" s="118" t="s">
        <v>114</v>
      </c>
    </row>
    <row r="6201" spans="2:16" x14ac:dyDescent="0.45">
      <c r="B6201" s="115">
        <v>81591933</v>
      </c>
      <c r="C6201" s="116" t="s">
        <v>8753</v>
      </c>
      <c r="D6201" s="116" t="s">
        <v>3572</v>
      </c>
      <c r="E6201" s="116" t="s">
        <v>216</v>
      </c>
      <c r="F6201" s="117">
        <v>45474</v>
      </c>
      <c r="G6201" s="118" t="s">
        <v>86</v>
      </c>
      <c r="H6201" s="119" t="s">
        <v>131</v>
      </c>
      <c r="I6201" s="116" t="s">
        <v>143</v>
      </c>
      <c r="J6201" s="116" t="s">
        <v>2941</v>
      </c>
      <c r="K6201" s="116" t="s">
        <v>2941</v>
      </c>
      <c r="L6201" s="116" t="s">
        <v>176</v>
      </c>
      <c r="M6201" s="116" t="s">
        <v>176</v>
      </c>
      <c r="N6201" s="116" t="s">
        <v>466</v>
      </c>
      <c r="O6201" s="118">
        <v>2041</v>
      </c>
      <c r="P6201" s="118" t="s">
        <v>114</v>
      </c>
    </row>
    <row r="6202" spans="2:16" x14ac:dyDescent="0.45">
      <c r="B6202" s="115">
        <v>601862042</v>
      </c>
      <c r="C6202" s="116" t="s">
        <v>8754</v>
      </c>
      <c r="D6202" s="116" t="s">
        <v>4410</v>
      </c>
      <c r="E6202" s="116" t="s">
        <v>216</v>
      </c>
      <c r="F6202" s="117">
        <v>45474</v>
      </c>
      <c r="G6202" s="118" t="s">
        <v>86</v>
      </c>
      <c r="H6202" s="119" t="s">
        <v>131</v>
      </c>
      <c r="I6202" s="116" t="s">
        <v>151</v>
      </c>
      <c r="J6202" s="116" t="s">
        <v>2530</v>
      </c>
      <c r="K6202" s="116" t="s">
        <v>2945</v>
      </c>
      <c r="L6202" s="116" t="s">
        <v>176</v>
      </c>
      <c r="M6202" s="116" t="s">
        <v>176</v>
      </c>
      <c r="N6202" s="116" t="s">
        <v>1386</v>
      </c>
      <c r="O6202" s="118">
        <v>2536</v>
      </c>
      <c r="P6202" s="118" t="s">
        <v>114</v>
      </c>
    </row>
    <row r="6203" spans="2:16" x14ac:dyDescent="0.45">
      <c r="B6203" s="115">
        <v>607885030</v>
      </c>
      <c r="C6203" s="116" t="s">
        <v>8755</v>
      </c>
      <c r="D6203" s="116" t="s">
        <v>557</v>
      </c>
      <c r="E6203" s="116" t="s">
        <v>216</v>
      </c>
      <c r="F6203" s="117">
        <v>45474</v>
      </c>
      <c r="G6203" s="118" t="s">
        <v>86</v>
      </c>
      <c r="H6203" s="119" t="s">
        <v>131</v>
      </c>
      <c r="I6203" s="116" t="s">
        <v>151</v>
      </c>
      <c r="J6203" s="116" t="s">
        <v>2530</v>
      </c>
      <c r="K6203" s="116" t="s">
        <v>2531</v>
      </c>
      <c r="L6203" s="116" t="s">
        <v>180</v>
      </c>
      <c r="M6203" s="116" t="s">
        <v>180</v>
      </c>
      <c r="N6203" s="116" t="s">
        <v>327</v>
      </c>
      <c r="O6203" s="118">
        <v>6009</v>
      </c>
      <c r="P6203" s="118" t="s">
        <v>114</v>
      </c>
    </row>
    <row r="6204" spans="2:16" x14ac:dyDescent="0.45">
      <c r="B6204" s="115">
        <v>622508187</v>
      </c>
      <c r="C6204" s="116" t="s">
        <v>8756</v>
      </c>
      <c r="D6204" s="116" t="s">
        <v>627</v>
      </c>
      <c r="E6204" s="116" t="s">
        <v>216</v>
      </c>
      <c r="F6204" s="117">
        <v>45474</v>
      </c>
      <c r="G6204" s="118" t="s">
        <v>86</v>
      </c>
      <c r="H6204" s="119" t="s">
        <v>131</v>
      </c>
      <c r="I6204" s="116" t="s">
        <v>156</v>
      </c>
      <c r="J6204" s="116" t="s">
        <v>2426</v>
      </c>
      <c r="K6204" s="116" t="s">
        <v>2803</v>
      </c>
      <c r="L6204" s="116" t="s">
        <v>176</v>
      </c>
      <c r="M6204" s="116" t="s">
        <v>176</v>
      </c>
      <c r="N6204" s="116" t="s">
        <v>369</v>
      </c>
      <c r="O6204" s="118">
        <v>2750</v>
      </c>
      <c r="P6204" s="118" t="s">
        <v>114</v>
      </c>
    </row>
    <row r="6205" spans="2:16" x14ac:dyDescent="0.45">
      <c r="B6205" s="115">
        <v>4704750</v>
      </c>
      <c r="C6205" s="116" t="s">
        <v>8757</v>
      </c>
      <c r="D6205" s="116" t="s">
        <v>747</v>
      </c>
      <c r="E6205" s="116" t="s">
        <v>216</v>
      </c>
      <c r="F6205" s="117">
        <v>45475</v>
      </c>
      <c r="G6205" s="118" t="s">
        <v>86</v>
      </c>
      <c r="H6205" s="119" t="s">
        <v>131</v>
      </c>
      <c r="I6205" s="116" t="s">
        <v>153</v>
      </c>
      <c r="J6205" s="116" t="s">
        <v>2983</v>
      </c>
      <c r="K6205" s="116" t="s">
        <v>2984</v>
      </c>
      <c r="L6205" s="116" t="s">
        <v>177</v>
      </c>
      <c r="M6205" s="116" t="s">
        <v>177</v>
      </c>
      <c r="N6205" s="116" t="s">
        <v>884</v>
      </c>
      <c r="O6205" s="118">
        <v>3115</v>
      </c>
      <c r="P6205" s="118" t="s">
        <v>114</v>
      </c>
    </row>
    <row r="6206" spans="2:16" x14ac:dyDescent="0.45">
      <c r="B6206" s="115">
        <v>163345159</v>
      </c>
      <c r="C6206" s="116" t="s">
        <v>8758</v>
      </c>
      <c r="D6206" s="116" t="s">
        <v>1253</v>
      </c>
      <c r="E6206" s="116" t="s">
        <v>216</v>
      </c>
      <c r="F6206" s="117">
        <v>45475</v>
      </c>
      <c r="G6206" s="118" t="s">
        <v>86</v>
      </c>
      <c r="H6206" s="119" t="s">
        <v>131</v>
      </c>
      <c r="I6206" s="116" t="s">
        <v>159</v>
      </c>
      <c r="J6206" s="116" t="s">
        <v>2499</v>
      </c>
      <c r="K6206" s="116" t="s">
        <v>2893</v>
      </c>
      <c r="L6206" s="116" t="s">
        <v>177</v>
      </c>
      <c r="M6206" s="116" t="s">
        <v>180</v>
      </c>
      <c r="N6206" s="116" t="s">
        <v>965</v>
      </c>
      <c r="O6206" s="118">
        <v>6017</v>
      </c>
      <c r="P6206" s="118" t="s">
        <v>114</v>
      </c>
    </row>
    <row r="6207" spans="2:16" x14ac:dyDescent="0.45">
      <c r="B6207" s="115">
        <v>169875521</v>
      </c>
      <c r="C6207" s="116" t="s">
        <v>8759</v>
      </c>
      <c r="D6207" s="116" t="s">
        <v>8760</v>
      </c>
      <c r="E6207" s="116" t="s">
        <v>216</v>
      </c>
      <c r="F6207" s="117">
        <v>45475</v>
      </c>
      <c r="G6207" s="118" t="s">
        <v>86</v>
      </c>
      <c r="H6207" s="119" t="s">
        <v>131</v>
      </c>
      <c r="I6207" s="116" t="s">
        <v>156</v>
      </c>
      <c r="J6207" s="116" t="s">
        <v>2426</v>
      </c>
      <c r="K6207" s="116" t="s">
        <v>2878</v>
      </c>
      <c r="L6207" s="116" t="s">
        <v>177</v>
      </c>
      <c r="M6207" s="116" t="s">
        <v>177</v>
      </c>
      <c r="N6207" s="116" t="s">
        <v>311</v>
      </c>
      <c r="O6207" s="118">
        <v>3168</v>
      </c>
      <c r="P6207" s="118" t="s">
        <v>114</v>
      </c>
    </row>
    <row r="6208" spans="2:16" x14ac:dyDescent="0.45">
      <c r="B6208" s="115">
        <v>1509299</v>
      </c>
      <c r="C6208" s="116" t="s">
        <v>8761</v>
      </c>
      <c r="D6208" s="116" t="s">
        <v>6705</v>
      </c>
      <c r="E6208" s="116" t="s">
        <v>216</v>
      </c>
      <c r="F6208" s="117">
        <v>45476</v>
      </c>
      <c r="G6208" s="118" t="s">
        <v>86</v>
      </c>
      <c r="H6208" s="119" t="s">
        <v>131</v>
      </c>
      <c r="I6208" s="116" t="s">
        <v>150</v>
      </c>
      <c r="J6208" s="116" t="s">
        <v>2494</v>
      </c>
      <c r="K6208" s="116" t="s">
        <v>2495</v>
      </c>
      <c r="L6208" s="116" t="s">
        <v>176</v>
      </c>
      <c r="M6208" s="116" t="s">
        <v>176</v>
      </c>
      <c r="N6208" s="116" t="s">
        <v>2257</v>
      </c>
      <c r="O6208" s="118">
        <v>2577</v>
      </c>
      <c r="P6208" s="118" t="s">
        <v>113</v>
      </c>
    </row>
    <row r="6209" spans="2:16" x14ac:dyDescent="0.45">
      <c r="B6209" s="115">
        <v>159922924</v>
      </c>
      <c r="C6209" s="116" t="s">
        <v>8762</v>
      </c>
      <c r="D6209" s="116" t="s">
        <v>1253</v>
      </c>
      <c r="E6209" s="116" t="s">
        <v>216</v>
      </c>
      <c r="F6209" s="117">
        <v>45476</v>
      </c>
      <c r="G6209" s="118" t="s">
        <v>86</v>
      </c>
      <c r="H6209" s="119" t="s">
        <v>131</v>
      </c>
      <c r="I6209" s="116" t="s">
        <v>150</v>
      </c>
      <c r="J6209" s="116" t="s">
        <v>2494</v>
      </c>
      <c r="K6209" s="116" t="s">
        <v>2495</v>
      </c>
      <c r="L6209" s="116" t="s">
        <v>177</v>
      </c>
      <c r="M6209" s="116" t="s">
        <v>180</v>
      </c>
      <c r="N6209" s="116" t="s">
        <v>327</v>
      </c>
      <c r="O6209" s="118">
        <v>6006</v>
      </c>
      <c r="P6209" s="118" t="s">
        <v>114</v>
      </c>
    </row>
    <row r="6210" spans="2:16" x14ac:dyDescent="0.45">
      <c r="B6210" s="115">
        <v>153615760</v>
      </c>
      <c r="C6210" s="116" t="s">
        <v>8763</v>
      </c>
      <c r="D6210" s="116" t="s">
        <v>1040</v>
      </c>
      <c r="E6210" s="116" t="s">
        <v>216</v>
      </c>
      <c r="F6210" s="117">
        <v>45477</v>
      </c>
      <c r="G6210" s="118" t="s">
        <v>86</v>
      </c>
      <c r="H6210" s="119" t="s">
        <v>131</v>
      </c>
      <c r="I6210" s="116" t="s">
        <v>153</v>
      </c>
      <c r="J6210" s="116" t="s">
        <v>2566</v>
      </c>
      <c r="K6210" s="116" t="s">
        <v>2567</v>
      </c>
      <c r="L6210" s="116" t="s">
        <v>176</v>
      </c>
      <c r="M6210" s="116" t="s">
        <v>176</v>
      </c>
      <c r="N6210" s="116" t="s">
        <v>323</v>
      </c>
      <c r="O6210" s="118">
        <v>2302</v>
      </c>
      <c r="P6210" s="118" t="s">
        <v>114</v>
      </c>
    </row>
    <row r="6211" spans="2:16" x14ac:dyDescent="0.45">
      <c r="B6211" s="115">
        <v>628284864</v>
      </c>
      <c r="C6211" s="116" t="s">
        <v>8764</v>
      </c>
      <c r="D6211" s="116" t="s">
        <v>1040</v>
      </c>
      <c r="E6211" s="116" t="s">
        <v>216</v>
      </c>
      <c r="F6211" s="117">
        <v>45477</v>
      </c>
      <c r="G6211" s="118" t="s">
        <v>86</v>
      </c>
      <c r="H6211" s="119" t="s">
        <v>131</v>
      </c>
      <c r="I6211" s="116" t="s">
        <v>154</v>
      </c>
      <c r="J6211" s="116" t="s">
        <v>2635</v>
      </c>
      <c r="K6211" s="116" t="s">
        <v>2636</v>
      </c>
      <c r="L6211" s="116" t="s">
        <v>176</v>
      </c>
      <c r="M6211" s="116" t="s">
        <v>176</v>
      </c>
      <c r="N6211" s="116" t="s">
        <v>323</v>
      </c>
      <c r="O6211" s="118">
        <v>2283</v>
      </c>
      <c r="P6211" s="118" t="s">
        <v>114</v>
      </c>
    </row>
    <row r="6212" spans="2:16" x14ac:dyDescent="0.45">
      <c r="B6212" s="115">
        <v>591926</v>
      </c>
      <c r="C6212" s="116" t="s">
        <v>8765</v>
      </c>
      <c r="D6212" s="116" t="s">
        <v>2190</v>
      </c>
      <c r="E6212" s="116" t="s">
        <v>216</v>
      </c>
      <c r="F6212" s="117">
        <v>45478</v>
      </c>
      <c r="G6212" s="118" t="s">
        <v>86</v>
      </c>
      <c r="H6212" s="119" t="s">
        <v>131</v>
      </c>
      <c r="I6212" s="116" t="s">
        <v>159</v>
      </c>
      <c r="J6212" s="116" t="s">
        <v>2630</v>
      </c>
      <c r="K6212" s="116" t="s">
        <v>2631</v>
      </c>
      <c r="L6212" s="116" t="s">
        <v>176</v>
      </c>
      <c r="M6212" s="116" t="s">
        <v>176</v>
      </c>
      <c r="N6212" s="116" t="s">
        <v>762</v>
      </c>
      <c r="O6212" s="118">
        <v>2428</v>
      </c>
      <c r="P6212" s="118" t="s">
        <v>114</v>
      </c>
    </row>
    <row r="6213" spans="2:16" x14ac:dyDescent="0.45">
      <c r="B6213" s="115">
        <v>1630753</v>
      </c>
      <c r="C6213" s="116" t="s">
        <v>8766</v>
      </c>
      <c r="D6213" s="116" t="s">
        <v>770</v>
      </c>
      <c r="E6213" s="116" t="s">
        <v>216</v>
      </c>
      <c r="F6213" s="117">
        <v>45478</v>
      </c>
      <c r="G6213" s="118" t="s">
        <v>86</v>
      </c>
      <c r="H6213" s="119" t="s">
        <v>131</v>
      </c>
      <c r="I6213" s="116" t="s">
        <v>147</v>
      </c>
      <c r="J6213" s="116" t="s">
        <v>2539</v>
      </c>
      <c r="K6213" s="116" t="s">
        <v>2720</v>
      </c>
      <c r="L6213" s="116" t="s">
        <v>176</v>
      </c>
      <c r="M6213" s="116" t="s">
        <v>176</v>
      </c>
      <c r="N6213" s="116" t="s">
        <v>1190</v>
      </c>
      <c r="O6213" s="118">
        <v>2800</v>
      </c>
      <c r="P6213" s="118" t="s">
        <v>114</v>
      </c>
    </row>
    <row r="6214" spans="2:16" x14ac:dyDescent="0.45">
      <c r="B6214" s="115">
        <v>5128012</v>
      </c>
      <c r="C6214" s="116" t="s">
        <v>8767</v>
      </c>
      <c r="D6214" s="116" t="s">
        <v>1825</v>
      </c>
      <c r="E6214" s="116" t="s">
        <v>216</v>
      </c>
      <c r="F6214" s="117">
        <v>45478</v>
      </c>
      <c r="G6214" s="118" t="s">
        <v>86</v>
      </c>
      <c r="H6214" s="119" t="s">
        <v>131</v>
      </c>
      <c r="I6214" s="116" t="s">
        <v>150</v>
      </c>
      <c r="J6214" s="116" t="s">
        <v>2555</v>
      </c>
      <c r="K6214" s="116" t="s">
        <v>2556</v>
      </c>
      <c r="L6214" s="116" t="s">
        <v>177</v>
      </c>
      <c r="M6214" s="116" t="s">
        <v>177</v>
      </c>
      <c r="N6214" s="116" t="s">
        <v>948</v>
      </c>
      <c r="O6214" s="118">
        <v>3146</v>
      </c>
      <c r="P6214" s="118" t="s">
        <v>114</v>
      </c>
    </row>
    <row r="6215" spans="2:16" x14ac:dyDescent="0.45">
      <c r="B6215" s="115">
        <v>8463885</v>
      </c>
      <c r="C6215" s="116" t="s">
        <v>8768</v>
      </c>
      <c r="D6215" s="116" t="s">
        <v>443</v>
      </c>
      <c r="E6215" s="116" t="s">
        <v>216</v>
      </c>
      <c r="F6215" s="117">
        <v>45478</v>
      </c>
      <c r="G6215" s="118" t="s">
        <v>86</v>
      </c>
      <c r="H6215" s="119" t="s">
        <v>131</v>
      </c>
      <c r="I6215" s="116" t="s">
        <v>158</v>
      </c>
      <c r="J6215" s="116" t="s">
        <v>2518</v>
      </c>
      <c r="K6215" s="116" t="s">
        <v>2519</v>
      </c>
      <c r="L6215" s="116" t="s">
        <v>183</v>
      </c>
      <c r="M6215" s="116" t="s">
        <v>176</v>
      </c>
      <c r="N6215" s="116" t="s">
        <v>444</v>
      </c>
      <c r="O6215" s="118">
        <v>2354</v>
      </c>
      <c r="P6215" s="118" t="s">
        <v>114</v>
      </c>
    </row>
    <row r="6216" spans="2:16" x14ac:dyDescent="0.45">
      <c r="B6216" s="115">
        <v>629581933</v>
      </c>
      <c r="C6216" s="116" t="s">
        <v>8769</v>
      </c>
      <c r="D6216" s="116" t="s">
        <v>443</v>
      </c>
      <c r="E6216" s="116" t="s">
        <v>216</v>
      </c>
      <c r="F6216" s="117">
        <v>45478</v>
      </c>
      <c r="G6216" s="118" t="s">
        <v>86</v>
      </c>
      <c r="H6216" s="119" t="s">
        <v>131</v>
      </c>
      <c r="I6216" s="116" t="s">
        <v>147</v>
      </c>
      <c r="J6216" s="116" t="s">
        <v>2523</v>
      </c>
      <c r="K6216" s="116" t="s">
        <v>2534</v>
      </c>
      <c r="L6216" s="116" t="s">
        <v>176</v>
      </c>
      <c r="M6216" s="116" t="s">
        <v>176</v>
      </c>
      <c r="N6216" s="116" t="s">
        <v>225</v>
      </c>
      <c r="O6216" s="118">
        <v>2060</v>
      </c>
      <c r="P6216" s="118" t="s">
        <v>114</v>
      </c>
    </row>
    <row r="6217" spans="2:16" x14ac:dyDescent="0.45">
      <c r="B6217" s="115">
        <v>642594661</v>
      </c>
      <c r="C6217" s="116" t="s">
        <v>8770</v>
      </c>
      <c r="D6217" s="116" t="s">
        <v>443</v>
      </c>
      <c r="E6217" s="116" t="s">
        <v>216</v>
      </c>
      <c r="F6217" s="117">
        <v>45478</v>
      </c>
      <c r="G6217" s="118" t="s">
        <v>86</v>
      </c>
      <c r="H6217" s="119" t="s">
        <v>131</v>
      </c>
      <c r="I6217" s="116" t="s">
        <v>147</v>
      </c>
      <c r="J6217" s="116" t="s">
        <v>2523</v>
      </c>
      <c r="K6217" s="116" t="s">
        <v>2534</v>
      </c>
      <c r="L6217" s="116" t="s">
        <v>176</v>
      </c>
      <c r="M6217" s="116" t="s">
        <v>176</v>
      </c>
      <c r="N6217" s="116" t="s">
        <v>225</v>
      </c>
      <c r="O6217" s="118">
        <v>2060</v>
      </c>
      <c r="P6217" s="118" t="s">
        <v>114</v>
      </c>
    </row>
    <row r="6218" spans="2:16" x14ac:dyDescent="0.45">
      <c r="B6218" s="115">
        <v>1901720</v>
      </c>
      <c r="C6218" s="116" t="s">
        <v>8771</v>
      </c>
      <c r="D6218" s="116" t="s">
        <v>365</v>
      </c>
      <c r="E6218" s="116" t="s">
        <v>216</v>
      </c>
      <c r="F6218" s="117">
        <v>45481</v>
      </c>
      <c r="G6218" s="118" t="s">
        <v>86</v>
      </c>
      <c r="H6218" s="119" t="s">
        <v>131</v>
      </c>
      <c r="I6218" s="116" t="s">
        <v>153</v>
      </c>
      <c r="J6218" s="116" t="s">
        <v>2566</v>
      </c>
      <c r="K6218" s="116" t="s">
        <v>3744</v>
      </c>
      <c r="L6218" s="116" t="s">
        <v>176</v>
      </c>
      <c r="M6218" s="116" t="s">
        <v>176</v>
      </c>
      <c r="N6218" s="116" t="s">
        <v>225</v>
      </c>
      <c r="O6218" s="118">
        <v>2060</v>
      </c>
      <c r="P6218" s="118" t="s">
        <v>114</v>
      </c>
    </row>
    <row r="6219" spans="2:16" x14ac:dyDescent="0.45">
      <c r="B6219" s="115">
        <v>7583360</v>
      </c>
      <c r="C6219" s="116" t="s">
        <v>8772</v>
      </c>
      <c r="D6219" s="116" t="s">
        <v>583</v>
      </c>
      <c r="E6219" s="116" t="s">
        <v>216</v>
      </c>
      <c r="F6219" s="117">
        <v>45481</v>
      </c>
      <c r="G6219" s="118" t="s">
        <v>86</v>
      </c>
      <c r="H6219" s="119" t="s">
        <v>131</v>
      </c>
      <c r="I6219" s="116" t="s">
        <v>150</v>
      </c>
      <c r="J6219" s="116" t="s">
        <v>2494</v>
      </c>
      <c r="K6219" s="116" t="s">
        <v>2495</v>
      </c>
      <c r="L6219" s="116" t="s">
        <v>179</v>
      </c>
      <c r="M6219" s="116" t="s">
        <v>179</v>
      </c>
      <c r="N6219" s="116" t="s">
        <v>221</v>
      </c>
      <c r="O6219" s="118">
        <v>5034</v>
      </c>
      <c r="P6219" s="118" t="s">
        <v>114</v>
      </c>
    </row>
    <row r="6220" spans="2:16" x14ac:dyDescent="0.45">
      <c r="B6220" s="115">
        <v>70146324</v>
      </c>
      <c r="C6220" s="116" t="s">
        <v>8773</v>
      </c>
      <c r="D6220" s="116" t="s">
        <v>1172</v>
      </c>
      <c r="E6220" s="116" t="s">
        <v>216</v>
      </c>
      <c r="F6220" s="117">
        <v>45481</v>
      </c>
      <c r="G6220" s="118" t="s">
        <v>86</v>
      </c>
      <c r="H6220" s="119" t="s">
        <v>131</v>
      </c>
      <c r="I6220" s="116" t="s">
        <v>158</v>
      </c>
      <c r="J6220" s="116" t="s">
        <v>2518</v>
      </c>
      <c r="K6220" s="116" t="s">
        <v>2519</v>
      </c>
      <c r="L6220" s="116" t="s">
        <v>178</v>
      </c>
      <c r="M6220" s="116" t="s">
        <v>178</v>
      </c>
      <c r="N6220" s="116" t="s">
        <v>251</v>
      </c>
      <c r="O6220" s="118">
        <v>4000</v>
      </c>
      <c r="P6220" s="118" t="s">
        <v>113</v>
      </c>
    </row>
    <row r="6221" spans="2:16" x14ac:dyDescent="0.45">
      <c r="B6221" s="115">
        <v>862868</v>
      </c>
      <c r="C6221" s="116" t="s">
        <v>8774</v>
      </c>
      <c r="D6221" s="116" t="s">
        <v>243</v>
      </c>
      <c r="E6221" s="116" t="s">
        <v>216</v>
      </c>
      <c r="F6221" s="117">
        <v>45482</v>
      </c>
      <c r="G6221" s="118" t="s">
        <v>86</v>
      </c>
      <c r="H6221" s="119" t="s">
        <v>131</v>
      </c>
      <c r="I6221" s="116" t="s">
        <v>158</v>
      </c>
      <c r="J6221" s="116" t="s">
        <v>2518</v>
      </c>
      <c r="K6221" s="116" t="s">
        <v>2519</v>
      </c>
      <c r="L6221" s="116" t="s">
        <v>176</v>
      </c>
      <c r="M6221" s="116" t="s">
        <v>176</v>
      </c>
      <c r="N6221" s="116" t="s">
        <v>225</v>
      </c>
      <c r="O6221" s="118">
        <v>2074</v>
      </c>
      <c r="P6221" s="118" t="s">
        <v>114</v>
      </c>
    </row>
    <row r="6222" spans="2:16" x14ac:dyDescent="0.45">
      <c r="B6222" s="115">
        <v>74513741</v>
      </c>
      <c r="C6222" s="116" t="s">
        <v>8775</v>
      </c>
      <c r="D6222" s="116" t="s">
        <v>784</v>
      </c>
      <c r="E6222" s="116" t="s">
        <v>216</v>
      </c>
      <c r="F6222" s="117">
        <v>45482</v>
      </c>
      <c r="G6222" s="118" t="s">
        <v>86</v>
      </c>
      <c r="H6222" s="119" t="s">
        <v>131</v>
      </c>
      <c r="I6222" s="116" t="s">
        <v>150</v>
      </c>
      <c r="J6222" s="116" t="s">
        <v>2494</v>
      </c>
      <c r="K6222" s="116" t="s">
        <v>2495</v>
      </c>
      <c r="L6222" s="116" t="s">
        <v>177</v>
      </c>
      <c r="M6222" s="116" t="s">
        <v>176</v>
      </c>
      <c r="N6222" s="116" t="s">
        <v>287</v>
      </c>
      <c r="O6222" s="118">
        <v>2000</v>
      </c>
      <c r="P6222" s="118" t="s">
        <v>114</v>
      </c>
    </row>
    <row r="6223" spans="2:16" x14ac:dyDescent="0.45">
      <c r="B6223" s="115">
        <v>75332286</v>
      </c>
      <c r="C6223" s="116" t="s">
        <v>8776</v>
      </c>
      <c r="D6223" s="116" t="s">
        <v>4207</v>
      </c>
      <c r="E6223" s="116" t="s">
        <v>216</v>
      </c>
      <c r="F6223" s="117">
        <v>45482</v>
      </c>
      <c r="G6223" s="118" t="s">
        <v>86</v>
      </c>
      <c r="H6223" s="119" t="s">
        <v>131</v>
      </c>
      <c r="I6223" s="116" t="s">
        <v>152</v>
      </c>
      <c r="J6223" s="116" t="s">
        <v>2781</v>
      </c>
      <c r="K6223" s="116" t="s">
        <v>2781</v>
      </c>
      <c r="L6223" s="116" t="s">
        <v>176</v>
      </c>
      <c r="M6223" s="116" t="s">
        <v>176</v>
      </c>
      <c r="N6223" s="116" t="s">
        <v>281</v>
      </c>
      <c r="O6223" s="118">
        <v>2113</v>
      </c>
      <c r="P6223" s="118" t="s">
        <v>114</v>
      </c>
    </row>
    <row r="6224" spans="2:16" x14ac:dyDescent="0.45">
      <c r="B6224" s="115">
        <v>142078564</v>
      </c>
      <c r="C6224" s="116" t="s">
        <v>8777</v>
      </c>
      <c r="D6224" s="116" t="s">
        <v>6895</v>
      </c>
      <c r="E6224" s="116" t="s">
        <v>216</v>
      </c>
      <c r="F6224" s="117">
        <v>45482</v>
      </c>
      <c r="G6224" s="118" t="s">
        <v>86</v>
      </c>
      <c r="H6224" s="119" t="s">
        <v>131</v>
      </c>
      <c r="I6224" s="116" t="s">
        <v>155</v>
      </c>
      <c r="J6224" s="116" t="s">
        <v>2504</v>
      </c>
      <c r="K6224" s="116" t="s">
        <v>2505</v>
      </c>
      <c r="L6224" s="116" t="s">
        <v>177</v>
      </c>
      <c r="M6224" s="116" t="s">
        <v>177</v>
      </c>
      <c r="N6224" s="116" t="s">
        <v>255</v>
      </c>
      <c r="O6224" s="118">
        <v>3008</v>
      </c>
      <c r="P6224" s="118" t="s">
        <v>114</v>
      </c>
    </row>
    <row r="6225" spans="2:16" x14ac:dyDescent="0.45">
      <c r="B6225" s="115">
        <v>604807552</v>
      </c>
      <c r="C6225" s="116" t="s">
        <v>8778</v>
      </c>
      <c r="D6225" s="116" t="s">
        <v>734</v>
      </c>
      <c r="E6225" s="116" t="s">
        <v>216</v>
      </c>
      <c r="F6225" s="117">
        <v>45482</v>
      </c>
      <c r="G6225" s="118" t="s">
        <v>86</v>
      </c>
      <c r="H6225" s="119" t="s">
        <v>131</v>
      </c>
      <c r="I6225" s="116" t="s">
        <v>144</v>
      </c>
      <c r="J6225" s="116" t="s">
        <v>2595</v>
      </c>
      <c r="K6225" s="116" t="s">
        <v>3449</v>
      </c>
      <c r="L6225" s="116" t="s">
        <v>176</v>
      </c>
      <c r="M6225" s="116" t="s">
        <v>176</v>
      </c>
      <c r="N6225" s="116" t="s">
        <v>390</v>
      </c>
      <c r="O6225" s="118">
        <v>2220</v>
      </c>
      <c r="P6225" s="118" t="s">
        <v>114</v>
      </c>
    </row>
    <row r="6226" spans="2:16" x14ac:dyDescent="0.45">
      <c r="B6226" s="115">
        <v>10483459</v>
      </c>
      <c r="C6226" s="116" t="s">
        <v>8779</v>
      </c>
      <c r="D6226" s="116" t="s">
        <v>985</v>
      </c>
      <c r="E6226" s="116" t="s">
        <v>216</v>
      </c>
      <c r="F6226" s="117">
        <v>45483</v>
      </c>
      <c r="G6226" s="118" t="s">
        <v>86</v>
      </c>
      <c r="H6226" s="119" t="s">
        <v>131</v>
      </c>
      <c r="I6226" s="116" t="s">
        <v>161</v>
      </c>
      <c r="J6226" s="116" t="s">
        <v>2844</v>
      </c>
      <c r="K6226" s="116" t="s">
        <v>3262</v>
      </c>
      <c r="L6226" s="116" t="s">
        <v>178</v>
      </c>
      <c r="M6226" s="116" t="s">
        <v>178</v>
      </c>
      <c r="N6226" s="116" t="s">
        <v>514</v>
      </c>
      <c r="O6226" s="118">
        <v>4300</v>
      </c>
      <c r="P6226" s="118" t="s">
        <v>114</v>
      </c>
    </row>
    <row r="6227" spans="2:16" x14ac:dyDescent="0.45">
      <c r="B6227" s="115">
        <v>627461278</v>
      </c>
      <c r="C6227" s="116" t="s">
        <v>8780</v>
      </c>
      <c r="D6227" s="116" t="s">
        <v>8781</v>
      </c>
      <c r="E6227" s="116" t="s">
        <v>216</v>
      </c>
      <c r="F6227" s="117">
        <v>45483</v>
      </c>
      <c r="G6227" s="118" t="s">
        <v>86</v>
      </c>
      <c r="H6227" s="119" t="s">
        <v>131</v>
      </c>
      <c r="I6227" s="116" t="s">
        <v>154</v>
      </c>
      <c r="J6227" s="116" t="s">
        <v>2769</v>
      </c>
      <c r="K6227" s="116" t="s">
        <v>3059</v>
      </c>
      <c r="L6227" s="116" t="s">
        <v>180</v>
      </c>
      <c r="M6227" s="116" t="s">
        <v>180</v>
      </c>
      <c r="N6227" s="116" t="s">
        <v>965</v>
      </c>
      <c r="O6227" s="118">
        <v>6021</v>
      </c>
      <c r="P6227" s="118" t="s">
        <v>114</v>
      </c>
    </row>
    <row r="6228" spans="2:16" x14ac:dyDescent="0.45">
      <c r="B6228" s="115">
        <v>100633681</v>
      </c>
      <c r="C6228" s="116" t="s">
        <v>8782</v>
      </c>
      <c r="D6228" s="116" t="s">
        <v>8783</v>
      </c>
      <c r="E6228" s="116" t="s">
        <v>216</v>
      </c>
      <c r="F6228" s="117">
        <v>45484</v>
      </c>
      <c r="G6228" s="118" t="s">
        <v>86</v>
      </c>
      <c r="H6228" s="119" t="s">
        <v>131</v>
      </c>
      <c r="I6228" s="116" t="s">
        <v>159</v>
      </c>
      <c r="J6228" s="116" t="s">
        <v>2499</v>
      </c>
      <c r="K6228" s="116" t="s">
        <v>2761</v>
      </c>
      <c r="L6228" s="116" t="s">
        <v>180</v>
      </c>
      <c r="M6228" s="116" t="s">
        <v>180</v>
      </c>
      <c r="N6228" s="116" t="s">
        <v>679</v>
      </c>
      <c r="O6228" s="118">
        <v>6107</v>
      </c>
      <c r="P6228" s="118" t="s">
        <v>113</v>
      </c>
    </row>
    <row r="6229" spans="2:16" x14ac:dyDescent="0.45">
      <c r="B6229" s="115">
        <v>601078077</v>
      </c>
      <c r="C6229" s="116" t="s">
        <v>8784</v>
      </c>
      <c r="D6229" s="116" t="s">
        <v>4181</v>
      </c>
      <c r="E6229" s="116" t="s">
        <v>216</v>
      </c>
      <c r="F6229" s="117">
        <v>45484</v>
      </c>
      <c r="G6229" s="118" t="s">
        <v>86</v>
      </c>
      <c r="H6229" s="119" t="s">
        <v>131</v>
      </c>
      <c r="I6229" s="116" t="s">
        <v>145</v>
      </c>
      <c r="J6229" s="116" t="s">
        <v>2792</v>
      </c>
      <c r="K6229" s="116" t="s">
        <v>2793</v>
      </c>
      <c r="L6229" s="116" t="s">
        <v>176</v>
      </c>
      <c r="M6229" s="116" t="s">
        <v>176</v>
      </c>
      <c r="N6229" s="116" t="s">
        <v>7312</v>
      </c>
      <c r="O6229" s="118">
        <v>2666</v>
      </c>
      <c r="P6229" s="118" t="s">
        <v>113</v>
      </c>
    </row>
    <row r="6230" spans="2:16" x14ac:dyDescent="0.45">
      <c r="B6230" s="115">
        <v>611364222</v>
      </c>
      <c r="C6230" s="116" t="s">
        <v>8785</v>
      </c>
      <c r="D6230" s="116" t="s">
        <v>4410</v>
      </c>
      <c r="E6230" s="116" t="s">
        <v>216</v>
      </c>
      <c r="F6230" s="117">
        <v>45484</v>
      </c>
      <c r="G6230" s="118" t="s">
        <v>86</v>
      </c>
      <c r="H6230" s="119" t="s">
        <v>131</v>
      </c>
      <c r="I6230" s="116" t="s">
        <v>150</v>
      </c>
      <c r="J6230" s="116" t="s">
        <v>3569</v>
      </c>
      <c r="K6230" s="116" t="s">
        <v>7802</v>
      </c>
      <c r="L6230" s="116" t="s">
        <v>176</v>
      </c>
      <c r="M6230" s="116" t="s">
        <v>176</v>
      </c>
      <c r="N6230" s="116" t="s">
        <v>517</v>
      </c>
      <c r="O6230" s="118">
        <v>2321</v>
      </c>
      <c r="P6230" s="118" t="s">
        <v>114</v>
      </c>
    </row>
    <row r="6231" spans="2:16" x14ac:dyDescent="0.45">
      <c r="B6231" s="115">
        <v>8677816</v>
      </c>
      <c r="C6231" s="116" t="s">
        <v>8786</v>
      </c>
      <c r="D6231" s="116" t="s">
        <v>2536</v>
      </c>
      <c r="E6231" s="116" t="s">
        <v>216</v>
      </c>
      <c r="F6231" s="117">
        <v>45485</v>
      </c>
      <c r="G6231" s="118" t="s">
        <v>86</v>
      </c>
      <c r="H6231" s="119" t="s">
        <v>131</v>
      </c>
      <c r="I6231" s="116" t="s">
        <v>145</v>
      </c>
      <c r="J6231" s="116" t="s">
        <v>2511</v>
      </c>
      <c r="K6231" s="116" t="s">
        <v>2889</v>
      </c>
      <c r="L6231" s="116" t="s">
        <v>180</v>
      </c>
      <c r="M6231" s="116" t="s">
        <v>180</v>
      </c>
      <c r="N6231" s="116" t="s">
        <v>3606</v>
      </c>
      <c r="O6231" s="118">
        <v>6050</v>
      </c>
      <c r="P6231" s="118" t="s">
        <v>114</v>
      </c>
    </row>
    <row r="6232" spans="2:16" x14ac:dyDescent="0.45">
      <c r="B6232" s="115">
        <v>53671382</v>
      </c>
      <c r="C6232" s="116" t="s">
        <v>8787</v>
      </c>
      <c r="D6232" s="116" t="s">
        <v>985</v>
      </c>
      <c r="E6232" s="116" t="s">
        <v>216</v>
      </c>
      <c r="F6232" s="117">
        <v>45485</v>
      </c>
      <c r="G6232" s="118" t="s">
        <v>86</v>
      </c>
      <c r="H6232" s="119" t="s">
        <v>131</v>
      </c>
      <c r="I6232" s="116" t="s">
        <v>160</v>
      </c>
      <c r="J6232" s="116" t="s">
        <v>3883</v>
      </c>
      <c r="K6232" s="116" t="s">
        <v>3883</v>
      </c>
      <c r="L6232" s="116" t="s">
        <v>178</v>
      </c>
      <c r="M6232" s="116" t="s">
        <v>178</v>
      </c>
      <c r="N6232" s="116" t="s">
        <v>244</v>
      </c>
      <c r="O6232" s="118">
        <v>4218</v>
      </c>
      <c r="P6232" s="118" t="s">
        <v>114</v>
      </c>
    </row>
    <row r="6233" spans="2:16" x14ac:dyDescent="0.45">
      <c r="B6233" s="115">
        <v>113046316</v>
      </c>
      <c r="C6233" s="116" t="s">
        <v>8788</v>
      </c>
      <c r="D6233" s="116" t="s">
        <v>734</v>
      </c>
      <c r="E6233" s="116" t="s">
        <v>216</v>
      </c>
      <c r="F6233" s="117">
        <v>45485</v>
      </c>
      <c r="G6233" s="118" t="s">
        <v>86</v>
      </c>
      <c r="H6233" s="119" t="s">
        <v>131</v>
      </c>
      <c r="I6233" s="116" t="s">
        <v>150</v>
      </c>
      <c r="J6233" s="116" t="s">
        <v>2555</v>
      </c>
      <c r="K6233" s="116" t="s">
        <v>2556</v>
      </c>
      <c r="L6233" s="116" t="s">
        <v>176</v>
      </c>
      <c r="M6233" s="116" t="s">
        <v>176</v>
      </c>
      <c r="N6233" s="116" t="s">
        <v>299</v>
      </c>
      <c r="O6233" s="118">
        <v>2150</v>
      </c>
      <c r="P6233" s="118" t="s">
        <v>114</v>
      </c>
    </row>
    <row r="6234" spans="2:16" x14ac:dyDescent="0.45">
      <c r="B6234" s="115">
        <v>165521719</v>
      </c>
      <c r="C6234" s="116" t="s">
        <v>8789</v>
      </c>
      <c r="D6234" s="116" t="s">
        <v>4619</v>
      </c>
      <c r="E6234" s="116" t="s">
        <v>216</v>
      </c>
      <c r="F6234" s="117">
        <v>45485</v>
      </c>
      <c r="G6234" s="118" t="s">
        <v>86</v>
      </c>
      <c r="H6234" s="119" t="s">
        <v>131</v>
      </c>
      <c r="I6234" s="116" t="s">
        <v>158</v>
      </c>
      <c r="J6234" s="116" t="s">
        <v>2518</v>
      </c>
      <c r="K6234" s="116" t="s">
        <v>2764</v>
      </c>
      <c r="L6234" s="116" t="s">
        <v>178</v>
      </c>
      <c r="M6234" s="116" t="s">
        <v>178</v>
      </c>
      <c r="N6234" s="116" t="s">
        <v>251</v>
      </c>
      <c r="O6234" s="118">
        <v>4011</v>
      </c>
      <c r="P6234" s="118" t="s">
        <v>114</v>
      </c>
    </row>
    <row r="6235" spans="2:16" x14ac:dyDescent="0.45">
      <c r="B6235" s="115">
        <v>606251138</v>
      </c>
      <c r="C6235" s="116" t="s">
        <v>8790</v>
      </c>
      <c r="D6235" s="116" t="s">
        <v>2100</v>
      </c>
      <c r="E6235" s="116" t="s">
        <v>216</v>
      </c>
      <c r="F6235" s="117">
        <v>45485</v>
      </c>
      <c r="G6235" s="118" t="s">
        <v>86</v>
      </c>
      <c r="H6235" s="119" t="s">
        <v>131</v>
      </c>
      <c r="I6235" s="116" t="s">
        <v>151</v>
      </c>
      <c r="J6235" s="116" t="s">
        <v>2530</v>
      </c>
      <c r="K6235" s="116" t="s">
        <v>2531</v>
      </c>
      <c r="L6235" s="116" t="s">
        <v>177</v>
      </c>
      <c r="M6235" s="116" t="s">
        <v>177</v>
      </c>
      <c r="N6235" s="116" t="s">
        <v>311</v>
      </c>
      <c r="O6235" s="118">
        <v>3167</v>
      </c>
      <c r="P6235" s="118" t="s">
        <v>114</v>
      </c>
    </row>
    <row r="6236" spans="2:16" x14ac:dyDescent="0.45">
      <c r="B6236" s="115">
        <v>611487686</v>
      </c>
      <c r="C6236" s="116" t="s">
        <v>8791</v>
      </c>
      <c r="D6236" s="116" t="s">
        <v>1077</v>
      </c>
      <c r="E6236" s="116" t="s">
        <v>216</v>
      </c>
      <c r="F6236" s="117">
        <v>45485</v>
      </c>
      <c r="G6236" s="118" t="s">
        <v>86</v>
      </c>
      <c r="H6236" s="119" t="s">
        <v>131</v>
      </c>
      <c r="I6236" s="116" t="s">
        <v>147</v>
      </c>
      <c r="J6236" s="116" t="s">
        <v>2523</v>
      </c>
      <c r="K6236" s="116" t="s">
        <v>2524</v>
      </c>
      <c r="L6236" s="116" t="s">
        <v>177</v>
      </c>
      <c r="M6236" s="116" t="s">
        <v>176</v>
      </c>
      <c r="N6236" s="116" t="s">
        <v>480</v>
      </c>
      <c r="O6236" s="118">
        <v>2106</v>
      </c>
      <c r="P6236" s="118" t="s">
        <v>114</v>
      </c>
    </row>
    <row r="6237" spans="2:16" x14ac:dyDescent="0.45">
      <c r="B6237" s="115">
        <v>625969011</v>
      </c>
      <c r="C6237" s="116" t="s">
        <v>8792</v>
      </c>
      <c r="D6237" s="116" t="s">
        <v>1040</v>
      </c>
      <c r="E6237" s="116" t="s">
        <v>216</v>
      </c>
      <c r="F6237" s="117">
        <v>45485</v>
      </c>
      <c r="G6237" s="118" t="s">
        <v>86</v>
      </c>
      <c r="H6237" s="119" t="s">
        <v>131</v>
      </c>
      <c r="I6237" s="116" t="s">
        <v>161</v>
      </c>
      <c r="J6237" s="116" t="s">
        <v>2574</v>
      </c>
      <c r="K6237" s="116" t="s">
        <v>2575</v>
      </c>
      <c r="L6237" s="116" t="s">
        <v>176</v>
      </c>
      <c r="M6237" s="116" t="s">
        <v>176</v>
      </c>
      <c r="N6237" s="116" t="s">
        <v>323</v>
      </c>
      <c r="O6237" s="118">
        <v>2302</v>
      </c>
      <c r="P6237" s="118" t="s">
        <v>114</v>
      </c>
    </row>
    <row r="6238" spans="2:16" x14ac:dyDescent="0.45">
      <c r="B6238" s="115">
        <v>645175097</v>
      </c>
      <c r="C6238" s="116" t="s">
        <v>8793</v>
      </c>
      <c r="D6238" s="116" t="s">
        <v>314</v>
      </c>
      <c r="E6238" s="116" t="s">
        <v>216</v>
      </c>
      <c r="F6238" s="117">
        <v>45485</v>
      </c>
      <c r="G6238" s="118" t="s">
        <v>86</v>
      </c>
      <c r="H6238" s="119" t="s">
        <v>131</v>
      </c>
      <c r="I6238" s="116" t="s">
        <v>147</v>
      </c>
      <c r="J6238" s="116" t="s">
        <v>2539</v>
      </c>
      <c r="K6238" s="116" t="s">
        <v>2540</v>
      </c>
      <c r="L6238" s="116" t="s">
        <v>177</v>
      </c>
      <c r="M6238" s="116" t="s">
        <v>177</v>
      </c>
      <c r="N6238" s="116" t="s">
        <v>255</v>
      </c>
      <c r="O6238" s="118">
        <v>3121</v>
      </c>
      <c r="P6238" s="118" t="s">
        <v>114</v>
      </c>
    </row>
    <row r="6239" spans="2:16" x14ac:dyDescent="0.45">
      <c r="B6239" s="115">
        <v>7771566</v>
      </c>
      <c r="C6239" s="116" t="s">
        <v>8794</v>
      </c>
      <c r="D6239" s="116" t="s">
        <v>8654</v>
      </c>
      <c r="E6239" s="116" t="s">
        <v>216</v>
      </c>
      <c r="F6239" s="117">
        <v>45488</v>
      </c>
      <c r="G6239" s="118" t="s">
        <v>86</v>
      </c>
      <c r="H6239" s="119" t="s">
        <v>131</v>
      </c>
      <c r="I6239" s="116" t="s">
        <v>161</v>
      </c>
      <c r="J6239" s="116" t="s">
        <v>2938</v>
      </c>
      <c r="K6239" s="116" t="s">
        <v>2938</v>
      </c>
      <c r="L6239" s="116" t="s">
        <v>179</v>
      </c>
      <c r="M6239" s="116" t="s">
        <v>176</v>
      </c>
      <c r="N6239" s="116" t="s">
        <v>480</v>
      </c>
      <c r="O6239" s="118">
        <v>2084</v>
      </c>
      <c r="P6239" s="118" t="s">
        <v>113</v>
      </c>
    </row>
    <row r="6240" spans="2:16" x14ac:dyDescent="0.45">
      <c r="B6240" s="115">
        <v>10626034</v>
      </c>
      <c r="C6240" s="116" t="s">
        <v>8795</v>
      </c>
      <c r="D6240" s="116" t="s">
        <v>4278</v>
      </c>
      <c r="E6240" s="116" t="s">
        <v>216</v>
      </c>
      <c r="F6240" s="117">
        <v>45488</v>
      </c>
      <c r="G6240" s="118" t="s">
        <v>86</v>
      </c>
      <c r="H6240" s="119" t="s">
        <v>131</v>
      </c>
      <c r="I6240" s="116" t="s">
        <v>158</v>
      </c>
      <c r="J6240" s="116" t="s">
        <v>3361</v>
      </c>
      <c r="K6240" s="116" t="s">
        <v>3362</v>
      </c>
      <c r="L6240" s="116" t="s">
        <v>178</v>
      </c>
      <c r="M6240" s="116" t="s">
        <v>178</v>
      </c>
      <c r="N6240" s="116" t="s">
        <v>233</v>
      </c>
      <c r="O6240" s="118">
        <v>4573</v>
      </c>
      <c r="P6240" s="118" t="s">
        <v>114</v>
      </c>
    </row>
    <row r="6241" spans="2:16" x14ac:dyDescent="0.45">
      <c r="B6241" s="115">
        <v>177579</v>
      </c>
      <c r="C6241" s="116" t="s">
        <v>8796</v>
      </c>
      <c r="D6241" s="116" t="s">
        <v>3264</v>
      </c>
      <c r="E6241" s="116" t="s">
        <v>216</v>
      </c>
      <c r="F6241" s="117">
        <v>45489</v>
      </c>
      <c r="G6241" s="118" t="s">
        <v>86</v>
      </c>
      <c r="H6241" s="119" t="s">
        <v>131</v>
      </c>
      <c r="I6241" s="116" t="s">
        <v>158</v>
      </c>
      <c r="J6241" s="116" t="s">
        <v>2518</v>
      </c>
      <c r="K6241" s="116" t="s">
        <v>2764</v>
      </c>
      <c r="L6241" s="116" t="s">
        <v>176</v>
      </c>
      <c r="M6241" s="116" t="s">
        <v>176</v>
      </c>
      <c r="N6241" s="116" t="s">
        <v>386</v>
      </c>
      <c r="O6241" s="118">
        <v>2229</v>
      </c>
      <c r="P6241" s="118" t="s">
        <v>114</v>
      </c>
    </row>
    <row r="6242" spans="2:16" x14ac:dyDescent="0.45">
      <c r="B6242" s="115">
        <v>9917444</v>
      </c>
      <c r="C6242" s="116" t="s">
        <v>8797</v>
      </c>
      <c r="D6242" s="116" t="s">
        <v>726</v>
      </c>
      <c r="E6242" s="116" t="s">
        <v>216</v>
      </c>
      <c r="F6242" s="117">
        <v>45489</v>
      </c>
      <c r="G6242" s="118" t="s">
        <v>86</v>
      </c>
      <c r="H6242" s="119" t="s">
        <v>131</v>
      </c>
      <c r="I6242" s="116" t="s">
        <v>150</v>
      </c>
      <c r="J6242" s="116" t="s">
        <v>2494</v>
      </c>
      <c r="K6242" s="116" t="s">
        <v>2495</v>
      </c>
      <c r="L6242" s="116" t="s">
        <v>178</v>
      </c>
      <c r="M6242" s="116" t="s">
        <v>178</v>
      </c>
      <c r="N6242" s="116" t="s">
        <v>2362</v>
      </c>
      <c r="O6242" s="118">
        <v>4069</v>
      </c>
      <c r="P6242" s="118" t="s">
        <v>114</v>
      </c>
    </row>
    <row r="6243" spans="2:16" x14ac:dyDescent="0.45">
      <c r="B6243" s="115">
        <v>9921420</v>
      </c>
      <c r="C6243" s="116" t="s">
        <v>8798</v>
      </c>
      <c r="D6243" s="116" t="s">
        <v>726</v>
      </c>
      <c r="E6243" s="116" t="s">
        <v>216</v>
      </c>
      <c r="F6243" s="117">
        <v>45489</v>
      </c>
      <c r="G6243" s="118" t="s">
        <v>86</v>
      </c>
      <c r="H6243" s="119" t="s">
        <v>131</v>
      </c>
      <c r="I6243" s="116" t="s">
        <v>145</v>
      </c>
      <c r="J6243" s="116" t="s">
        <v>2572</v>
      </c>
      <c r="K6243" s="116" t="s">
        <v>2572</v>
      </c>
      <c r="L6243" s="116" t="s">
        <v>178</v>
      </c>
      <c r="M6243" s="116" t="s">
        <v>178</v>
      </c>
      <c r="N6243" s="116" t="s">
        <v>2362</v>
      </c>
      <c r="O6243" s="118">
        <v>4069</v>
      </c>
      <c r="P6243" s="118" t="s">
        <v>114</v>
      </c>
    </row>
    <row r="6244" spans="2:16" x14ac:dyDescent="0.45">
      <c r="B6244" s="115">
        <v>9948252</v>
      </c>
      <c r="C6244" s="116" t="s">
        <v>8799</v>
      </c>
      <c r="D6244" s="116" t="s">
        <v>726</v>
      </c>
      <c r="E6244" s="116" t="s">
        <v>216</v>
      </c>
      <c r="F6244" s="117">
        <v>45489</v>
      </c>
      <c r="G6244" s="118" t="s">
        <v>86</v>
      </c>
      <c r="H6244" s="119" t="s">
        <v>131</v>
      </c>
      <c r="I6244" s="116" t="s">
        <v>150</v>
      </c>
      <c r="J6244" s="116" t="s">
        <v>2494</v>
      </c>
      <c r="K6244" s="116" t="s">
        <v>2495</v>
      </c>
      <c r="L6244" s="116" t="s">
        <v>178</v>
      </c>
      <c r="M6244" s="116" t="s">
        <v>178</v>
      </c>
      <c r="N6244" s="116" t="s">
        <v>2362</v>
      </c>
      <c r="O6244" s="118">
        <v>4069</v>
      </c>
      <c r="P6244" s="118" t="s">
        <v>114</v>
      </c>
    </row>
    <row r="6245" spans="2:16" x14ac:dyDescent="0.45">
      <c r="B6245" s="115">
        <v>91931565</v>
      </c>
      <c r="C6245" s="116" t="s">
        <v>8800</v>
      </c>
      <c r="D6245" s="116" t="s">
        <v>627</v>
      </c>
      <c r="E6245" s="116" t="s">
        <v>216</v>
      </c>
      <c r="F6245" s="117">
        <v>45489</v>
      </c>
      <c r="G6245" s="118" t="s">
        <v>86</v>
      </c>
      <c r="H6245" s="119" t="s">
        <v>131</v>
      </c>
      <c r="I6245" s="116" t="s">
        <v>160</v>
      </c>
      <c r="J6245" s="116" t="s">
        <v>2609</v>
      </c>
      <c r="K6245" s="116" t="s">
        <v>2610</v>
      </c>
      <c r="L6245" s="116" t="s">
        <v>176</v>
      </c>
      <c r="M6245" s="116" t="s">
        <v>176</v>
      </c>
      <c r="N6245" s="116" t="s">
        <v>480</v>
      </c>
      <c r="O6245" s="118">
        <v>2086</v>
      </c>
      <c r="P6245" s="118" t="s">
        <v>114</v>
      </c>
    </row>
    <row r="6246" spans="2:16" x14ac:dyDescent="0.45">
      <c r="B6246" s="115">
        <v>498724</v>
      </c>
      <c r="C6246" s="116" t="s">
        <v>8801</v>
      </c>
      <c r="D6246" s="116" t="s">
        <v>8802</v>
      </c>
      <c r="E6246" s="116" t="s">
        <v>216</v>
      </c>
      <c r="F6246" s="117">
        <v>45490</v>
      </c>
      <c r="G6246" s="118" t="s">
        <v>86</v>
      </c>
      <c r="H6246" s="119" t="s">
        <v>131</v>
      </c>
      <c r="I6246" s="116" t="s">
        <v>155</v>
      </c>
      <c r="J6246" s="116" t="s">
        <v>2504</v>
      </c>
      <c r="K6246" s="116" t="s">
        <v>2505</v>
      </c>
      <c r="L6246" s="116" t="s">
        <v>176</v>
      </c>
      <c r="M6246" s="116" t="s">
        <v>176</v>
      </c>
      <c r="N6246" s="116" t="s">
        <v>323</v>
      </c>
      <c r="O6246" s="118">
        <v>2295</v>
      </c>
      <c r="P6246" s="118" t="s">
        <v>113</v>
      </c>
    </row>
    <row r="6247" spans="2:16" x14ac:dyDescent="0.45">
      <c r="B6247" s="115">
        <v>600546</v>
      </c>
      <c r="C6247" s="116" t="s">
        <v>8803</v>
      </c>
      <c r="D6247" s="116" t="s">
        <v>770</v>
      </c>
      <c r="E6247" s="116" t="s">
        <v>216</v>
      </c>
      <c r="F6247" s="117">
        <v>45490</v>
      </c>
      <c r="G6247" s="118" t="s">
        <v>86</v>
      </c>
      <c r="H6247" s="119" t="s">
        <v>131</v>
      </c>
      <c r="I6247" s="116" t="s">
        <v>158</v>
      </c>
      <c r="J6247" s="116" t="s">
        <v>2518</v>
      </c>
      <c r="K6247" s="116" t="s">
        <v>2519</v>
      </c>
      <c r="L6247" s="116" t="s">
        <v>176</v>
      </c>
      <c r="M6247" s="116" t="s">
        <v>176</v>
      </c>
      <c r="N6247" s="116" t="s">
        <v>976</v>
      </c>
      <c r="O6247" s="118">
        <v>2594</v>
      </c>
      <c r="P6247" s="118" t="s">
        <v>114</v>
      </c>
    </row>
    <row r="6248" spans="2:16" x14ac:dyDescent="0.45">
      <c r="B6248" s="115">
        <v>644948774</v>
      </c>
      <c r="C6248" s="116" t="s">
        <v>8804</v>
      </c>
      <c r="D6248" s="116" t="s">
        <v>642</v>
      </c>
      <c r="E6248" s="116" t="s">
        <v>216</v>
      </c>
      <c r="F6248" s="117">
        <v>45490</v>
      </c>
      <c r="G6248" s="118" t="s">
        <v>86</v>
      </c>
      <c r="H6248" s="119" t="s">
        <v>131</v>
      </c>
      <c r="I6248" s="116" t="s">
        <v>151</v>
      </c>
      <c r="J6248" s="116" t="s">
        <v>2530</v>
      </c>
      <c r="K6248" s="116" t="s">
        <v>2945</v>
      </c>
      <c r="L6248" s="116" t="s">
        <v>178</v>
      </c>
      <c r="M6248" s="116" t="s">
        <v>178</v>
      </c>
      <c r="N6248" s="116" t="s">
        <v>1283</v>
      </c>
      <c r="O6248" s="118">
        <v>4017</v>
      </c>
      <c r="P6248" s="118" t="s">
        <v>114</v>
      </c>
    </row>
    <row r="6249" spans="2:16" x14ac:dyDescent="0.45">
      <c r="B6249" s="115">
        <v>650484521</v>
      </c>
      <c r="C6249" s="116" t="s">
        <v>8805</v>
      </c>
      <c r="D6249" s="116" t="s">
        <v>2085</v>
      </c>
      <c r="E6249" s="116" t="s">
        <v>216</v>
      </c>
      <c r="F6249" s="117">
        <v>45490</v>
      </c>
      <c r="G6249" s="118" t="s">
        <v>86</v>
      </c>
      <c r="H6249" s="119" t="s">
        <v>131</v>
      </c>
      <c r="I6249" s="116" t="s">
        <v>147</v>
      </c>
      <c r="J6249" s="116" t="s">
        <v>2539</v>
      </c>
      <c r="K6249" s="116" t="s">
        <v>2540</v>
      </c>
      <c r="L6249" s="116" t="s">
        <v>176</v>
      </c>
      <c r="M6249" s="116" t="s">
        <v>176</v>
      </c>
      <c r="N6249" s="116" t="s">
        <v>287</v>
      </c>
      <c r="O6249" s="118">
        <v>2000</v>
      </c>
      <c r="P6249" s="118" t="s">
        <v>114</v>
      </c>
    </row>
    <row r="6250" spans="2:16" x14ac:dyDescent="0.45">
      <c r="B6250" s="115">
        <v>650484870</v>
      </c>
      <c r="C6250" s="116" t="s">
        <v>8806</v>
      </c>
      <c r="D6250" s="116" t="s">
        <v>2085</v>
      </c>
      <c r="E6250" s="116" t="s">
        <v>216</v>
      </c>
      <c r="F6250" s="117">
        <v>45490</v>
      </c>
      <c r="G6250" s="118" t="s">
        <v>86</v>
      </c>
      <c r="H6250" s="119" t="s">
        <v>131</v>
      </c>
      <c r="I6250" s="116" t="s">
        <v>147</v>
      </c>
      <c r="J6250" s="116" t="s">
        <v>2539</v>
      </c>
      <c r="K6250" s="116" t="s">
        <v>2540</v>
      </c>
      <c r="L6250" s="116" t="s">
        <v>176</v>
      </c>
      <c r="M6250" s="116" t="s">
        <v>176</v>
      </c>
      <c r="N6250" s="116" t="s">
        <v>287</v>
      </c>
      <c r="O6250" s="118">
        <v>2000</v>
      </c>
      <c r="P6250" s="118" t="s">
        <v>114</v>
      </c>
    </row>
    <row r="6251" spans="2:16" x14ac:dyDescent="0.45">
      <c r="B6251" s="115">
        <v>909106</v>
      </c>
      <c r="C6251" s="116" t="s">
        <v>8807</v>
      </c>
      <c r="D6251" s="116" t="s">
        <v>443</v>
      </c>
      <c r="E6251" s="116" t="s">
        <v>216</v>
      </c>
      <c r="F6251" s="117">
        <v>45491</v>
      </c>
      <c r="G6251" s="118" t="s">
        <v>86</v>
      </c>
      <c r="H6251" s="119" t="s">
        <v>131</v>
      </c>
      <c r="I6251" s="116" t="s">
        <v>159</v>
      </c>
      <c r="J6251" s="116" t="s">
        <v>2499</v>
      </c>
      <c r="K6251" s="116" t="s">
        <v>3894</v>
      </c>
      <c r="L6251" s="116" t="s">
        <v>176</v>
      </c>
      <c r="M6251" s="116" t="s">
        <v>176</v>
      </c>
      <c r="N6251" s="116" t="s">
        <v>323</v>
      </c>
      <c r="O6251" s="118">
        <v>2290</v>
      </c>
      <c r="P6251" s="118" t="s">
        <v>114</v>
      </c>
    </row>
    <row r="6252" spans="2:16" x14ac:dyDescent="0.45">
      <c r="B6252" s="115">
        <v>107275418</v>
      </c>
      <c r="C6252" s="116" t="s">
        <v>8808</v>
      </c>
      <c r="D6252" s="116" t="s">
        <v>243</v>
      </c>
      <c r="E6252" s="116" t="s">
        <v>216</v>
      </c>
      <c r="F6252" s="117">
        <v>45491</v>
      </c>
      <c r="G6252" s="118" t="s">
        <v>86</v>
      </c>
      <c r="H6252" s="119" t="s">
        <v>131</v>
      </c>
      <c r="I6252" s="116" t="s">
        <v>150</v>
      </c>
      <c r="J6252" s="116" t="s">
        <v>3569</v>
      </c>
      <c r="K6252" s="116" t="s">
        <v>4662</v>
      </c>
      <c r="L6252" s="116" t="s">
        <v>176</v>
      </c>
      <c r="M6252" s="116" t="s">
        <v>176</v>
      </c>
      <c r="N6252" s="116" t="s">
        <v>466</v>
      </c>
      <c r="O6252" s="118">
        <v>2046</v>
      </c>
      <c r="P6252" s="118" t="s">
        <v>114</v>
      </c>
    </row>
    <row r="6253" spans="2:16" x14ac:dyDescent="0.45">
      <c r="B6253" s="115">
        <v>8118483</v>
      </c>
      <c r="C6253" s="116" t="s">
        <v>8809</v>
      </c>
      <c r="D6253" s="116" t="s">
        <v>601</v>
      </c>
      <c r="E6253" s="116" t="s">
        <v>216</v>
      </c>
      <c r="F6253" s="117">
        <v>45492</v>
      </c>
      <c r="G6253" s="118" t="s">
        <v>86</v>
      </c>
      <c r="H6253" s="119" t="s">
        <v>131</v>
      </c>
      <c r="I6253" s="116" t="s">
        <v>155</v>
      </c>
      <c r="J6253" s="116" t="s">
        <v>2504</v>
      </c>
      <c r="K6253" s="116" t="s">
        <v>2505</v>
      </c>
      <c r="L6253" s="116" t="s">
        <v>179</v>
      </c>
      <c r="M6253" s="116" t="s">
        <v>177</v>
      </c>
      <c r="N6253" s="116" t="s">
        <v>1025</v>
      </c>
      <c r="O6253" s="118">
        <v>3198</v>
      </c>
      <c r="P6253" s="118" t="s">
        <v>114</v>
      </c>
    </row>
    <row r="6254" spans="2:16" x14ac:dyDescent="0.45">
      <c r="B6254" s="115">
        <v>89257063</v>
      </c>
      <c r="C6254" s="116" t="s">
        <v>8810</v>
      </c>
      <c r="D6254" s="116" t="s">
        <v>8811</v>
      </c>
      <c r="E6254" s="116" t="s">
        <v>216</v>
      </c>
      <c r="F6254" s="117">
        <v>45492</v>
      </c>
      <c r="G6254" s="118" t="s">
        <v>86</v>
      </c>
      <c r="H6254" s="119" t="s">
        <v>131</v>
      </c>
      <c r="I6254" s="116" t="s">
        <v>159</v>
      </c>
      <c r="J6254" s="116" t="s">
        <v>2701</v>
      </c>
      <c r="K6254" s="116" t="s">
        <v>2702</v>
      </c>
      <c r="L6254" s="116" t="s">
        <v>176</v>
      </c>
      <c r="M6254" s="116" t="s">
        <v>176</v>
      </c>
      <c r="N6254" s="116" t="s">
        <v>259</v>
      </c>
      <c r="O6254" s="118">
        <v>2478</v>
      </c>
      <c r="P6254" s="118" t="s">
        <v>114</v>
      </c>
    </row>
    <row r="6255" spans="2:16" x14ac:dyDescent="0.45">
      <c r="B6255" s="115">
        <v>104717722</v>
      </c>
      <c r="C6255" s="116" t="s">
        <v>8812</v>
      </c>
      <c r="D6255" s="116" t="s">
        <v>1051</v>
      </c>
      <c r="E6255" s="116" t="s">
        <v>216</v>
      </c>
      <c r="F6255" s="117">
        <v>45492</v>
      </c>
      <c r="G6255" s="118" t="s">
        <v>86</v>
      </c>
      <c r="H6255" s="119" t="s">
        <v>131</v>
      </c>
      <c r="I6255" s="116" t="s">
        <v>155</v>
      </c>
      <c r="J6255" s="116" t="s">
        <v>2504</v>
      </c>
      <c r="K6255" s="116" t="s">
        <v>2505</v>
      </c>
      <c r="L6255" s="116" t="s">
        <v>183</v>
      </c>
      <c r="M6255" s="116" t="s">
        <v>183</v>
      </c>
      <c r="N6255" s="116" t="s">
        <v>183</v>
      </c>
      <c r="O6255" s="118">
        <v>2904</v>
      </c>
      <c r="P6255" s="118" t="s">
        <v>114</v>
      </c>
    </row>
    <row r="6256" spans="2:16" x14ac:dyDescent="0.45">
      <c r="B6256" s="115">
        <v>118848829</v>
      </c>
      <c r="C6256" s="116" t="s">
        <v>8813</v>
      </c>
      <c r="D6256" s="116" t="s">
        <v>1443</v>
      </c>
      <c r="E6256" s="116" t="s">
        <v>216</v>
      </c>
      <c r="F6256" s="117">
        <v>45492</v>
      </c>
      <c r="G6256" s="118" t="s">
        <v>86</v>
      </c>
      <c r="H6256" s="119" t="s">
        <v>131</v>
      </c>
      <c r="I6256" s="116" t="s">
        <v>155</v>
      </c>
      <c r="J6256" s="116" t="s">
        <v>2504</v>
      </c>
      <c r="K6256" s="116" t="s">
        <v>2505</v>
      </c>
      <c r="L6256" s="116" t="s">
        <v>177</v>
      </c>
      <c r="M6256" s="116" t="s">
        <v>178</v>
      </c>
      <c r="N6256" s="116" t="s">
        <v>251</v>
      </c>
      <c r="O6256" s="118">
        <v>4000</v>
      </c>
      <c r="P6256" s="118" t="s">
        <v>114</v>
      </c>
    </row>
    <row r="6257" spans="2:16" x14ac:dyDescent="0.45">
      <c r="B6257" s="115">
        <v>118848918</v>
      </c>
      <c r="C6257" s="116" t="s">
        <v>8814</v>
      </c>
      <c r="D6257" s="116" t="s">
        <v>1443</v>
      </c>
      <c r="E6257" s="116" t="s">
        <v>216</v>
      </c>
      <c r="F6257" s="117">
        <v>45492</v>
      </c>
      <c r="G6257" s="118" t="s">
        <v>86</v>
      </c>
      <c r="H6257" s="119" t="s">
        <v>131</v>
      </c>
      <c r="I6257" s="116" t="s">
        <v>155</v>
      </c>
      <c r="J6257" s="116" t="s">
        <v>2504</v>
      </c>
      <c r="K6257" s="116" t="s">
        <v>2505</v>
      </c>
      <c r="L6257" s="116" t="s">
        <v>177</v>
      </c>
      <c r="M6257" s="116" t="s">
        <v>178</v>
      </c>
      <c r="N6257" s="116" t="s">
        <v>251</v>
      </c>
      <c r="O6257" s="118">
        <v>4000</v>
      </c>
      <c r="P6257" s="118" t="s">
        <v>114</v>
      </c>
    </row>
    <row r="6258" spans="2:16" x14ac:dyDescent="0.45">
      <c r="B6258" s="115">
        <v>126998794</v>
      </c>
      <c r="C6258" s="116" t="s">
        <v>8815</v>
      </c>
      <c r="D6258" s="116" t="s">
        <v>431</v>
      </c>
      <c r="E6258" s="116" t="s">
        <v>216</v>
      </c>
      <c r="F6258" s="117">
        <v>45492</v>
      </c>
      <c r="G6258" s="118" t="s">
        <v>86</v>
      </c>
      <c r="H6258" s="119" t="s">
        <v>131</v>
      </c>
      <c r="I6258" s="116" t="s">
        <v>155</v>
      </c>
      <c r="J6258" s="116" t="s">
        <v>2504</v>
      </c>
      <c r="K6258" s="116" t="s">
        <v>2505</v>
      </c>
      <c r="L6258" s="116" t="s">
        <v>183</v>
      </c>
      <c r="M6258" s="116" t="s">
        <v>183</v>
      </c>
      <c r="N6258" s="116" t="s">
        <v>183</v>
      </c>
      <c r="O6258" s="118">
        <v>2603</v>
      </c>
      <c r="P6258" s="118" t="s">
        <v>114</v>
      </c>
    </row>
    <row r="6259" spans="2:16" x14ac:dyDescent="0.45">
      <c r="B6259" s="115">
        <v>913575</v>
      </c>
      <c r="C6259" s="116" t="s">
        <v>8816</v>
      </c>
      <c r="D6259" s="116" t="s">
        <v>734</v>
      </c>
      <c r="E6259" s="116" t="s">
        <v>216</v>
      </c>
      <c r="F6259" s="117">
        <v>45493</v>
      </c>
      <c r="G6259" s="118" t="s">
        <v>86</v>
      </c>
      <c r="H6259" s="119" t="s">
        <v>131</v>
      </c>
      <c r="I6259" s="116" t="s">
        <v>143</v>
      </c>
      <c r="J6259" s="116" t="s">
        <v>2647</v>
      </c>
      <c r="K6259" s="116" t="s">
        <v>2988</v>
      </c>
      <c r="L6259" s="116" t="s">
        <v>176</v>
      </c>
      <c r="M6259" s="116" t="s">
        <v>176</v>
      </c>
      <c r="N6259" s="116" t="s">
        <v>1190</v>
      </c>
      <c r="O6259" s="118">
        <v>2873</v>
      </c>
      <c r="P6259" s="118" t="s">
        <v>114</v>
      </c>
    </row>
    <row r="6260" spans="2:16" x14ac:dyDescent="0.45">
      <c r="B6260" s="115">
        <v>156203</v>
      </c>
      <c r="C6260" s="116" t="s">
        <v>8817</v>
      </c>
      <c r="D6260" s="116" t="s">
        <v>8818</v>
      </c>
      <c r="E6260" s="116" t="s">
        <v>216</v>
      </c>
      <c r="F6260" s="117">
        <v>45495</v>
      </c>
      <c r="G6260" s="118" t="s">
        <v>86</v>
      </c>
      <c r="H6260" s="119" t="s">
        <v>131</v>
      </c>
      <c r="I6260" s="116" t="s">
        <v>150</v>
      </c>
      <c r="J6260" s="116" t="s">
        <v>2494</v>
      </c>
      <c r="K6260" s="116" t="s">
        <v>2495</v>
      </c>
      <c r="L6260" s="116" t="s">
        <v>176</v>
      </c>
      <c r="M6260" s="116" t="s">
        <v>176</v>
      </c>
      <c r="N6260" s="116" t="s">
        <v>386</v>
      </c>
      <c r="O6260" s="118">
        <v>2228</v>
      </c>
      <c r="P6260" s="118" t="s">
        <v>113</v>
      </c>
    </row>
    <row r="6261" spans="2:16" x14ac:dyDescent="0.45">
      <c r="B6261" s="115">
        <v>80035150</v>
      </c>
      <c r="C6261" s="116" t="s">
        <v>8819</v>
      </c>
      <c r="D6261" s="116" t="s">
        <v>2156</v>
      </c>
      <c r="E6261" s="116" t="s">
        <v>216</v>
      </c>
      <c r="F6261" s="117">
        <v>45495</v>
      </c>
      <c r="G6261" s="118" t="s">
        <v>86</v>
      </c>
      <c r="H6261" s="119" t="s">
        <v>131</v>
      </c>
      <c r="I6261" s="116" t="s">
        <v>144</v>
      </c>
      <c r="J6261" s="116" t="s">
        <v>2595</v>
      </c>
      <c r="K6261" s="116" t="s">
        <v>2596</v>
      </c>
      <c r="L6261" s="116" t="s">
        <v>176</v>
      </c>
      <c r="M6261" s="116" t="s">
        <v>176</v>
      </c>
      <c r="N6261" s="116" t="s">
        <v>287</v>
      </c>
      <c r="O6261" s="118">
        <v>2000</v>
      </c>
      <c r="P6261" s="118" t="s">
        <v>113</v>
      </c>
    </row>
    <row r="6262" spans="2:16" x14ac:dyDescent="0.45">
      <c r="B6262" s="115">
        <v>102527551</v>
      </c>
      <c r="C6262" s="116" t="s">
        <v>8820</v>
      </c>
      <c r="D6262" s="116" t="s">
        <v>985</v>
      </c>
      <c r="E6262" s="116" t="s">
        <v>216</v>
      </c>
      <c r="F6262" s="117">
        <v>45495</v>
      </c>
      <c r="G6262" s="118" t="s">
        <v>86</v>
      </c>
      <c r="H6262" s="119" t="s">
        <v>131</v>
      </c>
      <c r="I6262" s="116" t="s">
        <v>159</v>
      </c>
      <c r="J6262" s="116" t="s">
        <v>2630</v>
      </c>
      <c r="K6262" s="116" t="s">
        <v>3340</v>
      </c>
      <c r="L6262" s="116" t="s">
        <v>176</v>
      </c>
      <c r="M6262" s="116" t="s">
        <v>178</v>
      </c>
      <c r="N6262" s="116" t="s">
        <v>1223</v>
      </c>
      <c r="O6262" s="118">
        <v>4655</v>
      </c>
      <c r="P6262" s="118" t="s">
        <v>114</v>
      </c>
    </row>
    <row r="6263" spans="2:16" x14ac:dyDescent="0.45">
      <c r="B6263" s="115">
        <v>168368938</v>
      </c>
      <c r="C6263" s="116" t="s">
        <v>8821</v>
      </c>
      <c r="D6263" s="116" t="s">
        <v>797</v>
      </c>
      <c r="E6263" s="116" t="s">
        <v>216</v>
      </c>
      <c r="F6263" s="117">
        <v>45495</v>
      </c>
      <c r="G6263" s="118" t="s">
        <v>86</v>
      </c>
      <c r="H6263" s="119" t="s">
        <v>131</v>
      </c>
      <c r="I6263" s="116" t="s">
        <v>159</v>
      </c>
      <c r="J6263" s="116" t="s">
        <v>2499</v>
      </c>
      <c r="K6263" s="116" t="s">
        <v>2500</v>
      </c>
      <c r="L6263" s="116" t="s">
        <v>177</v>
      </c>
      <c r="M6263" s="116" t="s">
        <v>176</v>
      </c>
      <c r="N6263" s="116" t="s">
        <v>225</v>
      </c>
      <c r="O6263" s="118">
        <v>2073</v>
      </c>
      <c r="P6263" s="118" t="s">
        <v>114</v>
      </c>
    </row>
    <row r="6264" spans="2:16" x14ac:dyDescent="0.45">
      <c r="B6264" s="115">
        <v>652727029</v>
      </c>
      <c r="C6264" s="116" t="s">
        <v>8822</v>
      </c>
      <c r="D6264" s="116" t="s">
        <v>5528</v>
      </c>
      <c r="E6264" s="116" t="s">
        <v>216</v>
      </c>
      <c r="F6264" s="117">
        <v>45495</v>
      </c>
      <c r="G6264" s="118" t="s">
        <v>86</v>
      </c>
      <c r="H6264" s="119" t="s">
        <v>131</v>
      </c>
      <c r="I6264" s="116" t="s">
        <v>156</v>
      </c>
      <c r="J6264" s="116" t="s">
        <v>2426</v>
      </c>
      <c r="K6264" s="116" t="s">
        <v>2427</v>
      </c>
      <c r="L6264" s="116" t="s">
        <v>176</v>
      </c>
      <c r="M6264" s="116" t="s">
        <v>176</v>
      </c>
      <c r="N6264" s="116" t="s">
        <v>323</v>
      </c>
      <c r="O6264" s="118">
        <v>2290</v>
      </c>
      <c r="P6264" s="118" t="s">
        <v>114</v>
      </c>
    </row>
    <row r="6265" spans="2:16" x14ac:dyDescent="0.45">
      <c r="B6265" s="115">
        <v>977551</v>
      </c>
      <c r="C6265" s="116" t="s">
        <v>8823</v>
      </c>
      <c r="D6265" s="116" t="s">
        <v>548</v>
      </c>
      <c r="E6265" s="116" t="s">
        <v>216</v>
      </c>
      <c r="F6265" s="117">
        <v>45496</v>
      </c>
      <c r="G6265" s="118" t="s">
        <v>86</v>
      </c>
      <c r="H6265" s="119" t="s">
        <v>131</v>
      </c>
      <c r="I6265" s="116" t="s">
        <v>155</v>
      </c>
      <c r="J6265" s="116" t="s">
        <v>2504</v>
      </c>
      <c r="K6265" s="116" t="s">
        <v>2505</v>
      </c>
      <c r="L6265" s="116" t="s">
        <v>176</v>
      </c>
      <c r="M6265" s="116" t="s">
        <v>176</v>
      </c>
      <c r="N6265" s="116" t="s">
        <v>225</v>
      </c>
      <c r="O6265" s="118">
        <v>2088</v>
      </c>
      <c r="P6265" s="118" t="s">
        <v>114</v>
      </c>
    </row>
    <row r="6266" spans="2:16" x14ac:dyDescent="0.45">
      <c r="B6266" s="115">
        <v>8707819</v>
      </c>
      <c r="C6266" s="116" t="s">
        <v>8824</v>
      </c>
      <c r="D6266" s="116" t="s">
        <v>6829</v>
      </c>
      <c r="E6266" s="116" t="s">
        <v>216</v>
      </c>
      <c r="F6266" s="117">
        <v>45496</v>
      </c>
      <c r="G6266" s="118" t="s">
        <v>86</v>
      </c>
      <c r="H6266" s="119" t="s">
        <v>131</v>
      </c>
      <c r="I6266" s="116" t="s">
        <v>145</v>
      </c>
      <c r="J6266" s="116" t="s">
        <v>2511</v>
      </c>
      <c r="K6266" s="116" t="s">
        <v>2512</v>
      </c>
      <c r="L6266" s="116" t="s">
        <v>180</v>
      </c>
      <c r="M6266" s="116" t="s">
        <v>180</v>
      </c>
      <c r="N6266" s="116" t="s">
        <v>327</v>
      </c>
      <c r="O6266" s="118">
        <v>6011</v>
      </c>
      <c r="P6266" s="118" t="s">
        <v>114</v>
      </c>
    </row>
    <row r="6267" spans="2:16" x14ac:dyDescent="0.45">
      <c r="B6267" s="115">
        <v>60865045</v>
      </c>
      <c r="C6267" s="116" t="s">
        <v>8825</v>
      </c>
      <c r="D6267" s="116" t="s">
        <v>4181</v>
      </c>
      <c r="E6267" s="116" t="s">
        <v>216</v>
      </c>
      <c r="F6267" s="117">
        <v>45496</v>
      </c>
      <c r="G6267" s="118" t="s">
        <v>86</v>
      </c>
      <c r="H6267" s="119" t="s">
        <v>131</v>
      </c>
      <c r="I6267" s="116" t="s">
        <v>158</v>
      </c>
      <c r="J6267" s="116" t="s">
        <v>2518</v>
      </c>
      <c r="K6267" s="116" t="s">
        <v>2764</v>
      </c>
      <c r="L6267" s="116" t="s">
        <v>176</v>
      </c>
      <c r="M6267" s="116" t="s">
        <v>176</v>
      </c>
      <c r="N6267" s="116" t="s">
        <v>2440</v>
      </c>
      <c r="O6267" s="118">
        <v>2850</v>
      </c>
      <c r="P6267" s="118" t="s">
        <v>113</v>
      </c>
    </row>
    <row r="6268" spans="2:16" x14ac:dyDescent="0.45">
      <c r="B6268" s="115">
        <v>90777450</v>
      </c>
      <c r="C6268" s="116" t="s">
        <v>8826</v>
      </c>
      <c r="D6268" s="116" t="s">
        <v>8827</v>
      </c>
      <c r="E6268" s="116" t="s">
        <v>216</v>
      </c>
      <c r="F6268" s="117">
        <v>45496</v>
      </c>
      <c r="G6268" s="118" t="s">
        <v>86</v>
      </c>
      <c r="H6268" s="119" t="s">
        <v>131</v>
      </c>
      <c r="I6268" s="116" t="s">
        <v>154</v>
      </c>
      <c r="J6268" s="116" t="s">
        <v>2769</v>
      </c>
      <c r="K6268" s="116" t="s">
        <v>2770</v>
      </c>
      <c r="L6268" s="116" t="s">
        <v>178</v>
      </c>
      <c r="M6268" s="116" t="s">
        <v>178</v>
      </c>
      <c r="N6268" s="116" t="s">
        <v>2362</v>
      </c>
      <c r="O6268" s="118">
        <v>4069</v>
      </c>
      <c r="P6268" s="118" t="s">
        <v>113</v>
      </c>
    </row>
    <row r="6269" spans="2:16" x14ac:dyDescent="0.45">
      <c r="B6269" s="115">
        <v>94969589</v>
      </c>
      <c r="C6269" s="116" t="s">
        <v>8828</v>
      </c>
      <c r="D6269" s="116" t="s">
        <v>8827</v>
      </c>
      <c r="E6269" s="116" t="s">
        <v>216</v>
      </c>
      <c r="F6269" s="117">
        <v>45496</v>
      </c>
      <c r="G6269" s="118" t="s">
        <v>86</v>
      </c>
      <c r="H6269" s="119" t="s">
        <v>131</v>
      </c>
      <c r="I6269" s="116" t="s">
        <v>154</v>
      </c>
      <c r="J6269" s="116" t="s">
        <v>2769</v>
      </c>
      <c r="K6269" s="116" t="s">
        <v>2770</v>
      </c>
      <c r="L6269" s="116" t="s">
        <v>178</v>
      </c>
      <c r="M6269" s="116" t="s">
        <v>178</v>
      </c>
      <c r="N6269" s="116" t="s">
        <v>2362</v>
      </c>
      <c r="O6269" s="118">
        <v>4069</v>
      </c>
      <c r="P6269" s="118" t="s">
        <v>113</v>
      </c>
    </row>
    <row r="6270" spans="2:16" x14ac:dyDescent="0.45">
      <c r="B6270" s="115">
        <v>96156526</v>
      </c>
      <c r="C6270" s="116" t="s">
        <v>8829</v>
      </c>
      <c r="D6270" s="116" t="s">
        <v>8827</v>
      </c>
      <c r="E6270" s="116" t="s">
        <v>216</v>
      </c>
      <c r="F6270" s="117">
        <v>45496</v>
      </c>
      <c r="G6270" s="118" t="s">
        <v>86</v>
      </c>
      <c r="H6270" s="119" t="s">
        <v>131</v>
      </c>
      <c r="I6270" s="116" t="s">
        <v>154</v>
      </c>
      <c r="J6270" s="116" t="s">
        <v>2769</v>
      </c>
      <c r="K6270" s="116" t="s">
        <v>2770</v>
      </c>
      <c r="L6270" s="116" t="s">
        <v>178</v>
      </c>
      <c r="M6270" s="116" t="s">
        <v>178</v>
      </c>
      <c r="N6270" s="116" t="s">
        <v>2362</v>
      </c>
      <c r="O6270" s="118">
        <v>4069</v>
      </c>
      <c r="P6270" s="118" t="s">
        <v>113</v>
      </c>
    </row>
    <row r="6271" spans="2:16" x14ac:dyDescent="0.45">
      <c r="B6271" s="115">
        <v>100247658</v>
      </c>
      <c r="C6271" s="116" t="s">
        <v>8830</v>
      </c>
      <c r="D6271" s="116" t="s">
        <v>8827</v>
      </c>
      <c r="E6271" s="116" t="s">
        <v>216</v>
      </c>
      <c r="F6271" s="117">
        <v>45496</v>
      </c>
      <c r="G6271" s="118" t="s">
        <v>86</v>
      </c>
      <c r="H6271" s="119" t="s">
        <v>131</v>
      </c>
      <c r="I6271" s="116" t="s">
        <v>154</v>
      </c>
      <c r="J6271" s="116" t="s">
        <v>2769</v>
      </c>
      <c r="K6271" s="116" t="s">
        <v>2770</v>
      </c>
      <c r="L6271" s="116" t="s">
        <v>178</v>
      </c>
      <c r="M6271" s="116" t="s">
        <v>178</v>
      </c>
      <c r="N6271" s="116" t="s">
        <v>2362</v>
      </c>
      <c r="O6271" s="118">
        <v>4069</v>
      </c>
      <c r="P6271" s="118" t="s">
        <v>113</v>
      </c>
    </row>
    <row r="6272" spans="2:16" x14ac:dyDescent="0.45">
      <c r="B6272" s="115">
        <v>625142136</v>
      </c>
      <c r="C6272" s="116" t="s">
        <v>8831</v>
      </c>
      <c r="D6272" s="116" t="s">
        <v>1644</v>
      </c>
      <c r="E6272" s="116" t="s">
        <v>216</v>
      </c>
      <c r="F6272" s="117">
        <v>45496</v>
      </c>
      <c r="G6272" s="118" t="s">
        <v>86</v>
      </c>
      <c r="H6272" s="119" t="s">
        <v>131</v>
      </c>
      <c r="I6272" s="116" t="s">
        <v>156</v>
      </c>
      <c r="J6272" s="116" t="s">
        <v>2426</v>
      </c>
      <c r="K6272" s="116" t="s">
        <v>2427</v>
      </c>
      <c r="L6272" s="116" t="s">
        <v>176</v>
      </c>
      <c r="M6272" s="116" t="s">
        <v>178</v>
      </c>
      <c r="N6272" s="116" t="s">
        <v>251</v>
      </c>
      <c r="O6272" s="118">
        <v>4006</v>
      </c>
      <c r="P6272" s="118" t="s">
        <v>114</v>
      </c>
    </row>
    <row r="6273" spans="2:16" x14ac:dyDescent="0.45">
      <c r="B6273" s="115">
        <v>20468</v>
      </c>
      <c r="C6273" s="116" t="s">
        <v>8832</v>
      </c>
      <c r="D6273" s="116" t="s">
        <v>541</v>
      </c>
      <c r="E6273" s="116" t="s">
        <v>216</v>
      </c>
      <c r="F6273" s="117">
        <v>45497</v>
      </c>
      <c r="G6273" s="118" t="s">
        <v>86</v>
      </c>
      <c r="H6273" s="119" t="s">
        <v>131</v>
      </c>
      <c r="I6273" s="116" t="s">
        <v>146</v>
      </c>
      <c r="J6273" s="116" t="s">
        <v>3235</v>
      </c>
      <c r="K6273" s="116" t="s">
        <v>3752</v>
      </c>
      <c r="L6273" s="116" t="s">
        <v>176</v>
      </c>
      <c r="M6273" s="116" t="s">
        <v>176</v>
      </c>
      <c r="N6273" s="116" t="s">
        <v>390</v>
      </c>
      <c r="O6273" s="118">
        <v>2205</v>
      </c>
      <c r="P6273" s="118" t="s">
        <v>114</v>
      </c>
    </row>
    <row r="6274" spans="2:16" x14ac:dyDescent="0.45">
      <c r="B6274" s="115">
        <v>125108545</v>
      </c>
      <c r="C6274" s="116" t="s">
        <v>8833</v>
      </c>
      <c r="D6274" s="116" t="s">
        <v>3871</v>
      </c>
      <c r="E6274" s="116" t="s">
        <v>216</v>
      </c>
      <c r="F6274" s="117">
        <v>45497</v>
      </c>
      <c r="G6274" s="118" t="s">
        <v>86</v>
      </c>
      <c r="H6274" s="119" t="s">
        <v>131</v>
      </c>
      <c r="I6274" s="116" t="s">
        <v>159</v>
      </c>
      <c r="J6274" s="116" t="s">
        <v>2499</v>
      </c>
      <c r="K6274" s="116" t="s">
        <v>2916</v>
      </c>
      <c r="L6274" s="116" t="s">
        <v>177</v>
      </c>
      <c r="M6274" s="116" t="s">
        <v>177</v>
      </c>
      <c r="N6274" s="116" t="s">
        <v>311</v>
      </c>
      <c r="O6274" s="118">
        <v>3172</v>
      </c>
      <c r="P6274" s="118" t="s">
        <v>114</v>
      </c>
    </row>
    <row r="6275" spans="2:16" x14ac:dyDescent="0.45">
      <c r="B6275" s="115">
        <v>658560555</v>
      </c>
      <c r="C6275" s="116" t="s">
        <v>8834</v>
      </c>
      <c r="D6275" s="116" t="s">
        <v>1470</v>
      </c>
      <c r="E6275" s="116" t="s">
        <v>216</v>
      </c>
      <c r="F6275" s="117">
        <v>45497</v>
      </c>
      <c r="G6275" s="118" t="s">
        <v>86</v>
      </c>
      <c r="H6275" s="119" t="s">
        <v>131</v>
      </c>
      <c r="I6275" s="116" t="s">
        <v>155</v>
      </c>
      <c r="J6275" s="116" t="s">
        <v>2504</v>
      </c>
      <c r="K6275" s="116" t="s">
        <v>2505</v>
      </c>
      <c r="L6275" s="116" t="s">
        <v>177</v>
      </c>
      <c r="M6275" s="116" t="s">
        <v>177</v>
      </c>
      <c r="N6275" s="116" t="s">
        <v>311</v>
      </c>
      <c r="O6275" s="118">
        <v>3167</v>
      </c>
      <c r="P6275" s="118" t="s">
        <v>114</v>
      </c>
    </row>
    <row r="6276" spans="2:16" x14ac:dyDescent="0.45">
      <c r="B6276" s="115">
        <v>3683565</v>
      </c>
      <c r="C6276" s="116" t="s">
        <v>8835</v>
      </c>
      <c r="D6276" s="116" t="s">
        <v>2360</v>
      </c>
      <c r="E6276" s="116" t="s">
        <v>216</v>
      </c>
      <c r="F6276" s="117">
        <v>45498</v>
      </c>
      <c r="G6276" s="118" t="s">
        <v>86</v>
      </c>
      <c r="H6276" s="119" t="s">
        <v>131</v>
      </c>
      <c r="I6276" s="116" t="s">
        <v>144</v>
      </c>
      <c r="J6276" s="116" t="s">
        <v>2595</v>
      </c>
      <c r="K6276" s="116" t="s">
        <v>3449</v>
      </c>
      <c r="L6276" s="116" t="s">
        <v>176</v>
      </c>
      <c r="M6276" s="116" t="s">
        <v>176</v>
      </c>
      <c r="N6276" s="116" t="s">
        <v>561</v>
      </c>
      <c r="O6276" s="118">
        <v>2500</v>
      </c>
      <c r="P6276" s="118" t="s">
        <v>114</v>
      </c>
    </row>
    <row r="6277" spans="2:16" x14ac:dyDescent="0.45">
      <c r="B6277" s="115">
        <v>83404424</v>
      </c>
      <c r="C6277" s="116" t="s">
        <v>8836</v>
      </c>
      <c r="D6277" s="116" t="s">
        <v>4100</v>
      </c>
      <c r="E6277" s="116" t="s">
        <v>216</v>
      </c>
      <c r="F6277" s="117">
        <v>45498</v>
      </c>
      <c r="G6277" s="118" t="s">
        <v>86</v>
      </c>
      <c r="H6277" s="119" t="s">
        <v>131</v>
      </c>
      <c r="I6277" s="116" t="s">
        <v>161</v>
      </c>
      <c r="J6277" s="116" t="s">
        <v>2574</v>
      </c>
      <c r="K6277" s="116" t="s">
        <v>7316</v>
      </c>
      <c r="L6277" s="116" t="s">
        <v>176</v>
      </c>
      <c r="M6277" s="116" t="s">
        <v>176</v>
      </c>
      <c r="N6277" s="116" t="s">
        <v>287</v>
      </c>
      <c r="O6277" s="118">
        <v>2000</v>
      </c>
      <c r="P6277" s="118" t="s">
        <v>114</v>
      </c>
    </row>
    <row r="6278" spans="2:16" x14ac:dyDescent="0.45">
      <c r="B6278" s="115">
        <v>87277512</v>
      </c>
      <c r="C6278" s="116" t="s">
        <v>8837</v>
      </c>
      <c r="D6278" s="116" t="s">
        <v>4100</v>
      </c>
      <c r="E6278" s="116" t="s">
        <v>216</v>
      </c>
      <c r="F6278" s="117">
        <v>45498</v>
      </c>
      <c r="G6278" s="118" t="s">
        <v>86</v>
      </c>
      <c r="H6278" s="119" t="s">
        <v>131</v>
      </c>
      <c r="I6278" s="116" t="s">
        <v>161</v>
      </c>
      <c r="J6278" s="116" t="s">
        <v>2574</v>
      </c>
      <c r="K6278" s="116" t="s">
        <v>7316</v>
      </c>
      <c r="L6278" s="116" t="s">
        <v>176</v>
      </c>
      <c r="M6278" s="116" t="s">
        <v>176</v>
      </c>
      <c r="N6278" s="116" t="s">
        <v>287</v>
      </c>
      <c r="O6278" s="118">
        <v>2000</v>
      </c>
      <c r="P6278" s="118" t="s">
        <v>114</v>
      </c>
    </row>
    <row r="6279" spans="2:16" x14ac:dyDescent="0.45">
      <c r="B6279" s="115">
        <v>145021165</v>
      </c>
      <c r="C6279" s="116" t="s">
        <v>8838</v>
      </c>
      <c r="D6279" s="116" t="s">
        <v>4100</v>
      </c>
      <c r="E6279" s="116" t="s">
        <v>216</v>
      </c>
      <c r="F6279" s="117">
        <v>45498</v>
      </c>
      <c r="G6279" s="118" t="s">
        <v>86</v>
      </c>
      <c r="H6279" s="119" t="s">
        <v>131</v>
      </c>
      <c r="I6279" s="116" t="s">
        <v>161</v>
      </c>
      <c r="J6279" s="116" t="s">
        <v>2574</v>
      </c>
      <c r="K6279" s="116" t="s">
        <v>7316</v>
      </c>
      <c r="L6279" s="116" t="s">
        <v>176</v>
      </c>
      <c r="M6279" s="116" t="s">
        <v>176</v>
      </c>
      <c r="N6279" s="116" t="s">
        <v>287</v>
      </c>
      <c r="O6279" s="118">
        <v>2000</v>
      </c>
      <c r="P6279" s="118" t="s">
        <v>114</v>
      </c>
    </row>
    <row r="6280" spans="2:16" x14ac:dyDescent="0.45">
      <c r="B6280" s="115">
        <v>630203851</v>
      </c>
      <c r="C6280" s="116" t="s">
        <v>8839</v>
      </c>
      <c r="D6280" s="116" t="s">
        <v>928</v>
      </c>
      <c r="E6280" s="116" t="s">
        <v>216</v>
      </c>
      <c r="F6280" s="117">
        <v>45498</v>
      </c>
      <c r="G6280" s="118" t="s">
        <v>86</v>
      </c>
      <c r="H6280" s="119" t="s">
        <v>131</v>
      </c>
      <c r="I6280" s="116" t="s">
        <v>147</v>
      </c>
      <c r="J6280" s="116" t="s">
        <v>2539</v>
      </c>
      <c r="K6280" s="116" t="s">
        <v>2540</v>
      </c>
      <c r="L6280" s="116" t="s">
        <v>176</v>
      </c>
      <c r="M6280" s="116" t="s">
        <v>176</v>
      </c>
      <c r="N6280" s="116" t="s">
        <v>466</v>
      </c>
      <c r="O6280" s="118">
        <v>2041</v>
      </c>
      <c r="P6280" s="118" t="s">
        <v>114</v>
      </c>
    </row>
    <row r="6281" spans="2:16" x14ac:dyDescent="0.45">
      <c r="B6281" s="115">
        <v>634252145</v>
      </c>
      <c r="C6281" s="116" t="s">
        <v>8840</v>
      </c>
      <c r="D6281" s="116" t="s">
        <v>4100</v>
      </c>
      <c r="E6281" s="116" t="s">
        <v>216</v>
      </c>
      <c r="F6281" s="117">
        <v>45498</v>
      </c>
      <c r="G6281" s="118" t="s">
        <v>86</v>
      </c>
      <c r="H6281" s="119" t="s">
        <v>131</v>
      </c>
      <c r="I6281" s="116" t="s">
        <v>161</v>
      </c>
      <c r="J6281" s="116" t="s">
        <v>2574</v>
      </c>
      <c r="K6281" s="116" t="s">
        <v>7316</v>
      </c>
      <c r="L6281" s="116" t="s">
        <v>176</v>
      </c>
      <c r="M6281" s="116" t="s">
        <v>176</v>
      </c>
      <c r="N6281" s="116" t="s">
        <v>287</v>
      </c>
      <c r="O6281" s="118">
        <v>2000</v>
      </c>
      <c r="P6281" s="118" t="s">
        <v>114</v>
      </c>
    </row>
    <row r="6282" spans="2:16" x14ac:dyDescent="0.45">
      <c r="B6282" s="115">
        <v>640338763</v>
      </c>
      <c r="C6282" s="116" t="s">
        <v>8841</v>
      </c>
      <c r="D6282" s="116" t="s">
        <v>4100</v>
      </c>
      <c r="E6282" s="116" t="s">
        <v>216</v>
      </c>
      <c r="F6282" s="117">
        <v>45498</v>
      </c>
      <c r="G6282" s="118" t="s">
        <v>86</v>
      </c>
      <c r="H6282" s="119" t="s">
        <v>131</v>
      </c>
      <c r="I6282" s="116" t="s">
        <v>161</v>
      </c>
      <c r="J6282" s="116" t="s">
        <v>2574</v>
      </c>
      <c r="K6282" s="116" t="s">
        <v>7316</v>
      </c>
      <c r="L6282" s="116" t="s">
        <v>176</v>
      </c>
      <c r="M6282" s="116" t="s">
        <v>176</v>
      </c>
      <c r="N6282" s="116" t="s">
        <v>287</v>
      </c>
      <c r="O6282" s="118">
        <v>2000</v>
      </c>
      <c r="P6282" s="118" t="s">
        <v>114</v>
      </c>
    </row>
    <row r="6283" spans="2:16" x14ac:dyDescent="0.45">
      <c r="B6283" s="115">
        <v>656443855</v>
      </c>
      <c r="C6283" s="116" t="s">
        <v>8842</v>
      </c>
      <c r="D6283" s="116" t="s">
        <v>6021</v>
      </c>
      <c r="E6283" s="116" t="s">
        <v>216</v>
      </c>
      <c r="F6283" s="117">
        <v>45498</v>
      </c>
      <c r="G6283" s="118" t="s">
        <v>86</v>
      </c>
      <c r="H6283" s="119" t="s">
        <v>131</v>
      </c>
      <c r="I6283" s="116" t="s">
        <v>151</v>
      </c>
      <c r="J6283" s="116" t="s">
        <v>2530</v>
      </c>
      <c r="K6283" s="116" t="s">
        <v>2531</v>
      </c>
      <c r="L6283" s="116" t="s">
        <v>177</v>
      </c>
      <c r="M6283" s="116" t="s">
        <v>178</v>
      </c>
      <c r="N6283" s="116" t="s">
        <v>997</v>
      </c>
      <c r="O6283" s="118">
        <v>4165</v>
      </c>
      <c r="P6283" s="118" t="s">
        <v>114</v>
      </c>
    </row>
    <row r="6284" spans="2:16" x14ac:dyDescent="0.45">
      <c r="B6284" s="115">
        <v>7511757</v>
      </c>
      <c r="C6284" s="116" t="s">
        <v>8843</v>
      </c>
      <c r="D6284" s="116" t="s">
        <v>797</v>
      </c>
      <c r="E6284" s="116" t="s">
        <v>216</v>
      </c>
      <c r="F6284" s="117">
        <v>45499</v>
      </c>
      <c r="G6284" s="118" t="s">
        <v>86</v>
      </c>
      <c r="H6284" s="119" t="s">
        <v>131</v>
      </c>
      <c r="I6284" s="116" t="s">
        <v>153</v>
      </c>
      <c r="J6284" s="116" t="s">
        <v>3668</v>
      </c>
      <c r="K6284" s="116" t="s">
        <v>3669</v>
      </c>
      <c r="L6284" s="116" t="s">
        <v>179</v>
      </c>
      <c r="M6284" s="116" t="s">
        <v>179</v>
      </c>
      <c r="N6284" s="116" t="s">
        <v>694</v>
      </c>
      <c r="O6284" s="118">
        <v>5031</v>
      </c>
      <c r="P6284" s="118" t="s">
        <v>114</v>
      </c>
    </row>
    <row r="6285" spans="2:16" x14ac:dyDescent="0.45">
      <c r="B6285" s="115">
        <v>150728046</v>
      </c>
      <c r="C6285" s="116" t="s">
        <v>8844</v>
      </c>
      <c r="D6285" s="116" t="s">
        <v>627</v>
      </c>
      <c r="E6285" s="116" t="s">
        <v>216</v>
      </c>
      <c r="F6285" s="117">
        <v>45499</v>
      </c>
      <c r="G6285" s="118" t="s">
        <v>86</v>
      </c>
      <c r="H6285" s="119" t="s">
        <v>131</v>
      </c>
      <c r="I6285" s="116" t="s">
        <v>161</v>
      </c>
      <c r="J6285" s="116" t="s">
        <v>2574</v>
      </c>
      <c r="K6285" s="116" t="s">
        <v>2575</v>
      </c>
      <c r="L6285" s="116" t="s">
        <v>176</v>
      </c>
      <c r="M6285" s="116" t="s">
        <v>176</v>
      </c>
      <c r="N6285" s="116" t="s">
        <v>299</v>
      </c>
      <c r="O6285" s="118">
        <v>2150</v>
      </c>
      <c r="P6285" s="118" t="s">
        <v>114</v>
      </c>
    </row>
    <row r="6286" spans="2:16" x14ac:dyDescent="0.45">
      <c r="B6286" s="115">
        <v>156003173</v>
      </c>
      <c r="C6286" s="116" t="s">
        <v>8845</v>
      </c>
      <c r="D6286" s="116" t="s">
        <v>627</v>
      </c>
      <c r="E6286" s="116" t="s">
        <v>216</v>
      </c>
      <c r="F6286" s="117">
        <v>45499</v>
      </c>
      <c r="G6286" s="118" t="s">
        <v>86</v>
      </c>
      <c r="H6286" s="119" t="s">
        <v>131</v>
      </c>
      <c r="I6286" s="116" t="s">
        <v>150</v>
      </c>
      <c r="J6286" s="116" t="s">
        <v>2494</v>
      </c>
      <c r="K6286" s="116" t="s">
        <v>2495</v>
      </c>
      <c r="L6286" s="116" t="s">
        <v>177</v>
      </c>
      <c r="M6286" s="116" t="s">
        <v>176</v>
      </c>
      <c r="N6286" s="116" t="s">
        <v>299</v>
      </c>
      <c r="O6286" s="118">
        <v>2150</v>
      </c>
      <c r="P6286" s="118" t="s">
        <v>114</v>
      </c>
    </row>
    <row r="6287" spans="2:16" x14ac:dyDescent="0.45">
      <c r="B6287" s="115">
        <v>156607653</v>
      </c>
      <c r="C6287" s="116" t="s">
        <v>8846</v>
      </c>
      <c r="D6287" s="116" t="s">
        <v>627</v>
      </c>
      <c r="E6287" s="116" t="s">
        <v>216</v>
      </c>
      <c r="F6287" s="117">
        <v>45499</v>
      </c>
      <c r="G6287" s="118" t="s">
        <v>86</v>
      </c>
      <c r="H6287" s="119" t="s">
        <v>131</v>
      </c>
      <c r="I6287" s="116" t="s">
        <v>144</v>
      </c>
      <c r="J6287" s="116" t="s">
        <v>2595</v>
      </c>
      <c r="K6287" s="116" t="s">
        <v>3449</v>
      </c>
      <c r="L6287" s="116" t="s">
        <v>177</v>
      </c>
      <c r="M6287" s="116" t="s">
        <v>176</v>
      </c>
      <c r="N6287" s="116" t="s">
        <v>299</v>
      </c>
      <c r="O6287" s="118">
        <v>2150</v>
      </c>
      <c r="P6287" s="118" t="s">
        <v>114</v>
      </c>
    </row>
    <row r="6288" spans="2:16" x14ac:dyDescent="0.45">
      <c r="B6288" s="115">
        <v>603062942</v>
      </c>
      <c r="C6288" s="116" t="s">
        <v>8847</v>
      </c>
      <c r="D6288" s="116" t="s">
        <v>3817</v>
      </c>
      <c r="E6288" s="116" t="s">
        <v>216</v>
      </c>
      <c r="F6288" s="117">
        <v>45499</v>
      </c>
      <c r="G6288" s="118" t="s">
        <v>86</v>
      </c>
      <c r="H6288" s="119" t="s">
        <v>131</v>
      </c>
      <c r="I6288" s="116" t="s">
        <v>145</v>
      </c>
      <c r="J6288" s="116" t="s">
        <v>2792</v>
      </c>
      <c r="K6288" s="116" t="s">
        <v>2793</v>
      </c>
      <c r="L6288" s="116" t="s">
        <v>181</v>
      </c>
      <c r="M6288" s="116" t="s">
        <v>176</v>
      </c>
      <c r="N6288" s="116" t="s">
        <v>287</v>
      </c>
      <c r="O6288" s="118">
        <v>2010</v>
      </c>
      <c r="P6288" s="118" t="s">
        <v>114</v>
      </c>
    </row>
    <row r="6289" spans="2:16" x14ac:dyDescent="0.45">
      <c r="B6289" s="115">
        <v>640064839</v>
      </c>
      <c r="C6289" s="116" t="s">
        <v>8848</v>
      </c>
      <c r="D6289" s="116" t="s">
        <v>3817</v>
      </c>
      <c r="E6289" s="116" t="s">
        <v>216</v>
      </c>
      <c r="F6289" s="117">
        <v>45499</v>
      </c>
      <c r="G6289" s="118" t="s">
        <v>86</v>
      </c>
      <c r="H6289" s="119" t="s">
        <v>131</v>
      </c>
      <c r="I6289" s="116" t="s">
        <v>150</v>
      </c>
      <c r="J6289" s="116" t="s">
        <v>2494</v>
      </c>
      <c r="K6289" s="116" t="s">
        <v>2495</v>
      </c>
      <c r="L6289" s="116" t="s">
        <v>176</v>
      </c>
      <c r="M6289" s="116" t="s">
        <v>176</v>
      </c>
      <c r="N6289" s="116" t="s">
        <v>287</v>
      </c>
      <c r="O6289" s="118">
        <v>2010</v>
      </c>
      <c r="P6289" s="118" t="s">
        <v>114</v>
      </c>
    </row>
    <row r="6290" spans="2:16" x14ac:dyDescent="0.45">
      <c r="B6290" s="115">
        <v>652768422</v>
      </c>
      <c r="C6290" s="116" t="s">
        <v>8849</v>
      </c>
      <c r="D6290" s="116" t="s">
        <v>1763</v>
      </c>
      <c r="E6290" s="116" t="s">
        <v>216</v>
      </c>
      <c r="F6290" s="117">
        <v>45499</v>
      </c>
      <c r="G6290" s="118" t="s">
        <v>86</v>
      </c>
      <c r="H6290" s="119" t="s">
        <v>131</v>
      </c>
      <c r="I6290" s="116" t="s">
        <v>155</v>
      </c>
      <c r="J6290" s="116" t="s">
        <v>2504</v>
      </c>
      <c r="K6290" s="116" t="s">
        <v>2505</v>
      </c>
      <c r="L6290" s="116" t="s">
        <v>177</v>
      </c>
      <c r="M6290" s="116" t="s">
        <v>177</v>
      </c>
      <c r="N6290" s="116" t="s">
        <v>255</v>
      </c>
      <c r="O6290" s="118">
        <v>3000</v>
      </c>
      <c r="P6290" s="118" t="s">
        <v>114</v>
      </c>
    </row>
    <row r="6291" spans="2:16" x14ac:dyDescent="0.45">
      <c r="B6291" s="115">
        <v>665955957</v>
      </c>
      <c r="C6291" s="116" t="s">
        <v>8850</v>
      </c>
      <c r="D6291" s="116" t="s">
        <v>1763</v>
      </c>
      <c r="E6291" s="116" t="s">
        <v>216</v>
      </c>
      <c r="F6291" s="117">
        <v>45499</v>
      </c>
      <c r="G6291" s="118" t="s">
        <v>86</v>
      </c>
      <c r="H6291" s="119" t="s">
        <v>131</v>
      </c>
      <c r="I6291" s="116" t="s">
        <v>155</v>
      </c>
      <c r="J6291" s="116" t="s">
        <v>2504</v>
      </c>
      <c r="K6291" s="116" t="s">
        <v>2505</v>
      </c>
      <c r="L6291" s="116" t="s">
        <v>177</v>
      </c>
      <c r="M6291" s="116" t="s">
        <v>177</v>
      </c>
      <c r="N6291" s="116" t="s">
        <v>255</v>
      </c>
      <c r="O6291" s="118">
        <v>3000</v>
      </c>
      <c r="P6291" s="118" t="s">
        <v>114</v>
      </c>
    </row>
    <row r="6292" spans="2:16" x14ac:dyDescent="0.45">
      <c r="B6292" s="115">
        <v>841396</v>
      </c>
      <c r="C6292" s="116" t="s">
        <v>8851</v>
      </c>
      <c r="D6292" s="116" t="s">
        <v>2360</v>
      </c>
      <c r="E6292" s="116" t="s">
        <v>216</v>
      </c>
      <c r="F6292" s="117">
        <v>45502</v>
      </c>
      <c r="G6292" s="118" t="s">
        <v>86</v>
      </c>
      <c r="H6292" s="119" t="s">
        <v>131</v>
      </c>
      <c r="I6292" s="116" t="s">
        <v>144</v>
      </c>
      <c r="J6292" s="116" t="s">
        <v>2595</v>
      </c>
      <c r="K6292" s="116" t="s">
        <v>2596</v>
      </c>
      <c r="L6292" s="116" t="s">
        <v>176</v>
      </c>
      <c r="M6292" s="116" t="s">
        <v>176</v>
      </c>
      <c r="N6292" s="116" t="s">
        <v>1333</v>
      </c>
      <c r="O6292" s="118">
        <v>2540</v>
      </c>
      <c r="P6292" s="118" t="s">
        <v>114</v>
      </c>
    </row>
    <row r="6293" spans="2:16" x14ac:dyDescent="0.45">
      <c r="B6293" s="115">
        <v>467872</v>
      </c>
      <c r="C6293" s="116" t="s">
        <v>8852</v>
      </c>
      <c r="D6293" s="116" t="s">
        <v>3004</v>
      </c>
      <c r="E6293" s="116" t="s">
        <v>216</v>
      </c>
      <c r="F6293" s="117">
        <v>45503</v>
      </c>
      <c r="G6293" s="118" t="s">
        <v>86</v>
      </c>
      <c r="H6293" s="119" t="s">
        <v>131</v>
      </c>
      <c r="I6293" s="116" t="s">
        <v>146</v>
      </c>
      <c r="J6293" s="116" t="s">
        <v>3235</v>
      </c>
      <c r="K6293" s="116" t="s">
        <v>3752</v>
      </c>
      <c r="L6293" s="116" t="s">
        <v>176</v>
      </c>
      <c r="M6293" s="116" t="s">
        <v>176</v>
      </c>
      <c r="N6293" s="116" t="s">
        <v>506</v>
      </c>
      <c r="O6293" s="118">
        <v>2158</v>
      </c>
      <c r="P6293" s="118" t="s">
        <v>114</v>
      </c>
    </row>
    <row r="6294" spans="2:16" x14ac:dyDescent="0.45">
      <c r="B6294" s="115">
        <v>52481179</v>
      </c>
      <c r="C6294" s="116" t="s">
        <v>8853</v>
      </c>
      <c r="D6294" s="116" t="s">
        <v>1067</v>
      </c>
      <c r="E6294" s="116" t="s">
        <v>216</v>
      </c>
      <c r="F6294" s="117">
        <v>45503</v>
      </c>
      <c r="G6294" s="118" t="s">
        <v>86</v>
      </c>
      <c r="H6294" s="119" t="s">
        <v>131</v>
      </c>
      <c r="I6294" s="116" t="s">
        <v>158</v>
      </c>
      <c r="J6294" s="116" t="s">
        <v>2518</v>
      </c>
      <c r="K6294" s="116" t="s">
        <v>2519</v>
      </c>
      <c r="L6294" s="116" t="s">
        <v>176</v>
      </c>
      <c r="M6294" s="116" t="s">
        <v>176</v>
      </c>
      <c r="N6294" s="116" t="s">
        <v>369</v>
      </c>
      <c r="O6294" s="118">
        <v>2773</v>
      </c>
      <c r="P6294" s="118" t="s">
        <v>114</v>
      </c>
    </row>
    <row r="6295" spans="2:16" x14ac:dyDescent="0.45">
      <c r="B6295" s="115">
        <v>152425735</v>
      </c>
      <c r="C6295" s="116" t="s">
        <v>8854</v>
      </c>
      <c r="D6295" s="116" t="s">
        <v>4100</v>
      </c>
      <c r="E6295" s="116" t="s">
        <v>216</v>
      </c>
      <c r="F6295" s="117">
        <v>45503</v>
      </c>
      <c r="G6295" s="118" t="s">
        <v>86</v>
      </c>
      <c r="H6295" s="119" t="s">
        <v>131</v>
      </c>
      <c r="I6295" s="116" t="s">
        <v>152</v>
      </c>
      <c r="J6295" s="116" t="s">
        <v>3585</v>
      </c>
      <c r="K6295" s="116" t="s">
        <v>3586</v>
      </c>
      <c r="L6295" s="116" t="s">
        <v>177</v>
      </c>
      <c r="M6295" s="116" t="s">
        <v>176</v>
      </c>
      <c r="N6295" s="116" t="s">
        <v>287</v>
      </c>
      <c r="O6295" s="118">
        <v>2000</v>
      </c>
      <c r="P6295" s="118" t="s">
        <v>114</v>
      </c>
    </row>
    <row r="6296" spans="2:16" x14ac:dyDescent="0.45">
      <c r="B6296" s="115">
        <v>622312145</v>
      </c>
      <c r="C6296" s="116" t="s">
        <v>8855</v>
      </c>
      <c r="D6296" s="116" t="s">
        <v>8856</v>
      </c>
      <c r="E6296" s="116" t="s">
        <v>216</v>
      </c>
      <c r="F6296" s="117">
        <v>45503</v>
      </c>
      <c r="G6296" s="118" t="s">
        <v>86</v>
      </c>
      <c r="H6296" s="119" t="s">
        <v>131</v>
      </c>
      <c r="I6296" s="116" t="s">
        <v>155</v>
      </c>
      <c r="J6296" s="116" t="s">
        <v>2504</v>
      </c>
      <c r="K6296" s="116" t="s">
        <v>2505</v>
      </c>
      <c r="L6296" s="116" t="s">
        <v>176</v>
      </c>
      <c r="M6296" s="116" t="s">
        <v>176</v>
      </c>
      <c r="N6296" s="116" t="s">
        <v>225</v>
      </c>
      <c r="O6296" s="118">
        <v>2060</v>
      </c>
      <c r="P6296" s="118" t="s">
        <v>113</v>
      </c>
    </row>
    <row r="6297" spans="2:16" x14ac:dyDescent="0.45">
      <c r="B6297" s="115">
        <v>370767</v>
      </c>
      <c r="C6297" s="116" t="s">
        <v>8857</v>
      </c>
      <c r="D6297" s="116" t="s">
        <v>625</v>
      </c>
      <c r="E6297" s="116" t="s">
        <v>216</v>
      </c>
      <c r="F6297" s="117">
        <v>45504</v>
      </c>
      <c r="G6297" s="118" t="s">
        <v>86</v>
      </c>
      <c r="H6297" s="119" t="s">
        <v>131</v>
      </c>
      <c r="I6297" s="116" t="s">
        <v>150</v>
      </c>
      <c r="J6297" s="116" t="s">
        <v>2494</v>
      </c>
      <c r="K6297" s="116" t="s">
        <v>2495</v>
      </c>
      <c r="L6297" s="116" t="s">
        <v>176</v>
      </c>
      <c r="M6297" s="116" t="s">
        <v>176</v>
      </c>
      <c r="N6297" s="116" t="s">
        <v>1386</v>
      </c>
      <c r="O6297" s="118">
        <v>2579</v>
      </c>
      <c r="P6297" s="118" t="s">
        <v>113</v>
      </c>
    </row>
    <row r="6298" spans="2:16" x14ac:dyDescent="0.45">
      <c r="B6298" s="115">
        <v>4460413</v>
      </c>
      <c r="C6298" s="116" t="s">
        <v>8858</v>
      </c>
      <c r="D6298" s="116" t="s">
        <v>625</v>
      </c>
      <c r="E6298" s="116" t="s">
        <v>216</v>
      </c>
      <c r="F6298" s="117">
        <v>45504</v>
      </c>
      <c r="G6298" s="118" t="s">
        <v>86</v>
      </c>
      <c r="H6298" s="119" t="s">
        <v>131</v>
      </c>
      <c r="I6298" s="116" t="s">
        <v>153</v>
      </c>
      <c r="J6298" s="116" t="s">
        <v>8469</v>
      </c>
      <c r="K6298" s="116" t="s">
        <v>8470</v>
      </c>
      <c r="L6298" s="116" t="s">
        <v>177</v>
      </c>
      <c r="M6298" s="116" t="s">
        <v>177</v>
      </c>
      <c r="N6298" s="116" t="s">
        <v>2008</v>
      </c>
      <c r="O6298" s="118">
        <v>3350</v>
      </c>
      <c r="P6298" s="118" t="s">
        <v>113</v>
      </c>
    </row>
    <row r="6299" spans="2:16" x14ac:dyDescent="0.45">
      <c r="B6299" s="115">
        <v>4655430</v>
      </c>
      <c r="C6299" s="116" t="s">
        <v>8859</v>
      </c>
      <c r="D6299" s="116" t="s">
        <v>625</v>
      </c>
      <c r="E6299" s="116" t="s">
        <v>216</v>
      </c>
      <c r="F6299" s="117">
        <v>45504</v>
      </c>
      <c r="G6299" s="118" t="s">
        <v>86</v>
      </c>
      <c r="H6299" s="119" t="s">
        <v>131</v>
      </c>
      <c r="I6299" s="116" t="s">
        <v>150</v>
      </c>
      <c r="J6299" s="116" t="s">
        <v>2494</v>
      </c>
      <c r="K6299" s="116" t="s">
        <v>2495</v>
      </c>
      <c r="L6299" s="116" t="s">
        <v>177</v>
      </c>
      <c r="M6299" s="116" t="s">
        <v>177</v>
      </c>
      <c r="N6299" s="116" t="s">
        <v>1096</v>
      </c>
      <c r="O6299" s="118">
        <v>3840</v>
      </c>
      <c r="P6299" s="118" t="s">
        <v>113</v>
      </c>
    </row>
    <row r="6300" spans="2:16" x14ac:dyDescent="0.45">
      <c r="B6300" s="115">
        <v>5053387</v>
      </c>
      <c r="C6300" s="116" t="s">
        <v>8860</v>
      </c>
      <c r="D6300" s="116" t="s">
        <v>625</v>
      </c>
      <c r="E6300" s="116" t="s">
        <v>216</v>
      </c>
      <c r="F6300" s="117">
        <v>45504</v>
      </c>
      <c r="G6300" s="118" t="s">
        <v>86</v>
      </c>
      <c r="H6300" s="119" t="s">
        <v>131</v>
      </c>
      <c r="I6300" s="116" t="s">
        <v>153</v>
      </c>
      <c r="J6300" s="116" t="s">
        <v>3194</v>
      </c>
      <c r="K6300" s="116" t="s">
        <v>4616</v>
      </c>
      <c r="L6300" s="116" t="s">
        <v>177</v>
      </c>
      <c r="M6300" s="116" t="s">
        <v>177</v>
      </c>
      <c r="N6300" s="116" t="s">
        <v>3304</v>
      </c>
      <c r="O6300" s="118">
        <v>3058</v>
      </c>
      <c r="P6300" s="118" t="s">
        <v>113</v>
      </c>
    </row>
    <row r="6301" spans="2:16" x14ac:dyDescent="0.45">
      <c r="B6301" s="115">
        <v>603474586</v>
      </c>
      <c r="C6301" s="116" t="s">
        <v>8861</v>
      </c>
      <c r="D6301" s="116" t="s">
        <v>4207</v>
      </c>
      <c r="E6301" s="116" t="s">
        <v>216</v>
      </c>
      <c r="F6301" s="117">
        <v>45504</v>
      </c>
      <c r="G6301" s="118" t="s">
        <v>86</v>
      </c>
      <c r="H6301" s="119" t="s">
        <v>131</v>
      </c>
      <c r="I6301" s="116" t="s">
        <v>143</v>
      </c>
      <c r="J6301" s="116" t="s">
        <v>2941</v>
      </c>
      <c r="K6301" s="116" t="s">
        <v>2941</v>
      </c>
      <c r="L6301" s="116" t="s">
        <v>177</v>
      </c>
      <c r="M6301" s="116" t="s">
        <v>178</v>
      </c>
      <c r="N6301" s="116" t="s">
        <v>251</v>
      </c>
      <c r="O6301" s="118">
        <v>4000</v>
      </c>
      <c r="P6301" s="118" t="s">
        <v>114</v>
      </c>
    </row>
    <row r="6302" spans="2:16" x14ac:dyDescent="0.45">
      <c r="B6302" s="115">
        <v>638331549</v>
      </c>
      <c r="C6302" s="116" t="s">
        <v>8862</v>
      </c>
      <c r="D6302" s="116" t="s">
        <v>342</v>
      </c>
      <c r="E6302" s="116" t="s">
        <v>216</v>
      </c>
      <c r="F6302" s="117">
        <v>45504</v>
      </c>
      <c r="G6302" s="118" t="s">
        <v>86</v>
      </c>
      <c r="H6302" s="119" t="s">
        <v>131</v>
      </c>
      <c r="I6302" s="116" t="s">
        <v>143</v>
      </c>
      <c r="J6302" s="116" t="s">
        <v>2647</v>
      </c>
      <c r="K6302" s="116" t="s">
        <v>2988</v>
      </c>
      <c r="L6302" s="116" t="s">
        <v>177</v>
      </c>
      <c r="M6302" s="116" t="s">
        <v>176</v>
      </c>
      <c r="N6302" s="116" t="s">
        <v>1833</v>
      </c>
      <c r="O6302" s="118">
        <v>2880</v>
      </c>
      <c r="P6302" s="118" t="s">
        <v>114</v>
      </c>
    </row>
    <row r="6303" spans="2:16" x14ac:dyDescent="0.45">
      <c r="B6303" s="115">
        <v>662964865</v>
      </c>
      <c r="C6303" s="116" t="s">
        <v>8863</v>
      </c>
      <c r="D6303" s="116" t="s">
        <v>625</v>
      </c>
      <c r="E6303" s="116" t="s">
        <v>216</v>
      </c>
      <c r="F6303" s="117">
        <v>45504</v>
      </c>
      <c r="G6303" s="118" t="s">
        <v>86</v>
      </c>
      <c r="H6303" s="119" t="s">
        <v>131</v>
      </c>
      <c r="I6303" s="116" t="s">
        <v>150</v>
      </c>
      <c r="J6303" s="116" t="s">
        <v>2555</v>
      </c>
      <c r="K6303" s="116" t="s">
        <v>2556</v>
      </c>
      <c r="L6303" s="116" t="s">
        <v>177</v>
      </c>
      <c r="M6303" s="116" t="s">
        <v>176</v>
      </c>
      <c r="N6303" s="116" t="s">
        <v>287</v>
      </c>
      <c r="O6303" s="118">
        <v>2000</v>
      </c>
      <c r="P6303" s="118" t="s">
        <v>113</v>
      </c>
    </row>
    <row r="6304" spans="2:16" x14ac:dyDescent="0.45">
      <c r="B6304" s="115">
        <v>494539</v>
      </c>
      <c r="C6304" s="116" t="s">
        <v>8864</v>
      </c>
      <c r="D6304" s="116" t="s">
        <v>461</v>
      </c>
      <c r="E6304" s="116" t="s">
        <v>216</v>
      </c>
      <c r="F6304" s="117">
        <v>45505</v>
      </c>
      <c r="G6304" s="118" t="s">
        <v>87</v>
      </c>
      <c r="H6304" s="119" t="s">
        <v>131</v>
      </c>
      <c r="I6304" s="116" t="s">
        <v>150</v>
      </c>
      <c r="J6304" s="116" t="s">
        <v>2494</v>
      </c>
      <c r="K6304" s="116" t="s">
        <v>2495</v>
      </c>
      <c r="L6304" s="116" t="s">
        <v>176</v>
      </c>
      <c r="M6304" s="116" t="s">
        <v>176</v>
      </c>
      <c r="N6304" s="116" t="s">
        <v>480</v>
      </c>
      <c r="O6304" s="118">
        <v>2099</v>
      </c>
      <c r="P6304" s="118" t="s">
        <v>114</v>
      </c>
    </row>
    <row r="6305" spans="2:16" x14ac:dyDescent="0.45">
      <c r="B6305" s="115">
        <v>605672704</v>
      </c>
      <c r="C6305" s="116" t="s">
        <v>8865</v>
      </c>
      <c r="D6305" s="116" t="s">
        <v>7853</v>
      </c>
      <c r="E6305" s="116" t="s">
        <v>216</v>
      </c>
      <c r="F6305" s="117">
        <v>45505</v>
      </c>
      <c r="G6305" s="118" t="s">
        <v>87</v>
      </c>
      <c r="H6305" s="119" t="s">
        <v>131</v>
      </c>
      <c r="I6305" s="116" t="s">
        <v>151</v>
      </c>
      <c r="J6305" s="116" t="s">
        <v>3126</v>
      </c>
      <c r="K6305" s="116" t="s">
        <v>6518</v>
      </c>
      <c r="L6305" s="116" t="s">
        <v>176</v>
      </c>
      <c r="M6305" s="116" t="s">
        <v>176</v>
      </c>
      <c r="N6305" s="116" t="s">
        <v>259</v>
      </c>
      <c r="O6305" s="118">
        <v>2487</v>
      </c>
      <c r="P6305" s="118" t="s">
        <v>114</v>
      </c>
    </row>
    <row r="6306" spans="2:16" x14ac:dyDescent="0.45">
      <c r="B6306" s="115">
        <v>627229681</v>
      </c>
      <c r="C6306" s="116" t="s">
        <v>8866</v>
      </c>
      <c r="D6306" s="116" t="s">
        <v>1470</v>
      </c>
      <c r="E6306" s="116" t="s">
        <v>216</v>
      </c>
      <c r="F6306" s="117">
        <v>45505</v>
      </c>
      <c r="G6306" s="118" t="s">
        <v>87</v>
      </c>
      <c r="H6306" s="119" t="s">
        <v>131</v>
      </c>
      <c r="I6306" s="116" t="s">
        <v>150</v>
      </c>
      <c r="J6306" s="116" t="s">
        <v>2555</v>
      </c>
      <c r="K6306" s="116" t="s">
        <v>2556</v>
      </c>
      <c r="L6306" s="116" t="s">
        <v>177</v>
      </c>
      <c r="M6306" s="116" t="s">
        <v>177</v>
      </c>
      <c r="N6306" s="116" t="s">
        <v>263</v>
      </c>
      <c r="O6306" s="118">
        <v>3220</v>
      </c>
      <c r="P6306" s="118" t="s">
        <v>114</v>
      </c>
    </row>
    <row r="6307" spans="2:16" x14ac:dyDescent="0.45">
      <c r="B6307" s="115">
        <v>633287475</v>
      </c>
      <c r="C6307" s="116" t="s">
        <v>8867</v>
      </c>
      <c r="D6307" s="116" t="s">
        <v>278</v>
      </c>
      <c r="E6307" s="116" t="s">
        <v>216</v>
      </c>
      <c r="F6307" s="117">
        <v>45505</v>
      </c>
      <c r="G6307" s="118" t="s">
        <v>87</v>
      </c>
      <c r="H6307" s="119" t="s">
        <v>131</v>
      </c>
      <c r="I6307" s="116" t="s">
        <v>152</v>
      </c>
      <c r="J6307" s="116" t="s">
        <v>3075</v>
      </c>
      <c r="K6307" s="116" t="s">
        <v>3076</v>
      </c>
      <c r="L6307" s="116" t="s">
        <v>176</v>
      </c>
      <c r="M6307" s="116" t="s">
        <v>176</v>
      </c>
      <c r="N6307" s="116" t="s">
        <v>480</v>
      </c>
      <c r="O6307" s="118">
        <v>2093</v>
      </c>
      <c r="P6307" s="118" t="s">
        <v>114</v>
      </c>
    </row>
    <row r="6308" spans="2:16" x14ac:dyDescent="0.45">
      <c r="B6308" s="115">
        <v>642255570</v>
      </c>
      <c r="C6308" s="116" t="s">
        <v>8868</v>
      </c>
      <c r="D6308" s="116" t="s">
        <v>2744</v>
      </c>
      <c r="E6308" s="116" t="s">
        <v>216</v>
      </c>
      <c r="F6308" s="117">
        <v>45505</v>
      </c>
      <c r="G6308" s="118" t="s">
        <v>87</v>
      </c>
      <c r="H6308" s="119" t="s">
        <v>131</v>
      </c>
      <c r="I6308" s="116" t="s">
        <v>152</v>
      </c>
      <c r="J6308" s="116" t="s">
        <v>2710</v>
      </c>
      <c r="K6308" s="116" t="s">
        <v>2711</v>
      </c>
      <c r="L6308" s="116" t="s">
        <v>177</v>
      </c>
      <c r="M6308" s="116" t="s">
        <v>176</v>
      </c>
      <c r="N6308" s="116" t="s">
        <v>287</v>
      </c>
      <c r="O6308" s="118">
        <v>2010</v>
      </c>
      <c r="P6308" s="118" t="s">
        <v>114</v>
      </c>
    </row>
    <row r="6309" spans="2:16" x14ac:dyDescent="0.45">
      <c r="B6309" s="115">
        <v>97285580</v>
      </c>
      <c r="C6309" s="116" t="s">
        <v>8869</v>
      </c>
      <c r="D6309" s="116" t="s">
        <v>583</v>
      </c>
      <c r="E6309" s="116" t="s">
        <v>216</v>
      </c>
      <c r="F6309" s="117">
        <v>45506</v>
      </c>
      <c r="G6309" s="118" t="s">
        <v>87</v>
      </c>
      <c r="H6309" s="119" t="s">
        <v>131</v>
      </c>
      <c r="I6309" s="116" t="s">
        <v>151</v>
      </c>
      <c r="J6309" s="116" t="s">
        <v>2530</v>
      </c>
      <c r="K6309" s="116" t="s">
        <v>3719</v>
      </c>
      <c r="L6309" s="116" t="s">
        <v>179</v>
      </c>
      <c r="M6309" s="116" t="s">
        <v>179</v>
      </c>
      <c r="N6309" s="116" t="s">
        <v>694</v>
      </c>
      <c r="O6309" s="118">
        <v>5024</v>
      </c>
      <c r="P6309" s="118" t="s">
        <v>114</v>
      </c>
    </row>
    <row r="6310" spans="2:16" x14ac:dyDescent="0.45">
      <c r="B6310" s="115">
        <v>106427409</v>
      </c>
      <c r="C6310" s="116" t="s">
        <v>8870</v>
      </c>
      <c r="D6310" s="116" t="s">
        <v>413</v>
      </c>
      <c r="E6310" s="116" t="s">
        <v>216</v>
      </c>
      <c r="F6310" s="117">
        <v>45506</v>
      </c>
      <c r="G6310" s="118" t="s">
        <v>87</v>
      </c>
      <c r="H6310" s="119" t="s">
        <v>131</v>
      </c>
      <c r="I6310" s="116" t="s">
        <v>150</v>
      </c>
      <c r="J6310" s="116" t="s">
        <v>2555</v>
      </c>
      <c r="K6310" s="116" t="s">
        <v>2556</v>
      </c>
      <c r="L6310" s="116" t="s">
        <v>177</v>
      </c>
      <c r="M6310" s="116" t="s">
        <v>177</v>
      </c>
      <c r="N6310" s="116" t="s">
        <v>255</v>
      </c>
      <c r="O6310" s="118">
        <v>3000</v>
      </c>
      <c r="P6310" s="118" t="s">
        <v>114</v>
      </c>
    </row>
    <row r="6311" spans="2:16" x14ac:dyDescent="0.45">
      <c r="B6311" s="115">
        <v>152556217</v>
      </c>
      <c r="C6311" s="116" t="s">
        <v>8871</v>
      </c>
      <c r="D6311" s="116" t="s">
        <v>5556</v>
      </c>
      <c r="E6311" s="116" t="s">
        <v>216</v>
      </c>
      <c r="F6311" s="117">
        <v>45506</v>
      </c>
      <c r="G6311" s="118" t="s">
        <v>87</v>
      </c>
      <c r="H6311" s="119" t="s">
        <v>131</v>
      </c>
      <c r="I6311" s="116" t="s">
        <v>155</v>
      </c>
      <c r="J6311" s="116" t="s">
        <v>2504</v>
      </c>
      <c r="K6311" s="116" t="s">
        <v>2505</v>
      </c>
      <c r="L6311" s="116" t="s">
        <v>177</v>
      </c>
      <c r="M6311" s="116" t="s">
        <v>177</v>
      </c>
      <c r="N6311" s="116" t="s">
        <v>620</v>
      </c>
      <c r="O6311" s="118">
        <v>3030</v>
      </c>
      <c r="P6311" s="118" t="s">
        <v>114</v>
      </c>
    </row>
    <row r="6312" spans="2:16" x14ac:dyDescent="0.45">
      <c r="B6312" s="115">
        <v>167109695</v>
      </c>
      <c r="C6312" s="116" t="s">
        <v>8872</v>
      </c>
      <c r="D6312" s="116" t="s">
        <v>314</v>
      </c>
      <c r="E6312" s="116" t="s">
        <v>216</v>
      </c>
      <c r="F6312" s="117">
        <v>45507</v>
      </c>
      <c r="G6312" s="118" t="s">
        <v>87</v>
      </c>
      <c r="H6312" s="119" t="s">
        <v>131</v>
      </c>
      <c r="I6312" s="116" t="s">
        <v>156</v>
      </c>
      <c r="J6312" s="116" t="s">
        <v>2426</v>
      </c>
      <c r="K6312" s="116" t="s">
        <v>2878</v>
      </c>
      <c r="L6312" s="116" t="s">
        <v>177</v>
      </c>
      <c r="M6312" s="116" t="s">
        <v>177</v>
      </c>
      <c r="N6312" s="116" t="s">
        <v>255</v>
      </c>
      <c r="O6312" s="118">
        <v>3000</v>
      </c>
      <c r="P6312" s="118" t="s">
        <v>114</v>
      </c>
    </row>
    <row r="6313" spans="2:16" x14ac:dyDescent="0.45">
      <c r="B6313" s="115">
        <v>93311883</v>
      </c>
      <c r="C6313" s="116" t="s">
        <v>8873</v>
      </c>
      <c r="D6313" s="116" t="s">
        <v>3259</v>
      </c>
      <c r="E6313" s="116" t="s">
        <v>216</v>
      </c>
      <c r="F6313" s="117">
        <v>45509</v>
      </c>
      <c r="G6313" s="118" t="s">
        <v>87</v>
      </c>
      <c r="H6313" s="119" t="s">
        <v>131</v>
      </c>
      <c r="I6313" s="116" t="s">
        <v>161</v>
      </c>
      <c r="J6313" s="116" t="s">
        <v>2574</v>
      </c>
      <c r="K6313" s="116" t="s">
        <v>5246</v>
      </c>
      <c r="L6313" s="116" t="s">
        <v>176</v>
      </c>
      <c r="M6313" s="116" t="s">
        <v>176</v>
      </c>
      <c r="N6313" s="116" t="s">
        <v>273</v>
      </c>
      <c r="O6313" s="118">
        <v>2026</v>
      </c>
      <c r="P6313" s="118" t="s">
        <v>114</v>
      </c>
    </row>
    <row r="6314" spans="2:16" x14ac:dyDescent="0.45">
      <c r="B6314" s="115">
        <v>133499073</v>
      </c>
      <c r="C6314" s="116" t="s">
        <v>8874</v>
      </c>
      <c r="D6314" s="116" t="s">
        <v>1104</v>
      </c>
      <c r="E6314" s="116" t="s">
        <v>216</v>
      </c>
      <c r="F6314" s="117">
        <v>45509</v>
      </c>
      <c r="G6314" s="118" t="s">
        <v>87</v>
      </c>
      <c r="H6314" s="119" t="s">
        <v>131</v>
      </c>
      <c r="I6314" s="116" t="s">
        <v>150</v>
      </c>
      <c r="J6314" s="116" t="s">
        <v>2494</v>
      </c>
      <c r="K6314" s="116" t="s">
        <v>2495</v>
      </c>
      <c r="L6314" s="116" t="s">
        <v>177</v>
      </c>
      <c r="M6314" s="116" t="s">
        <v>177</v>
      </c>
      <c r="N6314" s="116" t="s">
        <v>255</v>
      </c>
      <c r="O6314" s="118">
        <v>3000</v>
      </c>
      <c r="P6314" s="118" t="s">
        <v>113</v>
      </c>
    </row>
    <row r="6315" spans="2:16" x14ac:dyDescent="0.45">
      <c r="B6315" s="115">
        <v>138219280</v>
      </c>
      <c r="C6315" s="116" t="s">
        <v>8875</v>
      </c>
      <c r="D6315" s="116" t="s">
        <v>1104</v>
      </c>
      <c r="E6315" s="116" t="s">
        <v>216</v>
      </c>
      <c r="F6315" s="117">
        <v>45509</v>
      </c>
      <c r="G6315" s="118" t="s">
        <v>87</v>
      </c>
      <c r="H6315" s="119" t="s">
        <v>131</v>
      </c>
      <c r="I6315" s="116" t="s">
        <v>150</v>
      </c>
      <c r="J6315" s="116" t="s">
        <v>2494</v>
      </c>
      <c r="K6315" s="116" t="s">
        <v>2495</v>
      </c>
      <c r="L6315" s="116" t="s">
        <v>177</v>
      </c>
      <c r="M6315" s="116" t="s">
        <v>177</v>
      </c>
      <c r="N6315" s="116" t="s">
        <v>255</v>
      </c>
      <c r="O6315" s="118">
        <v>3000</v>
      </c>
      <c r="P6315" s="118" t="s">
        <v>113</v>
      </c>
    </row>
    <row r="6316" spans="2:16" x14ac:dyDescent="0.45">
      <c r="B6316" s="115">
        <v>619224850</v>
      </c>
      <c r="C6316" s="116" t="s">
        <v>8876</v>
      </c>
      <c r="D6316" s="116" t="s">
        <v>5644</v>
      </c>
      <c r="E6316" s="116" t="s">
        <v>216</v>
      </c>
      <c r="F6316" s="117">
        <v>45509</v>
      </c>
      <c r="G6316" s="118" t="s">
        <v>87</v>
      </c>
      <c r="H6316" s="119" t="s">
        <v>131</v>
      </c>
      <c r="I6316" s="116" t="s">
        <v>156</v>
      </c>
      <c r="J6316" s="116" t="s">
        <v>2426</v>
      </c>
      <c r="K6316" s="116" t="s">
        <v>2542</v>
      </c>
      <c r="L6316" s="116" t="s">
        <v>176</v>
      </c>
      <c r="M6316" s="116" t="s">
        <v>176</v>
      </c>
      <c r="N6316" s="116" t="s">
        <v>273</v>
      </c>
      <c r="O6316" s="118">
        <v>2028</v>
      </c>
      <c r="P6316" s="118" t="s">
        <v>114</v>
      </c>
    </row>
    <row r="6317" spans="2:16" x14ac:dyDescent="0.45">
      <c r="B6317" s="115">
        <v>630147330</v>
      </c>
      <c r="C6317" s="116" t="s">
        <v>8877</v>
      </c>
      <c r="D6317" s="116" t="s">
        <v>1112</v>
      </c>
      <c r="E6317" s="116" t="s">
        <v>216</v>
      </c>
      <c r="F6317" s="117">
        <v>45509</v>
      </c>
      <c r="G6317" s="118" t="s">
        <v>87</v>
      </c>
      <c r="H6317" s="119" t="s">
        <v>131</v>
      </c>
      <c r="I6317" s="116" t="s">
        <v>153</v>
      </c>
      <c r="J6317" s="116" t="s">
        <v>3668</v>
      </c>
      <c r="K6317" s="116" t="s">
        <v>3669</v>
      </c>
      <c r="L6317" s="116" t="s">
        <v>178</v>
      </c>
      <c r="M6317" s="116" t="s">
        <v>178</v>
      </c>
      <c r="N6317" s="116" t="s">
        <v>398</v>
      </c>
      <c r="O6317" s="118">
        <v>4021</v>
      </c>
      <c r="P6317" s="118" t="s">
        <v>114</v>
      </c>
    </row>
    <row r="6318" spans="2:16" x14ac:dyDescent="0.45">
      <c r="B6318" s="115">
        <v>4578812</v>
      </c>
      <c r="C6318" s="116" t="s">
        <v>8878</v>
      </c>
      <c r="D6318" s="116" t="s">
        <v>1116</v>
      </c>
      <c r="E6318" s="116" t="s">
        <v>216</v>
      </c>
      <c r="F6318" s="117">
        <v>45510</v>
      </c>
      <c r="G6318" s="118" t="s">
        <v>87</v>
      </c>
      <c r="H6318" s="119" t="s">
        <v>131</v>
      </c>
      <c r="I6318" s="116" t="s">
        <v>155</v>
      </c>
      <c r="J6318" s="116" t="s">
        <v>2504</v>
      </c>
      <c r="K6318" s="116" t="s">
        <v>2505</v>
      </c>
      <c r="L6318" s="116" t="s">
        <v>177</v>
      </c>
      <c r="M6318" s="116" t="s">
        <v>177</v>
      </c>
      <c r="N6318" s="116" t="s">
        <v>346</v>
      </c>
      <c r="O6318" s="118">
        <v>3690</v>
      </c>
      <c r="P6318" s="118" t="s">
        <v>114</v>
      </c>
    </row>
    <row r="6319" spans="2:16" x14ac:dyDescent="0.45">
      <c r="B6319" s="115">
        <v>5634873</v>
      </c>
      <c r="C6319" s="116" t="s">
        <v>8879</v>
      </c>
      <c r="D6319" s="116" t="s">
        <v>747</v>
      </c>
      <c r="E6319" s="116" t="s">
        <v>216</v>
      </c>
      <c r="F6319" s="117">
        <v>45510</v>
      </c>
      <c r="G6319" s="118" t="s">
        <v>87</v>
      </c>
      <c r="H6319" s="119" t="s">
        <v>131</v>
      </c>
      <c r="I6319" s="116" t="s">
        <v>150</v>
      </c>
      <c r="J6319" s="116" t="s">
        <v>2494</v>
      </c>
      <c r="K6319" s="116" t="s">
        <v>2495</v>
      </c>
      <c r="L6319" s="116" t="s">
        <v>177</v>
      </c>
      <c r="M6319" s="116" t="s">
        <v>177</v>
      </c>
      <c r="N6319" s="116" t="s">
        <v>307</v>
      </c>
      <c r="O6319" s="118">
        <v>3163</v>
      </c>
      <c r="P6319" s="118" t="s">
        <v>114</v>
      </c>
    </row>
    <row r="6320" spans="2:16" x14ac:dyDescent="0.45">
      <c r="B6320" s="115">
        <v>645173333</v>
      </c>
      <c r="C6320" s="116" t="s">
        <v>8880</v>
      </c>
      <c r="D6320" s="116" t="s">
        <v>541</v>
      </c>
      <c r="E6320" s="116" t="s">
        <v>216</v>
      </c>
      <c r="F6320" s="117">
        <v>45510</v>
      </c>
      <c r="G6320" s="118" t="s">
        <v>87</v>
      </c>
      <c r="H6320" s="119" t="s">
        <v>131</v>
      </c>
      <c r="I6320" s="116" t="s">
        <v>155</v>
      </c>
      <c r="J6320" s="116" t="s">
        <v>2504</v>
      </c>
      <c r="K6320" s="116" t="s">
        <v>2505</v>
      </c>
      <c r="L6320" s="116" t="s">
        <v>176</v>
      </c>
      <c r="M6320" s="116" t="s">
        <v>176</v>
      </c>
      <c r="N6320" s="116" t="s">
        <v>390</v>
      </c>
      <c r="O6320" s="118">
        <v>2210</v>
      </c>
      <c r="P6320" s="118" t="s">
        <v>114</v>
      </c>
    </row>
    <row r="6321" spans="2:16" x14ac:dyDescent="0.45">
      <c r="B6321" s="115">
        <v>659754837</v>
      </c>
      <c r="C6321" s="116" t="s">
        <v>8881</v>
      </c>
      <c r="D6321" s="116" t="s">
        <v>333</v>
      </c>
      <c r="E6321" s="116" t="s">
        <v>216</v>
      </c>
      <c r="F6321" s="117">
        <v>45510</v>
      </c>
      <c r="G6321" s="118" t="s">
        <v>87</v>
      </c>
      <c r="H6321" s="119" t="s">
        <v>131</v>
      </c>
      <c r="I6321" s="116" t="s">
        <v>155</v>
      </c>
      <c r="J6321" s="116" t="s">
        <v>2504</v>
      </c>
      <c r="K6321" s="116" t="s">
        <v>2505</v>
      </c>
      <c r="L6321" s="116" t="s">
        <v>176</v>
      </c>
      <c r="M6321" s="116" t="s">
        <v>176</v>
      </c>
      <c r="N6321" s="116" t="s">
        <v>334</v>
      </c>
      <c r="O6321" s="118">
        <v>2262</v>
      </c>
      <c r="P6321" s="118" t="s">
        <v>114</v>
      </c>
    </row>
    <row r="6322" spans="2:16" x14ac:dyDescent="0.45">
      <c r="B6322" s="115">
        <v>64380</v>
      </c>
      <c r="C6322" s="116" t="s">
        <v>8882</v>
      </c>
      <c r="D6322" s="116" t="s">
        <v>1040</v>
      </c>
      <c r="E6322" s="116" t="s">
        <v>216</v>
      </c>
      <c r="F6322" s="117">
        <v>45511</v>
      </c>
      <c r="G6322" s="118" t="s">
        <v>87</v>
      </c>
      <c r="H6322" s="119" t="s">
        <v>131</v>
      </c>
      <c r="I6322" s="116" t="s">
        <v>153</v>
      </c>
      <c r="J6322" s="116" t="s">
        <v>2578</v>
      </c>
      <c r="K6322" s="116" t="s">
        <v>2579</v>
      </c>
      <c r="L6322" s="116" t="s">
        <v>176</v>
      </c>
      <c r="M6322" s="116" t="s">
        <v>176</v>
      </c>
      <c r="N6322" s="116" t="s">
        <v>517</v>
      </c>
      <c r="O6322" s="118">
        <v>2320</v>
      </c>
      <c r="P6322" s="118" t="s">
        <v>114</v>
      </c>
    </row>
    <row r="6323" spans="2:16" x14ac:dyDescent="0.45">
      <c r="B6323" s="115">
        <v>4492086</v>
      </c>
      <c r="C6323" s="116" t="s">
        <v>8883</v>
      </c>
      <c r="D6323" s="116" t="s">
        <v>741</v>
      </c>
      <c r="E6323" s="116" t="s">
        <v>216</v>
      </c>
      <c r="F6323" s="117">
        <v>45511</v>
      </c>
      <c r="G6323" s="118" t="s">
        <v>87</v>
      </c>
      <c r="H6323" s="119" t="s">
        <v>131</v>
      </c>
      <c r="I6323" s="116" t="s">
        <v>145</v>
      </c>
      <c r="J6323" s="116" t="s">
        <v>2511</v>
      </c>
      <c r="K6323" s="116" t="s">
        <v>2691</v>
      </c>
      <c r="L6323" s="116" t="s">
        <v>177</v>
      </c>
      <c r="M6323" s="116" t="s">
        <v>177</v>
      </c>
      <c r="N6323" s="116" t="s">
        <v>311</v>
      </c>
      <c r="O6323" s="118">
        <v>3978</v>
      </c>
      <c r="P6323" s="118" t="s">
        <v>114</v>
      </c>
    </row>
    <row r="6324" spans="2:16" x14ac:dyDescent="0.45">
      <c r="B6324" s="115">
        <v>7632377</v>
      </c>
      <c r="C6324" s="116" t="s">
        <v>8884</v>
      </c>
      <c r="D6324" s="116" t="s">
        <v>342</v>
      </c>
      <c r="E6324" s="116" t="s">
        <v>216</v>
      </c>
      <c r="F6324" s="117">
        <v>45511</v>
      </c>
      <c r="G6324" s="118" t="s">
        <v>87</v>
      </c>
      <c r="H6324" s="119" t="s">
        <v>131</v>
      </c>
      <c r="I6324" s="116" t="s">
        <v>150</v>
      </c>
      <c r="J6324" s="116" t="s">
        <v>2494</v>
      </c>
      <c r="K6324" s="116" t="s">
        <v>2495</v>
      </c>
      <c r="L6324" s="116" t="s">
        <v>179</v>
      </c>
      <c r="M6324" s="116" t="s">
        <v>179</v>
      </c>
      <c r="N6324" s="116" t="s">
        <v>221</v>
      </c>
      <c r="O6324" s="118">
        <v>5000</v>
      </c>
      <c r="P6324" s="118" t="s">
        <v>114</v>
      </c>
    </row>
    <row r="6325" spans="2:16" x14ac:dyDescent="0.45">
      <c r="B6325" s="115">
        <v>57977045</v>
      </c>
      <c r="C6325" s="116" t="s">
        <v>8885</v>
      </c>
      <c r="D6325" s="116" t="s">
        <v>3547</v>
      </c>
      <c r="E6325" s="116" t="s">
        <v>216</v>
      </c>
      <c r="F6325" s="117">
        <v>45511</v>
      </c>
      <c r="G6325" s="118" t="s">
        <v>87</v>
      </c>
      <c r="H6325" s="119" t="s">
        <v>131</v>
      </c>
      <c r="I6325" s="116" t="s">
        <v>150</v>
      </c>
      <c r="J6325" s="116" t="s">
        <v>2494</v>
      </c>
      <c r="K6325" s="116" t="s">
        <v>2495</v>
      </c>
      <c r="L6325" s="116" t="s">
        <v>176</v>
      </c>
      <c r="M6325" s="116" t="s">
        <v>176</v>
      </c>
      <c r="N6325" s="116" t="s">
        <v>287</v>
      </c>
      <c r="O6325" s="118">
        <v>2000</v>
      </c>
      <c r="P6325" s="118" t="s">
        <v>114</v>
      </c>
    </row>
    <row r="6326" spans="2:16" x14ac:dyDescent="0.45">
      <c r="B6326" s="115">
        <v>63271296</v>
      </c>
      <c r="C6326" s="116" t="s">
        <v>8886</v>
      </c>
      <c r="D6326" s="116" t="s">
        <v>471</v>
      </c>
      <c r="E6326" s="116" t="s">
        <v>216</v>
      </c>
      <c r="F6326" s="117">
        <v>45512</v>
      </c>
      <c r="G6326" s="118" t="s">
        <v>87</v>
      </c>
      <c r="H6326" s="119" t="s">
        <v>131</v>
      </c>
      <c r="I6326" s="116" t="s">
        <v>158</v>
      </c>
      <c r="J6326" s="116" t="s">
        <v>2518</v>
      </c>
      <c r="K6326" s="116" t="s">
        <v>2519</v>
      </c>
      <c r="L6326" s="116" t="s">
        <v>178</v>
      </c>
      <c r="M6326" s="116" t="s">
        <v>178</v>
      </c>
      <c r="N6326" s="116" t="s">
        <v>1422</v>
      </c>
      <c r="O6326" s="118">
        <v>4101</v>
      </c>
      <c r="P6326" s="118" t="s">
        <v>114</v>
      </c>
    </row>
    <row r="6327" spans="2:16" x14ac:dyDescent="0.45">
      <c r="B6327" s="115">
        <v>95368175</v>
      </c>
      <c r="C6327" s="116" t="s">
        <v>8887</v>
      </c>
      <c r="D6327" s="116" t="s">
        <v>1009</v>
      </c>
      <c r="E6327" s="116" t="s">
        <v>216</v>
      </c>
      <c r="F6327" s="117">
        <v>45512</v>
      </c>
      <c r="G6327" s="118" t="s">
        <v>87</v>
      </c>
      <c r="H6327" s="119" t="s">
        <v>131</v>
      </c>
      <c r="I6327" s="116" t="s">
        <v>156</v>
      </c>
      <c r="J6327" s="116" t="s">
        <v>2859</v>
      </c>
      <c r="K6327" s="116" t="s">
        <v>2859</v>
      </c>
      <c r="L6327" s="116" t="s">
        <v>176</v>
      </c>
      <c r="M6327" s="116" t="s">
        <v>176</v>
      </c>
      <c r="N6327" s="116" t="s">
        <v>287</v>
      </c>
      <c r="O6327" s="118">
        <v>2000</v>
      </c>
      <c r="P6327" s="118" t="s">
        <v>114</v>
      </c>
    </row>
    <row r="6328" spans="2:16" x14ac:dyDescent="0.45">
      <c r="B6328" s="115">
        <v>110360300</v>
      </c>
      <c r="C6328" s="116" t="s">
        <v>8888</v>
      </c>
      <c r="D6328" s="116" t="s">
        <v>278</v>
      </c>
      <c r="E6328" s="116" t="s">
        <v>216</v>
      </c>
      <c r="F6328" s="117">
        <v>45512</v>
      </c>
      <c r="G6328" s="118" t="s">
        <v>87</v>
      </c>
      <c r="H6328" s="119" t="s">
        <v>131</v>
      </c>
      <c r="I6328" s="116" t="s">
        <v>147</v>
      </c>
      <c r="J6328" s="116" t="s">
        <v>2523</v>
      </c>
      <c r="K6328" s="116" t="s">
        <v>2698</v>
      </c>
      <c r="L6328" s="116" t="s">
        <v>176</v>
      </c>
      <c r="M6328" s="116" t="s">
        <v>176</v>
      </c>
      <c r="N6328" s="116" t="s">
        <v>390</v>
      </c>
      <c r="O6328" s="118">
        <v>2208</v>
      </c>
      <c r="P6328" s="118" t="s">
        <v>114</v>
      </c>
    </row>
    <row r="6329" spans="2:16" x14ac:dyDescent="0.45">
      <c r="B6329" s="115">
        <v>110360355</v>
      </c>
      <c r="C6329" s="116" t="s">
        <v>8889</v>
      </c>
      <c r="D6329" s="116" t="s">
        <v>278</v>
      </c>
      <c r="E6329" s="116" t="s">
        <v>216</v>
      </c>
      <c r="F6329" s="117">
        <v>45512</v>
      </c>
      <c r="G6329" s="118" t="s">
        <v>87</v>
      </c>
      <c r="H6329" s="119" t="s">
        <v>131</v>
      </c>
      <c r="I6329" s="116" t="s">
        <v>147</v>
      </c>
      <c r="J6329" s="116" t="s">
        <v>2523</v>
      </c>
      <c r="K6329" s="116" t="s">
        <v>2698</v>
      </c>
      <c r="L6329" s="116" t="s">
        <v>176</v>
      </c>
      <c r="M6329" s="116" t="s">
        <v>176</v>
      </c>
      <c r="N6329" s="116" t="s">
        <v>466</v>
      </c>
      <c r="O6329" s="118">
        <v>2135</v>
      </c>
      <c r="P6329" s="118" t="s">
        <v>114</v>
      </c>
    </row>
    <row r="6330" spans="2:16" x14ac:dyDescent="0.45">
      <c r="B6330" s="115">
        <v>110385209</v>
      </c>
      <c r="C6330" s="116" t="s">
        <v>8890</v>
      </c>
      <c r="D6330" s="116" t="s">
        <v>278</v>
      </c>
      <c r="E6330" s="116" t="s">
        <v>216</v>
      </c>
      <c r="F6330" s="117">
        <v>45512</v>
      </c>
      <c r="G6330" s="118" t="s">
        <v>87</v>
      </c>
      <c r="H6330" s="119" t="s">
        <v>131</v>
      </c>
      <c r="I6330" s="116" t="s">
        <v>147</v>
      </c>
      <c r="J6330" s="116" t="s">
        <v>2523</v>
      </c>
      <c r="K6330" s="116" t="s">
        <v>2698</v>
      </c>
      <c r="L6330" s="116" t="s">
        <v>176</v>
      </c>
      <c r="M6330" s="116" t="s">
        <v>176</v>
      </c>
      <c r="N6330" s="116" t="s">
        <v>466</v>
      </c>
      <c r="O6330" s="118">
        <v>2135</v>
      </c>
      <c r="P6330" s="118" t="s">
        <v>114</v>
      </c>
    </row>
    <row r="6331" spans="2:16" x14ac:dyDescent="0.45">
      <c r="B6331" s="115">
        <v>154802034</v>
      </c>
      <c r="C6331" s="116" t="s">
        <v>8891</v>
      </c>
      <c r="D6331" s="116" t="s">
        <v>1009</v>
      </c>
      <c r="E6331" s="116" t="s">
        <v>216</v>
      </c>
      <c r="F6331" s="117">
        <v>45512</v>
      </c>
      <c r="G6331" s="118" t="s">
        <v>87</v>
      </c>
      <c r="H6331" s="119" t="s">
        <v>131</v>
      </c>
      <c r="I6331" s="116" t="s">
        <v>156</v>
      </c>
      <c r="J6331" s="116" t="s">
        <v>2859</v>
      </c>
      <c r="K6331" s="116" t="s">
        <v>2859</v>
      </c>
      <c r="L6331" s="116" t="s">
        <v>176</v>
      </c>
      <c r="M6331" s="116" t="s">
        <v>176</v>
      </c>
      <c r="N6331" s="116" t="s">
        <v>287</v>
      </c>
      <c r="O6331" s="118">
        <v>2000</v>
      </c>
      <c r="P6331" s="118" t="s">
        <v>114</v>
      </c>
    </row>
    <row r="6332" spans="2:16" x14ac:dyDescent="0.45">
      <c r="B6332" s="115">
        <v>154824307</v>
      </c>
      <c r="C6332" s="116" t="s">
        <v>8892</v>
      </c>
      <c r="D6332" s="116" t="s">
        <v>1009</v>
      </c>
      <c r="E6332" s="116" t="s">
        <v>216</v>
      </c>
      <c r="F6332" s="117">
        <v>45512</v>
      </c>
      <c r="G6332" s="118" t="s">
        <v>87</v>
      </c>
      <c r="H6332" s="119" t="s">
        <v>131</v>
      </c>
      <c r="I6332" s="116" t="s">
        <v>156</v>
      </c>
      <c r="J6332" s="116" t="s">
        <v>2859</v>
      </c>
      <c r="K6332" s="116" t="s">
        <v>2859</v>
      </c>
      <c r="L6332" s="116" t="s">
        <v>176</v>
      </c>
      <c r="M6332" s="116" t="s">
        <v>176</v>
      </c>
      <c r="N6332" s="116" t="s">
        <v>287</v>
      </c>
      <c r="O6332" s="118">
        <v>2000</v>
      </c>
      <c r="P6332" s="118" t="s">
        <v>114</v>
      </c>
    </row>
    <row r="6333" spans="2:16" x14ac:dyDescent="0.45">
      <c r="B6333" s="115">
        <v>166845870</v>
      </c>
      <c r="C6333" s="116" t="s">
        <v>8893</v>
      </c>
      <c r="D6333" s="116" t="s">
        <v>443</v>
      </c>
      <c r="E6333" s="116" t="s">
        <v>216</v>
      </c>
      <c r="F6333" s="117">
        <v>45512</v>
      </c>
      <c r="G6333" s="118" t="s">
        <v>87</v>
      </c>
      <c r="H6333" s="119" t="s">
        <v>131</v>
      </c>
      <c r="I6333" s="116" t="s">
        <v>147</v>
      </c>
      <c r="J6333" s="116" t="s">
        <v>2523</v>
      </c>
      <c r="K6333" s="116" t="s">
        <v>2534</v>
      </c>
      <c r="L6333" s="116" t="s">
        <v>176</v>
      </c>
      <c r="M6333" s="116" t="s">
        <v>176</v>
      </c>
      <c r="N6333" s="116" t="s">
        <v>323</v>
      </c>
      <c r="O6333" s="118">
        <v>2291</v>
      </c>
      <c r="P6333" s="118" t="s">
        <v>114</v>
      </c>
    </row>
    <row r="6334" spans="2:16" x14ac:dyDescent="0.45">
      <c r="B6334" s="115">
        <v>603302101</v>
      </c>
      <c r="C6334" s="116" t="s">
        <v>8894</v>
      </c>
      <c r="D6334" s="116" t="s">
        <v>1009</v>
      </c>
      <c r="E6334" s="116" t="s">
        <v>216</v>
      </c>
      <c r="F6334" s="117">
        <v>45512</v>
      </c>
      <c r="G6334" s="118" t="s">
        <v>87</v>
      </c>
      <c r="H6334" s="119" t="s">
        <v>131</v>
      </c>
      <c r="I6334" s="116" t="s">
        <v>156</v>
      </c>
      <c r="J6334" s="116" t="s">
        <v>2859</v>
      </c>
      <c r="K6334" s="116" t="s">
        <v>2859</v>
      </c>
      <c r="L6334" s="116" t="s">
        <v>176</v>
      </c>
      <c r="M6334" s="116" t="s">
        <v>176</v>
      </c>
      <c r="N6334" s="116" t="s">
        <v>287</v>
      </c>
      <c r="O6334" s="118">
        <v>2000</v>
      </c>
      <c r="P6334" s="118" t="s">
        <v>114</v>
      </c>
    </row>
    <row r="6335" spans="2:16" x14ac:dyDescent="0.45">
      <c r="B6335" s="115">
        <v>608009767</v>
      </c>
      <c r="C6335" s="116" t="s">
        <v>8895</v>
      </c>
      <c r="D6335" s="116" t="s">
        <v>797</v>
      </c>
      <c r="E6335" s="116" t="s">
        <v>216</v>
      </c>
      <c r="F6335" s="117">
        <v>45512</v>
      </c>
      <c r="G6335" s="118" t="s">
        <v>87</v>
      </c>
      <c r="H6335" s="119" t="s">
        <v>131</v>
      </c>
      <c r="I6335" s="116" t="s">
        <v>158</v>
      </c>
      <c r="J6335" s="116" t="s">
        <v>2518</v>
      </c>
      <c r="K6335" s="116" t="s">
        <v>2519</v>
      </c>
      <c r="L6335" s="116" t="s">
        <v>177</v>
      </c>
      <c r="M6335" s="116" t="s">
        <v>179</v>
      </c>
      <c r="N6335" s="116" t="s">
        <v>221</v>
      </c>
      <c r="O6335" s="118">
        <v>5067</v>
      </c>
      <c r="P6335" s="118" t="s">
        <v>114</v>
      </c>
    </row>
    <row r="6336" spans="2:16" x14ac:dyDescent="0.45">
      <c r="B6336" s="115">
        <v>610319492</v>
      </c>
      <c r="C6336" s="116" t="s">
        <v>8896</v>
      </c>
      <c r="D6336" s="116" t="s">
        <v>2122</v>
      </c>
      <c r="E6336" s="116" t="s">
        <v>216</v>
      </c>
      <c r="F6336" s="117">
        <v>45512</v>
      </c>
      <c r="G6336" s="118" t="s">
        <v>87</v>
      </c>
      <c r="H6336" s="119" t="s">
        <v>131</v>
      </c>
      <c r="I6336" s="116" t="s">
        <v>159</v>
      </c>
      <c r="J6336" s="116" t="s">
        <v>2499</v>
      </c>
      <c r="K6336" s="116" t="s">
        <v>2500</v>
      </c>
      <c r="L6336" s="116" t="s">
        <v>183</v>
      </c>
      <c r="M6336" s="116" t="s">
        <v>176</v>
      </c>
      <c r="N6336" s="116" t="s">
        <v>4733</v>
      </c>
      <c r="O6336" s="118">
        <v>2204</v>
      </c>
      <c r="P6336" s="118" t="s">
        <v>114</v>
      </c>
    </row>
    <row r="6337" spans="2:16" x14ac:dyDescent="0.45">
      <c r="B6337" s="115">
        <v>612729389</v>
      </c>
      <c r="C6337" s="116" t="s">
        <v>8897</v>
      </c>
      <c r="D6337" s="116" t="s">
        <v>6874</v>
      </c>
      <c r="E6337" s="116" t="s">
        <v>216</v>
      </c>
      <c r="F6337" s="117">
        <v>45512</v>
      </c>
      <c r="G6337" s="118" t="s">
        <v>87</v>
      </c>
      <c r="H6337" s="119" t="s">
        <v>131</v>
      </c>
      <c r="I6337" s="116" t="s">
        <v>155</v>
      </c>
      <c r="J6337" s="116" t="s">
        <v>2504</v>
      </c>
      <c r="K6337" s="116" t="s">
        <v>2505</v>
      </c>
      <c r="L6337" s="116" t="s">
        <v>177</v>
      </c>
      <c r="M6337" s="116" t="s">
        <v>179</v>
      </c>
      <c r="N6337" s="116" t="s">
        <v>670</v>
      </c>
      <c r="O6337" s="118">
        <v>5106</v>
      </c>
      <c r="P6337" s="118" t="s">
        <v>114</v>
      </c>
    </row>
    <row r="6338" spans="2:16" x14ac:dyDescent="0.45">
      <c r="B6338" s="115">
        <v>620560143</v>
      </c>
      <c r="C6338" s="116" t="s">
        <v>8898</v>
      </c>
      <c r="D6338" s="116" t="s">
        <v>1009</v>
      </c>
      <c r="E6338" s="116" t="s">
        <v>216</v>
      </c>
      <c r="F6338" s="117">
        <v>45512</v>
      </c>
      <c r="G6338" s="118" t="s">
        <v>87</v>
      </c>
      <c r="H6338" s="119" t="s">
        <v>131</v>
      </c>
      <c r="I6338" s="116" t="s">
        <v>156</v>
      </c>
      <c r="J6338" s="116" t="s">
        <v>2859</v>
      </c>
      <c r="K6338" s="116" t="s">
        <v>2859</v>
      </c>
      <c r="L6338" s="116" t="s">
        <v>176</v>
      </c>
      <c r="M6338" s="116" t="s">
        <v>176</v>
      </c>
      <c r="N6338" s="116" t="s">
        <v>287</v>
      </c>
      <c r="O6338" s="118">
        <v>2000</v>
      </c>
      <c r="P6338" s="118" t="s">
        <v>114</v>
      </c>
    </row>
    <row r="6339" spans="2:16" x14ac:dyDescent="0.45">
      <c r="B6339" s="115">
        <v>620560705</v>
      </c>
      <c r="C6339" s="116" t="s">
        <v>8899</v>
      </c>
      <c r="D6339" s="116" t="s">
        <v>1009</v>
      </c>
      <c r="E6339" s="116" t="s">
        <v>216</v>
      </c>
      <c r="F6339" s="117">
        <v>45512</v>
      </c>
      <c r="G6339" s="118" t="s">
        <v>87</v>
      </c>
      <c r="H6339" s="119" t="s">
        <v>131</v>
      </c>
      <c r="I6339" s="116" t="s">
        <v>156</v>
      </c>
      <c r="J6339" s="116" t="s">
        <v>2859</v>
      </c>
      <c r="K6339" s="116" t="s">
        <v>2859</v>
      </c>
      <c r="L6339" s="116" t="s">
        <v>176</v>
      </c>
      <c r="M6339" s="116" t="s">
        <v>176</v>
      </c>
      <c r="N6339" s="116" t="s">
        <v>287</v>
      </c>
      <c r="O6339" s="118">
        <v>2000</v>
      </c>
      <c r="P6339" s="118" t="s">
        <v>114</v>
      </c>
    </row>
    <row r="6340" spans="2:16" x14ac:dyDescent="0.45">
      <c r="B6340" s="115">
        <v>270995</v>
      </c>
      <c r="C6340" s="116" t="s">
        <v>8900</v>
      </c>
      <c r="D6340" s="116" t="s">
        <v>2716</v>
      </c>
      <c r="E6340" s="116" t="s">
        <v>216</v>
      </c>
      <c r="F6340" s="117">
        <v>45513</v>
      </c>
      <c r="G6340" s="118" t="s">
        <v>87</v>
      </c>
      <c r="H6340" s="119" t="s">
        <v>131</v>
      </c>
      <c r="I6340" s="116" t="s">
        <v>150</v>
      </c>
      <c r="J6340" s="116" t="s">
        <v>2494</v>
      </c>
      <c r="K6340" s="116" t="s">
        <v>2495</v>
      </c>
      <c r="L6340" s="116" t="s">
        <v>176</v>
      </c>
      <c r="M6340" s="116" t="s">
        <v>176</v>
      </c>
      <c r="N6340" s="116" t="s">
        <v>480</v>
      </c>
      <c r="O6340" s="118">
        <v>2092</v>
      </c>
      <c r="P6340" s="118" t="s">
        <v>113</v>
      </c>
    </row>
    <row r="6341" spans="2:16" x14ac:dyDescent="0.45">
      <c r="B6341" s="115">
        <v>67278139</v>
      </c>
      <c r="C6341" s="116" t="s">
        <v>8901</v>
      </c>
      <c r="D6341" s="116" t="s">
        <v>804</v>
      </c>
      <c r="E6341" s="116" t="s">
        <v>216</v>
      </c>
      <c r="F6341" s="117">
        <v>45513</v>
      </c>
      <c r="G6341" s="118" t="s">
        <v>87</v>
      </c>
      <c r="H6341" s="119" t="s">
        <v>131</v>
      </c>
      <c r="I6341" s="116" t="s">
        <v>155</v>
      </c>
      <c r="J6341" s="116" t="s">
        <v>2504</v>
      </c>
      <c r="K6341" s="116" t="s">
        <v>2505</v>
      </c>
      <c r="L6341" s="116" t="s">
        <v>179</v>
      </c>
      <c r="M6341" s="116" t="s">
        <v>181</v>
      </c>
      <c r="N6341" s="116" t="s">
        <v>293</v>
      </c>
      <c r="O6341" s="118">
        <v>7250</v>
      </c>
      <c r="P6341" s="118" t="s">
        <v>113</v>
      </c>
    </row>
    <row r="6342" spans="2:16" x14ac:dyDescent="0.45">
      <c r="B6342" s="115">
        <v>73979530</v>
      </c>
      <c r="C6342" s="116" t="s">
        <v>8902</v>
      </c>
      <c r="D6342" s="116" t="s">
        <v>804</v>
      </c>
      <c r="E6342" s="116" t="s">
        <v>216</v>
      </c>
      <c r="F6342" s="117">
        <v>45513</v>
      </c>
      <c r="G6342" s="118" t="s">
        <v>87</v>
      </c>
      <c r="H6342" s="119" t="s">
        <v>131</v>
      </c>
      <c r="I6342" s="116" t="s">
        <v>155</v>
      </c>
      <c r="J6342" s="116" t="s">
        <v>2504</v>
      </c>
      <c r="K6342" s="116" t="s">
        <v>2505</v>
      </c>
      <c r="L6342" s="116" t="s">
        <v>178</v>
      </c>
      <c r="M6342" s="116" t="s">
        <v>176</v>
      </c>
      <c r="N6342" s="116" t="s">
        <v>369</v>
      </c>
      <c r="O6342" s="118">
        <v>2782</v>
      </c>
      <c r="P6342" s="118" t="s">
        <v>113</v>
      </c>
    </row>
    <row r="6343" spans="2:16" x14ac:dyDescent="0.45">
      <c r="B6343" s="115">
        <v>95839179</v>
      </c>
      <c r="C6343" s="116" t="s">
        <v>8903</v>
      </c>
      <c r="D6343" s="116" t="s">
        <v>804</v>
      </c>
      <c r="E6343" s="116" t="s">
        <v>216</v>
      </c>
      <c r="F6343" s="117">
        <v>45513</v>
      </c>
      <c r="G6343" s="118" t="s">
        <v>87</v>
      </c>
      <c r="H6343" s="119" t="s">
        <v>131</v>
      </c>
      <c r="I6343" s="116" t="s">
        <v>155</v>
      </c>
      <c r="J6343" s="116" t="s">
        <v>2504</v>
      </c>
      <c r="K6343" s="116" t="s">
        <v>2505</v>
      </c>
      <c r="L6343" s="116" t="s">
        <v>176</v>
      </c>
      <c r="M6343" s="116" t="s">
        <v>181</v>
      </c>
      <c r="N6343" s="116" t="s">
        <v>852</v>
      </c>
      <c r="O6343" s="118">
        <v>7050</v>
      </c>
      <c r="P6343" s="118" t="s">
        <v>113</v>
      </c>
    </row>
    <row r="6344" spans="2:16" x14ac:dyDescent="0.45">
      <c r="B6344" s="115">
        <v>129912563</v>
      </c>
      <c r="C6344" s="116" t="s">
        <v>8904</v>
      </c>
      <c r="D6344" s="116" t="s">
        <v>8075</v>
      </c>
      <c r="E6344" s="116" t="s">
        <v>216</v>
      </c>
      <c r="F6344" s="117">
        <v>45513</v>
      </c>
      <c r="G6344" s="118" t="s">
        <v>87</v>
      </c>
      <c r="H6344" s="119" t="s">
        <v>131</v>
      </c>
      <c r="I6344" s="116" t="s">
        <v>156</v>
      </c>
      <c r="J6344" s="116" t="s">
        <v>2426</v>
      </c>
      <c r="K6344" s="116" t="s">
        <v>2878</v>
      </c>
      <c r="L6344" s="116" t="s">
        <v>177</v>
      </c>
      <c r="M6344" s="116" t="s">
        <v>177</v>
      </c>
      <c r="N6344" s="116" t="s">
        <v>1782</v>
      </c>
      <c r="O6344" s="118">
        <v>3041</v>
      </c>
      <c r="P6344" s="118" t="s">
        <v>113</v>
      </c>
    </row>
    <row r="6345" spans="2:16" x14ac:dyDescent="0.45">
      <c r="B6345" s="115">
        <v>150309765</v>
      </c>
      <c r="C6345" s="116" t="s">
        <v>8905</v>
      </c>
      <c r="D6345" s="116" t="s">
        <v>2232</v>
      </c>
      <c r="E6345" s="116" t="s">
        <v>216</v>
      </c>
      <c r="F6345" s="117">
        <v>45513</v>
      </c>
      <c r="G6345" s="118" t="s">
        <v>87</v>
      </c>
      <c r="H6345" s="119" t="s">
        <v>131</v>
      </c>
      <c r="I6345" s="116" t="s">
        <v>143</v>
      </c>
      <c r="J6345" s="116" t="s">
        <v>2647</v>
      </c>
      <c r="K6345" s="116" t="s">
        <v>2648</v>
      </c>
      <c r="L6345" s="116" t="s">
        <v>177</v>
      </c>
      <c r="M6345" s="116" t="s">
        <v>176</v>
      </c>
      <c r="N6345" s="116" t="s">
        <v>281</v>
      </c>
      <c r="O6345" s="118">
        <v>2113</v>
      </c>
      <c r="P6345" s="118" t="s">
        <v>114</v>
      </c>
    </row>
    <row r="6346" spans="2:16" x14ac:dyDescent="0.45">
      <c r="B6346" s="115">
        <v>160684864</v>
      </c>
      <c r="C6346" s="116" t="s">
        <v>8906</v>
      </c>
      <c r="D6346" s="116" t="s">
        <v>625</v>
      </c>
      <c r="E6346" s="116" t="s">
        <v>216</v>
      </c>
      <c r="F6346" s="117">
        <v>45513</v>
      </c>
      <c r="G6346" s="118" t="s">
        <v>87</v>
      </c>
      <c r="H6346" s="119" t="s">
        <v>131</v>
      </c>
      <c r="I6346" s="116" t="s">
        <v>144</v>
      </c>
      <c r="J6346" s="116" t="s">
        <v>2595</v>
      </c>
      <c r="K6346" s="116" t="s">
        <v>2596</v>
      </c>
      <c r="L6346" s="116" t="s">
        <v>178</v>
      </c>
      <c r="M6346" s="116" t="s">
        <v>178</v>
      </c>
      <c r="N6346" s="116" t="s">
        <v>1296</v>
      </c>
      <c r="O6346" s="118">
        <v>4869</v>
      </c>
      <c r="P6346" s="118" t="s">
        <v>113</v>
      </c>
    </row>
    <row r="6347" spans="2:16" x14ac:dyDescent="0.45">
      <c r="B6347" s="115">
        <v>164538685</v>
      </c>
      <c r="C6347" s="116" t="s">
        <v>8907</v>
      </c>
      <c r="D6347" s="116" t="s">
        <v>1051</v>
      </c>
      <c r="E6347" s="116" t="s">
        <v>216</v>
      </c>
      <c r="F6347" s="117">
        <v>45513</v>
      </c>
      <c r="G6347" s="118" t="s">
        <v>87</v>
      </c>
      <c r="H6347" s="119" t="s">
        <v>131</v>
      </c>
      <c r="I6347" s="116" t="s">
        <v>155</v>
      </c>
      <c r="J6347" s="116" t="s">
        <v>2504</v>
      </c>
      <c r="K6347" s="116" t="s">
        <v>2505</v>
      </c>
      <c r="L6347" s="116" t="s">
        <v>183</v>
      </c>
      <c r="M6347" s="116" t="s">
        <v>183</v>
      </c>
      <c r="N6347" s="116" t="s">
        <v>183</v>
      </c>
      <c r="O6347" s="118">
        <v>2609</v>
      </c>
      <c r="P6347" s="118" t="s">
        <v>114</v>
      </c>
    </row>
    <row r="6348" spans="2:16" x14ac:dyDescent="0.45">
      <c r="B6348" s="115">
        <v>164538783</v>
      </c>
      <c r="C6348" s="116" t="s">
        <v>8908</v>
      </c>
      <c r="D6348" s="116" t="s">
        <v>1051</v>
      </c>
      <c r="E6348" s="116" t="s">
        <v>216</v>
      </c>
      <c r="F6348" s="117">
        <v>45513</v>
      </c>
      <c r="G6348" s="118" t="s">
        <v>87</v>
      </c>
      <c r="H6348" s="119" t="s">
        <v>131</v>
      </c>
      <c r="I6348" s="116" t="s">
        <v>155</v>
      </c>
      <c r="J6348" s="116" t="s">
        <v>2504</v>
      </c>
      <c r="K6348" s="116" t="s">
        <v>2505</v>
      </c>
      <c r="L6348" s="116" t="s">
        <v>183</v>
      </c>
      <c r="M6348" s="116" t="s">
        <v>183</v>
      </c>
      <c r="N6348" s="116" t="s">
        <v>183</v>
      </c>
      <c r="O6348" s="118">
        <v>2609</v>
      </c>
      <c r="P6348" s="118" t="s">
        <v>114</v>
      </c>
    </row>
    <row r="6349" spans="2:16" x14ac:dyDescent="0.45">
      <c r="B6349" s="115">
        <v>625055343</v>
      </c>
      <c r="C6349" s="116" t="s">
        <v>8909</v>
      </c>
      <c r="D6349" s="116" t="s">
        <v>8910</v>
      </c>
      <c r="E6349" s="116" t="s">
        <v>216</v>
      </c>
      <c r="F6349" s="117">
        <v>45513</v>
      </c>
      <c r="G6349" s="118" t="s">
        <v>87</v>
      </c>
      <c r="H6349" s="119" t="s">
        <v>131</v>
      </c>
      <c r="I6349" s="116" t="s">
        <v>156</v>
      </c>
      <c r="J6349" s="116" t="s">
        <v>2859</v>
      </c>
      <c r="K6349" s="116" t="s">
        <v>2859</v>
      </c>
      <c r="L6349" s="116" t="s">
        <v>177</v>
      </c>
      <c r="M6349" s="116" t="s">
        <v>176</v>
      </c>
      <c r="N6349" s="116" t="s">
        <v>225</v>
      </c>
      <c r="O6349" s="118">
        <v>2060</v>
      </c>
      <c r="P6349" s="118" t="s">
        <v>113</v>
      </c>
    </row>
    <row r="6350" spans="2:16" x14ac:dyDescent="0.45">
      <c r="B6350" s="115">
        <v>631474354</v>
      </c>
      <c r="C6350" s="116" t="s">
        <v>8911</v>
      </c>
      <c r="D6350" s="116" t="s">
        <v>755</v>
      </c>
      <c r="E6350" s="116" t="s">
        <v>216</v>
      </c>
      <c r="F6350" s="117">
        <v>45513</v>
      </c>
      <c r="G6350" s="118" t="s">
        <v>87</v>
      </c>
      <c r="H6350" s="119" t="s">
        <v>131</v>
      </c>
      <c r="I6350" s="116" t="s">
        <v>144</v>
      </c>
      <c r="J6350" s="116" t="s">
        <v>2595</v>
      </c>
      <c r="K6350" s="116" t="s">
        <v>3449</v>
      </c>
      <c r="L6350" s="116" t="s">
        <v>176</v>
      </c>
      <c r="M6350" s="116" t="s">
        <v>176</v>
      </c>
      <c r="N6350" s="116" t="s">
        <v>506</v>
      </c>
      <c r="O6350" s="118">
        <v>2154</v>
      </c>
      <c r="P6350" s="118" t="s">
        <v>114</v>
      </c>
    </row>
    <row r="6351" spans="2:16" x14ac:dyDescent="0.45">
      <c r="B6351" s="115">
        <v>638223239</v>
      </c>
      <c r="C6351" s="116" t="s">
        <v>8912</v>
      </c>
      <c r="D6351" s="116" t="s">
        <v>304</v>
      </c>
      <c r="E6351" s="116" t="s">
        <v>216</v>
      </c>
      <c r="F6351" s="117">
        <v>45513</v>
      </c>
      <c r="G6351" s="118" t="s">
        <v>87</v>
      </c>
      <c r="H6351" s="119" t="s">
        <v>131</v>
      </c>
      <c r="I6351" s="116" t="s">
        <v>160</v>
      </c>
      <c r="J6351" s="116" t="s">
        <v>5200</v>
      </c>
      <c r="K6351" s="116" t="s">
        <v>5200</v>
      </c>
      <c r="L6351" s="116" t="s">
        <v>178</v>
      </c>
      <c r="M6351" s="116" t="s">
        <v>178</v>
      </c>
      <c r="N6351" s="116" t="s">
        <v>1223</v>
      </c>
      <c r="O6351" s="118">
        <v>4655</v>
      </c>
      <c r="P6351" s="118" t="s">
        <v>114</v>
      </c>
    </row>
    <row r="6352" spans="2:16" x14ac:dyDescent="0.45">
      <c r="B6352" s="115">
        <v>643740112</v>
      </c>
      <c r="C6352" s="116" t="s">
        <v>8913</v>
      </c>
      <c r="D6352" s="116" t="s">
        <v>4619</v>
      </c>
      <c r="E6352" s="116" t="s">
        <v>216</v>
      </c>
      <c r="F6352" s="117">
        <v>45513</v>
      </c>
      <c r="G6352" s="118" t="s">
        <v>87</v>
      </c>
      <c r="H6352" s="119" t="s">
        <v>131</v>
      </c>
      <c r="I6352" s="116" t="s">
        <v>150</v>
      </c>
      <c r="J6352" s="116" t="s">
        <v>2494</v>
      </c>
      <c r="K6352" s="116" t="s">
        <v>2495</v>
      </c>
      <c r="L6352" s="116" t="s">
        <v>176</v>
      </c>
      <c r="M6352" s="116" t="s">
        <v>176</v>
      </c>
      <c r="N6352" s="116" t="s">
        <v>287</v>
      </c>
      <c r="O6352" s="118">
        <v>2000</v>
      </c>
      <c r="P6352" s="118" t="s">
        <v>114</v>
      </c>
    </row>
    <row r="6353" spans="2:16" x14ac:dyDescent="0.45">
      <c r="B6353" s="115">
        <v>657996579</v>
      </c>
      <c r="C6353" s="116" t="s">
        <v>8914</v>
      </c>
      <c r="D6353" s="116" t="s">
        <v>625</v>
      </c>
      <c r="E6353" s="116" t="s">
        <v>216</v>
      </c>
      <c r="F6353" s="117">
        <v>45513</v>
      </c>
      <c r="G6353" s="118" t="s">
        <v>87</v>
      </c>
      <c r="H6353" s="119" t="s">
        <v>131</v>
      </c>
      <c r="I6353" s="116" t="s">
        <v>143</v>
      </c>
      <c r="J6353" s="116" t="s">
        <v>2647</v>
      </c>
      <c r="K6353" s="116" t="s">
        <v>2648</v>
      </c>
      <c r="L6353" s="116" t="s">
        <v>176</v>
      </c>
      <c r="M6353" s="116" t="s">
        <v>176</v>
      </c>
      <c r="N6353" s="116" t="s">
        <v>269</v>
      </c>
      <c r="O6353" s="118">
        <v>2576</v>
      </c>
      <c r="P6353" s="118" t="s">
        <v>113</v>
      </c>
    </row>
    <row r="6354" spans="2:16" x14ac:dyDescent="0.45">
      <c r="B6354" s="115">
        <v>7579053</v>
      </c>
      <c r="C6354" s="116" t="s">
        <v>8915</v>
      </c>
      <c r="D6354" s="116" t="s">
        <v>797</v>
      </c>
      <c r="E6354" s="116" t="s">
        <v>216</v>
      </c>
      <c r="F6354" s="117">
        <v>45516</v>
      </c>
      <c r="G6354" s="118" t="s">
        <v>87</v>
      </c>
      <c r="H6354" s="119" t="s">
        <v>131</v>
      </c>
      <c r="I6354" s="116" t="s">
        <v>145</v>
      </c>
      <c r="J6354" s="116" t="s">
        <v>2511</v>
      </c>
      <c r="K6354" s="116" t="s">
        <v>3558</v>
      </c>
      <c r="L6354" s="116" t="s">
        <v>179</v>
      </c>
      <c r="M6354" s="116" t="s">
        <v>179</v>
      </c>
      <c r="N6354" s="116" t="s">
        <v>221</v>
      </c>
      <c r="O6354" s="118">
        <v>5231</v>
      </c>
      <c r="P6354" s="118" t="s">
        <v>114</v>
      </c>
    </row>
    <row r="6355" spans="2:16" x14ac:dyDescent="0.45">
      <c r="B6355" s="115">
        <v>654292510</v>
      </c>
      <c r="C6355" s="116" t="s">
        <v>8916</v>
      </c>
      <c r="D6355" s="116" t="s">
        <v>5998</v>
      </c>
      <c r="E6355" s="116" t="s">
        <v>216</v>
      </c>
      <c r="F6355" s="117">
        <v>45516</v>
      </c>
      <c r="G6355" s="118" t="s">
        <v>87</v>
      </c>
      <c r="H6355" s="119" t="s">
        <v>131</v>
      </c>
      <c r="I6355" s="116" t="s">
        <v>150</v>
      </c>
      <c r="J6355" s="116" t="s">
        <v>2555</v>
      </c>
      <c r="K6355" s="116" t="s">
        <v>2556</v>
      </c>
      <c r="L6355" s="116" t="s">
        <v>179</v>
      </c>
      <c r="M6355" s="116" t="s">
        <v>179</v>
      </c>
      <c r="N6355" s="116" t="s">
        <v>221</v>
      </c>
      <c r="O6355" s="118">
        <v>5000</v>
      </c>
      <c r="P6355" s="118" t="s">
        <v>114</v>
      </c>
    </row>
    <row r="6356" spans="2:16" x14ac:dyDescent="0.45">
      <c r="B6356" s="115">
        <v>100715811</v>
      </c>
      <c r="C6356" s="116" t="s">
        <v>8917</v>
      </c>
      <c r="D6356" s="116" t="s">
        <v>8918</v>
      </c>
      <c r="E6356" s="116" t="s">
        <v>216</v>
      </c>
      <c r="F6356" s="117">
        <v>45517</v>
      </c>
      <c r="G6356" s="118" t="s">
        <v>87</v>
      </c>
      <c r="H6356" s="119" t="s">
        <v>131</v>
      </c>
      <c r="I6356" s="116" t="s">
        <v>155</v>
      </c>
      <c r="J6356" s="116" t="s">
        <v>2591</v>
      </c>
      <c r="K6356" s="116" t="s">
        <v>2592</v>
      </c>
      <c r="L6356" s="116" t="s">
        <v>176</v>
      </c>
      <c r="M6356" s="116" t="s">
        <v>176</v>
      </c>
      <c r="N6356" s="116" t="s">
        <v>462</v>
      </c>
      <c r="O6356" s="118">
        <v>2148</v>
      </c>
      <c r="P6356" s="118" t="s">
        <v>113</v>
      </c>
    </row>
    <row r="6357" spans="2:16" x14ac:dyDescent="0.45">
      <c r="B6357" s="115">
        <v>109716010</v>
      </c>
      <c r="C6357" s="116" t="s">
        <v>8919</v>
      </c>
      <c r="D6357" s="116" t="s">
        <v>477</v>
      </c>
      <c r="E6357" s="116" t="s">
        <v>216</v>
      </c>
      <c r="F6357" s="117">
        <v>45517</v>
      </c>
      <c r="G6357" s="118" t="s">
        <v>87</v>
      </c>
      <c r="H6357" s="119" t="s">
        <v>131</v>
      </c>
      <c r="I6357" s="116" t="s">
        <v>150</v>
      </c>
      <c r="J6357" s="116" t="s">
        <v>2494</v>
      </c>
      <c r="K6357" s="116" t="s">
        <v>2495</v>
      </c>
      <c r="L6357" s="116" t="s">
        <v>178</v>
      </c>
      <c r="M6357" s="116" t="s">
        <v>178</v>
      </c>
      <c r="N6357" s="116" t="s">
        <v>1422</v>
      </c>
      <c r="O6357" s="118">
        <v>4169</v>
      </c>
      <c r="P6357" s="118" t="s">
        <v>114</v>
      </c>
    </row>
    <row r="6358" spans="2:16" x14ac:dyDescent="0.45">
      <c r="B6358" s="115">
        <v>156612494</v>
      </c>
      <c r="C6358" s="116" t="s">
        <v>8920</v>
      </c>
      <c r="D6358" s="116" t="s">
        <v>1763</v>
      </c>
      <c r="E6358" s="116" t="s">
        <v>216</v>
      </c>
      <c r="F6358" s="117">
        <v>45517</v>
      </c>
      <c r="G6358" s="118" t="s">
        <v>87</v>
      </c>
      <c r="H6358" s="119" t="s">
        <v>131</v>
      </c>
      <c r="I6358" s="116" t="s">
        <v>155</v>
      </c>
      <c r="J6358" s="116" t="s">
        <v>2504</v>
      </c>
      <c r="K6358" s="116" t="s">
        <v>2505</v>
      </c>
      <c r="L6358" s="116" t="s">
        <v>177</v>
      </c>
      <c r="M6358" s="116" t="s">
        <v>177</v>
      </c>
      <c r="N6358" s="116" t="s">
        <v>884</v>
      </c>
      <c r="O6358" s="118">
        <v>3179</v>
      </c>
      <c r="P6358" s="118" t="s">
        <v>114</v>
      </c>
    </row>
    <row r="6359" spans="2:16" x14ac:dyDescent="0.45">
      <c r="B6359" s="115">
        <v>601724930</v>
      </c>
      <c r="C6359" s="116" t="s">
        <v>8921</v>
      </c>
      <c r="D6359" s="116" t="s">
        <v>2209</v>
      </c>
      <c r="E6359" s="116" t="s">
        <v>216</v>
      </c>
      <c r="F6359" s="117">
        <v>45517</v>
      </c>
      <c r="G6359" s="118" t="s">
        <v>87</v>
      </c>
      <c r="H6359" s="119" t="s">
        <v>131</v>
      </c>
      <c r="I6359" s="116" t="s">
        <v>147</v>
      </c>
      <c r="J6359" s="116" t="s">
        <v>2539</v>
      </c>
      <c r="K6359" s="116" t="s">
        <v>2540</v>
      </c>
      <c r="L6359" s="116" t="s">
        <v>177</v>
      </c>
      <c r="M6359" s="116" t="s">
        <v>176</v>
      </c>
      <c r="N6359" s="116" t="s">
        <v>273</v>
      </c>
      <c r="O6359" s="118">
        <v>2023</v>
      </c>
      <c r="P6359" s="118" t="s">
        <v>114</v>
      </c>
    </row>
    <row r="6360" spans="2:16" x14ac:dyDescent="0.45">
      <c r="B6360" s="115">
        <v>639581310</v>
      </c>
      <c r="C6360" s="116" t="s">
        <v>8922</v>
      </c>
      <c r="D6360" s="116" t="s">
        <v>985</v>
      </c>
      <c r="E6360" s="116" t="s">
        <v>216</v>
      </c>
      <c r="F6360" s="117">
        <v>45517</v>
      </c>
      <c r="G6360" s="118" t="s">
        <v>87</v>
      </c>
      <c r="H6360" s="119" t="s">
        <v>131</v>
      </c>
      <c r="I6360" s="116" t="s">
        <v>147</v>
      </c>
      <c r="J6360" s="116" t="s">
        <v>2523</v>
      </c>
      <c r="K6360" s="116" t="s">
        <v>2534</v>
      </c>
      <c r="L6360" s="116" t="s">
        <v>178</v>
      </c>
      <c r="M6360" s="116" t="s">
        <v>178</v>
      </c>
      <c r="N6360" s="116" t="s">
        <v>2333</v>
      </c>
      <c r="O6360" s="118">
        <v>4207</v>
      </c>
      <c r="P6360" s="118" t="s">
        <v>114</v>
      </c>
    </row>
    <row r="6361" spans="2:16" x14ac:dyDescent="0.45">
      <c r="B6361" s="115">
        <v>134485</v>
      </c>
      <c r="C6361" s="116" t="s">
        <v>8923</v>
      </c>
      <c r="D6361" s="116" t="s">
        <v>1040</v>
      </c>
      <c r="E6361" s="116" t="s">
        <v>216</v>
      </c>
      <c r="F6361" s="117">
        <v>45518</v>
      </c>
      <c r="G6361" s="118" t="s">
        <v>87</v>
      </c>
      <c r="H6361" s="119" t="s">
        <v>131</v>
      </c>
      <c r="I6361" s="116" t="s">
        <v>158</v>
      </c>
      <c r="J6361" s="116" t="s">
        <v>2518</v>
      </c>
      <c r="K6361" s="116" t="s">
        <v>2764</v>
      </c>
      <c r="L6361" s="116" t="s">
        <v>176</v>
      </c>
      <c r="M6361" s="116" t="s">
        <v>176</v>
      </c>
      <c r="N6361" s="116" t="s">
        <v>323</v>
      </c>
      <c r="O6361" s="118">
        <v>2300</v>
      </c>
      <c r="P6361" s="118" t="s">
        <v>114</v>
      </c>
    </row>
    <row r="6362" spans="2:16" x14ac:dyDescent="0.45">
      <c r="B6362" s="115">
        <v>9966876</v>
      </c>
      <c r="C6362" s="116" t="s">
        <v>8924</v>
      </c>
      <c r="D6362" s="116" t="s">
        <v>1421</v>
      </c>
      <c r="E6362" s="116" t="s">
        <v>216</v>
      </c>
      <c r="F6362" s="117">
        <v>45518</v>
      </c>
      <c r="G6362" s="118" t="s">
        <v>87</v>
      </c>
      <c r="H6362" s="119" t="s">
        <v>131</v>
      </c>
      <c r="I6362" s="116" t="s">
        <v>150</v>
      </c>
      <c r="J6362" s="116" t="s">
        <v>2555</v>
      </c>
      <c r="K6362" s="116" t="s">
        <v>2556</v>
      </c>
      <c r="L6362" s="116" t="s">
        <v>178</v>
      </c>
      <c r="M6362" s="116" t="s">
        <v>178</v>
      </c>
      <c r="N6362" s="116" t="s">
        <v>514</v>
      </c>
      <c r="O6362" s="118">
        <v>4310</v>
      </c>
      <c r="P6362" s="118" t="s">
        <v>114</v>
      </c>
    </row>
    <row r="6363" spans="2:16" x14ac:dyDescent="0.45">
      <c r="B6363" s="115">
        <v>10147289</v>
      </c>
      <c r="C6363" s="116" t="s">
        <v>8925</v>
      </c>
      <c r="D6363" s="116" t="s">
        <v>1421</v>
      </c>
      <c r="E6363" s="116" t="s">
        <v>216</v>
      </c>
      <c r="F6363" s="117">
        <v>45518</v>
      </c>
      <c r="G6363" s="118" t="s">
        <v>87</v>
      </c>
      <c r="H6363" s="119" t="s">
        <v>131</v>
      </c>
      <c r="I6363" s="116" t="s">
        <v>150</v>
      </c>
      <c r="J6363" s="116" t="s">
        <v>2555</v>
      </c>
      <c r="K6363" s="116" t="s">
        <v>2556</v>
      </c>
      <c r="L6363" s="116" t="s">
        <v>178</v>
      </c>
      <c r="M6363" s="116" t="s">
        <v>178</v>
      </c>
      <c r="N6363" s="116" t="s">
        <v>514</v>
      </c>
      <c r="O6363" s="118">
        <v>4310</v>
      </c>
      <c r="P6363" s="118" t="s">
        <v>114</v>
      </c>
    </row>
    <row r="6364" spans="2:16" x14ac:dyDescent="0.45">
      <c r="B6364" s="115">
        <v>1021754</v>
      </c>
      <c r="C6364" s="116" t="s">
        <v>8926</v>
      </c>
      <c r="D6364" s="116" t="s">
        <v>1707</v>
      </c>
      <c r="E6364" s="116" t="s">
        <v>216</v>
      </c>
      <c r="F6364" s="117">
        <v>45519</v>
      </c>
      <c r="G6364" s="118" t="s">
        <v>87</v>
      </c>
      <c r="H6364" s="119" t="s">
        <v>131</v>
      </c>
      <c r="I6364" s="116" t="s">
        <v>155</v>
      </c>
      <c r="J6364" s="116" t="s">
        <v>2504</v>
      </c>
      <c r="K6364" s="116" t="s">
        <v>2505</v>
      </c>
      <c r="L6364" s="116" t="s">
        <v>176</v>
      </c>
      <c r="M6364" s="116" t="s">
        <v>176</v>
      </c>
      <c r="N6364" s="116" t="s">
        <v>287</v>
      </c>
      <c r="O6364" s="118">
        <v>2000</v>
      </c>
      <c r="P6364" s="118" t="s">
        <v>114</v>
      </c>
    </row>
    <row r="6365" spans="2:16" x14ac:dyDescent="0.45">
      <c r="B6365" s="115">
        <v>164832866</v>
      </c>
      <c r="C6365" s="116" t="s">
        <v>8927</v>
      </c>
      <c r="D6365" s="116" t="s">
        <v>601</v>
      </c>
      <c r="E6365" s="116" t="s">
        <v>216</v>
      </c>
      <c r="F6365" s="117">
        <v>45519</v>
      </c>
      <c r="G6365" s="118" t="s">
        <v>87</v>
      </c>
      <c r="H6365" s="119" t="s">
        <v>131</v>
      </c>
      <c r="I6365" s="116" t="s">
        <v>147</v>
      </c>
      <c r="J6365" s="116" t="s">
        <v>2523</v>
      </c>
      <c r="K6365" s="116" t="s">
        <v>2698</v>
      </c>
      <c r="L6365" s="116" t="s">
        <v>177</v>
      </c>
      <c r="M6365" s="116" t="s">
        <v>177</v>
      </c>
      <c r="N6365" s="116" t="s">
        <v>2870</v>
      </c>
      <c r="O6365" s="118">
        <v>3156</v>
      </c>
      <c r="P6365" s="118" t="s">
        <v>114</v>
      </c>
    </row>
    <row r="6366" spans="2:16" x14ac:dyDescent="0.45">
      <c r="B6366" s="115">
        <v>603007567</v>
      </c>
      <c r="C6366" s="116" t="s">
        <v>8928</v>
      </c>
      <c r="D6366" s="116" t="s">
        <v>1248</v>
      </c>
      <c r="E6366" s="116" t="s">
        <v>216</v>
      </c>
      <c r="F6366" s="117">
        <v>45519</v>
      </c>
      <c r="G6366" s="118" t="s">
        <v>87</v>
      </c>
      <c r="H6366" s="119" t="s">
        <v>131</v>
      </c>
      <c r="I6366" s="116" t="s">
        <v>151</v>
      </c>
      <c r="J6366" s="116" t="s">
        <v>2530</v>
      </c>
      <c r="K6366" s="116" t="s">
        <v>3719</v>
      </c>
      <c r="L6366" s="116" t="s">
        <v>179</v>
      </c>
      <c r="M6366" s="116" t="s">
        <v>179</v>
      </c>
      <c r="N6366" s="116" t="s">
        <v>221</v>
      </c>
      <c r="O6366" s="118">
        <v>5034</v>
      </c>
      <c r="P6366" s="118" t="s">
        <v>114</v>
      </c>
    </row>
    <row r="6367" spans="2:16" x14ac:dyDescent="0.45">
      <c r="B6367" s="115">
        <v>616959632</v>
      </c>
      <c r="C6367" s="116" t="s">
        <v>8929</v>
      </c>
      <c r="D6367" s="116" t="s">
        <v>2122</v>
      </c>
      <c r="E6367" s="116" t="s">
        <v>216</v>
      </c>
      <c r="F6367" s="117">
        <v>45519</v>
      </c>
      <c r="G6367" s="118" t="s">
        <v>87</v>
      </c>
      <c r="H6367" s="119" t="s">
        <v>131</v>
      </c>
      <c r="I6367" s="116" t="s">
        <v>148</v>
      </c>
      <c r="J6367" s="116" t="s">
        <v>4867</v>
      </c>
      <c r="K6367" s="116" t="s">
        <v>6016</v>
      </c>
      <c r="L6367" s="116" t="s">
        <v>183</v>
      </c>
      <c r="M6367" s="116" t="s">
        <v>183</v>
      </c>
      <c r="N6367" s="116" t="s">
        <v>183</v>
      </c>
      <c r="O6367" s="118">
        <v>2611</v>
      </c>
      <c r="P6367" s="118" t="s">
        <v>114</v>
      </c>
    </row>
    <row r="6368" spans="2:16" x14ac:dyDescent="0.45">
      <c r="B6368" s="115">
        <v>751628</v>
      </c>
      <c r="C6368" s="116" t="s">
        <v>8930</v>
      </c>
      <c r="D6368" s="116" t="s">
        <v>981</v>
      </c>
      <c r="E6368" s="116" t="s">
        <v>216</v>
      </c>
      <c r="F6368" s="117">
        <v>45520</v>
      </c>
      <c r="G6368" s="118" t="s">
        <v>87</v>
      </c>
      <c r="H6368" s="119" t="s">
        <v>131</v>
      </c>
      <c r="I6368" s="116" t="s">
        <v>155</v>
      </c>
      <c r="J6368" s="116" t="s">
        <v>2504</v>
      </c>
      <c r="K6368" s="116" t="s">
        <v>2505</v>
      </c>
      <c r="L6368" s="116" t="s">
        <v>176</v>
      </c>
      <c r="M6368" s="116" t="s">
        <v>176</v>
      </c>
      <c r="N6368" s="116" t="s">
        <v>225</v>
      </c>
      <c r="O6368" s="118">
        <v>2068</v>
      </c>
      <c r="P6368" s="118" t="s">
        <v>114</v>
      </c>
    </row>
    <row r="6369" spans="2:16" x14ac:dyDescent="0.45">
      <c r="B6369" s="115">
        <v>920150</v>
      </c>
      <c r="C6369" s="116" t="s">
        <v>8931</v>
      </c>
      <c r="D6369" s="116" t="s">
        <v>981</v>
      </c>
      <c r="E6369" s="116" t="s">
        <v>216</v>
      </c>
      <c r="F6369" s="117">
        <v>45520</v>
      </c>
      <c r="G6369" s="118" t="s">
        <v>87</v>
      </c>
      <c r="H6369" s="119" t="s">
        <v>131</v>
      </c>
      <c r="I6369" s="116" t="s">
        <v>155</v>
      </c>
      <c r="J6369" s="116" t="s">
        <v>2504</v>
      </c>
      <c r="K6369" s="116" t="s">
        <v>2505</v>
      </c>
      <c r="L6369" s="116" t="s">
        <v>176</v>
      </c>
      <c r="M6369" s="116" t="s">
        <v>176</v>
      </c>
      <c r="N6369" s="116" t="s">
        <v>225</v>
      </c>
      <c r="O6369" s="118">
        <v>2068</v>
      </c>
      <c r="P6369" s="118" t="s">
        <v>114</v>
      </c>
    </row>
    <row r="6370" spans="2:16" x14ac:dyDescent="0.45">
      <c r="B6370" s="115">
        <v>4241883</v>
      </c>
      <c r="C6370" s="116" t="s">
        <v>8932</v>
      </c>
      <c r="D6370" s="116" t="s">
        <v>7853</v>
      </c>
      <c r="E6370" s="116" t="s">
        <v>216</v>
      </c>
      <c r="F6370" s="117">
        <v>45520</v>
      </c>
      <c r="G6370" s="118" t="s">
        <v>87</v>
      </c>
      <c r="H6370" s="119" t="s">
        <v>131</v>
      </c>
      <c r="I6370" s="116" t="s">
        <v>150</v>
      </c>
      <c r="J6370" s="116" t="s">
        <v>2494</v>
      </c>
      <c r="K6370" s="116" t="s">
        <v>2495</v>
      </c>
      <c r="L6370" s="116" t="s">
        <v>177</v>
      </c>
      <c r="M6370" s="116" t="s">
        <v>178</v>
      </c>
      <c r="N6370" s="116" t="s">
        <v>244</v>
      </c>
      <c r="O6370" s="118">
        <v>4217</v>
      </c>
      <c r="P6370" s="118" t="s">
        <v>114</v>
      </c>
    </row>
    <row r="6371" spans="2:16" x14ac:dyDescent="0.45">
      <c r="B6371" s="115">
        <v>7701546</v>
      </c>
      <c r="C6371" s="116" t="s">
        <v>8933</v>
      </c>
      <c r="D6371" s="116" t="s">
        <v>8934</v>
      </c>
      <c r="E6371" s="116" t="s">
        <v>216</v>
      </c>
      <c r="F6371" s="117">
        <v>45520</v>
      </c>
      <c r="G6371" s="118" t="s">
        <v>87</v>
      </c>
      <c r="H6371" s="119" t="s">
        <v>131</v>
      </c>
      <c r="I6371" s="116" t="s">
        <v>150</v>
      </c>
      <c r="J6371" s="116" t="s">
        <v>2494</v>
      </c>
      <c r="K6371" s="116" t="s">
        <v>2495</v>
      </c>
      <c r="L6371" s="116" t="s">
        <v>179</v>
      </c>
      <c r="M6371" s="116" t="s">
        <v>176</v>
      </c>
      <c r="N6371" s="116" t="s">
        <v>259</v>
      </c>
      <c r="O6371" s="118">
        <v>2478</v>
      </c>
      <c r="P6371" s="118" t="s">
        <v>113</v>
      </c>
    </row>
    <row r="6372" spans="2:16" x14ac:dyDescent="0.45">
      <c r="B6372" s="115">
        <v>71826723</v>
      </c>
      <c r="C6372" s="116" t="s">
        <v>8935</v>
      </c>
      <c r="D6372" s="116" t="s">
        <v>228</v>
      </c>
      <c r="E6372" s="116" t="s">
        <v>216</v>
      </c>
      <c r="F6372" s="117">
        <v>45520</v>
      </c>
      <c r="G6372" s="118" t="s">
        <v>87</v>
      </c>
      <c r="H6372" s="119" t="s">
        <v>131</v>
      </c>
      <c r="I6372" s="116" t="s">
        <v>161</v>
      </c>
      <c r="J6372" s="116" t="s">
        <v>2574</v>
      </c>
      <c r="K6372" s="116" t="s">
        <v>5246</v>
      </c>
      <c r="L6372" s="116" t="s">
        <v>177</v>
      </c>
      <c r="M6372" s="116" t="s">
        <v>177</v>
      </c>
      <c r="N6372" s="116" t="s">
        <v>884</v>
      </c>
      <c r="O6372" s="118">
        <v>3158</v>
      </c>
      <c r="P6372" s="118" t="s">
        <v>114</v>
      </c>
    </row>
    <row r="6373" spans="2:16" x14ac:dyDescent="0.45">
      <c r="B6373" s="115">
        <v>112000361</v>
      </c>
      <c r="C6373" s="116" t="s">
        <v>8936</v>
      </c>
      <c r="D6373" s="116" t="s">
        <v>440</v>
      </c>
      <c r="E6373" s="116" t="s">
        <v>216</v>
      </c>
      <c r="F6373" s="117">
        <v>45520</v>
      </c>
      <c r="G6373" s="118" t="s">
        <v>87</v>
      </c>
      <c r="H6373" s="119" t="s">
        <v>131</v>
      </c>
      <c r="I6373" s="116" t="s">
        <v>158</v>
      </c>
      <c r="J6373" s="116" t="s">
        <v>2518</v>
      </c>
      <c r="K6373" s="116" t="s">
        <v>2519</v>
      </c>
      <c r="L6373" s="116" t="s">
        <v>183</v>
      </c>
      <c r="M6373" s="116" t="s">
        <v>183</v>
      </c>
      <c r="N6373" s="116" t="s">
        <v>183</v>
      </c>
      <c r="O6373" s="118">
        <v>2612</v>
      </c>
      <c r="P6373" s="118" t="s">
        <v>114</v>
      </c>
    </row>
    <row r="6374" spans="2:16" x14ac:dyDescent="0.45">
      <c r="B6374" s="115">
        <v>155549634</v>
      </c>
      <c r="C6374" s="116" t="s">
        <v>8937</v>
      </c>
      <c r="D6374" s="116" t="s">
        <v>1763</v>
      </c>
      <c r="E6374" s="116" t="s">
        <v>216</v>
      </c>
      <c r="F6374" s="117">
        <v>45520</v>
      </c>
      <c r="G6374" s="118" t="s">
        <v>87</v>
      </c>
      <c r="H6374" s="119" t="s">
        <v>131</v>
      </c>
      <c r="I6374" s="116" t="s">
        <v>153</v>
      </c>
      <c r="J6374" s="116" t="s">
        <v>2566</v>
      </c>
      <c r="K6374" s="116" t="s">
        <v>2567</v>
      </c>
      <c r="L6374" s="116" t="s">
        <v>176</v>
      </c>
      <c r="M6374" s="116" t="s">
        <v>176</v>
      </c>
      <c r="N6374" s="116" t="s">
        <v>273</v>
      </c>
      <c r="O6374" s="118">
        <v>2022</v>
      </c>
      <c r="P6374" s="118" t="s">
        <v>114</v>
      </c>
    </row>
    <row r="6375" spans="2:16" x14ac:dyDescent="0.45">
      <c r="B6375" s="115">
        <v>629581479</v>
      </c>
      <c r="C6375" s="116" t="s">
        <v>8938</v>
      </c>
      <c r="D6375" s="116" t="s">
        <v>7131</v>
      </c>
      <c r="E6375" s="116" t="s">
        <v>216</v>
      </c>
      <c r="F6375" s="117">
        <v>45521</v>
      </c>
      <c r="G6375" s="118" t="s">
        <v>87</v>
      </c>
      <c r="H6375" s="119" t="s">
        <v>131</v>
      </c>
      <c r="I6375" s="116" t="s">
        <v>150</v>
      </c>
      <c r="J6375" s="116" t="s">
        <v>2494</v>
      </c>
      <c r="K6375" s="116" t="s">
        <v>2495</v>
      </c>
      <c r="L6375" s="116" t="s">
        <v>176</v>
      </c>
      <c r="M6375" s="116" t="s">
        <v>176</v>
      </c>
      <c r="N6375" s="116" t="s">
        <v>386</v>
      </c>
      <c r="O6375" s="118">
        <v>2230</v>
      </c>
      <c r="P6375" s="118" t="s">
        <v>114</v>
      </c>
    </row>
    <row r="6376" spans="2:16" x14ac:dyDescent="0.45">
      <c r="B6376" s="115">
        <v>629582332</v>
      </c>
      <c r="C6376" s="116" t="s">
        <v>8939</v>
      </c>
      <c r="D6376" s="116" t="s">
        <v>7131</v>
      </c>
      <c r="E6376" s="116" t="s">
        <v>216</v>
      </c>
      <c r="F6376" s="117">
        <v>45521</v>
      </c>
      <c r="G6376" s="118" t="s">
        <v>87</v>
      </c>
      <c r="H6376" s="119" t="s">
        <v>131</v>
      </c>
      <c r="I6376" s="116" t="s">
        <v>150</v>
      </c>
      <c r="J6376" s="116" t="s">
        <v>2494</v>
      </c>
      <c r="K6376" s="116" t="s">
        <v>2495</v>
      </c>
      <c r="L6376" s="116" t="s">
        <v>176</v>
      </c>
      <c r="M6376" s="116" t="s">
        <v>176</v>
      </c>
      <c r="N6376" s="116" t="s">
        <v>386</v>
      </c>
      <c r="O6376" s="118">
        <v>2230</v>
      </c>
      <c r="P6376" s="118" t="s">
        <v>114</v>
      </c>
    </row>
    <row r="6377" spans="2:16" x14ac:dyDescent="0.45">
      <c r="B6377" s="115">
        <v>3164190</v>
      </c>
      <c r="C6377" s="116" t="s">
        <v>8940</v>
      </c>
      <c r="D6377" s="116" t="s">
        <v>488</v>
      </c>
      <c r="E6377" s="116" t="s">
        <v>216</v>
      </c>
      <c r="F6377" s="117">
        <v>45523</v>
      </c>
      <c r="G6377" s="118" t="s">
        <v>87</v>
      </c>
      <c r="H6377" s="119" t="s">
        <v>131</v>
      </c>
      <c r="I6377" s="116" t="s">
        <v>155</v>
      </c>
      <c r="J6377" s="116" t="s">
        <v>2504</v>
      </c>
      <c r="K6377" s="116" t="s">
        <v>6198</v>
      </c>
      <c r="L6377" s="116" t="s">
        <v>176</v>
      </c>
      <c r="M6377" s="116" t="s">
        <v>176</v>
      </c>
      <c r="N6377" s="116" t="s">
        <v>811</v>
      </c>
      <c r="O6377" s="118">
        <v>2650</v>
      </c>
      <c r="P6377" s="118" t="s">
        <v>114</v>
      </c>
    </row>
    <row r="6378" spans="2:16" x14ac:dyDescent="0.45">
      <c r="B6378" s="115">
        <v>75235362</v>
      </c>
      <c r="C6378" s="116" t="s">
        <v>8941</v>
      </c>
      <c r="D6378" s="116" t="s">
        <v>6829</v>
      </c>
      <c r="E6378" s="116" t="s">
        <v>216</v>
      </c>
      <c r="F6378" s="117">
        <v>45523</v>
      </c>
      <c r="G6378" s="118" t="s">
        <v>87</v>
      </c>
      <c r="H6378" s="119" t="s">
        <v>131</v>
      </c>
      <c r="I6378" s="116" t="s">
        <v>158</v>
      </c>
      <c r="J6378" s="116" t="s">
        <v>2518</v>
      </c>
      <c r="K6378" s="116" t="s">
        <v>2764</v>
      </c>
      <c r="L6378" s="116" t="s">
        <v>180</v>
      </c>
      <c r="M6378" s="116" t="s">
        <v>180</v>
      </c>
      <c r="N6378" s="116" t="s">
        <v>485</v>
      </c>
      <c r="O6378" s="118">
        <v>6054</v>
      </c>
      <c r="P6378" s="118" t="s">
        <v>114</v>
      </c>
    </row>
    <row r="6379" spans="2:16" x14ac:dyDescent="0.45">
      <c r="B6379" s="115">
        <v>76818810</v>
      </c>
      <c r="C6379" s="116" t="s">
        <v>8942</v>
      </c>
      <c r="D6379" s="116" t="s">
        <v>488</v>
      </c>
      <c r="E6379" s="116" t="s">
        <v>216</v>
      </c>
      <c r="F6379" s="117">
        <v>45523</v>
      </c>
      <c r="G6379" s="118" t="s">
        <v>87</v>
      </c>
      <c r="H6379" s="119" t="s">
        <v>131</v>
      </c>
      <c r="I6379" s="116" t="s">
        <v>155</v>
      </c>
      <c r="J6379" s="116" t="s">
        <v>2504</v>
      </c>
      <c r="K6379" s="116" t="s">
        <v>6198</v>
      </c>
      <c r="L6379" s="116" t="s">
        <v>177</v>
      </c>
      <c r="M6379" s="116" t="s">
        <v>176</v>
      </c>
      <c r="N6379" s="116" t="s">
        <v>811</v>
      </c>
      <c r="O6379" s="118">
        <v>2650</v>
      </c>
      <c r="P6379" s="118" t="s">
        <v>114</v>
      </c>
    </row>
    <row r="6380" spans="2:16" x14ac:dyDescent="0.45">
      <c r="B6380" s="115">
        <v>626047130</v>
      </c>
      <c r="C6380" s="116" t="s">
        <v>8943</v>
      </c>
      <c r="D6380" s="116" t="s">
        <v>232</v>
      </c>
      <c r="E6380" s="116" t="s">
        <v>216</v>
      </c>
      <c r="F6380" s="117">
        <v>45523</v>
      </c>
      <c r="G6380" s="118" t="s">
        <v>87</v>
      </c>
      <c r="H6380" s="119" t="s">
        <v>131</v>
      </c>
      <c r="I6380" s="116" t="s">
        <v>156</v>
      </c>
      <c r="J6380" s="116" t="s">
        <v>2426</v>
      </c>
      <c r="K6380" s="116" t="s">
        <v>2803</v>
      </c>
      <c r="L6380" s="116" t="s">
        <v>183</v>
      </c>
      <c r="M6380" s="116" t="s">
        <v>183</v>
      </c>
      <c r="N6380" s="116" t="s">
        <v>183</v>
      </c>
      <c r="O6380" s="118">
        <v>2600</v>
      </c>
      <c r="P6380" s="118" t="s">
        <v>114</v>
      </c>
    </row>
    <row r="6381" spans="2:16" x14ac:dyDescent="0.45">
      <c r="B6381" s="115">
        <v>227047</v>
      </c>
      <c r="C6381" s="116" t="s">
        <v>8944</v>
      </c>
      <c r="D6381" s="116" t="s">
        <v>314</v>
      </c>
      <c r="E6381" s="116" t="s">
        <v>216</v>
      </c>
      <c r="F6381" s="117">
        <v>45524</v>
      </c>
      <c r="G6381" s="118" t="s">
        <v>87</v>
      </c>
      <c r="H6381" s="119" t="s">
        <v>131</v>
      </c>
      <c r="I6381" s="116" t="s">
        <v>153</v>
      </c>
      <c r="J6381" s="116" t="s">
        <v>3012</v>
      </c>
      <c r="K6381" s="116" t="s">
        <v>4243</v>
      </c>
      <c r="L6381" s="116" t="s">
        <v>176</v>
      </c>
      <c r="M6381" s="116" t="s">
        <v>176</v>
      </c>
      <c r="N6381" s="116" t="s">
        <v>466</v>
      </c>
      <c r="O6381" s="118">
        <v>2137</v>
      </c>
      <c r="P6381" s="118" t="s">
        <v>114</v>
      </c>
    </row>
    <row r="6382" spans="2:16" x14ac:dyDescent="0.45">
      <c r="B6382" s="115">
        <v>779804</v>
      </c>
      <c r="C6382" s="116" t="s">
        <v>8945</v>
      </c>
      <c r="D6382" s="116" t="s">
        <v>755</v>
      </c>
      <c r="E6382" s="116" t="s">
        <v>216</v>
      </c>
      <c r="F6382" s="117">
        <v>45524</v>
      </c>
      <c r="G6382" s="118" t="s">
        <v>87</v>
      </c>
      <c r="H6382" s="119" t="s">
        <v>131</v>
      </c>
      <c r="I6382" s="116" t="s">
        <v>155</v>
      </c>
      <c r="J6382" s="116" t="s">
        <v>2504</v>
      </c>
      <c r="K6382" s="116" t="s">
        <v>2505</v>
      </c>
      <c r="L6382" s="116" t="s">
        <v>176</v>
      </c>
      <c r="M6382" s="116" t="s">
        <v>176</v>
      </c>
      <c r="N6382" s="116" t="s">
        <v>273</v>
      </c>
      <c r="O6382" s="118">
        <v>2031</v>
      </c>
      <c r="P6382" s="118" t="s">
        <v>114</v>
      </c>
    </row>
    <row r="6383" spans="2:16" x14ac:dyDescent="0.45">
      <c r="B6383" s="115">
        <v>8595257</v>
      </c>
      <c r="C6383" s="116" t="s">
        <v>8946</v>
      </c>
      <c r="D6383" s="116" t="s">
        <v>440</v>
      </c>
      <c r="E6383" s="116" t="s">
        <v>216</v>
      </c>
      <c r="F6383" s="117">
        <v>45524</v>
      </c>
      <c r="G6383" s="118" t="s">
        <v>87</v>
      </c>
      <c r="H6383" s="119" t="s">
        <v>131</v>
      </c>
      <c r="I6383" s="116" t="s">
        <v>151</v>
      </c>
      <c r="J6383" s="116" t="s">
        <v>2530</v>
      </c>
      <c r="K6383" s="116" t="s">
        <v>2945</v>
      </c>
      <c r="L6383" s="116" t="s">
        <v>183</v>
      </c>
      <c r="M6383" s="116" t="s">
        <v>183</v>
      </c>
      <c r="N6383" s="116" t="s">
        <v>183</v>
      </c>
      <c r="O6383" s="118">
        <v>2605</v>
      </c>
      <c r="P6383" s="118" t="s">
        <v>114</v>
      </c>
    </row>
    <row r="6384" spans="2:16" x14ac:dyDescent="0.45">
      <c r="B6384" s="115">
        <v>645385</v>
      </c>
      <c r="C6384" s="116" t="s">
        <v>8947</v>
      </c>
      <c r="D6384" s="116" t="s">
        <v>8948</v>
      </c>
      <c r="E6384" s="116" t="s">
        <v>216</v>
      </c>
      <c r="F6384" s="117">
        <v>45525</v>
      </c>
      <c r="G6384" s="118" t="s">
        <v>87</v>
      </c>
      <c r="H6384" s="119" t="s">
        <v>131</v>
      </c>
      <c r="I6384" s="116" t="s">
        <v>155</v>
      </c>
      <c r="J6384" s="116" t="s">
        <v>2504</v>
      </c>
      <c r="K6384" s="116" t="s">
        <v>2505</v>
      </c>
      <c r="L6384" s="116" t="s">
        <v>176</v>
      </c>
      <c r="M6384" s="116" t="s">
        <v>176</v>
      </c>
      <c r="N6384" s="116" t="s">
        <v>273</v>
      </c>
      <c r="O6384" s="118">
        <v>2030</v>
      </c>
      <c r="P6384" s="118" t="s">
        <v>113</v>
      </c>
    </row>
    <row r="6385" spans="2:16" x14ac:dyDescent="0.45">
      <c r="B6385" s="115">
        <v>96139454</v>
      </c>
      <c r="C6385" s="116" t="s">
        <v>8949</v>
      </c>
      <c r="D6385" s="116" t="s">
        <v>477</v>
      </c>
      <c r="E6385" s="116" t="s">
        <v>216</v>
      </c>
      <c r="F6385" s="117">
        <v>45525</v>
      </c>
      <c r="G6385" s="118" t="s">
        <v>87</v>
      </c>
      <c r="H6385" s="119" t="s">
        <v>131</v>
      </c>
      <c r="I6385" s="116" t="s">
        <v>150</v>
      </c>
      <c r="J6385" s="116" t="s">
        <v>2555</v>
      </c>
      <c r="K6385" s="116" t="s">
        <v>2556</v>
      </c>
      <c r="L6385" s="116" t="s">
        <v>176</v>
      </c>
      <c r="M6385" s="116" t="s">
        <v>176</v>
      </c>
      <c r="N6385" s="116" t="s">
        <v>466</v>
      </c>
      <c r="O6385" s="118">
        <v>2130</v>
      </c>
      <c r="P6385" s="118" t="s">
        <v>114</v>
      </c>
    </row>
    <row r="6386" spans="2:16" x14ac:dyDescent="0.45">
      <c r="B6386" s="115">
        <v>604119762</v>
      </c>
      <c r="C6386" s="116" t="s">
        <v>8950</v>
      </c>
      <c r="D6386" s="116" t="s">
        <v>3840</v>
      </c>
      <c r="E6386" s="116" t="s">
        <v>216</v>
      </c>
      <c r="F6386" s="117">
        <v>45525</v>
      </c>
      <c r="G6386" s="118" t="s">
        <v>87</v>
      </c>
      <c r="H6386" s="119" t="s">
        <v>131</v>
      </c>
      <c r="I6386" s="116" t="s">
        <v>150</v>
      </c>
      <c r="J6386" s="116" t="s">
        <v>2555</v>
      </c>
      <c r="K6386" s="116" t="s">
        <v>2556</v>
      </c>
      <c r="L6386" s="116" t="s">
        <v>176</v>
      </c>
      <c r="M6386" s="116" t="s">
        <v>176</v>
      </c>
      <c r="N6386" s="116" t="s">
        <v>269</v>
      </c>
      <c r="O6386" s="118">
        <v>2576</v>
      </c>
      <c r="P6386" s="118" t="s">
        <v>114</v>
      </c>
    </row>
    <row r="6387" spans="2:16" x14ac:dyDescent="0.45">
      <c r="B6387" s="115">
        <v>631203426</v>
      </c>
      <c r="C6387" s="116" t="s">
        <v>8951</v>
      </c>
      <c r="D6387" s="116" t="s">
        <v>1005</v>
      </c>
      <c r="E6387" s="116" t="s">
        <v>216</v>
      </c>
      <c r="F6387" s="117">
        <v>45525</v>
      </c>
      <c r="G6387" s="118" t="s">
        <v>87</v>
      </c>
      <c r="H6387" s="119" t="s">
        <v>131</v>
      </c>
      <c r="I6387" s="116" t="s">
        <v>143</v>
      </c>
      <c r="J6387" s="116" t="s">
        <v>2941</v>
      </c>
      <c r="K6387" s="116" t="s">
        <v>2941</v>
      </c>
      <c r="L6387" s="116" t="s">
        <v>176</v>
      </c>
      <c r="M6387" s="116" t="s">
        <v>176</v>
      </c>
      <c r="N6387" s="116" t="s">
        <v>359</v>
      </c>
      <c r="O6387" s="118">
        <v>2166</v>
      </c>
      <c r="P6387" s="118" t="s">
        <v>114</v>
      </c>
    </row>
    <row r="6388" spans="2:16" x14ac:dyDescent="0.45">
      <c r="B6388" s="115">
        <v>64764441</v>
      </c>
      <c r="C6388" s="116" t="s">
        <v>8952</v>
      </c>
      <c r="D6388" s="116" t="s">
        <v>5324</v>
      </c>
      <c r="E6388" s="116" t="s">
        <v>216</v>
      </c>
      <c r="F6388" s="117">
        <v>45526</v>
      </c>
      <c r="G6388" s="118" t="s">
        <v>87</v>
      </c>
      <c r="H6388" s="119" t="s">
        <v>131</v>
      </c>
      <c r="I6388" s="116" t="s">
        <v>156</v>
      </c>
      <c r="J6388" s="116" t="s">
        <v>2426</v>
      </c>
      <c r="K6388" s="116" t="s">
        <v>2427</v>
      </c>
      <c r="L6388" s="116" t="s">
        <v>176</v>
      </c>
      <c r="M6388" s="116" t="s">
        <v>176</v>
      </c>
      <c r="N6388" s="116" t="s">
        <v>334</v>
      </c>
      <c r="O6388" s="118">
        <v>2251</v>
      </c>
      <c r="P6388" s="118" t="s">
        <v>114</v>
      </c>
    </row>
    <row r="6389" spans="2:16" x14ac:dyDescent="0.45">
      <c r="B6389" s="115">
        <v>93882314</v>
      </c>
      <c r="C6389" s="116" t="s">
        <v>8953</v>
      </c>
      <c r="D6389" s="116" t="s">
        <v>5324</v>
      </c>
      <c r="E6389" s="116" t="s">
        <v>216</v>
      </c>
      <c r="F6389" s="117">
        <v>45526</v>
      </c>
      <c r="G6389" s="118" t="s">
        <v>87</v>
      </c>
      <c r="H6389" s="119" t="s">
        <v>131</v>
      </c>
      <c r="I6389" s="116" t="s">
        <v>156</v>
      </c>
      <c r="J6389" s="116" t="s">
        <v>2426</v>
      </c>
      <c r="K6389" s="116" t="s">
        <v>2427</v>
      </c>
      <c r="L6389" s="116" t="s">
        <v>176</v>
      </c>
      <c r="M6389" s="116" t="s">
        <v>176</v>
      </c>
      <c r="N6389" s="116" t="s">
        <v>334</v>
      </c>
      <c r="O6389" s="118">
        <v>2251</v>
      </c>
      <c r="P6389" s="118" t="s">
        <v>114</v>
      </c>
    </row>
    <row r="6390" spans="2:16" x14ac:dyDescent="0.45">
      <c r="B6390" s="115">
        <v>159342757</v>
      </c>
      <c r="C6390" s="116" t="s">
        <v>8954</v>
      </c>
      <c r="D6390" s="116" t="s">
        <v>440</v>
      </c>
      <c r="E6390" s="116" t="s">
        <v>216</v>
      </c>
      <c r="F6390" s="117">
        <v>45526</v>
      </c>
      <c r="G6390" s="118" t="s">
        <v>87</v>
      </c>
      <c r="H6390" s="119" t="s">
        <v>131</v>
      </c>
      <c r="I6390" s="116" t="s">
        <v>147</v>
      </c>
      <c r="J6390" s="116" t="s">
        <v>2523</v>
      </c>
      <c r="K6390" s="116" t="s">
        <v>2698</v>
      </c>
      <c r="L6390" s="116" t="s">
        <v>183</v>
      </c>
      <c r="M6390" s="116" t="s">
        <v>183</v>
      </c>
      <c r="N6390" s="116" t="s">
        <v>183</v>
      </c>
      <c r="O6390" s="118">
        <v>2609</v>
      </c>
      <c r="P6390" s="118" t="s">
        <v>114</v>
      </c>
    </row>
    <row r="6391" spans="2:16" x14ac:dyDescent="0.45">
      <c r="B6391" s="115">
        <v>609843094</v>
      </c>
      <c r="C6391" s="116" t="s">
        <v>8955</v>
      </c>
      <c r="D6391" s="116" t="s">
        <v>873</v>
      </c>
      <c r="E6391" s="116" t="s">
        <v>216</v>
      </c>
      <c r="F6391" s="117">
        <v>45526</v>
      </c>
      <c r="G6391" s="118" t="s">
        <v>87</v>
      </c>
      <c r="H6391" s="119" t="s">
        <v>131</v>
      </c>
      <c r="I6391" s="116" t="s">
        <v>156</v>
      </c>
      <c r="J6391" s="116" t="s">
        <v>2426</v>
      </c>
      <c r="K6391" s="116" t="s">
        <v>2878</v>
      </c>
      <c r="L6391" s="116" t="s">
        <v>176</v>
      </c>
      <c r="M6391" s="116" t="s">
        <v>176</v>
      </c>
      <c r="N6391" s="116" t="s">
        <v>287</v>
      </c>
      <c r="O6391" s="118">
        <v>2000</v>
      </c>
      <c r="P6391" s="118" t="s">
        <v>114</v>
      </c>
    </row>
    <row r="6392" spans="2:16" x14ac:dyDescent="0.45">
      <c r="B6392" s="115">
        <v>610243653</v>
      </c>
      <c r="C6392" s="116" t="s">
        <v>8956</v>
      </c>
      <c r="D6392" s="116" t="s">
        <v>8760</v>
      </c>
      <c r="E6392" s="116" t="s">
        <v>216</v>
      </c>
      <c r="F6392" s="117">
        <v>45526</v>
      </c>
      <c r="G6392" s="118" t="s">
        <v>87</v>
      </c>
      <c r="H6392" s="119" t="s">
        <v>131</v>
      </c>
      <c r="I6392" s="116" t="s">
        <v>156</v>
      </c>
      <c r="J6392" s="116" t="s">
        <v>2859</v>
      </c>
      <c r="K6392" s="116" t="s">
        <v>2859</v>
      </c>
      <c r="L6392" s="116" t="s">
        <v>177</v>
      </c>
      <c r="M6392" s="116" t="s">
        <v>177</v>
      </c>
      <c r="N6392" s="116" t="s">
        <v>379</v>
      </c>
      <c r="O6392" s="118">
        <v>3124</v>
      </c>
      <c r="P6392" s="118" t="s">
        <v>114</v>
      </c>
    </row>
    <row r="6393" spans="2:16" x14ac:dyDescent="0.45">
      <c r="B6393" s="115">
        <v>7615330</v>
      </c>
      <c r="C6393" s="116" t="s">
        <v>8957</v>
      </c>
      <c r="D6393" s="116" t="s">
        <v>342</v>
      </c>
      <c r="E6393" s="116" t="s">
        <v>216</v>
      </c>
      <c r="F6393" s="117">
        <v>45527</v>
      </c>
      <c r="G6393" s="118" t="s">
        <v>87</v>
      </c>
      <c r="H6393" s="119" t="s">
        <v>131</v>
      </c>
      <c r="I6393" s="116" t="s">
        <v>150</v>
      </c>
      <c r="J6393" s="116" t="s">
        <v>2555</v>
      </c>
      <c r="K6393" s="116" t="s">
        <v>2556</v>
      </c>
      <c r="L6393" s="116" t="s">
        <v>179</v>
      </c>
      <c r="M6393" s="116" t="s">
        <v>179</v>
      </c>
      <c r="N6393" s="116" t="s">
        <v>670</v>
      </c>
      <c r="O6393" s="118">
        <v>5125</v>
      </c>
      <c r="P6393" s="118" t="s">
        <v>114</v>
      </c>
    </row>
    <row r="6394" spans="2:16" x14ac:dyDescent="0.45">
      <c r="B6394" s="115">
        <v>8705262</v>
      </c>
      <c r="C6394" s="116" t="s">
        <v>8958</v>
      </c>
      <c r="D6394" s="116" t="s">
        <v>1975</v>
      </c>
      <c r="E6394" s="116" t="s">
        <v>216</v>
      </c>
      <c r="F6394" s="117">
        <v>45528</v>
      </c>
      <c r="G6394" s="118" t="s">
        <v>87</v>
      </c>
      <c r="H6394" s="119" t="s">
        <v>131</v>
      </c>
      <c r="I6394" s="116" t="s">
        <v>158</v>
      </c>
      <c r="J6394" s="116" t="s">
        <v>2518</v>
      </c>
      <c r="K6394" s="116" t="s">
        <v>2519</v>
      </c>
      <c r="L6394" s="116" t="s">
        <v>180</v>
      </c>
      <c r="M6394" s="116" t="s">
        <v>180</v>
      </c>
      <c r="N6394" s="116" t="s">
        <v>327</v>
      </c>
      <c r="O6394" s="118">
        <v>6009</v>
      </c>
      <c r="P6394" s="118" t="s">
        <v>114</v>
      </c>
    </row>
    <row r="6395" spans="2:16" x14ac:dyDescent="0.45">
      <c r="B6395" s="115">
        <v>54466134</v>
      </c>
      <c r="C6395" s="116" t="s">
        <v>8959</v>
      </c>
      <c r="D6395" s="116" t="s">
        <v>699</v>
      </c>
      <c r="E6395" s="116" t="s">
        <v>216</v>
      </c>
      <c r="F6395" s="117">
        <v>45530</v>
      </c>
      <c r="G6395" s="118" t="s">
        <v>87</v>
      </c>
      <c r="H6395" s="119" t="s">
        <v>131</v>
      </c>
      <c r="I6395" s="116" t="s">
        <v>155</v>
      </c>
      <c r="J6395" s="116" t="s">
        <v>2591</v>
      </c>
      <c r="K6395" s="116" t="s">
        <v>2592</v>
      </c>
      <c r="L6395" s="116" t="s">
        <v>176</v>
      </c>
      <c r="M6395" s="116" t="s">
        <v>176</v>
      </c>
      <c r="N6395" s="116" t="s">
        <v>323</v>
      </c>
      <c r="O6395" s="118">
        <v>2285</v>
      </c>
      <c r="P6395" s="118" t="s">
        <v>114</v>
      </c>
    </row>
    <row r="6396" spans="2:16" x14ac:dyDescent="0.45">
      <c r="B6396" s="115">
        <v>87907088</v>
      </c>
      <c r="C6396" s="116" t="s">
        <v>8960</v>
      </c>
      <c r="D6396" s="116" t="s">
        <v>1208</v>
      </c>
      <c r="E6396" s="116" t="s">
        <v>216</v>
      </c>
      <c r="F6396" s="117">
        <v>45530</v>
      </c>
      <c r="G6396" s="118" t="s">
        <v>87</v>
      </c>
      <c r="H6396" s="119" t="s">
        <v>131</v>
      </c>
      <c r="I6396" s="116" t="s">
        <v>155</v>
      </c>
      <c r="J6396" s="116" t="s">
        <v>2591</v>
      </c>
      <c r="K6396" s="116" t="s">
        <v>2592</v>
      </c>
      <c r="L6396" s="116" t="s">
        <v>176</v>
      </c>
      <c r="M6396" s="116" t="s">
        <v>176</v>
      </c>
      <c r="N6396" s="116" t="s">
        <v>287</v>
      </c>
      <c r="O6396" s="118">
        <v>2015</v>
      </c>
      <c r="P6396" s="118" t="s">
        <v>114</v>
      </c>
    </row>
    <row r="6397" spans="2:16" x14ac:dyDescent="0.45">
      <c r="B6397" s="115">
        <v>128542718</v>
      </c>
      <c r="C6397" s="116" t="s">
        <v>8961</v>
      </c>
      <c r="D6397" s="116" t="s">
        <v>477</v>
      </c>
      <c r="E6397" s="116" t="s">
        <v>216</v>
      </c>
      <c r="F6397" s="117">
        <v>45530</v>
      </c>
      <c r="G6397" s="118" t="s">
        <v>87</v>
      </c>
      <c r="H6397" s="119" t="s">
        <v>131</v>
      </c>
      <c r="I6397" s="116" t="s">
        <v>143</v>
      </c>
      <c r="J6397" s="116" t="s">
        <v>2647</v>
      </c>
      <c r="K6397" s="116" t="s">
        <v>2648</v>
      </c>
      <c r="L6397" s="116" t="s">
        <v>176</v>
      </c>
      <c r="M6397" s="116" t="s">
        <v>176</v>
      </c>
      <c r="N6397" s="116" t="s">
        <v>323</v>
      </c>
      <c r="O6397" s="118">
        <v>2280</v>
      </c>
      <c r="P6397" s="118" t="s">
        <v>114</v>
      </c>
    </row>
    <row r="6398" spans="2:16" x14ac:dyDescent="0.45">
      <c r="B6398" s="115">
        <v>601089409</v>
      </c>
      <c r="C6398" s="116" t="s">
        <v>8962</v>
      </c>
      <c r="D6398" s="116" t="s">
        <v>477</v>
      </c>
      <c r="E6398" s="116" t="s">
        <v>216</v>
      </c>
      <c r="F6398" s="117">
        <v>45530</v>
      </c>
      <c r="G6398" s="118" t="s">
        <v>87</v>
      </c>
      <c r="H6398" s="119" t="s">
        <v>131</v>
      </c>
      <c r="I6398" s="116" t="s">
        <v>156</v>
      </c>
      <c r="J6398" s="116" t="s">
        <v>2426</v>
      </c>
      <c r="K6398" s="116" t="s">
        <v>2878</v>
      </c>
      <c r="L6398" s="116" t="s">
        <v>176</v>
      </c>
      <c r="M6398" s="116" t="s">
        <v>176</v>
      </c>
      <c r="N6398" s="116" t="s">
        <v>323</v>
      </c>
      <c r="O6398" s="118">
        <v>2280</v>
      </c>
      <c r="P6398" s="118" t="s">
        <v>114</v>
      </c>
    </row>
    <row r="6399" spans="2:16" x14ac:dyDescent="0.45">
      <c r="B6399" s="115">
        <v>601112798</v>
      </c>
      <c r="C6399" s="116" t="s">
        <v>8963</v>
      </c>
      <c r="D6399" s="116" t="s">
        <v>477</v>
      </c>
      <c r="E6399" s="116" t="s">
        <v>216</v>
      </c>
      <c r="F6399" s="117">
        <v>45530</v>
      </c>
      <c r="G6399" s="118" t="s">
        <v>87</v>
      </c>
      <c r="H6399" s="119" t="s">
        <v>131</v>
      </c>
      <c r="I6399" s="116" t="s">
        <v>143</v>
      </c>
      <c r="J6399" s="116" t="s">
        <v>2647</v>
      </c>
      <c r="K6399" s="116" t="s">
        <v>2648</v>
      </c>
      <c r="L6399" s="116" t="s">
        <v>176</v>
      </c>
      <c r="M6399" s="116" t="s">
        <v>176</v>
      </c>
      <c r="N6399" s="116" t="s">
        <v>323</v>
      </c>
      <c r="O6399" s="118">
        <v>2280</v>
      </c>
      <c r="P6399" s="118" t="s">
        <v>114</v>
      </c>
    </row>
    <row r="6400" spans="2:16" x14ac:dyDescent="0.45">
      <c r="B6400" s="115">
        <v>601941995</v>
      </c>
      <c r="C6400" s="116" t="s">
        <v>8964</v>
      </c>
      <c r="D6400" s="116" t="s">
        <v>4504</v>
      </c>
      <c r="E6400" s="116" t="s">
        <v>216</v>
      </c>
      <c r="F6400" s="117">
        <v>45530</v>
      </c>
      <c r="G6400" s="118" t="s">
        <v>87</v>
      </c>
      <c r="H6400" s="119" t="s">
        <v>131</v>
      </c>
      <c r="I6400" s="116" t="s">
        <v>147</v>
      </c>
      <c r="J6400" s="116" t="s">
        <v>2523</v>
      </c>
      <c r="K6400" s="116" t="s">
        <v>2698</v>
      </c>
      <c r="L6400" s="116" t="s">
        <v>178</v>
      </c>
      <c r="M6400" s="116" t="s">
        <v>178</v>
      </c>
      <c r="N6400" s="116" t="s">
        <v>1296</v>
      </c>
      <c r="O6400" s="118">
        <v>4870</v>
      </c>
      <c r="P6400" s="118" t="s">
        <v>114</v>
      </c>
    </row>
    <row r="6401" spans="2:16" x14ac:dyDescent="0.45">
      <c r="B6401" s="115">
        <v>621287287</v>
      </c>
      <c r="C6401" s="116" t="s">
        <v>8965</v>
      </c>
      <c r="D6401" s="116" t="s">
        <v>477</v>
      </c>
      <c r="E6401" s="116" t="s">
        <v>216</v>
      </c>
      <c r="F6401" s="117">
        <v>45530</v>
      </c>
      <c r="G6401" s="118" t="s">
        <v>87</v>
      </c>
      <c r="H6401" s="119" t="s">
        <v>131</v>
      </c>
      <c r="I6401" s="116" t="s">
        <v>143</v>
      </c>
      <c r="J6401" s="116" t="s">
        <v>2647</v>
      </c>
      <c r="K6401" s="116" t="s">
        <v>2648</v>
      </c>
      <c r="L6401" s="116" t="s">
        <v>176</v>
      </c>
      <c r="M6401" s="116" t="s">
        <v>176</v>
      </c>
      <c r="N6401" s="116" t="s">
        <v>323</v>
      </c>
      <c r="O6401" s="118">
        <v>2280</v>
      </c>
      <c r="P6401" s="118" t="s">
        <v>114</v>
      </c>
    </row>
    <row r="6402" spans="2:16" x14ac:dyDescent="0.45">
      <c r="B6402" s="115">
        <v>625137073</v>
      </c>
      <c r="C6402" s="116" t="s">
        <v>8966</v>
      </c>
      <c r="D6402" s="116" t="s">
        <v>477</v>
      </c>
      <c r="E6402" s="116" t="s">
        <v>216</v>
      </c>
      <c r="F6402" s="117">
        <v>45530</v>
      </c>
      <c r="G6402" s="118" t="s">
        <v>87</v>
      </c>
      <c r="H6402" s="119" t="s">
        <v>131</v>
      </c>
      <c r="I6402" s="116" t="s">
        <v>143</v>
      </c>
      <c r="J6402" s="116" t="s">
        <v>2647</v>
      </c>
      <c r="K6402" s="116" t="s">
        <v>2648</v>
      </c>
      <c r="L6402" s="116" t="s">
        <v>176</v>
      </c>
      <c r="M6402" s="116" t="s">
        <v>176</v>
      </c>
      <c r="N6402" s="116" t="s">
        <v>323</v>
      </c>
      <c r="O6402" s="118">
        <v>2280</v>
      </c>
      <c r="P6402" s="118" t="s">
        <v>114</v>
      </c>
    </row>
    <row r="6403" spans="2:16" x14ac:dyDescent="0.45">
      <c r="B6403" s="115">
        <v>630410749</v>
      </c>
      <c r="C6403" s="116" t="s">
        <v>8967</v>
      </c>
      <c r="D6403" s="116" t="s">
        <v>8968</v>
      </c>
      <c r="E6403" s="116" t="s">
        <v>216</v>
      </c>
      <c r="F6403" s="117">
        <v>45530</v>
      </c>
      <c r="G6403" s="118" t="s">
        <v>87</v>
      </c>
      <c r="H6403" s="119" t="s">
        <v>131</v>
      </c>
      <c r="I6403" s="116" t="s">
        <v>156</v>
      </c>
      <c r="J6403" s="116" t="s">
        <v>2426</v>
      </c>
      <c r="K6403" s="116" t="s">
        <v>2427</v>
      </c>
      <c r="L6403" s="116" t="s">
        <v>176</v>
      </c>
      <c r="M6403" s="116" t="s">
        <v>176</v>
      </c>
      <c r="N6403" s="116" t="s">
        <v>225</v>
      </c>
      <c r="O6403" s="118">
        <v>2060</v>
      </c>
      <c r="P6403" s="118" t="s">
        <v>114</v>
      </c>
    </row>
    <row r="6404" spans="2:16" x14ac:dyDescent="0.45">
      <c r="B6404" s="115">
        <v>6969660</v>
      </c>
      <c r="C6404" s="116" t="s">
        <v>8969</v>
      </c>
      <c r="D6404" s="116" t="s">
        <v>747</v>
      </c>
      <c r="E6404" s="116" t="s">
        <v>216</v>
      </c>
      <c r="F6404" s="117">
        <v>45531</v>
      </c>
      <c r="G6404" s="118" t="s">
        <v>87</v>
      </c>
      <c r="H6404" s="119" t="s">
        <v>131</v>
      </c>
      <c r="I6404" s="116" t="s">
        <v>156</v>
      </c>
      <c r="J6404" s="116" t="s">
        <v>2426</v>
      </c>
      <c r="K6404" s="116" t="s">
        <v>3168</v>
      </c>
      <c r="L6404" s="116" t="s">
        <v>177</v>
      </c>
      <c r="M6404" s="116" t="s">
        <v>177</v>
      </c>
      <c r="N6404" s="116" t="s">
        <v>255</v>
      </c>
      <c r="O6404" s="118">
        <v>3207</v>
      </c>
      <c r="P6404" s="118" t="s">
        <v>114</v>
      </c>
    </row>
    <row r="6405" spans="2:16" x14ac:dyDescent="0.45">
      <c r="B6405" s="115">
        <v>11075844</v>
      </c>
      <c r="C6405" s="116" t="s">
        <v>8970</v>
      </c>
      <c r="D6405" s="116" t="s">
        <v>6809</v>
      </c>
      <c r="E6405" s="116" t="s">
        <v>216</v>
      </c>
      <c r="F6405" s="117">
        <v>45531</v>
      </c>
      <c r="G6405" s="118" t="s">
        <v>87</v>
      </c>
      <c r="H6405" s="119" t="s">
        <v>131</v>
      </c>
      <c r="I6405" s="116" t="s">
        <v>153</v>
      </c>
      <c r="J6405" s="116" t="s">
        <v>2983</v>
      </c>
      <c r="K6405" s="116" t="s">
        <v>5445</v>
      </c>
      <c r="L6405" s="116" t="s">
        <v>178</v>
      </c>
      <c r="M6405" s="116" t="s">
        <v>178</v>
      </c>
      <c r="N6405" s="116" t="s">
        <v>1072</v>
      </c>
      <c r="O6405" s="118">
        <v>4814</v>
      </c>
      <c r="P6405" s="118" t="s">
        <v>114</v>
      </c>
    </row>
    <row r="6406" spans="2:16" x14ac:dyDescent="0.45">
      <c r="B6406" s="115">
        <v>134591290</v>
      </c>
      <c r="C6406" s="116" t="s">
        <v>8971</v>
      </c>
      <c r="D6406" s="116" t="s">
        <v>240</v>
      </c>
      <c r="E6406" s="116" t="s">
        <v>216</v>
      </c>
      <c r="F6406" s="117">
        <v>45531</v>
      </c>
      <c r="G6406" s="118" t="s">
        <v>87</v>
      </c>
      <c r="H6406" s="119" t="s">
        <v>131</v>
      </c>
      <c r="I6406" s="116" t="s">
        <v>160</v>
      </c>
      <c r="J6406" s="116" t="s">
        <v>4646</v>
      </c>
      <c r="K6406" s="116" t="s">
        <v>4647</v>
      </c>
      <c r="L6406" s="116" t="s">
        <v>180</v>
      </c>
      <c r="M6406" s="116" t="s">
        <v>180</v>
      </c>
      <c r="N6406" s="116" t="s">
        <v>327</v>
      </c>
      <c r="O6406" s="118">
        <v>6000</v>
      </c>
      <c r="P6406" s="118" t="s">
        <v>114</v>
      </c>
    </row>
    <row r="6407" spans="2:16" x14ac:dyDescent="0.45">
      <c r="B6407" s="115">
        <v>602892651</v>
      </c>
      <c r="C6407" s="116" t="s">
        <v>8972</v>
      </c>
      <c r="D6407" s="116" t="s">
        <v>3211</v>
      </c>
      <c r="E6407" s="116" t="s">
        <v>216</v>
      </c>
      <c r="F6407" s="117">
        <v>45531</v>
      </c>
      <c r="G6407" s="118" t="s">
        <v>87</v>
      </c>
      <c r="H6407" s="119" t="s">
        <v>131</v>
      </c>
      <c r="I6407" s="116" t="s">
        <v>159</v>
      </c>
      <c r="J6407" s="116" t="s">
        <v>2499</v>
      </c>
      <c r="K6407" s="116" t="s">
        <v>2500</v>
      </c>
      <c r="L6407" s="116" t="s">
        <v>178</v>
      </c>
      <c r="M6407" s="116" t="s">
        <v>178</v>
      </c>
      <c r="N6407" s="116" t="s">
        <v>2108</v>
      </c>
      <c r="O6407" s="118">
        <v>4053</v>
      </c>
      <c r="P6407" s="118" t="s">
        <v>114</v>
      </c>
    </row>
    <row r="6408" spans="2:16" x14ac:dyDescent="0.45">
      <c r="B6408" s="115">
        <v>620430819</v>
      </c>
      <c r="C6408" s="116" t="s">
        <v>8973</v>
      </c>
      <c r="D6408" s="116" t="s">
        <v>6829</v>
      </c>
      <c r="E6408" s="116" t="s">
        <v>216</v>
      </c>
      <c r="F6408" s="117">
        <v>45531</v>
      </c>
      <c r="G6408" s="118" t="s">
        <v>87</v>
      </c>
      <c r="H6408" s="119" t="s">
        <v>131</v>
      </c>
      <c r="I6408" s="116" t="s">
        <v>146</v>
      </c>
      <c r="J6408" s="116" t="s">
        <v>3235</v>
      </c>
      <c r="K6408" s="116" t="s">
        <v>3752</v>
      </c>
      <c r="L6408" s="116" t="s">
        <v>178</v>
      </c>
      <c r="M6408" s="116" t="s">
        <v>180</v>
      </c>
      <c r="N6408" s="116" t="s">
        <v>229</v>
      </c>
      <c r="O6408" s="118">
        <v>6330</v>
      </c>
      <c r="P6408" s="118" t="s">
        <v>114</v>
      </c>
    </row>
    <row r="6409" spans="2:16" x14ac:dyDescent="0.45">
      <c r="B6409" s="115">
        <v>623407018</v>
      </c>
      <c r="C6409" s="116" t="s">
        <v>8974</v>
      </c>
      <c r="D6409" s="116" t="s">
        <v>3211</v>
      </c>
      <c r="E6409" s="116" t="s">
        <v>216</v>
      </c>
      <c r="F6409" s="117">
        <v>45531</v>
      </c>
      <c r="G6409" s="118" t="s">
        <v>87</v>
      </c>
      <c r="H6409" s="119" t="s">
        <v>131</v>
      </c>
      <c r="I6409" s="116" t="s">
        <v>159</v>
      </c>
      <c r="J6409" s="116" t="s">
        <v>2499</v>
      </c>
      <c r="K6409" s="116" t="s">
        <v>2500</v>
      </c>
      <c r="L6409" s="116" t="s">
        <v>178</v>
      </c>
      <c r="M6409" s="116" t="s">
        <v>177</v>
      </c>
      <c r="N6409" s="116" t="s">
        <v>307</v>
      </c>
      <c r="O6409" s="118">
        <v>3162</v>
      </c>
      <c r="P6409" s="118" t="s">
        <v>114</v>
      </c>
    </row>
    <row r="6410" spans="2:16" x14ac:dyDescent="0.45">
      <c r="B6410" s="115">
        <v>109147560</v>
      </c>
      <c r="C6410" s="116" t="s">
        <v>8975</v>
      </c>
      <c r="D6410" s="116" t="s">
        <v>2228</v>
      </c>
      <c r="E6410" s="116" t="s">
        <v>216</v>
      </c>
      <c r="F6410" s="117">
        <v>45532</v>
      </c>
      <c r="G6410" s="118" t="s">
        <v>87</v>
      </c>
      <c r="H6410" s="119" t="s">
        <v>131</v>
      </c>
      <c r="I6410" s="116" t="s">
        <v>151</v>
      </c>
      <c r="J6410" s="116" t="s">
        <v>2530</v>
      </c>
      <c r="K6410" s="116" t="s">
        <v>2945</v>
      </c>
      <c r="L6410" s="116" t="s">
        <v>178</v>
      </c>
      <c r="M6410" s="116" t="s">
        <v>178</v>
      </c>
      <c r="N6410" s="116" t="s">
        <v>244</v>
      </c>
      <c r="O6410" s="118">
        <v>4211</v>
      </c>
      <c r="P6410" s="118" t="s">
        <v>113</v>
      </c>
    </row>
    <row r="6411" spans="2:16" x14ac:dyDescent="0.45">
      <c r="B6411" s="115">
        <v>116995549</v>
      </c>
      <c r="C6411" s="116" t="s">
        <v>8976</v>
      </c>
      <c r="D6411" s="116" t="s">
        <v>5821</v>
      </c>
      <c r="E6411" s="116" t="s">
        <v>216</v>
      </c>
      <c r="F6411" s="117">
        <v>45532</v>
      </c>
      <c r="G6411" s="118" t="s">
        <v>87</v>
      </c>
      <c r="H6411" s="119" t="s">
        <v>131</v>
      </c>
      <c r="I6411" s="116" t="s">
        <v>155</v>
      </c>
      <c r="J6411" s="116" t="s">
        <v>2504</v>
      </c>
      <c r="K6411" s="116" t="s">
        <v>2505</v>
      </c>
      <c r="L6411" s="116" t="s">
        <v>177</v>
      </c>
      <c r="M6411" s="116" t="s">
        <v>176</v>
      </c>
      <c r="N6411" s="116" t="s">
        <v>281</v>
      </c>
      <c r="O6411" s="118">
        <v>2113</v>
      </c>
      <c r="P6411" s="118" t="s">
        <v>114</v>
      </c>
    </row>
    <row r="6412" spans="2:16" x14ac:dyDescent="0.45">
      <c r="B6412" s="115">
        <v>2748067</v>
      </c>
      <c r="C6412" s="116" t="s">
        <v>8977</v>
      </c>
      <c r="D6412" s="116" t="s">
        <v>1644</v>
      </c>
      <c r="E6412" s="116" t="s">
        <v>216</v>
      </c>
      <c r="F6412" s="117">
        <v>45533</v>
      </c>
      <c r="G6412" s="118" t="s">
        <v>87</v>
      </c>
      <c r="H6412" s="119" t="s">
        <v>131</v>
      </c>
      <c r="I6412" s="116" t="s">
        <v>150</v>
      </c>
      <c r="J6412" s="116" t="s">
        <v>2494</v>
      </c>
      <c r="K6412" s="116" t="s">
        <v>2495</v>
      </c>
      <c r="L6412" s="116" t="s">
        <v>176</v>
      </c>
      <c r="M6412" s="116" t="s">
        <v>176</v>
      </c>
      <c r="N6412" s="116" t="s">
        <v>323</v>
      </c>
      <c r="O6412" s="118">
        <v>2291</v>
      </c>
      <c r="P6412" s="118" t="s">
        <v>114</v>
      </c>
    </row>
    <row r="6413" spans="2:16" x14ac:dyDescent="0.45">
      <c r="B6413" s="115">
        <v>142467507</v>
      </c>
      <c r="C6413" s="116" t="s">
        <v>8978</v>
      </c>
      <c r="D6413" s="116" t="s">
        <v>1572</v>
      </c>
      <c r="E6413" s="116" t="s">
        <v>216</v>
      </c>
      <c r="F6413" s="117">
        <v>45533</v>
      </c>
      <c r="G6413" s="118" t="s">
        <v>87</v>
      </c>
      <c r="H6413" s="119" t="s">
        <v>131</v>
      </c>
      <c r="I6413" s="116" t="s">
        <v>150</v>
      </c>
      <c r="J6413" s="116" t="s">
        <v>2494</v>
      </c>
      <c r="K6413" s="116" t="s">
        <v>2495</v>
      </c>
      <c r="L6413" s="116" t="s">
        <v>178</v>
      </c>
      <c r="M6413" s="116" t="s">
        <v>178</v>
      </c>
      <c r="N6413" s="116" t="s">
        <v>233</v>
      </c>
      <c r="O6413" s="118">
        <v>4555</v>
      </c>
      <c r="P6413" s="118" t="s">
        <v>114</v>
      </c>
    </row>
    <row r="6414" spans="2:16" x14ac:dyDescent="0.45">
      <c r="B6414" s="115">
        <v>658666838</v>
      </c>
      <c r="C6414" s="116" t="s">
        <v>8979</v>
      </c>
      <c r="D6414" s="116" t="s">
        <v>8980</v>
      </c>
      <c r="E6414" s="116" t="s">
        <v>216</v>
      </c>
      <c r="F6414" s="117">
        <v>45533</v>
      </c>
      <c r="G6414" s="118" t="s">
        <v>87</v>
      </c>
      <c r="H6414" s="119" t="s">
        <v>131</v>
      </c>
      <c r="I6414" s="116" t="s">
        <v>155</v>
      </c>
      <c r="J6414" s="116" t="s">
        <v>2504</v>
      </c>
      <c r="K6414" s="116" t="s">
        <v>2505</v>
      </c>
      <c r="L6414" s="116" t="s">
        <v>176</v>
      </c>
      <c r="M6414" s="116" t="s">
        <v>176</v>
      </c>
      <c r="N6414" s="116" t="s">
        <v>323</v>
      </c>
      <c r="O6414" s="118">
        <v>2290</v>
      </c>
      <c r="P6414" s="118" t="s">
        <v>113</v>
      </c>
    </row>
    <row r="6415" spans="2:16" x14ac:dyDescent="0.45">
      <c r="B6415" s="115">
        <v>28286</v>
      </c>
      <c r="C6415" s="116" t="s">
        <v>8981</v>
      </c>
      <c r="D6415" s="116" t="s">
        <v>2232</v>
      </c>
      <c r="E6415" s="116" t="s">
        <v>216</v>
      </c>
      <c r="F6415" s="117">
        <v>45534</v>
      </c>
      <c r="G6415" s="118" t="s">
        <v>87</v>
      </c>
      <c r="H6415" s="119" t="s">
        <v>131</v>
      </c>
      <c r="I6415" s="116" t="s">
        <v>153</v>
      </c>
      <c r="J6415" s="116" t="s">
        <v>3012</v>
      </c>
      <c r="K6415" s="116" t="s">
        <v>4052</v>
      </c>
      <c r="L6415" s="116" t="s">
        <v>176</v>
      </c>
      <c r="M6415" s="116" t="s">
        <v>176</v>
      </c>
      <c r="N6415" s="116" t="s">
        <v>299</v>
      </c>
      <c r="O6415" s="118">
        <v>2116</v>
      </c>
      <c r="P6415" s="118" t="s">
        <v>114</v>
      </c>
    </row>
    <row r="6416" spans="2:16" x14ac:dyDescent="0.45">
      <c r="B6416" s="115">
        <v>630982</v>
      </c>
      <c r="C6416" s="116" t="s">
        <v>8982</v>
      </c>
      <c r="D6416" s="116" t="s">
        <v>8983</v>
      </c>
      <c r="E6416" s="116" t="s">
        <v>216</v>
      </c>
      <c r="F6416" s="117">
        <v>45534</v>
      </c>
      <c r="G6416" s="118" t="s">
        <v>87</v>
      </c>
      <c r="H6416" s="119" t="s">
        <v>131</v>
      </c>
      <c r="I6416" s="116" t="s">
        <v>158</v>
      </c>
      <c r="J6416" s="116" t="s">
        <v>2518</v>
      </c>
      <c r="K6416" s="116" t="s">
        <v>2519</v>
      </c>
      <c r="L6416" s="116" t="s">
        <v>176</v>
      </c>
      <c r="M6416" s="116" t="s">
        <v>176</v>
      </c>
      <c r="N6416" s="116" t="s">
        <v>390</v>
      </c>
      <c r="O6416" s="118">
        <v>2211</v>
      </c>
      <c r="P6416" s="118" t="s">
        <v>113</v>
      </c>
    </row>
    <row r="6417" spans="2:16" x14ac:dyDescent="0.45">
      <c r="B6417" s="115">
        <v>698966</v>
      </c>
      <c r="C6417" s="116" t="s">
        <v>8984</v>
      </c>
      <c r="D6417" s="116" t="s">
        <v>625</v>
      </c>
      <c r="E6417" s="116" t="s">
        <v>216</v>
      </c>
      <c r="F6417" s="117">
        <v>45534</v>
      </c>
      <c r="G6417" s="118" t="s">
        <v>87</v>
      </c>
      <c r="H6417" s="119" t="s">
        <v>131</v>
      </c>
      <c r="I6417" s="116" t="s">
        <v>158</v>
      </c>
      <c r="J6417" s="116" t="s">
        <v>2518</v>
      </c>
      <c r="K6417" s="116" t="s">
        <v>2519</v>
      </c>
      <c r="L6417" s="116" t="s">
        <v>176</v>
      </c>
      <c r="M6417" s="116" t="s">
        <v>176</v>
      </c>
      <c r="N6417" s="116" t="s">
        <v>273</v>
      </c>
      <c r="O6417" s="118">
        <v>2031</v>
      </c>
      <c r="P6417" s="118" t="s">
        <v>113</v>
      </c>
    </row>
    <row r="6418" spans="2:16" x14ac:dyDescent="0.45">
      <c r="B6418" s="115">
        <v>4648060</v>
      </c>
      <c r="C6418" s="116" t="s">
        <v>8985</v>
      </c>
      <c r="D6418" s="116" t="s">
        <v>625</v>
      </c>
      <c r="E6418" s="116" t="s">
        <v>216</v>
      </c>
      <c r="F6418" s="117">
        <v>45534</v>
      </c>
      <c r="G6418" s="118" t="s">
        <v>87</v>
      </c>
      <c r="H6418" s="119" t="s">
        <v>131</v>
      </c>
      <c r="I6418" s="116" t="s">
        <v>150</v>
      </c>
      <c r="J6418" s="116" t="s">
        <v>2494</v>
      </c>
      <c r="K6418" s="116" t="s">
        <v>2495</v>
      </c>
      <c r="L6418" s="116" t="s">
        <v>177</v>
      </c>
      <c r="M6418" s="116" t="s">
        <v>177</v>
      </c>
      <c r="N6418" s="116" t="s">
        <v>255</v>
      </c>
      <c r="O6418" s="118">
        <v>3071</v>
      </c>
      <c r="P6418" s="118" t="s">
        <v>113</v>
      </c>
    </row>
    <row r="6419" spans="2:16" x14ac:dyDescent="0.45">
      <c r="B6419" s="115">
        <v>5905091</v>
      </c>
      <c r="C6419" s="116" t="s">
        <v>8986</v>
      </c>
      <c r="D6419" s="116" t="s">
        <v>8987</v>
      </c>
      <c r="E6419" s="116" t="s">
        <v>216</v>
      </c>
      <c r="F6419" s="117">
        <v>45534</v>
      </c>
      <c r="G6419" s="118" t="s">
        <v>87</v>
      </c>
      <c r="H6419" s="119" t="s">
        <v>131</v>
      </c>
      <c r="I6419" s="116" t="s">
        <v>150</v>
      </c>
      <c r="J6419" s="116" t="s">
        <v>2555</v>
      </c>
      <c r="K6419" s="116" t="s">
        <v>2556</v>
      </c>
      <c r="L6419" s="116" t="s">
        <v>177</v>
      </c>
      <c r="M6419" s="116" t="s">
        <v>177</v>
      </c>
      <c r="N6419" s="116" t="s">
        <v>1025</v>
      </c>
      <c r="O6419" s="118">
        <v>3931</v>
      </c>
      <c r="P6419" s="118" t="s">
        <v>113</v>
      </c>
    </row>
    <row r="6420" spans="2:16" x14ac:dyDescent="0.45">
      <c r="B6420" s="115">
        <v>7430935</v>
      </c>
      <c r="C6420" s="116" t="s">
        <v>8988</v>
      </c>
      <c r="D6420" s="116" t="s">
        <v>4100</v>
      </c>
      <c r="E6420" s="116" t="s">
        <v>216</v>
      </c>
      <c r="F6420" s="117">
        <v>45534</v>
      </c>
      <c r="G6420" s="118" t="s">
        <v>87</v>
      </c>
      <c r="H6420" s="119" t="s">
        <v>131</v>
      </c>
      <c r="I6420" s="116" t="s">
        <v>155</v>
      </c>
      <c r="J6420" s="116" t="s">
        <v>2504</v>
      </c>
      <c r="K6420" s="116" t="s">
        <v>2505</v>
      </c>
      <c r="L6420" s="116" t="s">
        <v>177</v>
      </c>
      <c r="M6420" s="116" t="s">
        <v>177</v>
      </c>
      <c r="N6420" s="116" t="s">
        <v>350</v>
      </c>
      <c r="O6420" s="118">
        <v>3045</v>
      </c>
      <c r="P6420" s="118" t="s">
        <v>114</v>
      </c>
    </row>
    <row r="6421" spans="2:16" x14ac:dyDescent="0.45">
      <c r="B6421" s="115">
        <v>7721342</v>
      </c>
      <c r="C6421" s="116" t="s">
        <v>8989</v>
      </c>
      <c r="D6421" s="116" t="s">
        <v>2655</v>
      </c>
      <c r="E6421" s="116" t="s">
        <v>216</v>
      </c>
      <c r="F6421" s="117">
        <v>45534</v>
      </c>
      <c r="G6421" s="118" t="s">
        <v>87</v>
      </c>
      <c r="H6421" s="119" t="s">
        <v>131</v>
      </c>
      <c r="I6421" s="116" t="s">
        <v>153</v>
      </c>
      <c r="J6421" s="116" t="s">
        <v>3012</v>
      </c>
      <c r="K6421" s="116" t="s">
        <v>3013</v>
      </c>
      <c r="L6421" s="116" t="s">
        <v>179</v>
      </c>
      <c r="M6421" s="116" t="s">
        <v>179</v>
      </c>
      <c r="N6421" s="116" t="s">
        <v>500</v>
      </c>
      <c r="O6421" s="118">
        <v>5044</v>
      </c>
      <c r="P6421" s="118" t="s">
        <v>114</v>
      </c>
    </row>
    <row r="6422" spans="2:16" x14ac:dyDescent="0.45">
      <c r="B6422" s="115">
        <v>9849441</v>
      </c>
      <c r="C6422" s="116" t="s">
        <v>8990</v>
      </c>
      <c r="D6422" s="116" t="s">
        <v>625</v>
      </c>
      <c r="E6422" s="116" t="s">
        <v>216</v>
      </c>
      <c r="F6422" s="117">
        <v>45534</v>
      </c>
      <c r="G6422" s="118" t="s">
        <v>87</v>
      </c>
      <c r="H6422" s="119" t="s">
        <v>131</v>
      </c>
      <c r="I6422" s="116" t="s">
        <v>150</v>
      </c>
      <c r="J6422" s="116" t="s">
        <v>2494</v>
      </c>
      <c r="K6422" s="116" t="s">
        <v>2495</v>
      </c>
      <c r="L6422" s="116" t="s">
        <v>178</v>
      </c>
      <c r="M6422" s="116" t="s">
        <v>178</v>
      </c>
      <c r="N6422" s="116" t="s">
        <v>8991</v>
      </c>
      <c r="O6422" s="118">
        <v>4520</v>
      </c>
      <c r="P6422" s="118" t="s">
        <v>113</v>
      </c>
    </row>
    <row r="6423" spans="2:16" x14ac:dyDescent="0.45">
      <c r="B6423" s="115">
        <v>82751460</v>
      </c>
      <c r="C6423" s="116" t="s">
        <v>8992</v>
      </c>
      <c r="D6423" s="116" t="s">
        <v>4100</v>
      </c>
      <c r="E6423" s="116" t="s">
        <v>216</v>
      </c>
      <c r="F6423" s="117">
        <v>45534</v>
      </c>
      <c r="G6423" s="118" t="s">
        <v>87</v>
      </c>
      <c r="H6423" s="119" t="s">
        <v>131</v>
      </c>
      <c r="I6423" s="116" t="s">
        <v>155</v>
      </c>
      <c r="J6423" s="116" t="s">
        <v>2504</v>
      </c>
      <c r="K6423" s="116" t="s">
        <v>2505</v>
      </c>
      <c r="L6423" s="116" t="s">
        <v>176</v>
      </c>
      <c r="M6423" s="116" t="s">
        <v>178</v>
      </c>
      <c r="N6423" s="116" t="s">
        <v>1283</v>
      </c>
      <c r="O6423" s="118">
        <v>4008</v>
      </c>
      <c r="P6423" s="118" t="s">
        <v>114</v>
      </c>
    </row>
    <row r="6424" spans="2:16" x14ac:dyDescent="0.45">
      <c r="B6424" s="115">
        <v>144885156</v>
      </c>
      <c r="C6424" s="116" t="s">
        <v>8993</v>
      </c>
      <c r="D6424" s="116" t="s">
        <v>4100</v>
      </c>
      <c r="E6424" s="116" t="s">
        <v>216</v>
      </c>
      <c r="F6424" s="117">
        <v>45534</v>
      </c>
      <c r="G6424" s="118" t="s">
        <v>87</v>
      </c>
      <c r="H6424" s="119" t="s">
        <v>131</v>
      </c>
      <c r="I6424" s="116" t="s">
        <v>155</v>
      </c>
      <c r="J6424" s="116" t="s">
        <v>2504</v>
      </c>
      <c r="K6424" s="116" t="s">
        <v>2505</v>
      </c>
      <c r="L6424" s="116" t="s">
        <v>177</v>
      </c>
      <c r="M6424" s="116" t="s">
        <v>177</v>
      </c>
      <c r="N6424" s="116" t="s">
        <v>350</v>
      </c>
      <c r="O6424" s="118">
        <v>3045</v>
      </c>
      <c r="P6424" s="118" t="s">
        <v>114</v>
      </c>
    </row>
    <row r="6425" spans="2:16" x14ac:dyDescent="0.45">
      <c r="B6425" s="115">
        <v>627096691</v>
      </c>
      <c r="C6425" s="116" t="s">
        <v>8994</v>
      </c>
      <c r="D6425" s="116" t="s">
        <v>2425</v>
      </c>
      <c r="E6425" s="116" t="s">
        <v>216</v>
      </c>
      <c r="F6425" s="117">
        <v>45534</v>
      </c>
      <c r="G6425" s="118" t="s">
        <v>87</v>
      </c>
      <c r="H6425" s="119" t="s">
        <v>131</v>
      </c>
      <c r="I6425" s="116" t="s">
        <v>145</v>
      </c>
      <c r="J6425" s="116" t="s">
        <v>2792</v>
      </c>
      <c r="K6425" s="116" t="s">
        <v>2793</v>
      </c>
      <c r="L6425" s="116" t="s">
        <v>176</v>
      </c>
      <c r="M6425" s="116" t="s">
        <v>178</v>
      </c>
      <c r="N6425" s="116" t="s">
        <v>251</v>
      </c>
      <c r="O6425" s="118">
        <v>4064</v>
      </c>
      <c r="P6425" s="118" t="s">
        <v>114</v>
      </c>
    </row>
    <row r="6426" spans="2:16" x14ac:dyDescent="0.45">
      <c r="B6426" s="115">
        <v>656445171</v>
      </c>
      <c r="C6426" s="116" t="s">
        <v>8995</v>
      </c>
      <c r="D6426" s="116" t="s">
        <v>625</v>
      </c>
      <c r="E6426" s="116" t="s">
        <v>216</v>
      </c>
      <c r="F6426" s="117">
        <v>45534</v>
      </c>
      <c r="G6426" s="118" t="s">
        <v>87</v>
      </c>
      <c r="H6426" s="119" t="s">
        <v>131</v>
      </c>
      <c r="I6426" s="116" t="s">
        <v>147</v>
      </c>
      <c r="J6426" s="116" t="s">
        <v>2523</v>
      </c>
      <c r="K6426" s="116" t="s">
        <v>2534</v>
      </c>
      <c r="L6426" s="116" t="s">
        <v>177</v>
      </c>
      <c r="M6426" s="116" t="s">
        <v>177</v>
      </c>
      <c r="N6426" s="116" t="s">
        <v>1096</v>
      </c>
      <c r="O6426" s="118">
        <v>3844</v>
      </c>
      <c r="P6426" s="118" t="s">
        <v>113</v>
      </c>
    </row>
    <row r="6427" spans="2:16" x14ac:dyDescent="0.45">
      <c r="B6427" s="115">
        <v>2523944</v>
      </c>
      <c r="C6427" s="116" t="s">
        <v>8996</v>
      </c>
      <c r="D6427" s="116" t="s">
        <v>1067</v>
      </c>
      <c r="E6427" s="116" t="s">
        <v>216</v>
      </c>
      <c r="F6427" s="117">
        <v>45537</v>
      </c>
      <c r="G6427" s="118" t="s">
        <v>88</v>
      </c>
      <c r="H6427" s="119" t="s">
        <v>131</v>
      </c>
      <c r="I6427" s="116" t="s">
        <v>158</v>
      </c>
      <c r="J6427" s="116" t="s">
        <v>2518</v>
      </c>
      <c r="K6427" s="116" t="s">
        <v>2519</v>
      </c>
      <c r="L6427" s="116" t="s">
        <v>176</v>
      </c>
      <c r="M6427" s="116" t="s">
        <v>176</v>
      </c>
      <c r="N6427" s="116" t="s">
        <v>1528</v>
      </c>
      <c r="O6427" s="118">
        <v>2167</v>
      </c>
      <c r="P6427" s="118" t="s">
        <v>114</v>
      </c>
    </row>
    <row r="6428" spans="2:16" x14ac:dyDescent="0.45">
      <c r="B6428" s="115">
        <v>81720130</v>
      </c>
      <c r="C6428" s="116" t="s">
        <v>8997</v>
      </c>
      <c r="D6428" s="116" t="s">
        <v>2425</v>
      </c>
      <c r="E6428" s="116" t="s">
        <v>216</v>
      </c>
      <c r="F6428" s="117">
        <v>45537</v>
      </c>
      <c r="G6428" s="118" t="s">
        <v>88</v>
      </c>
      <c r="H6428" s="119" t="s">
        <v>131</v>
      </c>
      <c r="I6428" s="116" t="s">
        <v>145</v>
      </c>
      <c r="J6428" s="116" t="s">
        <v>2511</v>
      </c>
      <c r="K6428" s="116" t="s">
        <v>2512</v>
      </c>
      <c r="L6428" s="116" t="s">
        <v>178</v>
      </c>
      <c r="M6428" s="116" t="s">
        <v>176</v>
      </c>
      <c r="N6428" s="116" t="s">
        <v>259</v>
      </c>
      <c r="O6428" s="118">
        <v>2480</v>
      </c>
      <c r="P6428" s="118" t="s">
        <v>114</v>
      </c>
    </row>
    <row r="6429" spans="2:16" x14ac:dyDescent="0.45">
      <c r="B6429" s="115">
        <v>604683098</v>
      </c>
      <c r="C6429" s="116" t="s">
        <v>8998</v>
      </c>
      <c r="D6429" s="116" t="s">
        <v>1699</v>
      </c>
      <c r="E6429" s="116" t="s">
        <v>216</v>
      </c>
      <c r="F6429" s="117">
        <v>45537</v>
      </c>
      <c r="G6429" s="118" t="s">
        <v>88</v>
      </c>
      <c r="H6429" s="119" t="s">
        <v>131</v>
      </c>
      <c r="I6429" s="116" t="s">
        <v>156</v>
      </c>
      <c r="J6429" s="116" t="s">
        <v>2859</v>
      </c>
      <c r="K6429" s="116" t="s">
        <v>2859</v>
      </c>
      <c r="L6429" s="116" t="s">
        <v>178</v>
      </c>
      <c r="M6429" s="116" t="s">
        <v>178</v>
      </c>
      <c r="N6429" s="116" t="s">
        <v>767</v>
      </c>
      <c r="O6429" s="118">
        <v>4120</v>
      </c>
      <c r="P6429" s="118" t="s">
        <v>114</v>
      </c>
    </row>
    <row r="6430" spans="2:16" x14ac:dyDescent="0.45">
      <c r="B6430" s="115">
        <v>606572883</v>
      </c>
      <c r="C6430" s="116" t="s">
        <v>8999</v>
      </c>
      <c r="D6430" s="116" t="s">
        <v>232</v>
      </c>
      <c r="E6430" s="116" t="s">
        <v>216</v>
      </c>
      <c r="F6430" s="117">
        <v>45537</v>
      </c>
      <c r="G6430" s="118" t="s">
        <v>88</v>
      </c>
      <c r="H6430" s="119" t="s">
        <v>131</v>
      </c>
      <c r="I6430" s="116" t="s">
        <v>147</v>
      </c>
      <c r="J6430" s="116" t="s">
        <v>2539</v>
      </c>
      <c r="K6430" s="116" t="s">
        <v>2720</v>
      </c>
      <c r="L6430" s="116" t="s">
        <v>176</v>
      </c>
      <c r="M6430" s="116" t="s">
        <v>183</v>
      </c>
      <c r="N6430" s="116" t="s">
        <v>183</v>
      </c>
      <c r="O6430" s="118">
        <v>2600</v>
      </c>
      <c r="P6430" s="118" t="s">
        <v>114</v>
      </c>
    </row>
    <row r="6431" spans="2:16" x14ac:dyDescent="0.45">
      <c r="B6431" s="115">
        <v>613667226</v>
      </c>
      <c r="C6431" s="116" t="s">
        <v>9000</v>
      </c>
      <c r="D6431" s="116" t="s">
        <v>232</v>
      </c>
      <c r="E6431" s="116" t="s">
        <v>216</v>
      </c>
      <c r="F6431" s="117">
        <v>45537</v>
      </c>
      <c r="G6431" s="118" t="s">
        <v>88</v>
      </c>
      <c r="H6431" s="119" t="s">
        <v>131</v>
      </c>
      <c r="I6431" s="116" t="s">
        <v>147</v>
      </c>
      <c r="J6431" s="116" t="s">
        <v>2539</v>
      </c>
      <c r="K6431" s="116" t="s">
        <v>2720</v>
      </c>
      <c r="L6431" s="116" t="s">
        <v>183</v>
      </c>
      <c r="M6431" s="116" t="s">
        <v>183</v>
      </c>
      <c r="N6431" s="116" t="s">
        <v>183</v>
      </c>
      <c r="O6431" s="118">
        <v>2600</v>
      </c>
      <c r="P6431" s="118" t="s">
        <v>114</v>
      </c>
    </row>
    <row r="6432" spans="2:16" x14ac:dyDescent="0.45">
      <c r="B6432" s="115">
        <v>962907</v>
      </c>
      <c r="C6432" s="116" t="s">
        <v>9001</v>
      </c>
      <c r="D6432" s="116" t="s">
        <v>5799</v>
      </c>
      <c r="E6432" s="116" t="s">
        <v>216</v>
      </c>
      <c r="F6432" s="117">
        <v>45538</v>
      </c>
      <c r="G6432" s="118" t="s">
        <v>88</v>
      </c>
      <c r="H6432" s="119" t="s">
        <v>131</v>
      </c>
      <c r="I6432" s="116" t="s">
        <v>158</v>
      </c>
      <c r="J6432" s="116" t="s">
        <v>2518</v>
      </c>
      <c r="K6432" s="116" t="s">
        <v>2519</v>
      </c>
      <c r="L6432" s="116" t="s">
        <v>176</v>
      </c>
      <c r="M6432" s="116" t="s">
        <v>176</v>
      </c>
      <c r="N6432" s="116" t="s">
        <v>466</v>
      </c>
      <c r="O6432" s="118">
        <v>2046</v>
      </c>
      <c r="P6432" s="118" t="s">
        <v>114</v>
      </c>
    </row>
    <row r="6433" spans="2:16" x14ac:dyDescent="0.45">
      <c r="B6433" s="115">
        <v>9685134</v>
      </c>
      <c r="C6433" s="116" t="s">
        <v>9002</v>
      </c>
      <c r="D6433" s="116" t="s">
        <v>9003</v>
      </c>
      <c r="E6433" s="116" t="s">
        <v>216</v>
      </c>
      <c r="F6433" s="117">
        <v>45538</v>
      </c>
      <c r="G6433" s="118" t="s">
        <v>88</v>
      </c>
      <c r="H6433" s="119" t="s">
        <v>131</v>
      </c>
      <c r="I6433" s="116" t="s">
        <v>155</v>
      </c>
      <c r="J6433" s="116" t="s">
        <v>2504</v>
      </c>
      <c r="K6433" s="116" t="s">
        <v>2505</v>
      </c>
      <c r="L6433" s="116" t="s">
        <v>178</v>
      </c>
      <c r="M6433" s="116" t="s">
        <v>178</v>
      </c>
      <c r="N6433" s="116" t="s">
        <v>997</v>
      </c>
      <c r="O6433" s="118">
        <v>4163</v>
      </c>
      <c r="P6433" s="118" t="s">
        <v>113</v>
      </c>
    </row>
    <row r="6434" spans="2:16" x14ac:dyDescent="0.45">
      <c r="B6434" s="115">
        <v>120143142</v>
      </c>
      <c r="C6434" s="116" t="s">
        <v>9004</v>
      </c>
      <c r="D6434" s="116" t="s">
        <v>1253</v>
      </c>
      <c r="E6434" s="116" t="s">
        <v>216</v>
      </c>
      <c r="F6434" s="117">
        <v>45538</v>
      </c>
      <c r="G6434" s="118" t="s">
        <v>88</v>
      </c>
      <c r="H6434" s="119" t="s">
        <v>131</v>
      </c>
      <c r="I6434" s="116" t="s">
        <v>150</v>
      </c>
      <c r="J6434" s="116" t="s">
        <v>2494</v>
      </c>
      <c r="K6434" s="116" t="s">
        <v>2495</v>
      </c>
      <c r="L6434" s="116" t="s">
        <v>180</v>
      </c>
      <c r="M6434" s="116" t="s">
        <v>180</v>
      </c>
      <c r="N6434" s="116" t="s">
        <v>327</v>
      </c>
      <c r="O6434" s="118">
        <v>6016</v>
      </c>
      <c r="P6434" s="118" t="s">
        <v>114</v>
      </c>
    </row>
    <row r="6435" spans="2:16" x14ac:dyDescent="0.45">
      <c r="B6435" s="115">
        <v>600650100</v>
      </c>
      <c r="C6435" s="116" t="s">
        <v>9005</v>
      </c>
      <c r="D6435" s="116" t="s">
        <v>1208</v>
      </c>
      <c r="E6435" s="116" t="s">
        <v>216</v>
      </c>
      <c r="F6435" s="117">
        <v>45538</v>
      </c>
      <c r="G6435" s="118" t="s">
        <v>88</v>
      </c>
      <c r="H6435" s="119" t="s">
        <v>131</v>
      </c>
      <c r="I6435" s="116" t="s">
        <v>144</v>
      </c>
      <c r="J6435" s="116" t="s">
        <v>2595</v>
      </c>
      <c r="K6435" s="116" t="s">
        <v>3449</v>
      </c>
      <c r="L6435" s="116" t="s">
        <v>176</v>
      </c>
      <c r="M6435" s="116" t="s">
        <v>176</v>
      </c>
      <c r="N6435" s="116" t="s">
        <v>390</v>
      </c>
      <c r="O6435" s="118">
        <v>2196</v>
      </c>
      <c r="P6435" s="118" t="s">
        <v>114</v>
      </c>
    </row>
    <row r="6436" spans="2:16" x14ac:dyDescent="0.45">
      <c r="B6436" s="115">
        <v>613436098</v>
      </c>
      <c r="C6436" s="116" t="s">
        <v>9006</v>
      </c>
      <c r="D6436" s="116" t="s">
        <v>1208</v>
      </c>
      <c r="E6436" s="116" t="s">
        <v>216</v>
      </c>
      <c r="F6436" s="117">
        <v>45538</v>
      </c>
      <c r="G6436" s="118" t="s">
        <v>88</v>
      </c>
      <c r="H6436" s="119" t="s">
        <v>131</v>
      </c>
      <c r="I6436" s="116" t="s">
        <v>144</v>
      </c>
      <c r="J6436" s="116" t="s">
        <v>2595</v>
      </c>
      <c r="K6436" s="116" t="s">
        <v>3449</v>
      </c>
      <c r="L6436" s="116" t="s">
        <v>176</v>
      </c>
      <c r="M6436" s="116" t="s">
        <v>176</v>
      </c>
      <c r="N6436" s="116" t="s">
        <v>390</v>
      </c>
      <c r="O6436" s="118">
        <v>2196</v>
      </c>
      <c r="P6436" s="118" t="s">
        <v>114</v>
      </c>
    </row>
    <row r="6437" spans="2:16" x14ac:dyDescent="0.45">
      <c r="B6437" s="115">
        <v>654384</v>
      </c>
      <c r="C6437" s="116" t="s">
        <v>9007</v>
      </c>
      <c r="D6437" s="116" t="s">
        <v>1531</v>
      </c>
      <c r="E6437" s="116" t="s">
        <v>216</v>
      </c>
      <c r="F6437" s="117">
        <v>45539</v>
      </c>
      <c r="G6437" s="118" t="s">
        <v>88</v>
      </c>
      <c r="H6437" s="119" t="s">
        <v>131</v>
      </c>
      <c r="I6437" s="116" t="s">
        <v>150</v>
      </c>
      <c r="J6437" s="116" t="s">
        <v>2494</v>
      </c>
      <c r="K6437" s="116" t="s">
        <v>2495</v>
      </c>
      <c r="L6437" s="116" t="s">
        <v>176</v>
      </c>
      <c r="M6437" s="116" t="s">
        <v>176</v>
      </c>
      <c r="N6437" s="116" t="s">
        <v>287</v>
      </c>
      <c r="O6437" s="118">
        <v>2000</v>
      </c>
      <c r="P6437" s="118" t="s">
        <v>113</v>
      </c>
    </row>
    <row r="6438" spans="2:16" x14ac:dyDescent="0.45">
      <c r="B6438" s="115">
        <v>4550743</v>
      </c>
      <c r="C6438" s="116" t="s">
        <v>9008</v>
      </c>
      <c r="D6438" s="116" t="s">
        <v>569</v>
      </c>
      <c r="E6438" s="116" t="s">
        <v>216</v>
      </c>
      <c r="F6438" s="117">
        <v>45539</v>
      </c>
      <c r="G6438" s="118" t="s">
        <v>88</v>
      </c>
      <c r="H6438" s="119" t="s">
        <v>131</v>
      </c>
      <c r="I6438" s="116" t="s">
        <v>150</v>
      </c>
      <c r="J6438" s="116" t="s">
        <v>2555</v>
      </c>
      <c r="K6438" s="116" t="s">
        <v>2556</v>
      </c>
      <c r="L6438" s="116" t="s">
        <v>177</v>
      </c>
      <c r="M6438" s="116" t="s">
        <v>177</v>
      </c>
      <c r="N6438" s="116" t="s">
        <v>217</v>
      </c>
      <c r="O6438" s="118">
        <v>3101</v>
      </c>
      <c r="P6438" s="118" t="s">
        <v>114</v>
      </c>
    </row>
    <row r="6439" spans="2:16" x14ac:dyDescent="0.45">
      <c r="B6439" s="115">
        <v>7016300</v>
      </c>
      <c r="C6439" s="116" t="s">
        <v>9009</v>
      </c>
      <c r="D6439" s="116" t="s">
        <v>4207</v>
      </c>
      <c r="E6439" s="116" t="s">
        <v>216</v>
      </c>
      <c r="F6439" s="117">
        <v>45539</v>
      </c>
      <c r="G6439" s="118" t="s">
        <v>88</v>
      </c>
      <c r="H6439" s="119" t="s">
        <v>131</v>
      </c>
      <c r="I6439" s="116" t="s">
        <v>150</v>
      </c>
      <c r="J6439" s="116" t="s">
        <v>2555</v>
      </c>
      <c r="K6439" s="116" t="s">
        <v>2556</v>
      </c>
      <c r="L6439" s="116" t="s">
        <v>177</v>
      </c>
      <c r="M6439" s="116" t="s">
        <v>176</v>
      </c>
      <c r="N6439" s="116" t="s">
        <v>287</v>
      </c>
      <c r="O6439" s="118">
        <v>2000</v>
      </c>
      <c r="P6439" s="118" t="s">
        <v>114</v>
      </c>
    </row>
    <row r="6440" spans="2:16" x14ac:dyDescent="0.45">
      <c r="B6440" s="115">
        <v>86046924</v>
      </c>
      <c r="C6440" s="116" t="s">
        <v>9010</v>
      </c>
      <c r="D6440" s="116" t="s">
        <v>1086</v>
      </c>
      <c r="E6440" s="116" t="s">
        <v>216</v>
      </c>
      <c r="F6440" s="117">
        <v>45539</v>
      </c>
      <c r="G6440" s="118" t="s">
        <v>88</v>
      </c>
      <c r="H6440" s="119" t="s">
        <v>131</v>
      </c>
      <c r="I6440" s="116" t="s">
        <v>156</v>
      </c>
      <c r="J6440" s="116" t="s">
        <v>2426</v>
      </c>
      <c r="K6440" s="116" t="s">
        <v>2427</v>
      </c>
      <c r="L6440" s="116" t="s">
        <v>176</v>
      </c>
      <c r="M6440" s="116" t="s">
        <v>177</v>
      </c>
      <c r="N6440" s="116" t="s">
        <v>620</v>
      </c>
      <c r="O6440" s="118">
        <v>3011</v>
      </c>
      <c r="P6440" s="118" t="s">
        <v>114</v>
      </c>
    </row>
    <row r="6441" spans="2:16" x14ac:dyDescent="0.45">
      <c r="B6441" s="115">
        <v>93956597</v>
      </c>
      <c r="C6441" s="116" t="s">
        <v>9011</v>
      </c>
      <c r="D6441" s="116" t="s">
        <v>1040</v>
      </c>
      <c r="E6441" s="116" t="s">
        <v>216</v>
      </c>
      <c r="F6441" s="117">
        <v>45539</v>
      </c>
      <c r="G6441" s="118" t="s">
        <v>88</v>
      </c>
      <c r="H6441" s="119" t="s">
        <v>131</v>
      </c>
      <c r="I6441" s="116" t="s">
        <v>157</v>
      </c>
      <c r="J6441" s="116" t="s">
        <v>4113</v>
      </c>
      <c r="K6441" s="116" t="s">
        <v>5936</v>
      </c>
      <c r="L6441" s="116" t="s">
        <v>176</v>
      </c>
      <c r="M6441" s="116" t="s">
        <v>176</v>
      </c>
      <c r="N6441" s="116" t="s">
        <v>323</v>
      </c>
      <c r="O6441" s="118">
        <v>2280</v>
      </c>
      <c r="P6441" s="118" t="s">
        <v>114</v>
      </c>
    </row>
    <row r="6442" spans="2:16" x14ac:dyDescent="0.45">
      <c r="B6442" s="115">
        <v>637964428</v>
      </c>
      <c r="C6442" s="116" t="s">
        <v>9012</v>
      </c>
      <c r="D6442" s="116" t="s">
        <v>5556</v>
      </c>
      <c r="E6442" s="116" t="s">
        <v>216</v>
      </c>
      <c r="F6442" s="117">
        <v>45539</v>
      </c>
      <c r="G6442" s="118" t="s">
        <v>88</v>
      </c>
      <c r="H6442" s="119" t="s">
        <v>131</v>
      </c>
      <c r="I6442" s="116" t="s">
        <v>150</v>
      </c>
      <c r="J6442" s="116" t="s">
        <v>2494</v>
      </c>
      <c r="K6442" s="116" t="s">
        <v>2495</v>
      </c>
      <c r="L6442" s="116" t="s">
        <v>177</v>
      </c>
      <c r="M6442" s="116" t="s">
        <v>177</v>
      </c>
      <c r="N6442" s="116" t="s">
        <v>255</v>
      </c>
      <c r="O6442" s="118">
        <v>3004</v>
      </c>
      <c r="P6442" s="118" t="s">
        <v>114</v>
      </c>
    </row>
    <row r="6443" spans="2:16" x14ac:dyDescent="0.45">
      <c r="B6443" s="115">
        <v>644318034</v>
      </c>
      <c r="C6443" s="116" t="s">
        <v>9013</v>
      </c>
      <c r="D6443" s="116" t="s">
        <v>569</v>
      </c>
      <c r="E6443" s="116" t="s">
        <v>216</v>
      </c>
      <c r="F6443" s="117">
        <v>45539</v>
      </c>
      <c r="G6443" s="118" t="s">
        <v>88</v>
      </c>
      <c r="H6443" s="119" t="s">
        <v>131</v>
      </c>
      <c r="I6443" s="116" t="s">
        <v>152</v>
      </c>
      <c r="J6443" s="116" t="s">
        <v>2710</v>
      </c>
      <c r="K6443" s="116" t="s">
        <v>2711</v>
      </c>
      <c r="L6443" s="116" t="s">
        <v>177</v>
      </c>
      <c r="M6443" s="116" t="s">
        <v>177</v>
      </c>
      <c r="N6443" s="116" t="s">
        <v>255</v>
      </c>
      <c r="O6443" s="118">
        <v>3008</v>
      </c>
      <c r="P6443" s="118" t="s">
        <v>114</v>
      </c>
    </row>
    <row r="6444" spans="2:16" x14ac:dyDescent="0.45">
      <c r="B6444" s="115">
        <v>3042966</v>
      </c>
      <c r="C6444" s="116" t="s">
        <v>9014</v>
      </c>
      <c r="D6444" s="116" t="s">
        <v>2232</v>
      </c>
      <c r="E6444" s="116" t="s">
        <v>216</v>
      </c>
      <c r="F6444" s="117">
        <v>45540</v>
      </c>
      <c r="G6444" s="118" t="s">
        <v>88</v>
      </c>
      <c r="H6444" s="119" t="s">
        <v>131</v>
      </c>
      <c r="I6444" s="116" t="s">
        <v>158</v>
      </c>
      <c r="J6444" s="116" t="s">
        <v>2518</v>
      </c>
      <c r="K6444" s="116" t="s">
        <v>2519</v>
      </c>
      <c r="L6444" s="116" t="s">
        <v>176</v>
      </c>
      <c r="M6444" s="116" t="s">
        <v>176</v>
      </c>
      <c r="N6444" s="116" t="s">
        <v>287</v>
      </c>
      <c r="O6444" s="118">
        <v>2000</v>
      </c>
      <c r="P6444" s="118" t="s">
        <v>114</v>
      </c>
    </row>
    <row r="6445" spans="2:16" x14ac:dyDescent="0.45">
      <c r="B6445" s="115">
        <v>58868803</v>
      </c>
      <c r="C6445" s="116" t="s">
        <v>9015</v>
      </c>
      <c r="D6445" s="116" t="s">
        <v>232</v>
      </c>
      <c r="E6445" s="116" t="s">
        <v>216</v>
      </c>
      <c r="F6445" s="117">
        <v>45540</v>
      </c>
      <c r="G6445" s="118" t="s">
        <v>88</v>
      </c>
      <c r="H6445" s="119" t="s">
        <v>131</v>
      </c>
      <c r="I6445" s="116" t="s">
        <v>159</v>
      </c>
      <c r="J6445" s="116" t="s">
        <v>2499</v>
      </c>
      <c r="K6445" s="116" t="s">
        <v>2500</v>
      </c>
      <c r="L6445" s="116" t="s">
        <v>177</v>
      </c>
      <c r="M6445" s="116" t="s">
        <v>177</v>
      </c>
      <c r="N6445" s="116" t="s">
        <v>263</v>
      </c>
      <c r="O6445" s="118">
        <v>3223</v>
      </c>
      <c r="P6445" s="118" t="s">
        <v>114</v>
      </c>
    </row>
    <row r="6446" spans="2:16" x14ac:dyDescent="0.45">
      <c r="B6446" s="115">
        <v>608353475</v>
      </c>
      <c r="C6446" s="116" t="s">
        <v>9016</v>
      </c>
      <c r="D6446" s="116" t="s">
        <v>1086</v>
      </c>
      <c r="E6446" s="116" t="s">
        <v>216</v>
      </c>
      <c r="F6446" s="117">
        <v>45540</v>
      </c>
      <c r="G6446" s="118" t="s">
        <v>88</v>
      </c>
      <c r="H6446" s="119" t="s">
        <v>131</v>
      </c>
      <c r="I6446" s="116" t="s">
        <v>144</v>
      </c>
      <c r="J6446" s="116" t="s">
        <v>2595</v>
      </c>
      <c r="K6446" s="116" t="s">
        <v>2980</v>
      </c>
      <c r="L6446" s="116" t="s">
        <v>177</v>
      </c>
      <c r="M6446" s="116" t="s">
        <v>176</v>
      </c>
      <c r="N6446" s="116" t="s">
        <v>287</v>
      </c>
      <c r="O6446" s="118">
        <v>2000</v>
      </c>
      <c r="P6446" s="118" t="s">
        <v>114</v>
      </c>
    </row>
    <row r="6447" spans="2:16" x14ac:dyDescent="0.45">
      <c r="B6447" s="115">
        <v>399511</v>
      </c>
      <c r="C6447" s="116" t="s">
        <v>9017</v>
      </c>
      <c r="D6447" s="116" t="s">
        <v>9018</v>
      </c>
      <c r="E6447" s="116" t="s">
        <v>216</v>
      </c>
      <c r="F6447" s="117">
        <v>45541</v>
      </c>
      <c r="G6447" s="118" t="s">
        <v>88</v>
      </c>
      <c r="H6447" s="119" t="s">
        <v>131</v>
      </c>
      <c r="I6447" s="116" t="s">
        <v>150</v>
      </c>
      <c r="J6447" s="116" t="s">
        <v>2494</v>
      </c>
      <c r="K6447" s="116" t="s">
        <v>2495</v>
      </c>
      <c r="L6447" s="116" t="s">
        <v>176</v>
      </c>
      <c r="M6447" s="116" t="s">
        <v>176</v>
      </c>
      <c r="N6447" s="116" t="s">
        <v>273</v>
      </c>
      <c r="O6447" s="118">
        <v>2027</v>
      </c>
      <c r="P6447" s="118" t="s">
        <v>113</v>
      </c>
    </row>
    <row r="6448" spans="2:16" x14ac:dyDescent="0.45">
      <c r="B6448" s="115">
        <v>655685</v>
      </c>
      <c r="C6448" s="116" t="s">
        <v>9019</v>
      </c>
      <c r="D6448" s="116" t="s">
        <v>9018</v>
      </c>
      <c r="E6448" s="116" t="s">
        <v>216</v>
      </c>
      <c r="F6448" s="117">
        <v>45541</v>
      </c>
      <c r="G6448" s="118" t="s">
        <v>88</v>
      </c>
      <c r="H6448" s="119" t="s">
        <v>131</v>
      </c>
      <c r="I6448" s="116" t="s">
        <v>150</v>
      </c>
      <c r="J6448" s="116" t="s">
        <v>2494</v>
      </c>
      <c r="K6448" s="116" t="s">
        <v>2495</v>
      </c>
      <c r="L6448" s="116" t="s">
        <v>176</v>
      </c>
      <c r="M6448" s="116" t="s">
        <v>176</v>
      </c>
      <c r="N6448" s="116" t="s">
        <v>273</v>
      </c>
      <c r="O6448" s="118">
        <v>2027</v>
      </c>
      <c r="P6448" s="118" t="s">
        <v>113</v>
      </c>
    </row>
    <row r="6449" spans="2:16" x14ac:dyDescent="0.45">
      <c r="B6449" s="115">
        <v>4720870</v>
      </c>
      <c r="C6449" s="116" t="s">
        <v>9020</v>
      </c>
      <c r="D6449" s="116" t="s">
        <v>215</v>
      </c>
      <c r="E6449" s="116" t="s">
        <v>216</v>
      </c>
      <c r="F6449" s="117">
        <v>45541</v>
      </c>
      <c r="G6449" s="118" t="s">
        <v>88</v>
      </c>
      <c r="H6449" s="119" t="s">
        <v>131</v>
      </c>
      <c r="I6449" s="116" t="s">
        <v>150</v>
      </c>
      <c r="J6449" s="116" t="s">
        <v>2494</v>
      </c>
      <c r="K6449" s="116" t="s">
        <v>2495</v>
      </c>
      <c r="L6449" s="116" t="s">
        <v>177</v>
      </c>
      <c r="M6449" s="116" t="s">
        <v>177</v>
      </c>
      <c r="N6449" s="116" t="s">
        <v>255</v>
      </c>
      <c r="O6449" s="118">
        <v>3004</v>
      </c>
      <c r="P6449" s="118" t="s">
        <v>114</v>
      </c>
    </row>
    <row r="6450" spans="2:16" x14ac:dyDescent="0.45">
      <c r="B6450" s="115">
        <v>114931976</v>
      </c>
      <c r="C6450" s="116" t="s">
        <v>9021</v>
      </c>
      <c r="D6450" s="116" t="s">
        <v>6874</v>
      </c>
      <c r="E6450" s="116" t="s">
        <v>216</v>
      </c>
      <c r="F6450" s="117">
        <v>45541</v>
      </c>
      <c r="G6450" s="118" t="s">
        <v>88</v>
      </c>
      <c r="H6450" s="119" t="s">
        <v>131</v>
      </c>
      <c r="I6450" s="116" t="s">
        <v>155</v>
      </c>
      <c r="J6450" s="116" t="s">
        <v>2504</v>
      </c>
      <c r="K6450" s="116" t="s">
        <v>2505</v>
      </c>
      <c r="L6450" s="116" t="s">
        <v>177</v>
      </c>
      <c r="M6450" s="116" t="s">
        <v>177</v>
      </c>
      <c r="N6450" s="116" t="s">
        <v>255</v>
      </c>
      <c r="O6450" s="118">
        <v>3000</v>
      </c>
      <c r="P6450" s="118" t="s">
        <v>114</v>
      </c>
    </row>
    <row r="6451" spans="2:16" x14ac:dyDescent="0.45">
      <c r="B6451" s="115">
        <v>136618329</v>
      </c>
      <c r="C6451" s="116" t="s">
        <v>9022</v>
      </c>
      <c r="D6451" s="116" t="s">
        <v>4504</v>
      </c>
      <c r="E6451" s="116" t="s">
        <v>216</v>
      </c>
      <c r="F6451" s="117">
        <v>45541</v>
      </c>
      <c r="G6451" s="118" t="s">
        <v>88</v>
      </c>
      <c r="H6451" s="119" t="s">
        <v>131</v>
      </c>
      <c r="I6451" s="116" t="s">
        <v>147</v>
      </c>
      <c r="J6451" s="116" t="s">
        <v>2523</v>
      </c>
      <c r="K6451" s="116" t="s">
        <v>2698</v>
      </c>
      <c r="L6451" s="116" t="s">
        <v>178</v>
      </c>
      <c r="M6451" s="116" t="s">
        <v>178</v>
      </c>
      <c r="N6451" s="116" t="s">
        <v>1296</v>
      </c>
      <c r="O6451" s="118">
        <v>4870</v>
      </c>
      <c r="P6451" s="118" t="s">
        <v>114</v>
      </c>
    </row>
    <row r="6452" spans="2:16" x14ac:dyDescent="0.45">
      <c r="B6452" s="115">
        <v>2296273</v>
      </c>
      <c r="C6452" s="116" t="s">
        <v>9023</v>
      </c>
      <c r="D6452" s="116" t="s">
        <v>488</v>
      </c>
      <c r="E6452" s="116" t="s">
        <v>216</v>
      </c>
      <c r="F6452" s="117">
        <v>45544</v>
      </c>
      <c r="G6452" s="118" t="s">
        <v>88</v>
      </c>
      <c r="H6452" s="119" t="s">
        <v>131</v>
      </c>
      <c r="I6452" s="116" t="s">
        <v>147</v>
      </c>
      <c r="J6452" s="116" t="s">
        <v>2539</v>
      </c>
      <c r="K6452" s="116" t="s">
        <v>2540</v>
      </c>
      <c r="L6452" s="116" t="s">
        <v>176</v>
      </c>
      <c r="M6452" s="116" t="s">
        <v>176</v>
      </c>
      <c r="N6452" s="116" t="s">
        <v>225</v>
      </c>
      <c r="O6452" s="118">
        <v>2088</v>
      </c>
      <c r="P6452" s="118" t="s">
        <v>114</v>
      </c>
    </row>
    <row r="6453" spans="2:16" x14ac:dyDescent="0.45">
      <c r="B6453" s="115">
        <v>79237951</v>
      </c>
      <c r="C6453" s="116" t="s">
        <v>9024</v>
      </c>
      <c r="D6453" s="116" t="s">
        <v>1176</v>
      </c>
      <c r="E6453" s="116" t="s">
        <v>216</v>
      </c>
      <c r="F6453" s="117">
        <v>45544</v>
      </c>
      <c r="G6453" s="118" t="s">
        <v>88</v>
      </c>
      <c r="H6453" s="119" t="s">
        <v>131</v>
      </c>
      <c r="I6453" s="116" t="s">
        <v>146</v>
      </c>
      <c r="J6453" s="116" t="s">
        <v>2717</v>
      </c>
      <c r="K6453" s="116" t="s">
        <v>2717</v>
      </c>
      <c r="L6453" s="116" t="s">
        <v>178</v>
      </c>
      <c r="M6453" s="116" t="s">
        <v>176</v>
      </c>
      <c r="N6453" s="116" t="s">
        <v>287</v>
      </c>
      <c r="O6453" s="118">
        <v>2010</v>
      </c>
      <c r="P6453" s="118" t="s">
        <v>113</v>
      </c>
    </row>
    <row r="6454" spans="2:16" x14ac:dyDescent="0.45">
      <c r="B6454" s="115">
        <v>162112085</v>
      </c>
      <c r="C6454" s="116" t="s">
        <v>9025</v>
      </c>
      <c r="D6454" s="116" t="s">
        <v>9026</v>
      </c>
      <c r="E6454" s="116" t="s">
        <v>216</v>
      </c>
      <c r="F6454" s="117">
        <v>45544</v>
      </c>
      <c r="G6454" s="118" t="s">
        <v>88</v>
      </c>
      <c r="H6454" s="119" t="s">
        <v>131</v>
      </c>
      <c r="I6454" s="116" t="s">
        <v>143</v>
      </c>
      <c r="J6454" s="116" t="s">
        <v>2941</v>
      </c>
      <c r="K6454" s="116" t="s">
        <v>2941</v>
      </c>
      <c r="L6454" s="116" t="s">
        <v>177</v>
      </c>
      <c r="M6454" s="116" t="s">
        <v>177</v>
      </c>
      <c r="N6454" s="116" t="s">
        <v>9027</v>
      </c>
      <c r="O6454" s="118">
        <v>3701</v>
      </c>
      <c r="P6454" s="118" t="s">
        <v>114</v>
      </c>
    </row>
    <row r="6455" spans="2:16" x14ac:dyDescent="0.45">
      <c r="B6455" s="115">
        <v>164785577</v>
      </c>
      <c r="C6455" s="116" t="s">
        <v>9028</v>
      </c>
      <c r="D6455" s="116" t="s">
        <v>734</v>
      </c>
      <c r="E6455" s="116" t="s">
        <v>216</v>
      </c>
      <c r="F6455" s="117">
        <v>45544</v>
      </c>
      <c r="G6455" s="118" t="s">
        <v>88</v>
      </c>
      <c r="H6455" s="119" t="s">
        <v>131</v>
      </c>
      <c r="I6455" s="116" t="s">
        <v>158</v>
      </c>
      <c r="J6455" s="116" t="s">
        <v>2518</v>
      </c>
      <c r="K6455" s="116" t="s">
        <v>2519</v>
      </c>
      <c r="L6455" s="116" t="s">
        <v>176</v>
      </c>
      <c r="M6455" s="116" t="s">
        <v>176</v>
      </c>
      <c r="N6455" s="116" t="s">
        <v>273</v>
      </c>
      <c r="O6455" s="118">
        <v>2022</v>
      </c>
      <c r="P6455" s="118" t="s">
        <v>114</v>
      </c>
    </row>
    <row r="6456" spans="2:16" x14ac:dyDescent="0.45">
      <c r="B6456" s="115">
        <v>5041841</v>
      </c>
      <c r="C6456" s="116" t="s">
        <v>9029</v>
      </c>
      <c r="D6456" s="116" t="s">
        <v>1825</v>
      </c>
      <c r="E6456" s="116" t="s">
        <v>216</v>
      </c>
      <c r="F6456" s="117">
        <v>45545</v>
      </c>
      <c r="G6456" s="118" t="s">
        <v>88</v>
      </c>
      <c r="H6456" s="119" t="s">
        <v>131</v>
      </c>
      <c r="I6456" s="116" t="s">
        <v>150</v>
      </c>
      <c r="J6456" s="116" t="s">
        <v>2494</v>
      </c>
      <c r="K6456" s="116" t="s">
        <v>2495</v>
      </c>
      <c r="L6456" s="116" t="s">
        <v>177</v>
      </c>
      <c r="M6456" s="116" t="s">
        <v>177</v>
      </c>
      <c r="N6456" s="116" t="s">
        <v>1025</v>
      </c>
      <c r="O6456" s="118">
        <v>3930</v>
      </c>
      <c r="P6456" s="118" t="s">
        <v>114</v>
      </c>
    </row>
    <row r="6457" spans="2:16" x14ac:dyDescent="0.45">
      <c r="B6457" s="115">
        <v>60096282</v>
      </c>
      <c r="C6457" s="116" t="s">
        <v>9030</v>
      </c>
      <c r="D6457" s="116" t="s">
        <v>6763</v>
      </c>
      <c r="E6457" s="116" t="s">
        <v>216</v>
      </c>
      <c r="F6457" s="117">
        <v>45545</v>
      </c>
      <c r="G6457" s="118" t="s">
        <v>88</v>
      </c>
      <c r="H6457" s="119" t="s">
        <v>131</v>
      </c>
      <c r="I6457" s="116" t="s">
        <v>156</v>
      </c>
      <c r="J6457" s="116" t="s">
        <v>2426</v>
      </c>
      <c r="K6457" s="116" t="s">
        <v>2803</v>
      </c>
      <c r="L6457" s="116" t="s">
        <v>176</v>
      </c>
      <c r="M6457" s="116" t="s">
        <v>176</v>
      </c>
      <c r="N6457" s="116" t="s">
        <v>462</v>
      </c>
      <c r="O6457" s="118">
        <v>2766</v>
      </c>
      <c r="P6457" s="118" t="s">
        <v>113</v>
      </c>
    </row>
    <row r="6458" spans="2:16" x14ac:dyDescent="0.45">
      <c r="B6458" s="115">
        <v>121094639</v>
      </c>
      <c r="C6458" s="116" t="s">
        <v>9031</v>
      </c>
      <c r="D6458" s="116" t="s">
        <v>557</v>
      </c>
      <c r="E6458" s="116" t="s">
        <v>216</v>
      </c>
      <c r="F6458" s="117">
        <v>45545</v>
      </c>
      <c r="G6458" s="118" t="s">
        <v>88</v>
      </c>
      <c r="H6458" s="119" t="s">
        <v>131</v>
      </c>
      <c r="I6458" s="116" t="s">
        <v>153</v>
      </c>
      <c r="J6458" s="116" t="s">
        <v>3012</v>
      </c>
      <c r="K6458" s="116" t="s">
        <v>5518</v>
      </c>
      <c r="L6458" s="116" t="s">
        <v>177</v>
      </c>
      <c r="M6458" s="116" t="s">
        <v>177</v>
      </c>
      <c r="N6458" s="116" t="s">
        <v>255</v>
      </c>
      <c r="O6458" s="118">
        <v>3053</v>
      </c>
      <c r="P6458" s="118" t="s">
        <v>114</v>
      </c>
    </row>
    <row r="6459" spans="2:16" x14ac:dyDescent="0.45">
      <c r="B6459" s="115">
        <v>160624153</v>
      </c>
      <c r="C6459" s="116" t="s">
        <v>9032</v>
      </c>
      <c r="D6459" s="116" t="s">
        <v>345</v>
      </c>
      <c r="E6459" s="116" t="s">
        <v>216</v>
      </c>
      <c r="F6459" s="117">
        <v>45545</v>
      </c>
      <c r="G6459" s="118" t="s">
        <v>88</v>
      </c>
      <c r="H6459" s="119" t="s">
        <v>131</v>
      </c>
      <c r="I6459" s="116" t="s">
        <v>145</v>
      </c>
      <c r="J6459" s="116" t="s">
        <v>2792</v>
      </c>
      <c r="K6459" s="116" t="s">
        <v>2793</v>
      </c>
      <c r="L6459" s="116" t="s">
        <v>177</v>
      </c>
      <c r="M6459" s="116" t="s">
        <v>177</v>
      </c>
      <c r="N6459" s="116" t="s">
        <v>8154</v>
      </c>
      <c r="O6459" s="118">
        <v>3559</v>
      </c>
      <c r="P6459" s="118" t="s">
        <v>114</v>
      </c>
    </row>
    <row r="6460" spans="2:16" x14ac:dyDescent="0.45">
      <c r="B6460" s="115">
        <v>4919582</v>
      </c>
      <c r="C6460" s="116" t="s">
        <v>9033</v>
      </c>
      <c r="D6460" s="116" t="s">
        <v>7853</v>
      </c>
      <c r="E6460" s="116" t="s">
        <v>216</v>
      </c>
      <c r="F6460" s="117">
        <v>45546</v>
      </c>
      <c r="G6460" s="118" t="s">
        <v>88</v>
      </c>
      <c r="H6460" s="119" t="s">
        <v>131</v>
      </c>
      <c r="I6460" s="116" t="s">
        <v>150</v>
      </c>
      <c r="J6460" s="116" t="s">
        <v>2494</v>
      </c>
      <c r="K6460" s="116" t="s">
        <v>2495</v>
      </c>
      <c r="L6460" s="116" t="s">
        <v>177</v>
      </c>
      <c r="M6460" s="116" t="s">
        <v>178</v>
      </c>
      <c r="N6460" s="116" t="s">
        <v>244</v>
      </c>
      <c r="O6460" s="118">
        <v>4217</v>
      </c>
      <c r="P6460" s="118" t="s">
        <v>114</v>
      </c>
    </row>
    <row r="6461" spans="2:16" x14ac:dyDescent="0.45">
      <c r="B6461" s="115">
        <v>83346758</v>
      </c>
      <c r="C6461" s="116" t="s">
        <v>9034</v>
      </c>
      <c r="D6461" s="116" t="s">
        <v>1431</v>
      </c>
      <c r="E6461" s="116" t="s">
        <v>216</v>
      </c>
      <c r="F6461" s="117">
        <v>45546</v>
      </c>
      <c r="G6461" s="118" t="s">
        <v>88</v>
      </c>
      <c r="H6461" s="119" t="s">
        <v>131</v>
      </c>
      <c r="I6461" s="116" t="s">
        <v>147</v>
      </c>
      <c r="J6461" s="116" t="s">
        <v>2523</v>
      </c>
      <c r="K6461" s="116" t="s">
        <v>2534</v>
      </c>
      <c r="L6461" s="116" t="s">
        <v>176</v>
      </c>
      <c r="M6461" s="116" t="s">
        <v>176</v>
      </c>
      <c r="N6461" s="116" t="s">
        <v>762</v>
      </c>
      <c r="O6461" s="118">
        <v>2444</v>
      </c>
      <c r="P6461" s="118" t="s">
        <v>114</v>
      </c>
    </row>
    <row r="6462" spans="2:16" x14ac:dyDescent="0.45">
      <c r="B6462" s="115">
        <v>106972776</v>
      </c>
      <c r="C6462" s="116" t="s">
        <v>9035</v>
      </c>
      <c r="D6462" s="116" t="s">
        <v>648</v>
      </c>
      <c r="E6462" s="116" t="s">
        <v>216</v>
      </c>
      <c r="F6462" s="117">
        <v>45546</v>
      </c>
      <c r="G6462" s="118" t="s">
        <v>88</v>
      </c>
      <c r="H6462" s="119" t="s">
        <v>131</v>
      </c>
      <c r="I6462" s="116" t="s">
        <v>150</v>
      </c>
      <c r="J6462" s="116" t="s">
        <v>2494</v>
      </c>
      <c r="K6462" s="116" t="s">
        <v>2495</v>
      </c>
      <c r="L6462" s="116" t="s">
        <v>180</v>
      </c>
      <c r="M6462" s="116" t="s">
        <v>177</v>
      </c>
      <c r="N6462" s="116" t="s">
        <v>255</v>
      </c>
      <c r="O6462" s="118">
        <v>3207</v>
      </c>
      <c r="P6462" s="118" t="s">
        <v>114</v>
      </c>
    </row>
    <row r="6463" spans="2:16" x14ac:dyDescent="0.45">
      <c r="B6463" s="115">
        <v>111110528</v>
      </c>
      <c r="C6463" s="116" t="s">
        <v>9036</v>
      </c>
      <c r="D6463" s="116" t="s">
        <v>9037</v>
      </c>
      <c r="E6463" s="116" t="s">
        <v>216</v>
      </c>
      <c r="F6463" s="117">
        <v>45546</v>
      </c>
      <c r="G6463" s="118" t="s">
        <v>88</v>
      </c>
      <c r="H6463" s="119" t="s">
        <v>131</v>
      </c>
      <c r="I6463" s="116" t="s">
        <v>145</v>
      </c>
      <c r="J6463" s="116" t="s">
        <v>2511</v>
      </c>
      <c r="K6463" s="116" t="s">
        <v>2691</v>
      </c>
      <c r="L6463" s="116" t="s">
        <v>176</v>
      </c>
      <c r="M6463" s="116" t="s">
        <v>176</v>
      </c>
      <c r="N6463" s="116" t="s">
        <v>444</v>
      </c>
      <c r="O6463" s="118">
        <v>2354</v>
      </c>
      <c r="P6463" s="118" t="s">
        <v>113</v>
      </c>
    </row>
    <row r="6464" spans="2:16" x14ac:dyDescent="0.45">
      <c r="B6464" s="115">
        <v>635168679</v>
      </c>
      <c r="C6464" s="116" t="s">
        <v>9038</v>
      </c>
      <c r="D6464" s="116" t="s">
        <v>985</v>
      </c>
      <c r="E6464" s="116" t="s">
        <v>216</v>
      </c>
      <c r="F6464" s="117">
        <v>45546</v>
      </c>
      <c r="G6464" s="118" t="s">
        <v>88</v>
      </c>
      <c r="H6464" s="119" t="s">
        <v>131</v>
      </c>
      <c r="I6464" s="116" t="s">
        <v>147</v>
      </c>
      <c r="J6464" s="116" t="s">
        <v>2523</v>
      </c>
      <c r="K6464" s="116" t="s">
        <v>2534</v>
      </c>
      <c r="L6464" s="116" t="s">
        <v>178</v>
      </c>
      <c r="M6464" s="116" t="s">
        <v>178</v>
      </c>
      <c r="N6464" s="116" t="s">
        <v>244</v>
      </c>
      <c r="O6464" s="118">
        <v>4220</v>
      </c>
      <c r="P6464" s="118" t="s">
        <v>114</v>
      </c>
    </row>
    <row r="6465" spans="2:16" x14ac:dyDescent="0.45">
      <c r="B6465" s="115">
        <v>1016404</v>
      </c>
      <c r="C6465" s="116" t="s">
        <v>9039</v>
      </c>
      <c r="D6465" s="116" t="s">
        <v>1044</v>
      </c>
      <c r="E6465" s="116" t="s">
        <v>216</v>
      </c>
      <c r="F6465" s="117">
        <v>45547</v>
      </c>
      <c r="G6465" s="118" t="s">
        <v>88</v>
      </c>
      <c r="H6465" s="119" t="s">
        <v>131</v>
      </c>
      <c r="I6465" s="116" t="s">
        <v>150</v>
      </c>
      <c r="J6465" s="116" t="s">
        <v>2494</v>
      </c>
      <c r="K6465" s="116" t="s">
        <v>2495</v>
      </c>
      <c r="L6465" s="116" t="s">
        <v>176</v>
      </c>
      <c r="M6465" s="116" t="s">
        <v>176</v>
      </c>
      <c r="N6465" s="116" t="s">
        <v>517</v>
      </c>
      <c r="O6465" s="118">
        <v>2326</v>
      </c>
      <c r="P6465" s="118" t="s">
        <v>114</v>
      </c>
    </row>
    <row r="6466" spans="2:16" x14ac:dyDescent="0.45">
      <c r="B6466" s="115">
        <v>147388449</v>
      </c>
      <c r="C6466" s="116" t="s">
        <v>9040</v>
      </c>
      <c r="D6466" s="116" t="s">
        <v>9026</v>
      </c>
      <c r="E6466" s="116" t="s">
        <v>216</v>
      </c>
      <c r="F6466" s="117">
        <v>45547</v>
      </c>
      <c r="G6466" s="118" t="s">
        <v>88</v>
      </c>
      <c r="H6466" s="119" t="s">
        <v>131</v>
      </c>
      <c r="I6466" s="116" t="s">
        <v>143</v>
      </c>
      <c r="J6466" s="116" t="s">
        <v>2647</v>
      </c>
      <c r="K6466" s="116" t="s">
        <v>2726</v>
      </c>
      <c r="L6466" s="116" t="s">
        <v>177</v>
      </c>
      <c r="M6466" s="116" t="s">
        <v>177</v>
      </c>
      <c r="N6466" s="116" t="s">
        <v>948</v>
      </c>
      <c r="O6466" s="118">
        <v>3146</v>
      </c>
      <c r="P6466" s="118" t="s">
        <v>114</v>
      </c>
    </row>
    <row r="6467" spans="2:16" x14ac:dyDescent="0.45">
      <c r="B6467" s="115">
        <v>619310520</v>
      </c>
      <c r="C6467" s="116" t="s">
        <v>9041</v>
      </c>
      <c r="D6467" s="116" t="s">
        <v>1198</v>
      </c>
      <c r="E6467" s="116" t="s">
        <v>216</v>
      </c>
      <c r="F6467" s="117">
        <v>45547</v>
      </c>
      <c r="G6467" s="118" t="s">
        <v>88</v>
      </c>
      <c r="H6467" s="119" t="s">
        <v>131</v>
      </c>
      <c r="I6467" s="116" t="s">
        <v>151</v>
      </c>
      <c r="J6467" s="116" t="s">
        <v>3126</v>
      </c>
      <c r="K6467" s="116" t="s">
        <v>3127</v>
      </c>
      <c r="L6467" s="116" t="s">
        <v>177</v>
      </c>
      <c r="M6467" s="116" t="s">
        <v>177</v>
      </c>
      <c r="N6467" s="116" t="s">
        <v>263</v>
      </c>
      <c r="O6467" s="118">
        <v>3214</v>
      </c>
      <c r="P6467" s="118" t="s">
        <v>114</v>
      </c>
    </row>
    <row r="6468" spans="2:16" x14ac:dyDescent="0.45">
      <c r="B6468" s="115">
        <v>625772161</v>
      </c>
      <c r="C6468" s="116" t="s">
        <v>9042</v>
      </c>
      <c r="D6468" s="116" t="s">
        <v>7853</v>
      </c>
      <c r="E6468" s="116" t="s">
        <v>216</v>
      </c>
      <c r="F6468" s="117">
        <v>45547</v>
      </c>
      <c r="G6468" s="118" t="s">
        <v>88</v>
      </c>
      <c r="H6468" s="119" t="s">
        <v>131</v>
      </c>
      <c r="I6468" s="116" t="s">
        <v>143</v>
      </c>
      <c r="J6468" s="116" t="s">
        <v>2647</v>
      </c>
      <c r="K6468" s="116" t="s">
        <v>2648</v>
      </c>
      <c r="L6468" s="116" t="s">
        <v>178</v>
      </c>
      <c r="M6468" s="116" t="s">
        <v>178</v>
      </c>
      <c r="N6468" s="116" t="s">
        <v>244</v>
      </c>
      <c r="O6468" s="118">
        <v>4225</v>
      </c>
      <c r="P6468" s="118" t="s">
        <v>114</v>
      </c>
    </row>
    <row r="6469" spans="2:16" x14ac:dyDescent="0.45">
      <c r="B6469" s="115">
        <v>4718272</v>
      </c>
      <c r="C6469" s="116" t="s">
        <v>3021</v>
      </c>
      <c r="D6469" s="116" t="s">
        <v>3871</v>
      </c>
      <c r="E6469" s="116" t="s">
        <v>216</v>
      </c>
      <c r="F6469" s="117">
        <v>45548</v>
      </c>
      <c r="G6469" s="118" t="s">
        <v>88</v>
      </c>
      <c r="H6469" s="119" t="s">
        <v>131</v>
      </c>
      <c r="I6469" s="116" t="s">
        <v>158</v>
      </c>
      <c r="J6469" s="116" t="s">
        <v>2518</v>
      </c>
      <c r="K6469" s="116" t="s">
        <v>2519</v>
      </c>
      <c r="L6469" s="116" t="s">
        <v>177</v>
      </c>
      <c r="M6469" s="116" t="s">
        <v>177</v>
      </c>
      <c r="N6469" s="116" t="s">
        <v>3019</v>
      </c>
      <c r="O6469" s="118">
        <v>3032</v>
      </c>
      <c r="P6469" s="118" t="s">
        <v>114</v>
      </c>
    </row>
    <row r="6470" spans="2:16" x14ac:dyDescent="0.45">
      <c r="B6470" s="115">
        <v>121255945</v>
      </c>
      <c r="C6470" s="116" t="s">
        <v>9043</v>
      </c>
      <c r="D6470" s="116" t="s">
        <v>747</v>
      </c>
      <c r="E6470" s="116" t="s">
        <v>216</v>
      </c>
      <c r="F6470" s="117">
        <v>45548</v>
      </c>
      <c r="G6470" s="118" t="s">
        <v>88</v>
      </c>
      <c r="H6470" s="119" t="s">
        <v>131</v>
      </c>
      <c r="I6470" s="116" t="s">
        <v>150</v>
      </c>
      <c r="J6470" s="116" t="s">
        <v>2494</v>
      </c>
      <c r="K6470" s="116" t="s">
        <v>2495</v>
      </c>
      <c r="L6470" s="116" t="s">
        <v>177</v>
      </c>
      <c r="M6470" s="116" t="s">
        <v>177</v>
      </c>
      <c r="N6470" s="116" t="s">
        <v>255</v>
      </c>
      <c r="O6470" s="118">
        <v>3053</v>
      </c>
      <c r="P6470" s="118" t="s">
        <v>114</v>
      </c>
    </row>
    <row r="6471" spans="2:16" x14ac:dyDescent="0.45">
      <c r="B6471" s="115">
        <v>664147273</v>
      </c>
      <c r="C6471" s="116" t="s">
        <v>9044</v>
      </c>
      <c r="D6471" s="116" t="s">
        <v>2114</v>
      </c>
      <c r="E6471" s="116" t="s">
        <v>216</v>
      </c>
      <c r="F6471" s="117">
        <v>45548</v>
      </c>
      <c r="G6471" s="118" t="s">
        <v>88</v>
      </c>
      <c r="H6471" s="119" t="s">
        <v>131</v>
      </c>
      <c r="I6471" s="116" t="s">
        <v>156</v>
      </c>
      <c r="J6471" s="116" t="s">
        <v>2426</v>
      </c>
      <c r="K6471" s="116" t="s">
        <v>2427</v>
      </c>
      <c r="L6471" s="116" t="s">
        <v>177</v>
      </c>
      <c r="M6471" s="116" t="s">
        <v>177</v>
      </c>
      <c r="N6471" s="116" t="s">
        <v>255</v>
      </c>
      <c r="O6471" s="118">
        <v>3181</v>
      </c>
      <c r="P6471" s="118" t="s">
        <v>114</v>
      </c>
    </row>
    <row r="6472" spans="2:16" x14ac:dyDescent="0.45">
      <c r="B6472" s="115">
        <v>8720723</v>
      </c>
      <c r="C6472" s="116" t="s">
        <v>9045</v>
      </c>
      <c r="D6472" s="116" t="s">
        <v>964</v>
      </c>
      <c r="E6472" s="116" t="s">
        <v>216</v>
      </c>
      <c r="F6472" s="117">
        <v>45551</v>
      </c>
      <c r="G6472" s="118" t="s">
        <v>88</v>
      </c>
      <c r="H6472" s="119" t="s">
        <v>131</v>
      </c>
      <c r="I6472" s="116" t="s">
        <v>145</v>
      </c>
      <c r="J6472" s="116" t="s">
        <v>2511</v>
      </c>
      <c r="K6472" s="116" t="s">
        <v>2691</v>
      </c>
      <c r="L6472" s="116" t="s">
        <v>180</v>
      </c>
      <c r="M6472" s="116" t="s">
        <v>180</v>
      </c>
      <c r="N6472" s="116" t="s">
        <v>327</v>
      </c>
      <c r="O6472" s="118">
        <v>6005</v>
      </c>
      <c r="P6472" s="118" t="s">
        <v>113</v>
      </c>
    </row>
    <row r="6473" spans="2:16" x14ac:dyDescent="0.45">
      <c r="B6473" s="115">
        <v>8750776</v>
      </c>
      <c r="C6473" s="116" t="s">
        <v>9046</v>
      </c>
      <c r="D6473" s="116" t="s">
        <v>2536</v>
      </c>
      <c r="E6473" s="116" t="s">
        <v>216</v>
      </c>
      <c r="F6473" s="117">
        <v>45551</v>
      </c>
      <c r="G6473" s="118" t="s">
        <v>88</v>
      </c>
      <c r="H6473" s="119" t="s">
        <v>131</v>
      </c>
      <c r="I6473" s="116" t="s">
        <v>150</v>
      </c>
      <c r="J6473" s="116" t="s">
        <v>2555</v>
      </c>
      <c r="K6473" s="116" t="s">
        <v>2556</v>
      </c>
      <c r="L6473" s="116" t="s">
        <v>180</v>
      </c>
      <c r="M6473" s="116" t="s">
        <v>180</v>
      </c>
      <c r="N6473" s="116" t="s">
        <v>327</v>
      </c>
      <c r="O6473" s="118">
        <v>6009</v>
      </c>
      <c r="P6473" s="118" t="s">
        <v>114</v>
      </c>
    </row>
    <row r="6474" spans="2:16" x14ac:dyDescent="0.45">
      <c r="B6474" s="115">
        <v>119266787</v>
      </c>
      <c r="C6474" s="116" t="s">
        <v>9047</v>
      </c>
      <c r="D6474" s="116" t="s">
        <v>1443</v>
      </c>
      <c r="E6474" s="116" t="s">
        <v>216</v>
      </c>
      <c r="F6474" s="117">
        <v>45551</v>
      </c>
      <c r="G6474" s="118" t="s">
        <v>88</v>
      </c>
      <c r="H6474" s="119" t="s">
        <v>131</v>
      </c>
      <c r="I6474" s="116" t="s">
        <v>155</v>
      </c>
      <c r="J6474" s="116" t="s">
        <v>2504</v>
      </c>
      <c r="K6474" s="116" t="s">
        <v>2505</v>
      </c>
      <c r="L6474" s="116" t="s">
        <v>177</v>
      </c>
      <c r="M6474" s="116" t="s">
        <v>178</v>
      </c>
      <c r="N6474" s="116" t="s">
        <v>251</v>
      </c>
      <c r="O6474" s="118">
        <v>4000</v>
      </c>
      <c r="P6474" s="118" t="s">
        <v>114</v>
      </c>
    </row>
    <row r="6475" spans="2:16" x14ac:dyDescent="0.45">
      <c r="B6475" s="115">
        <v>635128764</v>
      </c>
      <c r="C6475" s="116" t="s">
        <v>9048</v>
      </c>
      <c r="D6475" s="116" t="s">
        <v>440</v>
      </c>
      <c r="E6475" s="116" t="s">
        <v>216</v>
      </c>
      <c r="F6475" s="117">
        <v>45551</v>
      </c>
      <c r="G6475" s="118" t="s">
        <v>88</v>
      </c>
      <c r="H6475" s="119" t="s">
        <v>131</v>
      </c>
      <c r="I6475" s="116" t="s">
        <v>160</v>
      </c>
      <c r="J6475" s="116" t="s">
        <v>2784</v>
      </c>
      <c r="K6475" s="116" t="s">
        <v>3245</v>
      </c>
      <c r="L6475" s="116" t="s">
        <v>183</v>
      </c>
      <c r="M6475" s="116" t="s">
        <v>183</v>
      </c>
      <c r="N6475" s="116" t="s">
        <v>183</v>
      </c>
      <c r="O6475" s="118">
        <v>2612</v>
      </c>
      <c r="P6475" s="118" t="s">
        <v>114</v>
      </c>
    </row>
    <row r="6476" spans="2:16" x14ac:dyDescent="0.45">
      <c r="B6476" s="115">
        <v>459923</v>
      </c>
      <c r="C6476" s="116" t="s">
        <v>9049</v>
      </c>
      <c r="D6476" s="116" t="s">
        <v>9050</v>
      </c>
      <c r="E6476" s="116" t="s">
        <v>216</v>
      </c>
      <c r="F6476" s="117">
        <v>45553</v>
      </c>
      <c r="G6476" s="118" t="s">
        <v>88</v>
      </c>
      <c r="H6476" s="119" t="s">
        <v>131</v>
      </c>
      <c r="I6476" s="116" t="s">
        <v>150</v>
      </c>
      <c r="J6476" s="116" t="s">
        <v>2494</v>
      </c>
      <c r="K6476" s="116" t="s">
        <v>2495</v>
      </c>
      <c r="L6476" s="116" t="s">
        <v>176</v>
      </c>
      <c r="M6476" s="116" t="s">
        <v>176</v>
      </c>
      <c r="N6476" s="116" t="s">
        <v>225</v>
      </c>
      <c r="O6476" s="118">
        <v>2065</v>
      </c>
      <c r="P6476" s="118" t="s">
        <v>113</v>
      </c>
    </row>
    <row r="6477" spans="2:16" x14ac:dyDescent="0.45">
      <c r="B6477" s="115">
        <v>536845</v>
      </c>
      <c r="C6477" s="116" t="s">
        <v>9051</v>
      </c>
      <c r="D6477" s="116" t="s">
        <v>2209</v>
      </c>
      <c r="E6477" s="116" t="s">
        <v>216</v>
      </c>
      <c r="F6477" s="117">
        <v>45553</v>
      </c>
      <c r="G6477" s="118" t="s">
        <v>88</v>
      </c>
      <c r="H6477" s="119" t="s">
        <v>131</v>
      </c>
      <c r="I6477" s="116" t="s">
        <v>158</v>
      </c>
      <c r="J6477" s="116" t="s">
        <v>3361</v>
      </c>
      <c r="K6477" s="116" t="s">
        <v>3362</v>
      </c>
      <c r="L6477" s="116" t="s">
        <v>176</v>
      </c>
      <c r="M6477" s="116" t="s">
        <v>176</v>
      </c>
      <c r="N6477" s="116" t="s">
        <v>386</v>
      </c>
      <c r="O6477" s="118">
        <v>2226</v>
      </c>
      <c r="P6477" s="118" t="s">
        <v>114</v>
      </c>
    </row>
    <row r="6478" spans="2:16" x14ac:dyDescent="0.45">
      <c r="B6478" s="115">
        <v>3624280</v>
      </c>
      <c r="C6478" s="116" t="s">
        <v>9052</v>
      </c>
      <c r="D6478" s="116" t="s">
        <v>4207</v>
      </c>
      <c r="E6478" s="116" t="s">
        <v>216</v>
      </c>
      <c r="F6478" s="117">
        <v>45553</v>
      </c>
      <c r="G6478" s="118" t="s">
        <v>88</v>
      </c>
      <c r="H6478" s="119" t="s">
        <v>131</v>
      </c>
      <c r="I6478" s="116" t="s">
        <v>149</v>
      </c>
      <c r="J6478" s="116" t="s">
        <v>3042</v>
      </c>
      <c r="K6478" s="116" t="s">
        <v>3042</v>
      </c>
      <c r="L6478" s="116" t="s">
        <v>176</v>
      </c>
      <c r="M6478" s="116" t="s">
        <v>176</v>
      </c>
      <c r="N6478" s="116" t="s">
        <v>287</v>
      </c>
      <c r="O6478" s="118">
        <v>2015</v>
      </c>
      <c r="P6478" s="118" t="s">
        <v>114</v>
      </c>
    </row>
    <row r="6479" spans="2:16" x14ac:dyDescent="0.45">
      <c r="B6479" s="115">
        <v>4600300</v>
      </c>
      <c r="C6479" s="116" t="s">
        <v>9053</v>
      </c>
      <c r="D6479" s="116" t="s">
        <v>569</v>
      </c>
      <c r="E6479" s="116" t="s">
        <v>216</v>
      </c>
      <c r="F6479" s="117">
        <v>45553</v>
      </c>
      <c r="G6479" s="118" t="s">
        <v>88</v>
      </c>
      <c r="H6479" s="119" t="s">
        <v>131</v>
      </c>
      <c r="I6479" s="116" t="s">
        <v>150</v>
      </c>
      <c r="J6479" s="116" t="s">
        <v>2494</v>
      </c>
      <c r="K6479" s="116" t="s">
        <v>2495</v>
      </c>
      <c r="L6479" s="116" t="s">
        <v>177</v>
      </c>
      <c r="M6479" s="116" t="s">
        <v>177</v>
      </c>
      <c r="N6479" s="116" t="s">
        <v>217</v>
      </c>
      <c r="O6479" s="118">
        <v>3101</v>
      </c>
      <c r="P6479" s="118" t="s">
        <v>114</v>
      </c>
    </row>
    <row r="6480" spans="2:16" x14ac:dyDescent="0.45">
      <c r="B6480" s="115">
        <v>5649650</v>
      </c>
      <c r="C6480" s="116" t="s">
        <v>9054</v>
      </c>
      <c r="D6480" s="116" t="s">
        <v>1470</v>
      </c>
      <c r="E6480" s="116" t="s">
        <v>216</v>
      </c>
      <c r="F6480" s="117">
        <v>45553</v>
      </c>
      <c r="G6480" s="118" t="s">
        <v>88</v>
      </c>
      <c r="H6480" s="119" t="s">
        <v>131</v>
      </c>
      <c r="I6480" s="116" t="s">
        <v>155</v>
      </c>
      <c r="J6480" s="116" t="s">
        <v>2504</v>
      </c>
      <c r="K6480" s="116" t="s">
        <v>2505</v>
      </c>
      <c r="L6480" s="116" t="s">
        <v>177</v>
      </c>
      <c r="M6480" s="116" t="s">
        <v>177</v>
      </c>
      <c r="N6480" s="116" t="s">
        <v>884</v>
      </c>
      <c r="O6480" s="118">
        <v>3114</v>
      </c>
      <c r="P6480" s="118" t="s">
        <v>114</v>
      </c>
    </row>
    <row r="6481" spans="2:16" x14ac:dyDescent="0.45">
      <c r="B6481" s="115">
        <v>6175784</v>
      </c>
      <c r="C6481" s="116" t="s">
        <v>9055</v>
      </c>
      <c r="D6481" s="116" t="s">
        <v>4207</v>
      </c>
      <c r="E6481" s="116" t="s">
        <v>216</v>
      </c>
      <c r="F6481" s="117">
        <v>45553</v>
      </c>
      <c r="G6481" s="118" t="s">
        <v>88</v>
      </c>
      <c r="H6481" s="119" t="s">
        <v>131</v>
      </c>
      <c r="I6481" s="116" t="s">
        <v>149</v>
      </c>
      <c r="J6481" s="116" t="s">
        <v>3042</v>
      </c>
      <c r="K6481" s="116" t="s">
        <v>3042</v>
      </c>
      <c r="L6481" s="116" t="s">
        <v>177</v>
      </c>
      <c r="M6481" s="116" t="s">
        <v>176</v>
      </c>
      <c r="N6481" s="116" t="s">
        <v>287</v>
      </c>
      <c r="O6481" s="118">
        <v>2015</v>
      </c>
      <c r="P6481" s="118" t="s">
        <v>114</v>
      </c>
    </row>
    <row r="6482" spans="2:16" x14ac:dyDescent="0.45">
      <c r="B6482" s="115">
        <v>8219145</v>
      </c>
      <c r="C6482" s="116" t="s">
        <v>9056</v>
      </c>
      <c r="D6482" s="116" t="s">
        <v>4207</v>
      </c>
      <c r="E6482" s="116" t="s">
        <v>216</v>
      </c>
      <c r="F6482" s="117">
        <v>45553</v>
      </c>
      <c r="G6482" s="118" t="s">
        <v>88</v>
      </c>
      <c r="H6482" s="119" t="s">
        <v>131</v>
      </c>
      <c r="I6482" s="116" t="s">
        <v>149</v>
      </c>
      <c r="J6482" s="116" t="s">
        <v>3042</v>
      </c>
      <c r="K6482" s="116" t="s">
        <v>3042</v>
      </c>
      <c r="L6482" s="116" t="s">
        <v>179</v>
      </c>
      <c r="M6482" s="116" t="s">
        <v>176</v>
      </c>
      <c r="N6482" s="116" t="s">
        <v>287</v>
      </c>
      <c r="O6482" s="118">
        <v>2015</v>
      </c>
      <c r="P6482" s="118" t="s">
        <v>114</v>
      </c>
    </row>
    <row r="6483" spans="2:16" x14ac:dyDescent="0.45">
      <c r="B6483" s="115">
        <v>9731426</v>
      </c>
      <c r="C6483" s="116" t="s">
        <v>9057</v>
      </c>
      <c r="D6483" s="116" t="s">
        <v>4504</v>
      </c>
      <c r="E6483" s="116" t="s">
        <v>216</v>
      </c>
      <c r="F6483" s="117">
        <v>45553</v>
      </c>
      <c r="G6483" s="118" t="s">
        <v>88</v>
      </c>
      <c r="H6483" s="119" t="s">
        <v>131</v>
      </c>
      <c r="I6483" s="116" t="s">
        <v>147</v>
      </c>
      <c r="J6483" s="116" t="s">
        <v>2523</v>
      </c>
      <c r="K6483" s="116" t="s">
        <v>2698</v>
      </c>
      <c r="L6483" s="116" t="s">
        <v>178</v>
      </c>
      <c r="M6483" s="116" t="s">
        <v>178</v>
      </c>
      <c r="N6483" s="116" t="s">
        <v>3541</v>
      </c>
      <c r="O6483" s="118">
        <v>4872</v>
      </c>
      <c r="P6483" s="118" t="s">
        <v>114</v>
      </c>
    </row>
    <row r="6484" spans="2:16" x14ac:dyDescent="0.45">
      <c r="B6484" s="115">
        <v>112069093</v>
      </c>
      <c r="C6484" s="116" t="s">
        <v>9058</v>
      </c>
      <c r="D6484" s="116" t="s">
        <v>2655</v>
      </c>
      <c r="E6484" s="116" t="s">
        <v>216</v>
      </c>
      <c r="F6484" s="117">
        <v>45553</v>
      </c>
      <c r="G6484" s="118" t="s">
        <v>88</v>
      </c>
      <c r="H6484" s="119" t="s">
        <v>131</v>
      </c>
      <c r="I6484" s="116" t="s">
        <v>147</v>
      </c>
      <c r="J6484" s="116" t="s">
        <v>2523</v>
      </c>
      <c r="K6484" s="116" t="s">
        <v>2524</v>
      </c>
      <c r="L6484" s="116" t="s">
        <v>179</v>
      </c>
      <c r="M6484" s="116" t="s">
        <v>179</v>
      </c>
      <c r="N6484" s="116" t="s">
        <v>670</v>
      </c>
      <c r="O6484" s="118">
        <v>5109</v>
      </c>
      <c r="P6484" s="118" t="s">
        <v>114</v>
      </c>
    </row>
    <row r="6485" spans="2:16" x14ac:dyDescent="0.45">
      <c r="B6485" s="115">
        <v>129200826</v>
      </c>
      <c r="C6485" s="116" t="s">
        <v>9059</v>
      </c>
      <c r="D6485" s="116" t="s">
        <v>2275</v>
      </c>
      <c r="E6485" s="116" t="s">
        <v>216</v>
      </c>
      <c r="F6485" s="117">
        <v>45553</v>
      </c>
      <c r="G6485" s="118" t="s">
        <v>88</v>
      </c>
      <c r="H6485" s="119" t="s">
        <v>131</v>
      </c>
      <c r="I6485" s="116" t="s">
        <v>156</v>
      </c>
      <c r="J6485" s="116" t="s">
        <v>2426</v>
      </c>
      <c r="K6485" s="116" t="s">
        <v>4372</v>
      </c>
      <c r="L6485" s="116" t="s">
        <v>177</v>
      </c>
      <c r="M6485" s="116" t="s">
        <v>177</v>
      </c>
      <c r="N6485" s="116" t="s">
        <v>884</v>
      </c>
      <c r="O6485" s="118">
        <v>3134</v>
      </c>
      <c r="P6485" s="118" t="s">
        <v>114</v>
      </c>
    </row>
    <row r="6486" spans="2:16" x14ac:dyDescent="0.45">
      <c r="B6486" s="115">
        <v>129265943</v>
      </c>
      <c r="C6486" s="116" t="s">
        <v>9060</v>
      </c>
      <c r="D6486" s="116" t="s">
        <v>9061</v>
      </c>
      <c r="E6486" s="116" t="s">
        <v>216</v>
      </c>
      <c r="F6486" s="117">
        <v>45553</v>
      </c>
      <c r="G6486" s="118" t="s">
        <v>88</v>
      </c>
      <c r="H6486" s="119" t="s">
        <v>131</v>
      </c>
      <c r="I6486" s="116" t="s">
        <v>159</v>
      </c>
      <c r="J6486" s="116" t="s">
        <v>2701</v>
      </c>
      <c r="K6486" s="116" t="s">
        <v>2702</v>
      </c>
      <c r="L6486" s="116" t="s">
        <v>176</v>
      </c>
      <c r="M6486" s="116" t="s">
        <v>176</v>
      </c>
      <c r="N6486" s="116" t="s">
        <v>287</v>
      </c>
      <c r="O6486" s="118">
        <v>2000</v>
      </c>
      <c r="P6486" s="118" t="s">
        <v>113</v>
      </c>
    </row>
    <row r="6487" spans="2:16" x14ac:dyDescent="0.45">
      <c r="B6487" s="115">
        <v>1195071</v>
      </c>
      <c r="C6487" s="116" t="s">
        <v>9062</v>
      </c>
      <c r="D6487" s="116" t="s">
        <v>9063</v>
      </c>
      <c r="E6487" s="116" t="s">
        <v>216</v>
      </c>
      <c r="F6487" s="117">
        <v>45554</v>
      </c>
      <c r="G6487" s="118" t="s">
        <v>88</v>
      </c>
      <c r="H6487" s="119" t="s">
        <v>131</v>
      </c>
      <c r="I6487" s="116" t="s">
        <v>156</v>
      </c>
      <c r="J6487" s="116" t="s">
        <v>2426</v>
      </c>
      <c r="K6487" s="116" t="s">
        <v>2878</v>
      </c>
      <c r="L6487" s="116" t="s">
        <v>176</v>
      </c>
      <c r="M6487" s="116" t="s">
        <v>177</v>
      </c>
      <c r="N6487" s="116" t="s">
        <v>307</v>
      </c>
      <c r="O6487" s="118">
        <v>3194</v>
      </c>
      <c r="P6487" s="118" t="s">
        <v>113</v>
      </c>
    </row>
    <row r="6488" spans="2:16" x14ac:dyDescent="0.45">
      <c r="B6488" s="115">
        <v>5080437</v>
      </c>
      <c r="C6488" s="116" t="s">
        <v>9064</v>
      </c>
      <c r="D6488" s="116" t="s">
        <v>770</v>
      </c>
      <c r="E6488" s="116" t="s">
        <v>216</v>
      </c>
      <c r="F6488" s="117">
        <v>45555</v>
      </c>
      <c r="G6488" s="118" t="s">
        <v>88</v>
      </c>
      <c r="H6488" s="119" t="s">
        <v>131</v>
      </c>
      <c r="I6488" s="116" t="s">
        <v>145</v>
      </c>
      <c r="J6488" s="116" t="s">
        <v>2511</v>
      </c>
      <c r="K6488" s="116" t="s">
        <v>2691</v>
      </c>
      <c r="L6488" s="116" t="s">
        <v>177</v>
      </c>
      <c r="M6488" s="116" t="s">
        <v>177</v>
      </c>
      <c r="N6488" s="116" t="s">
        <v>717</v>
      </c>
      <c r="O6488" s="118">
        <v>3268</v>
      </c>
      <c r="P6488" s="118" t="s">
        <v>114</v>
      </c>
    </row>
    <row r="6489" spans="2:16" x14ac:dyDescent="0.45">
      <c r="B6489" s="115">
        <v>10758559</v>
      </c>
      <c r="C6489" s="116" t="s">
        <v>9065</v>
      </c>
      <c r="D6489" s="116" t="s">
        <v>1443</v>
      </c>
      <c r="E6489" s="116" t="s">
        <v>216</v>
      </c>
      <c r="F6489" s="117">
        <v>45555</v>
      </c>
      <c r="G6489" s="118" t="s">
        <v>88</v>
      </c>
      <c r="H6489" s="119" t="s">
        <v>131</v>
      </c>
      <c r="I6489" s="116" t="s">
        <v>155</v>
      </c>
      <c r="J6489" s="116" t="s">
        <v>2504</v>
      </c>
      <c r="K6489" s="116" t="s">
        <v>2505</v>
      </c>
      <c r="L6489" s="116" t="s">
        <v>178</v>
      </c>
      <c r="M6489" s="116" t="s">
        <v>178</v>
      </c>
      <c r="N6489" s="116" t="s">
        <v>251</v>
      </c>
      <c r="O6489" s="118">
        <v>4000</v>
      </c>
      <c r="P6489" s="118" t="s">
        <v>114</v>
      </c>
    </row>
    <row r="6490" spans="2:16" x14ac:dyDescent="0.45">
      <c r="B6490" s="115">
        <v>60012008</v>
      </c>
      <c r="C6490" s="116" t="s">
        <v>9066</v>
      </c>
      <c r="D6490" s="116" t="s">
        <v>625</v>
      </c>
      <c r="E6490" s="116" t="s">
        <v>216</v>
      </c>
      <c r="F6490" s="117">
        <v>45555</v>
      </c>
      <c r="G6490" s="118" t="s">
        <v>88</v>
      </c>
      <c r="H6490" s="119" t="s">
        <v>131</v>
      </c>
      <c r="I6490" s="116" t="s">
        <v>157</v>
      </c>
      <c r="J6490" s="116" t="s">
        <v>4113</v>
      </c>
      <c r="K6490" s="116" t="s">
        <v>5936</v>
      </c>
      <c r="L6490" s="116" t="s">
        <v>176</v>
      </c>
      <c r="M6490" s="116" t="s">
        <v>176</v>
      </c>
      <c r="N6490" s="116" t="s">
        <v>480</v>
      </c>
      <c r="O6490" s="118">
        <v>2084</v>
      </c>
      <c r="P6490" s="118" t="s">
        <v>113</v>
      </c>
    </row>
    <row r="6491" spans="2:16" x14ac:dyDescent="0.45">
      <c r="B6491" s="115">
        <v>131792740</v>
      </c>
      <c r="C6491" s="116" t="s">
        <v>9067</v>
      </c>
      <c r="D6491" s="116" t="s">
        <v>1051</v>
      </c>
      <c r="E6491" s="116" t="s">
        <v>216</v>
      </c>
      <c r="F6491" s="117">
        <v>45555</v>
      </c>
      <c r="G6491" s="118" t="s">
        <v>88</v>
      </c>
      <c r="H6491" s="119" t="s">
        <v>131</v>
      </c>
      <c r="I6491" s="116" t="s">
        <v>156</v>
      </c>
      <c r="J6491" s="116" t="s">
        <v>2426</v>
      </c>
      <c r="K6491" s="116" t="s">
        <v>2542</v>
      </c>
      <c r="L6491" s="116" t="s">
        <v>183</v>
      </c>
      <c r="M6491" s="116" t="s">
        <v>183</v>
      </c>
      <c r="N6491" s="116" t="s">
        <v>183</v>
      </c>
      <c r="O6491" s="118">
        <v>2601</v>
      </c>
      <c r="P6491" s="118" t="s">
        <v>114</v>
      </c>
    </row>
    <row r="6492" spans="2:16" x14ac:dyDescent="0.45">
      <c r="B6492" s="115">
        <v>614703445</v>
      </c>
      <c r="C6492" s="116" t="s">
        <v>9068</v>
      </c>
      <c r="D6492" s="116" t="s">
        <v>9069</v>
      </c>
      <c r="E6492" s="116" t="s">
        <v>216</v>
      </c>
      <c r="F6492" s="117">
        <v>45555</v>
      </c>
      <c r="G6492" s="118" t="s">
        <v>88</v>
      </c>
      <c r="H6492" s="119" t="s">
        <v>131</v>
      </c>
      <c r="I6492" s="116" t="s">
        <v>147</v>
      </c>
      <c r="J6492" s="116" t="s">
        <v>2539</v>
      </c>
      <c r="K6492" s="116" t="s">
        <v>2540</v>
      </c>
      <c r="L6492" s="116" t="s">
        <v>176</v>
      </c>
      <c r="M6492" s="116" t="s">
        <v>176</v>
      </c>
      <c r="N6492" s="116" t="s">
        <v>225</v>
      </c>
      <c r="O6492" s="118">
        <v>2089</v>
      </c>
      <c r="P6492" s="118" t="s">
        <v>113</v>
      </c>
    </row>
    <row r="6493" spans="2:16" x14ac:dyDescent="0.45">
      <c r="B6493" s="115">
        <v>629672662</v>
      </c>
      <c r="C6493" s="116" t="s">
        <v>9070</v>
      </c>
      <c r="D6493" s="116" t="s">
        <v>625</v>
      </c>
      <c r="E6493" s="116" t="s">
        <v>216</v>
      </c>
      <c r="F6493" s="117">
        <v>45555</v>
      </c>
      <c r="G6493" s="118" t="s">
        <v>88</v>
      </c>
      <c r="H6493" s="119" t="s">
        <v>131</v>
      </c>
      <c r="I6493" s="116" t="s">
        <v>153</v>
      </c>
      <c r="J6493" s="116" t="s">
        <v>3012</v>
      </c>
      <c r="K6493" s="116" t="s">
        <v>3377</v>
      </c>
      <c r="L6493" s="116" t="s">
        <v>178</v>
      </c>
      <c r="M6493" s="116" t="s">
        <v>178</v>
      </c>
      <c r="N6493" s="116" t="s">
        <v>251</v>
      </c>
      <c r="O6493" s="118">
        <v>4007</v>
      </c>
      <c r="P6493" s="118" t="s">
        <v>113</v>
      </c>
    </row>
    <row r="6494" spans="2:16" x14ac:dyDescent="0.45">
      <c r="B6494" s="115">
        <v>4745260</v>
      </c>
      <c r="C6494" s="116" t="s">
        <v>9071</v>
      </c>
      <c r="D6494" s="116" t="s">
        <v>2232</v>
      </c>
      <c r="E6494" s="116" t="s">
        <v>216</v>
      </c>
      <c r="F6494" s="117">
        <v>45558</v>
      </c>
      <c r="G6494" s="118" t="s">
        <v>88</v>
      </c>
      <c r="H6494" s="119" t="s">
        <v>131</v>
      </c>
      <c r="I6494" s="116" t="s">
        <v>153</v>
      </c>
      <c r="J6494" s="116" t="s">
        <v>3012</v>
      </c>
      <c r="K6494" s="116" t="s">
        <v>3013</v>
      </c>
      <c r="L6494" s="116" t="s">
        <v>177</v>
      </c>
      <c r="M6494" s="116" t="s">
        <v>176</v>
      </c>
      <c r="N6494" s="116" t="s">
        <v>287</v>
      </c>
      <c r="O6494" s="118">
        <v>2000</v>
      </c>
      <c r="P6494" s="118" t="s">
        <v>114</v>
      </c>
    </row>
    <row r="6495" spans="2:16" x14ac:dyDescent="0.45">
      <c r="B6495" s="115">
        <v>107021090</v>
      </c>
      <c r="C6495" s="116" t="s">
        <v>9072</v>
      </c>
      <c r="D6495" s="116" t="s">
        <v>1375</v>
      </c>
      <c r="E6495" s="116" t="s">
        <v>216</v>
      </c>
      <c r="F6495" s="117">
        <v>45558</v>
      </c>
      <c r="G6495" s="118" t="s">
        <v>88</v>
      </c>
      <c r="H6495" s="119" t="s">
        <v>131</v>
      </c>
      <c r="I6495" s="116" t="s">
        <v>156</v>
      </c>
      <c r="J6495" s="116" t="s">
        <v>2426</v>
      </c>
      <c r="K6495" s="116" t="s">
        <v>2878</v>
      </c>
      <c r="L6495" s="116" t="s">
        <v>177</v>
      </c>
      <c r="M6495" s="116" t="s">
        <v>178</v>
      </c>
      <c r="N6495" s="116" t="s">
        <v>251</v>
      </c>
      <c r="O6495" s="118">
        <v>4006</v>
      </c>
      <c r="P6495" s="118" t="s">
        <v>114</v>
      </c>
    </row>
    <row r="6496" spans="2:16" x14ac:dyDescent="0.45">
      <c r="B6496" s="115">
        <v>605699303</v>
      </c>
      <c r="C6496" s="116" t="s">
        <v>9073</v>
      </c>
      <c r="D6496" s="116" t="s">
        <v>1470</v>
      </c>
      <c r="E6496" s="116" t="s">
        <v>216</v>
      </c>
      <c r="F6496" s="117">
        <v>45558</v>
      </c>
      <c r="G6496" s="118" t="s">
        <v>88</v>
      </c>
      <c r="H6496" s="119" t="s">
        <v>131</v>
      </c>
      <c r="I6496" s="116" t="s">
        <v>147</v>
      </c>
      <c r="J6496" s="116" t="s">
        <v>2523</v>
      </c>
      <c r="K6496" s="116" t="s">
        <v>2698</v>
      </c>
      <c r="L6496" s="116" t="s">
        <v>177</v>
      </c>
      <c r="M6496" s="116" t="s">
        <v>178</v>
      </c>
      <c r="N6496" s="116" t="s">
        <v>233</v>
      </c>
      <c r="O6496" s="118">
        <v>4562</v>
      </c>
      <c r="P6496" s="118" t="s">
        <v>114</v>
      </c>
    </row>
    <row r="6497" spans="2:16" x14ac:dyDescent="0.45">
      <c r="B6497" s="115">
        <v>4828255</v>
      </c>
      <c r="C6497" s="116" t="s">
        <v>9074</v>
      </c>
      <c r="D6497" s="116" t="s">
        <v>2682</v>
      </c>
      <c r="E6497" s="116" t="s">
        <v>216</v>
      </c>
      <c r="F6497" s="117">
        <v>45559</v>
      </c>
      <c r="G6497" s="118" t="s">
        <v>88</v>
      </c>
      <c r="H6497" s="119" t="s">
        <v>131</v>
      </c>
      <c r="I6497" s="116" t="s">
        <v>150</v>
      </c>
      <c r="J6497" s="116" t="s">
        <v>2494</v>
      </c>
      <c r="K6497" s="116" t="s">
        <v>2495</v>
      </c>
      <c r="L6497" s="116" t="s">
        <v>177</v>
      </c>
      <c r="M6497" s="116" t="s">
        <v>177</v>
      </c>
      <c r="N6497" s="116" t="s">
        <v>255</v>
      </c>
      <c r="O6497" s="118">
        <v>3000</v>
      </c>
      <c r="P6497" s="118" t="s">
        <v>114</v>
      </c>
    </row>
    <row r="6498" spans="2:16" x14ac:dyDescent="0.45">
      <c r="B6498" s="115">
        <v>5057492</v>
      </c>
      <c r="C6498" s="116" t="s">
        <v>9075</v>
      </c>
      <c r="D6498" s="116" t="s">
        <v>2682</v>
      </c>
      <c r="E6498" s="116" t="s">
        <v>216</v>
      </c>
      <c r="F6498" s="117">
        <v>45559</v>
      </c>
      <c r="G6498" s="118" t="s">
        <v>88</v>
      </c>
      <c r="H6498" s="119" t="s">
        <v>131</v>
      </c>
      <c r="I6498" s="116" t="s">
        <v>150</v>
      </c>
      <c r="J6498" s="116" t="s">
        <v>2494</v>
      </c>
      <c r="K6498" s="116" t="s">
        <v>2495</v>
      </c>
      <c r="L6498" s="116" t="s">
        <v>177</v>
      </c>
      <c r="M6498" s="116" t="s">
        <v>177</v>
      </c>
      <c r="N6498" s="116" t="s">
        <v>255</v>
      </c>
      <c r="O6498" s="118">
        <v>3000</v>
      </c>
      <c r="P6498" s="118" t="s">
        <v>114</v>
      </c>
    </row>
    <row r="6499" spans="2:16" x14ac:dyDescent="0.45">
      <c r="B6499" s="115">
        <v>6552076</v>
      </c>
      <c r="C6499" s="116" t="s">
        <v>9076</v>
      </c>
      <c r="D6499" s="116" t="s">
        <v>619</v>
      </c>
      <c r="E6499" s="116" t="s">
        <v>216</v>
      </c>
      <c r="F6499" s="117">
        <v>45559</v>
      </c>
      <c r="G6499" s="118" t="s">
        <v>88</v>
      </c>
      <c r="H6499" s="119" t="s">
        <v>131</v>
      </c>
      <c r="I6499" s="116" t="s">
        <v>156</v>
      </c>
      <c r="J6499" s="116" t="s">
        <v>2426</v>
      </c>
      <c r="K6499" s="116" t="s">
        <v>2542</v>
      </c>
      <c r="L6499" s="116" t="s">
        <v>177</v>
      </c>
      <c r="M6499" s="116" t="s">
        <v>177</v>
      </c>
      <c r="N6499" s="116" t="s">
        <v>255</v>
      </c>
      <c r="O6499" s="118">
        <v>3121</v>
      </c>
      <c r="P6499" s="118" t="s">
        <v>114</v>
      </c>
    </row>
    <row r="6500" spans="2:16" x14ac:dyDescent="0.45">
      <c r="B6500" s="115">
        <v>88131355</v>
      </c>
      <c r="C6500" s="116" t="s">
        <v>9077</v>
      </c>
      <c r="D6500" s="116" t="s">
        <v>619</v>
      </c>
      <c r="E6500" s="116" t="s">
        <v>216</v>
      </c>
      <c r="F6500" s="117">
        <v>45559</v>
      </c>
      <c r="G6500" s="118" t="s">
        <v>88</v>
      </c>
      <c r="H6500" s="119" t="s">
        <v>131</v>
      </c>
      <c r="I6500" s="116" t="s">
        <v>156</v>
      </c>
      <c r="J6500" s="116" t="s">
        <v>2426</v>
      </c>
      <c r="K6500" s="116" t="s">
        <v>2542</v>
      </c>
      <c r="L6500" s="116" t="s">
        <v>177</v>
      </c>
      <c r="M6500" s="116" t="s">
        <v>177</v>
      </c>
      <c r="N6500" s="116" t="s">
        <v>255</v>
      </c>
      <c r="O6500" s="118">
        <v>3121</v>
      </c>
      <c r="P6500" s="118" t="s">
        <v>114</v>
      </c>
    </row>
    <row r="6501" spans="2:16" x14ac:dyDescent="0.45">
      <c r="B6501" s="115">
        <v>106749268</v>
      </c>
      <c r="C6501" s="116" t="s">
        <v>9078</v>
      </c>
      <c r="D6501" s="116" t="s">
        <v>6210</v>
      </c>
      <c r="E6501" s="116" t="s">
        <v>216</v>
      </c>
      <c r="F6501" s="117">
        <v>45559</v>
      </c>
      <c r="G6501" s="118" t="s">
        <v>88</v>
      </c>
      <c r="H6501" s="119" t="s">
        <v>131</v>
      </c>
      <c r="I6501" s="116" t="s">
        <v>152</v>
      </c>
      <c r="J6501" s="116" t="s">
        <v>3075</v>
      </c>
      <c r="K6501" s="116" t="s">
        <v>3076</v>
      </c>
      <c r="L6501" s="116" t="s">
        <v>176</v>
      </c>
      <c r="M6501" s="116" t="s">
        <v>176</v>
      </c>
      <c r="N6501" s="116" t="s">
        <v>259</v>
      </c>
      <c r="O6501" s="118">
        <v>2478</v>
      </c>
      <c r="P6501" s="118" t="s">
        <v>113</v>
      </c>
    </row>
    <row r="6502" spans="2:16" x14ac:dyDescent="0.45">
      <c r="B6502" s="115">
        <v>119462510</v>
      </c>
      <c r="C6502" s="116" t="s">
        <v>9079</v>
      </c>
      <c r="D6502" s="116" t="s">
        <v>619</v>
      </c>
      <c r="E6502" s="116" t="s">
        <v>216</v>
      </c>
      <c r="F6502" s="117">
        <v>45559</v>
      </c>
      <c r="G6502" s="118" t="s">
        <v>88</v>
      </c>
      <c r="H6502" s="119" t="s">
        <v>131</v>
      </c>
      <c r="I6502" s="116" t="s">
        <v>156</v>
      </c>
      <c r="J6502" s="116" t="s">
        <v>2426</v>
      </c>
      <c r="K6502" s="116" t="s">
        <v>2542</v>
      </c>
      <c r="L6502" s="116" t="s">
        <v>177</v>
      </c>
      <c r="M6502" s="116" t="s">
        <v>177</v>
      </c>
      <c r="N6502" s="116" t="s">
        <v>255</v>
      </c>
      <c r="O6502" s="118">
        <v>3121</v>
      </c>
      <c r="P6502" s="118" t="s">
        <v>114</v>
      </c>
    </row>
    <row r="6503" spans="2:16" x14ac:dyDescent="0.45">
      <c r="B6503" s="115">
        <v>79569</v>
      </c>
      <c r="C6503" s="116" t="s">
        <v>9080</v>
      </c>
      <c r="D6503" s="116" t="s">
        <v>304</v>
      </c>
      <c r="E6503" s="116" t="s">
        <v>216</v>
      </c>
      <c r="F6503" s="117">
        <v>45560</v>
      </c>
      <c r="G6503" s="118" t="s">
        <v>88</v>
      </c>
      <c r="H6503" s="119" t="s">
        <v>131</v>
      </c>
      <c r="I6503" s="116" t="s">
        <v>159</v>
      </c>
      <c r="J6503" s="116" t="s">
        <v>2630</v>
      </c>
      <c r="K6503" s="116" t="s">
        <v>2631</v>
      </c>
      <c r="L6503" s="116" t="s">
        <v>176</v>
      </c>
      <c r="M6503" s="116" t="s">
        <v>178</v>
      </c>
      <c r="N6503" s="116" t="s">
        <v>233</v>
      </c>
      <c r="O6503" s="118">
        <v>4556</v>
      </c>
      <c r="P6503" s="118" t="s">
        <v>114</v>
      </c>
    </row>
    <row r="6504" spans="2:16" x14ac:dyDescent="0.45">
      <c r="B6504" s="115">
        <v>11068125</v>
      </c>
      <c r="C6504" s="116" t="s">
        <v>9081</v>
      </c>
      <c r="D6504" s="116" t="s">
        <v>800</v>
      </c>
      <c r="E6504" s="116" t="s">
        <v>216</v>
      </c>
      <c r="F6504" s="117">
        <v>45560</v>
      </c>
      <c r="G6504" s="118" t="s">
        <v>88</v>
      </c>
      <c r="H6504" s="119" t="s">
        <v>131</v>
      </c>
      <c r="I6504" s="116" t="s">
        <v>152</v>
      </c>
      <c r="J6504" s="116" t="s">
        <v>3440</v>
      </c>
      <c r="K6504" s="116" t="s">
        <v>3441</v>
      </c>
      <c r="L6504" s="116" t="s">
        <v>178</v>
      </c>
      <c r="M6504" s="116" t="s">
        <v>176</v>
      </c>
      <c r="N6504" s="116" t="s">
        <v>287</v>
      </c>
      <c r="O6504" s="118">
        <v>2000</v>
      </c>
      <c r="P6504" s="118" t="s">
        <v>114</v>
      </c>
    </row>
    <row r="6505" spans="2:16" x14ac:dyDescent="0.45">
      <c r="B6505" s="115">
        <v>98250063</v>
      </c>
      <c r="C6505" s="116" t="s">
        <v>9082</v>
      </c>
      <c r="D6505" s="116" t="s">
        <v>800</v>
      </c>
      <c r="E6505" s="116" t="s">
        <v>216</v>
      </c>
      <c r="F6505" s="117">
        <v>45560</v>
      </c>
      <c r="G6505" s="118" t="s">
        <v>88</v>
      </c>
      <c r="H6505" s="119" t="s">
        <v>131</v>
      </c>
      <c r="I6505" s="116" t="s">
        <v>152</v>
      </c>
      <c r="J6505" s="116" t="s">
        <v>3440</v>
      </c>
      <c r="K6505" s="116" t="s">
        <v>3441</v>
      </c>
      <c r="L6505" s="116" t="s">
        <v>178</v>
      </c>
      <c r="M6505" s="116" t="s">
        <v>176</v>
      </c>
      <c r="N6505" s="116" t="s">
        <v>225</v>
      </c>
      <c r="O6505" s="118">
        <v>2065</v>
      </c>
      <c r="P6505" s="118" t="s">
        <v>114</v>
      </c>
    </row>
    <row r="6506" spans="2:16" x14ac:dyDescent="0.45">
      <c r="B6506" s="115">
        <v>137519389</v>
      </c>
      <c r="C6506" s="116" t="s">
        <v>9083</v>
      </c>
      <c r="D6506" s="116" t="s">
        <v>477</v>
      </c>
      <c r="E6506" s="116" t="s">
        <v>216</v>
      </c>
      <c r="F6506" s="117">
        <v>45560</v>
      </c>
      <c r="G6506" s="118" t="s">
        <v>88</v>
      </c>
      <c r="H6506" s="119" t="s">
        <v>131</v>
      </c>
      <c r="I6506" s="116" t="s">
        <v>150</v>
      </c>
      <c r="J6506" s="116" t="s">
        <v>2494</v>
      </c>
      <c r="K6506" s="116" t="s">
        <v>2495</v>
      </c>
      <c r="L6506" s="116" t="s">
        <v>180</v>
      </c>
      <c r="M6506" s="116" t="s">
        <v>180</v>
      </c>
      <c r="N6506" s="116" t="s">
        <v>1507</v>
      </c>
      <c r="O6506" s="118">
        <v>6271</v>
      </c>
      <c r="P6506" s="118" t="s">
        <v>114</v>
      </c>
    </row>
    <row r="6507" spans="2:16" x14ac:dyDescent="0.45">
      <c r="B6507" s="115">
        <v>160926009</v>
      </c>
      <c r="C6507" s="116" t="s">
        <v>9084</v>
      </c>
      <c r="D6507" s="116" t="s">
        <v>800</v>
      </c>
      <c r="E6507" s="116" t="s">
        <v>216</v>
      </c>
      <c r="F6507" s="117">
        <v>45560</v>
      </c>
      <c r="G6507" s="118" t="s">
        <v>88</v>
      </c>
      <c r="H6507" s="119" t="s">
        <v>131</v>
      </c>
      <c r="I6507" s="116" t="s">
        <v>152</v>
      </c>
      <c r="J6507" s="116" t="s">
        <v>3440</v>
      </c>
      <c r="K6507" s="116" t="s">
        <v>3441</v>
      </c>
      <c r="L6507" s="116" t="s">
        <v>178</v>
      </c>
      <c r="M6507" s="116" t="s">
        <v>176</v>
      </c>
      <c r="N6507" s="116" t="s">
        <v>287</v>
      </c>
      <c r="O6507" s="118">
        <v>2000</v>
      </c>
      <c r="P6507" s="118" t="s">
        <v>114</v>
      </c>
    </row>
    <row r="6508" spans="2:16" x14ac:dyDescent="0.45">
      <c r="B6508" s="115">
        <v>621371686</v>
      </c>
      <c r="C6508" s="116" t="s">
        <v>9085</v>
      </c>
      <c r="D6508" s="116" t="s">
        <v>2389</v>
      </c>
      <c r="E6508" s="116" t="s">
        <v>216</v>
      </c>
      <c r="F6508" s="117">
        <v>45560</v>
      </c>
      <c r="G6508" s="118" t="s">
        <v>88</v>
      </c>
      <c r="H6508" s="119" t="s">
        <v>131</v>
      </c>
      <c r="I6508" s="116" t="s">
        <v>151</v>
      </c>
      <c r="J6508" s="116" t="s">
        <v>2530</v>
      </c>
      <c r="K6508" s="116" t="s">
        <v>2531</v>
      </c>
      <c r="L6508" s="116" t="s">
        <v>176</v>
      </c>
      <c r="M6508" s="116" t="s">
        <v>176</v>
      </c>
      <c r="N6508" s="116" t="s">
        <v>323</v>
      </c>
      <c r="O6508" s="118">
        <v>2285</v>
      </c>
      <c r="P6508" s="118" t="s">
        <v>114</v>
      </c>
    </row>
    <row r="6509" spans="2:16" x14ac:dyDescent="0.45">
      <c r="B6509" s="115">
        <v>639737796</v>
      </c>
      <c r="C6509" s="116" t="s">
        <v>9086</v>
      </c>
      <c r="D6509" s="116" t="s">
        <v>2482</v>
      </c>
      <c r="E6509" s="116" t="s">
        <v>216</v>
      </c>
      <c r="F6509" s="117">
        <v>45560</v>
      </c>
      <c r="G6509" s="118" t="s">
        <v>88</v>
      </c>
      <c r="H6509" s="119" t="s">
        <v>131</v>
      </c>
      <c r="I6509" s="116" t="s">
        <v>155</v>
      </c>
      <c r="J6509" s="116" t="s">
        <v>2504</v>
      </c>
      <c r="K6509" s="116" t="s">
        <v>4936</v>
      </c>
      <c r="L6509" s="116" t="s">
        <v>176</v>
      </c>
      <c r="M6509" s="116" t="s">
        <v>176</v>
      </c>
      <c r="N6509" s="116" t="s">
        <v>480</v>
      </c>
      <c r="O6509" s="118">
        <v>2103</v>
      </c>
      <c r="P6509" s="118" t="s">
        <v>114</v>
      </c>
    </row>
    <row r="6510" spans="2:16" x14ac:dyDescent="0.45">
      <c r="B6510" s="115">
        <v>102483</v>
      </c>
      <c r="C6510" s="116" t="s">
        <v>9087</v>
      </c>
      <c r="D6510" s="116" t="s">
        <v>1046</v>
      </c>
      <c r="E6510" s="116" t="s">
        <v>216</v>
      </c>
      <c r="F6510" s="117">
        <v>45561</v>
      </c>
      <c r="G6510" s="118" t="s">
        <v>88</v>
      </c>
      <c r="H6510" s="119" t="s">
        <v>131</v>
      </c>
      <c r="I6510" s="116" t="s">
        <v>160</v>
      </c>
      <c r="J6510" s="116" t="s">
        <v>9088</v>
      </c>
      <c r="K6510" s="116" t="s">
        <v>9089</v>
      </c>
      <c r="L6510" s="116" t="s">
        <v>176</v>
      </c>
      <c r="M6510" s="116" t="s">
        <v>177</v>
      </c>
      <c r="N6510" s="116" t="s">
        <v>255</v>
      </c>
      <c r="O6510" s="118">
        <v>3008</v>
      </c>
      <c r="P6510" s="118" t="s">
        <v>114</v>
      </c>
    </row>
    <row r="6511" spans="2:16" x14ac:dyDescent="0.45">
      <c r="B6511" s="115">
        <v>583442</v>
      </c>
      <c r="C6511" s="116" t="s">
        <v>9090</v>
      </c>
      <c r="D6511" s="116" t="s">
        <v>580</v>
      </c>
      <c r="E6511" s="116" t="s">
        <v>216</v>
      </c>
      <c r="F6511" s="117">
        <v>45561</v>
      </c>
      <c r="G6511" s="118" t="s">
        <v>88</v>
      </c>
      <c r="H6511" s="119" t="s">
        <v>131</v>
      </c>
      <c r="I6511" s="116" t="s">
        <v>158</v>
      </c>
      <c r="J6511" s="116" t="s">
        <v>2518</v>
      </c>
      <c r="K6511" s="116" t="s">
        <v>2519</v>
      </c>
      <c r="L6511" s="116" t="s">
        <v>176</v>
      </c>
      <c r="M6511" s="116" t="s">
        <v>176</v>
      </c>
      <c r="N6511" s="116" t="s">
        <v>273</v>
      </c>
      <c r="O6511" s="118">
        <v>2028</v>
      </c>
      <c r="P6511" s="118" t="s">
        <v>113</v>
      </c>
    </row>
    <row r="6512" spans="2:16" x14ac:dyDescent="0.45">
      <c r="B6512" s="115">
        <v>114173367</v>
      </c>
      <c r="C6512" s="116" t="s">
        <v>7485</v>
      </c>
      <c r="D6512" s="116" t="s">
        <v>9091</v>
      </c>
      <c r="E6512" s="116" t="s">
        <v>216</v>
      </c>
      <c r="F6512" s="117">
        <v>45561</v>
      </c>
      <c r="G6512" s="118" t="s">
        <v>88</v>
      </c>
      <c r="H6512" s="119" t="s">
        <v>131</v>
      </c>
      <c r="I6512" s="116" t="s">
        <v>150</v>
      </c>
      <c r="J6512" s="116" t="s">
        <v>2555</v>
      </c>
      <c r="K6512" s="116" t="s">
        <v>2556</v>
      </c>
      <c r="L6512" s="116" t="s">
        <v>176</v>
      </c>
      <c r="M6512" s="116" t="s">
        <v>176</v>
      </c>
      <c r="N6512" s="116" t="s">
        <v>2257</v>
      </c>
      <c r="O6512" s="118">
        <v>2577</v>
      </c>
      <c r="P6512" s="118" t="s">
        <v>114</v>
      </c>
    </row>
    <row r="6513" spans="2:16" x14ac:dyDescent="0.45">
      <c r="B6513" s="115">
        <v>119883359</v>
      </c>
      <c r="C6513" s="116" t="s">
        <v>9092</v>
      </c>
      <c r="D6513" s="116" t="s">
        <v>776</v>
      </c>
      <c r="E6513" s="116" t="s">
        <v>216</v>
      </c>
      <c r="F6513" s="117">
        <v>45561</v>
      </c>
      <c r="G6513" s="118" t="s">
        <v>88</v>
      </c>
      <c r="H6513" s="119" t="s">
        <v>131</v>
      </c>
      <c r="I6513" s="116" t="s">
        <v>147</v>
      </c>
      <c r="J6513" s="116" t="s">
        <v>2523</v>
      </c>
      <c r="K6513" s="116" t="s">
        <v>2698</v>
      </c>
      <c r="L6513" s="116" t="s">
        <v>176</v>
      </c>
      <c r="M6513" s="116" t="s">
        <v>176</v>
      </c>
      <c r="N6513" s="116" t="s">
        <v>287</v>
      </c>
      <c r="O6513" s="118">
        <v>2000</v>
      </c>
      <c r="P6513" s="118" t="s">
        <v>114</v>
      </c>
    </row>
    <row r="6514" spans="2:16" x14ac:dyDescent="0.45">
      <c r="B6514" s="115">
        <v>125161702</v>
      </c>
      <c r="C6514" s="116" t="s">
        <v>9093</v>
      </c>
      <c r="D6514" s="116" t="s">
        <v>776</v>
      </c>
      <c r="E6514" s="116" t="s">
        <v>216</v>
      </c>
      <c r="F6514" s="117">
        <v>45561</v>
      </c>
      <c r="G6514" s="118" t="s">
        <v>88</v>
      </c>
      <c r="H6514" s="119" t="s">
        <v>131</v>
      </c>
      <c r="I6514" s="116" t="s">
        <v>147</v>
      </c>
      <c r="J6514" s="116" t="s">
        <v>2523</v>
      </c>
      <c r="K6514" s="116" t="s">
        <v>2698</v>
      </c>
      <c r="L6514" s="116" t="s">
        <v>176</v>
      </c>
      <c r="M6514" s="116" t="s">
        <v>176</v>
      </c>
      <c r="N6514" s="116" t="s">
        <v>287</v>
      </c>
      <c r="O6514" s="118">
        <v>2000</v>
      </c>
      <c r="P6514" s="118" t="s">
        <v>114</v>
      </c>
    </row>
    <row r="6515" spans="2:16" x14ac:dyDescent="0.45">
      <c r="B6515" s="115">
        <v>135918437</v>
      </c>
      <c r="C6515" s="116" t="s">
        <v>9094</v>
      </c>
      <c r="D6515" s="116" t="s">
        <v>1470</v>
      </c>
      <c r="E6515" s="116" t="s">
        <v>216</v>
      </c>
      <c r="F6515" s="117">
        <v>45561</v>
      </c>
      <c r="G6515" s="118" t="s">
        <v>88</v>
      </c>
      <c r="H6515" s="119" t="s">
        <v>131</v>
      </c>
      <c r="I6515" s="116" t="s">
        <v>159</v>
      </c>
      <c r="J6515" s="116" t="s">
        <v>2672</v>
      </c>
      <c r="K6515" s="116" t="s">
        <v>2673</v>
      </c>
      <c r="L6515" s="116" t="s">
        <v>177</v>
      </c>
      <c r="M6515" s="116" t="s">
        <v>177</v>
      </c>
      <c r="N6515" s="116" t="s">
        <v>263</v>
      </c>
      <c r="O6515" s="118">
        <v>3218</v>
      </c>
      <c r="P6515" s="118" t="s">
        <v>114</v>
      </c>
    </row>
    <row r="6516" spans="2:16" x14ac:dyDescent="0.45">
      <c r="B6516" s="115">
        <v>161105639</v>
      </c>
      <c r="C6516" s="116" t="s">
        <v>9095</v>
      </c>
      <c r="D6516" s="116" t="s">
        <v>776</v>
      </c>
      <c r="E6516" s="116" t="s">
        <v>216</v>
      </c>
      <c r="F6516" s="117">
        <v>45561</v>
      </c>
      <c r="G6516" s="118" t="s">
        <v>88</v>
      </c>
      <c r="H6516" s="119" t="s">
        <v>131</v>
      </c>
      <c r="I6516" s="116" t="s">
        <v>147</v>
      </c>
      <c r="J6516" s="116" t="s">
        <v>2523</v>
      </c>
      <c r="K6516" s="116" t="s">
        <v>2698</v>
      </c>
      <c r="L6516" s="116" t="s">
        <v>176</v>
      </c>
      <c r="M6516" s="116" t="s">
        <v>176</v>
      </c>
      <c r="N6516" s="116" t="s">
        <v>287</v>
      </c>
      <c r="O6516" s="118">
        <v>2000</v>
      </c>
      <c r="P6516" s="118" t="s">
        <v>114</v>
      </c>
    </row>
    <row r="6517" spans="2:16" x14ac:dyDescent="0.45">
      <c r="B6517" s="115">
        <v>166622902</v>
      </c>
      <c r="C6517" s="116" t="s">
        <v>9096</v>
      </c>
      <c r="D6517" s="116" t="s">
        <v>776</v>
      </c>
      <c r="E6517" s="116" t="s">
        <v>216</v>
      </c>
      <c r="F6517" s="117">
        <v>45561</v>
      </c>
      <c r="G6517" s="118" t="s">
        <v>88</v>
      </c>
      <c r="H6517" s="119" t="s">
        <v>131</v>
      </c>
      <c r="I6517" s="116" t="s">
        <v>147</v>
      </c>
      <c r="J6517" s="116" t="s">
        <v>2523</v>
      </c>
      <c r="K6517" s="116" t="s">
        <v>2698</v>
      </c>
      <c r="L6517" s="116" t="s">
        <v>176</v>
      </c>
      <c r="M6517" s="116" t="s">
        <v>176</v>
      </c>
      <c r="N6517" s="116" t="s">
        <v>287</v>
      </c>
      <c r="O6517" s="118">
        <v>2000</v>
      </c>
      <c r="P6517" s="118" t="s">
        <v>114</v>
      </c>
    </row>
    <row r="6518" spans="2:16" x14ac:dyDescent="0.45">
      <c r="B6518" s="115">
        <v>613172795</v>
      </c>
      <c r="C6518" s="116" t="s">
        <v>9097</v>
      </c>
      <c r="D6518" s="116" t="s">
        <v>776</v>
      </c>
      <c r="E6518" s="116" t="s">
        <v>216</v>
      </c>
      <c r="F6518" s="117">
        <v>45561</v>
      </c>
      <c r="G6518" s="118" t="s">
        <v>88</v>
      </c>
      <c r="H6518" s="119" t="s">
        <v>131</v>
      </c>
      <c r="I6518" s="116" t="s">
        <v>147</v>
      </c>
      <c r="J6518" s="116" t="s">
        <v>2523</v>
      </c>
      <c r="K6518" s="116" t="s">
        <v>2698</v>
      </c>
      <c r="L6518" s="116" t="s">
        <v>176</v>
      </c>
      <c r="M6518" s="116" t="s">
        <v>176</v>
      </c>
      <c r="N6518" s="116" t="s">
        <v>1417</v>
      </c>
      <c r="O6518" s="118">
        <v>2035</v>
      </c>
      <c r="P6518" s="118" t="s">
        <v>114</v>
      </c>
    </row>
    <row r="6519" spans="2:16" x14ac:dyDescent="0.45">
      <c r="B6519" s="115">
        <v>627073410</v>
      </c>
      <c r="C6519" s="116" t="s">
        <v>9098</v>
      </c>
      <c r="D6519" s="116" t="s">
        <v>776</v>
      </c>
      <c r="E6519" s="116" t="s">
        <v>216</v>
      </c>
      <c r="F6519" s="117">
        <v>45561</v>
      </c>
      <c r="G6519" s="118" t="s">
        <v>88</v>
      </c>
      <c r="H6519" s="119" t="s">
        <v>131</v>
      </c>
      <c r="I6519" s="116" t="s">
        <v>147</v>
      </c>
      <c r="J6519" s="116" t="s">
        <v>2523</v>
      </c>
      <c r="K6519" s="116" t="s">
        <v>2698</v>
      </c>
      <c r="L6519" s="116" t="s">
        <v>176</v>
      </c>
      <c r="M6519" s="116" t="s">
        <v>176</v>
      </c>
      <c r="N6519" s="116" t="s">
        <v>287</v>
      </c>
      <c r="O6519" s="118">
        <v>2000</v>
      </c>
      <c r="P6519" s="118" t="s">
        <v>114</v>
      </c>
    </row>
    <row r="6520" spans="2:16" x14ac:dyDescent="0.45">
      <c r="B6520" s="115">
        <v>657934542</v>
      </c>
      <c r="C6520" s="116" t="s">
        <v>9099</v>
      </c>
      <c r="D6520" s="116" t="s">
        <v>776</v>
      </c>
      <c r="E6520" s="116" t="s">
        <v>216</v>
      </c>
      <c r="F6520" s="117">
        <v>45561</v>
      </c>
      <c r="G6520" s="118" t="s">
        <v>88</v>
      </c>
      <c r="H6520" s="119" t="s">
        <v>131</v>
      </c>
      <c r="I6520" s="116" t="s">
        <v>147</v>
      </c>
      <c r="J6520" s="116" t="s">
        <v>2523</v>
      </c>
      <c r="K6520" s="116" t="s">
        <v>2698</v>
      </c>
      <c r="L6520" s="116" t="s">
        <v>176</v>
      </c>
      <c r="M6520" s="116" t="s">
        <v>176</v>
      </c>
      <c r="N6520" s="116" t="s">
        <v>287</v>
      </c>
      <c r="O6520" s="118">
        <v>2000</v>
      </c>
      <c r="P6520" s="118" t="s">
        <v>114</v>
      </c>
    </row>
    <row r="6521" spans="2:16" x14ac:dyDescent="0.45">
      <c r="B6521" s="115">
        <v>536229</v>
      </c>
      <c r="C6521" s="116" t="s">
        <v>9100</v>
      </c>
      <c r="D6521" s="116" t="s">
        <v>770</v>
      </c>
      <c r="E6521" s="116" t="s">
        <v>216</v>
      </c>
      <c r="F6521" s="117">
        <v>45562</v>
      </c>
      <c r="G6521" s="118" t="s">
        <v>88</v>
      </c>
      <c r="H6521" s="119" t="s">
        <v>131</v>
      </c>
      <c r="I6521" s="116" t="s">
        <v>150</v>
      </c>
      <c r="J6521" s="116" t="s">
        <v>2494</v>
      </c>
      <c r="K6521" s="116" t="s">
        <v>2495</v>
      </c>
      <c r="L6521" s="116" t="s">
        <v>176</v>
      </c>
      <c r="M6521" s="116" t="s">
        <v>176</v>
      </c>
      <c r="N6521" s="116" t="s">
        <v>785</v>
      </c>
      <c r="O6521" s="118">
        <v>2656</v>
      </c>
      <c r="P6521" s="118" t="s">
        <v>114</v>
      </c>
    </row>
    <row r="6522" spans="2:16" x14ac:dyDescent="0.45">
      <c r="B6522" s="115">
        <v>7620171</v>
      </c>
      <c r="C6522" s="116" t="s">
        <v>9101</v>
      </c>
      <c r="D6522" s="116" t="s">
        <v>1697</v>
      </c>
      <c r="E6522" s="116" t="s">
        <v>216</v>
      </c>
      <c r="F6522" s="117">
        <v>45562</v>
      </c>
      <c r="G6522" s="118" t="s">
        <v>88</v>
      </c>
      <c r="H6522" s="119" t="s">
        <v>131</v>
      </c>
      <c r="I6522" s="116" t="s">
        <v>158</v>
      </c>
      <c r="J6522" s="116" t="s">
        <v>2518</v>
      </c>
      <c r="K6522" s="116" t="s">
        <v>2519</v>
      </c>
      <c r="L6522" s="116" t="s">
        <v>179</v>
      </c>
      <c r="M6522" s="116" t="s">
        <v>179</v>
      </c>
      <c r="N6522" s="116" t="s">
        <v>221</v>
      </c>
      <c r="O6522" s="118">
        <v>5000</v>
      </c>
      <c r="P6522" s="118" t="s">
        <v>114</v>
      </c>
    </row>
    <row r="6523" spans="2:16" x14ac:dyDescent="0.45">
      <c r="B6523" s="115">
        <v>7624875</v>
      </c>
      <c r="C6523" s="116" t="s">
        <v>9102</v>
      </c>
      <c r="D6523" s="116" t="s">
        <v>1697</v>
      </c>
      <c r="E6523" s="116" t="s">
        <v>216</v>
      </c>
      <c r="F6523" s="117">
        <v>45562</v>
      </c>
      <c r="G6523" s="118" t="s">
        <v>88</v>
      </c>
      <c r="H6523" s="119" t="s">
        <v>131</v>
      </c>
      <c r="I6523" s="116" t="s">
        <v>158</v>
      </c>
      <c r="J6523" s="116" t="s">
        <v>2518</v>
      </c>
      <c r="K6523" s="116" t="s">
        <v>2519</v>
      </c>
      <c r="L6523" s="116" t="s">
        <v>179</v>
      </c>
      <c r="M6523" s="116" t="s">
        <v>179</v>
      </c>
      <c r="N6523" s="116" t="s">
        <v>221</v>
      </c>
      <c r="O6523" s="118">
        <v>5000</v>
      </c>
      <c r="P6523" s="118" t="s">
        <v>114</v>
      </c>
    </row>
    <row r="6524" spans="2:16" x14ac:dyDescent="0.45">
      <c r="B6524" s="115">
        <v>7629370</v>
      </c>
      <c r="C6524" s="116" t="s">
        <v>9103</v>
      </c>
      <c r="D6524" s="116" t="s">
        <v>1697</v>
      </c>
      <c r="E6524" s="116" t="s">
        <v>216</v>
      </c>
      <c r="F6524" s="117">
        <v>45562</v>
      </c>
      <c r="G6524" s="118" t="s">
        <v>88</v>
      </c>
      <c r="H6524" s="119" t="s">
        <v>131</v>
      </c>
      <c r="I6524" s="116" t="s">
        <v>158</v>
      </c>
      <c r="J6524" s="116" t="s">
        <v>2518</v>
      </c>
      <c r="K6524" s="116" t="s">
        <v>2519</v>
      </c>
      <c r="L6524" s="116" t="s">
        <v>179</v>
      </c>
      <c r="M6524" s="116" t="s">
        <v>179</v>
      </c>
      <c r="N6524" s="116" t="s">
        <v>221</v>
      </c>
      <c r="O6524" s="118">
        <v>5000</v>
      </c>
      <c r="P6524" s="118" t="s">
        <v>114</v>
      </c>
    </row>
    <row r="6525" spans="2:16" x14ac:dyDescent="0.45">
      <c r="B6525" s="115">
        <v>7635458</v>
      </c>
      <c r="C6525" s="116" t="s">
        <v>9104</v>
      </c>
      <c r="D6525" s="116" t="s">
        <v>1697</v>
      </c>
      <c r="E6525" s="116" t="s">
        <v>216</v>
      </c>
      <c r="F6525" s="117">
        <v>45562</v>
      </c>
      <c r="G6525" s="118" t="s">
        <v>88</v>
      </c>
      <c r="H6525" s="119" t="s">
        <v>131</v>
      </c>
      <c r="I6525" s="116" t="s">
        <v>158</v>
      </c>
      <c r="J6525" s="116" t="s">
        <v>2518</v>
      </c>
      <c r="K6525" s="116" t="s">
        <v>2519</v>
      </c>
      <c r="L6525" s="116" t="s">
        <v>179</v>
      </c>
      <c r="M6525" s="116" t="s">
        <v>179</v>
      </c>
      <c r="N6525" s="116" t="s">
        <v>221</v>
      </c>
      <c r="O6525" s="118">
        <v>5000</v>
      </c>
      <c r="P6525" s="118" t="s">
        <v>114</v>
      </c>
    </row>
    <row r="6526" spans="2:16" x14ac:dyDescent="0.45">
      <c r="B6526" s="115">
        <v>7637158</v>
      </c>
      <c r="C6526" s="116" t="s">
        <v>9105</v>
      </c>
      <c r="D6526" s="116" t="s">
        <v>1697</v>
      </c>
      <c r="E6526" s="116" t="s">
        <v>216</v>
      </c>
      <c r="F6526" s="117">
        <v>45562</v>
      </c>
      <c r="G6526" s="118" t="s">
        <v>88</v>
      </c>
      <c r="H6526" s="119" t="s">
        <v>131</v>
      </c>
      <c r="I6526" s="116" t="s">
        <v>158</v>
      </c>
      <c r="J6526" s="116" t="s">
        <v>2518</v>
      </c>
      <c r="K6526" s="116" t="s">
        <v>2519</v>
      </c>
      <c r="L6526" s="116" t="s">
        <v>179</v>
      </c>
      <c r="M6526" s="116" t="s">
        <v>179</v>
      </c>
      <c r="N6526" s="116" t="s">
        <v>221</v>
      </c>
      <c r="O6526" s="118">
        <v>5000</v>
      </c>
      <c r="P6526" s="118" t="s">
        <v>114</v>
      </c>
    </row>
    <row r="6527" spans="2:16" x14ac:dyDescent="0.45">
      <c r="B6527" s="115">
        <v>7749895</v>
      </c>
      <c r="C6527" s="116" t="s">
        <v>9106</v>
      </c>
      <c r="D6527" s="116" t="s">
        <v>1697</v>
      </c>
      <c r="E6527" s="116" t="s">
        <v>216</v>
      </c>
      <c r="F6527" s="117">
        <v>45562</v>
      </c>
      <c r="G6527" s="118" t="s">
        <v>88</v>
      </c>
      <c r="H6527" s="119" t="s">
        <v>131</v>
      </c>
      <c r="I6527" s="116" t="s">
        <v>158</v>
      </c>
      <c r="J6527" s="116" t="s">
        <v>2518</v>
      </c>
      <c r="K6527" s="116" t="s">
        <v>2519</v>
      </c>
      <c r="L6527" s="116" t="s">
        <v>179</v>
      </c>
      <c r="M6527" s="116" t="s">
        <v>179</v>
      </c>
      <c r="N6527" s="116" t="s">
        <v>221</v>
      </c>
      <c r="O6527" s="118">
        <v>5000</v>
      </c>
      <c r="P6527" s="118" t="s">
        <v>114</v>
      </c>
    </row>
    <row r="6528" spans="2:16" x14ac:dyDescent="0.45">
      <c r="B6528" s="115">
        <v>7751117</v>
      </c>
      <c r="C6528" s="116" t="s">
        <v>9107</v>
      </c>
      <c r="D6528" s="116" t="s">
        <v>1697</v>
      </c>
      <c r="E6528" s="116" t="s">
        <v>216</v>
      </c>
      <c r="F6528" s="117">
        <v>45562</v>
      </c>
      <c r="G6528" s="118" t="s">
        <v>88</v>
      </c>
      <c r="H6528" s="119" t="s">
        <v>131</v>
      </c>
      <c r="I6528" s="116" t="s">
        <v>158</v>
      </c>
      <c r="J6528" s="116" t="s">
        <v>2518</v>
      </c>
      <c r="K6528" s="116" t="s">
        <v>2519</v>
      </c>
      <c r="L6528" s="116" t="s">
        <v>179</v>
      </c>
      <c r="M6528" s="116" t="s">
        <v>179</v>
      </c>
      <c r="N6528" s="116" t="s">
        <v>221</v>
      </c>
      <c r="O6528" s="118">
        <v>5000</v>
      </c>
      <c r="P6528" s="118" t="s">
        <v>114</v>
      </c>
    </row>
    <row r="6529" spans="2:16" x14ac:dyDescent="0.45">
      <c r="B6529" s="115">
        <v>8049107</v>
      </c>
      <c r="C6529" s="116" t="s">
        <v>9108</v>
      </c>
      <c r="D6529" s="116" t="s">
        <v>1697</v>
      </c>
      <c r="E6529" s="116" t="s">
        <v>216</v>
      </c>
      <c r="F6529" s="117">
        <v>45562</v>
      </c>
      <c r="G6529" s="118" t="s">
        <v>88</v>
      </c>
      <c r="H6529" s="119" t="s">
        <v>131</v>
      </c>
      <c r="I6529" s="116" t="s">
        <v>158</v>
      </c>
      <c r="J6529" s="116" t="s">
        <v>2518</v>
      </c>
      <c r="K6529" s="116" t="s">
        <v>2519</v>
      </c>
      <c r="L6529" s="116" t="s">
        <v>179</v>
      </c>
      <c r="M6529" s="116" t="s">
        <v>179</v>
      </c>
      <c r="N6529" s="116" t="s">
        <v>221</v>
      </c>
      <c r="O6529" s="118">
        <v>5000</v>
      </c>
      <c r="P6529" s="118" t="s">
        <v>114</v>
      </c>
    </row>
    <row r="6530" spans="2:16" x14ac:dyDescent="0.45">
      <c r="B6530" s="115">
        <v>65253778</v>
      </c>
      <c r="C6530" s="116" t="s">
        <v>9109</v>
      </c>
      <c r="D6530" s="116" t="s">
        <v>1697</v>
      </c>
      <c r="E6530" s="116" t="s">
        <v>216</v>
      </c>
      <c r="F6530" s="117">
        <v>45562</v>
      </c>
      <c r="G6530" s="118" t="s">
        <v>88</v>
      </c>
      <c r="H6530" s="119" t="s">
        <v>131</v>
      </c>
      <c r="I6530" s="116" t="s">
        <v>158</v>
      </c>
      <c r="J6530" s="116" t="s">
        <v>2518</v>
      </c>
      <c r="K6530" s="116" t="s">
        <v>2519</v>
      </c>
      <c r="L6530" s="116" t="s">
        <v>179</v>
      </c>
      <c r="M6530" s="116" t="s">
        <v>179</v>
      </c>
      <c r="N6530" s="116" t="s">
        <v>221</v>
      </c>
      <c r="O6530" s="118">
        <v>5000</v>
      </c>
      <c r="P6530" s="118" t="s">
        <v>114</v>
      </c>
    </row>
    <row r="6531" spans="2:16" x14ac:dyDescent="0.45">
      <c r="B6531" s="115">
        <v>600546</v>
      </c>
      <c r="C6531" s="116" t="s">
        <v>8803</v>
      </c>
      <c r="D6531" s="116" t="s">
        <v>488</v>
      </c>
      <c r="E6531" s="116" t="s">
        <v>216</v>
      </c>
      <c r="F6531" s="117">
        <v>45565</v>
      </c>
      <c r="G6531" s="118" t="s">
        <v>88</v>
      </c>
      <c r="H6531" s="119" t="s">
        <v>131</v>
      </c>
      <c r="I6531" s="116" t="s">
        <v>158</v>
      </c>
      <c r="J6531" s="116" t="s">
        <v>2518</v>
      </c>
      <c r="K6531" s="116" t="s">
        <v>2519</v>
      </c>
      <c r="L6531" s="116" t="s">
        <v>176</v>
      </c>
      <c r="M6531" s="116" t="s">
        <v>176</v>
      </c>
      <c r="N6531" s="116" t="s">
        <v>976</v>
      </c>
      <c r="O6531" s="118">
        <v>2594</v>
      </c>
      <c r="P6531" s="118" t="s">
        <v>114</v>
      </c>
    </row>
    <row r="6532" spans="2:16" x14ac:dyDescent="0.45">
      <c r="B6532" s="115">
        <v>1630753</v>
      </c>
      <c r="C6532" s="116" t="s">
        <v>8766</v>
      </c>
      <c r="D6532" s="116" t="s">
        <v>488</v>
      </c>
      <c r="E6532" s="116" t="s">
        <v>216</v>
      </c>
      <c r="F6532" s="117">
        <v>45565</v>
      </c>
      <c r="G6532" s="118" t="s">
        <v>88</v>
      </c>
      <c r="H6532" s="119" t="s">
        <v>131</v>
      </c>
      <c r="I6532" s="116" t="s">
        <v>147</v>
      </c>
      <c r="J6532" s="116" t="s">
        <v>2539</v>
      </c>
      <c r="K6532" s="116" t="s">
        <v>2720</v>
      </c>
      <c r="L6532" s="116" t="s">
        <v>176</v>
      </c>
      <c r="M6532" s="116" t="s">
        <v>176</v>
      </c>
      <c r="N6532" s="116" t="s">
        <v>1190</v>
      </c>
      <c r="O6532" s="118">
        <v>2800</v>
      </c>
      <c r="P6532" s="118" t="s">
        <v>114</v>
      </c>
    </row>
    <row r="6533" spans="2:16" x14ac:dyDescent="0.45">
      <c r="B6533" s="115">
        <v>1669950</v>
      </c>
      <c r="C6533" s="116" t="s">
        <v>8714</v>
      </c>
      <c r="D6533" s="116" t="s">
        <v>488</v>
      </c>
      <c r="E6533" s="116" t="s">
        <v>216</v>
      </c>
      <c r="F6533" s="117">
        <v>45565</v>
      </c>
      <c r="G6533" s="118" t="s">
        <v>88</v>
      </c>
      <c r="H6533" s="119" t="s">
        <v>131</v>
      </c>
      <c r="I6533" s="116" t="s">
        <v>158</v>
      </c>
      <c r="J6533" s="116" t="s">
        <v>2518</v>
      </c>
      <c r="K6533" s="116" t="s">
        <v>2519</v>
      </c>
      <c r="L6533" s="116" t="s">
        <v>176</v>
      </c>
      <c r="M6533" s="116" t="s">
        <v>176</v>
      </c>
      <c r="N6533" s="116" t="s">
        <v>554</v>
      </c>
      <c r="O6533" s="118">
        <v>2550</v>
      </c>
      <c r="P6533" s="118" t="s">
        <v>114</v>
      </c>
    </row>
    <row r="6534" spans="2:16" x14ac:dyDescent="0.45">
      <c r="B6534" s="115">
        <v>3652140</v>
      </c>
      <c r="C6534" s="116" t="s">
        <v>9110</v>
      </c>
      <c r="D6534" s="116" t="s">
        <v>4207</v>
      </c>
      <c r="E6534" s="116" t="s">
        <v>216</v>
      </c>
      <c r="F6534" s="117">
        <v>45565</v>
      </c>
      <c r="G6534" s="118" t="s">
        <v>88</v>
      </c>
      <c r="H6534" s="119" t="s">
        <v>131</v>
      </c>
      <c r="I6534" s="116" t="s">
        <v>152</v>
      </c>
      <c r="J6534" s="116" t="s">
        <v>3075</v>
      </c>
      <c r="K6534" s="116" t="s">
        <v>3076</v>
      </c>
      <c r="L6534" s="116" t="s">
        <v>176</v>
      </c>
      <c r="M6534" s="116" t="s">
        <v>176</v>
      </c>
      <c r="N6534" s="116" t="s">
        <v>273</v>
      </c>
      <c r="O6534" s="118">
        <v>2021</v>
      </c>
      <c r="P6534" s="118" t="s">
        <v>114</v>
      </c>
    </row>
    <row r="6535" spans="2:16" x14ac:dyDescent="0.45">
      <c r="B6535" s="115">
        <v>4461269</v>
      </c>
      <c r="C6535" s="116" t="s">
        <v>9111</v>
      </c>
      <c r="D6535" s="116" t="s">
        <v>625</v>
      </c>
      <c r="E6535" s="116" t="s">
        <v>216</v>
      </c>
      <c r="F6535" s="117">
        <v>45565</v>
      </c>
      <c r="G6535" s="118" t="s">
        <v>88</v>
      </c>
      <c r="H6535" s="119" t="s">
        <v>131</v>
      </c>
      <c r="I6535" s="116" t="s">
        <v>144</v>
      </c>
      <c r="J6535" s="116" t="s">
        <v>2595</v>
      </c>
      <c r="K6535" s="116" t="s">
        <v>2596</v>
      </c>
      <c r="L6535" s="116" t="s">
        <v>177</v>
      </c>
      <c r="M6535" s="116" t="s">
        <v>176</v>
      </c>
      <c r="N6535" s="116" t="s">
        <v>9112</v>
      </c>
      <c r="O6535" s="118">
        <v>2715</v>
      </c>
      <c r="P6535" s="118" t="s">
        <v>113</v>
      </c>
    </row>
    <row r="6536" spans="2:16" x14ac:dyDescent="0.45">
      <c r="B6536" s="115">
        <v>108021932</v>
      </c>
      <c r="C6536" s="116" t="s">
        <v>9113</v>
      </c>
      <c r="D6536" s="116" t="s">
        <v>1697</v>
      </c>
      <c r="E6536" s="116" t="s">
        <v>216</v>
      </c>
      <c r="F6536" s="117">
        <v>45565</v>
      </c>
      <c r="G6536" s="118" t="s">
        <v>88</v>
      </c>
      <c r="H6536" s="119" t="s">
        <v>131</v>
      </c>
      <c r="I6536" s="116" t="s">
        <v>155</v>
      </c>
      <c r="J6536" s="116" t="s">
        <v>2504</v>
      </c>
      <c r="K6536" s="116" t="s">
        <v>2505</v>
      </c>
      <c r="L6536" s="116" t="s">
        <v>177</v>
      </c>
      <c r="M6536" s="116" t="s">
        <v>179</v>
      </c>
      <c r="N6536" s="116" t="s">
        <v>1060</v>
      </c>
      <c r="O6536" s="118">
        <v>5064</v>
      </c>
      <c r="P6536" s="118" t="s">
        <v>114</v>
      </c>
    </row>
    <row r="6537" spans="2:16" x14ac:dyDescent="0.45">
      <c r="B6537" s="115">
        <v>110830165</v>
      </c>
      <c r="C6537" s="116" t="s">
        <v>9114</v>
      </c>
      <c r="D6537" s="116" t="s">
        <v>4207</v>
      </c>
      <c r="E6537" s="116" t="s">
        <v>216</v>
      </c>
      <c r="F6537" s="117">
        <v>45565</v>
      </c>
      <c r="G6537" s="118" t="s">
        <v>88</v>
      </c>
      <c r="H6537" s="119" t="s">
        <v>131</v>
      </c>
      <c r="I6537" s="116" t="s">
        <v>152</v>
      </c>
      <c r="J6537" s="116" t="s">
        <v>3075</v>
      </c>
      <c r="K6537" s="116" t="s">
        <v>3076</v>
      </c>
      <c r="L6537" s="116" t="s">
        <v>177</v>
      </c>
      <c r="M6537" s="116" t="s">
        <v>176</v>
      </c>
      <c r="N6537" s="116" t="s">
        <v>273</v>
      </c>
      <c r="O6537" s="118">
        <v>2021</v>
      </c>
      <c r="P6537" s="118" t="s">
        <v>114</v>
      </c>
    </row>
    <row r="6538" spans="2:16" x14ac:dyDescent="0.45">
      <c r="B6538" s="115">
        <v>159993487</v>
      </c>
      <c r="C6538" s="116" t="s">
        <v>9115</v>
      </c>
      <c r="D6538" s="116" t="s">
        <v>3345</v>
      </c>
      <c r="E6538" s="116" t="s">
        <v>216</v>
      </c>
      <c r="F6538" s="117">
        <v>45565</v>
      </c>
      <c r="G6538" s="118" t="s">
        <v>88</v>
      </c>
      <c r="H6538" s="119" t="s">
        <v>131</v>
      </c>
      <c r="I6538" s="116" t="s">
        <v>160</v>
      </c>
      <c r="J6538" s="116" t="s">
        <v>2784</v>
      </c>
      <c r="K6538" s="116" t="s">
        <v>2785</v>
      </c>
      <c r="L6538" s="116" t="s">
        <v>176</v>
      </c>
      <c r="M6538" s="116" t="s">
        <v>176</v>
      </c>
      <c r="N6538" s="116" t="s">
        <v>353</v>
      </c>
      <c r="O6538" s="118">
        <v>2259</v>
      </c>
      <c r="P6538" s="118" t="s">
        <v>114</v>
      </c>
    </row>
    <row r="6539" spans="2:16" x14ac:dyDescent="0.45">
      <c r="B6539" s="115">
        <v>603559744</v>
      </c>
      <c r="C6539" s="116" t="s">
        <v>9116</v>
      </c>
      <c r="D6539" s="116" t="s">
        <v>469</v>
      </c>
      <c r="E6539" s="116" t="s">
        <v>216</v>
      </c>
      <c r="F6539" s="117">
        <v>45565</v>
      </c>
      <c r="G6539" s="118" t="s">
        <v>88</v>
      </c>
      <c r="H6539" s="119" t="s">
        <v>131</v>
      </c>
      <c r="I6539" s="116" t="s">
        <v>155</v>
      </c>
      <c r="J6539" s="116" t="s">
        <v>2504</v>
      </c>
      <c r="K6539" s="116" t="s">
        <v>2505</v>
      </c>
      <c r="L6539" s="116" t="s">
        <v>177</v>
      </c>
      <c r="M6539" s="116" t="s">
        <v>177</v>
      </c>
      <c r="N6539" s="116" t="s">
        <v>255</v>
      </c>
      <c r="O6539" s="118">
        <v>3000</v>
      </c>
      <c r="P6539" s="118" t="s">
        <v>114</v>
      </c>
    </row>
    <row r="6540" spans="2:16" x14ac:dyDescent="0.45">
      <c r="B6540" s="115">
        <v>636598993</v>
      </c>
      <c r="C6540" s="116" t="s">
        <v>9117</v>
      </c>
      <c r="D6540" s="116" t="s">
        <v>3345</v>
      </c>
      <c r="E6540" s="116" t="s">
        <v>216</v>
      </c>
      <c r="F6540" s="117">
        <v>45565</v>
      </c>
      <c r="G6540" s="118" t="s">
        <v>88</v>
      </c>
      <c r="H6540" s="119" t="s">
        <v>131</v>
      </c>
      <c r="I6540" s="116" t="s">
        <v>160</v>
      </c>
      <c r="J6540" s="116" t="s">
        <v>2784</v>
      </c>
      <c r="K6540" s="116" t="s">
        <v>2785</v>
      </c>
      <c r="L6540" s="116" t="s">
        <v>176</v>
      </c>
      <c r="M6540" s="116" t="s">
        <v>176</v>
      </c>
      <c r="N6540" s="116" t="s">
        <v>353</v>
      </c>
      <c r="O6540" s="118">
        <v>2259</v>
      </c>
      <c r="P6540" s="118" t="s">
        <v>114</v>
      </c>
    </row>
    <row r="6541" spans="2:16" x14ac:dyDescent="0.45">
      <c r="B6541" s="115">
        <v>640536563</v>
      </c>
      <c r="C6541" s="116" t="s">
        <v>8734</v>
      </c>
      <c r="D6541" s="116" t="s">
        <v>488</v>
      </c>
      <c r="E6541" s="116" t="s">
        <v>216</v>
      </c>
      <c r="F6541" s="117">
        <v>45565</v>
      </c>
      <c r="G6541" s="118" t="s">
        <v>88</v>
      </c>
      <c r="H6541" s="119" t="s">
        <v>131</v>
      </c>
      <c r="I6541" s="116" t="s">
        <v>153</v>
      </c>
      <c r="J6541" s="116" t="s">
        <v>2812</v>
      </c>
      <c r="K6541" s="116" t="s">
        <v>8735</v>
      </c>
      <c r="L6541" s="116" t="s">
        <v>177</v>
      </c>
      <c r="M6541" s="116" t="s">
        <v>177</v>
      </c>
      <c r="N6541" s="116" t="s">
        <v>346</v>
      </c>
      <c r="O6541" s="118">
        <v>3690</v>
      </c>
      <c r="P6541" s="118" t="s">
        <v>114</v>
      </c>
    </row>
    <row r="6542" spans="2:16" x14ac:dyDescent="0.45">
      <c r="B6542" s="115">
        <v>96464569</v>
      </c>
      <c r="C6542" s="116" t="s">
        <v>9118</v>
      </c>
      <c r="D6542" s="116" t="s">
        <v>1763</v>
      </c>
      <c r="E6542" s="116" t="s">
        <v>216</v>
      </c>
      <c r="F6542" s="117">
        <v>45566</v>
      </c>
      <c r="G6542" s="118" t="s">
        <v>89</v>
      </c>
      <c r="H6542" s="119" t="s">
        <v>131</v>
      </c>
      <c r="I6542" s="116" t="s">
        <v>155</v>
      </c>
      <c r="J6542" s="116" t="s">
        <v>2504</v>
      </c>
      <c r="K6542" s="116" t="s">
        <v>2505</v>
      </c>
      <c r="L6542" s="116" t="s">
        <v>177</v>
      </c>
      <c r="M6542" s="116" t="s">
        <v>177</v>
      </c>
      <c r="N6542" s="116" t="s">
        <v>884</v>
      </c>
      <c r="O6542" s="118">
        <v>3155</v>
      </c>
      <c r="P6542" s="118" t="s">
        <v>114</v>
      </c>
    </row>
    <row r="6543" spans="2:16" x14ac:dyDescent="0.45">
      <c r="B6543" s="115">
        <v>614135769</v>
      </c>
      <c r="C6543" s="116" t="s">
        <v>9119</v>
      </c>
      <c r="D6543" s="116" t="s">
        <v>747</v>
      </c>
      <c r="E6543" s="116" t="s">
        <v>216</v>
      </c>
      <c r="F6543" s="117">
        <v>45567</v>
      </c>
      <c r="G6543" s="118" t="s">
        <v>89</v>
      </c>
      <c r="H6543" s="119" t="s">
        <v>131</v>
      </c>
      <c r="I6543" s="116" t="s">
        <v>143</v>
      </c>
      <c r="J6543" s="116" t="s">
        <v>2647</v>
      </c>
      <c r="K6543" s="116" t="s">
        <v>2648</v>
      </c>
      <c r="L6543" s="116" t="s">
        <v>177</v>
      </c>
      <c r="M6543" s="116" t="s">
        <v>177</v>
      </c>
      <c r="N6543" s="116" t="s">
        <v>255</v>
      </c>
      <c r="O6543" s="118">
        <v>3053</v>
      </c>
      <c r="P6543" s="118" t="s">
        <v>114</v>
      </c>
    </row>
    <row r="6544" spans="2:16" x14ac:dyDescent="0.45">
      <c r="B6544" s="115">
        <v>643443574</v>
      </c>
      <c r="C6544" s="116" t="s">
        <v>9120</v>
      </c>
      <c r="D6544" s="116" t="s">
        <v>734</v>
      </c>
      <c r="E6544" s="116" t="s">
        <v>216</v>
      </c>
      <c r="F6544" s="117">
        <v>45567</v>
      </c>
      <c r="G6544" s="118" t="s">
        <v>89</v>
      </c>
      <c r="H6544" s="119" t="s">
        <v>131</v>
      </c>
      <c r="I6544" s="116" t="s">
        <v>157</v>
      </c>
      <c r="J6544" s="116" t="s">
        <v>4113</v>
      </c>
      <c r="K6544" s="116" t="s">
        <v>5936</v>
      </c>
      <c r="L6544" s="116" t="s">
        <v>176</v>
      </c>
      <c r="M6544" s="116" t="s">
        <v>176</v>
      </c>
      <c r="N6544" s="116" t="s">
        <v>6387</v>
      </c>
      <c r="O6544" s="118">
        <v>2197</v>
      </c>
      <c r="P6544" s="118" t="s">
        <v>114</v>
      </c>
    </row>
    <row r="6545" spans="2:16" x14ac:dyDescent="0.45">
      <c r="B6545" s="115">
        <v>114858</v>
      </c>
      <c r="C6545" s="116" t="s">
        <v>9121</v>
      </c>
      <c r="D6545" s="116" t="s">
        <v>9122</v>
      </c>
      <c r="E6545" s="116" t="s">
        <v>216</v>
      </c>
      <c r="F6545" s="117">
        <v>45568</v>
      </c>
      <c r="G6545" s="118" t="s">
        <v>89</v>
      </c>
      <c r="H6545" s="119" t="s">
        <v>131</v>
      </c>
      <c r="I6545" s="116" t="s">
        <v>158</v>
      </c>
      <c r="J6545" s="116" t="s">
        <v>2518</v>
      </c>
      <c r="K6545" s="116" t="s">
        <v>2519</v>
      </c>
      <c r="L6545" s="116" t="s">
        <v>176</v>
      </c>
      <c r="M6545" s="116" t="s">
        <v>176</v>
      </c>
      <c r="N6545" s="116" t="s">
        <v>273</v>
      </c>
      <c r="O6545" s="118">
        <v>2029</v>
      </c>
      <c r="P6545" s="118" t="s">
        <v>113</v>
      </c>
    </row>
    <row r="6546" spans="2:16" x14ac:dyDescent="0.45">
      <c r="B6546" s="115">
        <v>1306314</v>
      </c>
      <c r="C6546" s="116" t="s">
        <v>9123</v>
      </c>
      <c r="D6546" s="116" t="s">
        <v>2425</v>
      </c>
      <c r="E6546" s="116" t="s">
        <v>216</v>
      </c>
      <c r="F6546" s="117">
        <v>45568</v>
      </c>
      <c r="G6546" s="118" t="s">
        <v>89</v>
      </c>
      <c r="H6546" s="119" t="s">
        <v>131</v>
      </c>
      <c r="I6546" s="116" t="s">
        <v>156</v>
      </c>
      <c r="J6546" s="116" t="s">
        <v>2426</v>
      </c>
      <c r="K6546" s="116" t="s">
        <v>2803</v>
      </c>
      <c r="L6546" s="116" t="s">
        <v>176</v>
      </c>
      <c r="M6546" s="116" t="s">
        <v>178</v>
      </c>
      <c r="N6546" s="116" t="s">
        <v>251</v>
      </c>
      <c r="O6546" s="118">
        <v>4006</v>
      </c>
      <c r="P6546" s="118" t="s">
        <v>114</v>
      </c>
    </row>
    <row r="6547" spans="2:16" x14ac:dyDescent="0.45">
      <c r="B6547" s="115">
        <v>3659461</v>
      </c>
      <c r="C6547" s="116" t="s">
        <v>9124</v>
      </c>
      <c r="D6547" s="116" t="s">
        <v>3840</v>
      </c>
      <c r="E6547" s="116" t="s">
        <v>216</v>
      </c>
      <c r="F6547" s="117">
        <v>45568</v>
      </c>
      <c r="G6547" s="118" t="s">
        <v>89</v>
      </c>
      <c r="H6547" s="119" t="s">
        <v>131</v>
      </c>
      <c r="I6547" s="116" t="s">
        <v>151</v>
      </c>
      <c r="J6547" s="116" t="s">
        <v>3406</v>
      </c>
      <c r="K6547" s="116" t="s">
        <v>3406</v>
      </c>
      <c r="L6547" s="116" t="s">
        <v>176</v>
      </c>
      <c r="M6547" s="116" t="s">
        <v>176</v>
      </c>
      <c r="N6547" s="116" t="s">
        <v>561</v>
      </c>
      <c r="O6547" s="118">
        <v>2502</v>
      </c>
      <c r="P6547" s="118" t="s">
        <v>114</v>
      </c>
    </row>
    <row r="6548" spans="2:16" x14ac:dyDescent="0.45">
      <c r="B6548" s="115">
        <v>4289776</v>
      </c>
      <c r="C6548" s="116" t="s">
        <v>9125</v>
      </c>
      <c r="D6548" s="116" t="s">
        <v>2114</v>
      </c>
      <c r="E6548" s="116" t="s">
        <v>216</v>
      </c>
      <c r="F6548" s="117">
        <v>45568</v>
      </c>
      <c r="G6548" s="118" t="s">
        <v>89</v>
      </c>
      <c r="H6548" s="119" t="s">
        <v>131</v>
      </c>
      <c r="I6548" s="116" t="s">
        <v>147</v>
      </c>
      <c r="J6548" s="116" t="s">
        <v>2539</v>
      </c>
      <c r="K6548" s="116" t="s">
        <v>2720</v>
      </c>
      <c r="L6548" s="116" t="s">
        <v>177</v>
      </c>
      <c r="M6548" s="116" t="s">
        <v>177</v>
      </c>
      <c r="N6548" s="116" t="s">
        <v>1025</v>
      </c>
      <c r="O6548" s="118">
        <v>3942</v>
      </c>
      <c r="P6548" s="118" t="s">
        <v>114</v>
      </c>
    </row>
    <row r="6549" spans="2:16" x14ac:dyDescent="0.45">
      <c r="B6549" s="115">
        <v>4386716</v>
      </c>
      <c r="C6549" s="116" t="s">
        <v>9126</v>
      </c>
      <c r="D6549" s="116" t="s">
        <v>2114</v>
      </c>
      <c r="E6549" s="116" t="s">
        <v>216</v>
      </c>
      <c r="F6549" s="117">
        <v>45568</v>
      </c>
      <c r="G6549" s="118" t="s">
        <v>89</v>
      </c>
      <c r="H6549" s="119" t="s">
        <v>131</v>
      </c>
      <c r="I6549" s="116" t="s">
        <v>147</v>
      </c>
      <c r="J6549" s="116" t="s">
        <v>2539</v>
      </c>
      <c r="K6549" s="116" t="s">
        <v>2720</v>
      </c>
      <c r="L6549" s="116" t="s">
        <v>177</v>
      </c>
      <c r="M6549" s="116" t="s">
        <v>177</v>
      </c>
      <c r="N6549" s="116" t="s">
        <v>1025</v>
      </c>
      <c r="O6549" s="118">
        <v>3942</v>
      </c>
      <c r="P6549" s="118" t="s">
        <v>114</v>
      </c>
    </row>
    <row r="6550" spans="2:16" x14ac:dyDescent="0.45">
      <c r="B6550" s="115">
        <v>4398814</v>
      </c>
      <c r="C6550" s="116" t="s">
        <v>9127</v>
      </c>
      <c r="D6550" s="116" t="s">
        <v>2114</v>
      </c>
      <c r="E6550" s="116" t="s">
        <v>216</v>
      </c>
      <c r="F6550" s="117">
        <v>45568</v>
      </c>
      <c r="G6550" s="118" t="s">
        <v>89</v>
      </c>
      <c r="H6550" s="119" t="s">
        <v>131</v>
      </c>
      <c r="I6550" s="116" t="s">
        <v>147</v>
      </c>
      <c r="J6550" s="116" t="s">
        <v>2539</v>
      </c>
      <c r="K6550" s="116" t="s">
        <v>2720</v>
      </c>
      <c r="L6550" s="116" t="s">
        <v>177</v>
      </c>
      <c r="M6550" s="116" t="s">
        <v>177</v>
      </c>
      <c r="N6550" s="116" t="s">
        <v>1025</v>
      </c>
      <c r="O6550" s="118">
        <v>3942</v>
      </c>
      <c r="P6550" s="118" t="s">
        <v>114</v>
      </c>
    </row>
    <row r="6551" spans="2:16" x14ac:dyDescent="0.45">
      <c r="B6551" s="115">
        <v>4410164</v>
      </c>
      <c r="C6551" s="116" t="s">
        <v>9128</v>
      </c>
      <c r="D6551" s="116" t="s">
        <v>2114</v>
      </c>
      <c r="E6551" s="116" t="s">
        <v>216</v>
      </c>
      <c r="F6551" s="117">
        <v>45568</v>
      </c>
      <c r="G6551" s="118" t="s">
        <v>89</v>
      </c>
      <c r="H6551" s="119" t="s">
        <v>131</v>
      </c>
      <c r="I6551" s="116" t="s">
        <v>147</v>
      </c>
      <c r="J6551" s="116" t="s">
        <v>2539</v>
      </c>
      <c r="K6551" s="116" t="s">
        <v>2720</v>
      </c>
      <c r="L6551" s="116" t="s">
        <v>177</v>
      </c>
      <c r="M6551" s="116" t="s">
        <v>177</v>
      </c>
      <c r="N6551" s="116" t="s">
        <v>255</v>
      </c>
      <c r="O6551" s="118">
        <v>3207</v>
      </c>
      <c r="P6551" s="118" t="s">
        <v>114</v>
      </c>
    </row>
    <row r="6552" spans="2:16" x14ac:dyDescent="0.45">
      <c r="B6552" s="115">
        <v>102340170</v>
      </c>
      <c r="C6552" s="116" t="s">
        <v>9129</v>
      </c>
      <c r="D6552" s="116" t="s">
        <v>6829</v>
      </c>
      <c r="E6552" s="116" t="s">
        <v>216</v>
      </c>
      <c r="F6552" s="117">
        <v>45568</v>
      </c>
      <c r="G6552" s="118" t="s">
        <v>89</v>
      </c>
      <c r="H6552" s="119" t="s">
        <v>131</v>
      </c>
      <c r="I6552" s="116" t="s">
        <v>147</v>
      </c>
      <c r="J6552" s="116" t="s">
        <v>2523</v>
      </c>
      <c r="K6552" s="116" t="s">
        <v>2698</v>
      </c>
      <c r="L6552" s="116" t="s">
        <v>180</v>
      </c>
      <c r="M6552" s="116" t="s">
        <v>180</v>
      </c>
      <c r="N6552" s="116" t="s">
        <v>679</v>
      </c>
      <c r="O6552" s="118">
        <v>6100</v>
      </c>
      <c r="P6552" s="118" t="s">
        <v>114</v>
      </c>
    </row>
    <row r="6553" spans="2:16" x14ac:dyDescent="0.45">
      <c r="B6553" s="115">
        <v>635924248</v>
      </c>
      <c r="C6553" s="116" t="s">
        <v>9130</v>
      </c>
      <c r="D6553" s="116" t="s">
        <v>3345</v>
      </c>
      <c r="E6553" s="116" t="s">
        <v>216</v>
      </c>
      <c r="F6553" s="117">
        <v>45568</v>
      </c>
      <c r="G6553" s="118" t="s">
        <v>89</v>
      </c>
      <c r="H6553" s="119" t="s">
        <v>131</v>
      </c>
      <c r="I6553" s="116" t="s">
        <v>158</v>
      </c>
      <c r="J6553" s="116" t="s">
        <v>2518</v>
      </c>
      <c r="K6553" s="116" t="s">
        <v>2764</v>
      </c>
      <c r="L6553" s="116" t="s">
        <v>176</v>
      </c>
      <c r="M6553" s="116" t="s">
        <v>176</v>
      </c>
      <c r="N6553" s="116" t="s">
        <v>299</v>
      </c>
      <c r="O6553" s="118">
        <v>2145</v>
      </c>
      <c r="P6553" s="118" t="s">
        <v>114</v>
      </c>
    </row>
    <row r="6554" spans="2:16" x14ac:dyDescent="0.45">
      <c r="B6554" s="115">
        <v>431907</v>
      </c>
      <c r="C6554" s="116" t="s">
        <v>9131</v>
      </c>
      <c r="D6554" s="116" t="s">
        <v>1830</v>
      </c>
      <c r="E6554" s="116" t="s">
        <v>216</v>
      </c>
      <c r="F6554" s="117">
        <v>45569</v>
      </c>
      <c r="G6554" s="118" t="s">
        <v>89</v>
      </c>
      <c r="H6554" s="119" t="s">
        <v>131</v>
      </c>
      <c r="I6554" s="116" t="s">
        <v>155</v>
      </c>
      <c r="J6554" s="116" t="s">
        <v>2504</v>
      </c>
      <c r="K6554" s="116" t="s">
        <v>2505</v>
      </c>
      <c r="L6554" s="116" t="s">
        <v>176</v>
      </c>
      <c r="M6554" s="116" t="s">
        <v>176</v>
      </c>
      <c r="N6554" s="116" t="s">
        <v>273</v>
      </c>
      <c r="O6554" s="118">
        <v>2027</v>
      </c>
      <c r="P6554" s="118" t="s">
        <v>113</v>
      </c>
    </row>
    <row r="6555" spans="2:16" x14ac:dyDescent="0.45">
      <c r="B6555" s="115">
        <v>4720601</v>
      </c>
      <c r="C6555" s="116" t="s">
        <v>9132</v>
      </c>
      <c r="D6555" s="116" t="s">
        <v>1663</v>
      </c>
      <c r="E6555" s="116" t="s">
        <v>216</v>
      </c>
      <c r="F6555" s="117">
        <v>45569</v>
      </c>
      <c r="G6555" s="118" t="s">
        <v>89</v>
      </c>
      <c r="H6555" s="119" t="s">
        <v>131</v>
      </c>
      <c r="I6555" s="116" t="s">
        <v>150</v>
      </c>
      <c r="J6555" s="116" t="s">
        <v>2555</v>
      </c>
      <c r="K6555" s="116" t="s">
        <v>2556</v>
      </c>
      <c r="L6555" s="116" t="s">
        <v>177</v>
      </c>
      <c r="M6555" s="116" t="s">
        <v>177</v>
      </c>
      <c r="N6555" s="116" t="s">
        <v>255</v>
      </c>
      <c r="O6555" s="118">
        <v>3000</v>
      </c>
      <c r="P6555" s="118" t="s">
        <v>114</v>
      </c>
    </row>
    <row r="6556" spans="2:16" x14ac:dyDescent="0.45">
      <c r="B6556" s="115">
        <v>117117209</v>
      </c>
      <c r="C6556" s="116" t="s">
        <v>9133</v>
      </c>
      <c r="D6556" s="116" t="s">
        <v>503</v>
      </c>
      <c r="E6556" s="116" t="s">
        <v>216</v>
      </c>
      <c r="F6556" s="117">
        <v>45569</v>
      </c>
      <c r="G6556" s="118" t="s">
        <v>89</v>
      </c>
      <c r="H6556" s="119" t="s">
        <v>131</v>
      </c>
      <c r="I6556" s="116" t="s">
        <v>151</v>
      </c>
      <c r="J6556" s="116" t="s">
        <v>2530</v>
      </c>
      <c r="K6556" s="116" t="s">
        <v>2945</v>
      </c>
      <c r="L6556" s="116" t="s">
        <v>176</v>
      </c>
      <c r="M6556" s="116" t="s">
        <v>176</v>
      </c>
      <c r="N6556" s="116" t="s">
        <v>225</v>
      </c>
      <c r="O6556" s="118">
        <v>2065</v>
      </c>
      <c r="P6556" s="118" t="s">
        <v>114</v>
      </c>
    </row>
    <row r="6557" spans="2:16" x14ac:dyDescent="0.45">
      <c r="B6557" s="115">
        <v>8709706</v>
      </c>
      <c r="C6557" s="116" t="s">
        <v>9134</v>
      </c>
      <c r="D6557" s="116" t="s">
        <v>232</v>
      </c>
      <c r="E6557" s="116" t="s">
        <v>216</v>
      </c>
      <c r="F6557" s="117">
        <v>45574</v>
      </c>
      <c r="G6557" s="118" t="s">
        <v>89</v>
      </c>
      <c r="H6557" s="119" t="s">
        <v>131</v>
      </c>
      <c r="I6557" s="116" t="s">
        <v>150</v>
      </c>
      <c r="J6557" s="116" t="s">
        <v>2494</v>
      </c>
      <c r="K6557" s="116" t="s">
        <v>2495</v>
      </c>
      <c r="L6557" s="116" t="s">
        <v>180</v>
      </c>
      <c r="M6557" s="116" t="s">
        <v>180</v>
      </c>
      <c r="N6557" s="116" t="s">
        <v>2632</v>
      </c>
      <c r="O6557" s="118">
        <v>6450</v>
      </c>
      <c r="P6557" s="118" t="s">
        <v>114</v>
      </c>
    </row>
    <row r="6558" spans="2:16" x14ac:dyDescent="0.45">
      <c r="B6558" s="115">
        <v>8746101</v>
      </c>
      <c r="C6558" s="116" t="s">
        <v>9135</v>
      </c>
      <c r="D6558" s="116" t="s">
        <v>232</v>
      </c>
      <c r="E6558" s="116" t="s">
        <v>216</v>
      </c>
      <c r="F6558" s="117">
        <v>45574</v>
      </c>
      <c r="G6558" s="118" t="s">
        <v>89</v>
      </c>
      <c r="H6558" s="119" t="s">
        <v>131</v>
      </c>
      <c r="I6558" s="116" t="s">
        <v>150</v>
      </c>
      <c r="J6558" s="116" t="s">
        <v>2494</v>
      </c>
      <c r="K6558" s="116" t="s">
        <v>2495</v>
      </c>
      <c r="L6558" s="116" t="s">
        <v>180</v>
      </c>
      <c r="M6558" s="116" t="s">
        <v>180</v>
      </c>
      <c r="N6558" s="116" t="s">
        <v>2632</v>
      </c>
      <c r="O6558" s="118">
        <v>6450</v>
      </c>
      <c r="P6558" s="118" t="s">
        <v>114</v>
      </c>
    </row>
    <row r="6559" spans="2:16" x14ac:dyDescent="0.45">
      <c r="B6559" s="115">
        <v>83037209</v>
      </c>
      <c r="C6559" s="116" t="s">
        <v>9136</v>
      </c>
      <c r="D6559" s="116" t="s">
        <v>267</v>
      </c>
      <c r="E6559" s="116" t="s">
        <v>216</v>
      </c>
      <c r="F6559" s="117">
        <v>45574</v>
      </c>
      <c r="G6559" s="118" t="s">
        <v>89</v>
      </c>
      <c r="H6559" s="119" t="s">
        <v>131</v>
      </c>
      <c r="I6559" s="116" t="s">
        <v>156</v>
      </c>
      <c r="J6559" s="116" t="s">
        <v>2426</v>
      </c>
      <c r="K6559" s="116" t="s">
        <v>2427</v>
      </c>
      <c r="L6559" s="116" t="s">
        <v>177</v>
      </c>
      <c r="M6559" s="116" t="s">
        <v>177</v>
      </c>
      <c r="N6559" s="116" t="s">
        <v>311</v>
      </c>
      <c r="O6559" s="118">
        <v>3172</v>
      </c>
      <c r="P6559" s="118" t="s">
        <v>114</v>
      </c>
    </row>
    <row r="6560" spans="2:16" x14ac:dyDescent="0.45">
      <c r="B6560" s="115">
        <v>136444347</v>
      </c>
      <c r="C6560" s="116" t="s">
        <v>9137</v>
      </c>
      <c r="D6560" s="116" t="s">
        <v>2209</v>
      </c>
      <c r="E6560" s="116" t="s">
        <v>216</v>
      </c>
      <c r="F6560" s="117">
        <v>45574</v>
      </c>
      <c r="G6560" s="118" t="s">
        <v>89</v>
      </c>
      <c r="H6560" s="119" t="s">
        <v>131</v>
      </c>
      <c r="I6560" s="116" t="s">
        <v>150</v>
      </c>
      <c r="J6560" s="116" t="s">
        <v>3569</v>
      </c>
      <c r="K6560" s="116" t="s">
        <v>3570</v>
      </c>
      <c r="L6560" s="116" t="s">
        <v>176</v>
      </c>
      <c r="M6560" s="116" t="s">
        <v>176</v>
      </c>
      <c r="N6560" s="116" t="s">
        <v>323</v>
      </c>
      <c r="O6560" s="118">
        <v>2302</v>
      </c>
      <c r="P6560" s="118" t="s">
        <v>114</v>
      </c>
    </row>
    <row r="6561" spans="2:16" x14ac:dyDescent="0.45">
      <c r="B6561" s="115">
        <v>152504428</v>
      </c>
      <c r="C6561" s="116" t="s">
        <v>9138</v>
      </c>
      <c r="D6561" s="116" t="s">
        <v>2209</v>
      </c>
      <c r="E6561" s="116" t="s">
        <v>216</v>
      </c>
      <c r="F6561" s="117">
        <v>45574</v>
      </c>
      <c r="G6561" s="118" t="s">
        <v>89</v>
      </c>
      <c r="H6561" s="119" t="s">
        <v>131</v>
      </c>
      <c r="I6561" s="116" t="s">
        <v>150</v>
      </c>
      <c r="J6561" s="116" t="s">
        <v>3569</v>
      </c>
      <c r="K6561" s="116" t="s">
        <v>3570</v>
      </c>
      <c r="L6561" s="116" t="s">
        <v>176</v>
      </c>
      <c r="M6561" s="116" t="s">
        <v>176</v>
      </c>
      <c r="N6561" s="116" t="s">
        <v>323</v>
      </c>
      <c r="O6561" s="118">
        <v>2302</v>
      </c>
      <c r="P6561" s="118" t="s">
        <v>114</v>
      </c>
    </row>
    <row r="6562" spans="2:16" x14ac:dyDescent="0.45">
      <c r="B6562" s="115">
        <v>601672002</v>
      </c>
      <c r="C6562" s="116" t="s">
        <v>9139</v>
      </c>
      <c r="D6562" s="116" t="s">
        <v>278</v>
      </c>
      <c r="E6562" s="116" t="s">
        <v>216</v>
      </c>
      <c r="F6562" s="117">
        <v>45574</v>
      </c>
      <c r="G6562" s="118" t="s">
        <v>89</v>
      </c>
      <c r="H6562" s="119" t="s">
        <v>131</v>
      </c>
      <c r="I6562" s="116" t="s">
        <v>151</v>
      </c>
      <c r="J6562" s="116" t="s">
        <v>2530</v>
      </c>
      <c r="K6562" s="116" t="s">
        <v>4665</v>
      </c>
      <c r="L6562" s="116" t="s">
        <v>177</v>
      </c>
      <c r="M6562" s="116" t="s">
        <v>176</v>
      </c>
      <c r="N6562" s="116" t="s">
        <v>281</v>
      </c>
      <c r="O6562" s="118">
        <v>2110</v>
      </c>
      <c r="P6562" s="118" t="s">
        <v>114</v>
      </c>
    </row>
    <row r="6563" spans="2:16" x14ac:dyDescent="0.45">
      <c r="B6563" s="115">
        <v>606046146</v>
      </c>
      <c r="C6563" s="116" t="s">
        <v>9140</v>
      </c>
      <c r="D6563" s="116" t="s">
        <v>2209</v>
      </c>
      <c r="E6563" s="116" t="s">
        <v>216</v>
      </c>
      <c r="F6563" s="117">
        <v>45574</v>
      </c>
      <c r="G6563" s="118" t="s">
        <v>89</v>
      </c>
      <c r="H6563" s="119" t="s">
        <v>131</v>
      </c>
      <c r="I6563" s="116" t="s">
        <v>150</v>
      </c>
      <c r="J6563" s="116" t="s">
        <v>3569</v>
      </c>
      <c r="K6563" s="116" t="s">
        <v>3570</v>
      </c>
      <c r="L6563" s="116" t="s">
        <v>176</v>
      </c>
      <c r="M6563" s="116" t="s">
        <v>176</v>
      </c>
      <c r="N6563" s="116" t="s">
        <v>323</v>
      </c>
      <c r="O6563" s="118">
        <v>2302</v>
      </c>
      <c r="P6563" s="118" t="s">
        <v>114</v>
      </c>
    </row>
    <row r="6564" spans="2:16" x14ac:dyDescent="0.45">
      <c r="B6564" s="115">
        <v>612254654</v>
      </c>
      <c r="C6564" s="116" t="s">
        <v>9141</v>
      </c>
      <c r="D6564" s="116" t="s">
        <v>278</v>
      </c>
      <c r="E6564" s="116" t="s">
        <v>216</v>
      </c>
      <c r="F6564" s="117">
        <v>45574</v>
      </c>
      <c r="G6564" s="118" t="s">
        <v>89</v>
      </c>
      <c r="H6564" s="119" t="s">
        <v>131</v>
      </c>
      <c r="I6564" s="116" t="s">
        <v>158</v>
      </c>
      <c r="J6564" s="116" t="s">
        <v>2518</v>
      </c>
      <c r="K6564" s="116" t="s">
        <v>2764</v>
      </c>
      <c r="L6564" s="116" t="s">
        <v>177</v>
      </c>
      <c r="M6564" s="116" t="s">
        <v>178</v>
      </c>
      <c r="N6564" s="116" t="s">
        <v>2908</v>
      </c>
      <c r="O6564" s="118">
        <v>4051</v>
      </c>
      <c r="P6564" s="118" t="s">
        <v>114</v>
      </c>
    </row>
    <row r="6565" spans="2:16" x14ac:dyDescent="0.45">
      <c r="B6565" s="115">
        <v>630222874</v>
      </c>
      <c r="C6565" s="116" t="s">
        <v>9142</v>
      </c>
      <c r="D6565" s="116" t="s">
        <v>278</v>
      </c>
      <c r="E6565" s="116" t="s">
        <v>216</v>
      </c>
      <c r="F6565" s="117">
        <v>45574</v>
      </c>
      <c r="G6565" s="118" t="s">
        <v>89</v>
      </c>
      <c r="H6565" s="119" t="s">
        <v>131</v>
      </c>
      <c r="I6565" s="116" t="s">
        <v>144</v>
      </c>
      <c r="J6565" s="116" t="s">
        <v>2595</v>
      </c>
      <c r="K6565" s="116" t="s">
        <v>2596</v>
      </c>
      <c r="L6565" s="116" t="s">
        <v>176</v>
      </c>
      <c r="M6565" s="116" t="s">
        <v>176</v>
      </c>
      <c r="N6565" s="116" t="s">
        <v>480</v>
      </c>
      <c r="O6565" s="118">
        <v>2093</v>
      </c>
      <c r="P6565" s="118" t="s">
        <v>114</v>
      </c>
    </row>
    <row r="6566" spans="2:16" x14ac:dyDescent="0.45">
      <c r="B6566" s="115">
        <v>666984023</v>
      </c>
      <c r="C6566" s="116" t="s">
        <v>9143</v>
      </c>
      <c r="D6566" s="116" t="s">
        <v>747</v>
      </c>
      <c r="E6566" s="116" t="s">
        <v>216</v>
      </c>
      <c r="F6566" s="117">
        <v>45574</v>
      </c>
      <c r="G6566" s="118" t="s">
        <v>89</v>
      </c>
      <c r="H6566" s="119" t="s">
        <v>131</v>
      </c>
      <c r="I6566" s="116" t="s">
        <v>150</v>
      </c>
      <c r="J6566" s="116" t="s">
        <v>2494</v>
      </c>
      <c r="K6566" s="116" t="s">
        <v>2495</v>
      </c>
      <c r="L6566" s="116" t="s">
        <v>176</v>
      </c>
      <c r="M6566" s="116" t="s">
        <v>178</v>
      </c>
      <c r="N6566" s="116" t="s">
        <v>244</v>
      </c>
      <c r="O6566" s="118">
        <v>4220</v>
      </c>
      <c r="P6566" s="118" t="s">
        <v>114</v>
      </c>
    </row>
    <row r="6567" spans="2:16" x14ac:dyDescent="0.45">
      <c r="B6567" s="115">
        <v>164450775</v>
      </c>
      <c r="C6567" s="116" t="s">
        <v>9144</v>
      </c>
      <c r="D6567" s="116" t="s">
        <v>431</v>
      </c>
      <c r="E6567" s="116" t="s">
        <v>216</v>
      </c>
      <c r="F6567" s="117">
        <v>45575</v>
      </c>
      <c r="G6567" s="118" t="s">
        <v>89</v>
      </c>
      <c r="H6567" s="119" t="s">
        <v>131</v>
      </c>
      <c r="I6567" s="116" t="s">
        <v>159</v>
      </c>
      <c r="J6567" s="116" t="s">
        <v>2701</v>
      </c>
      <c r="K6567" s="116" t="s">
        <v>2702</v>
      </c>
      <c r="L6567" s="116" t="s">
        <v>183</v>
      </c>
      <c r="M6567" s="116" t="s">
        <v>183</v>
      </c>
      <c r="N6567" s="116" t="s">
        <v>183</v>
      </c>
      <c r="O6567" s="118">
        <v>2602</v>
      </c>
      <c r="P6567" s="118" t="s">
        <v>114</v>
      </c>
    </row>
    <row r="6568" spans="2:16" x14ac:dyDescent="0.45">
      <c r="B6568" s="115">
        <v>634474025</v>
      </c>
      <c r="C6568" s="116" t="s">
        <v>9145</v>
      </c>
      <c r="D6568" s="116" t="s">
        <v>625</v>
      </c>
      <c r="E6568" s="116" t="s">
        <v>216</v>
      </c>
      <c r="F6568" s="117">
        <v>45575</v>
      </c>
      <c r="G6568" s="118" t="s">
        <v>89</v>
      </c>
      <c r="H6568" s="119" t="s">
        <v>131</v>
      </c>
      <c r="I6568" s="116" t="s">
        <v>144</v>
      </c>
      <c r="J6568" s="116" t="s">
        <v>2595</v>
      </c>
      <c r="K6568" s="116" t="s">
        <v>2596</v>
      </c>
      <c r="L6568" s="116" t="s">
        <v>177</v>
      </c>
      <c r="M6568" s="116" t="s">
        <v>177</v>
      </c>
      <c r="N6568" s="116" t="s">
        <v>2013</v>
      </c>
      <c r="O6568" s="118">
        <v>3500</v>
      </c>
      <c r="P6568" s="118" t="s">
        <v>113</v>
      </c>
    </row>
    <row r="6569" spans="2:16" x14ac:dyDescent="0.45">
      <c r="B6569" s="115">
        <v>640097169</v>
      </c>
      <c r="C6569" s="116" t="s">
        <v>9146</v>
      </c>
      <c r="D6569" s="116" t="s">
        <v>6177</v>
      </c>
      <c r="E6569" s="116" t="s">
        <v>216</v>
      </c>
      <c r="F6569" s="117">
        <v>45575</v>
      </c>
      <c r="G6569" s="118" t="s">
        <v>89</v>
      </c>
      <c r="H6569" s="119" t="s">
        <v>131</v>
      </c>
      <c r="I6569" s="116" t="s">
        <v>156</v>
      </c>
      <c r="J6569" s="116" t="s">
        <v>2426</v>
      </c>
      <c r="K6569" s="116" t="s">
        <v>2878</v>
      </c>
      <c r="L6569" s="116" t="s">
        <v>180</v>
      </c>
      <c r="M6569" s="116" t="s">
        <v>178</v>
      </c>
      <c r="N6569" s="116" t="s">
        <v>251</v>
      </c>
      <c r="O6569" s="118">
        <v>4000</v>
      </c>
      <c r="P6569" s="118" t="s">
        <v>114</v>
      </c>
    </row>
    <row r="6570" spans="2:16" x14ac:dyDescent="0.45">
      <c r="B6570" s="115">
        <v>643822299</v>
      </c>
      <c r="C6570" s="116" t="s">
        <v>9147</v>
      </c>
      <c r="D6570" s="116" t="s">
        <v>443</v>
      </c>
      <c r="E6570" s="116" t="s">
        <v>216</v>
      </c>
      <c r="F6570" s="117">
        <v>45575</v>
      </c>
      <c r="G6570" s="118" t="s">
        <v>89</v>
      </c>
      <c r="H6570" s="119" t="s">
        <v>131</v>
      </c>
      <c r="I6570" s="116" t="s">
        <v>147</v>
      </c>
      <c r="J6570" s="116" t="s">
        <v>2523</v>
      </c>
      <c r="K6570" s="116" t="s">
        <v>2534</v>
      </c>
      <c r="L6570" s="116" t="s">
        <v>178</v>
      </c>
      <c r="M6570" s="116" t="s">
        <v>178</v>
      </c>
      <c r="N6570" s="116" t="s">
        <v>3824</v>
      </c>
      <c r="O6570" s="118">
        <v>4802</v>
      </c>
      <c r="P6570" s="118" t="s">
        <v>114</v>
      </c>
    </row>
    <row r="6571" spans="2:16" x14ac:dyDescent="0.45">
      <c r="B6571" s="115">
        <v>96190331</v>
      </c>
      <c r="C6571" s="116" t="s">
        <v>9148</v>
      </c>
      <c r="D6571" s="116" t="s">
        <v>627</v>
      </c>
      <c r="E6571" s="116" t="s">
        <v>216</v>
      </c>
      <c r="F6571" s="117">
        <v>45576</v>
      </c>
      <c r="G6571" s="118" t="s">
        <v>89</v>
      </c>
      <c r="H6571" s="119" t="s">
        <v>131</v>
      </c>
      <c r="I6571" s="116" t="s">
        <v>147</v>
      </c>
      <c r="J6571" s="116" t="s">
        <v>2539</v>
      </c>
      <c r="K6571" s="116" t="s">
        <v>2720</v>
      </c>
      <c r="L6571" s="116" t="s">
        <v>176</v>
      </c>
      <c r="M6571" s="116" t="s">
        <v>176</v>
      </c>
      <c r="N6571" s="116" t="s">
        <v>299</v>
      </c>
      <c r="O6571" s="118">
        <v>2127</v>
      </c>
      <c r="P6571" s="118" t="s">
        <v>114</v>
      </c>
    </row>
    <row r="6572" spans="2:16" x14ac:dyDescent="0.45">
      <c r="B6572" s="115">
        <v>610028469</v>
      </c>
      <c r="C6572" s="116" t="s">
        <v>9149</v>
      </c>
      <c r="D6572" s="116" t="s">
        <v>747</v>
      </c>
      <c r="E6572" s="116" t="s">
        <v>216</v>
      </c>
      <c r="F6572" s="117">
        <v>45576</v>
      </c>
      <c r="G6572" s="118" t="s">
        <v>89</v>
      </c>
      <c r="H6572" s="119" t="s">
        <v>131</v>
      </c>
      <c r="I6572" s="116" t="s">
        <v>150</v>
      </c>
      <c r="J6572" s="116" t="s">
        <v>2555</v>
      </c>
      <c r="K6572" s="116" t="s">
        <v>3015</v>
      </c>
      <c r="L6572" s="116" t="s">
        <v>177</v>
      </c>
      <c r="M6572" s="116" t="s">
        <v>177</v>
      </c>
      <c r="N6572" s="116" t="s">
        <v>3437</v>
      </c>
      <c r="O6572" s="118">
        <v>3145</v>
      </c>
      <c r="P6572" s="118" t="s">
        <v>114</v>
      </c>
    </row>
    <row r="6573" spans="2:16" x14ac:dyDescent="0.45">
      <c r="B6573" s="115">
        <v>959437</v>
      </c>
      <c r="C6573" s="116" t="s">
        <v>9150</v>
      </c>
      <c r="D6573" s="116" t="s">
        <v>9151</v>
      </c>
      <c r="E6573" s="116" t="s">
        <v>216</v>
      </c>
      <c r="F6573" s="117">
        <v>45579</v>
      </c>
      <c r="G6573" s="118" t="s">
        <v>89</v>
      </c>
      <c r="H6573" s="119" t="s">
        <v>131</v>
      </c>
      <c r="I6573" s="116" t="s">
        <v>155</v>
      </c>
      <c r="J6573" s="116" t="s">
        <v>2504</v>
      </c>
      <c r="K6573" s="116" t="s">
        <v>2505</v>
      </c>
      <c r="L6573" s="116" t="s">
        <v>176</v>
      </c>
      <c r="M6573" s="116" t="s">
        <v>176</v>
      </c>
      <c r="N6573" s="116" t="s">
        <v>3282</v>
      </c>
      <c r="O6573" s="118">
        <v>2758</v>
      </c>
      <c r="P6573" s="118" t="s">
        <v>113</v>
      </c>
    </row>
    <row r="6574" spans="2:16" x14ac:dyDescent="0.45">
      <c r="B6574" s="115">
        <v>604526436</v>
      </c>
      <c r="C6574" s="116" t="s">
        <v>9152</v>
      </c>
      <c r="D6574" s="116" t="s">
        <v>2976</v>
      </c>
      <c r="E6574" s="116" t="s">
        <v>216</v>
      </c>
      <c r="F6574" s="117">
        <v>45579</v>
      </c>
      <c r="G6574" s="118" t="s">
        <v>89</v>
      </c>
      <c r="H6574" s="119" t="s">
        <v>131</v>
      </c>
      <c r="I6574" s="116" t="s">
        <v>161</v>
      </c>
      <c r="J6574" s="116" t="s">
        <v>2938</v>
      </c>
      <c r="K6574" s="116" t="s">
        <v>2938</v>
      </c>
      <c r="L6574" s="116" t="s">
        <v>177</v>
      </c>
      <c r="M6574" s="116" t="s">
        <v>177</v>
      </c>
      <c r="N6574" s="116" t="s">
        <v>884</v>
      </c>
      <c r="O6574" s="118">
        <v>3178</v>
      </c>
      <c r="P6574" s="118" t="s">
        <v>114</v>
      </c>
    </row>
    <row r="6575" spans="2:16" x14ac:dyDescent="0.45">
      <c r="B6575" s="115">
        <v>618728260</v>
      </c>
      <c r="C6575" s="116" t="s">
        <v>9153</v>
      </c>
      <c r="D6575" s="116" t="s">
        <v>1331</v>
      </c>
      <c r="E6575" s="116" t="s">
        <v>216</v>
      </c>
      <c r="F6575" s="117">
        <v>45579</v>
      </c>
      <c r="G6575" s="118" t="s">
        <v>89</v>
      </c>
      <c r="H6575" s="119" t="s">
        <v>131</v>
      </c>
      <c r="I6575" s="116" t="s">
        <v>155</v>
      </c>
      <c r="J6575" s="116" t="s">
        <v>2504</v>
      </c>
      <c r="K6575" s="116" t="s">
        <v>2505</v>
      </c>
      <c r="L6575" s="116" t="s">
        <v>177</v>
      </c>
      <c r="M6575" s="116" t="s">
        <v>176</v>
      </c>
      <c r="N6575" s="116" t="s">
        <v>287</v>
      </c>
      <c r="O6575" s="118">
        <v>2000</v>
      </c>
      <c r="P6575" s="118" t="s">
        <v>114</v>
      </c>
    </row>
    <row r="6576" spans="2:16" x14ac:dyDescent="0.45">
      <c r="B6576" s="115">
        <v>623535142</v>
      </c>
      <c r="C6576" s="116" t="s">
        <v>9154</v>
      </c>
      <c r="D6576" s="116" t="s">
        <v>734</v>
      </c>
      <c r="E6576" s="116" t="s">
        <v>216</v>
      </c>
      <c r="F6576" s="117">
        <v>45579</v>
      </c>
      <c r="G6576" s="118" t="s">
        <v>89</v>
      </c>
      <c r="H6576" s="119" t="s">
        <v>131</v>
      </c>
      <c r="I6576" s="116" t="s">
        <v>150</v>
      </c>
      <c r="J6576" s="116" t="s">
        <v>2494</v>
      </c>
      <c r="K6576" s="116" t="s">
        <v>2495</v>
      </c>
      <c r="L6576" s="116" t="s">
        <v>176</v>
      </c>
      <c r="M6576" s="116" t="s">
        <v>176</v>
      </c>
      <c r="N6576" s="116" t="s">
        <v>366</v>
      </c>
      <c r="O6576" s="118">
        <v>2153</v>
      </c>
      <c r="P6576" s="118" t="s">
        <v>114</v>
      </c>
    </row>
    <row r="6577" spans="2:16" x14ac:dyDescent="0.45">
      <c r="B6577" s="115">
        <v>625743839</v>
      </c>
      <c r="C6577" s="116" t="s">
        <v>9155</v>
      </c>
      <c r="D6577" s="116" t="s">
        <v>734</v>
      </c>
      <c r="E6577" s="116" t="s">
        <v>216</v>
      </c>
      <c r="F6577" s="117">
        <v>45579</v>
      </c>
      <c r="G6577" s="118" t="s">
        <v>89</v>
      </c>
      <c r="H6577" s="119" t="s">
        <v>131</v>
      </c>
      <c r="I6577" s="116" t="s">
        <v>156</v>
      </c>
      <c r="J6577" s="116" t="s">
        <v>2426</v>
      </c>
      <c r="K6577" s="116" t="s">
        <v>2803</v>
      </c>
      <c r="L6577" s="116" t="s">
        <v>176</v>
      </c>
      <c r="M6577" s="116" t="s">
        <v>176</v>
      </c>
      <c r="N6577" s="116" t="s">
        <v>366</v>
      </c>
      <c r="O6577" s="118">
        <v>2153</v>
      </c>
      <c r="P6577" s="118" t="s">
        <v>114</v>
      </c>
    </row>
    <row r="6578" spans="2:16" x14ac:dyDescent="0.45">
      <c r="B6578" s="115">
        <v>626604555</v>
      </c>
      <c r="C6578" s="116" t="s">
        <v>9156</v>
      </c>
      <c r="D6578" s="116" t="s">
        <v>232</v>
      </c>
      <c r="E6578" s="116" t="s">
        <v>216</v>
      </c>
      <c r="F6578" s="117">
        <v>45579</v>
      </c>
      <c r="G6578" s="118" t="s">
        <v>89</v>
      </c>
      <c r="H6578" s="119" t="s">
        <v>131</v>
      </c>
      <c r="I6578" s="116" t="s">
        <v>143</v>
      </c>
      <c r="J6578" s="116" t="s">
        <v>2647</v>
      </c>
      <c r="K6578" s="116" t="s">
        <v>2648</v>
      </c>
      <c r="L6578" s="116" t="s">
        <v>177</v>
      </c>
      <c r="M6578" s="116" t="s">
        <v>177</v>
      </c>
      <c r="N6578" s="116" t="s">
        <v>255</v>
      </c>
      <c r="O6578" s="118">
        <v>3000</v>
      </c>
      <c r="P6578" s="118" t="s">
        <v>114</v>
      </c>
    </row>
    <row r="6579" spans="2:16" x14ac:dyDescent="0.45">
      <c r="B6579" s="115">
        <v>627204620</v>
      </c>
      <c r="C6579" s="116" t="s">
        <v>9157</v>
      </c>
      <c r="D6579" s="116" t="s">
        <v>6191</v>
      </c>
      <c r="E6579" s="116" t="s">
        <v>216</v>
      </c>
      <c r="F6579" s="117">
        <v>45579</v>
      </c>
      <c r="G6579" s="118" t="s">
        <v>89</v>
      </c>
      <c r="H6579" s="119" t="s">
        <v>131</v>
      </c>
      <c r="I6579" s="116" t="s">
        <v>147</v>
      </c>
      <c r="J6579" s="116" t="s">
        <v>2539</v>
      </c>
      <c r="K6579" s="116" t="s">
        <v>2540</v>
      </c>
      <c r="L6579" s="116" t="s">
        <v>180</v>
      </c>
      <c r="M6579" s="116" t="s">
        <v>180</v>
      </c>
      <c r="N6579" s="116" t="s">
        <v>327</v>
      </c>
      <c r="O6579" s="118">
        <v>6009</v>
      </c>
      <c r="P6579" s="118" t="s">
        <v>114</v>
      </c>
    </row>
    <row r="6580" spans="2:16" x14ac:dyDescent="0.45">
      <c r="B6580" s="115">
        <v>631621059</v>
      </c>
      <c r="C6580" s="116" t="s">
        <v>9158</v>
      </c>
      <c r="D6580" s="116" t="s">
        <v>7853</v>
      </c>
      <c r="E6580" s="116" t="s">
        <v>216</v>
      </c>
      <c r="F6580" s="117">
        <v>45579</v>
      </c>
      <c r="G6580" s="118" t="s">
        <v>89</v>
      </c>
      <c r="H6580" s="119" t="s">
        <v>131</v>
      </c>
      <c r="I6580" s="116" t="s">
        <v>161</v>
      </c>
      <c r="J6580" s="116" t="s">
        <v>2938</v>
      </c>
      <c r="K6580" s="116" t="s">
        <v>2938</v>
      </c>
      <c r="L6580" s="116" t="s">
        <v>176</v>
      </c>
      <c r="M6580" s="116" t="s">
        <v>176</v>
      </c>
      <c r="N6580" s="116" t="s">
        <v>259</v>
      </c>
      <c r="O6580" s="118">
        <v>2477</v>
      </c>
      <c r="P6580" s="118" t="s">
        <v>114</v>
      </c>
    </row>
    <row r="6581" spans="2:16" x14ac:dyDescent="0.45">
      <c r="B6581" s="115">
        <v>637512004</v>
      </c>
      <c r="C6581" s="116" t="s">
        <v>9159</v>
      </c>
      <c r="D6581" s="116" t="s">
        <v>1331</v>
      </c>
      <c r="E6581" s="116" t="s">
        <v>216</v>
      </c>
      <c r="F6581" s="117">
        <v>45579</v>
      </c>
      <c r="G6581" s="118" t="s">
        <v>89</v>
      </c>
      <c r="H6581" s="119" t="s">
        <v>131</v>
      </c>
      <c r="I6581" s="116" t="s">
        <v>155</v>
      </c>
      <c r="J6581" s="116" t="s">
        <v>2504</v>
      </c>
      <c r="K6581" s="116" t="s">
        <v>2505</v>
      </c>
      <c r="L6581" s="116" t="s">
        <v>176</v>
      </c>
      <c r="M6581" s="116" t="s">
        <v>176</v>
      </c>
      <c r="N6581" s="116" t="s">
        <v>287</v>
      </c>
      <c r="O6581" s="118">
        <v>2000</v>
      </c>
      <c r="P6581" s="118" t="s">
        <v>114</v>
      </c>
    </row>
    <row r="6582" spans="2:16" x14ac:dyDescent="0.45">
      <c r="B6582" s="115">
        <v>641276182</v>
      </c>
      <c r="C6582" s="116" t="s">
        <v>9160</v>
      </c>
      <c r="D6582" s="116" t="s">
        <v>1572</v>
      </c>
      <c r="E6582" s="116" t="s">
        <v>216</v>
      </c>
      <c r="F6582" s="117">
        <v>45579</v>
      </c>
      <c r="G6582" s="118" t="s">
        <v>89</v>
      </c>
      <c r="H6582" s="119" t="s">
        <v>131</v>
      </c>
      <c r="I6582" s="116" t="s">
        <v>156</v>
      </c>
      <c r="J6582" s="116" t="s">
        <v>2426</v>
      </c>
      <c r="K6582" s="116" t="s">
        <v>2878</v>
      </c>
      <c r="L6582" s="116" t="s">
        <v>178</v>
      </c>
      <c r="M6582" s="116" t="s">
        <v>178</v>
      </c>
      <c r="N6582" s="116" t="s">
        <v>1422</v>
      </c>
      <c r="O6582" s="118">
        <v>4101</v>
      </c>
      <c r="P6582" s="118" t="s">
        <v>114</v>
      </c>
    </row>
    <row r="6583" spans="2:16" x14ac:dyDescent="0.45">
      <c r="B6583" s="115">
        <v>4576587</v>
      </c>
      <c r="C6583" s="116" t="s">
        <v>9161</v>
      </c>
      <c r="D6583" s="116" t="s">
        <v>9162</v>
      </c>
      <c r="E6583" s="116" t="s">
        <v>216</v>
      </c>
      <c r="F6583" s="117">
        <v>45580</v>
      </c>
      <c r="G6583" s="118" t="s">
        <v>89</v>
      </c>
      <c r="H6583" s="119" t="s">
        <v>131</v>
      </c>
      <c r="I6583" s="116" t="s">
        <v>158</v>
      </c>
      <c r="J6583" s="116" t="s">
        <v>2518</v>
      </c>
      <c r="K6583" s="116" t="s">
        <v>2519</v>
      </c>
      <c r="L6583" s="116" t="s">
        <v>177</v>
      </c>
      <c r="M6583" s="116" t="s">
        <v>177</v>
      </c>
      <c r="N6583" s="116" t="s">
        <v>311</v>
      </c>
      <c r="O6583" s="118">
        <v>3812</v>
      </c>
      <c r="P6583" s="118" t="s">
        <v>114</v>
      </c>
    </row>
    <row r="6584" spans="2:16" x14ac:dyDescent="0.45">
      <c r="B6584" s="115">
        <v>9171019</v>
      </c>
      <c r="C6584" s="116" t="s">
        <v>9163</v>
      </c>
      <c r="D6584" s="116" t="s">
        <v>2682</v>
      </c>
      <c r="E6584" s="116" t="s">
        <v>216</v>
      </c>
      <c r="F6584" s="117">
        <v>45580</v>
      </c>
      <c r="G6584" s="118" t="s">
        <v>89</v>
      </c>
      <c r="H6584" s="119" t="s">
        <v>131</v>
      </c>
      <c r="I6584" s="116" t="s">
        <v>150</v>
      </c>
      <c r="J6584" s="116" t="s">
        <v>2494</v>
      </c>
      <c r="K6584" s="116" t="s">
        <v>2495</v>
      </c>
      <c r="L6584" s="116" t="s">
        <v>180</v>
      </c>
      <c r="M6584" s="116" t="s">
        <v>177</v>
      </c>
      <c r="N6584" s="116" t="s">
        <v>255</v>
      </c>
      <c r="O6584" s="118">
        <v>3000</v>
      </c>
      <c r="P6584" s="118" t="s">
        <v>114</v>
      </c>
    </row>
    <row r="6585" spans="2:16" x14ac:dyDescent="0.45">
      <c r="B6585" s="115">
        <v>82971480</v>
      </c>
      <c r="C6585" s="116" t="s">
        <v>9164</v>
      </c>
      <c r="D6585" s="116" t="s">
        <v>1572</v>
      </c>
      <c r="E6585" s="116" t="s">
        <v>216</v>
      </c>
      <c r="F6585" s="117">
        <v>45580</v>
      </c>
      <c r="G6585" s="118" t="s">
        <v>89</v>
      </c>
      <c r="H6585" s="119" t="s">
        <v>131</v>
      </c>
      <c r="I6585" s="116" t="s">
        <v>147</v>
      </c>
      <c r="J6585" s="116" t="s">
        <v>2523</v>
      </c>
      <c r="K6585" s="116" t="s">
        <v>2698</v>
      </c>
      <c r="L6585" s="116" t="s">
        <v>178</v>
      </c>
      <c r="M6585" s="116" t="s">
        <v>178</v>
      </c>
      <c r="N6585" s="116" t="s">
        <v>251</v>
      </c>
      <c r="O6585" s="118">
        <v>4011</v>
      </c>
      <c r="P6585" s="118" t="s">
        <v>114</v>
      </c>
    </row>
    <row r="6586" spans="2:16" x14ac:dyDescent="0.45">
      <c r="B6586" s="115">
        <v>139883748</v>
      </c>
      <c r="C6586" s="116" t="s">
        <v>9165</v>
      </c>
      <c r="D6586" s="116" t="s">
        <v>9166</v>
      </c>
      <c r="E6586" s="116" t="s">
        <v>216</v>
      </c>
      <c r="F6586" s="117">
        <v>45580</v>
      </c>
      <c r="G6586" s="118" t="s">
        <v>89</v>
      </c>
      <c r="H6586" s="119" t="s">
        <v>131</v>
      </c>
      <c r="I6586" s="116" t="s">
        <v>159</v>
      </c>
      <c r="J6586" s="116" t="s">
        <v>2672</v>
      </c>
      <c r="K6586" s="116" t="s">
        <v>2673</v>
      </c>
      <c r="L6586" s="116" t="s">
        <v>178</v>
      </c>
      <c r="M6586" s="116" t="s">
        <v>178</v>
      </c>
      <c r="N6586" s="116" t="s">
        <v>244</v>
      </c>
      <c r="O6586" s="118">
        <v>4217</v>
      </c>
      <c r="P6586" s="118" t="s">
        <v>113</v>
      </c>
    </row>
    <row r="6587" spans="2:16" x14ac:dyDescent="0.45">
      <c r="B6587" s="115">
        <v>145899458</v>
      </c>
      <c r="C6587" s="116" t="s">
        <v>9167</v>
      </c>
      <c r="D6587" s="116" t="s">
        <v>1262</v>
      </c>
      <c r="E6587" s="116" t="s">
        <v>216</v>
      </c>
      <c r="F6587" s="117">
        <v>45580</v>
      </c>
      <c r="G6587" s="118" t="s">
        <v>89</v>
      </c>
      <c r="H6587" s="119" t="s">
        <v>131</v>
      </c>
      <c r="I6587" s="116" t="s">
        <v>152</v>
      </c>
      <c r="J6587" s="116" t="s">
        <v>2781</v>
      </c>
      <c r="K6587" s="116" t="s">
        <v>2781</v>
      </c>
      <c r="L6587" s="116" t="s">
        <v>176</v>
      </c>
      <c r="M6587" s="116" t="s">
        <v>177</v>
      </c>
      <c r="N6587" s="116" t="s">
        <v>1155</v>
      </c>
      <c r="O6587" s="118">
        <v>3144</v>
      </c>
      <c r="P6587" s="118" t="s">
        <v>114</v>
      </c>
    </row>
    <row r="6588" spans="2:16" x14ac:dyDescent="0.45">
      <c r="B6588" s="115">
        <v>214228</v>
      </c>
      <c r="C6588" s="116" t="s">
        <v>9168</v>
      </c>
      <c r="D6588" s="116" t="s">
        <v>443</v>
      </c>
      <c r="E6588" s="116" t="s">
        <v>216</v>
      </c>
      <c r="F6588" s="117">
        <v>45581</v>
      </c>
      <c r="G6588" s="118" t="s">
        <v>89</v>
      </c>
      <c r="H6588" s="119" t="s">
        <v>131</v>
      </c>
      <c r="I6588" s="116" t="s">
        <v>147</v>
      </c>
      <c r="J6588" s="116" t="s">
        <v>2523</v>
      </c>
      <c r="K6588" s="116" t="s">
        <v>2534</v>
      </c>
      <c r="L6588" s="116" t="s">
        <v>176</v>
      </c>
      <c r="M6588" s="116" t="s">
        <v>176</v>
      </c>
      <c r="N6588" s="116" t="s">
        <v>444</v>
      </c>
      <c r="O6588" s="118">
        <v>2340</v>
      </c>
      <c r="P6588" s="118" t="s">
        <v>114</v>
      </c>
    </row>
    <row r="6589" spans="2:16" x14ac:dyDescent="0.45">
      <c r="B6589" s="115">
        <v>2373391</v>
      </c>
      <c r="C6589" s="116" t="s">
        <v>9169</v>
      </c>
      <c r="D6589" s="116" t="s">
        <v>3345</v>
      </c>
      <c r="E6589" s="116" t="s">
        <v>216</v>
      </c>
      <c r="F6589" s="117">
        <v>45581</v>
      </c>
      <c r="G6589" s="118" t="s">
        <v>89</v>
      </c>
      <c r="H6589" s="119" t="s">
        <v>131</v>
      </c>
      <c r="I6589" s="116" t="s">
        <v>150</v>
      </c>
      <c r="J6589" s="116" t="s">
        <v>2555</v>
      </c>
      <c r="K6589" s="116" t="s">
        <v>2556</v>
      </c>
      <c r="L6589" s="116" t="s">
        <v>176</v>
      </c>
      <c r="M6589" s="116" t="s">
        <v>176</v>
      </c>
      <c r="N6589" s="116" t="s">
        <v>1520</v>
      </c>
      <c r="O6589" s="118">
        <v>2114</v>
      </c>
      <c r="P6589" s="118" t="s">
        <v>114</v>
      </c>
    </row>
    <row r="6590" spans="2:16" x14ac:dyDescent="0.45">
      <c r="B6590" s="115">
        <v>7591504</v>
      </c>
      <c r="C6590" s="116" t="s">
        <v>9170</v>
      </c>
      <c r="D6590" s="116" t="s">
        <v>697</v>
      </c>
      <c r="E6590" s="116" t="s">
        <v>216</v>
      </c>
      <c r="F6590" s="117">
        <v>45581</v>
      </c>
      <c r="G6590" s="118" t="s">
        <v>89</v>
      </c>
      <c r="H6590" s="119" t="s">
        <v>131</v>
      </c>
      <c r="I6590" s="116" t="s">
        <v>159</v>
      </c>
      <c r="J6590" s="116" t="s">
        <v>2630</v>
      </c>
      <c r="K6590" s="116" t="s">
        <v>3340</v>
      </c>
      <c r="L6590" s="116" t="s">
        <v>179</v>
      </c>
      <c r="M6590" s="116" t="s">
        <v>179</v>
      </c>
      <c r="N6590" s="116" t="s">
        <v>694</v>
      </c>
      <c r="O6590" s="118">
        <v>5024</v>
      </c>
      <c r="P6590" s="118" t="s">
        <v>114</v>
      </c>
    </row>
    <row r="6591" spans="2:16" x14ac:dyDescent="0.45">
      <c r="B6591" s="115">
        <v>129884439</v>
      </c>
      <c r="C6591" s="116" t="s">
        <v>9171</v>
      </c>
      <c r="D6591" s="116" t="s">
        <v>1051</v>
      </c>
      <c r="E6591" s="116" t="s">
        <v>216</v>
      </c>
      <c r="F6591" s="117">
        <v>45581</v>
      </c>
      <c r="G6591" s="118" t="s">
        <v>89</v>
      </c>
      <c r="H6591" s="119" t="s">
        <v>131</v>
      </c>
      <c r="I6591" s="116" t="s">
        <v>151</v>
      </c>
      <c r="J6591" s="116" t="s">
        <v>2530</v>
      </c>
      <c r="K6591" s="116" t="s">
        <v>2531</v>
      </c>
      <c r="L6591" s="116" t="s">
        <v>183</v>
      </c>
      <c r="M6591" s="116" t="s">
        <v>183</v>
      </c>
      <c r="N6591" s="116" t="s">
        <v>183</v>
      </c>
      <c r="O6591" s="118">
        <v>2614</v>
      </c>
      <c r="P6591" s="118" t="s">
        <v>114</v>
      </c>
    </row>
    <row r="6592" spans="2:16" x14ac:dyDescent="0.45">
      <c r="B6592" s="115">
        <v>151481695</v>
      </c>
      <c r="C6592" s="116" t="s">
        <v>9172</v>
      </c>
      <c r="D6592" s="116" t="s">
        <v>6809</v>
      </c>
      <c r="E6592" s="116" t="s">
        <v>216</v>
      </c>
      <c r="F6592" s="117">
        <v>45581</v>
      </c>
      <c r="G6592" s="118" t="s">
        <v>89</v>
      </c>
      <c r="H6592" s="119" t="s">
        <v>131</v>
      </c>
      <c r="I6592" s="116" t="s">
        <v>155</v>
      </c>
      <c r="J6592" s="116" t="s">
        <v>2504</v>
      </c>
      <c r="K6592" s="116" t="s">
        <v>2505</v>
      </c>
      <c r="L6592" s="116" t="s">
        <v>178</v>
      </c>
      <c r="M6592" s="116" t="s">
        <v>178</v>
      </c>
      <c r="N6592" s="116" t="s">
        <v>1072</v>
      </c>
      <c r="O6592" s="118">
        <v>4810</v>
      </c>
      <c r="P6592" s="118" t="s">
        <v>114</v>
      </c>
    </row>
    <row r="6593" spans="2:16" x14ac:dyDescent="0.45">
      <c r="B6593" s="115">
        <v>152947094</v>
      </c>
      <c r="C6593" s="116" t="s">
        <v>9173</v>
      </c>
      <c r="D6593" s="116" t="s">
        <v>5687</v>
      </c>
      <c r="E6593" s="116" t="s">
        <v>216</v>
      </c>
      <c r="F6593" s="117">
        <v>45581</v>
      </c>
      <c r="G6593" s="118" t="s">
        <v>89</v>
      </c>
      <c r="H6593" s="119" t="s">
        <v>131</v>
      </c>
      <c r="I6593" s="116" t="s">
        <v>147</v>
      </c>
      <c r="J6593" s="116" t="s">
        <v>2539</v>
      </c>
      <c r="K6593" s="116" t="s">
        <v>2540</v>
      </c>
      <c r="L6593" s="116" t="s">
        <v>176</v>
      </c>
      <c r="M6593" s="116" t="s">
        <v>176</v>
      </c>
      <c r="N6593" s="116" t="s">
        <v>480</v>
      </c>
      <c r="O6593" s="118">
        <v>2087</v>
      </c>
      <c r="P6593" s="118" t="s">
        <v>114</v>
      </c>
    </row>
    <row r="6594" spans="2:16" x14ac:dyDescent="0.45">
      <c r="B6594" s="115">
        <v>602816491</v>
      </c>
      <c r="C6594" s="116" t="s">
        <v>9174</v>
      </c>
      <c r="D6594" s="116" t="s">
        <v>3871</v>
      </c>
      <c r="E6594" s="116" t="s">
        <v>216</v>
      </c>
      <c r="F6594" s="117">
        <v>45581</v>
      </c>
      <c r="G6594" s="118" t="s">
        <v>89</v>
      </c>
      <c r="H6594" s="119" t="s">
        <v>131</v>
      </c>
      <c r="I6594" s="116" t="s">
        <v>158</v>
      </c>
      <c r="J6594" s="116" t="s">
        <v>2518</v>
      </c>
      <c r="K6594" s="116" t="s">
        <v>2764</v>
      </c>
      <c r="L6594" s="116" t="s">
        <v>177</v>
      </c>
      <c r="M6594" s="116" t="s">
        <v>177</v>
      </c>
      <c r="N6594" s="116" t="s">
        <v>379</v>
      </c>
      <c r="O6594" s="118">
        <v>3106</v>
      </c>
      <c r="P6594" s="118" t="s">
        <v>114</v>
      </c>
    </row>
    <row r="6595" spans="2:16" x14ac:dyDescent="0.45">
      <c r="B6595" s="115">
        <v>2233392</v>
      </c>
      <c r="C6595" s="116" t="s">
        <v>9175</v>
      </c>
      <c r="D6595" s="116" t="s">
        <v>1572</v>
      </c>
      <c r="E6595" s="116" t="s">
        <v>216</v>
      </c>
      <c r="F6595" s="117">
        <v>45582</v>
      </c>
      <c r="G6595" s="118" t="s">
        <v>89</v>
      </c>
      <c r="H6595" s="119" t="s">
        <v>131</v>
      </c>
      <c r="I6595" s="116" t="s">
        <v>159</v>
      </c>
      <c r="J6595" s="116" t="s">
        <v>2672</v>
      </c>
      <c r="K6595" s="116" t="s">
        <v>2673</v>
      </c>
      <c r="L6595" s="116" t="s">
        <v>176</v>
      </c>
      <c r="M6595" s="116" t="s">
        <v>176</v>
      </c>
      <c r="N6595" s="116" t="s">
        <v>1660</v>
      </c>
      <c r="O6595" s="118">
        <v>2765</v>
      </c>
      <c r="P6595" s="118" t="s">
        <v>114</v>
      </c>
    </row>
    <row r="6596" spans="2:16" x14ac:dyDescent="0.45">
      <c r="B6596" s="115">
        <v>7665867</v>
      </c>
      <c r="C6596" s="116" t="s">
        <v>9176</v>
      </c>
      <c r="D6596" s="116" t="s">
        <v>342</v>
      </c>
      <c r="E6596" s="116" t="s">
        <v>216</v>
      </c>
      <c r="F6596" s="117">
        <v>45582</v>
      </c>
      <c r="G6596" s="118" t="s">
        <v>89</v>
      </c>
      <c r="H6596" s="119" t="s">
        <v>131</v>
      </c>
      <c r="I6596" s="116" t="s">
        <v>150</v>
      </c>
      <c r="J6596" s="116" t="s">
        <v>2494</v>
      </c>
      <c r="K6596" s="116" t="s">
        <v>2495</v>
      </c>
      <c r="L6596" s="116" t="s">
        <v>179</v>
      </c>
      <c r="M6596" s="116" t="s">
        <v>179</v>
      </c>
      <c r="N6596" s="116" t="s">
        <v>790</v>
      </c>
      <c r="O6596" s="118">
        <v>5290</v>
      </c>
      <c r="P6596" s="118" t="s">
        <v>114</v>
      </c>
    </row>
    <row r="6597" spans="2:16" x14ac:dyDescent="0.45">
      <c r="B6597" s="115">
        <v>116182873</v>
      </c>
      <c r="C6597" s="116" t="s">
        <v>9177</v>
      </c>
      <c r="D6597" s="116" t="s">
        <v>1554</v>
      </c>
      <c r="E6597" s="116" t="s">
        <v>216</v>
      </c>
      <c r="F6597" s="117">
        <v>45582</v>
      </c>
      <c r="G6597" s="118" t="s">
        <v>89</v>
      </c>
      <c r="H6597" s="119" t="s">
        <v>131</v>
      </c>
      <c r="I6597" s="116" t="s">
        <v>156</v>
      </c>
      <c r="J6597" s="116" t="s">
        <v>2426</v>
      </c>
      <c r="K6597" s="116" t="s">
        <v>2542</v>
      </c>
      <c r="L6597" s="116" t="s">
        <v>178</v>
      </c>
      <c r="M6597" s="116" t="s">
        <v>178</v>
      </c>
      <c r="N6597" s="116" t="s">
        <v>233</v>
      </c>
      <c r="O6597" s="118">
        <v>4575</v>
      </c>
      <c r="P6597" s="118" t="s">
        <v>114</v>
      </c>
    </row>
    <row r="6598" spans="2:16" x14ac:dyDescent="0.45">
      <c r="B6598" s="115">
        <v>602349422</v>
      </c>
      <c r="C6598" s="116" t="s">
        <v>9178</v>
      </c>
      <c r="D6598" s="116" t="s">
        <v>339</v>
      </c>
      <c r="E6598" s="116" t="s">
        <v>216</v>
      </c>
      <c r="F6598" s="117">
        <v>45582</v>
      </c>
      <c r="G6598" s="118" t="s">
        <v>89</v>
      </c>
      <c r="H6598" s="119" t="s">
        <v>131</v>
      </c>
      <c r="I6598" s="116" t="s">
        <v>147</v>
      </c>
      <c r="J6598" s="116" t="s">
        <v>2539</v>
      </c>
      <c r="K6598" s="116" t="s">
        <v>2540</v>
      </c>
      <c r="L6598" s="116" t="s">
        <v>176</v>
      </c>
      <c r="M6598" s="116" t="s">
        <v>176</v>
      </c>
      <c r="N6598" s="116" t="s">
        <v>561</v>
      </c>
      <c r="O6598" s="118">
        <v>2527</v>
      </c>
      <c r="P6598" s="118" t="s">
        <v>114</v>
      </c>
    </row>
    <row r="6599" spans="2:16" x14ac:dyDescent="0.45">
      <c r="B6599" s="115">
        <v>615374724</v>
      </c>
      <c r="C6599" s="116" t="s">
        <v>9179</v>
      </c>
      <c r="D6599" s="116" t="s">
        <v>240</v>
      </c>
      <c r="E6599" s="116" t="s">
        <v>216</v>
      </c>
      <c r="F6599" s="117">
        <v>45582</v>
      </c>
      <c r="G6599" s="118" t="s">
        <v>89</v>
      </c>
      <c r="H6599" s="119" t="s">
        <v>131</v>
      </c>
      <c r="I6599" s="116" t="s">
        <v>145</v>
      </c>
      <c r="J6599" s="116" t="s">
        <v>2511</v>
      </c>
      <c r="K6599" s="116" t="s">
        <v>2512</v>
      </c>
      <c r="L6599" s="116" t="s">
        <v>179</v>
      </c>
      <c r="M6599" s="116" t="s">
        <v>176</v>
      </c>
      <c r="N6599" s="116" t="s">
        <v>287</v>
      </c>
      <c r="O6599" s="118">
        <v>2000</v>
      </c>
      <c r="P6599" s="118" t="s">
        <v>114</v>
      </c>
    </row>
    <row r="6600" spans="2:16" x14ac:dyDescent="0.45">
      <c r="B6600" s="115">
        <v>617351943</v>
      </c>
      <c r="C6600" s="116" t="s">
        <v>9180</v>
      </c>
      <c r="D6600" s="116" t="s">
        <v>339</v>
      </c>
      <c r="E6600" s="116" t="s">
        <v>216</v>
      </c>
      <c r="F6600" s="117">
        <v>45582</v>
      </c>
      <c r="G6600" s="118" t="s">
        <v>89</v>
      </c>
      <c r="H6600" s="119" t="s">
        <v>131</v>
      </c>
      <c r="I6600" s="116" t="s">
        <v>147</v>
      </c>
      <c r="J6600" s="116" t="s">
        <v>2539</v>
      </c>
      <c r="K6600" s="116" t="s">
        <v>2540</v>
      </c>
      <c r="L6600" s="116" t="s">
        <v>176</v>
      </c>
      <c r="M6600" s="116" t="s">
        <v>176</v>
      </c>
      <c r="N6600" s="116" t="s">
        <v>561</v>
      </c>
      <c r="O6600" s="118">
        <v>2527</v>
      </c>
      <c r="P6600" s="118" t="s">
        <v>114</v>
      </c>
    </row>
    <row r="6601" spans="2:16" x14ac:dyDescent="0.45">
      <c r="B6601" s="115">
        <v>636760382</v>
      </c>
      <c r="C6601" s="116" t="s">
        <v>9181</v>
      </c>
      <c r="D6601" s="116" t="s">
        <v>1467</v>
      </c>
      <c r="E6601" s="116" t="s">
        <v>216</v>
      </c>
      <c r="F6601" s="117">
        <v>45582</v>
      </c>
      <c r="G6601" s="118" t="s">
        <v>89</v>
      </c>
      <c r="H6601" s="119" t="s">
        <v>131</v>
      </c>
      <c r="I6601" s="116" t="s">
        <v>147</v>
      </c>
      <c r="J6601" s="116" t="s">
        <v>2539</v>
      </c>
      <c r="K6601" s="116" t="s">
        <v>2540</v>
      </c>
      <c r="L6601" s="116" t="s">
        <v>176</v>
      </c>
      <c r="M6601" s="116" t="s">
        <v>176</v>
      </c>
      <c r="N6601" s="116" t="s">
        <v>359</v>
      </c>
      <c r="O6601" s="118">
        <v>2166</v>
      </c>
      <c r="P6601" s="118" t="s">
        <v>114</v>
      </c>
    </row>
    <row r="6602" spans="2:16" x14ac:dyDescent="0.45">
      <c r="B6602" s="115">
        <v>573268</v>
      </c>
      <c r="C6602" s="116" t="s">
        <v>9182</v>
      </c>
      <c r="D6602" s="116" t="s">
        <v>1666</v>
      </c>
      <c r="E6602" s="116" t="s">
        <v>216</v>
      </c>
      <c r="F6602" s="117">
        <v>45583</v>
      </c>
      <c r="G6602" s="118" t="s">
        <v>89</v>
      </c>
      <c r="H6602" s="119" t="s">
        <v>131</v>
      </c>
      <c r="I6602" s="116" t="s">
        <v>155</v>
      </c>
      <c r="J6602" s="116" t="s">
        <v>2504</v>
      </c>
      <c r="K6602" s="116" t="s">
        <v>2505</v>
      </c>
      <c r="L6602" s="116" t="s">
        <v>176</v>
      </c>
      <c r="M6602" s="116" t="s">
        <v>176</v>
      </c>
      <c r="N6602" s="116" t="s">
        <v>287</v>
      </c>
      <c r="O6602" s="118">
        <v>2000</v>
      </c>
      <c r="P6602" s="118" t="s">
        <v>114</v>
      </c>
    </row>
    <row r="6603" spans="2:16" x14ac:dyDescent="0.45">
      <c r="B6603" s="115">
        <v>1188101</v>
      </c>
      <c r="C6603" s="116" t="s">
        <v>9183</v>
      </c>
      <c r="D6603" s="116" t="s">
        <v>734</v>
      </c>
      <c r="E6603" s="116" t="s">
        <v>216</v>
      </c>
      <c r="F6603" s="117">
        <v>45583</v>
      </c>
      <c r="G6603" s="118" t="s">
        <v>89</v>
      </c>
      <c r="H6603" s="119" t="s">
        <v>131</v>
      </c>
      <c r="I6603" s="116" t="s">
        <v>155</v>
      </c>
      <c r="J6603" s="116" t="s">
        <v>2504</v>
      </c>
      <c r="K6603" s="116" t="s">
        <v>6198</v>
      </c>
      <c r="L6603" s="116" t="s">
        <v>176</v>
      </c>
      <c r="M6603" s="116" t="s">
        <v>176</v>
      </c>
      <c r="N6603" s="116" t="s">
        <v>390</v>
      </c>
      <c r="O6603" s="118">
        <v>2198</v>
      </c>
      <c r="P6603" s="118" t="s">
        <v>114</v>
      </c>
    </row>
    <row r="6604" spans="2:16" x14ac:dyDescent="0.45">
      <c r="B6604" s="115">
        <v>611055844</v>
      </c>
      <c r="C6604" s="116" t="s">
        <v>9184</v>
      </c>
      <c r="D6604" s="116" t="s">
        <v>1331</v>
      </c>
      <c r="E6604" s="116" t="s">
        <v>216</v>
      </c>
      <c r="F6604" s="117">
        <v>45583</v>
      </c>
      <c r="G6604" s="118" t="s">
        <v>89</v>
      </c>
      <c r="H6604" s="119" t="s">
        <v>131</v>
      </c>
      <c r="I6604" s="116" t="s">
        <v>155</v>
      </c>
      <c r="J6604" s="116" t="s">
        <v>2504</v>
      </c>
      <c r="K6604" s="116" t="s">
        <v>2505</v>
      </c>
      <c r="L6604" s="116" t="s">
        <v>177</v>
      </c>
      <c r="M6604" s="116" t="s">
        <v>176</v>
      </c>
      <c r="N6604" s="116" t="s">
        <v>287</v>
      </c>
      <c r="O6604" s="118">
        <v>2000</v>
      </c>
      <c r="P6604" s="118" t="s">
        <v>114</v>
      </c>
    </row>
    <row r="6605" spans="2:16" x14ac:dyDescent="0.45">
      <c r="B6605" s="115">
        <v>617814141</v>
      </c>
      <c r="C6605" s="116" t="s">
        <v>9185</v>
      </c>
      <c r="D6605" s="116" t="s">
        <v>9186</v>
      </c>
      <c r="E6605" s="116" t="s">
        <v>216</v>
      </c>
      <c r="F6605" s="117">
        <v>45583</v>
      </c>
      <c r="G6605" s="118" t="s">
        <v>89</v>
      </c>
      <c r="H6605" s="119" t="s">
        <v>131</v>
      </c>
      <c r="I6605" s="116" t="s">
        <v>150</v>
      </c>
      <c r="J6605" s="116" t="s">
        <v>2494</v>
      </c>
      <c r="K6605" s="116" t="s">
        <v>2495</v>
      </c>
      <c r="L6605" s="116" t="s">
        <v>176</v>
      </c>
      <c r="M6605" s="116" t="s">
        <v>176</v>
      </c>
      <c r="N6605" s="116" t="s">
        <v>287</v>
      </c>
      <c r="O6605" s="118">
        <v>2019</v>
      </c>
      <c r="P6605" s="118" t="s">
        <v>113</v>
      </c>
    </row>
    <row r="6606" spans="2:16" x14ac:dyDescent="0.45">
      <c r="B6606" s="115">
        <v>628166450</v>
      </c>
      <c r="C6606" s="116" t="s">
        <v>9187</v>
      </c>
      <c r="D6606" s="116" t="s">
        <v>1262</v>
      </c>
      <c r="E6606" s="116" t="s">
        <v>216</v>
      </c>
      <c r="F6606" s="117">
        <v>45583</v>
      </c>
      <c r="G6606" s="118" t="s">
        <v>89</v>
      </c>
      <c r="H6606" s="119" t="s">
        <v>131</v>
      </c>
      <c r="I6606" s="116" t="s">
        <v>152</v>
      </c>
      <c r="J6606" s="116" t="s">
        <v>2781</v>
      </c>
      <c r="K6606" s="116" t="s">
        <v>2781</v>
      </c>
      <c r="L6606" s="116" t="s">
        <v>177</v>
      </c>
      <c r="M6606" s="116" t="s">
        <v>177</v>
      </c>
      <c r="N6606" s="116" t="s">
        <v>255</v>
      </c>
      <c r="O6606" s="118">
        <v>3000</v>
      </c>
      <c r="P6606" s="118" t="s">
        <v>114</v>
      </c>
    </row>
    <row r="6607" spans="2:16" x14ac:dyDescent="0.45">
      <c r="B6607" s="115">
        <v>636625271</v>
      </c>
      <c r="C6607" s="116" t="s">
        <v>9188</v>
      </c>
      <c r="D6607" s="116" t="s">
        <v>1262</v>
      </c>
      <c r="E6607" s="116" t="s">
        <v>216</v>
      </c>
      <c r="F6607" s="117">
        <v>45583</v>
      </c>
      <c r="G6607" s="118" t="s">
        <v>89</v>
      </c>
      <c r="H6607" s="119" t="s">
        <v>131</v>
      </c>
      <c r="I6607" s="116" t="s">
        <v>152</v>
      </c>
      <c r="J6607" s="116" t="s">
        <v>2781</v>
      </c>
      <c r="K6607" s="116" t="s">
        <v>2781</v>
      </c>
      <c r="L6607" s="116" t="s">
        <v>177</v>
      </c>
      <c r="M6607" s="116" t="s">
        <v>177</v>
      </c>
      <c r="N6607" s="116" t="s">
        <v>255</v>
      </c>
      <c r="O6607" s="118">
        <v>3000</v>
      </c>
      <c r="P6607" s="118" t="s">
        <v>114</v>
      </c>
    </row>
    <row r="6608" spans="2:16" x14ac:dyDescent="0.45">
      <c r="B6608" s="115">
        <v>639350922</v>
      </c>
      <c r="C6608" s="116" t="s">
        <v>9189</v>
      </c>
      <c r="D6608" s="116" t="s">
        <v>1262</v>
      </c>
      <c r="E6608" s="116" t="s">
        <v>216</v>
      </c>
      <c r="F6608" s="117">
        <v>45583</v>
      </c>
      <c r="G6608" s="118" t="s">
        <v>89</v>
      </c>
      <c r="H6608" s="119" t="s">
        <v>131</v>
      </c>
      <c r="I6608" s="116" t="s">
        <v>152</v>
      </c>
      <c r="J6608" s="116" t="s">
        <v>2781</v>
      </c>
      <c r="K6608" s="116" t="s">
        <v>2781</v>
      </c>
      <c r="L6608" s="116" t="s">
        <v>177</v>
      </c>
      <c r="M6608" s="116" t="s">
        <v>177</v>
      </c>
      <c r="N6608" s="116" t="s">
        <v>255</v>
      </c>
      <c r="O6608" s="118">
        <v>3000</v>
      </c>
      <c r="P6608" s="118" t="s">
        <v>114</v>
      </c>
    </row>
    <row r="6609" spans="2:16" x14ac:dyDescent="0.45">
      <c r="B6609" s="115">
        <v>653899873</v>
      </c>
      <c r="C6609" s="116" t="s">
        <v>9190</v>
      </c>
      <c r="D6609" s="116" t="s">
        <v>342</v>
      </c>
      <c r="E6609" s="116" t="s">
        <v>216</v>
      </c>
      <c r="F6609" s="117">
        <v>45583</v>
      </c>
      <c r="G6609" s="118" t="s">
        <v>89</v>
      </c>
      <c r="H6609" s="119" t="s">
        <v>131</v>
      </c>
      <c r="I6609" s="116" t="s">
        <v>147</v>
      </c>
      <c r="J6609" s="116" t="s">
        <v>2523</v>
      </c>
      <c r="K6609" s="116" t="s">
        <v>2534</v>
      </c>
      <c r="L6609" s="116" t="s">
        <v>179</v>
      </c>
      <c r="M6609" s="116" t="s">
        <v>179</v>
      </c>
      <c r="N6609" s="116" t="s">
        <v>221</v>
      </c>
      <c r="O6609" s="118">
        <v>5067</v>
      </c>
      <c r="P6609" s="118" t="s">
        <v>114</v>
      </c>
    </row>
    <row r="6610" spans="2:16" x14ac:dyDescent="0.45">
      <c r="B6610" s="115">
        <v>8631212</v>
      </c>
      <c r="C6610" s="116" t="s">
        <v>9191</v>
      </c>
      <c r="D6610" s="116" t="s">
        <v>232</v>
      </c>
      <c r="E6610" s="116" t="s">
        <v>216</v>
      </c>
      <c r="F6610" s="117">
        <v>45586</v>
      </c>
      <c r="G6610" s="118" t="s">
        <v>89</v>
      </c>
      <c r="H6610" s="119" t="s">
        <v>131</v>
      </c>
      <c r="I6610" s="116" t="s">
        <v>153</v>
      </c>
      <c r="J6610" s="116" t="s">
        <v>3012</v>
      </c>
      <c r="K6610" s="116" t="s">
        <v>4975</v>
      </c>
      <c r="L6610" s="116" t="s">
        <v>183</v>
      </c>
      <c r="M6610" s="116" t="s">
        <v>183</v>
      </c>
      <c r="N6610" s="116" t="s">
        <v>183</v>
      </c>
      <c r="O6610" s="118">
        <v>2609</v>
      </c>
      <c r="P6610" s="118" t="s">
        <v>114</v>
      </c>
    </row>
    <row r="6611" spans="2:16" x14ac:dyDescent="0.45">
      <c r="B6611" s="115">
        <v>106150654</v>
      </c>
      <c r="C6611" s="116" t="s">
        <v>9192</v>
      </c>
      <c r="D6611" s="116" t="s">
        <v>1986</v>
      </c>
      <c r="E6611" s="116" t="s">
        <v>216</v>
      </c>
      <c r="F6611" s="117">
        <v>45586</v>
      </c>
      <c r="G6611" s="118" t="s">
        <v>89</v>
      </c>
      <c r="H6611" s="119" t="s">
        <v>131</v>
      </c>
      <c r="I6611" s="116" t="s">
        <v>160</v>
      </c>
      <c r="J6611" s="116" t="s">
        <v>5200</v>
      </c>
      <c r="K6611" s="116" t="s">
        <v>5200</v>
      </c>
      <c r="L6611" s="116" t="s">
        <v>177</v>
      </c>
      <c r="M6611" s="116" t="s">
        <v>177</v>
      </c>
      <c r="N6611" s="116" t="s">
        <v>255</v>
      </c>
      <c r="O6611" s="118">
        <v>3121</v>
      </c>
      <c r="P6611" s="118" t="s">
        <v>114</v>
      </c>
    </row>
    <row r="6612" spans="2:16" x14ac:dyDescent="0.45">
      <c r="B6612" s="115">
        <v>134048758</v>
      </c>
      <c r="C6612" s="116" t="s">
        <v>9193</v>
      </c>
      <c r="D6612" s="116" t="s">
        <v>1421</v>
      </c>
      <c r="E6612" s="116" t="s">
        <v>216</v>
      </c>
      <c r="F6612" s="117">
        <v>45586</v>
      </c>
      <c r="G6612" s="118" t="s">
        <v>89</v>
      </c>
      <c r="H6612" s="119" t="s">
        <v>131</v>
      </c>
      <c r="I6612" s="116" t="s">
        <v>147</v>
      </c>
      <c r="J6612" s="116" t="s">
        <v>3968</v>
      </c>
      <c r="K6612" s="116" t="s">
        <v>3968</v>
      </c>
      <c r="L6612" s="116" t="s">
        <v>180</v>
      </c>
      <c r="M6612" s="116" t="s">
        <v>178</v>
      </c>
      <c r="N6612" s="116" t="s">
        <v>767</v>
      </c>
      <c r="O6612" s="118">
        <v>4113</v>
      </c>
      <c r="P6612" s="118" t="s">
        <v>114</v>
      </c>
    </row>
    <row r="6613" spans="2:16" x14ac:dyDescent="0.45">
      <c r="B6613" s="115">
        <v>107453949</v>
      </c>
      <c r="C6613" s="116" t="s">
        <v>9194</v>
      </c>
      <c r="D6613" s="116" t="s">
        <v>6189</v>
      </c>
      <c r="E6613" s="116" t="s">
        <v>216</v>
      </c>
      <c r="F6613" s="117">
        <v>45587</v>
      </c>
      <c r="G6613" s="118" t="s">
        <v>89</v>
      </c>
      <c r="H6613" s="119" t="s">
        <v>131</v>
      </c>
      <c r="I6613" s="116" t="s">
        <v>148</v>
      </c>
      <c r="J6613" s="116" t="s">
        <v>2993</v>
      </c>
      <c r="K6613" s="116" t="s">
        <v>2994</v>
      </c>
      <c r="L6613" s="116" t="s">
        <v>177</v>
      </c>
      <c r="M6613" s="116" t="s">
        <v>177</v>
      </c>
      <c r="N6613" s="116" t="s">
        <v>379</v>
      </c>
      <c r="O6613" s="118">
        <v>3105</v>
      </c>
      <c r="P6613" s="118" t="s">
        <v>114</v>
      </c>
    </row>
    <row r="6614" spans="2:16" x14ac:dyDescent="0.45">
      <c r="B6614" s="115">
        <v>4246413</v>
      </c>
      <c r="C6614" s="116" t="s">
        <v>9195</v>
      </c>
      <c r="D6614" s="116" t="s">
        <v>411</v>
      </c>
      <c r="E6614" s="116" t="s">
        <v>216</v>
      </c>
      <c r="F6614" s="117">
        <v>45588</v>
      </c>
      <c r="G6614" s="118" t="s">
        <v>89</v>
      </c>
      <c r="H6614" s="119" t="s">
        <v>131</v>
      </c>
      <c r="I6614" s="116" t="s">
        <v>153</v>
      </c>
      <c r="J6614" s="116" t="s">
        <v>5908</v>
      </c>
      <c r="K6614" s="116" t="s">
        <v>7966</v>
      </c>
      <c r="L6614" s="116" t="s">
        <v>177</v>
      </c>
      <c r="M6614" s="116" t="s">
        <v>177</v>
      </c>
      <c r="N6614" s="116" t="s">
        <v>311</v>
      </c>
      <c r="O6614" s="118">
        <v>3149</v>
      </c>
      <c r="P6614" s="118" t="s">
        <v>114</v>
      </c>
    </row>
    <row r="6615" spans="2:16" x14ac:dyDescent="0.45">
      <c r="B6615" s="115">
        <v>7654579</v>
      </c>
      <c r="C6615" s="116" t="s">
        <v>9196</v>
      </c>
      <c r="D6615" s="116" t="s">
        <v>925</v>
      </c>
      <c r="E6615" s="116" t="s">
        <v>216</v>
      </c>
      <c r="F6615" s="117">
        <v>45588</v>
      </c>
      <c r="G6615" s="118" t="s">
        <v>89</v>
      </c>
      <c r="H6615" s="119" t="s">
        <v>131</v>
      </c>
      <c r="I6615" s="116" t="s">
        <v>150</v>
      </c>
      <c r="J6615" s="116" t="s">
        <v>2494</v>
      </c>
      <c r="K6615" s="116" t="s">
        <v>2495</v>
      </c>
      <c r="L6615" s="116" t="s">
        <v>179</v>
      </c>
      <c r="M6615" s="116" t="s">
        <v>177</v>
      </c>
      <c r="N6615" s="116" t="s">
        <v>255</v>
      </c>
      <c r="O6615" s="118">
        <v>3000</v>
      </c>
      <c r="P6615" s="118" t="s">
        <v>114</v>
      </c>
    </row>
    <row r="6616" spans="2:16" x14ac:dyDescent="0.45">
      <c r="B6616" s="115">
        <v>165056655</v>
      </c>
      <c r="C6616" s="116" t="s">
        <v>9197</v>
      </c>
      <c r="D6616" s="116" t="s">
        <v>1193</v>
      </c>
      <c r="E6616" s="116" t="s">
        <v>216</v>
      </c>
      <c r="F6616" s="117">
        <v>45588</v>
      </c>
      <c r="G6616" s="118" t="s">
        <v>89</v>
      </c>
      <c r="H6616" s="119" t="s">
        <v>131</v>
      </c>
      <c r="I6616" s="116" t="s">
        <v>152</v>
      </c>
      <c r="J6616" s="116" t="s">
        <v>3440</v>
      </c>
      <c r="K6616" s="116" t="s">
        <v>3441</v>
      </c>
      <c r="L6616" s="116" t="s">
        <v>177</v>
      </c>
      <c r="M6616" s="116" t="s">
        <v>177</v>
      </c>
      <c r="N6616" s="116" t="s">
        <v>255</v>
      </c>
      <c r="O6616" s="118">
        <v>3000</v>
      </c>
      <c r="P6616" s="118" t="s">
        <v>114</v>
      </c>
    </row>
    <row r="6617" spans="2:16" x14ac:dyDescent="0.45">
      <c r="B6617" s="115">
        <v>607571399</v>
      </c>
      <c r="C6617" s="116" t="s">
        <v>9198</v>
      </c>
      <c r="D6617" s="116" t="s">
        <v>9199</v>
      </c>
      <c r="E6617" s="116" t="s">
        <v>216</v>
      </c>
      <c r="F6617" s="117">
        <v>45588</v>
      </c>
      <c r="G6617" s="118" t="s">
        <v>89</v>
      </c>
      <c r="H6617" s="119" t="s">
        <v>131</v>
      </c>
      <c r="I6617" s="116" t="s">
        <v>155</v>
      </c>
      <c r="J6617" s="116" t="s">
        <v>2591</v>
      </c>
      <c r="K6617" s="116" t="s">
        <v>2592</v>
      </c>
      <c r="L6617" s="116" t="s">
        <v>177</v>
      </c>
      <c r="M6617" s="116" t="s">
        <v>177</v>
      </c>
      <c r="N6617" s="116" t="s">
        <v>884</v>
      </c>
      <c r="O6617" s="118">
        <v>3178</v>
      </c>
      <c r="P6617" s="118" t="s">
        <v>113</v>
      </c>
    </row>
    <row r="6618" spans="2:16" x14ac:dyDescent="0.45">
      <c r="B6618" s="115">
        <v>48331</v>
      </c>
      <c r="C6618" s="116" t="s">
        <v>9200</v>
      </c>
      <c r="D6618" s="116" t="s">
        <v>422</v>
      </c>
      <c r="E6618" s="116" t="s">
        <v>216</v>
      </c>
      <c r="F6618" s="117">
        <v>45589</v>
      </c>
      <c r="G6618" s="118" t="s">
        <v>89</v>
      </c>
      <c r="H6618" s="119" t="s">
        <v>131</v>
      </c>
      <c r="I6618" s="116" t="s">
        <v>150</v>
      </c>
      <c r="J6618" s="116" t="s">
        <v>2494</v>
      </c>
      <c r="K6618" s="116" t="s">
        <v>2495</v>
      </c>
      <c r="L6618" s="116" t="s">
        <v>176</v>
      </c>
      <c r="M6618" s="116" t="s">
        <v>176</v>
      </c>
      <c r="N6618" s="116" t="s">
        <v>466</v>
      </c>
      <c r="O6618" s="118">
        <v>2046</v>
      </c>
      <c r="P6618" s="118" t="s">
        <v>113</v>
      </c>
    </row>
    <row r="6619" spans="2:16" x14ac:dyDescent="0.45">
      <c r="B6619" s="115">
        <v>77725</v>
      </c>
      <c r="C6619" s="116" t="s">
        <v>9201</v>
      </c>
      <c r="D6619" s="116" t="s">
        <v>422</v>
      </c>
      <c r="E6619" s="116" t="s">
        <v>216</v>
      </c>
      <c r="F6619" s="117">
        <v>45589</v>
      </c>
      <c r="G6619" s="118" t="s">
        <v>89</v>
      </c>
      <c r="H6619" s="119" t="s">
        <v>131</v>
      </c>
      <c r="I6619" s="116" t="s">
        <v>150</v>
      </c>
      <c r="J6619" s="116" t="s">
        <v>2494</v>
      </c>
      <c r="K6619" s="116" t="s">
        <v>2495</v>
      </c>
      <c r="L6619" s="116" t="s">
        <v>176</v>
      </c>
      <c r="M6619" s="116" t="s">
        <v>176</v>
      </c>
      <c r="N6619" s="116" t="s">
        <v>466</v>
      </c>
      <c r="O6619" s="118">
        <v>2046</v>
      </c>
      <c r="P6619" s="118" t="s">
        <v>113</v>
      </c>
    </row>
    <row r="6620" spans="2:16" x14ac:dyDescent="0.45">
      <c r="B6620" s="115">
        <v>473245</v>
      </c>
      <c r="C6620" s="116" t="s">
        <v>9202</v>
      </c>
      <c r="D6620" s="116" t="s">
        <v>422</v>
      </c>
      <c r="E6620" s="116" t="s">
        <v>216</v>
      </c>
      <c r="F6620" s="117">
        <v>45589</v>
      </c>
      <c r="G6620" s="118" t="s">
        <v>89</v>
      </c>
      <c r="H6620" s="119" t="s">
        <v>131</v>
      </c>
      <c r="I6620" s="116" t="s">
        <v>150</v>
      </c>
      <c r="J6620" s="116" t="s">
        <v>2494</v>
      </c>
      <c r="K6620" s="116" t="s">
        <v>2495</v>
      </c>
      <c r="L6620" s="116" t="s">
        <v>176</v>
      </c>
      <c r="M6620" s="116" t="s">
        <v>176</v>
      </c>
      <c r="N6620" s="116" t="s">
        <v>287</v>
      </c>
      <c r="O6620" s="118">
        <v>2000</v>
      </c>
      <c r="P6620" s="118" t="s">
        <v>113</v>
      </c>
    </row>
    <row r="6621" spans="2:16" x14ac:dyDescent="0.45">
      <c r="B6621" s="115">
        <v>1360907</v>
      </c>
      <c r="C6621" s="116" t="s">
        <v>9203</v>
      </c>
      <c r="D6621" s="116" t="s">
        <v>9204</v>
      </c>
      <c r="E6621" s="116" t="s">
        <v>216</v>
      </c>
      <c r="F6621" s="117">
        <v>45589</v>
      </c>
      <c r="G6621" s="118" t="s">
        <v>89</v>
      </c>
      <c r="H6621" s="119" t="s">
        <v>131</v>
      </c>
      <c r="I6621" s="116" t="s">
        <v>150</v>
      </c>
      <c r="J6621" s="116" t="s">
        <v>2494</v>
      </c>
      <c r="K6621" s="116" t="s">
        <v>2495</v>
      </c>
      <c r="L6621" s="116" t="s">
        <v>176</v>
      </c>
      <c r="M6621" s="116" t="s">
        <v>176</v>
      </c>
      <c r="N6621" s="116" t="s">
        <v>762</v>
      </c>
      <c r="O6621" s="118">
        <v>2444</v>
      </c>
      <c r="P6621" s="118" t="s">
        <v>113</v>
      </c>
    </row>
    <row r="6622" spans="2:16" x14ac:dyDescent="0.45">
      <c r="B6622" s="115">
        <v>8491227</v>
      </c>
      <c r="C6622" s="116" t="s">
        <v>9205</v>
      </c>
      <c r="D6622" s="116" t="s">
        <v>422</v>
      </c>
      <c r="E6622" s="116" t="s">
        <v>216</v>
      </c>
      <c r="F6622" s="117">
        <v>45589</v>
      </c>
      <c r="G6622" s="118" t="s">
        <v>89</v>
      </c>
      <c r="H6622" s="119" t="s">
        <v>131</v>
      </c>
      <c r="I6622" s="116" t="s">
        <v>150</v>
      </c>
      <c r="J6622" s="116" t="s">
        <v>2494</v>
      </c>
      <c r="K6622" s="116" t="s">
        <v>2495</v>
      </c>
      <c r="L6622" s="116" t="s">
        <v>183</v>
      </c>
      <c r="M6622" s="116" t="s">
        <v>176</v>
      </c>
      <c r="N6622" s="116" t="s">
        <v>466</v>
      </c>
      <c r="O6622" s="118">
        <v>2046</v>
      </c>
      <c r="P6622" s="118" t="s">
        <v>113</v>
      </c>
    </row>
    <row r="6623" spans="2:16" x14ac:dyDescent="0.45">
      <c r="B6623" s="115">
        <v>627035849</v>
      </c>
      <c r="C6623" s="116" t="s">
        <v>9206</v>
      </c>
      <c r="D6623" s="116" t="s">
        <v>431</v>
      </c>
      <c r="E6623" s="116" t="s">
        <v>216</v>
      </c>
      <c r="F6623" s="117">
        <v>45589</v>
      </c>
      <c r="G6623" s="118" t="s">
        <v>89</v>
      </c>
      <c r="H6623" s="119" t="s">
        <v>131</v>
      </c>
      <c r="I6623" s="116" t="s">
        <v>155</v>
      </c>
      <c r="J6623" s="116" t="s">
        <v>2504</v>
      </c>
      <c r="K6623" s="116" t="s">
        <v>2505</v>
      </c>
      <c r="L6623" s="116" t="s">
        <v>177</v>
      </c>
      <c r="M6623" s="116" t="s">
        <v>177</v>
      </c>
      <c r="N6623" s="116" t="s">
        <v>667</v>
      </c>
      <c r="O6623" s="118">
        <v>3079</v>
      </c>
      <c r="P6623" s="118" t="s">
        <v>114</v>
      </c>
    </row>
    <row r="6624" spans="2:16" x14ac:dyDescent="0.45">
      <c r="B6624" s="115">
        <v>667520032</v>
      </c>
      <c r="C6624" s="116" t="s">
        <v>9207</v>
      </c>
      <c r="D6624" s="116" t="s">
        <v>9208</v>
      </c>
      <c r="E6624" s="116" t="s">
        <v>216</v>
      </c>
      <c r="F6624" s="117">
        <v>45589</v>
      </c>
      <c r="G6624" s="118" t="s">
        <v>89</v>
      </c>
      <c r="H6624" s="119" t="s">
        <v>131</v>
      </c>
      <c r="I6624" s="116" t="s">
        <v>155</v>
      </c>
      <c r="J6624" s="116" t="s">
        <v>2504</v>
      </c>
      <c r="K6624" s="116" t="s">
        <v>2505</v>
      </c>
      <c r="L6624" s="116" t="s">
        <v>177</v>
      </c>
      <c r="M6624" s="116" t="s">
        <v>177</v>
      </c>
      <c r="N6624" s="116" t="s">
        <v>263</v>
      </c>
      <c r="O6624" s="118">
        <v>3228</v>
      </c>
      <c r="P6624" s="118" t="s">
        <v>114</v>
      </c>
    </row>
    <row r="6625" spans="2:16" x14ac:dyDescent="0.45">
      <c r="B6625" s="115">
        <v>151192531</v>
      </c>
      <c r="C6625" s="116" t="s">
        <v>9209</v>
      </c>
      <c r="D6625" s="116" t="s">
        <v>1286</v>
      </c>
      <c r="E6625" s="116" t="s">
        <v>216</v>
      </c>
      <c r="F6625" s="117">
        <v>45590</v>
      </c>
      <c r="G6625" s="118" t="s">
        <v>89</v>
      </c>
      <c r="H6625" s="119" t="s">
        <v>131</v>
      </c>
      <c r="I6625" s="116" t="s">
        <v>148</v>
      </c>
      <c r="J6625" s="116" t="s">
        <v>2993</v>
      </c>
      <c r="K6625" s="116" t="s">
        <v>2993</v>
      </c>
      <c r="L6625" s="116" t="s">
        <v>176</v>
      </c>
      <c r="M6625" s="116" t="s">
        <v>176</v>
      </c>
      <c r="N6625" s="116" t="s">
        <v>287</v>
      </c>
      <c r="O6625" s="118">
        <v>2000</v>
      </c>
      <c r="P6625" s="118" t="s">
        <v>114</v>
      </c>
    </row>
    <row r="6626" spans="2:16" x14ac:dyDescent="0.45">
      <c r="B6626" s="115">
        <v>165958190</v>
      </c>
      <c r="C6626" s="116" t="s">
        <v>9210</v>
      </c>
      <c r="D6626" s="116" t="s">
        <v>6245</v>
      </c>
      <c r="E6626" s="116" t="s">
        <v>216</v>
      </c>
      <c r="F6626" s="117">
        <v>45590</v>
      </c>
      <c r="G6626" s="118" t="s">
        <v>89</v>
      </c>
      <c r="H6626" s="119" t="s">
        <v>131</v>
      </c>
      <c r="I6626" s="116" t="s">
        <v>161</v>
      </c>
      <c r="J6626" s="116" t="s">
        <v>2938</v>
      </c>
      <c r="K6626" s="116" t="s">
        <v>2938</v>
      </c>
      <c r="L6626" s="116" t="s">
        <v>177</v>
      </c>
      <c r="M6626" s="116" t="s">
        <v>176</v>
      </c>
      <c r="N6626" s="116" t="s">
        <v>287</v>
      </c>
      <c r="O6626" s="118">
        <v>2000</v>
      </c>
      <c r="P6626" s="118" t="s">
        <v>114</v>
      </c>
    </row>
    <row r="6627" spans="2:16" x14ac:dyDescent="0.45">
      <c r="B6627" s="115">
        <v>166320001</v>
      </c>
      <c r="C6627" s="116" t="s">
        <v>9211</v>
      </c>
      <c r="D6627" s="116" t="s">
        <v>397</v>
      </c>
      <c r="E6627" s="116" t="s">
        <v>216</v>
      </c>
      <c r="F6627" s="117">
        <v>45590</v>
      </c>
      <c r="G6627" s="118" t="s">
        <v>89</v>
      </c>
      <c r="H6627" s="119" t="s">
        <v>131</v>
      </c>
      <c r="I6627" s="116" t="s">
        <v>147</v>
      </c>
      <c r="J6627" s="116" t="s">
        <v>2523</v>
      </c>
      <c r="K6627" s="116" t="s">
        <v>3174</v>
      </c>
      <c r="L6627" s="116" t="s">
        <v>178</v>
      </c>
      <c r="M6627" s="116" t="s">
        <v>178</v>
      </c>
      <c r="N6627" s="116" t="s">
        <v>2333</v>
      </c>
      <c r="O6627" s="118">
        <v>4207</v>
      </c>
      <c r="P6627" s="118" t="s">
        <v>114</v>
      </c>
    </row>
    <row r="6628" spans="2:16" x14ac:dyDescent="0.45">
      <c r="B6628" s="115">
        <v>607445278</v>
      </c>
      <c r="C6628" s="116" t="s">
        <v>9212</v>
      </c>
      <c r="D6628" s="116" t="s">
        <v>3123</v>
      </c>
      <c r="E6628" s="116" t="s">
        <v>216</v>
      </c>
      <c r="F6628" s="117">
        <v>45590</v>
      </c>
      <c r="G6628" s="118" t="s">
        <v>89</v>
      </c>
      <c r="H6628" s="119" t="s">
        <v>131</v>
      </c>
      <c r="I6628" s="116" t="s">
        <v>158</v>
      </c>
      <c r="J6628" s="116" t="s">
        <v>2518</v>
      </c>
      <c r="K6628" s="116" t="s">
        <v>2764</v>
      </c>
      <c r="L6628" s="116" t="s">
        <v>176</v>
      </c>
      <c r="M6628" s="116" t="s">
        <v>176</v>
      </c>
      <c r="N6628" s="116" t="s">
        <v>287</v>
      </c>
      <c r="O6628" s="118">
        <v>2000</v>
      </c>
      <c r="P6628" s="118" t="s">
        <v>114</v>
      </c>
    </row>
    <row r="6629" spans="2:16" x14ac:dyDescent="0.45">
      <c r="B6629" s="115">
        <v>609447565</v>
      </c>
      <c r="C6629" s="116" t="s">
        <v>9213</v>
      </c>
      <c r="D6629" s="116" t="s">
        <v>625</v>
      </c>
      <c r="E6629" s="116" t="s">
        <v>216</v>
      </c>
      <c r="F6629" s="117">
        <v>45590</v>
      </c>
      <c r="G6629" s="118" t="s">
        <v>89</v>
      </c>
      <c r="H6629" s="119" t="s">
        <v>131</v>
      </c>
      <c r="I6629" s="116" t="s">
        <v>143</v>
      </c>
      <c r="J6629" s="116" t="s">
        <v>2647</v>
      </c>
      <c r="K6629" s="116" t="s">
        <v>2648</v>
      </c>
      <c r="L6629" s="116" t="s">
        <v>177</v>
      </c>
      <c r="M6629" s="116" t="s">
        <v>177</v>
      </c>
      <c r="N6629" s="116" t="s">
        <v>263</v>
      </c>
      <c r="O6629" s="118">
        <v>3216</v>
      </c>
      <c r="P6629" s="118" t="s">
        <v>113</v>
      </c>
    </row>
    <row r="6630" spans="2:16" x14ac:dyDescent="0.45">
      <c r="B6630" s="115">
        <v>628351208</v>
      </c>
      <c r="C6630" s="116" t="s">
        <v>9214</v>
      </c>
      <c r="D6630" s="116" t="s">
        <v>4100</v>
      </c>
      <c r="E6630" s="116" t="s">
        <v>216</v>
      </c>
      <c r="F6630" s="117">
        <v>45590</v>
      </c>
      <c r="G6630" s="118" t="s">
        <v>89</v>
      </c>
      <c r="H6630" s="119" t="s">
        <v>131</v>
      </c>
      <c r="I6630" s="116" t="s">
        <v>155</v>
      </c>
      <c r="J6630" s="116" t="s">
        <v>2504</v>
      </c>
      <c r="K6630" s="116" t="s">
        <v>2505</v>
      </c>
      <c r="L6630" s="116" t="s">
        <v>176</v>
      </c>
      <c r="M6630" s="116" t="s">
        <v>177</v>
      </c>
      <c r="N6630" s="116" t="s">
        <v>307</v>
      </c>
      <c r="O6630" s="118">
        <v>3202</v>
      </c>
      <c r="P6630" s="118" t="s">
        <v>114</v>
      </c>
    </row>
    <row r="6631" spans="2:16" x14ac:dyDescent="0.45">
      <c r="B6631" s="115">
        <v>628351342</v>
      </c>
      <c r="C6631" s="116" t="s">
        <v>9215</v>
      </c>
      <c r="D6631" s="116" t="s">
        <v>4100</v>
      </c>
      <c r="E6631" s="116" t="s">
        <v>216</v>
      </c>
      <c r="F6631" s="117">
        <v>45590</v>
      </c>
      <c r="G6631" s="118" t="s">
        <v>89</v>
      </c>
      <c r="H6631" s="119" t="s">
        <v>131</v>
      </c>
      <c r="I6631" s="116" t="s">
        <v>155</v>
      </c>
      <c r="J6631" s="116" t="s">
        <v>2504</v>
      </c>
      <c r="K6631" s="116" t="s">
        <v>2505</v>
      </c>
      <c r="L6631" s="116" t="s">
        <v>176</v>
      </c>
      <c r="M6631" s="116" t="s">
        <v>177</v>
      </c>
      <c r="N6631" s="116" t="s">
        <v>307</v>
      </c>
      <c r="O6631" s="118">
        <v>3202</v>
      </c>
      <c r="P6631" s="118" t="s">
        <v>114</v>
      </c>
    </row>
    <row r="6632" spans="2:16" x14ac:dyDescent="0.45">
      <c r="B6632" s="115">
        <v>628352143</v>
      </c>
      <c r="C6632" s="116" t="s">
        <v>9216</v>
      </c>
      <c r="D6632" s="116" t="s">
        <v>4100</v>
      </c>
      <c r="E6632" s="116" t="s">
        <v>216</v>
      </c>
      <c r="F6632" s="117">
        <v>45590</v>
      </c>
      <c r="G6632" s="118" t="s">
        <v>89</v>
      </c>
      <c r="H6632" s="119" t="s">
        <v>131</v>
      </c>
      <c r="I6632" s="116" t="s">
        <v>155</v>
      </c>
      <c r="J6632" s="116" t="s">
        <v>2504</v>
      </c>
      <c r="K6632" s="116" t="s">
        <v>2505</v>
      </c>
      <c r="L6632" s="116" t="s">
        <v>176</v>
      </c>
      <c r="M6632" s="116" t="s">
        <v>177</v>
      </c>
      <c r="N6632" s="116" t="s">
        <v>307</v>
      </c>
      <c r="O6632" s="118">
        <v>3202</v>
      </c>
      <c r="P6632" s="118" t="s">
        <v>114</v>
      </c>
    </row>
    <row r="6633" spans="2:16" x14ac:dyDescent="0.45">
      <c r="B6633" s="115">
        <v>649615181</v>
      </c>
      <c r="C6633" s="116" t="s">
        <v>9217</v>
      </c>
      <c r="D6633" s="116" t="s">
        <v>4100</v>
      </c>
      <c r="E6633" s="116" t="s">
        <v>216</v>
      </c>
      <c r="F6633" s="117">
        <v>45590</v>
      </c>
      <c r="G6633" s="118" t="s">
        <v>89</v>
      </c>
      <c r="H6633" s="119" t="s">
        <v>131</v>
      </c>
      <c r="I6633" s="116" t="s">
        <v>155</v>
      </c>
      <c r="J6633" s="116" t="s">
        <v>2504</v>
      </c>
      <c r="K6633" s="116" t="s">
        <v>2505</v>
      </c>
      <c r="L6633" s="116" t="s">
        <v>177</v>
      </c>
      <c r="M6633" s="116" t="s">
        <v>177</v>
      </c>
      <c r="N6633" s="116" t="s">
        <v>307</v>
      </c>
      <c r="O6633" s="118">
        <v>3202</v>
      </c>
      <c r="P6633" s="118" t="s">
        <v>114</v>
      </c>
    </row>
    <row r="6634" spans="2:16" x14ac:dyDescent="0.45">
      <c r="B6634" s="115">
        <v>664520610</v>
      </c>
      <c r="C6634" s="116" t="s">
        <v>9218</v>
      </c>
      <c r="D6634" s="116" t="s">
        <v>1286</v>
      </c>
      <c r="E6634" s="116" t="s">
        <v>216</v>
      </c>
      <c r="F6634" s="117">
        <v>45590</v>
      </c>
      <c r="G6634" s="118" t="s">
        <v>89</v>
      </c>
      <c r="H6634" s="119" t="s">
        <v>131</v>
      </c>
      <c r="I6634" s="116" t="s">
        <v>148</v>
      </c>
      <c r="J6634" s="116" t="s">
        <v>2993</v>
      </c>
      <c r="K6634" s="116" t="s">
        <v>2993</v>
      </c>
      <c r="L6634" s="116" t="s">
        <v>176</v>
      </c>
      <c r="M6634" s="116" t="s">
        <v>176</v>
      </c>
      <c r="N6634" s="116" t="s">
        <v>287</v>
      </c>
      <c r="O6634" s="118">
        <v>2000</v>
      </c>
      <c r="P6634" s="118" t="s">
        <v>114</v>
      </c>
    </row>
    <row r="6635" spans="2:16" x14ac:dyDescent="0.45">
      <c r="B6635" s="115">
        <v>4379588</v>
      </c>
      <c r="C6635" s="116" t="s">
        <v>9219</v>
      </c>
      <c r="D6635" s="116" t="s">
        <v>569</v>
      </c>
      <c r="E6635" s="116" t="s">
        <v>216</v>
      </c>
      <c r="F6635" s="117">
        <v>45593</v>
      </c>
      <c r="G6635" s="118" t="s">
        <v>89</v>
      </c>
      <c r="H6635" s="119" t="s">
        <v>131</v>
      </c>
      <c r="I6635" s="116" t="s">
        <v>150</v>
      </c>
      <c r="J6635" s="116" t="s">
        <v>2494</v>
      </c>
      <c r="K6635" s="116" t="s">
        <v>2495</v>
      </c>
      <c r="L6635" s="116" t="s">
        <v>177</v>
      </c>
      <c r="M6635" s="116" t="s">
        <v>177</v>
      </c>
      <c r="N6635" s="116" t="s">
        <v>217</v>
      </c>
      <c r="O6635" s="118">
        <v>3101</v>
      </c>
      <c r="P6635" s="118" t="s">
        <v>114</v>
      </c>
    </row>
    <row r="6636" spans="2:16" x14ac:dyDescent="0.45">
      <c r="B6636" s="115">
        <v>103712474</v>
      </c>
      <c r="C6636" s="116" t="s">
        <v>9220</v>
      </c>
      <c r="D6636" s="116" t="s">
        <v>9221</v>
      </c>
      <c r="E6636" s="116" t="s">
        <v>216</v>
      </c>
      <c r="F6636" s="117">
        <v>45593</v>
      </c>
      <c r="G6636" s="118" t="s">
        <v>89</v>
      </c>
      <c r="H6636" s="119" t="s">
        <v>131</v>
      </c>
      <c r="I6636" s="116" t="s">
        <v>160</v>
      </c>
      <c r="J6636" s="116" t="s">
        <v>2784</v>
      </c>
      <c r="K6636" s="116" t="s">
        <v>3245</v>
      </c>
      <c r="L6636" s="116" t="s">
        <v>177</v>
      </c>
      <c r="M6636" s="116" t="s">
        <v>177</v>
      </c>
      <c r="N6636" s="116" t="s">
        <v>9222</v>
      </c>
      <c r="O6636" s="118">
        <v>3981</v>
      </c>
      <c r="P6636" s="118" t="s">
        <v>113</v>
      </c>
    </row>
    <row r="6637" spans="2:16" x14ac:dyDescent="0.45">
      <c r="B6637" s="115">
        <v>614934575</v>
      </c>
      <c r="C6637" s="116" t="s">
        <v>9223</v>
      </c>
      <c r="D6637" s="116" t="s">
        <v>272</v>
      </c>
      <c r="E6637" s="116" t="s">
        <v>216</v>
      </c>
      <c r="F6637" s="117">
        <v>45593</v>
      </c>
      <c r="G6637" s="118" t="s">
        <v>89</v>
      </c>
      <c r="H6637" s="119" t="s">
        <v>131</v>
      </c>
      <c r="I6637" s="116" t="s">
        <v>155</v>
      </c>
      <c r="J6637" s="116" t="s">
        <v>2504</v>
      </c>
      <c r="K6637" s="116" t="s">
        <v>2505</v>
      </c>
      <c r="L6637" s="116" t="s">
        <v>176</v>
      </c>
      <c r="M6637" s="116" t="s">
        <v>176</v>
      </c>
      <c r="N6637" s="116" t="s">
        <v>386</v>
      </c>
      <c r="O6637" s="118">
        <v>2229</v>
      </c>
      <c r="P6637" s="118" t="s">
        <v>114</v>
      </c>
    </row>
    <row r="6638" spans="2:16" x14ac:dyDescent="0.45">
      <c r="B6638" s="115">
        <v>794267</v>
      </c>
      <c r="C6638" s="116" t="s">
        <v>9224</v>
      </c>
      <c r="D6638" s="116" t="s">
        <v>278</v>
      </c>
      <c r="E6638" s="116" t="s">
        <v>216</v>
      </c>
      <c r="F6638" s="117">
        <v>45594</v>
      </c>
      <c r="G6638" s="118" t="s">
        <v>89</v>
      </c>
      <c r="H6638" s="119" t="s">
        <v>131</v>
      </c>
      <c r="I6638" s="116" t="s">
        <v>150</v>
      </c>
      <c r="J6638" s="116" t="s">
        <v>2494</v>
      </c>
      <c r="K6638" s="116" t="s">
        <v>2495</v>
      </c>
      <c r="L6638" s="116" t="s">
        <v>176</v>
      </c>
      <c r="M6638" s="116" t="s">
        <v>176</v>
      </c>
      <c r="N6638" s="116" t="s">
        <v>287</v>
      </c>
      <c r="O6638" s="118">
        <v>2010</v>
      </c>
      <c r="P6638" s="118" t="s">
        <v>114</v>
      </c>
    </row>
    <row r="6639" spans="2:16" x14ac:dyDescent="0.45">
      <c r="B6639" s="115">
        <v>1160210</v>
      </c>
      <c r="C6639" s="116" t="s">
        <v>9225</v>
      </c>
      <c r="D6639" s="116" t="s">
        <v>1431</v>
      </c>
      <c r="E6639" s="116" t="s">
        <v>216</v>
      </c>
      <c r="F6639" s="117">
        <v>45594</v>
      </c>
      <c r="G6639" s="118" t="s">
        <v>89</v>
      </c>
      <c r="H6639" s="119" t="s">
        <v>131</v>
      </c>
      <c r="I6639" s="116" t="s">
        <v>150</v>
      </c>
      <c r="J6639" s="116" t="s">
        <v>2494</v>
      </c>
      <c r="K6639" s="116" t="s">
        <v>2495</v>
      </c>
      <c r="L6639" s="116" t="s">
        <v>176</v>
      </c>
      <c r="M6639" s="116" t="s">
        <v>176</v>
      </c>
      <c r="N6639" s="116" t="s">
        <v>269</v>
      </c>
      <c r="O6639" s="118">
        <v>2575</v>
      </c>
      <c r="P6639" s="118" t="s">
        <v>114</v>
      </c>
    </row>
    <row r="6640" spans="2:16" x14ac:dyDescent="0.45">
      <c r="B6640" s="115">
        <v>1463127</v>
      </c>
      <c r="C6640" s="116" t="s">
        <v>9226</v>
      </c>
      <c r="D6640" s="116" t="s">
        <v>477</v>
      </c>
      <c r="E6640" s="116" t="s">
        <v>216</v>
      </c>
      <c r="F6640" s="117">
        <v>45594</v>
      </c>
      <c r="G6640" s="118" t="s">
        <v>89</v>
      </c>
      <c r="H6640" s="119" t="s">
        <v>131</v>
      </c>
      <c r="I6640" s="116" t="s">
        <v>149</v>
      </c>
      <c r="J6640" s="116" t="s">
        <v>2552</v>
      </c>
      <c r="K6640" s="116" t="s">
        <v>2553</v>
      </c>
      <c r="L6640" s="116" t="s">
        <v>176</v>
      </c>
      <c r="M6640" s="116" t="s">
        <v>176</v>
      </c>
      <c r="N6640" s="116" t="s">
        <v>287</v>
      </c>
      <c r="O6640" s="118">
        <v>2000</v>
      </c>
      <c r="P6640" s="118" t="s">
        <v>114</v>
      </c>
    </row>
    <row r="6641" spans="2:16" x14ac:dyDescent="0.45">
      <c r="B6641" s="115">
        <v>1765957</v>
      </c>
      <c r="C6641" s="116" t="s">
        <v>9227</v>
      </c>
      <c r="D6641" s="116" t="s">
        <v>1208</v>
      </c>
      <c r="E6641" s="116" t="s">
        <v>216</v>
      </c>
      <c r="F6641" s="117">
        <v>45594</v>
      </c>
      <c r="G6641" s="118" t="s">
        <v>89</v>
      </c>
      <c r="H6641" s="119" t="s">
        <v>131</v>
      </c>
      <c r="I6641" s="116" t="s">
        <v>145</v>
      </c>
      <c r="J6641" s="116" t="s">
        <v>2511</v>
      </c>
      <c r="K6641" s="116" t="s">
        <v>2512</v>
      </c>
      <c r="L6641" s="116" t="s">
        <v>176</v>
      </c>
      <c r="M6641" s="116" t="s">
        <v>176</v>
      </c>
      <c r="N6641" s="116" t="s">
        <v>1833</v>
      </c>
      <c r="O6641" s="118">
        <v>2830</v>
      </c>
      <c r="P6641" s="118" t="s">
        <v>114</v>
      </c>
    </row>
    <row r="6642" spans="2:16" x14ac:dyDescent="0.45">
      <c r="B6642" s="115">
        <v>2742912</v>
      </c>
      <c r="C6642" s="116" t="s">
        <v>9228</v>
      </c>
      <c r="D6642" s="116" t="s">
        <v>2156</v>
      </c>
      <c r="E6642" s="116" t="s">
        <v>216</v>
      </c>
      <c r="F6642" s="117">
        <v>45594</v>
      </c>
      <c r="G6642" s="118" t="s">
        <v>89</v>
      </c>
      <c r="H6642" s="119" t="s">
        <v>131</v>
      </c>
      <c r="I6642" s="116" t="s">
        <v>144</v>
      </c>
      <c r="J6642" s="116" t="s">
        <v>2595</v>
      </c>
      <c r="K6642" s="116" t="s">
        <v>2596</v>
      </c>
      <c r="L6642" s="116" t="s">
        <v>176</v>
      </c>
      <c r="M6642" s="116" t="s">
        <v>176</v>
      </c>
      <c r="N6642" s="116" t="s">
        <v>287</v>
      </c>
      <c r="O6642" s="118">
        <v>2000</v>
      </c>
      <c r="P6642" s="118" t="s">
        <v>113</v>
      </c>
    </row>
    <row r="6643" spans="2:16" x14ac:dyDescent="0.45">
      <c r="B6643" s="115">
        <v>2742921</v>
      </c>
      <c r="C6643" s="116" t="s">
        <v>9229</v>
      </c>
      <c r="D6643" s="116" t="s">
        <v>2156</v>
      </c>
      <c r="E6643" s="116" t="s">
        <v>216</v>
      </c>
      <c r="F6643" s="117">
        <v>45594</v>
      </c>
      <c r="G6643" s="118" t="s">
        <v>89</v>
      </c>
      <c r="H6643" s="119" t="s">
        <v>131</v>
      </c>
      <c r="I6643" s="116" t="s">
        <v>144</v>
      </c>
      <c r="J6643" s="116" t="s">
        <v>2595</v>
      </c>
      <c r="K6643" s="116" t="s">
        <v>2596</v>
      </c>
      <c r="L6643" s="116" t="s">
        <v>176</v>
      </c>
      <c r="M6643" s="116" t="s">
        <v>176</v>
      </c>
      <c r="N6643" s="116" t="s">
        <v>287</v>
      </c>
      <c r="O6643" s="118">
        <v>2000</v>
      </c>
      <c r="P6643" s="118" t="s">
        <v>113</v>
      </c>
    </row>
    <row r="6644" spans="2:16" x14ac:dyDescent="0.45">
      <c r="B6644" s="115">
        <v>2742949</v>
      </c>
      <c r="C6644" s="116" t="s">
        <v>9230</v>
      </c>
      <c r="D6644" s="116" t="s">
        <v>2156</v>
      </c>
      <c r="E6644" s="116" t="s">
        <v>216</v>
      </c>
      <c r="F6644" s="117">
        <v>45594</v>
      </c>
      <c r="G6644" s="118" t="s">
        <v>89</v>
      </c>
      <c r="H6644" s="119" t="s">
        <v>131</v>
      </c>
      <c r="I6644" s="116" t="s">
        <v>144</v>
      </c>
      <c r="J6644" s="116" t="s">
        <v>2595</v>
      </c>
      <c r="K6644" s="116" t="s">
        <v>2596</v>
      </c>
      <c r="L6644" s="116" t="s">
        <v>176</v>
      </c>
      <c r="M6644" s="116" t="s">
        <v>176</v>
      </c>
      <c r="N6644" s="116" t="s">
        <v>287</v>
      </c>
      <c r="O6644" s="118">
        <v>2000</v>
      </c>
      <c r="P6644" s="118" t="s">
        <v>113</v>
      </c>
    </row>
    <row r="6645" spans="2:16" x14ac:dyDescent="0.45">
      <c r="B6645" s="115">
        <v>102954941</v>
      </c>
      <c r="C6645" s="116" t="s">
        <v>9231</v>
      </c>
      <c r="D6645" s="116" t="s">
        <v>2156</v>
      </c>
      <c r="E6645" s="116" t="s">
        <v>216</v>
      </c>
      <c r="F6645" s="117">
        <v>45594</v>
      </c>
      <c r="G6645" s="118" t="s">
        <v>89</v>
      </c>
      <c r="H6645" s="119" t="s">
        <v>131</v>
      </c>
      <c r="I6645" s="116" t="s">
        <v>144</v>
      </c>
      <c r="J6645" s="116" t="s">
        <v>2595</v>
      </c>
      <c r="K6645" s="116" t="s">
        <v>2596</v>
      </c>
      <c r="L6645" s="116" t="s">
        <v>176</v>
      </c>
      <c r="M6645" s="116" t="s">
        <v>176</v>
      </c>
      <c r="N6645" s="116" t="s">
        <v>287</v>
      </c>
      <c r="O6645" s="118">
        <v>2000</v>
      </c>
      <c r="P6645" s="118" t="s">
        <v>113</v>
      </c>
    </row>
    <row r="6646" spans="2:16" x14ac:dyDescent="0.45">
      <c r="B6646" s="115">
        <v>111509187</v>
      </c>
      <c r="C6646" s="116" t="s">
        <v>9232</v>
      </c>
      <c r="D6646" s="116" t="s">
        <v>689</v>
      </c>
      <c r="E6646" s="116" t="s">
        <v>216</v>
      </c>
      <c r="F6646" s="117">
        <v>45594</v>
      </c>
      <c r="G6646" s="118" t="s">
        <v>89</v>
      </c>
      <c r="H6646" s="119" t="s">
        <v>131</v>
      </c>
      <c r="I6646" s="116" t="s">
        <v>147</v>
      </c>
      <c r="J6646" s="116" t="s">
        <v>2539</v>
      </c>
      <c r="K6646" s="116" t="s">
        <v>2540</v>
      </c>
      <c r="L6646" s="116" t="s">
        <v>176</v>
      </c>
      <c r="M6646" s="116" t="s">
        <v>176</v>
      </c>
      <c r="N6646" s="116" t="s">
        <v>299</v>
      </c>
      <c r="O6646" s="118">
        <v>2160</v>
      </c>
      <c r="P6646" s="118" t="s">
        <v>114</v>
      </c>
    </row>
    <row r="6647" spans="2:16" x14ac:dyDescent="0.45">
      <c r="B6647" s="115">
        <v>164213861</v>
      </c>
      <c r="C6647" s="116" t="s">
        <v>9233</v>
      </c>
      <c r="D6647" s="116" t="s">
        <v>4534</v>
      </c>
      <c r="E6647" s="116" t="s">
        <v>216</v>
      </c>
      <c r="F6647" s="117">
        <v>45594</v>
      </c>
      <c r="G6647" s="118" t="s">
        <v>89</v>
      </c>
      <c r="H6647" s="119" t="s">
        <v>131</v>
      </c>
      <c r="I6647" s="116" t="s">
        <v>158</v>
      </c>
      <c r="J6647" s="116" t="s">
        <v>2518</v>
      </c>
      <c r="K6647" s="116" t="s">
        <v>2519</v>
      </c>
      <c r="L6647" s="116" t="s">
        <v>177</v>
      </c>
      <c r="M6647" s="116" t="s">
        <v>176</v>
      </c>
      <c r="N6647" s="116" t="s">
        <v>287</v>
      </c>
      <c r="O6647" s="118">
        <v>2015</v>
      </c>
      <c r="P6647" s="118" t="s">
        <v>114</v>
      </c>
    </row>
    <row r="6648" spans="2:16" x14ac:dyDescent="0.45">
      <c r="B6648" s="115">
        <v>618586593</v>
      </c>
      <c r="C6648" s="116" t="s">
        <v>9234</v>
      </c>
      <c r="D6648" s="116" t="s">
        <v>3345</v>
      </c>
      <c r="E6648" s="116" t="s">
        <v>216</v>
      </c>
      <c r="F6648" s="117">
        <v>45594</v>
      </c>
      <c r="G6648" s="118" t="s">
        <v>89</v>
      </c>
      <c r="H6648" s="119" t="s">
        <v>131</v>
      </c>
      <c r="I6648" s="116" t="s">
        <v>159</v>
      </c>
      <c r="J6648" s="116" t="s">
        <v>2499</v>
      </c>
      <c r="K6648" s="116" t="s">
        <v>7096</v>
      </c>
      <c r="L6648" s="116" t="s">
        <v>177</v>
      </c>
      <c r="M6648" s="116" t="s">
        <v>177</v>
      </c>
      <c r="N6648" s="116" t="s">
        <v>255</v>
      </c>
      <c r="O6648" s="118">
        <v>3000</v>
      </c>
      <c r="P6648" s="118" t="s">
        <v>114</v>
      </c>
    </row>
    <row r="6649" spans="2:16" x14ac:dyDescent="0.45">
      <c r="B6649" s="115">
        <v>641495847</v>
      </c>
      <c r="C6649" s="116" t="s">
        <v>9235</v>
      </c>
      <c r="D6649" s="116" t="s">
        <v>2156</v>
      </c>
      <c r="E6649" s="116" t="s">
        <v>216</v>
      </c>
      <c r="F6649" s="117">
        <v>45594</v>
      </c>
      <c r="G6649" s="118" t="s">
        <v>89</v>
      </c>
      <c r="H6649" s="119" t="s">
        <v>131</v>
      </c>
      <c r="I6649" s="116" t="s">
        <v>144</v>
      </c>
      <c r="J6649" s="116" t="s">
        <v>2595</v>
      </c>
      <c r="K6649" s="116" t="s">
        <v>2596</v>
      </c>
      <c r="L6649" s="116" t="s">
        <v>176</v>
      </c>
      <c r="M6649" s="116" t="s">
        <v>176</v>
      </c>
      <c r="N6649" s="116" t="s">
        <v>287</v>
      </c>
      <c r="O6649" s="118">
        <v>2000</v>
      </c>
      <c r="P6649" s="118" t="s">
        <v>113</v>
      </c>
    </row>
    <row r="6650" spans="2:16" x14ac:dyDescent="0.45">
      <c r="B6650" s="115">
        <v>641496004</v>
      </c>
      <c r="C6650" s="116" t="s">
        <v>9236</v>
      </c>
      <c r="D6650" s="116" t="s">
        <v>2156</v>
      </c>
      <c r="E6650" s="116" t="s">
        <v>216</v>
      </c>
      <c r="F6650" s="117">
        <v>45594</v>
      </c>
      <c r="G6650" s="118" t="s">
        <v>89</v>
      </c>
      <c r="H6650" s="119" t="s">
        <v>131</v>
      </c>
      <c r="I6650" s="116" t="s">
        <v>144</v>
      </c>
      <c r="J6650" s="116" t="s">
        <v>2595</v>
      </c>
      <c r="K6650" s="116" t="s">
        <v>2596</v>
      </c>
      <c r="L6650" s="116" t="s">
        <v>176</v>
      </c>
      <c r="M6650" s="116" t="s">
        <v>176</v>
      </c>
      <c r="N6650" s="116" t="s">
        <v>287</v>
      </c>
      <c r="O6650" s="118">
        <v>2000</v>
      </c>
      <c r="P6650" s="118" t="s">
        <v>113</v>
      </c>
    </row>
    <row r="6651" spans="2:16" x14ac:dyDescent="0.45">
      <c r="B6651" s="115">
        <v>3133364</v>
      </c>
      <c r="C6651" s="116" t="s">
        <v>9237</v>
      </c>
      <c r="D6651" s="116" t="s">
        <v>9238</v>
      </c>
      <c r="E6651" s="116" t="s">
        <v>216</v>
      </c>
      <c r="F6651" s="117">
        <v>45595</v>
      </c>
      <c r="G6651" s="118" t="s">
        <v>89</v>
      </c>
      <c r="H6651" s="119" t="s">
        <v>131</v>
      </c>
      <c r="I6651" s="116" t="s">
        <v>150</v>
      </c>
      <c r="J6651" s="116" t="s">
        <v>2494</v>
      </c>
      <c r="K6651" s="116" t="s">
        <v>2495</v>
      </c>
      <c r="L6651" s="116" t="s">
        <v>176</v>
      </c>
      <c r="M6651" s="116" t="s">
        <v>176</v>
      </c>
      <c r="N6651" s="116" t="s">
        <v>225</v>
      </c>
      <c r="O6651" s="118">
        <v>2068</v>
      </c>
      <c r="P6651" s="118" t="s">
        <v>113</v>
      </c>
    </row>
    <row r="6652" spans="2:16" x14ac:dyDescent="0.45">
      <c r="B6652" s="115">
        <v>7619730</v>
      </c>
      <c r="C6652" s="116" t="s">
        <v>9239</v>
      </c>
      <c r="D6652" s="116" t="s">
        <v>488</v>
      </c>
      <c r="E6652" s="116" t="s">
        <v>216</v>
      </c>
      <c r="F6652" s="117">
        <v>45595</v>
      </c>
      <c r="G6652" s="118" t="s">
        <v>89</v>
      </c>
      <c r="H6652" s="119" t="s">
        <v>131</v>
      </c>
      <c r="I6652" s="116" t="s">
        <v>145</v>
      </c>
      <c r="J6652" s="116" t="s">
        <v>2511</v>
      </c>
      <c r="K6652" s="116" t="s">
        <v>2512</v>
      </c>
      <c r="L6652" s="116" t="s">
        <v>179</v>
      </c>
      <c r="M6652" s="116" t="s">
        <v>179</v>
      </c>
      <c r="N6652" s="116" t="s">
        <v>1181</v>
      </c>
      <c r="O6652" s="118">
        <v>5453</v>
      </c>
      <c r="P6652" s="118" t="s">
        <v>114</v>
      </c>
    </row>
    <row r="6653" spans="2:16" x14ac:dyDescent="0.45">
      <c r="B6653" s="115">
        <v>79087184</v>
      </c>
      <c r="C6653" s="116" t="s">
        <v>9240</v>
      </c>
      <c r="D6653" s="116" t="s">
        <v>267</v>
      </c>
      <c r="E6653" s="116" t="s">
        <v>216</v>
      </c>
      <c r="F6653" s="117">
        <v>45595</v>
      </c>
      <c r="G6653" s="118" t="s">
        <v>89</v>
      </c>
      <c r="H6653" s="119" t="s">
        <v>131</v>
      </c>
      <c r="I6653" s="116" t="s">
        <v>155</v>
      </c>
      <c r="J6653" s="116" t="s">
        <v>2504</v>
      </c>
      <c r="K6653" s="116" t="s">
        <v>2505</v>
      </c>
      <c r="L6653" s="116" t="s">
        <v>177</v>
      </c>
      <c r="M6653" s="116" t="s">
        <v>177</v>
      </c>
      <c r="N6653" s="116" t="s">
        <v>1025</v>
      </c>
      <c r="O6653" s="118">
        <v>3944</v>
      </c>
      <c r="P6653" s="118" t="s">
        <v>114</v>
      </c>
    </row>
    <row r="6654" spans="2:16" x14ac:dyDescent="0.45">
      <c r="B6654" s="115">
        <v>85321759</v>
      </c>
      <c r="C6654" s="116" t="s">
        <v>9241</v>
      </c>
      <c r="D6654" s="116" t="s">
        <v>797</v>
      </c>
      <c r="E6654" s="116" t="s">
        <v>216</v>
      </c>
      <c r="F6654" s="117">
        <v>45595</v>
      </c>
      <c r="G6654" s="118" t="s">
        <v>89</v>
      </c>
      <c r="H6654" s="119" t="s">
        <v>131</v>
      </c>
      <c r="I6654" s="116" t="s">
        <v>153</v>
      </c>
      <c r="J6654" s="116" t="s">
        <v>2578</v>
      </c>
      <c r="K6654" s="116" t="s">
        <v>2579</v>
      </c>
      <c r="L6654" s="116" t="s">
        <v>179</v>
      </c>
      <c r="M6654" s="116" t="s">
        <v>179</v>
      </c>
      <c r="N6654" s="116" t="s">
        <v>790</v>
      </c>
      <c r="O6654" s="118">
        <v>5275</v>
      </c>
      <c r="P6654" s="118" t="s">
        <v>114</v>
      </c>
    </row>
    <row r="6655" spans="2:16" x14ac:dyDescent="0.45">
      <c r="B6655" s="115">
        <v>605748454</v>
      </c>
      <c r="C6655" s="116" t="s">
        <v>9242</v>
      </c>
      <c r="D6655" s="116" t="s">
        <v>985</v>
      </c>
      <c r="E6655" s="116" t="s">
        <v>216</v>
      </c>
      <c r="F6655" s="117">
        <v>45595</v>
      </c>
      <c r="G6655" s="118" t="s">
        <v>89</v>
      </c>
      <c r="H6655" s="119" t="s">
        <v>131</v>
      </c>
      <c r="I6655" s="116" t="s">
        <v>143</v>
      </c>
      <c r="J6655" s="116" t="s">
        <v>2647</v>
      </c>
      <c r="K6655" s="116" t="s">
        <v>2988</v>
      </c>
      <c r="L6655" s="116" t="s">
        <v>178</v>
      </c>
      <c r="M6655" s="116" t="s">
        <v>178</v>
      </c>
      <c r="N6655" s="116" t="s">
        <v>244</v>
      </c>
      <c r="O6655" s="118">
        <v>4217</v>
      </c>
      <c r="P6655" s="118" t="s">
        <v>114</v>
      </c>
    </row>
    <row r="6656" spans="2:16" x14ac:dyDescent="0.45">
      <c r="B6656" s="115">
        <v>605748472</v>
      </c>
      <c r="C6656" s="116" t="s">
        <v>9243</v>
      </c>
      <c r="D6656" s="116" t="s">
        <v>985</v>
      </c>
      <c r="E6656" s="116" t="s">
        <v>216</v>
      </c>
      <c r="F6656" s="117">
        <v>45595</v>
      </c>
      <c r="G6656" s="118" t="s">
        <v>89</v>
      </c>
      <c r="H6656" s="119" t="s">
        <v>131</v>
      </c>
      <c r="I6656" s="116" t="s">
        <v>143</v>
      </c>
      <c r="J6656" s="116" t="s">
        <v>2941</v>
      </c>
      <c r="K6656" s="116" t="s">
        <v>2941</v>
      </c>
      <c r="L6656" s="116" t="s">
        <v>178</v>
      </c>
      <c r="M6656" s="116" t="s">
        <v>178</v>
      </c>
      <c r="N6656" s="116" t="s">
        <v>244</v>
      </c>
      <c r="O6656" s="118">
        <v>4217</v>
      </c>
      <c r="P6656" s="118" t="s">
        <v>114</v>
      </c>
    </row>
    <row r="6657" spans="2:16" x14ac:dyDescent="0.45">
      <c r="B6657" s="115">
        <v>668723242</v>
      </c>
      <c r="C6657" s="116" t="s">
        <v>9244</v>
      </c>
      <c r="D6657" s="116" t="s">
        <v>689</v>
      </c>
      <c r="E6657" s="116" t="s">
        <v>216</v>
      </c>
      <c r="F6657" s="117">
        <v>45595</v>
      </c>
      <c r="G6657" s="118" t="s">
        <v>89</v>
      </c>
      <c r="H6657" s="119" t="s">
        <v>131</v>
      </c>
      <c r="I6657" s="116" t="s">
        <v>147</v>
      </c>
      <c r="J6657" s="116" t="s">
        <v>2523</v>
      </c>
      <c r="K6657" s="116" t="s">
        <v>2698</v>
      </c>
      <c r="L6657" s="116" t="s">
        <v>176</v>
      </c>
      <c r="M6657" s="116" t="s">
        <v>176</v>
      </c>
      <c r="N6657" s="116" t="s">
        <v>390</v>
      </c>
      <c r="O6657" s="118">
        <v>2205</v>
      </c>
      <c r="P6657" s="118" t="s">
        <v>114</v>
      </c>
    </row>
    <row r="6658" spans="2:16" x14ac:dyDescent="0.45">
      <c r="B6658" s="115">
        <v>155392911</v>
      </c>
      <c r="C6658" s="116" t="s">
        <v>9245</v>
      </c>
      <c r="D6658" s="116" t="s">
        <v>477</v>
      </c>
      <c r="E6658" s="116" t="s">
        <v>216</v>
      </c>
      <c r="F6658" s="117">
        <v>45596</v>
      </c>
      <c r="G6658" s="118" t="s">
        <v>89</v>
      </c>
      <c r="H6658" s="119" t="s">
        <v>131</v>
      </c>
      <c r="I6658" s="116" t="s">
        <v>149</v>
      </c>
      <c r="J6658" s="116" t="s">
        <v>2552</v>
      </c>
      <c r="K6658" s="116" t="s">
        <v>2553</v>
      </c>
      <c r="L6658" s="116" t="s">
        <v>177</v>
      </c>
      <c r="M6658" s="116" t="s">
        <v>176</v>
      </c>
      <c r="N6658" s="116" t="s">
        <v>287</v>
      </c>
      <c r="O6658" s="118">
        <v>2000</v>
      </c>
      <c r="P6658" s="118" t="s">
        <v>114</v>
      </c>
    </row>
    <row r="6659" spans="2:16" x14ac:dyDescent="0.45">
      <c r="B6659" s="115">
        <v>264791</v>
      </c>
      <c r="C6659" s="116" t="s">
        <v>9246</v>
      </c>
      <c r="D6659" s="116" t="s">
        <v>2419</v>
      </c>
      <c r="E6659" s="116" t="s">
        <v>216</v>
      </c>
      <c r="F6659" s="117">
        <v>45597</v>
      </c>
      <c r="G6659" s="118" t="s">
        <v>90</v>
      </c>
      <c r="H6659" s="119" t="s">
        <v>131</v>
      </c>
      <c r="I6659" s="116" t="s">
        <v>150</v>
      </c>
      <c r="J6659" s="116" t="s">
        <v>2494</v>
      </c>
      <c r="K6659" s="116" t="s">
        <v>2495</v>
      </c>
      <c r="L6659" s="116" t="s">
        <v>176</v>
      </c>
      <c r="M6659" s="116" t="s">
        <v>176</v>
      </c>
      <c r="N6659" s="116" t="s">
        <v>1417</v>
      </c>
      <c r="O6659" s="118">
        <v>2035</v>
      </c>
      <c r="P6659" s="118" t="s">
        <v>114</v>
      </c>
    </row>
    <row r="6660" spans="2:16" x14ac:dyDescent="0.45">
      <c r="B6660" s="115">
        <v>335919</v>
      </c>
      <c r="C6660" s="116" t="s">
        <v>9247</v>
      </c>
      <c r="D6660" s="116" t="s">
        <v>2419</v>
      </c>
      <c r="E6660" s="116" t="s">
        <v>216</v>
      </c>
      <c r="F6660" s="117">
        <v>45597</v>
      </c>
      <c r="G6660" s="118" t="s">
        <v>90</v>
      </c>
      <c r="H6660" s="119" t="s">
        <v>131</v>
      </c>
      <c r="I6660" s="116" t="s">
        <v>150</v>
      </c>
      <c r="J6660" s="116" t="s">
        <v>2494</v>
      </c>
      <c r="K6660" s="116" t="s">
        <v>2495</v>
      </c>
      <c r="L6660" s="116" t="s">
        <v>176</v>
      </c>
      <c r="M6660" s="116" t="s">
        <v>176</v>
      </c>
      <c r="N6660" s="116" t="s">
        <v>1417</v>
      </c>
      <c r="O6660" s="118">
        <v>2035</v>
      </c>
      <c r="P6660" s="118" t="s">
        <v>114</v>
      </c>
    </row>
    <row r="6661" spans="2:16" x14ac:dyDescent="0.45">
      <c r="B6661" s="115">
        <v>3238051</v>
      </c>
      <c r="C6661" s="116" t="s">
        <v>9248</v>
      </c>
      <c r="D6661" s="116" t="s">
        <v>1453</v>
      </c>
      <c r="E6661" s="116" t="s">
        <v>216</v>
      </c>
      <c r="F6661" s="117">
        <v>45597</v>
      </c>
      <c r="G6661" s="118" t="s">
        <v>90</v>
      </c>
      <c r="H6661" s="119" t="s">
        <v>131</v>
      </c>
      <c r="I6661" s="116" t="s">
        <v>143</v>
      </c>
      <c r="J6661" s="116" t="s">
        <v>2647</v>
      </c>
      <c r="K6661" s="116" t="s">
        <v>2726</v>
      </c>
      <c r="L6661" s="116" t="s">
        <v>176</v>
      </c>
      <c r="M6661" s="116" t="s">
        <v>176</v>
      </c>
      <c r="N6661" s="116" t="s">
        <v>510</v>
      </c>
      <c r="O6661" s="118">
        <v>2647</v>
      </c>
      <c r="P6661" s="118" t="s">
        <v>114</v>
      </c>
    </row>
    <row r="6662" spans="2:16" x14ac:dyDescent="0.45">
      <c r="B6662" s="115">
        <v>5452111</v>
      </c>
      <c r="C6662" s="116" t="s">
        <v>9249</v>
      </c>
      <c r="D6662" s="116" t="s">
        <v>747</v>
      </c>
      <c r="E6662" s="116" t="s">
        <v>216</v>
      </c>
      <c r="F6662" s="117">
        <v>45597</v>
      </c>
      <c r="G6662" s="118" t="s">
        <v>90</v>
      </c>
      <c r="H6662" s="119" t="s">
        <v>131</v>
      </c>
      <c r="I6662" s="116" t="s">
        <v>153</v>
      </c>
      <c r="J6662" s="116" t="s">
        <v>2826</v>
      </c>
      <c r="K6662" s="116" t="s">
        <v>3105</v>
      </c>
      <c r="L6662" s="116" t="s">
        <v>177</v>
      </c>
      <c r="M6662" s="116" t="s">
        <v>177</v>
      </c>
      <c r="N6662" s="116" t="s">
        <v>307</v>
      </c>
      <c r="O6662" s="118">
        <v>3193</v>
      </c>
      <c r="P6662" s="118" t="s">
        <v>114</v>
      </c>
    </row>
    <row r="6663" spans="2:16" x14ac:dyDescent="0.45">
      <c r="B6663" s="115">
        <v>670405008</v>
      </c>
      <c r="C6663" s="116" t="s">
        <v>9250</v>
      </c>
      <c r="D6663" s="116" t="s">
        <v>440</v>
      </c>
      <c r="E6663" s="116" t="s">
        <v>216</v>
      </c>
      <c r="F6663" s="117">
        <v>45597</v>
      </c>
      <c r="G6663" s="118" t="s">
        <v>90</v>
      </c>
      <c r="H6663" s="119" t="s">
        <v>131</v>
      </c>
      <c r="I6663" s="116" t="s">
        <v>149</v>
      </c>
      <c r="J6663" s="116" t="s">
        <v>2552</v>
      </c>
      <c r="K6663" s="116" t="s">
        <v>2553</v>
      </c>
      <c r="L6663" s="116" t="s">
        <v>180</v>
      </c>
      <c r="M6663" s="116" t="s">
        <v>180</v>
      </c>
      <c r="N6663" s="116" t="s">
        <v>327</v>
      </c>
      <c r="O6663" s="118">
        <v>6000</v>
      </c>
      <c r="P6663" s="118" t="s">
        <v>114</v>
      </c>
    </row>
    <row r="6664" spans="2:16" x14ac:dyDescent="0.45">
      <c r="B6664" s="115">
        <v>151185518</v>
      </c>
      <c r="C6664" s="116" t="s">
        <v>9251</v>
      </c>
      <c r="D6664" s="116" t="s">
        <v>1443</v>
      </c>
      <c r="E6664" s="116" t="s">
        <v>216</v>
      </c>
      <c r="F6664" s="117">
        <v>45600</v>
      </c>
      <c r="G6664" s="118" t="s">
        <v>90</v>
      </c>
      <c r="H6664" s="119" t="s">
        <v>131</v>
      </c>
      <c r="I6664" s="116" t="s">
        <v>155</v>
      </c>
      <c r="J6664" s="116" t="s">
        <v>2504</v>
      </c>
      <c r="K6664" s="116" t="s">
        <v>2505</v>
      </c>
      <c r="L6664" s="116" t="s">
        <v>176</v>
      </c>
      <c r="M6664" s="116" t="s">
        <v>176</v>
      </c>
      <c r="N6664" s="116" t="s">
        <v>287</v>
      </c>
      <c r="O6664" s="118">
        <v>2000</v>
      </c>
      <c r="P6664" s="118" t="s">
        <v>114</v>
      </c>
    </row>
    <row r="6665" spans="2:16" x14ac:dyDescent="0.45">
      <c r="B6665" s="115">
        <v>622359880</v>
      </c>
      <c r="C6665" s="116" t="s">
        <v>9252</v>
      </c>
      <c r="D6665" s="116" t="s">
        <v>7991</v>
      </c>
      <c r="E6665" s="116" t="s">
        <v>216</v>
      </c>
      <c r="F6665" s="117">
        <v>45600</v>
      </c>
      <c r="G6665" s="118" t="s">
        <v>90</v>
      </c>
      <c r="H6665" s="119" t="s">
        <v>131</v>
      </c>
      <c r="I6665" s="116" t="s">
        <v>147</v>
      </c>
      <c r="J6665" s="116" t="s">
        <v>2523</v>
      </c>
      <c r="K6665" s="116" t="s">
        <v>2698</v>
      </c>
      <c r="L6665" s="116" t="s">
        <v>177</v>
      </c>
      <c r="M6665" s="116" t="s">
        <v>177</v>
      </c>
      <c r="N6665" s="116" t="s">
        <v>379</v>
      </c>
      <c r="O6665" s="118">
        <v>3102</v>
      </c>
      <c r="P6665" s="118" t="s">
        <v>114</v>
      </c>
    </row>
    <row r="6666" spans="2:16" x14ac:dyDescent="0.45">
      <c r="B6666" s="115">
        <v>1575864</v>
      </c>
      <c r="C6666" s="116" t="s">
        <v>9253</v>
      </c>
      <c r="D6666" s="116" t="s">
        <v>1644</v>
      </c>
      <c r="E6666" s="116" t="s">
        <v>216</v>
      </c>
      <c r="F6666" s="117">
        <v>45601</v>
      </c>
      <c r="G6666" s="118" t="s">
        <v>90</v>
      </c>
      <c r="H6666" s="119" t="s">
        <v>131</v>
      </c>
      <c r="I6666" s="116" t="s">
        <v>147</v>
      </c>
      <c r="J6666" s="116" t="s">
        <v>2523</v>
      </c>
      <c r="K6666" s="116" t="s">
        <v>2698</v>
      </c>
      <c r="L6666" s="116" t="s">
        <v>176</v>
      </c>
      <c r="M6666" s="116" t="s">
        <v>176</v>
      </c>
      <c r="N6666" s="116" t="s">
        <v>323</v>
      </c>
      <c r="O6666" s="118">
        <v>2305</v>
      </c>
      <c r="P6666" s="118" t="s">
        <v>114</v>
      </c>
    </row>
    <row r="6667" spans="2:16" x14ac:dyDescent="0.45">
      <c r="B6667" s="115">
        <v>1609472</v>
      </c>
      <c r="C6667" s="116" t="s">
        <v>9254</v>
      </c>
      <c r="D6667" s="116" t="s">
        <v>1644</v>
      </c>
      <c r="E6667" s="116" t="s">
        <v>216</v>
      </c>
      <c r="F6667" s="117">
        <v>45601</v>
      </c>
      <c r="G6667" s="118" t="s">
        <v>90</v>
      </c>
      <c r="H6667" s="119" t="s">
        <v>131</v>
      </c>
      <c r="I6667" s="116" t="s">
        <v>158</v>
      </c>
      <c r="J6667" s="116" t="s">
        <v>2518</v>
      </c>
      <c r="K6667" s="116" t="s">
        <v>2519</v>
      </c>
      <c r="L6667" s="116" t="s">
        <v>176</v>
      </c>
      <c r="M6667" s="116" t="s">
        <v>176</v>
      </c>
      <c r="N6667" s="116" t="s">
        <v>334</v>
      </c>
      <c r="O6667" s="118">
        <v>2251</v>
      </c>
      <c r="P6667" s="118" t="s">
        <v>114</v>
      </c>
    </row>
    <row r="6668" spans="2:16" x14ac:dyDescent="0.45">
      <c r="B6668" s="115">
        <v>118481</v>
      </c>
      <c r="C6668" s="116" t="s">
        <v>9255</v>
      </c>
      <c r="D6668" s="116" t="s">
        <v>243</v>
      </c>
      <c r="E6668" s="116" t="s">
        <v>216</v>
      </c>
      <c r="F6668" s="117">
        <v>45602</v>
      </c>
      <c r="G6668" s="118" t="s">
        <v>90</v>
      </c>
      <c r="H6668" s="119" t="s">
        <v>131</v>
      </c>
      <c r="I6668" s="116" t="s">
        <v>150</v>
      </c>
      <c r="J6668" s="116" t="s">
        <v>2555</v>
      </c>
      <c r="K6668" s="116" t="s">
        <v>3015</v>
      </c>
      <c r="L6668" s="116" t="s">
        <v>176</v>
      </c>
      <c r="M6668" s="116" t="s">
        <v>176</v>
      </c>
      <c r="N6668" s="116" t="s">
        <v>269</v>
      </c>
      <c r="O6668" s="118">
        <v>2576</v>
      </c>
      <c r="P6668" s="118" t="s">
        <v>114</v>
      </c>
    </row>
    <row r="6669" spans="2:16" x14ac:dyDescent="0.45">
      <c r="B6669" s="115">
        <v>1025645</v>
      </c>
      <c r="C6669" s="116" t="s">
        <v>9256</v>
      </c>
      <c r="D6669" s="116" t="s">
        <v>461</v>
      </c>
      <c r="E6669" s="116" t="s">
        <v>216</v>
      </c>
      <c r="F6669" s="117">
        <v>45602</v>
      </c>
      <c r="G6669" s="118" t="s">
        <v>90</v>
      </c>
      <c r="H6669" s="119" t="s">
        <v>131</v>
      </c>
      <c r="I6669" s="116" t="s">
        <v>153</v>
      </c>
      <c r="J6669" s="116" t="s">
        <v>2566</v>
      </c>
      <c r="K6669" s="116" t="s">
        <v>2567</v>
      </c>
      <c r="L6669" s="116" t="s">
        <v>176</v>
      </c>
      <c r="M6669" s="116" t="s">
        <v>176</v>
      </c>
      <c r="N6669" s="116" t="s">
        <v>359</v>
      </c>
      <c r="O6669" s="118">
        <v>2170</v>
      </c>
      <c r="P6669" s="118" t="s">
        <v>114</v>
      </c>
    </row>
    <row r="6670" spans="2:16" x14ac:dyDescent="0.45">
      <c r="B6670" s="115">
        <v>3956367</v>
      </c>
      <c r="C6670" s="116" t="s">
        <v>9257</v>
      </c>
      <c r="D6670" s="116" t="s">
        <v>461</v>
      </c>
      <c r="E6670" s="116" t="s">
        <v>216</v>
      </c>
      <c r="F6670" s="117">
        <v>45602</v>
      </c>
      <c r="G6670" s="118" t="s">
        <v>90</v>
      </c>
      <c r="H6670" s="119" t="s">
        <v>131</v>
      </c>
      <c r="I6670" s="116" t="s">
        <v>153</v>
      </c>
      <c r="J6670" s="116" t="s">
        <v>2566</v>
      </c>
      <c r="K6670" s="116" t="s">
        <v>2567</v>
      </c>
      <c r="L6670" s="116" t="s">
        <v>176</v>
      </c>
      <c r="M6670" s="116" t="s">
        <v>176</v>
      </c>
      <c r="N6670" s="116" t="s">
        <v>359</v>
      </c>
      <c r="O6670" s="118">
        <v>2170</v>
      </c>
      <c r="P6670" s="118" t="s">
        <v>114</v>
      </c>
    </row>
    <row r="6671" spans="2:16" x14ac:dyDescent="0.45">
      <c r="B6671" s="115">
        <v>8498495</v>
      </c>
      <c r="C6671" s="116" t="s">
        <v>9258</v>
      </c>
      <c r="D6671" s="116" t="s">
        <v>243</v>
      </c>
      <c r="E6671" s="116" t="s">
        <v>216</v>
      </c>
      <c r="F6671" s="117">
        <v>45602</v>
      </c>
      <c r="G6671" s="118" t="s">
        <v>90</v>
      </c>
      <c r="H6671" s="119" t="s">
        <v>131</v>
      </c>
      <c r="I6671" s="116" t="s">
        <v>150</v>
      </c>
      <c r="J6671" s="116" t="s">
        <v>2494</v>
      </c>
      <c r="K6671" s="116" t="s">
        <v>2495</v>
      </c>
      <c r="L6671" s="116" t="s">
        <v>183</v>
      </c>
      <c r="M6671" s="116" t="s">
        <v>176</v>
      </c>
      <c r="N6671" s="116" t="s">
        <v>269</v>
      </c>
      <c r="O6671" s="118">
        <v>2576</v>
      </c>
      <c r="P6671" s="118" t="s">
        <v>114</v>
      </c>
    </row>
    <row r="6672" spans="2:16" x14ac:dyDescent="0.45">
      <c r="B6672" s="115">
        <v>65797597</v>
      </c>
      <c r="C6672" s="116" t="s">
        <v>9259</v>
      </c>
      <c r="D6672" s="116" t="s">
        <v>747</v>
      </c>
      <c r="E6672" s="116" t="s">
        <v>216</v>
      </c>
      <c r="F6672" s="117">
        <v>45602</v>
      </c>
      <c r="G6672" s="118" t="s">
        <v>90</v>
      </c>
      <c r="H6672" s="119" t="s">
        <v>131</v>
      </c>
      <c r="I6672" s="116" t="s">
        <v>150</v>
      </c>
      <c r="J6672" s="116" t="s">
        <v>2555</v>
      </c>
      <c r="K6672" s="116" t="s">
        <v>2556</v>
      </c>
      <c r="L6672" s="116" t="s">
        <v>177</v>
      </c>
      <c r="M6672" s="116" t="s">
        <v>177</v>
      </c>
      <c r="N6672" s="116" t="s">
        <v>3437</v>
      </c>
      <c r="O6672" s="118">
        <v>3145</v>
      </c>
      <c r="P6672" s="118" t="s">
        <v>114</v>
      </c>
    </row>
    <row r="6673" spans="2:16" x14ac:dyDescent="0.45">
      <c r="B6673" s="115">
        <v>158313903</v>
      </c>
      <c r="C6673" s="116" t="s">
        <v>9260</v>
      </c>
      <c r="D6673" s="116" t="s">
        <v>333</v>
      </c>
      <c r="E6673" s="116" t="s">
        <v>216</v>
      </c>
      <c r="F6673" s="117">
        <v>45602</v>
      </c>
      <c r="G6673" s="118" t="s">
        <v>90</v>
      </c>
      <c r="H6673" s="119" t="s">
        <v>131</v>
      </c>
      <c r="I6673" s="116" t="s">
        <v>151</v>
      </c>
      <c r="J6673" s="116" t="s">
        <v>3126</v>
      </c>
      <c r="K6673" s="116" t="s">
        <v>3127</v>
      </c>
      <c r="L6673" s="116" t="s">
        <v>176</v>
      </c>
      <c r="M6673" s="116" t="s">
        <v>176</v>
      </c>
      <c r="N6673" s="116" t="s">
        <v>287</v>
      </c>
      <c r="O6673" s="118">
        <v>2000</v>
      </c>
      <c r="P6673" s="118" t="s">
        <v>114</v>
      </c>
    </row>
    <row r="6674" spans="2:16" x14ac:dyDescent="0.45">
      <c r="B6674" s="115">
        <v>641606340</v>
      </c>
      <c r="C6674" s="116" t="s">
        <v>9261</v>
      </c>
      <c r="D6674" s="116" t="s">
        <v>440</v>
      </c>
      <c r="E6674" s="116" t="s">
        <v>216</v>
      </c>
      <c r="F6674" s="117">
        <v>45602</v>
      </c>
      <c r="G6674" s="118" t="s">
        <v>90</v>
      </c>
      <c r="H6674" s="119" t="s">
        <v>131</v>
      </c>
      <c r="I6674" s="116" t="s">
        <v>150</v>
      </c>
      <c r="J6674" s="116" t="s">
        <v>2494</v>
      </c>
      <c r="K6674" s="116" t="s">
        <v>2495</v>
      </c>
      <c r="L6674" s="116" t="s">
        <v>176</v>
      </c>
      <c r="M6674" s="116" t="s">
        <v>176</v>
      </c>
      <c r="N6674" s="116" t="s">
        <v>561</v>
      </c>
      <c r="O6674" s="118">
        <v>2530</v>
      </c>
      <c r="P6674" s="118" t="s">
        <v>114</v>
      </c>
    </row>
    <row r="6675" spans="2:16" x14ac:dyDescent="0.45">
      <c r="B6675" s="115">
        <v>7533404</v>
      </c>
      <c r="C6675" s="116" t="s">
        <v>9262</v>
      </c>
      <c r="D6675" s="116" t="s">
        <v>583</v>
      </c>
      <c r="E6675" s="116" t="s">
        <v>216</v>
      </c>
      <c r="F6675" s="117">
        <v>45603</v>
      </c>
      <c r="G6675" s="118" t="s">
        <v>90</v>
      </c>
      <c r="H6675" s="119" t="s">
        <v>131</v>
      </c>
      <c r="I6675" s="116" t="s">
        <v>150</v>
      </c>
      <c r="J6675" s="116" t="s">
        <v>2494</v>
      </c>
      <c r="K6675" s="116" t="s">
        <v>2495</v>
      </c>
      <c r="L6675" s="116" t="s">
        <v>179</v>
      </c>
      <c r="M6675" s="116" t="s">
        <v>179</v>
      </c>
      <c r="N6675" s="116" t="s">
        <v>221</v>
      </c>
      <c r="O6675" s="118">
        <v>5061</v>
      </c>
      <c r="P6675" s="118" t="s">
        <v>114</v>
      </c>
    </row>
    <row r="6676" spans="2:16" x14ac:dyDescent="0.45">
      <c r="B6676" s="115">
        <v>9900716</v>
      </c>
      <c r="C6676" s="116" t="s">
        <v>9263</v>
      </c>
      <c r="D6676" s="116" t="s">
        <v>3211</v>
      </c>
      <c r="E6676" s="116" t="s">
        <v>216</v>
      </c>
      <c r="F6676" s="117">
        <v>45603</v>
      </c>
      <c r="G6676" s="118" t="s">
        <v>90</v>
      </c>
      <c r="H6676" s="119" t="s">
        <v>131</v>
      </c>
      <c r="I6676" s="116" t="s">
        <v>159</v>
      </c>
      <c r="J6676" s="116" t="s">
        <v>2499</v>
      </c>
      <c r="K6676" s="116" t="s">
        <v>3894</v>
      </c>
      <c r="L6676" s="116" t="s">
        <v>178</v>
      </c>
      <c r="M6676" s="116" t="s">
        <v>178</v>
      </c>
      <c r="N6676" s="116" t="s">
        <v>233</v>
      </c>
      <c r="O6676" s="118">
        <v>4575</v>
      </c>
      <c r="P6676" s="118" t="s">
        <v>114</v>
      </c>
    </row>
    <row r="6677" spans="2:16" x14ac:dyDescent="0.45">
      <c r="B6677" s="115">
        <v>9900725</v>
      </c>
      <c r="C6677" s="116" t="s">
        <v>9264</v>
      </c>
      <c r="D6677" s="116" t="s">
        <v>3211</v>
      </c>
      <c r="E6677" s="116" t="s">
        <v>216</v>
      </c>
      <c r="F6677" s="117">
        <v>45603</v>
      </c>
      <c r="G6677" s="118" t="s">
        <v>90</v>
      </c>
      <c r="H6677" s="119" t="s">
        <v>131</v>
      </c>
      <c r="I6677" s="116" t="s">
        <v>159</v>
      </c>
      <c r="J6677" s="116" t="s">
        <v>2499</v>
      </c>
      <c r="K6677" s="116" t="s">
        <v>3894</v>
      </c>
      <c r="L6677" s="116" t="s">
        <v>178</v>
      </c>
      <c r="M6677" s="116" t="s">
        <v>178</v>
      </c>
      <c r="N6677" s="116" t="s">
        <v>233</v>
      </c>
      <c r="O6677" s="118">
        <v>4575</v>
      </c>
      <c r="P6677" s="118" t="s">
        <v>114</v>
      </c>
    </row>
    <row r="6678" spans="2:16" x14ac:dyDescent="0.45">
      <c r="B6678" s="115">
        <v>9900896</v>
      </c>
      <c r="C6678" s="116" t="s">
        <v>9265</v>
      </c>
      <c r="D6678" s="116" t="s">
        <v>3211</v>
      </c>
      <c r="E6678" s="116" t="s">
        <v>216</v>
      </c>
      <c r="F6678" s="117">
        <v>45603</v>
      </c>
      <c r="G6678" s="118" t="s">
        <v>90</v>
      </c>
      <c r="H6678" s="119" t="s">
        <v>131</v>
      </c>
      <c r="I6678" s="116" t="s">
        <v>159</v>
      </c>
      <c r="J6678" s="116" t="s">
        <v>2499</v>
      </c>
      <c r="K6678" s="116" t="s">
        <v>3894</v>
      </c>
      <c r="L6678" s="116" t="s">
        <v>178</v>
      </c>
      <c r="M6678" s="116" t="s">
        <v>178</v>
      </c>
      <c r="N6678" s="116" t="s">
        <v>233</v>
      </c>
      <c r="O6678" s="118">
        <v>4575</v>
      </c>
      <c r="P6678" s="118" t="s">
        <v>114</v>
      </c>
    </row>
    <row r="6679" spans="2:16" x14ac:dyDescent="0.45">
      <c r="B6679" s="115">
        <v>143782638</v>
      </c>
      <c r="C6679" s="116" t="s">
        <v>9266</v>
      </c>
      <c r="D6679" s="116" t="s">
        <v>545</v>
      </c>
      <c r="E6679" s="116" t="s">
        <v>216</v>
      </c>
      <c r="F6679" s="117">
        <v>45603</v>
      </c>
      <c r="G6679" s="118" t="s">
        <v>90</v>
      </c>
      <c r="H6679" s="119" t="s">
        <v>131</v>
      </c>
      <c r="I6679" s="116" t="s">
        <v>156</v>
      </c>
      <c r="J6679" s="116" t="s">
        <v>2426</v>
      </c>
      <c r="K6679" s="116" t="s">
        <v>2427</v>
      </c>
      <c r="L6679" s="116" t="s">
        <v>177</v>
      </c>
      <c r="M6679" s="116" t="s">
        <v>177</v>
      </c>
      <c r="N6679" s="116" t="s">
        <v>255</v>
      </c>
      <c r="O6679" s="118">
        <v>3000</v>
      </c>
      <c r="P6679" s="118" t="s">
        <v>114</v>
      </c>
    </row>
    <row r="6680" spans="2:16" x14ac:dyDescent="0.45">
      <c r="B6680" s="115">
        <v>422220</v>
      </c>
      <c r="C6680" s="116" t="s">
        <v>9267</v>
      </c>
      <c r="D6680" s="116" t="s">
        <v>9268</v>
      </c>
      <c r="E6680" s="116" t="s">
        <v>216</v>
      </c>
      <c r="F6680" s="117">
        <v>45604</v>
      </c>
      <c r="G6680" s="118" t="s">
        <v>90</v>
      </c>
      <c r="H6680" s="119" t="s">
        <v>131</v>
      </c>
      <c r="I6680" s="116" t="s">
        <v>150</v>
      </c>
      <c r="J6680" s="116" t="s">
        <v>2555</v>
      </c>
      <c r="K6680" s="116" t="s">
        <v>2556</v>
      </c>
      <c r="L6680" s="116" t="s">
        <v>176</v>
      </c>
      <c r="M6680" s="116" t="s">
        <v>176</v>
      </c>
      <c r="N6680" s="116" t="s">
        <v>273</v>
      </c>
      <c r="O6680" s="118">
        <v>2027</v>
      </c>
      <c r="P6680" s="118" t="s">
        <v>114</v>
      </c>
    </row>
    <row r="6681" spans="2:16" x14ac:dyDescent="0.45">
      <c r="B6681" s="115">
        <v>556347</v>
      </c>
      <c r="C6681" s="116" t="s">
        <v>9269</v>
      </c>
      <c r="D6681" s="116" t="s">
        <v>3330</v>
      </c>
      <c r="E6681" s="116" t="s">
        <v>216</v>
      </c>
      <c r="F6681" s="117">
        <v>45604</v>
      </c>
      <c r="G6681" s="118" t="s">
        <v>90</v>
      </c>
      <c r="H6681" s="119" t="s">
        <v>131</v>
      </c>
      <c r="I6681" s="116" t="s">
        <v>156</v>
      </c>
      <c r="J6681" s="116" t="s">
        <v>2426</v>
      </c>
      <c r="K6681" s="116" t="s">
        <v>2427</v>
      </c>
      <c r="L6681" s="116" t="s">
        <v>176</v>
      </c>
      <c r="M6681" s="116" t="s">
        <v>176</v>
      </c>
      <c r="N6681" s="116" t="s">
        <v>334</v>
      </c>
      <c r="O6681" s="118">
        <v>2261</v>
      </c>
      <c r="P6681" s="118" t="s">
        <v>114</v>
      </c>
    </row>
    <row r="6682" spans="2:16" x14ac:dyDescent="0.45">
      <c r="B6682" s="115">
        <v>10293571</v>
      </c>
      <c r="C6682" s="116" t="s">
        <v>9270</v>
      </c>
      <c r="D6682" s="116" t="s">
        <v>985</v>
      </c>
      <c r="E6682" s="116" t="s">
        <v>216</v>
      </c>
      <c r="F6682" s="117">
        <v>45604</v>
      </c>
      <c r="G6682" s="118" t="s">
        <v>90</v>
      </c>
      <c r="H6682" s="119" t="s">
        <v>131</v>
      </c>
      <c r="I6682" s="116" t="s">
        <v>155</v>
      </c>
      <c r="J6682" s="116" t="s">
        <v>2504</v>
      </c>
      <c r="K6682" s="116" t="s">
        <v>2505</v>
      </c>
      <c r="L6682" s="116" t="s">
        <v>178</v>
      </c>
      <c r="M6682" s="116" t="s">
        <v>178</v>
      </c>
      <c r="N6682" s="116" t="s">
        <v>244</v>
      </c>
      <c r="O6682" s="118">
        <v>4218</v>
      </c>
      <c r="P6682" s="118" t="s">
        <v>114</v>
      </c>
    </row>
    <row r="6683" spans="2:16" x14ac:dyDescent="0.45">
      <c r="B6683" s="115">
        <v>602557120</v>
      </c>
      <c r="C6683" s="116" t="s">
        <v>9271</v>
      </c>
      <c r="D6683" s="116" t="s">
        <v>1051</v>
      </c>
      <c r="E6683" s="116" t="s">
        <v>216</v>
      </c>
      <c r="F6683" s="117">
        <v>45604</v>
      </c>
      <c r="G6683" s="118" t="s">
        <v>90</v>
      </c>
      <c r="H6683" s="119" t="s">
        <v>131</v>
      </c>
      <c r="I6683" s="116" t="s">
        <v>143</v>
      </c>
      <c r="J6683" s="116" t="s">
        <v>2647</v>
      </c>
      <c r="K6683" s="116" t="s">
        <v>2988</v>
      </c>
      <c r="L6683" s="116" t="s">
        <v>183</v>
      </c>
      <c r="M6683" s="116" t="s">
        <v>183</v>
      </c>
      <c r="N6683" s="116" t="s">
        <v>183</v>
      </c>
      <c r="O6683" s="118">
        <v>2602</v>
      </c>
      <c r="P6683" s="118" t="s">
        <v>114</v>
      </c>
    </row>
    <row r="6684" spans="2:16" x14ac:dyDescent="0.45">
      <c r="B6684" s="115">
        <v>609783593</v>
      </c>
      <c r="C6684" s="116" t="s">
        <v>9272</v>
      </c>
      <c r="D6684" s="116" t="s">
        <v>2389</v>
      </c>
      <c r="E6684" s="116" t="s">
        <v>216</v>
      </c>
      <c r="F6684" s="117">
        <v>45604</v>
      </c>
      <c r="G6684" s="118" t="s">
        <v>90</v>
      </c>
      <c r="H6684" s="119" t="s">
        <v>131</v>
      </c>
      <c r="I6684" s="116" t="s">
        <v>147</v>
      </c>
      <c r="J6684" s="116" t="s">
        <v>2523</v>
      </c>
      <c r="K6684" s="116" t="s">
        <v>2698</v>
      </c>
      <c r="L6684" s="116" t="s">
        <v>176</v>
      </c>
      <c r="M6684" s="116" t="s">
        <v>176</v>
      </c>
      <c r="N6684" s="116" t="s">
        <v>353</v>
      </c>
      <c r="O6684" s="118">
        <v>2259</v>
      </c>
      <c r="P6684" s="118" t="s">
        <v>114</v>
      </c>
    </row>
    <row r="6685" spans="2:16" x14ac:dyDescent="0.45">
      <c r="B6685" s="115">
        <v>613616130</v>
      </c>
      <c r="C6685" s="116" t="s">
        <v>9273</v>
      </c>
      <c r="D6685" s="116" t="s">
        <v>339</v>
      </c>
      <c r="E6685" s="116" t="s">
        <v>216</v>
      </c>
      <c r="F6685" s="117">
        <v>45604</v>
      </c>
      <c r="G6685" s="118" t="s">
        <v>90</v>
      </c>
      <c r="H6685" s="119" t="s">
        <v>131</v>
      </c>
      <c r="I6685" s="116" t="s">
        <v>147</v>
      </c>
      <c r="J6685" s="116" t="s">
        <v>2539</v>
      </c>
      <c r="K6685" s="116" t="s">
        <v>2540</v>
      </c>
      <c r="L6685" s="116" t="s">
        <v>176</v>
      </c>
      <c r="M6685" s="116" t="s">
        <v>176</v>
      </c>
      <c r="N6685" s="116" t="s">
        <v>561</v>
      </c>
      <c r="O6685" s="118">
        <v>2527</v>
      </c>
      <c r="P6685" s="118" t="s">
        <v>114</v>
      </c>
    </row>
    <row r="6686" spans="2:16" x14ac:dyDescent="0.45">
      <c r="B6686" s="115">
        <v>618318166</v>
      </c>
      <c r="C6686" s="116" t="s">
        <v>9274</v>
      </c>
      <c r="D6686" s="116" t="s">
        <v>1470</v>
      </c>
      <c r="E6686" s="116" t="s">
        <v>216</v>
      </c>
      <c r="F6686" s="117">
        <v>45607</v>
      </c>
      <c r="G6686" s="118" t="s">
        <v>90</v>
      </c>
      <c r="H6686" s="119" t="s">
        <v>131</v>
      </c>
      <c r="I6686" s="116" t="s">
        <v>155</v>
      </c>
      <c r="J6686" s="116" t="s">
        <v>2504</v>
      </c>
      <c r="K6686" s="116" t="s">
        <v>2505</v>
      </c>
      <c r="L6686" s="116" t="s">
        <v>177</v>
      </c>
      <c r="M6686" s="116" t="s">
        <v>177</v>
      </c>
      <c r="N6686" s="116" t="s">
        <v>263</v>
      </c>
      <c r="O6686" s="118">
        <v>3232</v>
      </c>
      <c r="P6686" s="118" t="s">
        <v>114</v>
      </c>
    </row>
    <row r="6687" spans="2:16" x14ac:dyDescent="0.45">
      <c r="B6687" s="115">
        <v>636191270</v>
      </c>
      <c r="C6687" s="116" t="s">
        <v>9275</v>
      </c>
      <c r="D6687" s="116" t="s">
        <v>2114</v>
      </c>
      <c r="E6687" s="116" t="s">
        <v>216</v>
      </c>
      <c r="F6687" s="117">
        <v>45607</v>
      </c>
      <c r="G6687" s="118" t="s">
        <v>90</v>
      </c>
      <c r="H6687" s="119" t="s">
        <v>131</v>
      </c>
      <c r="I6687" s="116" t="s">
        <v>144</v>
      </c>
      <c r="J6687" s="116" t="s">
        <v>2514</v>
      </c>
      <c r="K6687" s="116" t="s">
        <v>2724</v>
      </c>
      <c r="L6687" s="116" t="s">
        <v>177</v>
      </c>
      <c r="M6687" s="116" t="s">
        <v>177</v>
      </c>
      <c r="N6687" s="116" t="s">
        <v>884</v>
      </c>
      <c r="O6687" s="118">
        <v>3152</v>
      </c>
      <c r="P6687" s="118" t="s">
        <v>114</v>
      </c>
    </row>
    <row r="6688" spans="2:16" x14ac:dyDescent="0.45">
      <c r="B6688" s="115">
        <v>3987424</v>
      </c>
      <c r="C6688" s="116" t="s">
        <v>9276</v>
      </c>
      <c r="D6688" s="116" t="s">
        <v>1216</v>
      </c>
      <c r="E6688" s="116" t="s">
        <v>216</v>
      </c>
      <c r="F6688" s="117">
        <v>45608</v>
      </c>
      <c r="G6688" s="118" t="s">
        <v>90</v>
      </c>
      <c r="H6688" s="119" t="s">
        <v>131</v>
      </c>
      <c r="I6688" s="116" t="s">
        <v>147</v>
      </c>
      <c r="J6688" s="116" t="s">
        <v>2523</v>
      </c>
      <c r="K6688" s="116" t="s">
        <v>2698</v>
      </c>
      <c r="L6688" s="116" t="s">
        <v>176</v>
      </c>
      <c r="M6688" s="116" t="s">
        <v>176</v>
      </c>
      <c r="N6688" s="116" t="s">
        <v>299</v>
      </c>
      <c r="O6688" s="118">
        <v>2150</v>
      </c>
      <c r="P6688" s="118" t="s">
        <v>114</v>
      </c>
    </row>
    <row r="6689" spans="2:16" x14ac:dyDescent="0.45">
      <c r="B6689" s="115">
        <v>84707871</v>
      </c>
      <c r="C6689" s="116" t="s">
        <v>9277</v>
      </c>
      <c r="D6689" s="116" t="s">
        <v>1216</v>
      </c>
      <c r="E6689" s="116" t="s">
        <v>216</v>
      </c>
      <c r="F6689" s="117">
        <v>45608</v>
      </c>
      <c r="G6689" s="118" t="s">
        <v>90</v>
      </c>
      <c r="H6689" s="119" t="s">
        <v>131</v>
      </c>
      <c r="I6689" s="116" t="s">
        <v>156</v>
      </c>
      <c r="J6689" s="116" t="s">
        <v>2426</v>
      </c>
      <c r="K6689" s="116" t="s">
        <v>2803</v>
      </c>
      <c r="L6689" s="116" t="s">
        <v>176</v>
      </c>
      <c r="M6689" s="116" t="s">
        <v>176</v>
      </c>
      <c r="N6689" s="116" t="s">
        <v>299</v>
      </c>
      <c r="O6689" s="118">
        <v>2150</v>
      </c>
      <c r="P6689" s="118" t="s">
        <v>114</v>
      </c>
    </row>
    <row r="6690" spans="2:16" x14ac:dyDescent="0.45">
      <c r="B6690" s="115">
        <v>115904204</v>
      </c>
      <c r="C6690" s="116" t="s">
        <v>9278</v>
      </c>
      <c r="D6690" s="116" t="s">
        <v>625</v>
      </c>
      <c r="E6690" s="116" t="s">
        <v>216</v>
      </c>
      <c r="F6690" s="117">
        <v>45608</v>
      </c>
      <c r="G6690" s="118" t="s">
        <v>90</v>
      </c>
      <c r="H6690" s="119" t="s">
        <v>131</v>
      </c>
      <c r="I6690" s="116" t="s">
        <v>144</v>
      </c>
      <c r="J6690" s="116" t="s">
        <v>2595</v>
      </c>
      <c r="K6690" s="116" t="s">
        <v>2596</v>
      </c>
      <c r="L6690" s="116" t="s">
        <v>177</v>
      </c>
      <c r="M6690" s="116" t="s">
        <v>177</v>
      </c>
      <c r="N6690" s="116" t="s">
        <v>255</v>
      </c>
      <c r="O6690" s="118">
        <v>3121</v>
      </c>
      <c r="P6690" s="118" t="s">
        <v>113</v>
      </c>
    </row>
    <row r="6691" spans="2:16" x14ac:dyDescent="0.45">
      <c r="B6691" s="115">
        <v>126390378</v>
      </c>
      <c r="C6691" s="116" t="s">
        <v>9279</v>
      </c>
      <c r="D6691" s="116" t="s">
        <v>9280</v>
      </c>
      <c r="E6691" s="116" t="s">
        <v>216</v>
      </c>
      <c r="F6691" s="117">
        <v>45608</v>
      </c>
      <c r="G6691" s="118" t="s">
        <v>90</v>
      </c>
      <c r="H6691" s="119" t="s">
        <v>131</v>
      </c>
      <c r="I6691" s="116" t="s">
        <v>155</v>
      </c>
      <c r="J6691" s="116" t="s">
        <v>2504</v>
      </c>
      <c r="K6691" s="116" t="s">
        <v>2505</v>
      </c>
      <c r="L6691" s="116" t="s">
        <v>177</v>
      </c>
      <c r="M6691" s="116" t="s">
        <v>176</v>
      </c>
      <c r="N6691" s="116" t="s">
        <v>225</v>
      </c>
      <c r="O6691" s="118">
        <v>2060</v>
      </c>
      <c r="P6691" s="118" t="s">
        <v>113</v>
      </c>
    </row>
    <row r="6692" spans="2:16" x14ac:dyDescent="0.45">
      <c r="B6692" s="115">
        <v>128617247</v>
      </c>
      <c r="C6692" s="116" t="s">
        <v>9281</v>
      </c>
      <c r="D6692" s="116" t="s">
        <v>4100</v>
      </c>
      <c r="E6692" s="116" t="s">
        <v>216</v>
      </c>
      <c r="F6692" s="117">
        <v>45608</v>
      </c>
      <c r="G6692" s="118" t="s">
        <v>90</v>
      </c>
      <c r="H6692" s="119" t="s">
        <v>131</v>
      </c>
      <c r="I6692" s="116" t="s">
        <v>143</v>
      </c>
      <c r="J6692" s="116" t="s">
        <v>2941</v>
      </c>
      <c r="K6692" s="116" t="s">
        <v>2941</v>
      </c>
      <c r="L6692" s="116" t="s">
        <v>177</v>
      </c>
      <c r="M6692" s="116" t="s">
        <v>178</v>
      </c>
      <c r="N6692" s="116" t="s">
        <v>875</v>
      </c>
      <c r="O6692" s="118">
        <v>4129</v>
      </c>
      <c r="P6692" s="118" t="s">
        <v>114</v>
      </c>
    </row>
    <row r="6693" spans="2:16" x14ac:dyDescent="0.45">
      <c r="B6693" s="115">
        <v>128734716</v>
      </c>
      <c r="C6693" s="116" t="s">
        <v>9282</v>
      </c>
      <c r="D6693" s="116" t="s">
        <v>9280</v>
      </c>
      <c r="E6693" s="116" t="s">
        <v>216</v>
      </c>
      <c r="F6693" s="117">
        <v>45608</v>
      </c>
      <c r="G6693" s="118" t="s">
        <v>90</v>
      </c>
      <c r="H6693" s="119" t="s">
        <v>131</v>
      </c>
      <c r="I6693" s="116" t="s">
        <v>155</v>
      </c>
      <c r="J6693" s="116" t="s">
        <v>2504</v>
      </c>
      <c r="K6693" s="116" t="s">
        <v>2505</v>
      </c>
      <c r="L6693" s="116" t="s">
        <v>177</v>
      </c>
      <c r="M6693" s="116" t="s">
        <v>176</v>
      </c>
      <c r="N6693" s="116" t="s">
        <v>225</v>
      </c>
      <c r="O6693" s="118">
        <v>2060</v>
      </c>
      <c r="P6693" s="118" t="s">
        <v>113</v>
      </c>
    </row>
    <row r="6694" spans="2:16" x14ac:dyDescent="0.45">
      <c r="B6694" s="115">
        <v>147219190</v>
      </c>
      <c r="C6694" s="116" t="s">
        <v>9283</v>
      </c>
      <c r="D6694" s="116" t="s">
        <v>9284</v>
      </c>
      <c r="E6694" s="116" t="s">
        <v>216</v>
      </c>
      <c r="F6694" s="117">
        <v>45608</v>
      </c>
      <c r="G6694" s="118" t="s">
        <v>90</v>
      </c>
      <c r="H6694" s="119" t="s">
        <v>131</v>
      </c>
      <c r="I6694" s="116" t="s">
        <v>143</v>
      </c>
      <c r="J6694" s="116" t="s">
        <v>2647</v>
      </c>
      <c r="K6694" s="116" t="s">
        <v>2648</v>
      </c>
      <c r="L6694" s="116" t="s">
        <v>176</v>
      </c>
      <c r="M6694" s="116" t="s">
        <v>176</v>
      </c>
      <c r="N6694" s="116" t="s">
        <v>225</v>
      </c>
      <c r="O6694" s="118">
        <v>2075</v>
      </c>
      <c r="P6694" s="118" t="s">
        <v>113</v>
      </c>
    </row>
    <row r="6695" spans="2:16" x14ac:dyDescent="0.45">
      <c r="B6695" s="115">
        <v>603887154</v>
      </c>
      <c r="C6695" s="116" t="s">
        <v>9285</v>
      </c>
      <c r="D6695" s="116" t="s">
        <v>867</v>
      </c>
      <c r="E6695" s="116" t="s">
        <v>216</v>
      </c>
      <c r="F6695" s="117">
        <v>45608</v>
      </c>
      <c r="G6695" s="118" t="s">
        <v>90</v>
      </c>
      <c r="H6695" s="119" t="s">
        <v>131</v>
      </c>
      <c r="I6695" s="116" t="s">
        <v>144</v>
      </c>
      <c r="J6695" s="116" t="s">
        <v>2595</v>
      </c>
      <c r="K6695" s="116" t="s">
        <v>3449</v>
      </c>
      <c r="L6695" s="116" t="s">
        <v>176</v>
      </c>
      <c r="M6695" s="116" t="s">
        <v>176</v>
      </c>
      <c r="N6695" s="116" t="s">
        <v>462</v>
      </c>
      <c r="O6695" s="118">
        <v>2148</v>
      </c>
      <c r="P6695" s="118" t="s">
        <v>114</v>
      </c>
    </row>
    <row r="6696" spans="2:16" x14ac:dyDescent="0.45">
      <c r="B6696" s="115">
        <v>28240</v>
      </c>
      <c r="C6696" s="116" t="s">
        <v>9286</v>
      </c>
      <c r="D6696" s="116" t="s">
        <v>247</v>
      </c>
      <c r="E6696" s="116" t="s">
        <v>216</v>
      </c>
      <c r="F6696" s="117">
        <v>45609</v>
      </c>
      <c r="G6696" s="118" t="s">
        <v>90</v>
      </c>
      <c r="H6696" s="119" t="s">
        <v>131</v>
      </c>
      <c r="I6696" s="116" t="s">
        <v>158</v>
      </c>
      <c r="J6696" s="116" t="s">
        <v>2518</v>
      </c>
      <c r="K6696" s="116" t="s">
        <v>2764</v>
      </c>
      <c r="L6696" s="116" t="s">
        <v>176</v>
      </c>
      <c r="M6696" s="116" t="s">
        <v>176</v>
      </c>
      <c r="N6696" s="116" t="s">
        <v>273</v>
      </c>
      <c r="O6696" s="118">
        <v>2027</v>
      </c>
      <c r="P6696" s="118" t="s">
        <v>114</v>
      </c>
    </row>
    <row r="6697" spans="2:16" x14ac:dyDescent="0.45">
      <c r="B6697" s="115">
        <v>75454</v>
      </c>
      <c r="C6697" s="116" t="s">
        <v>9287</v>
      </c>
      <c r="D6697" s="116" t="s">
        <v>247</v>
      </c>
      <c r="E6697" s="116" t="s">
        <v>216</v>
      </c>
      <c r="F6697" s="117">
        <v>45609</v>
      </c>
      <c r="G6697" s="118" t="s">
        <v>90</v>
      </c>
      <c r="H6697" s="119" t="s">
        <v>131</v>
      </c>
      <c r="I6697" s="116" t="s">
        <v>155</v>
      </c>
      <c r="J6697" s="116" t="s">
        <v>2504</v>
      </c>
      <c r="K6697" s="116" t="s">
        <v>2505</v>
      </c>
      <c r="L6697" s="116" t="s">
        <v>176</v>
      </c>
      <c r="M6697" s="116" t="s">
        <v>176</v>
      </c>
      <c r="N6697" s="116" t="s">
        <v>273</v>
      </c>
      <c r="O6697" s="118">
        <v>2027</v>
      </c>
      <c r="P6697" s="118" t="s">
        <v>114</v>
      </c>
    </row>
    <row r="6698" spans="2:16" x14ac:dyDescent="0.45">
      <c r="B6698" s="115">
        <v>2801818</v>
      </c>
      <c r="C6698" s="116" t="s">
        <v>9288</v>
      </c>
      <c r="D6698" s="116" t="s">
        <v>1005</v>
      </c>
      <c r="E6698" s="116" t="s">
        <v>216</v>
      </c>
      <c r="F6698" s="117">
        <v>45609</v>
      </c>
      <c r="G6698" s="118" t="s">
        <v>90</v>
      </c>
      <c r="H6698" s="119" t="s">
        <v>131</v>
      </c>
      <c r="I6698" s="116" t="s">
        <v>146</v>
      </c>
      <c r="J6698" s="116" t="s">
        <v>6912</v>
      </c>
      <c r="K6698" s="116" t="s">
        <v>9289</v>
      </c>
      <c r="L6698" s="116" t="s">
        <v>176</v>
      </c>
      <c r="M6698" s="116" t="s">
        <v>176</v>
      </c>
      <c r="N6698" s="116" t="s">
        <v>225</v>
      </c>
      <c r="O6698" s="118">
        <v>2060</v>
      </c>
      <c r="P6698" s="118" t="s">
        <v>114</v>
      </c>
    </row>
    <row r="6699" spans="2:16" x14ac:dyDescent="0.45">
      <c r="B6699" s="115">
        <v>3513693</v>
      </c>
      <c r="C6699" s="116" t="s">
        <v>9290</v>
      </c>
      <c r="D6699" s="116" t="s">
        <v>1086</v>
      </c>
      <c r="E6699" s="116" t="s">
        <v>216</v>
      </c>
      <c r="F6699" s="117">
        <v>45609</v>
      </c>
      <c r="G6699" s="118" t="s">
        <v>90</v>
      </c>
      <c r="H6699" s="119" t="s">
        <v>131</v>
      </c>
      <c r="I6699" s="116" t="s">
        <v>153</v>
      </c>
      <c r="J6699" s="116" t="s">
        <v>3012</v>
      </c>
      <c r="K6699" s="116" t="s">
        <v>4975</v>
      </c>
      <c r="L6699" s="116" t="s">
        <v>176</v>
      </c>
      <c r="M6699" s="116" t="s">
        <v>176</v>
      </c>
      <c r="N6699" s="116" t="s">
        <v>299</v>
      </c>
      <c r="O6699" s="118">
        <v>2150</v>
      </c>
      <c r="P6699" s="118" t="s">
        <v>114</v>
      </c>
    </row>
    <row r="6700" spans="2:16" x14ac:dyDescent="0.45">
      <c r="B6700" s="115">
        <v>8470639</v>
      </c>
      <c r="C6700" s="116" t="s">
        <v>9291</v>
      </c>
      <c r="D6700" s="116" t="s">
        <v>1401</v>
      </c>
      <c r="E6700" s="116" t="s">
        <v>216</v>
      </c>
      <c r="F6700" s="117">
        <v>45609</v>
      </c>
      <c r="G6700" s="118" t="s">
        <v>90</v>
      </c>
      <c r="H6700" s="119" t="s">
        <v>131</v>
      </c>
      <c r="I6700" s="116" t="s">
        <v>150</v>
      </c>
      <c r="J6700" s="116" t="s">
        <v>2494</v>
      </c>
      <c r="K6700" s="116" t="s">
        <v>2495</v>
      </c>
      <c r="L6700" s="116" t="s">
        <v>183</v>
      </c>
      <c r="M6700" s="116" t="s">
        <v>176</v>
      </c>
      <c r="N6700" s="116" t="s">
        <v>1912</v>
      </c>
      <c r="O6700" s="118">
        <v>2533</v>
      </c>
      <c r="P6700" s="118" t="s">
        <v>114</v>
      </c>
    </row>
    <row r="6701" spans="2:16" x14ac:dyDescent="0.45">
      <c r="B6701" s="115">
        <v>10323216</v>
      </c>
      <c r="C6701" s="116" t="s">
        <v>9292</v>
      </c>
      <c r="D6701" s="116" t="s">
        <v>1090</v>
      </c>
      <c r="E6701" s="116" t="s">
        <v>216</v>
      </c>
      <c r="F6701" s="117">
        <v>45609</v>
      </c>
      <c r="G6701" s="118" t="s">
        <v>90</v>
      </c>
      <c r="H6701" s="119" t="s">
        <v>131</v>
      </c>
      <c r="I6701" s="116" t="s">
        <v>147</v>
      </c>
      <c r="J6701" s="116" t="s">
        <v>2539</v>
      </c>
      <c r="K6701" s="116" t="s">
        <v>2720</v>
      </c>
      <c r="L6701" s="116" t="s">
        <v>178</v>
      </c>
      <c r="M6701" s="116" t="s">
        <v>176</v>
      </c>
      <c r="N6701" s="116" t="s">
        <v>386</v>
      </c>
      <c r="O6701" s="118">
        <v>2229</v>
      </c>
      <c r="P6701" s="118" t="s">
        <v>114</v>
      </c>
    </row>
    <row r="6702" spans="2:16" x14ac:dyDescent="0.45">
      <c r="B6702" s="115">
        <v>109452137</v>
      </c>
      <c r="C6702" s="116" t="s">
        <v>9293</v>
      </c>
      <c r="D6702" s="116" t="s">
        <v>1975</v>
      </c>
      <c r="E6702" s="116" t="s">
        <v>216</v>
      </c>
      <c r="F6702" s="117">
        <v>45609</v>
      </c>
      <c r="G6702" s="118" t="s">
        <v>90</v>
      </c>
      <c r="H6702" s="119" t="s">
        <v>131</v>
      </c>
      <c r="I6702" s="116" t="s">
        <v>156</v>
      </c>
      <c r="J6702" s="116" t="s">
        <v>2426</v>
      </c>
      <c r="K6702" s="116" t="s">
        <v>2878</v>
      </c>
      <c r="L6702" s="116" t="s">
        <v>176</v>
      </c>
      <c r="M6702" s="116" t="s">
        <v>176</v>
      </c>
      <c r="N6702" s="116" t="s">
        <v>462</v>
      </c>
      <c r="O6702" s="118">
        <v>2148</v>
      </c>
      <c r="P6702" s="118" t="s">
        <v>114</v>
      </c>
    </row>
    <row r="6703" spans="2:16" x14ac:dyDescent="0.45">
      <c r="B6703" s="115">
        <v>614370535</v>
      </c>
      <c r="C6703" s="116" t="s">
        <v>9294</v>
      </c>
      <c r="D6703" s="116" t="s">
        <v>1894</v>
      </c>
      <c r="E6703" s="116" t="s">
        <v>216</v>
      </c>
      <c r="F6703" s="117">
        <v>45609</v>
      </c>
      <c r="G6703" s="118" t="s">
        <v>90</v>
      </c>
      <c r="H6703" s="119" t="s">
        <v>131</v>
      </c>
      <c r="I6703" s="116" t="s">
        <v>155</v>
      </c>
      <c r="J6703" s="116" t="s">
        <v>2504</v>
      </c>
      <c r="K6703" s="116" t="s">
        <v>2505</v>
      </c>
      <c r="L6703" s="116" t="s">
        <v>178</v>
      </c>
      <c r="M6703" s="116" t="s">
        <v>178</v>
      </c>
      <c r="N6703" s="116" t="s">
        <v>1296</v>
      </c>
      <c r="O6703" s="118">
        <v>4881</v>
      </c>
      <c r="P6703" s="118" t="s">
        <v>114</v>
      </c>
    </row>
    <row r="6704" spans="2:16" x14ac:dyDescent="0.45">
      <c r="B6704" s="115">
        <v>1099403</v>
      </c>
      <c r="C6704" s="116" t="s">
        <v>9295</v>
      </c>
      <c r="D6704" s="116" t="s">
        <v>440</v>
      </c>
      <c r="E6704" s="116" t="s">
        <v>216</v>
      </c>
      <c r="F6704" s="117">
        <v>45610</v>
      </c>
      <c r="G6704" s="118" t="s">
        <v>90</v>
      </c>
      <c r="H6704" s="119" t="s">
        <v>131</v>
      </c>
      <c r="I6704" s="116" t="s">
        <v>158</v>
      </c>
      <c r="J6704" s="116" t="s">
        <v>2518</v>
      </c>
      <c r="K6704" s="116" t="s">
        <v>2519</v>
      </c>
      <c r="L6704" s="116" t="s">
        <v>176</v>
      </c>
      <c r="M6704" s="116" t="s">
        <v>176</v>
      </c>
      <c r="N6704" s="116" t="s">
        <v>5490</v>
      </c>
      <c r="O6704" s="118">
        <v>2120</v>
      </c>
      <c r="P6704" s="118" t="s">
        <v>114</v>
      </c>
    </row>
    <row r="6705" spans="2:16" x14ac:dyDescent="0.45">
      <c r="B6705" s="115">
        <v>8758665</v>
      </c>
      <c r="C6705" s="116" t="s">
        <v>9296</v>
      </c>
      <c r="D6705" s="116" t="s">
        <v>2733</v>
      </c>
      <c r="E6705" s="116" t="s">
        <v>216</v>
      </c>
      <c r="F6705" s="117">
        <v>45610</v>
      </c>
      <c r="G6705" s="118" t="s">
        <v>90</v>
      </c>
      <c r="H6705" s="119" t="s">
        <v>131</v>
      </c>
      <c r="I6705" s="116" t="s">
        <v>145</v>
      </c>
      <c r="J6705" s="116" t="s">
        <v>2511</v>
      </c>
      <c r="K6705" s="116" t="s">
        <v>2889</v>
      </c>
      <c r="L6705" s="116" t="s">
        <v>180</v>
      </c>
      <c r="M6705" s="116" t="s">
        <v>180</v>
      </c>
      <c r="N6705" s="116" t="s">
        <v>327</v>
      </c>
      <c r="O6705" s="118">
        <v>6009</v>
      </c>
      <c r="P6705" s="118" t="s">
        <v>114</v>
      </c>
    </row>
    <row r="6706" spans="2:16" x14ac:dyDescent="0.45">
      <c r="B6706" s="115">
        <v>125442382</v>
      </c>
      <c r="C6706" s="116" t="s">
        <v>9297</v>
      </c>
      <c r="D6706" s="116" t="s">
        <v>443</v>
      </c>
      <c r="E6706" s="116" t="s">
        <v>216</v>
      </c>
      <c r="F6706" s="117">
        <v>45610</v>
      </c>
      <c r="G6706" s="118" t="s">
        <v>90</v>
      </c>
      <c r="H6706" s="119" t="s">
        <v>131</v>
      </c>
      <c r="I6706" s="116" t="s">
        <v>156</v>
      </c>
      <c r="J6706" s="116" t="s">
        <v>2426</v>
      </c>
      <c r="K6706" s="116" t="s">
        <v>2803</v>
      </c>
      <c r="L6706" s="116" t="s">
        <v>177</v>
      </c>
      <c r="M6706" s="116" t="s">
        <v>176</v>
      </c>
      <c r="N6706" s="116" t="s">
        <v>444</v>
      </c>
      <c r="O6706" s="118">
        <v>2340</v>
      </c>
      <c r="P6706" s="118" t="s">
        <v>114</v>
      </c>
    </row>
    <row r="6707" spans="2:16" x14ac:dyDescent="0.45">
      <c r="B6707" s="115">
        <v>602263294</v>
      </c>
      <c r="C6707" s="116" t="s">
        <v>9298</v>
      </c>
      <c r="D6707" s="116" t="s">
        <v>349</v>
      </c>
      <c r="E6707" s="116" t="s">
        <v>216</v>
      </c>
      <c r="F6707" s="117">
        <v>45610</v>
      </c>
      <c r="G6707" s="118" t="s">
        <v>90</v>
      </c>
      <c r="H6707" s="119" t="s">
        <v>131</v>
      </c>
      <c r="I6707" s="116" t="s">
        <v>159</v>
      </c>
      <c r="J6707" s="116" t="s">
        <v>2499</v>
      </c>
      <c r="K6707" s="116" t="s">
        <v>2893</v>
      </c>
      <c r="L6707" s="116" t="s">
        <v>177</v>
      </c>
      <c r="M6707" s="116" t="s">
        <v>177</v>
      </c>
      <c r="N6707" s="116" t="s">
        <v>884</v>
      </c>
      <c r="O6707" s="118">
        <v>3114</v>
      </c>
      <c r="P6707" s="118" t="s">
        <v>114</v>
      </c>
    </row>
    <row r="6708" spans="2:16" x14ac:dyDescent="0.45">
      <c r="B6708" s="115">
        <v>8404000</v>
      </c>
      <c r="C6708" s="116" t="s">
        <v>9299</v>
      </c>
      <c r="D6708" s="116" t="s">
        <v>4100</v>
      </c>
      <c r="E6708" s="116" t="s">
        <v>216</v>
      </c>
      <c r="F6708" s="117">
        <v>45611</v>
      </c>
      <c r="G6708" s="118" t="s">
        <v>90</v>
      </c>
      <c r="H6708" s="119" t="s">
        <v>131</v>
      </c>
      <c r="I6708" s="116" t="s">
        <v>155</v>
      </c>
      <c r="J6708" s="116" t="s">
        <v>2504</v>
      </c>
      <c r="K6708" s="116" t="s">
        <v>2505</v>
      </c>
      <c r="L6708" s="116" t="s">
        <v>183</v>
      </c>
      <c r="M6708" s="116" t="s">
        <v>177</v>
      </c>
      <c r="N6708" s="116" t="s">
        <v>255</v>
      </c>
      <c r="O6708" s="118">
        <v>3000</v>
      </c>
      <c r="P6708" s="118" t="s">
        <v>114</v>
      </c>
    </row>
    <row r="6709" spans="2:16" x14ac:dyDescent="0.45">
      <c r="B6709" s="115">
        <v>107908887</v>
      </c>
      <c r="C6709" s="116" t="s">
        <v>9300</v>
      </c>
      <c r="D6709" s="116" t="s">
        <v>408</v>
      </c>
      <c r="E6709" s="116" t="s">
        <v>216</v>
      </c>
      <c r="F6709" s="117">
        <v>45611</v>
      </c>
      <c r="G6709" s="118" t="s">
        <v>90</v>
      </c>
      <c r="H6709" s="119" t="s">
        <v>131</v>
      </c>
      <c r="I6709" s="116" t="s">
        <v>155</v>
      </c>
      <c r="J6709" s="116" t="s">
        <v>2504</v>
      </c>
      <c r="K6709" s="116" t="s">
        <v>2505</v>
      </c>
      <c r="L6709" s="116" t="s">
        <v>178</v>
      </c>
      <c r="M6709" s="116" t="s">
        <v>178</v>
      </c>
      <c r="N6709" s="116" t="s">
        <v>1296</v>
      </c>
      <c r="O6709" s="118">
        <v>4879</v>
      </c>
      <c r="P6709" s="118" t="s">
        <v>113</v>
      </c>
    </row>
    <row r="6710" spans="2:16" x14ac:dyDescent="0.45">
      <c r="B6710" s="115">
        <v>144957237</v>
      </c>
      <c r="C6710" s="116" t="s">
        <v>9301</v>
      </c>
      <c r="D6710" s="116" t="s">
        <v>408</v>
      </c>
      <c r="E6710" s="116" t="s">
        <v>216</v>
      </c>
      <c r="F6710" s="117">
        <v>45611</v>
      </c>
      <c r="G6710" s="118" t="s">
        <v>90</v>
      </c>
      <c r="H6710" s="119" t="s">
        <v>131</v>
      </c>
      <c r="I6710" s="116" t="s">
        <v>155</v>
      </c>
      <c r="J6710" s="116" t="s">
        <v>2504</v>
      </c>
      <c r="K6710" s="116" t="s">
        <v>2505</v>
      </c>
      <c r="L6710" s="116" t="s">
        <v>177</v>
      </c>
      <c r="M6710" s="116" t="s">
        <v>178</v>
      </c>
      <c r="N6710" s="116" t="s">
        <v>1296</v>
      </c>
      <c r="O6710" s="118">
        <v>4879</v>
      </c>
      <c r="P6710" s="118" t="s">
        <v>113</v>
      </c>
    </row>
    <row r="6711" spans="2:16" x14ac:dyDescent="0.45">
      <c r="B6711" s="115">
        <v>635324177</v>
      </c>
      <c r="C6711" s="116" t="s">
        <v>9302</v>
      </c>
      <c r="D6711" s="116" t="s">
        <v>431</v>
      </c>
      <c r="E6711" s="116" t="s">
        <v>216</v>
      </c>
      <c r="F6711" s="117">
        <v>45611</v>
      </c>
      <c r="G6711" s="118" t="s">
        <v>90</v>
      </c>
      <c r="H6711" s="119" t="s">
        <v>131</v>
      </c>
      <c r="I6711" s="116" t="s">
        <v>159</v>
      </c>
      <c r="J6711" s="116" t="s">
        <v>2630</v>
      </c>
      <c r="K6711" s="116" t="s">
        <v>3340</v>
      </c>
      <c r="L6711" s="116" t="s">
        <v>183</v>
      </c>
      <c r="M6711" s="116" t="s">
        <v>176</v>
      </c>
      <c r="N6711" s="116" t="s">
        <v>561</v>
      </c>
      <c r="O6711" s="118">
        <v>2526</v>
      </c>
      <c r="P6711" s="118" t="s">
        <v>114</v>
      </c>
    </row>
    <row r="6712" spans="2:16" x14ac:dyDescent="0.45">
      <c r="B6712" s="115">
        <v>4475352</v>
      </c>
      <c r="C6712" s="116" t="s">
        <v>9303</v>
      </c>
      <c r="D6712" s="116" t="s">
        <v>488</v>
      </c>
      <c r="E6712" s="116" t="s">
        <v>216</v>
      </c>
      <c r="F6712" s="117">
        <v>45614</v>
      </c>
      <c r="G6712" s="118" t="s">
        <v>90</v>
      </c>
      <c r="H6712" s="119" t="s">
        <v>131</v>
      </c>
      <c r="I6712" s="116" t="s">
        <v>150</v>
      </c>
      <c r="J6712" s="116" t="s">
        <v>2494</v>
      </c>
      <c r="K6712" s="116" t="s">
        <v>2495</v>
      </c>
      <c r="L6712" s="116" t="s">
        <v>177</v>
      </c>
      <c r="M6712" s="116" t="s">
        <v>176</v>
      </c>
      <c r="N6712" s="116" t="s">
        <v>510</v>
      </c>
      <c r="O6712" s="118">
        <v>2646</v>
      </c>
      <c r="P6712" s="118" t="s">
        <v>114</v>
      </c>
    </row>
    <row r="6713" spans="2:16" x14ac:dyDescent="0.45">
      <c r="B6713" s="115">
        <v>4730241</v>
      </c>
      <c r="C6713" s="116" t="s">
        <v>9304</v>
      </c>
      <c r="D6713" s="116" t="s">
        <v>747</v>
      </c>
      <c r="E6713" s="116" t="s">
        <v>216</v>
      </c>
      <c r="F6713" s="117">
        <v>45614</v>
      </c>
      <c r="G6713" s="118" t="s">
        <v>90</v>
      </c>
      <c r="H6713" s="119" t="s">
        <v>131</v>
      </c>
      <c r="I6713" s="116" t="s">
        <v>150</v>
      </c>
      <c r="J6713" s="116" t="s">
        <v>2494</v>
      </c>
      <c r="K6713" s="116" t="s">
        <v>2495</v>
      </c>
      <c r="L6713" s="116" t="s">
        <v>177</v>
      </c>
      <c r="M6713" s="116" t="s">
        <v>177</v>
      </c>
      <c r="N6713" s="116" t="s">
        <v>4143</v>
      </c>
      <c r="O6713" s="118">
        <v>3111</v>
      </c>
      <c r="P6713" s="118" t="s">
        <v>114</v>
      </c>
    </row>
    <row r="6714" spans="2:16" x14ac:dyDescent="0.45">
      <c r="B6714" s="115">
        <v>68123044</v>
      </c>
      <c r="C6714" s="116" t="s">
        <v>9305</v>
      </c>
      <c r="D6714" s="116" t="s">
        <v>1294</v>
      </c>
      <c r="E6714" s="116" t="s">
        <v>216</v>
      </c>
      <c r="F6714" s="117">
        <v>45614</v>
      </c>
      <c r="G6714" s="118" t="s">
        <v>90</v>
      </c>
      <c r="H6714" s="119" t="s">
        <v>131</v>
      </c>
      <c r="I6714" s="116" t="s">
        <v>146</v>
      </c>
      <c r="J6714" s="116" t="s">
        <v>3235</v>
      </c>
      <c r="K6714" s="116" t="s">
        <v>5675</v>
      </c>
      <c r="L6714" s="116" t="s">
        <v>177</v>
      </c>
      <c r="M6714" s="116" t="s">
        <v>177</v>
      </c>
      <c r="N6714" s="116" t="s">
        <v>255</v>
      </c>
      <c r="O6714" s="118">
        <v>3205</v>
      </c>
      <c r="P6714" s="118" t="s">
        <v>114</v>
      </c>
    </row>
    <row r="6715" spans="2:16" x14ac:dyDescent="0.45">
      <c r="B6715" s="115">
        <v>82342621</v>
      </c>
      <c r="C6715" s="116" t="s">
        <v>9306</v>
      </c>
      <c r="D6715" s="116" t="s">
        <v>1294</v>
      </c>
      <c r="E6715" s="116" t="s">
        <v>216</v>
      </c>
      <c r="F6715" s="117">
        <v>45614</v>
      </c>
      <c r="G6715" s="118" t="s">
        <v>90</v>
      </c>
      <c r="H6715" s="119" t="s">
        <v>131</v>
      </c>
      <c r="I6715" s="116" t="s">
        <v>146</v>
      </c>
      <c r="J6715" s="116" t="s">
        <v>3235</v>
      </c>
      <c r="K6715" s="116" t="s">
        <v>5675</v>
      </c>
      <c r="L6715" s="116" t="s">
        <v>177</v>
      </c>
      <c r="M6715" s="116" t="s">
        <v>177</v>
      </c>
      <c r="N6715" s="116" t="s">
        <v>255</v>
      </c>
      <c r="O6715" s="118">
        <v>3205</v>
      </c>
      <c r="P6715" s="118" t="s">
        <v>114</v>
      </c>
    </row>
    <row r="6716" spans="2:16" x14ac:dyDescent="0.45">
      <c r="B6716" s="115">
        <v>89974872</v>
      </c>
      <c r="C6716" s="116" t="s">
        <v>9307</v>
      </c>
      <c r="D6716" s="116" t="s">
        <v>1294</v>
      </c>
      <c r="E6716" s="116" t="s">
        <v>216</v>
      </c>
      <c r="F6716" s="117">
        <v>45614</v>
      </c>
      <c r="G6716" s="118" t="s">
        <v>90</v>
      </c>
      <c r="H6716" s="119" t="s">
        <v>131</v>
      </c>
      <c r="I6716" s="116" t="s">
        <v>146</v>
      </c>
      <c r="J6716" s="116" t="s">
        <v>3235</v>
      </c>
      <c r="K6716" s="116" t="s">
        <v>5675</v>
      </c>
      <c r="L6716" s="116" t="s">
        <v>177</v>
      </c>
      <c r="M6716" s="116" t="s">
        <v>177</v>
      </c>
      <c r="N6716" s="116" t="s">
        <v>255</v>
      </c>
      <c r="O6716" s="118">
        <v>3205</v>
      </c>
      <c r="P6716" s="118" t="s">
        <v>114</v>
      </c>
    </row>
    <row r="6717" spans="2:16" x14ac:dyDescent="0.45">
      <c r="B6717" s="115">
        <v>94250914</v>
      </c>
      <c r="C6717" s="116" t="s">
        <v>9308</v>
      </c>
      <c r="D6717" s="116" t="s">
        <v>1294</v>
      </c>
      <c r="E6717" s="116" t="s">
        <v>216</v>
      </c>
      <c r="F6717" s="117">
        <v>45614</v>
      </c>
      <c r="G6717" s="118" t="s">
        <v>90</v>
      </c>
      <c r="H6717" s="119" t="s">
        <v>131</v>
      </c>
      <c r="I6717" s="116" t="s">
        <v>146</v>
      </c>
      <c r="J6717" s="116" t="s">
        <v>3235</v>
      </c>
      <c r="K6717" s="116" t="s">
        <v>5675</v>
      </c>
      <c r="L6717" s="116" t="s">
        <v>177</v>
      </c>
      <c r="M6717" s="116" t="s">
        <v>177</v>
      </c>
      <c r="N6717" s="116" t="s">
        <v>255</v>
      </c>
      <c r="O6717" s="118">
        <v>3205</v>
      </c>
      <c r="P6717" s="118" t="s">
        <v>114</v>
      </c>
    </row>
    <row r="6718" spans="2:16" x14ac:dyDescent="0.45">
      <c r="B6718" s="115">
        <v>109589602</v>
      </c>
      <c r="C6718" s="116" t="s">
        <v>9309</v>
      </c>
      <c r="D6718" s="116" t="s">
        <v>1294</v>
      </c>
      <c r="E6718" s="116" t="s">
        <v>216</v>
      </c>
      <c r="F6718" s="117">
        <v>45614</v>
      </c>
      <c r="G6718" s="118" t="s">
        <v>90</v>
      </c>
      <c r="H6718" s="119" t="s">
        <v>131</v>
      </c>
      <c r="I6718" s="116" t="s">
        <v>146</v>
      </c>
      <c r="J6718" s="116" t="s">
        <v>3235</v>
      </c>
      <c r="K6718" s="116" t="s">
        <v>5675</v>
      </c>
      <c r="L6718" s="116" t="s">
        <v>177</v>
      </c>
      <c r="M6718" s="116" t="s">
        <v>177</v>
      </c>
      <c r="N6718" s="116" t="s">
        <v>307</v>
      </c>
      <c r="O6718" s="118">
        <v>3162</v>
      </c>
      <c r="P6718" s="118" t="s">
        <v>114</v>
      </c>
    </row>
    <row r="6719" spans="2:16" x14ac:dyDescent="0.45">
      <c r="B6719" s="115">
        <v>166858411</v>
      </c>
      <c r="C6719" s="116" t="s">
        <v>9310</v>
      </c>
      <c r="D6719" s="116" t="s">
        <v>1294</v>
      </c>
      <c r="E6719" s="116" t="s">
        <v>216</v>
      </c>
      <c r="F6719" s="117">
        <v>45614</v>
      </c>
      <c r="G6719" s="118" t="s">
        <v>90</v>
      </c>
      <c r="H6719" s="119" t="s">
        <v>131</v>
      </c>
      <c r="I6719" s="116" t="s">
        <v>146</v>
      </c>
      <c r="J6719" s="116" t="s">
        <v>3235</v>
      </c>
      <c r="K6719" s="116" t="s">
        <v>5675</v>
      </c>
      <c r="L6719" s="116" t="s">
        <v>177</v>
      </c>
      <c r="M6719" s="116" t="s">
        <v>177</v>
      </c>
      <c r="N6719" s="116" t="s">
        <v>307</v>
      </c>
      <c r="O6719" s="118">
        <v>3162</v>
      </c>
      <c r="P6719" s="118" t="s">
        <v>114</v>
      </c>
    </row>
    <row r="6720" spans="2:16" x14ac:dyDescent="0.45">
      <c r="B6720" s="115">
        <v>620509775</v>
      </c>
      <c r="C6720" s="116" t="s">
        <v>9311</v>
      </c>
      <c r="D6720" s="116" t="s">
        <v>1697</v>
      </c>
      <c r="E6720" s="116" t="s">
        <v>216</v>
      </c>
      <c r="F6720" s="117">
        <v>45614</v>
      </c>
      <c r="G6720" s="118" t="s">
        <v>90</v>
      </c>
      <c r="H6720" s="119" t="s">
        <v>131</v>
      </c>
      <c r="I6720" s="116" t="s">
        <v>161</v>
      </c>
      <c r="J6720" s="116" t="s">
        <v>2938</v>
      </c>
      <c r="K6720" s="116" t="s">
        <v>2938</v>
      </c>
      <c r="L6720" s="116" t="s">
        <v>179</v>
      </c>
      <c r="M6720" s="116" t="s">
        <v>179</v>
      </c>
      <c r="N6720" s="116" t="s">
        <v>500</v>
      </c>
      <c r="O6720" s="118">
        <v>5042</v>
      </c>
      <c r="P6720" s="118" t="s">
        <v>114</v>
      </c>
    </row>
    <row r="6721" spans="2:16" x14ac:dyDescent="0.45">
      <c r="B6721" s="115">
        <v>642208624</v>
      </c>
      <c r="C6721" s="116" t="s">
        <v>9312</v>
      </c>
      <c r="D6721" s="116" t="s">
        <v>461</v>
      </c>
      <c r="E6721" s="116" t="s">
        <v>216</v>
      </c>
      <c r="F6721" s="117">
        <v>45614</v>
      </c>
      <c r="G6721" s="118" t="s">
        <v>90</v>
      </c>
      <c r="H6721" s="119" t="s">
        <v>131</v>
      </c>
      <c r="I6721" s="116" t="s">
        <v>143</v>
      </c>
      <c r="J6721" s="116" t="s">
        <v>2647</v>
      </c>
      <c r="K6721" s="116" t="s">
        <v>2648</v>
      </c>
      <c r="L6721" s="116" t="s">
        <v>176</v>
      </c>
      <c r="M6721" s="116" t="s">
        <v>176</v>
      </c>
      <c r="N6721" s="116" t="s">
        <v>225</v>
      </c>
      <c r="O6721" s="118">
        <v>2069</v>
      </c>
      <c r="P6721" s="118" t="s">
        <v>114</v>
      </c>
    </row>
    <row r="6722" spans="2:16" x14ac:dyDescent="0.45">
      <c r="B6722" s="115">
        <v>735713</v>
      </c>
      <c r="C6722" s="116" t="s">
        <v>9313</v>
      </c>
      <c r="D6722" s="116" t="s">
        <v>1416</v>
      </c>
      <c r="E6722" s="116" t="s">
        <v>216</v>
      </c>
      <c r="F6722" s="117">
        <v>45615</v>
      </c>
      <c r="G6722" s="118" t="s">
        <v>90</v>
      </c>
      <c r="H6722" s="119" t="s">
        <v>131</v>
      </c>
      <c r="I6722" s="116" t="s">
        <v>158</v>
      </c>
      <c r="J6722" s="116" t="s">
        <v>2518</v>
      </c>
      <c r="K6722" s="116" t="s">
        <v>2519</v>
      </c>
      <c r="L6722" s="116" t="s">
        <v>176</v>
      </c>
      <c r="M6722" s="116" t="s">
        <v>176</v>
      </c>
      <c r="N6722" s="116" t="s">
        <v>390</v>
      </c>
      <c r="O6722" s="118">
        <v>2195</v>
      </c>
      <c r="P6722" s="118" t="s">
        <v>114</v>
      </c>
    </row>
    <row r="6723" spans="2:16" x14ac:dyDescent="0.45">
      <c r="B6723" s="115">
        <v>1072840</v>
      </c>
      <c r="C6723" s="116" t="s">
        <v>9314</v>
      </c>
      <c r="D6723" s="116" t="s">
        <v>1416</v>
      </c>
      <c r="E6723" s="116" t="s">
        <v>216</v>
      </c>
      <c r="F6723" s="117">
        <v>45615</v>
      </c>
      <c r="G6723" s="118" t="s">
        <v>90</v>
      </c>
      <c r="H6723" s="119" t="s">
        <v>131</v>
      </c>
      <c r="I6723" s="116" t="s">
        <v>150</v>
      </c>
      <c r="J6723" s="116" t="s">
        <v>2494</v>
      </c>
      <c r="K6723" s="116" t="s">
        <v>2495</v>
      </c>
      <c r="L6723" s="116" t="s">
        <v>176</v>
      </c>
      <c r="M6723" s="116" t="s">
        <v>176</v>
      </c>
      <c r="N6723" s="116" t="s">
        <v>390</v>
      </c>
      <c r="O6723" s="118">
        <v>2195</v>
      </c>
      <c r="P6723" s="118" t="s">
        <v>114</v>
      </c>
    </row>
    <row r="6724" spans="2:16" x14ac:dyDescent="0.45">
      <c r="B6724" s="115">
        <v>5155288</v>
      </c>
      <c r="C6724" s="116" t="s">
        <v>9315</v>
      </c>
      <c r="D6724" s="116" t="s">
        <v>1470</v>
      </c>
      <c r="E6724" s="116" t="s">
        <v>216</v>
      </c>
      <c r="F6724" s="117">
        <v>45615</v>
      </c>
      <c r="G6724" s="118" t="s">
        <v>90</v>
      </c>
      <c r="H6724" s="119" t="s">
        <v>131</v>
      </c>
      <c r="I6724" s="116" t="s">
        <v>143</v>
      </c>
      <c r="J6724" s="116" t="s">
        <v>2941</v>
      </c>
      <c r="K6724" s="116" t="s">
        <v>2941</v>
      </c>
      <c r="L6724" s="116" t="s">
        <v>177</v>
      </c>
      <c r="M6724" s="116" t="s">
        <v>177</v>
      </c>
      <c r="N6724" s="116" t="s">
        <v>346</v>
      </c>
      <c r="O6724" s="118">
        <v>3699</v>
      </c>
      <c r="P6724" s="118" t="s">
        <v>114</v>
      </c>
    </row>
    <row r="6725" spans="2:16" x14ac:dyDescent="0.45">
      <c r="B6725" s="115">
        <v>5197268</v>
      </c>
      <c r="C6725" s="116" t="s">
        <v>9316</v>
      </c>
      <c r="D6725" s="116" t="s">
        <v>2713</v>
      </c>
      <c r="E6725" s="116" t="s">
        <v>216</v>
      </c>
      <c r="F6725" s="117">
        <v>45615</v>
      </c>
      <c r="G6725" s="118" t="s">
        <v>90</v>
      </c>
      <c r="H6725" s="119" t="s">
        <v>131</v>
      </c>
      <c r="I6725" s="116" t="s">
        <v>150</v>
      </c>
      <c r="J6725" s="116" t="s">
        <v>2494</v>
      </c>
      <c r="K6725" s="116" t="s">
        <v>2495</v>
      </c>
      <c r="L6725" s="116" t="s">
        <v>177</v>
      </c>
      <c r="M6725" s="116" t="s">
        <v>177</v>
      </c>
      <c r="N6725" s="116" t="s">
        <v>307</v>
      </c>
      <c r="O6725" s="118">
        <v>3163</v>
      </c>
      <c r="P6725" s="118" t="s">
        <v>114</v>
      </c>
    </row>
    <row r="6726" spans="2:16" x14ac:dyDescent="0.45">
      <c r="B6726" s="115">
        <v>6330196</v>
      </c>
      <c r="C6726" s="116" t="s">
        <v>9317</v>
      </c>
      <c r="D6726" s="116" t="s">
        <v>2713</v>
      </c>
      <c r="E6726" s="116" t="s">
        <v>216</v>
      </c>
      <c r="F6726" s="117">
        <v>45615</v>
      </c>
      <c r="G6726" s="118" t="s">
        <v>90</v>
      </c>
      <c r="H6726" s="119" t="s">
        <v>131</v>
      </c>
      <c r="I6726" s="116" t="s">
        <v>150</v>
      </c>
      <c r="J6726" s="116" t="s">
        <v>2494</v>
      </c>
      <c r="K6726" s="116" t="s">
        <v>2495</v>
      </c>
      <c r="L6726" s="116" t="s">
        <v>177</v>
      </c>
      <c r="M6726" s="116" t="s">
        <v>177</v>
      </c>
      <c r="N6726" s="116" t="s">
        <v>307</v>
      </c>
      <c r="O6726" s="118">
        <v>3163</v>
      </c>
      <c r="P6726" s="118" t="s">
        <v>114</v>
      </c>
    </row>
    <row r="6727" spans="2:16" x14ac:dyDescent="0.45">
      <c r="B6727" s="115">
        <v>122895658</v>
      </c>
      <c r="C6727" s="116" t="s">
        <v>9318</v>
      </c>
      <c r="D6727" s="116" t="s">
        <v>247</v>
      </c>
      <c r="E6727" s="116" t="s">
        <v>216</v>
      </c>
      <c r="F6727" s="117">
        <v>45615</v>
      </c>
      <c r="G6727" s="118" t="s">
        <v>90</v>
      </c>
      <c r="H6727" s="119" t="s">
        <v>131</v>
      </c>
      <c r="I6727" s="116" t="s">
        <v>150</v>
      </c>
      <c r="J6727" s="116" t="s">
        <v>2494</v>
      </c>
      <c r="K6727" s="116" t="s">
        <v>2495</v>
      </c>
      <c r="L6727" s="116" t="s">
        <v>177</v>
      </c>
      <c r="M6727" s="116" t="s">
        <v>178</v>
      </c>
      <c r="N6727" s="116" t="s">
        <v>251</v>
      </c>
      <c r="O6727" s="118">
        <v>4001</v>
      </c>
      <c r="P6727" s="118" t="s">
        <v>114</v>
      </c>
    </row>
    <row r="6728" spans="2:16" x14ac:dyDescent="0.45">
      <c r="B6728" s="115">
        <v>812368</v>
      </c>
      <c r="C6728" s="116" t="s">
        <v>9319</v>
      </c>
      <c r="D6728" s="116" t="s">
        <v>3345</v>
      </c>
      <c r="E6728" s="116" t="s">
        <v>216</v>
      </c>
      <c r="F6728" s="117">
        <v>45616</v>
      </c>
      <c r="G6728" s="118" t="s">
        <v>90</v>
      </c>
      <c r="H6728" s="119" t="s">
        <v>131</v>
      </c>
      <c r="I6728" s="116" t="s">
        <v>158</v>
      </c>
      <c r="J6728" s="116" t="s">
        <v>2518</v>
      </c>
      <c r="K6728" s="116" t="s">
        <v>2519</v>
      </c>
      <c r="L6728" s="116" t="s">
        <v>176</v>
      </c>
      <c r="M6728" s="116" t="s">
        <v>176</v>
      </c>
      <c r="N6728" s="116" t="s">
        <v>299</v>
      </c>
      <c r="O6728" s="118">
        <v>2117</v>
      </c>
      <c r="P6728" s="118" t="s">
        <v>114</v>
      </c>
    </row>
    <row r="6729" spans="2:16" x14ac:dyDescent="0.45">
      <c r="B6729" s="115">
        <v>3780523</v>
      </c>
      <c r="C6729" s="116" t="s">
        <v>9320</v>
      </c>
      <c r="D6729" s="116" t="s">
        <v>6874</v>
      </c>
      <c r="E6729" s="116" t="s">
        <v>216</v>
      </c>
      <c r="F6729" s="117">
        <v>45616</v>
      </c>
      <c r="G6729" s="118" t="s">
        <v>90</v>
      </c>
      <c r="H6729" s="119" t="s">
        <v>131</v>
      </c>
      <c r="I6729" s="116" t="s">
        <v>155</v>
      </c>
      <c r="J6729" s="116" t="s">
        <v>2504</v>
      </c>
      <c r="K6729" s="116" t="s">
        <v>2505</v>
      </c>
      <c r="L6729" s="116" t="s">
        <v>176</v>
      </c>
      <c r="M6729" s="116" t="s">
        <v>177</v>
      </c>
      <c r="N6729" s="116" t="s">
        <v>255</v>
      </c>
      <c r="O6729" s="118">
        <v>3000</v>
      </c>
      <c r="P6729" s="118" t="s">
        <v>114</v>
      </c>
    </row>
    <row r="6730" spans="2:16" x14ac:dyDescent="0.45">
      <c r="B6730" s="115">
        <v>8032442</v>
      </c>
      <c r="C6730" s="116" t="s">
        <v>9321</v>
      </c>
      <c r="D6730" s="116" t="s">
        <v>797</v>
      </c>
      <c r="E6730" s="116" t="s">
        <v>216</v>
      </c>
      <c r="F6730" s="117">
        <v>45616</v>
      </c>
      <c r="G6730" s="118" t="s">
        <v>90</v>
      </c>
      <c r="H6730" s="119" t="s">
        <v>131</v>
      </c>
      <c r="I6730" s="116" t="s">
        <v>151</v>
      </c>
      <c r="J6730" s="116" t="s">
        <v>2530</v>
      </c>
      <c r="K6730" s="116" t="s">
        <v>2945</v>
      </c>
      <c r="L6730" s="116" t="s">
        <v>179</v>
      </c>
      <c r="M6730" s="116" t="s">
        <v>179</v>
      </c>
      <c r="N6730" s="116" t="s">
        <v>2329</v>
      </c>
      <c r="O6730" s="118">
        <v>5082</v>
      </c>
      <c r="P6730" s="118" t="s">
        <v>114</v>
      </c>
    </row>
    <row r="6731" spans="2:16" x14ac:dyDescent="0.45">
      <c r="B6731" s="115">
        <v>3412637</v>
      </c>
      <c r="C6731" s="116" t="s">
        <v>9322</v>
      </c>
      <c r="D6731" s="116" t="s">
        <v>1208</v>
      </c>
      <c r="E6731" s="116" t="s">
        <v>216</v>
      </c>
      <c r="F6731" s="117">
        <v>45617</v>
      </c>
      <c r="G6731" s="118" t="s">
        <v>90</v>
      </c>
      <c r="H6731" s="119" t="s">
        <v>131</v>
      </c>
      <c r="I6731" s="116" t="s">
        <v>158</v>
      </c>
      <c r="J6731" s="116" t="s">
        <v>2518</v>
      </c>
      <c r="K6731" s="116" t="s">
        <v>2764</v>
      </c>
      <c r="L6731" s="116" t="s">
        <v>176</v>
      </c>
      <c r="M6731" s="116" t="s">
        <v>176</v>
      </c>
      <c r="N6731" s="116" t="s">
        <v>225</v>
      </c>
      <c r="O6731" s="118">
        <v>2088</v>
      </c>
      <c r="P6731" s="118" t="s">
        <v>114</v>
      </c>
    </row>
    <row r="6732" spans="2:16" x14ac:dyDescent="0.45">
      <c r="B6732" s="115">
        <v>124445656</v>
      </c>
      <c r="C6732" s="116" t="s">
        <v>9323</v>
      </c>
      <c r="D6732" s="116" t="s">
        <v>1116</v>
      </c>
      <c r="E6732" s="116" t="s">
        <v>216</v>
      </c>
      <c r="F6732" s="117">
        <v>45617</v>
      </c>
      <c r="G6732" s="118" t="s">
        <v>90</v>
      </c>
      <c r="H6732" s="119" t="s">
        <v>131</v>
      </c>
      <c r="I6732" s="116" t="s">
        <v>161</v>
      </c>
      <c r="J6732" s="116" t="s">
        <v>2844</v>
      </c>
      <c r="K6732" s="116" t="s">
        <v>3262</v>
      </c>
      <c r="L6732" s="116" t="s">
        <v>177</v>
      </c>
      <c r="M6732" s="116" t="s">
        <v>177</v>
      </c>
      <c r="N6732" s="116" t="s">
        <v>884</v>
      </c>
      <c r="O6732" s="118">
        <v>3153</v>
      </c>
      <c r="P6732" s="118" t="s">
        <v>114</v>
      </c>
    </row>
    <row r="6733" spans="2:16" x14ac:dyDescent="0.45">
      <c r="B6733" s="115">
        <v>613662150</v>
      </c>
      <c r="C6733" s="116" t="s">
        <v>9324</v>
      </c>
      <c r="D6733" s="116" t="s">
        <v>431</v>
      </c>
      <c r="E6733" s="116" t="s">
        <v>216</v>
      </c>
      <c r="F6733" s="117">
        <v>45617</v>
      </c>
      <c r="G6733" s="118" t="s">
        <v>90</v>
      </c>
      <c r="H6733" s="119" t="s">
        <v>131</v>
      </c>
      <c r="I6733" s="116" t="s">
        <v>147</v>
      </c>
      <c r="J6733" s="116" t="s">
        <v>2523</v>
      </c>
      <c r="K6733" s="116" t="s">
        <v>2698</v>
      </c>
      <c r="L6733" s="116" t="s">
        <v>183</v>
      </c>
      <c r="M6733" s="116" t="s">
        <v>183</v>
      </c>
      <c r="N6733" s="116" t="s">
        <v>183</v>
      </c>
      <c r="O6733" s="118">
        <v>2609</v>
      </c>
      <c r="P6733" s="118" t="s">
        <v>114</v>
      </c>
    </row>
    <row r="6734" spans="2:16" x14ac:dyDescent="0.45">
      <c r="B6734" s="115">
        <v>622772650</v>
      </c>
      <c r="C6734" s="116" t="s">
        <v>9325</v>
      </c>
      <c r="D6734" s="116" t="s">
        <v>431</v>
      </c>
      <c r="E6734" s="116" t="s">
        <v>216</v>
      </c>
      <c r="F6734" s="117">
        <v>45617</v>
      </c>
      <c r="G6734" s="118" t="s">
        <v>90</v>
      </c>
      <c r="H6734" s="119" t="s">
        <v>131</v>
      </c>
      <c r="I6734" s="116" t="s">
        <v>147</v>
      </c>
      <c r="J6734" s="116" t="s">
        <v>2523</v>
      </c>
      <c r="K6734" s="116" t="s">
        <v>2698</v>
      </c>
      <c r="L6734" s="116" t="s">
        <v>183</v>
      </c>
      <c r="M6734" s="116" t="s">
        <v>183</v>
      </c>
      <c r="N6734" s="116" t="s">
        <v>183</v>
      </c>
      <c r="O6734" s="118">
        <v>2609</v>
      </c>
      <c r="P6734" s="118" t="s">
        <v>114</v>
      </c>
    </row>
    <row r="6735" spans="2:16" x14ac:dyDescent="0.45">
      <c r="B6735" s="115">
        <v>627413594</v>
      </c>
      <c r="C6735" s="116" t="s">
        <v>9326</v>
      </c>
      <c r="D6735" s="116" t="s">
        <v>9327</v>
      </c>
      <c r="E6735" s="116" t="s">
        <v>216</v>
      </c>
      <c r="F6735" s="117">
        <v>45617</v>
      </c>
      <c r="G6735" s="118" t="s">
        <v>90</v>
      </c>
      <c r="H6735" s="119" t="s">
        <v>131</v>
      </c>
      <c r="I6735" s="116" t="s">
        <v>147</v>
      </c>
      <c r="J6735" s="116" t="s">
        <v>2539</v>
      </c>
      <c r="K6735" s="116" t="s">
        <v>2540</v>
      </c>
      <c r="L6735" s="116" t="s">
        <v>176</v>
      </c>
      <c r="M6735" s="116" t="s">
        <v>176</v>
      </c>
      <c r="N6735" s="116" t="s">
        <v>225</v>
      </c>
      <c r="O6735" s="118">
        <v>2065</v>
      </c>
      <c r="P6735" s="118" t="s">
        <v>113</v>
      </c>
    </row>
    <row r="6736" spans="2:16" x14ac:dyDescent="0.45">
      <c r="B6736" s="115">
        <v>628374756</v>
      </c>
      <c r="C6736" s="116" t="s">
        <v>9328</v>
      </c>
      <c r="D6736" s="116" t="s">
        <v>9327</v>
      </c>
      <c r="E6736" s="116" t="s">
        <v>216</v>
      </c>
      <c r="F6736" s="117">
        <v>45617</v>
      </c>
      <c r="G6736" s="118" t="s">
        <v>90</v>
      </c>
      <c r="H6736" s="119" t="s">
        <v>131</v>
      </c>
      <c r="I6736" s="116" t="s">
        <v>147</v>
      </c>
      <c r="J6736" s="116" t="s">
        <v>2539</v>
      </c>
      <c r="K6736" s="116" t="s">
        <v>2540</v>
      </c>
      <c r="L6736" s="116" t="s">
        <v>176</v>
      </c>
      <c r="M6736" s="116" t="s">
        <v>176</v>
      </c>
      <c r="N6736" s="116" t="s">
        <v>225</v>
      </c>
      <c r="O6736" s="118">
        <v>2065</v>
      </c>
      <c r="P6736" s="118" t="s">
        <v>113</v>
      </c>
    </row>
    <row r="6737" spans="2:16" x14ac:dyDescent="0.45">
      <c r="B6737" s="115">
        <v>636316286</v>
      </c>
      <c r="C6737" s="116" t="s">
        <v>9329</v>
      </c>
      <c r="D6737" s="116" t="s">
        <v>619</v>
      </c>
      <c r="E6737" s="116" t="s">
        <v>216</v>
      </c>
      <c r="F6737" s="117">
        <v>45618</v>
      </c>
      <c r="G6737" s="118" t="s">
        <v>90</v>
      </c>
      <c r="H6737" s="119" t="s">
        <v>131</v>
      </c>
      <c r="I6737" s="116" t="s">
        <v>155</v>
      </c>
      <c r="J6737" s="116" t="s">
        <v>2504</v>
      </c>
      <c r="K6737" s="116" t="s">
        <v>2505</v>
      </c>
      <c r="L6737" s="116" t="s">
        <v>177</v>
      </c>
      <c r="M6737" s="116" t="s">
        <v>177</v>
      </c>
      <c r="N6737" s="116" t="s">
        <v>255</v>
      </c>
      <c r="O6737" s="118">
        <v>3004</v>
      </c>
      <c r="P6737" s="118" t="s">
        <v>114</v>
      </c>
    </row>
    <row r="6738" spans="2:16" x14ac:dyDescent="0.45">
      <c r="B6738" s="115">
        <v>650540088</v>
      </c>
      <c r="C6738" s="116" t="s">
        <v>9330</v>
      </c>
      <c r="D6738" s="116" t="s">
        <v>6713</v>
      </c>
      <c r="E6738" s="116" t="s">
        <v>216</v>
      </c>
      <c r="F6738" s="117">
        <v>45618</v>
      </c>
      <c r="G6738" s="118" t="s">
        <v>90</v>
      </c>
      <c r="H6738" s="119" t="s">
        <v>131</v>
      </c>
      <c r="I6738" s="116" t="s">
        <v>150</v>
      </c>
      <c r="J6738" s="116" t="s">
        <v>2494</v>
      </c>
      <c r="K6738" s="116" t="s">
        <v>2495</v>
      </c>
      <c r="L6738" s="116" t="s">
        <v>176</v>
      </c>
      <c r="M6738" s="116" t="s">
        <v>176</v>
      </c>
      <c r="N6738" s="116" t="s">
        <v>273</v>
      </c>
      <c r="O6738" s="118">
        <v>2026</v>
      </c>
      <c r="P6738" s="118" t="s">
        <v>114</v>
      </c>
    </row>
    <row r="6739" spans="2:16" x14ac:dyDescent="0.45">
      <c r="B6739" s="115">
        <v>1291238</v>
      </c>
      <c r="C6739" s="116" t="s">
        <v>9331</v>
      </c>
      <c r="D6739" s="116" t="s">
        <v>7853</v>
      </c>
      <c r="E6739" s="116" t="s">
        <v>216</v>
      </c>
      <c r="F6739" s="117">
        <v>45621</v>
      </c>
      <c r="G6739" s="118" t="s">
        <v>90</v>
      </c>
      <c r="H6739" s="119" t="s">
        <v>131</v>
      </c>
      <c r="I6739" s="116" t="s">
        <v>155</v>
      </c>
      <c r="J6739" s="116" t="s">
        <v>2504</v>
      </c>
      <c r="K6739" s="116" t="s">
        <v>2505</v>
      </c>
      <c r="L6739" s="116" t="s">
        <v>176</v>
      </c>
      <c r="M6739" s="116" t="s">
        <v>176</v>
      </c>
      <c r="N6739" s="116" t="s">
        <v>273</v>
      </c>
      <c r="O6739" s="118">
        <v>2027</v>
      </c>
      <c r="P6739" s="118" t="s">
        <v>114</v>
      </c>
    </row>
    <row r="6740" spans="2:16" x14ac:dyDescent="0.45">
      <c r="B6740" s="115">
        <v>4825852</v>
      </c>
      <c r="C6740" s="116" t="s">
        <v>9332</v>
      </c>
      <c r="D6740" s="116" t="s">
        <v>2114</v>
      </c>
      <c r="E6740" s="116" t="s">
        <v>216</v>
      </c>
      <c r="F6740" s="117">
        <v>45621</v>
      </c>
      <c r="G6740" s="118" t="s">
        <v>90</v>
      </c>
      <c r="H6740" s="119" t="s">
        <v>131</v>
      </c>
      <c r="I6740" s="116" t="s">
        <v>150</v>
      </c>
      <c r="J6740" s="116" t="s">
        <v>2494</v>
      </c>
      <c r="K6740" s="116" t="s">
        <v>2495</v>
      </c>
      <c r="L6740" s="116" t="s">
        <v>177</v>
      </c>
      <c r="M6740" s="116" t="s">
        <v>177</v>
      </c>
      <c r="N6740" s="116" t="s">
        <v>307</v>
      </c>
      <c r="O6740" s="118">
        <v>3186</v>
      </c>
      <c r="P6740" s="118" t="s">
        <v>114</v>
      </c>
    </row>
    <row r="6741" spans="2:16" x14ac:dyDescent="0.45">
      <c r="B6741" s="115">
        <v>128114670</v>
      </c>
      <c r="C6741" s="116" t="s">
        <v>9333</v>
      </c>
      <c r="D6741" s="116" t="s">
        <v>2419</v>
      </c>
      <c r="E6741" s="116" t="s">
        <v>216</v>
      </c>
      <c r="F6741" s="117">
        <v>45621</v>
      </c>
      <c r="G6741" s="118" t="s">
        <v>90</v>
      </c>
      <c r="H6741" s="119" t="s">
        <v>131</v>
      </c>
      <c r="I6741" s="116" t="s">
        <v>157</v>
      </c>
      <c r="J6741" s="116"/>
      <c r="K6741" s="116"/>
      <c r="L6741" s="116" t="s">
        <v>176</v>
      </c>
      <c r="M6741" s="116" t="s">
        <v>176</v>
      </c>
      <c r="N6741" s="116" t="s">
        <v>287</v>
      </c>
      <c r="O6741" s="118">
        <v>2015</v>
      </c>
      <c r="P6741" s="118" t="s">
        <v>114</v>
      </c>
    </row>
    <row r="6742" spans="2:16" x14ac:dyDescent="0.45">
      <c r="B6742" s="115">
        <v>134319430</v>
      </c>
      <c r="C6742" s="116" t="s">
        <v>9334</v>
      </c>
      <c r="D6742" s="116" t="s">
        <v>306</v>
      </c>
      <c r="E6742" s="116" t="s">
        <v>216</v>
      </c>
      <c r="F6742" s="117">
        <v>45621</v>
      </c>
      <c r="G6742" s="118" t="s">
        <v>90</v>
      </c>
      <c r="H6742" s="119" t="s">
        <v>131</v>
      </c>
      <c r="I6742" s="116" t="s">
        <v>147</v>
      </c>
      <c r="J6742" s="116" t="s">
        <v>3968</v>
      </c>
      <c r="K6742" s="116" t="s">
        <v>3968</v>
      </c>
      <c r="L6742" s="116" t="s">
        <v>180</v>
      </c>
      <c r="M6742" s="116" t="s">
        <v>180</v>
      </c>
      <c r="N6742" s="116" t="s">
        <v>1507</v>
      </c>
      <c r="O6742" s="118">
        <v>6254</v>
      </c>
      <c r="P6742" s="118" t="s">
        <v>114</v>
      </c>
    </row>
    <row r="6743" spans="2:16" x14ac:dyDescent="0.45">
      <c r="B6743" s="115">
        <v>624099109</v>
      </c>
      <c r="C6743" s="116" t="s">
        <v>9335</v>
      </c>
      <c r="D6743" s="116" t="s">
        <v>580</v>
      </c>
      <c r="E6743" s="116" t="s">
        <v>216</v>
      </c>
      <c r="F6743" s="117">
        <v>45621</v>
      </c>
      <c r="G6743" s="118" t="s">
        <v>90</v>
      </c>
      <c r="H6743" s="119" t="s">
        <v>131</v>
      </c>
      <c r="I6743" s="116" t="s">
        <v>151</v>
      </c>
      <c r="J6743" s="116" t="s">
        <v>2530</v>
      </c>
      <c r="K6743" s="116" t="s">
        <v>2531</v>
      </c>
      <c r="L6743" s="116" t="s">
        <v>176</v>
      </c>
      <c r="M6743" s="116" t="s">
        <v>176</v>
      </c>
      <c r="N6743" s="116" t="s">
        <v>259</v>
      </c>
      <c r="O6743" s="118">
        <v>2481</v>
      </c>
      <c r="P6743" s="118" t="s">
        <v>113</v>
      </c>
    </row>
    <row r="6744" spans="2:16" x14ac:dyDescent="0.45">
      <c r="B6744" s="115">
        <v>632724933</v>
      </c>
      <c r="C6744" s="116" t="s">
        <v>9336</v>
      </c>
      <c r="D6744" s="116" t="s">
        <v>443</v>
      </c>
      <c r="E6744" s="116" t="s">
        <v>216</v>
      </c>
      <c r="F6744" s="117">
        <v>45621</v>
      </c>
      <c r="G6744" s="118" t="s">
        <v>90</v>
      </c>
      <c r="H6744" s="119" t="s">
        <v>131</v>
      </c>
      <c r="I6744" s="116" t="s">
        <v>150</v>
      </c>
      <c r="J6744" s="116" t="s">
        <v>2555</v>
      </c>
      <c r="K6744" s="116" t="s">
        <v>2556</v>
      </c>
      <c r="L6744" s="116" t="s">
        <v>176</v>
      </c>
      <c r="M6744" s="116" t="s">
        <v>176</v>
      </c>
      <c r="N6744" s="116" t="s">
        <v>334</v>
      </c>
      <c r="O6744" s="118">
        <v>2261</v>
      </c>
      <c r="P6744" s="118" t="s">
        <v>114</v>
      </c>
    </row>
    <row r="6745" spans="2:16" x14ac:dyDescent="0.45">
      <c r="B6745" s="115">
        <v>629167</v>
      </c>
      <c r="C6745" s="116" t="s">
        <v>9337</v>
      </c>
      <c r="D6745" s="116" t="s">
        <v>232</v>
      </c>
      <c r="E6745" s="116" t="s">
        <v>216</v>
      </c>
      <c r="F6745" s="117">
        <v>45622</v>
      </c>
      <c r="G6745" s="118" t="s">
        <v>90</v>
      </c>
      <c r="H6745" s="119" t="s">
        <v>131</v>
      </c>
      <c r="I6745" s="116" t="s">
        <v>150</v>
      </c>
      <c r="J6745" s="116" t="s">
        <v>2494</v>
      </c>
      <c r="K6745" s="116" t="s">
        <v>2495</v>
      </c>
      <c r="L6745" s="116" t="s">
        <v>176</v>
      </c>
      <c r="M6745" s="116" t="s">
        <v>176</v>
      </c>
      <c r="N6745" s="116" t="s">
        <v>9338</v>
      </c>
      <c r="O6745" s="118">
        <v>2386</v>
      </c>
      <c r="P6745" s="118" t="s">
        <v>114</v>
      </c>
    </row>
    <row r="6746" spans="2:16" x14ac:dyDescent="0.45">
      <c r="B6746" s="115">
        <v>9477543</v>
      </c>
      <c r="C6746" s="116" t="s">
        <v>9339</v>
      </c>
      <c r="D6746" s="116" t="s">
        <v>2738</v>
      </c>
      <c r="E6746" s="116" t="s">
        <v>216</v>
      </c>
      <c r="F6746" s="117">
        <v>45622</v>
      </c>
      <c r="G6746" s="118" t="s">
        <v>90</v>
      </c>
      <c r="H6746" s="119" t="s">
        <v>131</v>
      </c>
      <c r="I6746" s="116" t="s">
        <v>155</v>
      </c>
      <c r="J6746" s="116" t="s">
        <v>2504</v>
      </c>
      <c r="K6746" s="116" t="s">
        <v>2505</v>
      </c>
      <c r="L6746" s="116" t="s">
        <v>181</v>
      </c>
      <c r="M6746" s="116" t="s">
        <v>181</v>
      </c>
      <c r="N6746" s="116" t="s">
        <v>5901</v>
      </c>
      <c r="O6746" s="118">
        <v>7304</v>
      </c>
      <c r="P6746" s="118" t="s">
        <v>114</v>
      </c>
    </row>
    <row r="6747" spans="2:16" x14ac:dyDescent="0.45">
      <c r="B6747" s="115">
        <v>95773238</v>
      </c>
      <c r="C6747" s="116" t="s">
        <v>9340</v>
      </c>
      <c r="D6747" s="116" t="s">
        <v>867</v>
      </c>
      <c r="E6747" s="116" t="s">
        <v>216</v>
      </c>
      <c r="F6747" s="117">
        <v>45622</v>
      </c>
      <c r="G6747" s="118" t="s">
        <v>90</v>
      </c>
      <c r="H6747" s="119" t="s">
        <v>131</v>
      </c>
      <c r="I6747" s="116" t="s">
        <v>156</v>
      </c>
      <c r="J6747" s="116" t="s">
        <v>2426</v>
      </c>
      <c r="K6747" s="116" t="s">
        <v>2803</v>
      </c>
      <c r="L6747" s="116" t="s">
        <v>176</v>
      </c>
      <c r="M6747" s="116" t="s">
        <v>176</v>
      </c>
      <c r="N6747" s="116" t="s">
        <v>390</v>
      </c>
      <c r="O6747" s="118">
        <v>2221</v>
      </c>
      <c r="P6747" s="118" t="s">
        <v>114</v>
      </c>
    </row>
    <row r="6748" spans="2:16" x14ac:dyDescent="0.45">
      <c r="B6748" s="115">
        <v>105274548</v>
      </c>
      <c r="C6748" s="116" t="s">
        <v>9341</v>
      </c>
      <c r="D6748" s="116" t="s">
        <v>867</v>
      </c>
      <c r="E6748" s="116" t="s">
        <v>216</v>
      </c>
      <c r="F6748" s="117">
        <v>45622</v>
      </c>
      <c r="G6748" s="118" t="s">
        <v>90</v>
      </c>
      <c r="H6748" s="119" t="s">
        <v>131</v>
      </c>
      <c r="I6748" s="116" t="s">
        <v>156</v>
      </c>
      <c r="J6748" s="116" t="s">
        <v>2426</v>
      </c>
      <c r="K6748" s="116" t="s">
        <v>2803</v>
      </c>
      <c r="L6748" s="116" t="s">
        <v>176</v>
      </c>
      <c r="M6748" s="116" t="s">
        <v>177</v>
      </c>
      <c r="N6748" s="116" t="s">
        <v>350</v>
      </c>
      <c r="O6748" s="118">
        <v>3043</v>
      </c>
      <c r="P6748" s="118" t="s">
        <v>114</v>
      </c>
    </row>
    <row r="6749" spans="2:16" x14ac:dyDescent="0.45">
      <c r="B6749" s="115">
        <v>111975430</v>
      </c>
      <c r="C6749" s="116" t="s">
        <v>9342</v>
      </c>
      <c r="D6749" s="116" t="s">
        <v>867</v>
      </c>
      <c r="E6749" s="116" t="s">
        <v>216</v>
      </c>
      <c r="F6749" s="117">
        <v>45622</v>
      </c>
      <c r="G6749" s="118" t="s">
        <v>90</v>
      </c>
      <c r="H6749" s="119" t="s">
        <v>131</v>
      </c>
      <c r="I6749" s="116" t="s">
        <v>156</v>
      </c>
      <c r="J6749" s="116" t="s">
        <v>2426</v>
      </c>
      <c r="K6749" s="116" t="s">
        <v>2803</v>
      </c>
      <c r="L6749" s="116" t="s">
        <v>176</v>
      </c>
      <c r="M6749" s="116" t="s">
        <v>176</v>
      </c>
      <c r="N6749" s="116" t="s">
        <v>390</v>
      </c>
      <c r="O6749" s="118">
        <v>2220</v>
      </c>
      <c r="P6749" s="118" t="s">
        <v>114</v>
      </c>
    </row>
    <row r="6750" spans="2:16" x14ac:dyDescent="0.45">
      <c r="B6750" s="115">
        <v>112566604</v>
      </c>
      <c r="C6750" s="116" t="s">
        <v>9343</v>
      </c>
      <c r="D6750" s="116" t="s">
        <v>797</v>
      </c>
      <c r="E6750" s="116" t="s">
        <v>216</v>
      </c>
      <c r="F6750" s="117">
        <v>45622</v>
      </c>
      <c r="G6750" s="118" t="s">
        <v>90</v>
      </c>
      <c r="H6750" s="119" t="s">
        <v>131</v>
      </c>
      <c r="I6750" s="116" t="s">
        <v>153</v>
      </c>
      <c r="J6750" s="116" t="s">
        <v>4555</v>
      </c>
      <c r="K6750" s="116" t="s">
        <v>4556</v>
      </c>
      <c r="L6750" s="116" t="s">
        <v>177</v>
      </c>
      <c r="M6750" s="116" t="s">
        <v>179</v>
      </c>
      <c r="N6750" s="116" t="s">
        <v>221</v>
      </c>
      <c r="O6750" s="118">
        <v>5067</v>
      </c>
      <c r="P6750" s="118" t="s">
        <v>114</v>
      </c>
    </row>
    <row r="6751" spans="2:16" x14ac:dyDescent="0.45">
      <c r="B6751" s="115">
        <v>150789576</v>
      </c>
      <c r="C6751" s="116" t="s">
        <v>9344</v>
      </c>
      <c r="D6751" s="116" t="s">
        <v>867</v>
      </c>
      <c r="E6751" s="116" t="s">
        <v>216</v>
      </c>
      <c r="F6751" s="117">
        <v>45622</v>
      </c>
      <c r="G6751" s="118" t="s">
        <v>90</v>
      </c>
      <c r="H6751" s="119" t="s">
        <v>131</v>
      </c>
      <c r="I6751" s="116" t="s">
        <v>156</v>
      </c>
      <c r="J6751" s="116" t="s">
        <v>2426</v>
      </c>
      <c r="K6751" s="116" t="s">
        <v>2803</v>
      </c>
      <c r="L6751" s="116" t="s">
        <v>176</v>
      </c>
      <c r="M6751" s="116" t="s">
        <v>176</v>
      </c>
      <c r="N6751" s="116" t="s">
        <v>390</v>
      </c>
      <c r="O6751" s="118">
        <v>2220</v>
      </c>
      <c r="P6751" s="118" t="s">
        <v>114</v>
      </c>
    </row>
    <row r="6752" spans="2:16" x14ac:dyDescent="0.45">
      <c r="B6752" s="115">
        <v>168403030</v>
      </c>
      <c r="C6752" s="116" t="s">
        <v>9345</v>
      </c>
      <c r="D6752" s="116" t="s">
        <v>699</v>
      </c>
      <c r="E6752" s="116" t="s">
        <v>216</v>
      </c>
      <c r="F6752" s="117">
        <v>45622</v>
      </c>
      <c r="G6752" s="118" t="s">
        <v>90</v>
      </c>
      <c r="H6752" s="119" t="s">
        <v>131</v>
      </c>
      <c r="I6752" s="116" t="s">
        <v>153</v>
      </c>
      <c r="J6752" s="116" t="s">
        <v>2983</v>
      </c>
      <c r="K6752" s="116" t="s">
        <v>2984</v>
      </c>
      <c r="L6752" s="116" t="s">
        <v>176</v>
      </c>
      <c r="M6752" s="116" t="s">
        <v>176</v>
      </c>
      <c r="N6752" s="116" t="s">
        <v>444</v>
      </c>
      <c r="O6752" s="118">
        <v>2343</v>
      </c>
      <c r="P6752" s="118" t="s">
        <v>114</v>
      </c>
    </row>
    <row r="6753" spans="2:16" x14ac:dyDescent="0.45">
      <c r="B6753" s="115">
        <v>627010235</v>
      </c>
      <c r="C6753" s="116" t="s">
        <v>9346</v>
      </c>
      <c r="D6753" s="116" t="s">
        <v>1401</v>
      </c>
      <c r="E6753" s="116" t="s">
        <v>216</v>
      </c>
      <c r="F6753" s="117">
        <v>45622</v>
      </c>
      <c r="G6753" s="118" t="s">
        <v>90</v>
      </c>
      <c r="H6753" s="119" t="s">
        <v>131</v>
      </c>
      <c r="I6753" s="116" t="s">
        <v>146</v>
      </c>
      <c r="J6753" s="116" t="s">
        <v>2717</v>
      </c>
      <c r="K6753" s="116" t="s">
        <v>2717</v>
      </c>
      <c r="L6753" s="116" t="s">
        <v>176</v>
      </c>
      <c r="M6753" s="116" t="s">
        <v>176</v>
      </c>
      <c r="N6753" s="116" t="s">
        <v>287</v>
      </c>
      <c r="O6753" s="118">
        <v>2015</v>
      </c>
      <c r="P6753" s="118" t="s">
        <v>114</v>
      </c>
    </row>
    <row r="6754" spans="2:16" x14ac:dyDescent="0.45">
      <c r="B6754" s="115">
        <v>627091794</v>
      </c>
      <c r="C6754" s="116" t="s">
        <v>9347</v>
      </c>
      <c r="D6754" s="116" t="s">
        <v>1401</v>
      </c>
      <c r="E6754" s="116" t="s">
        <v>216</v>
      </c>
      <c r="F6754" s="117">
        <v>45622</v>
      </c>
      <c r="G6754" s="118" t="s">
        <v>90</v>
      </c>
      <c r="H6754" s="119" t="s">
        <v>131</v>
      </c>
      <c r="I6754" s="116" t="s">
        <v>146</v>
      </c>
      <c r="J6754" s="116" t="s">
        <v>2717</v>
      </c>
      <c r="K6754" s="116" t="s">
        <v>2717</v>
      </c>
      <c r="L6754" s="116" t="s">
        <v>176</v>
      </c>
      <c r="M6754" s="116" t="s">
        <v>176</v>
      </c>
      <c r="N6754" s="116" t="s">
        <v>287</v>
      </c>
      <c r="O6754" s="118">
        <v>2015</v>
      </c>
      <c r="P6754" s="118" t="s">
        <v>114</v>
      </c>
    </row>
    <row r="6755" spans="2:16" x14ac:dyDescent="0.45">
      <c r="B6755" s="115">
        <v>642929002</v>
      </c>
      <c r="C6755" s="116" t="s">
        <v>9348</v>
      </c>
      <c r="D6755" s="116" t="s">
        <v>642</v>
      </c>
      <c r="E6755" s="116" t="s">
        <v>216</v>
      </c>
      <c r="F6755" s="117">
        <v>45622</v>
      </c>
      <c r="G6755" s="118" t="s">
        <v>90</v>
      </c>
      <c r="H6755" s="119" t="s">
        <v>131</v>
      </c>
      <c r="I6755" s="116" t="s">
        <v>144</v>
      </c>
      <c r="J6755" s="116" t="s">
        <v>2595</v>
      </c>
      <c r="K6755" s="116" t="s">
        <v>2596</v>
      </c>
      <c r="L6755" s="116" t="s">
        <v>178</v>
      </c>
      <c r="M6755" s="116" t="s">
        <v>176</v>
      </c>
      <c r="N6755" s="116" t="s">
        <v>259</v>
      </c>
      <c r="O6755" s="118">
        <v>2486</v>
      </c>
      <c r="P6755" s="118" t="s">
        <v>114</v>
      </c>
    </row>
    <row r="6756" spans="2:16" x14ac:dyDescent="0.45">
      <c r="B6756" s="115">
        <v>645100205</v>
      </c>
      <c r="C6756" s="116" t="s">
        <v>9349</v>
      </c>
      <c r="D6756" s="116" t="s">
        <v>642</v>
      </c>
      <c r="E6756" s="116" t="s">
        <v>216</v>
      </c>
      <c r="F6756" s="117">
        <v>45622</v>
      </c>
      <c r="G6756" s="118" t="s">
        <v>90</v>
      </c>
      <c r="H6756" s="119" t="s">
        <v>131</v>
      </c>
      <c r="I6756" s="116" t="s">
        <v>144</v>
      </c>
      <c r="J6756" s="116" t="s">
        <v>2595</v>
      </c>
      <c r="K6756" s="116" t="s">
        <v>2596</v>
      </c>
      <c r="L6756" s="116" t="s">
        <v>178</v>
      </c>
      <c r="M6756" s="116" t="s">
        <v>176</v>
      </c>
      <c r="N6756" s="116" t="s">
        <v>259</v>
      </c>
      <c r="O6756" s="118">
        <v>2486</v>
      </c>
      <c r="P6756" s="118" t="s">
        <v>114</v>
      </c>
    </row>
    <row r="6757" spans="2:16" x14ac:dyDescent="0.45">
      <c r="B6757" s="115">
        <v>766245</v>
      </c>
      <c r="C6757" s="116" t="s">
        <v>9350</v>
      </c>
      <c r="D6757" s="116" t="s">
        <v>272</v>
      </c>
      <c r="E6757" s="116" t="s">
        <v>216</v>
      </c>
      <c r="F6757" s="117">
        <v>45623</v>
      </c>
      <c r="G6757" s="118" t="s">
        <v>90</v>
      </c>
      <c r="H6757" s="119" t="s">
        <v>131</v>
      </c>
      <c r="I6757" s="116" t="s">
        <v>150</v>
      </c>
      <c r="J6757" s="116" t="s">
        <v>2494</v>
      </c>
      <c r="K6757" s="116" t="s">
        <v>2495</v>
      </c>
      <c r="L6757" s="116" t="s">
        <v>176</v>
      </c>
      <c r="M6757" s="116" t="s">
        <v>176</v>
      </c>
      <c r="N6757" s="116" t="s">
        <v>299</v>
      </c>
      <c r="O6757" s="118">
        <v>2118</v>
      </c>
      <c r="P6757" s="118" t="s">
        <v>114</v>
      </c>
    </row>
    <row r="6758" spans="2:16" x14ac:dyDescent="0.45">
      <c r="B6758" s="115">
        <v>69289729</v>
      </c>
      <c r="C6758" s="116" t="s">
        <v>9351</v>
      </c>
      <c r="D6758" s="116" t="s">
        <v>1116</v>
      </c>
      <c r="E6758" s="116" t="s">
        <v>216</v>
      </c>
      <c r="F6758" s="117">
        <v>45623</v>
      </c>
      <c r="G6758" s="118" t="s">
        <v>90</v>
      </c>
      <c r="H6758" s="119" t="s">
        <v>131</v>
      </c>
      <c r="I6758" s="116" t="s">
        <v>147</v>
      </c>
      <c r="J6758" s="116" t="s">
        <v>2523</v>
      </c>
      <c r="K6758" s="116" t="s">
        <v>2698</v>
      </c>
      <c r="L6758" s="116" t="s">
        <v>177</v>
      </c>
      <c r="M6758" s="116" t="s">
        <v>177</v>
      </c>
      <c r="N6758" s="116" t="s">
        <v>884</v>
      </c>
      <c r="O6758" s="118">
        <v>3115</v>
      </c>
      <c r="P6758" s="118" t="s">
        <v>114</v>
      </c>
    </row>
    <row r="6759" spans="2:16" x14ac:dyDescent="0.45">
      <c r="B6759" s="115">
        <v>627737160</v>
      </c>
      <c r="C6759" s="116" t="s">
        <v>9352</v>
      </c>
      <c r="D6759" s="116" t="s">
        <v>6610</v>
      </c>
      <c r="E6759" s="116" t="s">
        <v>216</v>
      </c>
      <c r="F6759" s="117">
        <v>45623</v>
      </c>
      <c r="G6759" s="118" t="s">
        <v>90</v>
      </c>
      <c r="H6759" s="119" t="s">
        <v>131</v>
      </c>
      <c r="I6759" s="116" t="s">
        <v>152</v>
      </c>
      <c r="J6759" s="116" t="s">
        <v>2562</v>
      </c>
      <c r="K6759" s="116" t="s">
        <v>2563</v>
      </c>
      <c r="L6759" s="116" t="s">
        <v>176</v>
      </c>
      <c r="M6759" s="116" t="s">
        <v>176</v>
      </c>
      <c r="N6759" s="116" t="s">
        <v>287</v>
      </c>
      <c r="O6759" s="118">
        <v>2000</v>
      </c>
      <c r="P6759" s="118" t="s">
        <v>114</v>
      </c>
    </row>
    <row r="6760" spans="2:16" x14ac:dyDescent="0.45">
      <c r="B6760" s="115">
        <v>6608537</v>
      </c>
      <c r="C6760" s="116" t="s">
        <v>9353</v>
      </c>
      <c r="D6760" s="116" t="s">
        <v>678</v>
      </c>
      <c r="E6760" s="116" t="s">
        <v>216</v>
      </c>
      <c r="F6760" s="117">
        <v>45624</v>
      </c>
      <c r="G6760" s="118" t="s">
        <v>90</v>
      </c>
      <c r="H6760" s="119" t="s">
        <v>131</v>
      </c>
      <c r="I6760" s="116" t="s">
        <v>160</v>
      </c>
      <c r="J6760" s="116" t="s">
        <v>4646</v>
      </c>
      <c r="K6760" s="116" t="s">
        <v>4647</v>
      </c>
      <c r="L6760" s="116" t="s">
        <v>177</v>
      </c>
      <c r="M6760" s="116" t="s">
        <v>180</v>
      </c>
      <c r="N6760" s="116" t="s">
        <v>327</v>
      </c>
      <c r="O6760" s="118">
        <v>6000</v>
      </c>
      <c r="P6760" s="118" t="s">
        <v>114</v>
      </c>
    </row>
    <row r="6761" spans="2:16" x14ac:dyDescent="0.45">
      <c r="B6761" s="115">
        <v>7187260</v>
      </c>
      <c r="C6761" s="116" t="s">
        <v>9354</v>
      </c>
      <c r="D6761" s="116" t="s">
        <v>678</v>
      </c>
      <c r="E6761" s="116" t="s">
        <v>216</v>
      </c>
      <c r="F6761" s="117">
        <v>45624</v>
      </c>
      <c r="G6761" s="118" t="s">
        <v>90</v>
      </c>
      <c r="H6761" s="119" t="s">
        <v>131</v>
      </c>
      <c r="I6761" s="116" t="s">
        <v>144</v>
      </c>
      <c r="J6761" s="116" t="s">
        <v>2595</v>
      </c>
      <c r="K6761" s="116" t="s">
        <v>2596</v>
      </c>
      <c r="L6761" s="116" t="s">
        <v>177</v>
      </c>
      <c r="M6761" s="116" t="s">
        <v>180</v>
      </c>
      <c r="N6761" s="116" t="s">
        <v>327</v>
      </c>
      <c r="O6761" s="118">
        <v>6000</v>
      </c>
      <c r="P6761" s="118" t="s">
        <v>114</v>
      </c>
    </row>
    <row r="6762" spans="2:16" x14ac:dyDescent="0.45">
      <c r="B6762" s="115">
        <v>148898220</v>
      </c>
      <c r="C6762" s="116" t="s">
        <v>9355</v>
      </c>
      <c r="D6762" s="116" t="s">
        <v>240</v>
      </c>
      <c r="E6762" s="116" t="s">
        <v>216</v>
      </c>
      <c r="F6762" s="117">
        <v>45624</v>
      </c>
      <c r="G6762" s="118" t="s">
        <v>90</v>
      </c>
      <c r="H6762" s="119" t="s">
        <v>131</v>
      </c>
      <c r="I6762" s="116" t="s">
        <v>147</v>
      </c>
      <c r="J6762" s="116" t="s">
        <v>3968</v>
      </c>
      <c r="K6762" s="116" t="s">
        <v>3968</v>
      </c>
      <c r="L6762" s="116" t="s">
        <v>178</v>
      </c>
      <c r="M6762" s="116" t="s">
        <v>178</v>
      </c>
      <c r="N6762" s="116" t="s">
        <v>1072</v>
      </c>
      <c r="O6762" s="118">
        <v>4810</v>
      </c>
      <c r="P6762" s="118" t="s">
        <v>114</v>
      </c>
    </row>
    <row r="6763" spans="2:16" x14ac:dyDescent="0.45">
      <c r="B6763" s="115">
        <v>610133554</v>
      </c>
      <c r="C6763" s="116" t="s">
        <v>9356</v>
      </c>
      <c r="D6763" s="116" t="s">
        <v>747</v>
      </c>
      <c r="E6763" s="116" t="s">
        <v>216</v>
      </c>
      <c r="F6763" s="117">
        <v>45624</v>
      </c>
      <c r="G6763" s="118" t="s">
        <v>90</v>
      </c>
      <c r="H6763" s="119" t="s">
        <v>131</v>
      </c>
      <c r="I6763" s="116" t="s">
        <v>150</v>
      </c>
      <c r="J6763" s="116" t="s">
        <v>2494</v>
      </c>
      <c r="K6763" s="116" t="s">
        <v>2495</v>
      </c>
      <c r="L6763" s="116" t="s">
        <v>178</v>
      </c>
      <c r="M6763" s="116" t="s">
        <v>178</v>
      </c>
      <c r="N6763" s="116" t="s">
        <v>244</v>
      </c>
      <c r="O6763" s="118">
        <v>4220</v>
      </c>
      <c r="P6763" s="118" t="s">
        <v>114</v>
      </c>
    </row>
    <row r="6764" spans="2:16" x14ac:dyDescent="0.45">
      <c r="B6764" s="115">
        <v>22266</v>
      </c>
      <c r="C6764" s="116" t="s">
        <v>9357</v>
      </c>
      <c r="D6764" s="116" t="s">
        <v>8402</v>
      </c>
      <c r="E6764" s="116" t="s">
        <v>216</v>
      </c>
      <c r="F6764" s="117">
        <v>45625</v>
      </c>
      <c r="G6764" s="118" t="s">
        <v>90</v>
      </c>
      <c r="H6764" s="119" t="s">
        <v>131</v>
      </c>
      <c r="I6764" s="116" t="s">
        <v>145</v>
      </c>
      <c r="J6764" s="116" t="s">
        <v>2792</v>
      </c>
      <c r="K6764" s="116" t="s">
        <v>2793</v>
      </c>
      <c r="L6764" s="116" t="s">
        <v>176</v>
      </c>
      <c r="M6764" s="116" t="s">
        <v>176</v>
      </c>
      <c r="N6764" s="116" t="s">
        <v>369</v>
      </c>
      <c r="O6764" s="118">
        <v>2777</v>
      </c>
      <c r="P6764" s="118" t="s">
        <v>114</v>
      </c>
    </row>
    <row r="6765" spans="2:16" x14ac:dyDescent="0.45">
      <c r="B6765" s="115">
        <v>95303</v>
      </c>
      <c r="C6765" s="116" t="s">
        <v>9358</v>
      </c>
      <c r="D6765" s="116" t="s">
        <v>8402</v>
      </c>
      <c r="E6765" s="116" t="s">
        <v>216</v>
      </c>
      <c r="F6765" s="117">
        <v>45625</v>
      </c>
      <c r="G6765" s="118" t="s">
        <v>90</v>
      </c>
      <c r="H6765" s="119" t="s">
        <v>131</v>
      </c>
      <c r="I6765" s="116" t="s">
        <v>145</v>
      </c>
      <c r="J6765" s="116" t="s">
        <v>2792</v>
      </c>
      <c r="K6765" s="116" t="s">
        <v>2793</v>
      </c>
      <c r="L6765" s="116" t="s">
        <v>176</v>
      </c>
      <c r="M6765" s="116" t="s">
        <v>176</v>
      </c>
      <c r="N6765" s="116" t="s">
        <v>369</v>
      </c>
      <c r="O6765" s="118">
        <v>2777</v>
      </c>
      <c r="P6765" s="118" t="s">
        <v>114</v>
      </c>
    </row>
    <row r="6766" spans="2:16" x14ac:dyDescent="0.45">
      <c r="B6766" s="115">
        <v>388689</v>
      </c>
      <c r="C6766" s="116" t="s">
        <v>9359</v>
      </c>
      <c r="D6766" s="116" t="s">
        <v>689</v>
      </c>
      <c r="E6766" s="116" t="s">
        <v>216</v>
      </c>
      <c r="F6766" s="117">
        <v>45625</v>
      </c>
      <c r="G6766" s="118" t="s">
        <v>90</v>
      </c>
      <c r="H6766" s="119" t="s">
        <v>131</v>
      </c>
      <c r="I6766" s="116" t="s">
        <v>159</v>
      </c>
      <c r="J6766" s="116" t="s">
        <v>2499</v>
      </c>
      <c r="K6766" s="116" t="s">
        <v>2893</v>
      </c>
      <c r="L6766" s="116" t="s">
        <v>176</v>
      </c>
      <c r="M6766" s="116" t="s">
        <v>176</v>
      </c>
      <c r="N6766" s="116" t="s">
        <v>480</v>
      </c>
      <c r="O6766" s="118">
        <v>2097</v>
      </c>
      <c r="P6766" s="118" t="s">
        <v>114</v>
      </c>
    </row>
    <row r="6767" spans="2:16" x14ac:dyDescent="0.45">
      <c r="B6767" s="115">
        <v>1239818</v>
      </c>
      <c r="C6767" s="116" t="s">
        <v>9360</v>
      </c>
      <c r="D6767" s="116" t="s">
        <v>1086</v>
      </c>
      <c r="E6767" s="116" t="s">
        <v>216</v>
      </c>
      <c r="F6767" s="117">
        <v>45625</v>
      </c>
      <c r="G6767" s="118" t="s">
        <v>90</v>
      </c>
      <c r="H6767" s="119" t="s">
        <v>131</v>
      </c>
      <c r="I6767" s="116" t="s">
        <v>153</v>
      </c>
      <c r="J6767" s="116" t="s">
        <v>3012</v>
      </c>
      <c r="K6767" s="116" t="s">
        <v>4975</v>
      </c>
      <c r="L6767" s="116" t="s">
        <v>176</v>
      </c>
      <c r="M6767" s="116" t="s">
        <v>177</v>
      </c>
      <c r="N6767" s="116" t="s">
        <v>884</v>
      </c>
      <c r="O6767" s="118">
        <v>3153</v>
      </c>
      <c r="P6767" s="118" t="s">
        <v>114</v>
      </c>
    </row>
    <row r="6768" spans="2:16" x14ac:dyDescent="0.45">
      <c r="B6768" s="115">
        <v>6036595</v>
      </c>
      <c r="C6768" s="116" t="s">
        <v>9361</v>
      </c>
      <c r="D6768" s="116" t="s">
        <v>625</v>
      </c>
      <c r="E6768" s="116" t="s">
        <v>216</v>
      </c>
      <c r="F6768" s="117">
        <v>45625</v>
      </c>
      <c r="G6768" s="118" t="s">
        <v>90</v>
      </c>
      <c r="H6768" s="119" t="s">
        <v>131</v>
      </c>
      <c r="I6768" s="116" t="s">
        <v>150</v>
      </c>
      <c r="J6768" s="116" t="s">
        <v>2494</v>
      </c>
      <c r="K6768" s="116" t="s">
        <v>2495</v>
      </c>
      <c r="L6768" s="116" t="s">
        <v>177</v>
      </c>
      <c r="M6768" s="116" t="s">
        <v>177</v>
      </c>
      <c r="N6768" s="116" t="s">
        <v>5790</v>
      </c>
      <c r="O6768" s="118">
        <v>3040</v>
      </c>
      <c r="P6768" s="118" t="s">
        <v>113</v>
      </c>
    </row>
    <row r="6769" spans="2:16" x14ac:dyDescent="0.45">
      <c r="B6769" s="115">
        <v>9152569</v>
      </c>
      <c r="C6769" s="116" t="s">
        <v>9362</v>
      </c>
      <c r="D6769" s="116" t="s">
        <v>1368</v>
      </c>
      <c r="E6769" s="116" t="s">
        <v>216</v>
      </c>
      <c r="F6769" s="117">
        <v>45625</v>
      </c>
      <c r="G6769" s="118" t="s">
        <v>90</v>
      </c>
      <c r="H6769" s="119" t="s">
        <v>131</v>
      </c>
      <c r="I6769" s="116" t="s">
        <v>155</v>
      </c>
      <c r="J6769" s="116" t="s">
        <v>2504</v>
      </c>
      <c r="K6769" s="116" t="s">
        <v>2505</v>
      </c>
      <c r="L6769" s="116" t="s">
        <v>180</v>
      </c>
      <c r="M6769" s="116" t="s">
        <v>176</v>
      </c>
      <c r="N6769" s="116" t="s">
        <v>225</v>
      </c>
      <c r="O6769" s="118">
        <v>2069</v>
      </c>
      <c r="P6769" s="118" t="s">
        <v>114</v>
      </c>
    </row>
    <row r="6770" spans="2:16" x14ac:dyDescent="0.45">
      <c r="B6770" s="115">
        <v>9218151</v>
      </c>
      <c r="C6770" s="116" t="s">
        <v>9363</v>
      </c>
      <c r="D6770" s="116" t="s">
        <v>1368</v>
      </c>
      <c r="E6770" s="116" t="s">
        <v>216</v>
      </c>
      <c r="F6770" s="117">
        <v>45625</v>
      </c>
      <c r="G6770" s="118" t="s">
        <v>90</v>
      </c>
      <c r="H6770" s="119" t="s">
        <v>131</v>
      </c>
      <c r="I6770" s="116" t="s">
        <v>155</v>
      </c>
      <c r="J6770" s="116" t="s">
        <v>2504</v>
      </c>
      <c r="K6770" s="116" t="s">
        <v>2505</v>
      </c>
      <c r="L6770" s="116" t="s">
        <v>180</v>
      </c>
      <c r="M6770" s="116" t="s">
        <v>176</v>
      </c>
      <c r="N6770" s="116" t="s">
        <v>225</v>
      </c>
      <c r="O6770" s="118">
        <v>2069</v>
      </c>
      <c r="P6770" s="118" t="s">
        <v>114</v>
      </c>
    </row>
    <row r="6771" spans="2:16" x14ac:dyDescent="0.45">
      <c r="B6771" s="115">
        <v>9237290</v>
      </c>
      <c r="C6771" s="116" t="s">
        <v>9364</v>
      </c>
      <c r="D6771" s="116" t="s">
        <v>1368</v>
      </c>
      <c r="E6771" s="116" t="s">
        <v>216</v>
      </c>
      <c r="F6771" s="117">
        <v>45625</v>
      </c>
      <c r="G6771" s="118" t="s">
        <v>90</v>
      </c>
      <c r="H6771" s="119" t="s">
        <v>131</v>
      </c>
      <c r="I6771" s="116" t="s">
        <v>155</v>
      </c>
      <c r="J6771" s="116" t="s">
        <v>2504</v>
      </c>
      <c r="K6771" s="116" t="s">
        <v>2505</v>
      </c>
      <c r="L6771" s="116" t="s">
        <v>180</v>
      </c>
      <c r="M6771" s="116" t="s">
        <v>176</v>
      </c>
      <c r="N6771" s="116" t="s">
        <v>225</v>
      </c>
      <c r="O6771" s="118">
        <v>2069</v>
      </c>
      <c r="P6771" s="118" t="s">
        <v>114</v>
      </c>
    </row>
    <row r="6772" spans="2:16" x14ac:dyDescent="0.45">
      <c r="B6772" s="115">
        <v>9237307</v>
      </c>
      <c r="C6772" s="116" t="s">
        <v>9365</v>
      </c>
      <c r="D6772" s="116" t="s">
        <v>1368</v>
      </c>
      <c r="E6772" s="116" t="s">
        <v>216</v>
      </c>
      <c r="F6772" s="117">
        <v>45625</v>
      </c>
      <c r="G6772" s="118" t="s">
        <v>90</v>
      </c>
      <c r="H6772" s="119" t="s">
        <v>131</v>
      </c>
      <c r="I6772" s="116" t="s">
        <v>155</v>
      </c>
      <c r="J6772" s="116" t="s">
        <v>2504</v>
      </c>
      <c r="K6772" s="116" t="s">
        <v>2505</v>
      </c>
      <c r="L6772" s="116" t="s">
        <v>180</v>
      </c>
      <c r="M6772" s="116" t="s">
        <v>176</v>
      </c>
      <c r="N6772" s="116" t="s">
        <v>225</v>
      </c>
      <c r="O6772" s="118">
        <v>2069</v>
      </c>
      <c r="P6772" s="118" t="s">
        <v>114</v>
      </c>
    </row>
    <row r="6773" spans="2:16" x14ac:dyDescent="0.45">
      <c r="B6773" s="115">
        <v>55125829</v>
      </c>
      <c r="C6773" s="116" t="s">
        <v>9366</v>
      </c>
      <c r="D6773" s="116" t="s">
        <v>8402</v>
      </c>
      <c r="E6773" s="116" t="s">
        <v>216</v>
      </c>
      <c r="F6773" s="117">
        <v>45625</v>
      </c>
      <c r="G6773" s="118" t="s">
        <v>90</v>
      </c>
      <c r="H6773" s="119" t="s">
        <v>131</v>
      </c>
      <c r="I6773" s="116" t="s">
        <v>145</v>
      </c>
      <c r="J6773" s="116" t="s">
        <v>2792</v>
      </c>
      <c r="K6773" s="116" t="s">
        <v>2793</v>
      </c>
      <c r="L6773" s="116" t="s">
        <v>176</v>
      </c>
      <c r="M6773" s="116" t="s">
        <v>176</v>
      </c>
      <c r="N6773" s="116" t="s">
        <v>369</v>
      </c>
      <c r="O6773" s="118">
        <v>2777</v>
      </c>
      <c r="P6773" s="118" t="s">
        <v>114</v>
      </c>
    </row>
    <row r="6774" spans="2:16" x14ac:dyDescent="0.45">
      <c r="B6774" s="115">
        <v>57322746</v>
      </c>
      <c r="C6774" s="116" t="s">
        <v>9367</v>
      </c>
      <c r="D6774" s="116" t="s">
        <v>8402</v>
      </c>
      <c r="E6774" s="116" t="s">
        <v>216</v>
      </c>
      <c r="F6774" s="117">
        <v>45625</v>
      </c>
      <c r="G6774" s="118" t="s">
        <v>90</v>
      </c>
      <c r="H6774" s="119" t="s">
        <v>131</v>
      </c>
      <c r="I6774" s="116" t="s">
        <v>145</v>
      </c>
      <c r="J6774" s="116" t="s">
        <v>2792</v>
      </c>
      <c r="K6774" s="116" t="s">
        <v>2793</v>
      </c>
      <c r="L6774" s="116" t="s">
        <v>176</v>
      </c>
      <c r="M6774" s="116" t="s">
        <v>176</v>
      </c>
      <c r="N6774" s="116" t="s">
        <v>369</v>
      </c>
      <c r="O6774" s="118">
        <v>2777</v>
      </c>
      <c r="P6774" s="118" t="s">
        <v>114</v>
      </c>
    </row>
    <row r="6775" spans="2:16" x14ac:dyDescent="0.45">
      <c r="B6775" s="115">
        <v>72472970</v>
      </c>
      <c r="C6775" s="116" t="s">
        <v>9368</v>
      </c>
      <c r="D6775" s="116" t="s">
        <v>8402</v>
      </c>
      <c r="E6775" s="116" t="s">
        <v>216</v>
      </c>
      <c r="F6775" s="117">
        <v>45625</v>
      </c>
      <c r="G6775" s="118" t="s">
        <v>90</v>
      </c>
      <c r="H6775" s="119" t="s">
        <v>131</v>
      </c>
      <c r="I6775" s="116" t="s">
        <v>145</v>
      </c>
      <c r="J6775" s="116" t="s">
        <v>2792</v>
      </c>
      <c r="K6775" s="116" t="s">
        <v>2793</v>
      </c>
      <c r="L6775" s="116" t="s">
        <v>176</v>
      </c>
      <c r="M6775" s="116" t="s">
        <v>176</v>
      </c>
      <c r="N6775" s="116" t="s">
        <v>369</v>
      </c>
      <c r="O6775" s="118">
        <v>2777</v>
      </c>
      <c r="P6775" s="118" t="s">
        <v>114</v>
      </c>
    </row>
    <row r="6776" spans="2:16" x14ac:dyDescent="0.45">
      <c r="B6776" s="115">
        <v>107035772</v>
      </c>
      <c r="C6776" s="116" t="s">
        <v>9369</v>
      </c>
      <c r="D6776" s="116" t="s">
        <v>8402</v>
      </c>
      <c r="E6776" s="116" t="s">
        <v>216</v>
      </c>
      <c r="F6776" s="117">
        <v>45625</v>
      </c>
      <c r="G6776" s="118" t="s">
        <v>90</v>
      </c>
      <c r="H6776" s="119" t="s">
        <v>131</v>
      </c>
      <c r="I6776" s="116" t="s">
        <v>145</v>
      </c>
      <c r="J6776" s="116" t="s">
        <v>2792</v>
      </c>
      <c r="K6776" s="116" t="s">
        <v>2793</v>
      </c>
      <c r="L6776" s="116" t="s">
        <v>178</v>
      </c>
      <c r="M6776" s="116" t="s">
        <v>176</v>
      </c>
      <c r="N6776" s="116" t="s">
        <v>369</v>
      </c>
      <c r="O6776" s="118">
        <v>2777</v>
      </c>
      <c r="P6776" s="118" t="s">
        <v>114</v>
      </c>
    </row>
    <row r="6777" spans="2:16" x14ac:dyDescent="0.45">
      <c r="B6777" s="115">
        <v>150189530</v>
      </c>
      <c r="C6777" s="116" t="s">
        <v>9370</v>
      </c>
      <c r="D6777" s="116" t="s">
        <v>625</v>
      </c>
      <c r="E6777" s="116" t="s">
        <v>216</v>
      </c>
      <c r="F6777" s="117">
        <v>45625</v>
      </c>
      <c r="G6777" s="118" t="s">
        <v>90</v>
      </c>
      <c r="H6777" s="119" t="s">
        <v>131</v>
      </c>
      <c r="I6777" s="116" t="s">
        <v>147</v>
      </c>
      <c r="J6777" s="116" t="s">
        <v>2539</v>
      </c>
      <c r="K6777" s="116" t="s">
        <v>2720</v>
      </c>
      <c r="L6777" s="116" t="s">
        <v>178</v>
      </c>
      <c r="M6777" s="116" t="s">
        <v>178</v>
      </c>
      <c r="N6777" s="116" t="s">
        <v>997</v>
      </c>
      <c r="O6777" s="118">
        <v>4159</v>
      </c>
      <c r="P6777" s="118" t="s">
        <v>113</v>
      </c>
    </row>
    <row r="6778" spans="2:16" x14ac:dyDescent="0.45">
      <c r="B6778" s="115">
        <v>168979324</v>
      </c>
      <c r="C6778" s="116" t="s">
        <v>9371</v>
      </c>
      <c r="D6778" s="116" t="s">
        <v>1699</v>
      </c>
      <c r="E6778" s="116" t="s">
        <v>216</v>
      </c>
      <c r="F6778" s="117">
        <v>45625</v>
      </c>
      <c r="G6778" s="118" t="s">
        <v>90</v>
      </c>
      <c r="H6778" s="119" t="s">
        <v>131</v>
      </c>
      <c r="I6778" s="116" t="s">
        <v>143</v>
      </c>
      <c r="J6778" s="116" t="s">
        <v>2647</v>
      </c>
      <c r="K6778" s="116" t="s">
        <v>2648</v>
      </c>
      <c r="L6778" s="116" t="s">
        <v>176</v>
      </c>
      <c r="M6778" s="116" t="s">
        <v>177</v>
      </c>
      <c r="N6778" s="116" t="s">
        <v>1923</v>
      </c>
      <c r="O6778" s="118">
        <v>3707</v>
      </c>
      <c r="P6778" s="118" t="s">
        <v>114</v>
      </c>
    </row>
    <row r="6779" spans="2:16" x14ac:dyDescent="0.45">
      <c r="B6779" s="115">
        <v>602471116</v>
      </c>
      <c r="C6779" s="116" t="s">
        <v>9372</v>
      </c>
      <c r="D6779" s="116" t="s">
        <v>4919</v>
      </c>
      <c r="E6779" s="116" t="s">
        <v>216</v>
      </c>
      <c r="F6779" s="117">
        <v>45625</v>
      </c>
      <c r="G6779" s="118" t="s">
        <v>90</v>
      </c>
      <c r="H6779" s="119" t="s">
        <v>131</v>
      </c>
      <c r="I6779" s="116" t="s">
        <v>155</v>
      </c>
      <c r="J6779" s="116" t="s">
        <v>2504</v>
      </c>
      <c r="K6779" s="116" t="s">
        <v>2505</v>
      </c>
      <c r="L6779" s="116" t="s">
        <v>177</v>
      </c>
      <c r="M6779" s="116" t="s">
        <v>177</v>
      </c>
      <c r="N6779" s="116" t="s">
        <v>1025</v>
      </c>
      <c r="O6779" s="118">
        <v>3930</v>
      </c>
      <c r="P6779" s="118" t="s">
        <v>114</v>
      </c>
    </row>
    <row r="6780" spans="2:16" x14ac:dyDescent="0.45">
      <c r="B6780" s="115">
        <v>613579249</v>
      </c>
      <c r="C6780" s="116" t="s">
        <v>9373</v>
      </c>
      <c r="D6780" s="116" t="s">
        <v>1198</v>
      </c>
      <c r="E6780" s="116" t="s">
        <v>216</v>
      </c>
      <c r="F6780" s="117">
        <v>45625</v>
      </c>
      <c r="G6780" s="118" t="s">
        <v>90</v>
      </c>
      <c r="H6780" s="119" t="s">
        <v>131</v>
      </c>
      <c r="I6780" s="116" t="s">
        <v>143</v>
      </c>
      <c r="J6780" s="116" t="s">
        <v>2941</v>
      </c>
      <c r="K6780" s="116" t="s">
        <v>2941</v>
      </c>
      <c r="L6780" s="116" t="s">
        <v>178</v>
      </c>
      <c r="M6780" s="116" t="s">
        <v>177</v>
      </c>
      <c r="N6780" s="116" t="s">
        <v>1096</v>
      </c>
      <c r="O6780" s="118">
        <v>3875</v>
      </c>
      <c r="P6780" s="118" t="s">
        <v>114</v>
      </c>
    </row>
    <row r="6781" spans="2:16" x14ac:dyDescent="0.45">
      <c r="B6781" s="115">
        <v>2846479</v>
      </c>
      <c r="C6781" s="116" t="s">
        <v>9374</v>
      </c>
      <c r="D6781" s="116" t="s">
        <v>1086</v>
      </c>
      <c r="E6781" s="116" t="s">
        <v>216</v>
      </c>
      <c r="F6781" s="117">
        <v>45628</v>
      </c>
      <c r="G6781" s="118" t="s">
        <v>91</v>
      </c>
      <c r="H6781" s="119" t="s">
        <v>131</v>
      </c>
      <c r="I6781" s="116" t="s">
        <v>153</v>
      </c>
      <c r="J6781" s="116" t="s">
        <v>3918</v>
      </c>
      <c r="K6781" s="116" t="s">
        <v>4140</v>
      </c>
      <c r="L6781" s="116" t="s">
        <v>176</v>
      </c>
      <c r="M6781" s="116" t="s">
        <v>176</v>
      </c>
      <c r="N6781" s="116" t="s">
        <v>628</v>
      </c>
      <c r="O6781" s="118">
        <v>2164</v>
      </c>
      <c r="P6781" s="118" t="s">
        <v>114</v>
      </c>
    </row>
    <row r="6782" spans="2:16" x14ac:dyDescent="0.45">
      <c r="B6782" s="115">
        <v>4682517</v>
      </c>
      <c r="C6782" s="116" t="s">
        <v>1712</v>
      </c>
      <c r="D6782" s="116" t="s">
        <v>1167</v>
      </c>
      <c r="E6782" s="116" t="s">
        <v>216</v>
      </c>
      <c r="F6782" s="117">
        <v>45628</v>
      </c>
      <c r="G6782" s="118" t="s">
        <v>91</v>
      </c>
      <c r="H6782" s="119" t="s">
        <v>131</v>
      </c>
      <c r="I6782" s="116" t="s">
        <v>155</v>
      </c>
      <c r="J6782" s="116" t="s">
        <v>2504</v>
      </c>
      <c r="K6782" s="116" t="s">
        <v>2505</v>
      </c>
      <c r="L6782" s="116" t="s">
        <v>177</v>
      </c>
      <c r="M6782" s="116" t="s">
        <v>177</v>
      </c>
      <c r="N6782" s="116" t="s">
        <v>614</v>
      </c>
      <c r="O6782" s="118">
        <v>3620</v>
      </c>
      <c r="P6782" s="118" t="s">
        <v>114</v>
      </c>
    </row>
    <row r="6783" spans="2:16" x14ac:dyDescent="0.45">
      <c r="B6783" s="115">
        <v>8189517</v>
      </c>
      <c r="C6783" s="116" t="s">
        <v>9375</v>
      </c>
      <c r="D6783" s="116" t="s">
        <v>431</v>
      </c>
      <c r="E6783" s="116" t="s">
        <v>216</v>
      </c>
      <c r="F6783" s="117">
        <v>45628</v>
      </c>
      <c r="G6783" s="118" t="s">
        <v>91</v>
      </c>
      <c r="H6783" s="119" t="s">
        <v>131</v>
      </c>
      <c r="I6783" s="116" t="s">
        <v>155</v>
      </c>
      <c r="J6783" s="116" t="s">
        <v>2504</v>
      </c>
      <c r="K6783" s="116" t="s">
        <v>2505</v>
      </c>
      <c r="L6783" s="116" t="s">
        <v>179</v>
      </c>
      <c r="M6783" s="116" t="s">
        <v>179</v>
      </c>
      <c r="N6783" s="116" t="s">
        <v>2329</v>
      </c>
      <c r="O6783" s="118">
        <v>5035</v>
      </c>
      <c r="P6783" s="118" t="s">
        <v>114</v>
      </c>
    </row>
    <row r="6784" spans="2:16" x14ac:dyDescent="0.45">
      <c r="B6784" s="115">
        <v>8437983</v>
      </c>
      <c r="C6784" s="116" t="s">
        <v>9376</v>
      </c>
      <c r="D6784" s="116" t="s">
        <v>990</v>
      </c>
      <c r="E6784" s="116" t="s">
        <v>216</v>
      </c>
      <c r="F6784" s="117">
        <v>45628</v>
      </c>
      <c r="G6784" s="118" t="s">
        <v>91</v>
      </c>
      <c r="H6784" s="119" t="s">
        <v>131</v>
      </c>
      <c r="I6784" s="116" t="s">
        <v>153</v>
      </c>
      <c r="J6784" s="116" t="s">
        <v>3918</v>
      </c>
      <c r="K6784" s="116" t="s">
        <v>7805</v>
      </c>
      <c r="L6784" s="116" t="s">
        <v>183</v>
      </c>
      <c r="M6784" s="116" t="s">
        <v>176</v>
      </c>
      <c r="N6784" s="116" t="s">
        <v>466</v>
      </c>
      <c r="O6784" s="118">
        <v>2138</v>
      </c>
      <c r="P6784" s="118" t="s">
        <v>114</v>
      </c>
    </row>
    <row r="6785" spans="2:16" x14ac:dyDescent="0.45">
      <c r="B6785" s="115">
        <v>8666340</v>
      </c>
      <c r="C6785" s="116" t="s">
        <v>9377</v>
      </c>
      <c r="D6785" s="116" t="s">
        <v>1253</v>
      </c>
      <c r="E6785" s="116" t="s">
        <v>216</v>
      </c>
      <c r="F6785" s="117">
        <v>45628</v>
      </c>
      <c r="G6785" s="118" t="s">
        <v>91</v>
      </c>
      <c r="H6785" s="119" t="s">
        <v>131</v>
      </c>
      <c r="I6785" s="116" t="s">
        <v>145</v>
      </c>
      <c r="J6785" s="116" t="s">
        <v>2511</v>
      </c>
      <c r="K6785" s="116" t="s">
        <v>2691</v>
      </c>
      <c r="L6785" s="116" t="s">
        <v>180</v>
      </c>
      <c r="M6785" s="116" t="s">
        <v>180</v>
      </c>
      <c r="N6785" s="116" t="s">
        <v>327</v>
      </c>
      <c r="O6785" s="118">
        <v>6010</v>
      </c>
      <c r="P6785" s="118" t="s">
        <v>114</v>
      </c>
    </row>
    <row r="6786" spans="2:16" x14ac:dyDescent="0.45">
      <c r="B6786" s="115">
        <v>81089116</v>
      </c>
      <c r="C6786" s="116" t="s">
        <v>9378</v>
      </c>
      <c r="D6786" s="116" t="s">
        <v>431</v>
      </c>
      <c r="E6786" s="116" t="s">
        <v>216</v>
      </c>
      <c r="F6786" s="117">
        <v>45628</v>
      </c>
      <c r="G6786" s="118" t="s">
        <v>91</v>
      </c>
      <c r="H6786" s="119" t="s">
        <v>131</v>
      </c>
      <c r="I6786" s="116" t="s">
        <v>155</v>
      </c>
      <c r="J6786" s="116" t="s">
        <v>2504</v>
      </c>
      <c r="K6786" s="116" t="s">
        <v>2505</v>
      </c>
      <c r="L6786" s="116" t="s">
        <v>176</v>
      </c>
      <c r="M6786" s="116" t="s">
        <v>183</v>
      </c>
      <c r="N6786" s="116" t="s">
        <v>554</v>
      </c>
      <c r="O6786" s="118">
        <v>2618</v>
      </c>
      <c r="P6786" s="118" t="s">
        <v>114</v>
      </c>
    </row>
    <row r="6787" spans="2:16" x14ac:dyDescent="0.45">
      <c r="B6787" s="115">
        <v>128526205</v>
      </c>
      <c r="C6787" s="116" t="s">
        <v>9379</v>
      </c>
      <c r="D6787" s="116" t="s">
        <v>1167</v>
      </c>
      <c r="E6787" s="116" t="s">
        <v>216</v>
      </c>
      <c r="F6787" s="117">
        <v>45628</v>
      </c>
      <c r="G6787" s="118" t="s">
        <v>91</v>
      </c>
      <c r="H6787" s="119" t="s">
        <v>131</v>
      </c>
      <c r="I6787" s="116" t="s">
        <v>155</v>
      </c>
      <c r="J6787" s="116" t="s">
        <v>2504</v>
      </c>
      <c r="K6787" s="116" t="s">
        <v>2505</v>
      </c>
      <c r="L6787" s="116" t="s">
        <v>177</v>
      </c>
      <c r="M6787" s="116" t="s">
        <v>177</v>
      </c>
      <c r="N6787" s="116" t="s">
        <v>255</v>
      </c>
      <c r="O6787" s="118">
        <v>3004</v>
      </c>
      <c r="P6787" s="118" t="s">
        <v>114</v>
      </c>
    </row>
    <row r="6788" spans="2:16" x14ac:dyDescent="0.45">
      <c r="B6788" s="115">
        <v>605393691</v>
      </c>
      <c r="C6788" s="116" t="s">
        <v>9380</v>
      </c>
      <c r="D6788" s="116" t="s">
        <v>6095</v>
      </c>
      <c r="E6788" s="116" t="s">
        <v>216</v>
      </c>
      <c r="F6788" s="117">
        <v>45628</v>
      </c>
      <c r="G6788" s="118" t="s">
        <v>91</v>
      </c>
      <c r="H6788" s="119" t="s">
        <v>131</v>
      </c>
      <c r="I6788" s="116" t="s">
        <v>147</v>
      </c>
      <c r="J6788" s="116" t="s">
        <v>2539</v>
      </c>
      <c r="K6788" s="116" t="s">
        <v>2540</v>
      </c>
      <c r="L6788" s="116" t="s">
        <v>178</v>
      </c>
      <c r="M6788" s="116" t="s">
        <v>178</v>
      </c>
      <c r="N6788" s="116" t="s">
        <v>251</v>
      </c>
      <c r="O6788" s="118">
        <v>4005</v>
      </c>
      <c r="P6788" s="118" t="s">
        <v>114</v>
      </c>
    </row>
    <row r="6789" spans="2:16" x14ac:dyDescent="0.45">
      <c r="B6789" s="115">
        <v>608871950</v>
      </c>
      <c r="C6789" s="116" t="s">
        <v>9381</v>
      </c>
      <c r="D6789" s="116" t="s">
        <v>1086</v>
      </c>
      <c r="E6789" s="116" t="s">
        <v>216</v>
      </c>
      <c r="F6789" s="117">
        <v>45628</v>
      </c>
      <c r="G6789" s="118" t="s">
        <v>91</v>
      </c>
      <c r="H6789" s="119" t="s">
        <v>131</v>
      </c>
      <c r="I6789" s="116" t="s">
        <v>156</v>
      </c>
      <c r="J6789" s="116" t="s">
        <v>2426</v>
      </c>
      <c r="K6789" s="116" t="s">
        <v>2748</v>
      </c>
      <c r="L6789" s="116" t="s">
        <v>176</v>
      </c>
      <c r="M6789" s="116" t="s">
        <v>177</v>
      </c>
      <c r="N6789" s="116" t="s">
        <v>255</v>
      </c>
      <c r="O6789" s="118">
        <v>3000</v>
      </c>
      <c r="P6789" s="118" t="s">
        <v>114</v>
      </c>
    </row>
    <row r="6790" spans="2:16" x14ac:dyDescent="0.45">
      <c r="B6790" s="115">
        <v>609959980</v>
      </c>
      <c r="C6790" s="116" t="s">
        <v>9382</v>
      </c>
      <c r="D6790" s="116" t="s">
        <v>747</v>
      </c>
      <c r="E6790" s="116" t="s">
        <v>216</v>
      </c>
      <c r="F6790" s="117">
        <v>45629</v>
      </c>
      <c r="G6790" s="118" t="s">
        <v>91</v>
      </c>
      <c r="H6790" s="119" t="s">
        <v>131</v>
      </c>
      <c r="I6790" s="116" t="s">
        <v>161</v>
      </c>
      <c r="J6790" s="116" t="s">
        <v>3372</v>
      </c>
      <c r="K6790" s="116" t="s">
        <v>5226</v>
      </c>
      <c r="L6790" s="116" t="s">
        <v>177</v>
      </c>
      <c r="M6790" s="116" t="s">
        <v>177</v>
      </c>
      <c r="N6790" s="116" t="s">
        <v>255</v>
      </c>
      <c r="O6790" s="118">
        <v>3121</v>
      </c>
      <c r="P6790" s="118" t="s">
        <v>114</v>
      </c>
    </row>
    <row r="6791" spans="2:16" x14ac:dyDescent="0.45">
      <c r="B6791" s="115">
        <v>1028360</v>
      </c>
      <c r="C6791" s="116" t="s">
        <v>9383</v>
      </c>
      <c r="D6791" s="116" t="s">
        <v>3004</v>
      </c>
      <c r="E6791" s="116" t="s">
        <v>216</v>
      </c>
      <c r="F6791" s="117">
        <v>45630</v>
      </c>
      <c r="G6791" s="118" t="s">
        <v>91</v>
      </c>
      <c r="H6791" s="119" t="s">
        <v>131</v>
      </c>
      <c r="I6791" s="116" t="s">
        <v>146</v>
      </c>
      <c r="J6791" s="116" t="s">
        <v>3005</v>
      </c>
      <c r="K6791" s="116" t="s">
        <v>3005</v>
      </c>
      <c r="L6791" s="116" t="s">
        <v>176</v>
      </c>
      <c r="M6791" s="116" t="s">
        <v>176</v>
      </c>
      <c r="N6791" s="116" t="s">
        <v>561</v>
      </c>
      <c r="O6791" s="118">
        <v>2519</v>
      </c>
      <c r="P6791" s="118" t="s">
        <v>114</v>
      </c>
    </row>
    <row r="6792" spans="2:16" x14ac:dyDescent="0.45">
      <c r="B6792" s="115">
        <v>7828819</v>
      </c>
      <c r="C6792" s="116" t="s">
        <v>9384</v>
      </c>
      <c r="D6792" s="116" t="s">
        <v>342</v>
      </c>
      <c r="E6792" s="116" t="s">
        <v>216</v>
      </c>
      <c r="F6792" s="117">
        <v>45630</v>
      </c>
      <c r="G6792" s="118" t="s">
        <v>91</v>
      </c>
      <c r="H6792" s="119" t="s">
        <v>131</v>
      </c>
      <c r="I6792" s="116" t="s">
        <v>150</v>
      </c>
      <c r="J6792" s="116" t="s">
        <v>2494</v>
      </c>
      <c r="K6792" s="116" t="s">
        <v>2495</v>
      </c>
      <c r="L6792" s="116" t="s">
        <v>179</v>
      </c>
      <c r="M6792" s="116" t="s">
        <v>179</v>
      </c>
      <c r="N6792" s="116" t="s">
        <v>790</v>
      </c>
      <c r="O6792" s="118">
        <v>5290</v>
      </c>
      <c r="P6792" s="118" t="s">
        <v>114</v>
      </c>
    </row>
    <row r="6793" spans="2:16" x14ac:dyDescent="0.45">
      <c r="B6793" s="115">
        <v>10940799</v>
      </c>
      <c r="C6793" s="116" t="s">
        <v>9385</v>
      </c>
      <c r="D6793" s="116" t="s">
        <v>1554</v>
      </c>
      <c r="E6793" s="116" t="s">
        <v>216</v>
      </c>
      <c r="F6793" s="117">
        <v>45630</v>
      </c>
      <c r="G6793" s="118" t="s">
        <v>91</v>
      </c>
      <c r="H6793" s="119" t="s">
        <v>131</v>
      </c>
      <c r="I6793" s="116" t="s">
        <v>158</v>
      </c>
      <c r="J6793" s="116" t="s">
        <v>2518</v>
      </c>
      <c r="K6793" s="116" t="s">
        <v>2519</v>
      </c>
      <c r="L6793" s="116" t="s">
        <v>178</v>
      </c>
      <c r="M6793" s="116" t="s">
        <v>178</v>
      </c>
      <c r="N6793" s="116" t="s">
        <v>233</v>
      </c>
      <c r="O6793" s="118">
        <v>4557</v>
      </c>
      <c r="P6793" s="118" t="s">
        <v>114</v>
      </c>
    </row>
    <row r="6794" spans="2:16" x14ac:dyDescent="0.45">
      <c r="B6794" s="115">
        <v>98935169</v>
      </c>
      <c r="C6794" s="116" t="s">
        <v>9386</v>
      </c>
      <c r="D6794" s="116" t="s">
        <v>2220</v>
      </c>
      <c r="E6794" s="116" t="s">
        <v>216</v>
      </c>
      <c r="F6794" s="117">
        <v>45630</v>
      </c>
      <c r="G6794" s="118" t="s">
        <v>91</v>
      </c>
      <c r="H6794" s="119" t="s">
        <v>131</v>
      </c>
      <c r="I6794" s="116" t="s">
        <v>155</v>
      </c>
      <c r="J6794" s="116" t="s">
        <v>2504</v>
      </c>
      <c r="K6794" s="116" t="s">
        <v>2505</v>
      </c>
      <c r="L6794" s="116" t="s">
        <v>176</v>
      </c>
      <c r="M6794" s="116" t="s">
        <v>176</v>
      </c>
      <c r="N6794" s="116" t="s">
        <v>225</v>
      </c>
      <c r="O6794" s="118">
        <v>2063</v>
      </c>
      <c r="P6794" s="118" t="s">
        <v>114</v>
      </c>
    </row>
    <row r="6795" spans="2:16" x14ac:dyDescent="0.45">
      <c r="B6795" s="115">
        <v>166269772</v>
      </c>
      <c r="C6795" s="116" t="s">
        <v>9387</v>
      </c>
      <c r="D6795" s="116" t="s">
        <v>1035</v>
      </c>
      <c r="E6795" s="116" t="s">
        <v>216</v>
      </c>
      <c r="F6795" s="117">
        <v>45630</v>
      </c>
      <c r="G6795" s="118" t="s">
        <v>91</v>
      </c>
      <c r="H6795" s="119" t="s">
        <v>131</v>
      </c>
      <c r="I6795" s="116" t="s">
        <v>150</v>
      </c>
      <c r="J6795" s="116" t="s">
        <v>2494</v>
      </c>
      <c r="K6795" s="116" t="s">
        <v>3239</v>
      </c>
      <c r="L6795" s="116" t="s">
        <v>176</v>
      </c>
      <c r="M6795" s="116" t="s">
        <v>176</v>
      </c>
      <c r="N6795" s="116" t="s">
        <v>506</v>
      </c>
      <c r="O6795" s="118">
        <v>2154</v>
      </c>
      <c r="P6795" s="118" t="s">
        <v>114</v>
      </c>
    </row>
    <row r="6796" spans="2:16" x14ac:dyDescent="0.45">
      <c r="B6796" s="115">
        <v>645575159</v>
      </c>
      <c r="C6796" s="116" t="s">
        <v>9388</v>
      </c>
      <c r="D6796" s="116" t="s">
        <v>1035</v>
      </c>
      <c r="E6796" s="116" t="s">
        <v>216</v>
      </c>
      <c r="F6796" s="117">
        <v>45630</v>
      </c>
      <c r="G6796" s="118" t="s">
        <v>91</v>
      </c>
      <c r="H6796" s="119" t="s">
        <v>131</v>
      </c>
      <c r="I6796" s="116" t="s">
        <v>150</v>
      </c>
      <c r="J6796" s="116" t="s">
        <v>2494</v>
      </c>
      <c r="K6796" s="116" t="s">
        <v>3239</v>
      </c>
      <c r="L6796" s="116" t="s">
        <v>176</v>
      </c>
      <c r="M6796" s="116" t="s">
        <v>176</v>
      </c>
      <c r="N6796" s="116" t="s">
        <v>506</v>
      </c>
      <c r="O6796" s="118">
        <v>2154</v>
      </c>
      <c r="P6796" s="118" t="s">
        <v>114</v>
      </c>
    </row>
    <row r="6797" spans="2:16" x14ac:dyDescent="0.45">
      <c r="B6797" s="115">
        <v>7053849</v>
      </c>
      <c r="C6797" s="116" t="s">
        <v>9389</v>
      </c>
      <c r="D6797" s="116" t="s">
        <v>648</v>
      </c>
      <c r="E6797" s="116" t="s">
        <v>216</v>
      </c>
      <c r="F6797" s="117">
        <v>45631</v>
      </c>
      <c r="G6797" s="118" t="s">
        <v>91</v>
      </c>
      <c r="H6797" s="119" t="s">
        <v>131</v>
      </c>
      <c r="I6797" s="116" t="s">
        <v>150</v>
      </c>
      <c r="J6797" s="116" t="s">
        <v>2494</v>
      </c>
      <c r="K6797" s="116" t="s">
        <v>2495</v>
      </c>
      <c r="L6797" s="116" t="s">
        <v>177</v>
      </c>
      <c r="M6797" s="116" t="s">
        <v>176</v>
      </c>
      <c r="N6797" s="116" t="s">
        <v>287</v>
      </c>
      <c r="O6797" s="118">
        <v>2000</v>
      </c>
      <c r="P6797" s="118" t="s">
        <v>114</v>
      </c>
    </row>
    <row r="6798" spans="2:16" x14ac:dyDescent="0.45">
      <c r="B6798" s="115">
        <v>7696353</v>
      </c>
      <c r="C6798" s="116" t="s">
        <v>9390</v>
      </c>
      <c r="D6798" s="116" t="s">
        <v>9391</v>
      </c>
      <c r="E6798" s="116" t="s">
        <v>216</v>
      </c>
      <c r="F6798" s="117">
        <v>45631</v>
      </c>
      <c r="G6798" s="118" t="s">
        <v>91</v>
      </c>
      <c r="H6798" s="119" t="s">
        <v>131</v>
      </c>
      <c r="I6798" s="116" t="s">
        <v>158</v>
      </c>
      <c r="J6798" s="116" t="s">
        <v>2518</v>
      </c>
      <c r="K6798" s="116" t="s">
        <v>2519</v>
      </c>
      <c r="L6798" s="116" t="s">
        <v>179</v>
      </c>
      <c r="M6798" s="116" t="s">
        <v>179</v>
      </c>
      <c r="N6798" s="116" t="s">
        <v>1694</v>
      </c>
      <c r="O6798" s="118">
        <v>5602</v>
      </c>
      <c r="P6798" s="118" t="s">
        <v>113</v>
      </c>
    </row>
    <row r="6799" spans="2:16" x14ac:dyDescent="0.45">
      <c r="B6799" s="115">
        <v>69126432</v>
      </c>
      <c r="C6799" s="116" t="s">
        <v>9392</v>
      </c>
      <c r="D6799" s="116" t="s">
        <v>648</v>
      </c>
      <c r="E6799" s="116" t="s">
        <v>216</v>
      </c>
      <c r="F6799" s="117">
        <v>45631</v>
      </c>
      <c r="G6799" s="118" t="s">
        <v>91</v>
      </c>
      <c r="H6799" s="119" t="s">
        <v>131</v>
      </c>
      <c r="I6799" s="116" t="s">
        <v>150</v>
      </c>
      <c r="J6799" s="116" t="s">
        <v>2494</v>
      </c>
      <c r="K6799" s="116" t="s">
        <v>2495</v>
      </c>
      <c r="L6799" s="116" t="s">
        <v>177</v>
      </c>
      <c r="M6799" s="116" t="s">
        <v>176</v>
      </c>
      <c r="N6799" s="116" t="s">
        <v>287</v>
      </c>
      <c r="O6799" s="118">
        <v>2000</v>
      </c>
      <c r="P6799" s="118" t="s">
        <v>114</v>
      </c>
    </row>
    <row r="6800" spans="2:16" x14ac:dyDescent="0.45">
      <c r="B6800" s="115">
        <v>71877980</v>
      </c>
      <c r="C6800" s="116" t="s">
        <v>9393</v>
      </c>
      <c r="D6800" s="116" t="s">
        <v>648</v>
      </c>
      <c r="E6800" s="116" t="s">
        <v>216</v>
      </c>
      <c r="F6800" s="117">
        <v>45631</v>
      </c>
      <c r="G6800" s="118" t="s">
        <v>91</v>
      </c>
      <c r="H6800" s="119" t="s">
        <v>131</v>
      </c>
      <c r="I6800" s="116" t="s">
        <v>150</v>
      </c>
      <c r="J6800" s="116" t="s">
        <v>2494</v>
      </c>
      <c r="K6800" s="116" t="s">
        <v>2495</v>
      </c>
      <c r="L6800" s="116" t="s">
        <v>183</v>
      </c>
      <c r="M6800" s="116" t="s">
        <v>176</v>
      </c>
      <c r="N6800" s="116" t="s">
        <v>287</v>
      </c>
      <c r="O6800" s="118">
        <v>2000</v>
      </c>
      <c r="P6800" s="118" t="s">
        <v>114</v>
      </c>
    </row>
    <row r="6801" spans="2:16" x14ac:dyDescent="0.45">
      <c r="B6801" s="115">
        <v>99421306</v>
      </c>
      <c r="C6801" s="116" t="s">
        <v>9394</v>
      </c>
      <c r="D6801" s="116" t="s">
        <v>1652</v>
      </c>
      <c r="E6801" s="116" t="s">
        <v>216</v>
      </c>
      <c r="F6801" s="117">
        <v>45631</v>
      </c>
      <c r="G6801" s="118" t="s">
        <v>91</v>
      </c>
      <c r="H6801" s="119" t="s">
        <v>131</v>
      </c>
      <c r="I6801" s="116" t="s">
        <v>152</v>
      </c>
      <c r="J6801" s="116" t="s">
        <v>2710</v>
      </c>
      <c r="K6801" s="116" t="s">
        <v>2711</v>
      </c>
      <c r="L6801" s="116" t="s">
        <v>177</v>
      </c>
      <c r="M6801" s="116" t="s">
        <v>176</v>
      </c>
      <c r="N6801" s="116" t="s">
        <v>287</v>
      </c>
      <c r="O6801" s="118">
        <v>2000</v>
      </c>
      <c r="P6801" s="118" t="s">
        <v>114</v>
      </c>
    </row>
    <row r="6802" spans="2:16" x14ac:dyDescent="0.45">
      <c r="B6802" s="115">
        <v>110168815</v>
      </c>
      <c r="C6802" s="116" t="s">
        <v>9395</v>
      </c>
      <c r="D6802" s="116" t="s">
        <v>434</v>
      </c>
      <c r="E6802" s="116" t="s">
        <v>216</v>
      </c>
      <c r="F6802" s="117">
        <v>45632</v>
      </c>
      <c r="G6802" s="118" t="s">
        <v>91</v>
      </c>
      <c r="H6802" s="119" t="s">
        <v>131</v>
      </c>
      <c r="I6802" s="116" t="s">
        <v>147</v>
      </c>
      <c r="J6802" s="116" t="s">
        <v>2539</v>
      </c>
      <c r="K6802" s="116" t="s">
        <v>2540</v>
      </c>
      <c r="L6802" s="116" t="s">
        <v>176</v>
      </c>
      <c r="M6802" s="116" t="s">
        <v>176</v>
      </c>
      <c r="N6802" s="116" t="s">
        <v>366</v>
      </c>
      <c r="O6802" s="118">
        <v>2153</v>
      </c>
      <c r="P6802" s="118" t="s">
        <v>114</v>
      </c>
    </row>
    <row r="6803" spans="2:16" x14ac:dyDescent="0.45">
      <c r="B6803" s="115">
        <v>637528628</v>
      </c>
      <c r="C6803" s="116" t="s">
        <v>9396</v>
      </c>
      <c r="D6803" s="116" t="s">
        <v>431</v>
      </c>
      <c r="E6803" s="116" t="s">
        <v>216</v>
      </c>
      <c r="F6803" s="117">
        <v>45632</v>
      </c>
      <c r="G6803" s="118" t="s">
        <v>91</v>
      </c>
      <c r="H6803" s="119" t="s">
        <v>131</v>
      </c>
      <c r="I6803" s="116" t="s">
        <v>147</v>
      </c>
      <c r="J6803" s="116" t="s">
        <v>2523</v>
      </c>
      <c r="K6803" s="116" t="s">
        <v>2698</v>
      </c>
      <c r="L6803" s="116" t="s">
        <v>183</v>
      </c>
      <c r="M6803" s="116" t="s">
        <v>183</v>
      </c>
      <c r="N6803" s="116" t="s">
        <v>183</v>
      </c>
      <c r="O6803" s="118">
        <v>2612</v>
      </c>
      <c r="P6803" s="118" t="s">
        <v>114</v>
      </c>
    </row>
    <row r="6804" spans="2:16" x14ac:dyDescent="0.45">
      <c r="B6804" s="115">
        <v>1383142</v>
      </c>
      <c r="C6804" s="116" t="s">
        <v>9397</v>
      </c>
      <c r="D6804" s="116" t="s">
        <v>541</v>
      </c>
      <c r="E6804" s="116" t="s">
        <v>216</v>
      </c>
      <c r="F6804" s="117">
        <v>45635</v>
      </c>
      <c r="G6804" s="118" t="s">
        <v>91</v>
      </c>
      <c r="H6804" s="119" t="s">
        <v>131</v>
      </c>
      <c r="I6804" s="116" t="s">
        <v>143</v>
      </c>
      <c r="J6804" s="116" t="s">
        <v>2647</v>
      </c>
      <c r="K6804" s="116" t="s">
        <v>2726</v>
      </c>
      <c r="L6804" s="116" t="s">
        <v>176</v>
      </c>
      <c r="M6804" s="116" t="s">
        <v>176</v>
      </c>
      <c r="N6804" s="116" t="s">
        <v>554</v>
      </c>
      <c r="O6804" s="118">
        <v>2537</v>
      </c>
      <c r="P6804" s="118" t="s">
        <v>114</v>
      </c>
    </row>
    <row r="6805" spans="2:16" x14ac:dyDescent="0.45">
      <c r="B6805" s="115">
        <v>10883548</v>
      </c>
      <c r="C6805" s="116" t="s">
        <v>9398</v>
      </c>
      <c r="D6805" s="116" t="s">
        <v>682</v>
      </c>
      <c r="E6805" s="116" t="s">
        <v>216</v>
      </c>
      <c r="F6805" s="117">
        <v>45635</v>
      </c>
      <c r="G6805" s="118" t="s">
        <v>91</v>
      </c>
      <c r="H6805" s="119" t="s">
        <v>131</v>
      </c>
      <c r="I6805" s="116" t="s">
        <v>150</v>
      </c>
      <c r="J6805" s="116" t="s">
        <v>2494</v>
      </c>
      <c r="K6805" s="116" t="s">
        <v>2495</v>
      </c>
      <c r="L6805" s="116" t="s">
        <v>178</v>
      </c>
      <c r="M6805" s="116" t="s">
        <v>178</v>
      </c>
      <c r="N6805" s="116" t="s">
        <v>251</v>
      </c>
      <c r="O6805" s="118">
        <v>4000</v>
      </c>
      <c r="P6805" s="118" t="s">
        <v>114</v>
      </c>
    </row>
    <row r="6806" spans="2:16" x14ac:dyDescent="0.45">
      <c r="B6806" s="115">
        <v>123603154</v>
      </c>
      <c r="C6806" s="116" t="s">
        <v>9399</v>
      </c>
      <c r="D6806" s="116" t="s">
        <v>3578</v>
      </c>
      <c r="E6806" s="116" t="s">
        <v>216</v>
      </c>
      <c r="F6806" s="117">
        <v>45635</v>
      </c>
      <c r="G6806" s="118" t="s">
        <v>91</v>
      </c>
      <c r="H6806" s="119" t="s">
        <v>131</v>
      </c>
      <c r="I6806" s="116" t="s">
        <v>158</v>
      </c>
      <c r="J6806" s="116" t="s">
        <v>2518</v>
      </c>
      <c r="K6806" s="116" t="s">
        <v>2519</v>
      </c>
      <c r="L6806" s="116" t="s">
        <v>180</v>
      </c>
      <c r="M6806" s="116" t="s">
        <v>180</v>
      </c>
      <c r="N6806" s="116" t="s">
        <v>327</v>
      </c>
      <c r="O6806" s="118">
        <v>6008</v>
      </c>
      <c r="P6806" s="118" t="s">
        <v>114</v>
      </c>
    </row>
    <row r="6807" spans="2:16" x14ac:dyDescent="0.45">
      <c r="B6807" s="115">
        <v>160799815</v>
      </c>
      <c r="C6807" s="116" t="s">
        <v>9400</v>
      </c>
      <c r="D6807" s="116" t="s">
        <v>3345</v>
      </c>
      <c r="E6807" s="116" t="s">
        <v>216</v>
      </c>
      <c r="F6807" s="117">
        <v>45635</v>
      </c>
      <c r="G6807" s="118" t="s">
        <v>91</v>
      </c>
      <c r="H6807" s="119" t="s">
        <v>131</v>
      </c>
      <c r="I6807" s="116" t="s">
        <v>156</v>
      </c>
      <c r="J6807" s="116" t="s">
        <v>2426</v>
      </c>
      <c r="K6807" s="116" t="s">
        <v>2803</v>
      </c>
      <c r="L6807" s="116" t="s">
        <v>176</v>
      </c>
      <c r="M6807" s="116" t="s">
        <v>176</v>
      </c>
      <c r="N6807" s="116" t="s">
        <v>287</v>
      </c>
      <c r="O6807" s="118">
        <v>2000</v>
      </c>
      <c r="P6807" s="118" t="s">
        <v>114</v>
      </c>
    </row>
    <row r="6808" spans="2:16" x14ac:dyDescent="0.45">
      <c r="B6808" s="115">
        <v>615478978</v>
      </c>
      <c r="C6808" s="116" t="s">
        <v>9401</v>
      </c>
      <c r="D6808" s="116" t="s">
        <v>1699</v>
      </c>
      <c r="E6808" s="116" t="s">
        <v>216</v>
      </c>
      <c r="F6808" s="117">
        <v>45635</v>
      </c>
      <c r="G6808" s="118" t="s">
        <v>91</v>
      </c>
      <c r="H6808" s="119" t="s">
        <v>131</v>
      </c>
      <c r="I6808" s="116" t="s">
        <v>158</v>
      </c>
      <c r="J6808" s="116" t="s">
        <v>2518</v>
      </c>
      <c r="K6808" s="116" t="s">
        <v>2764</v>
      </c>
      <c r="L6808" s="116" t="s">
        <v>178</v>
      </c>
      <c r="M6808" s="116" t="s">
        <v>178</v>
      </c>
      <c r="N6808" s="116" t="s">
        <v>4625</v>
      </c>
      <c r="O6808" s="118">
        <v>4306</v>
      </c>
      <c r="P6808" s="118" t="s">
        <v>114</v>
      </c>
    </row>
    <row r="6809" spans="2:16" x14ac:dyDescent="0.45">
      <c r="B6809" s="115">
        <v>649612760</v>
      </c>
      <c r="C6809" s="116" t="s">
        <v>9402</v>
      </c>
      <c r="D6809" s="116" t="s">
        <v>1584</v>
      </c>
      <c r="E6809" s="116" t="s">
        <v>216</v>
      </c>
      <c r="F6809" s="117">
        <v>45635</v>
      </c>
      <c r="G6809" s="118" t="s">
        <v>91</v>
      </c>
      <c r="H6809" s="119" t="s">
        <v>131</v>
      </c>
      <c r="I6809" s="116" t="s">
        <v>156</v>
      </c>
      <c r="J6809" s="116" t="s">
        <v>2426</v>
      </c>
      <c r="K6809" s="116" t="s">
        <v>2803</v>
      </c>
      <c r="L6809" s="116" t="s">
        <v>176</v>
      </c>
      <c r="M6809" s="116" t="s">
        <v>176</v>
      </c>
      <c r="N6809" s="116" t="s">
        <v>466</v>
      </c>
      <c r="O6809" s="118">
        <v>2137</v>
      </c>
      <c r="P6809" s="118" t="s">
        <v>114</v>
      </c>
    </row>
    <row r="6810" spans="2:16" x14ac:dyDescent="0.45">
      <c r="B6810" s="115">
        <v>58533</v>
      </c>
      <c r="C6810" s="116" t="s">
        <v>9403</v>
      </c>
      <c r="D6810" s="116" t="s">
        <v>4100</v>
      </c>
      <c r="E6810" s="116" t="s">
        <v>216</v>
      </c>
      <c r="F6810" s="117">
        <v>45636</v>
      </c>
      <c r="G6810" s="118" t="s">
        <v>91</v>
      </c>
      <c r="H6810" s="119" t="s">
        <v>131</v>
      </c>
      <c r="I6810" s="116" t="s">
        <v>155</v>
      </c>
      <c r="J6810" s="116" t="s">
        <v>2504</v>
      </c>
      <c r="K6810" s="116" t="s">
        <v>2505</v>
      </c>
      <c r="L6810" s="116" t="s">
        <v>176</v>
      </c>
      <c r="M6810" s="116" t="s">
        <v>176</v>
      </c>
      <c r="N6810" s="116" t="s">
        <v>287</v>
      </c>
      <c r="O6810" s="118">
        <v>2000</v>
      </c>
      <c r="P6810" s="118" t="s">
        <v>114</v>
      </c>
    </row>
    <row r="6811" spans="2:16" x14ac:dyDescent="0.45">
      <c r="B6811" s="115">
        <v>247914</v>
      </c>
      <c r="C6811" s="116" t="s">
        <v>9404</v>
      </c>
      <c r="D6811" s="116" t="s">
        <v>4100</v>
      </c>
      <c r="E6811" s="116" t="s">
        <v>216</v>
      </c>
      <c r="F6811" s="117">
        <v>45636</v>
      </c>
      <c r="G6811" s="118" t="s">
        <v>91</v>
      </c>
      <c r="H6811" s="119" t="s">
        <v>131</v>
      </c>
      <c r="I6811" s="116" t="s">
        <v>155</v>
      </c>
      <c r="J6811" s="116" t="s">
        <v>2504</v>
      </c>
      <c r="K6811" s="116" t="s">
        <v>2505</v>
      </c>
      <c r="L6811" s="116" t="s">
        <v>176</v>
      </c>
      <c r="M6811" s="116" t="s">
        <v>176</v>
      </c>
      <c r="N6811" s="116" t="s">
        <v>287</v>
      </c>
      <c r="O6811" s="118">
        <v>2019</v>
      </c>
      <c r="P6811" s="118" t="s">
        <v>114</v>
      </c>
    </row>
    <row r="6812" spans="2:16" x14ac:dyDescent="0.45">
      <c r="B6812" s="115">
        <v>1232971</v>
      </c>
      <c r="C6812" s="116" t="s">
        <v>9405</v>
      </c>
      <c r="D6812" s="116" t="s">
        <v>9406</v>
      </c>
      <c r="E6812" s="116" t="s">
        <v>216</v>
      </c>
      <c r="F6812" s="117">
        <v>45636</v>
      </c>
      <c r="G6812" s="118" t="s">
        <v>91</v>
      </c>
      <c r="H6812" s="119" t="s">
        <v>131</v>
      </c>
      <c r="I6812" s="116" t="s">
        <v>147</v>
      </c>
      <c r="J6812" s="116" t="s">
        <v>2523</v>
      </c>
      <c r="K6812" s="116" t="s">
        <v>3174</v>
      </c>
      <c r="L6812" s="116" t="s">
        <v>176</v>
      </c>
      <c r="M6812" s="116" t="s">
        <v>176</v>
      </c>
      <c r="N6812" s="116" t="s">
        <v>359</v>
      </c>
      <c r="O6812" s="118">
        <v>2175</v>
      </c>
      <c r="P6812" s="118" t="s">
        <v>113</v>
      </c>
    </row>
    <row r="6813" spans="2:16" x14ac:dyDescent="0.45">
      <c r="B6813" s="115">
        <v>1901739</v>
      </c>
      <c r="C6813" s="116" t="s">
        <v>9407</v>
      </c>
      <c r="D6813" s="116" t="s">
        <v>365</v>
      </c>
      <c r="E6813" s="116" t="s">
        <v>216</v>
      </c>
      <c r="F6813" s="117">
        <v>45636</v>
      </c>
      <c r="G6813" s="118" t="s">
        <v>91</v>
      </c>
      <c r="H6813" s="119" t="s">
        <v>131</v>
      </c>
      <c r="I6813" s="116" t="s">
        <v>153</v>
      </c>
      <c r="J6813" s="116" t="s">
        <v>2566</v>
      </c>
      <c r="K6813" s="116" t="s">
        <v>3744</v>
      </c>
      <c r="L6813" s="116" t="s">
        <v>176</v>
      </c>
      <c r="M6813" s="116" t="s">
        <v>176</v>
      </c>
      <c r="N6813" s="116" t="s">
        <v>225</v>
      </c>
      <c r="O6813" s="118">
        <v>2060</v>
      </c>
      <c r="P6813" s="118" t="s">
        <v>114</v>
      </c>
    </row>
    <row r="6814" spans="2:16" x14ac:dyDescent="0.45">
      <c r="B6814" s="115">
        <v>4623474</v>
      </c>
      <c r="C6814" s="116" t="s">
        <v>9408</v>
      </c>
      <c r="D6814" s="116" t="s">
        <v>4100</v>
      </c>
      <c r="E6814" s="116" t="s">
        <v>216</v>
      </c>
      <c r="F6814" s="117">
        <v>45636</v>
      </c>
      <c r="G6814" s="118" t="s">
        <v>91</v>
      </c>
      <c r="H6814" s="119" t="s">
        <v>131</v>
      </c>
      <c r="I6814" s="116" t="s">
        <v>155</v>
      </c>
      <c r="J6814" s="116" t="s">
        <v>2504</v>
      </c>
      <c r="K6814" s="116" t="s">
        <v>2505</v>
      </c>
      <c r="L6814" s="116" t="s">
        <v>177</v>
      </c>
      <c r="M6814" s="116" t="s">
        <v>176</v>
      </c>
      <c r="N6814" s="116" t="s">
        <v>287</v>
      </c>
      <c r="O6814" s="118">
        <v>2000</v>
      </c>
      <c r="P6814" s="118" t="s">
        <v>114</v>
      </c>
    </row>
    <row r="6815" spans="2:16" x14ac:dyDescent="0.45">
      <c r="B6815" s="115">
        <v>8983042</v>
      </c>
      <c r="C6815" s="116" t="s">
        <v>9409</v>
      </c>
      <c r="D6815" s="116" t="s">
        <v>2067</v>
      </c>
      <c r="E6815" s="116" t="s">
        <v>216</v>
      </c>
      <c r="F6815" s="117">
        <v>45636</v>
      </c>
      <c r="G6815" s="118" t="s">
        <v>91</v>
      </c>
      <c r="H6815" s="119" t="s">
        <v>131</v>
      </c>
      <c r="I6815" s="116" t="s">
        <v>145</v>
      </c>
      <c r="J6815" s="116" t="s">
        <v>2792</v>
      </c>
      <c r="K6815" s="116" t="s">
        <v>2793</v>
      </c>
      <c r="L6815" s="116" t="s">
        <v>180</v>
      </c>
      <c r="M6815" s="116" t="s">
        <v>180</v>
      </c>
      <c r="N6815" s="116" t="s">
        <v>327</v>
      </c>
      <c r="O6815" s="118">
        <v>6010</v>
      </c>
      <c r="P6815" s="118" t="s">
        <v>114</v>
      </c>
    </row>
    <row r="6816" spans="2:16" x14ac:dyDescent="0.45">
      <c r="B6816" s="115">
        <v>631685553</v>
      </c>
      <c r="C6816" s="116" t="s">
        <v>9410</v>
      </c>
      <c r="D6816" s="116" t="s">
        <v>4100</v>
      </c>
      <c r="E6816" s="116" t="s">
        <v>216</v>
      </c>
      <c r="F6816" s="117">
        <v>45636</v>
      </c>
      <c r="G6816" s="118" t="s">
        <v>91</v>
      </c>
      <c r="H6816" s="119" t="s">
        <v>131</v>
      </c>
      <c r="I6816" s="116" t="s">
        <v>155</v>
      </c>
      <c r="J6816" s="116" t="s">
        <v>2504</v>
      </c>
      <c r="K6816" s="116" t="s">
        <v>2505</v>
      </c>
      <c r="L6816" s="116" t="s">
        <v>177</v>
      </c>
      <c r="M6816" s="116" t="s">
        <v>176</v>
      </c>
      <c r="N6816" s="116" t="s">
        <v>287</v>
      </c>
      <c r="O6816" s="118">
        <v>2000</v>
      </c>
      <c r="P6816" s="118" t="s">
        <v>114</v>
      </c>
    </row>
    <row r="6817" spans="2:16" x14ac:dyDescent="0.45">
      <c r="B6817" s="115">
        <v>641535622</v>
      </c>
      <c r="C6817" s="116" t="s">
        <v>9411</v>
      </c>
      <c r="D6817" s="116" t="s">
        <v>741</v>
      </c>
      <c r="E6817" s="116" t="s">
        <v>216</v>
      </c>
      <c r="F6817" s="117">
        <v>45636</v>
      </c>
      <c r="G6817" s="118" t="s">
        <v>91</v>
      </c>
      <c r="H6817" s="119" t="s">
        <v>131</v>
      </c>
      <c r="I6817" s="116" t="s">
        <v>151</v>
      </c>
      <c r="J6817" s="116" t="s">
        <v>3126</v>
      </c>
      <c r="K6817" s="116" t="s">
        <v>3127</v>
      </c>
      <c r="L6817" s="116" t="s">
        <v>177</v>
      </c>
      <c r="M6817" s="116" t="s">
        <v>177</v>
      </c>
      <c r="N6817" s="116" t="s">
        <v>1096</v>
      </c>
      <c r="O6817" s="118">
        <v>3844</v>
      </c>
      <c r="P6817" s="118" t="s">
        <v>114</v>
      </c>
    </row>
    <row r="6818" spans="2:16" x14ac:dyDescent="0.45">
      <c r="B6818" s="115">
        <v>43747</v>
      </c>
      <c r="C6818" s="116" t="s">
        <v>9412</v>
      </c>
      <c r="D6818" s="116" t="s">
        <v>247</v>
      </c>
      <c r="E6818" s="116" t="s">
        <v>216</v>
      </c>
      <c r="F6818" s="117">
        <v>45637</v>
      </c>
      <c r="G6818" s="118" t="s">
        <v>91</v>
      </c>
      <c r="H6818" s="119" t="s">
        <v>131</v>
      </c>
      <c r="I6818" s="116" t="s">
        <v>158</v>
      </c>
      <c r="J6818" s="116" t="s">
        <v>2518</v>
      </c>
      <c r="K6818" s="116" t="s">
        <v>2764</v>
      </c>
      <c r="L6818" s="116" t="s">
        <v>176</v>
      </c>
      <c r="M6818" s="116" t="s">
        <v>176</v>
      </c>
      <c r="N6818" s="116" t="s">
        <v>273</v>
      </c>
      <c r="O6818" s="118">
        <v>2027</v>
      </c>
      <c r="P6818" s="118" t="s">
        <v>114</v>
      </c>
    </row>
    <row r="6819" spans="2:16" x14ac:dyDescent="0.45">
      <c r="B6819" s="115">
        <v>923133</v>
      </c>
      <c r="C6819" s="116" t="s">
        <v>9413</v>
      </c>
      <c r="D6819" s="116" t="s">
        <v>247</v>
      </c>
      <c r="E6819" s="116" t="s">
        <v>216</v>
      </c>
      <c r="F6819" s="117">
        <v>45637</v>
      </c>
      <c r="G6819" s="118" t="s">
        <v>91</v>
      </c>
      <c r="H6819" s="119" t="s">
        <v>131</v>
      </c>
      <c r="I6819" s="116" t="s">
        <v>155</v>
      </c>
      <c r="J6819" s="116" t="s">
        <v>2504</v>
      </c>
      <c r="K6819" s="116" t="s">
        <v>2505</v>
      </c>
      <c r="L6819" s="116" t="s">
        <v>176</v>
      </c>
      <c r="M6819" s="116" t="s">
        <v>176</v>
      </c>
      <c r="N6819" s="116" t="s">
        <v>273</v>
      </c>
      <c r="O6819" s="118">
        <v>2027</v>
      </c>
      <c r="P6819" s="118" t="s">
        <v>114</v>
      </c>
    </row>
    <row r="6820" spans="2:16" x14ac:dyDescent="0.45">
      <c r="B6820" s="115">
        <v>107031907</v>
      </c>
      <c r="C6820" s="116" t="s">
        <v>9414</v>
      </c>
      <c r="D6820" s="116" t="s">
        <v>3674</v>
      </c>
      <c r="E6820" s="116" t="s">
        <v>216</v>
      </c>
      <c r="F6820" s="117">
        <v>45637</v>
      </c>
      <c r="G6820" s="118" t="s">
        <v>91</v>
      </c>
      <c r="H6820" s="119" t="s">
        <v>131</v>
      </c>
      <c r="I6820" s="116" t="s">
        <v>150</v>
      </c>
      <c r="J6820" s="116" t="s">
        <v>2494</v>
      </c>
      <c r="K6820" s="116" t="s">
        <v>2495</v>
      </c>
      <c r="L6820" s="116" t="s">
        <v>177</v>
      </c>
      <c r="M6820" s="116" t="s">
        <v>177</v>
      </c>
      <c r="N6820" s="116" t="s">
        <v>884</v>
      </c>
      <c r="O6820" s="118">
        <v>3136</v>
      </c>
      <c r="P6820" s="118" t="s">
        <v>114</v>
      </c>
    </row>
    <row r="6821" spans="2:16" x14ac:dyDescent="0.45">
      <c r="B6821" s="115">
        <v>161743013</v>
      </c>
      <c r="C6821" s="116" t="s">
        <v>9415</v>
      </c>
      <c r="D6821" s="116" t="s">
        <v>2933</v>
      </c>
      <c r="E6821" s="116" t="s">
        <v>216</v>
      </c>
      <c r="F6821" s="117">
        <v>45637</v>
      </c>
      <c r="G6821" s="118" t="s">
        <v>91</v>
      </c>
      <c r="H6821" s="119" t="s">
        <v>131</v>
      </c>
      <c r="I6821" s="116" t="s">
        <v>151</v>
      </c>
      <c r="J6821" s="116" t="s">
        <v>2530</v>
      </c>
      <c r="K6821" s="116" t="s">
        <v>2531</v>
      </c>
      <c r="L6821" s="116" t="s">
        <v>177</v>
      </c>
      <c r="M6821" s="116" t="s">
        <v>179</v>
      </c>
      <c r="N6821" s="116" t="s">
        <v>670</v>
      </c>
      <c r="O6821" s="118">
        <v>5086</v>
      </c>
      <c r="P6821" s="118" t="s">
        <v>114</v>
      </c>
    </row>
    <row r="6822" spans="2:16" x14ac:dyDescent="0.45">
      <c r="B6822" s="115">
        <v>4814706</v>
      </c>
      <c r="C6822" s="116" t="s">
        <v>9416</v>
      </c>
      <c r="D6822" s="116" t="s">
        <v>2114</v>
      </c>
      <c r="E6822" s="116" t="s">
        <v>216</v>
      </c>
      <c r="F6822" s="117">
        <v>45638</v>
      </c>
      <c r="G6822" s="118" t="s">
        <v>91</v>
      </c>
      <c r="H6822" s="119" t="s">
        <v>131</v>
      </c>
      <c r="I6822" s="116" t="s">
        <v>160</v>
      </c>
      <c r="J6822" s="116" t="s">
        <v>4493</v>
      </c>
      <c r="K6822" s="116" t="s">
        <v>4494</v>
      </c>
      <c r="L6822" s="116" t="s">
        <v>177</v>
      </c>
      <c r="M6822" s="116" t="s">
        <v>177</v>
      </c>
      <c r="N6822" s="116" t="s">
        <v>1025</v>
      </c>
      <c r="O6822" s="118">
        <v>3942</v>
      </c>
      <c r="P6822" s="118" t="s">
        <v>114</v>
      </c>
    </row>
    <row r="6823" spans="2:16" x14ac:dyDescent="0.45">
      <c r="B6823" s="115">
        <v>615282276</v>
      </c>
      <c r="C6823" s="116" t="s">
        <v>9417</v>
      </c>
      <c r="D6823" s="116" t="s">
        <v>431</v>
      </c>
      <c r="E6823" s="116" t="s">
        <v>216</v>
      </c>
      <c r="F6823" s="117">
        <v>45638</v>
      </c>
      <c r="G6823" s="118" t="s">
        <v>91</v>
      </c>
      <c r="H6823" s="119" t="s">
        <v>131</v>
      </c>
      <c r="I6823" s="116" t="s">
        <v>147</v>
      </c>
      <c r="J6823" s="116" t="s">
        <v>2523</v>
      </c>
      <c r="K6823" s="116" t="s">
        <v>2534</v>
      </c>
      <c r="L6823" s="116" t="s">
        <v>183</v>
      </c>
      <c r="M6823" s="116" t="s">
        <v>183</v>
      </c>
      <c r="N6823" s="116" t="s">
        <v>183</v>
      </c>
      <c r="O6823" s="118">
        <v>2603</v>
      </c>
      <c r="P6823" s="118" t="s">
        <v>114</v>
      </c>
    </row>
    <row r="6824" spans="2:16" x14ac:dyDescent="0.45">
      <c r="B6824" s="115">
        <v>620232037</v>
      </c>
      <c r="C6824" s="116" t="s">
        <v>9418</v>
      </c>
      <c r="D6824" s="116" t="s">
        <v>627</v>
      </c>
      <c r="E6824" s="116" t="s">
        <v>216</v>
      </c>
      <c r="F6824" s="117">
        <v>45638</v>
      </c>
      <c r="G6824" s="118" t="s">
        <v>91</v>
      </c>
      <c r="H6824" s="119" t="s">
        <v>131</v>
      </c>
      <c r="I6824" s="116" t="s">
        <v>147</v>
      </c>
      <c r="J6824" s="116" t="s">
        <v>2539</v>
      </c>
      <c r="K6824" s="116" t="s">
        <v>2720</v>
      </c>
      <c r="L6824" s="116" t="s">
        <v>176</v>
      </c>
      <c r="M6824" s="116" t="s">
        <v>176</v>
      </c>
      <c r="N6824" s="116" t="s">
        <v>299</v>
      </c>
      <c r="O6824" s="118">
        <v>2150</v>
      </c>
      <c r="P6824" s="118" t="s">
        <v>114</v>
      </c>
    </row>
    <row r="6825" spans="2:16" x14ac:dyDescent="0.45">
      <c r="B6825" s="115">
        <v>4431869</v>
      </c>
      <c r="C6825" s="116" t="s">
        <v>9419</v>
      </c>
      <c r="D6825" s="116" t="s">
        <v>9420</v>
      </c>
      <c r="E6825" s="116" t="s">
        <v>216</v>
      </c>
      <c r="F6825" s="117">
        <v>45639</v>
      </c>
      <c r="G6825" s="118" t="s">
        <v>91</v>
      </c>
      <c r="H6825" s="119" t="s">
        <v>131</v>
      </c>
      <c r="I6825" s="116" t="s">
        <v>150</v>
      </c>
      <c r="J6825" s="116" t="s">
        <v>2494</v>
      </c>
      <c r="K6825" s="116" t="s">
        <v>2495</v>
      </c>
      <c r="L6825" s="116" t="s">
        <v>177</v>
      </c>
      <c r="M6825" s="116" t="s">
        <v>177</v>
      </c>
      <c r="N6825" s="116" t="s">
        <v>2008</v>
      </c>
      <c r="O6825" s="118">
        <v>3350</v>
      </c>
      <c r="P6825" s="118" t="s">
        <v>113</v>
      </c>
    </row>
    <row r="6826" spans="2:16" x14ac:dyDescent="0.45">
      <c r="B6826" s="115">
        <v>76772097</v>
      </c>
      <c r="C6826" s="116" t="s">
        <v>9421</v>
      </c>
      <c r="D6826" s="116" t="s">
        <v>1116</v>
      </c>
      <c r="E6826" s="116" t="s">
        <v>216</v>
      </c>
      <c r="F6826" s="117">
        <v>45639</v>
      </c>
      <c r="G6826" s="118" t="s">
        <v>91</v>
      </c>
      <c r="H6826" s="119" t="s">
        <v>131</v>
      </c>
      <c r="I6826" s="116" t="s">
        <v>158</v>
      </c>
      <c r="J6826" s="116" t="s">
        <v>2518</v>
      </c>
      <c r="K6826" s="116" t="s">
        <v>2764</v>
      </c>
      <c r="L6826" s="116" t="s">
        <v>177</v>
      </c>
      <c r="M6826" s="116" t="s">
        <v>177</v>
      </c>
      <c r="N6826" s="116" t="s">
        <v>379</v>
      </c>
      <c r="O6826" s="118">
        <v>3123</v>
      </c>
      <c r="P6826" s="118" t="s">
        <v>114</v>
      </c>
    </row>
    <row r="6827" spans="2:16" x14ac:dyDescent="0.45">
      <c r="B6827" s="115">
        <v>169968950</v>
      </c>
      <c r="C6827" s="116" t="s">
        <v>9422</v>
      </c>
      <c r="D6827" s="116" t="s">
        <v>1116</v>
      </c>
      <c r="E6827" s="116" t="s">
        <v>216</v>
      </c>
      <c r="F6827" s="117">
        <v>45639</v>
      </c>
      <c r="G6827" s="118" t="s">
        <v>91</v>
      </c>
      <c r="H6827" s="119" t="s">
        <v>131</v>
      </c>
      <c r="I6827" s="116" t="s">
        <v>158</v>
      </c>
      <c r="J6827" s="116" t="s">
        <v>2518</v>
      </c>
      <c r="K6827" s="116" t="s">
        <v>2764</v>
      </c>
      <c r="L6827" s="116" t="s">
        <v>177</v>
      </c>
      <c r="M6827" s="116" t="s">
        <v>177</v>
      </c>
      <c r="N6827" s="116" t="s">
        <v>379</v>
      </c>
      <c r="O6827" s="118">
        <v>3123</v>
      </c>
      <c r="P6827" s="118" t="s">
        <v>114</v>
      </c>
    </row>
    <row r="6828" spans="2:16" x14ac:dyDescent="0.45">
      <c r="B6828" s="115">
        <v>603619754</v>
      </c>
      <c r="C6828" s="116" t="s">
        <v>9423</v>
      </c>
      <c r="D6828" s="116" t="s">
        <v>6874</v>
      </c>
      <c r="E6828" s="116" t="s">
        <v>216</v>
      </c>
      <c r="F6828" s="117">
        <v>45639</v>
      </c>
      <c r="G6828" s="118" t="s">
        <v>91</v>
      </c>
      <c r="H6828" s="119" t="s">
        <v>131</v>
      </c>
      <c r="I6828" s="116" t="s">
        <v>159</v>
      </c>
      <c r="J6828" s="116" t="s">
        <v>2499</v>
      </c>
      <c r="K6828" s="116" t="s">
        <v>2893</v>
      </c>
      <c r="L6828" s="116" t="s">
        <v>177</v>
      </c>
      <c r="M6828" s="116" t="s">
        <v>177</v>
      </c>
      <c r="N6828" s="116" t="s">
        <v>255</v>
      </c>
      <c r="O6828" s="118">
        <v>3066</v>
      </c>
      <c r="P6828" s="118" t="s">
        <v>114</v>
      </c>
    </row>
    <row r="6829" spans="2:16" x14ac:dyDescent="0.45">
      <c r="B6829" s="115">
        <v>607521951</v>
      </c>
      <c r="C6829" s="116" t="s">
        <v>9424</v>
      </c>
      <c r="D6829" s="116" t="s">
        <v>9425</v>
      </c>
      <c r="E6829" s="116" t="s">
        <v>216</v>
      </c>
      <c r="F6829" s="117">
        <v>45639</v>
      </c>
      <c r="G6829" s="118" t="s">
        <v>91</v>
      </c>
      <c r="H6829" s="119" t="s">
        <v>131</v>
      </c>
      <c r="I6829" s="116" t="s">
        <v>151</v>
      </c>
      <c r="J6829" s="116" t="s">
        <v>2530</v>
      </c>
      <c r="K6829" s="116" t="s">
        <v>2531</v>
      </c>
      <c r="L6829" s="116" t="s">
        <v>177</v>
      </c>
      <c r="M6829" s="116" t="s">
        <v>177</v>
      </c>
      <c r="N6829" s="116" t="s">
        <v>255</v>
      </c>
      <c r="O6829" s="118">
        <v>3000</v>
      </c>
      <c r="P6829" s="118" t="s">
        <v>114</v>
      </c>
    </row>
    <row r="6830" spans="2:16" x14ac:dyDescent="0.45">
      <c r="B6830" s="115">
        <v>607521960</v>
      </c>
      <c r="C6830" s="116" t="s">
        <v>9426</v>
      </c>
      <c r="D6830" s="116" t="s">
        <v>9425</v>
      </c>
      <c r="E6830" s="116" t="s">
        <v>216</v>
      </c>
      <c r="F6830" s="117">
        <v>45639</v>
      </c>
      <c r="G6830" s="118" t="s">
        <v>91</v>
      </c>
      <c r="H6830" s="119" t="s">
        <v>131</v>
      </c>
      <c r="I6830" s="116" t="s">
        <v>151</v>
      </c>
      <c r="J6830" s="116" t="s">
        <v>2530</v>
      </c>
      <c r="K6830" s="116" t="s">
        <v>2531</v>
      </c>
      <c r="L6830" s="116" t="s">
        <v>177</v>
      </c>
      <c r="M6830" s="116" t="s">
        <v>177</v>
      </c>
      <c r="N6830" s="116" t="s">
        <v>255</v>
      </c>
      <c r="O6830" s="118">
        <v>3000</v>
      </c>
      <c r="P6830" s="118" t="s">
        <v>114</v>
      </c>
    </row>
    <row r="6831" spans="2:16" x14ac:dyDescent="0.45">
      <c r="B6831" s="115">
        <v>608147253</v>
      </c>
      <c r="C6831" s="116" t="s">
        <v>9427</v>
      </c>
      <c r="D6831" s="116" t="s">
        <v>1116</v>
      </c>
      <c r="E6831" s="116" t="s">
        <v>216</v>
      </c>
      <c r="F6831" s="117">
        <v>45639</v>
      </c>
      <c r="G6831" s="118" t="s">
        <v>91</v>
      </c>
      <c r="H6831" s="119" t="s">
        <v>131</v>
      </c>
      <c r="I6831" s="116" t="s">
        <v>158</v>
      </c>
      <c r="J6831" s="116" t="s">
        <v>2518</v>
      </c>
      <c r="K6831" s="116" t="s">
        <v>2764</v>
      </c>
      <c r="L6831" s="116" t="s">
        <v>177</v>
      </c>
      <c r="M6831" s="116" t="s">
        <v>177</v>
      </c>
      <c r="N6831" s="116" t="s">
        <v>255</v>
      </c>
      <c r="O6831" s="118">
        <v>3056</v>
      </c>
      <c r="P6831" s="118" t="s">
        <v>114</v>
      </c>
    </row>
    <row r="6832" spans="2:16" x14ac:dyDescent="0.45">
      <c r="B6832" s="115">
        <v>612392499</v>
      </c>
      <c r="C6832" s="116" t="s">
        <v>9428</v>
      </c>
      <c r="D6832" s="116" t="s">
        <v>1116</v>
      </c>
      <c r="E6832" s="116" t="s">
        <v>216</v>
      </c>
      <c r="F6832" s="117">
        <v>45639</v>
      </c>
      <c r="G6832" s="118" t="s">
        <v>91</v>
      </c>
      <c r="H6832" s="119" t="s">
        <v>131</v>
      </c>
      <c r="I6832" s="116" t="s">
        <v>158</v>
      </c>
      <c r="J6832" s="116" t="s">
        <v>2518</v>
      </c>
      <c r="K6832" s="116" t="s">
        <v>2764</v>
      </c>
      <c r="L6832" s="116" t="s">
        <v>177</v>
      </c>
      <c r="M6832" s="116" t="s">
        <v>177</v>
      </c>
      <c r="N6832" s="116" t="s">
        <v>255</v>
      </c>
      <c r="O6832" s="118">
        <v>3056</v>
      </c>
      <c r="P6832" s="118" t="s">
        <v>114</v>
      </c>
    </row>
    <row r="6833" spans="2:16" x14ac:dyDescent="0.45">
      <c r="B6833" s="115">
        <v>612392515</v>
      </c>
      <c r="C6833" s="116" t="s">
        <v>9429</v>
      </c>
      <c r="D6833" s="116" t="s">
        <v>1116</v>
      </c>
      <c r="E6833" s="116" t="s">
        <v>216</v>
      </c>
      <c r="F6833" s="117">
        <v>45639</v>
      </c>
      <c r="G6833" s="118" t="s">
        <v>91</v>
      </c>
      <c r="H6833" s="119" t="s">
        <v>131</v>
      </c>
      <c r="I6833" s="116" t="s">
        <v>158</v>
      </c>
      <c r="J6833" s="116" t="s">
        <v>2518</v>
      </c>
      <c r="K6833" s="116" t="s">
        <v>2764</v>
      </c>
      <c r="L6833" s="116" t="s">
        <v>177</v>
      </c>
      <c r="M6833" s="116" t="s">
        <v>177</v>
      </c>
      <c r="N6833" s="116" t="s">
        <v>255</v>
      </c>
      <c r="O6833" s="118">
        <v>3056</v>
      </c>
      <c r="P6833" s="118" t="s">
        <v>114</v>
      </c>
    </row>
    <row r="6834" spans="2:16" x14ac:dyDescent="0.45">
      <c r="B6834" s="115">
        <v>9595073</v>
      </c>
      <c r="C6834" s="116" t="s">
        <v>9430</v>
      </c>
      <c r="D6834" s="116" t="s">
        <v>697</v>
      </c>
      <c r="E6834" s="116" t="s">
        <v>216</v>
      </c>
      <c r="F6834" s="117">
        <v>45641</v>
      </c>
      <c r="G6834" s="118" t="s">
        <v>91</v>
      </c>
      <c r="H6834" s="119" t="s">
        <v>131</v>
      </c>
      <c r="I6834" s="116" t="s">
        <v>155</v>
      </c>
      <c r="J6834" s="116" t="s">
        <v>2504</v>
      </c>
      <c r="K6834" s="116" t="s">
        <v>2505</v>
      </c>
      <c r="L6834" s="116" t="s">
        <v>182</v>
      </c>
      <c r="M6834" s="116" t="s">
        <v>182</v>
      </c>
      <c r="N6834" s="116"/>
      <c r="O6834" s="118">
        <v>870</v>
      </c>
      <c r="P6834" s="118" t="s">
        <v>114</v>
      </c>
    </row>
    <row r="6835" spans="2:16" x14ac:dyDescent="0.45">
      <c r="B6835" s="115">
        <v>250975</v>
      </c>
      <c r="C6835" s="116" t="s">
        <v>9431</v>
      </c>
      <c r="D6835" s="116" t="s">
        <v>1077</v>
      </c>
      <c r="E6835" s="116" t="s">
        <v>216</v>
      </c>
      <c r="F6835" s="117">
        <v>45642</v>
      </c>
      <c r="G6835" s="118" t="s">
        <v>91</v>
      </c>
      <c r="H6835" s="119" t="s">
        <v>131</v>
      </c>
      <c r="I6835" s="116" t="s">
        <v>150</v>
      </c>
      <c r="J6835" s="116" t="s">
        <v>2494</v>
      </c>
      <c r="K6835" s="116" t="s">
        <v>2495</v>
      </c>
      <c r="L6835" s="116" t="s">
        <v>176</v>
      </c>
      <c r="M6835" s="116" t="s">
        <v>176</v>
      </c>
      <c r="N6835" s="116" t="s">
        <v>386</v>
      </c>
      <c r="O6835" s="118">
        <v>2229</v>
      </c>
      <c r="P6835" s="118" t="s">
        <v>114</v>
      </c>
    </row>
    <row r="6836" spans="2:16" x14ac:dyDescent="0.45">
      <c r="B6836" s="115">
        <v>250984</v>
      </c>
      <c r="C6836" s="116" t="s">
        <v>9432</v>
      </c>
      <c r="D6836" s="116" t="s">
        <v>1077</v>
      </c>
      <c r="E6836" s="116" t="s">
        <v>216</v>
      </c>
      <c r="F6836" s="117">
        <v>45642</v>
      </c>
      <c r="G6836" s="118" t="s">
        <v>91</v>
      </c>
      <c r="H6836" s="119" t="s">
        <v>131</v>
      </c>
      <c r="I6836" s="116" t="s">
        <v>160</v>
      </c>
      <c r="J6836" s="116" t="s">
        <v>2784</v>
      </c>
      <c r="K6836" s="116" t="s">
        <v>3245</v>
      </c>
      <c r="L6836" s="116" t="s">
        <v>176</v>
      </c>
      <c r="M6836" s="116" t="s">
        <v>176</v>
      </c>
      <c r="N6836" s="116" t="s">
        <v>386</v>
      </c>
      <c r="O6836" s="118">
        <v>2229</v>
      </c>
      <c r="P6836" s="118" t="s">
        <v>114</v>
      </c>
    </row>
    <row r="6837" spans="2:16" x14ac:dyDescent="0.45">
      <c r="B6837" s="115">
        <v>552670</v>
      </c>
      <c r="C6837" s="116" t="s">
        <v>9433</v>
      </c>
      <c r="D6837" s="116" t="s">
        <v>1077</v>
      </c>
      <c r="E6837" s="116" t="s">
        <v>216</v>
      </c>
      <c r="F6837" s="117">
        <v>45642</v>
      </c>
      <c r="G6837" s="118" t="s">
        <v>91</v>
      </c>
      <c r="H6837" s="119" t="s">
        <v>131</v>
      </c>
      <c r="I6837" s="116" t="s">
        <v>150</v>
      </c>
      <c r="J6837" s="116" t="s">
        <v>2494</v>
      </c>
      <c r="K6837" s="116" t="s">
        <v>2495</v>
      </c>
      <c r="L6837" s="116" t="s">
        <v>176</v>
      </c>
      <c r="M6837" s="116" t="s">
        <v>176</v>
      </c>
      <c r="N6837" s="116" t="s">
        <v>386</v>
      </c>
      <c r="O6837" s="118">
        <v>2229</v>
      </c>
      <c r="P6837" s="118" t="s">
        <v>114</v>
      </c>
    </row>
    <row r="6838" spans="2:16" x14ac:dyDescent="0.45">
      <c r="B6838" s="115">
        <v>3822142</v>
      </c>
      <c r="C6838" s="116" t="s">
        <v>9434</v>
      </c>
      <c r="D6838" s="116" t="s">
        <v>985</v>
      </c>
      <c r="E6838" s="116" t="s">
        <v>216</v>
      </c>
      <c r="F6838" s="117">
        <v>45642</v>
      </c>
      <c r="G6838" s="118" t="s">
        <v>91</v>
      </c>
      <c r="H6838" s="119" t="s">
        <v>131</v>
      </c>
      <c r="I6838" s="116" t="s">
        <v>145</v>
      </c>
      <c r="J6838" s="116" t="s">
        <v>2511</v>
      </c>
      <c r="K6838" s="116" t="s">
        <v>2691</v>
      </c>
      <c r="L6838" s="116" t="s">
        <v>176</v>
      </c>
      <c r="M6838" s="116" t="s">
        <v>176</v>
      </c>
      <c r="N6838" s="116" t="s">
        <v>259</v>
      </c>
      <c r="O6838" s="118">
        <v>2470</v>
      </c>
      <c r="P6838" s="118" t="s">
        <v>114</v>
      </c>
    </row>
    <row r="6839" spans="2:16" x14ac:dyDescent="0.45">
      <c r="B6839" s="115">
        <v>4971091</v>
      </c>
      <c r="C6839" s="116" t="s">
        <v>9435</v>
      </c>
      <c r="D6839" s="116" t="s">
        <v>9436</v>
      </c>
      <c r="E6839" s="116" t="s">
        <v>216</v>
      </c>
      <c r="F6839" s="117">
        <v>45642</v>
      </c>
      <c r="G6839" s="118" t="s">
        <v>91</v>
      </c>
      <c r="H6839" s="119" t="s">
        <v>131</v>
      </c>
      <c r="I6839" s="116" t="s">
        <v>161</v>
      </c>
      <c r="J6839" s="116" t="s">
        <v>4891</v>
      </c>
      <c r="K6839" s="116" t="s">
        <v>4891</v>
      </c>
      <c r="L6839" s="116" t="s">
        <v>177</v>
      </c>
      <c r="M6839" s="116" t="s">
        <v>177</v>
      </c>
      <c r="N6839" s="116" t="s">
        <v>7418</v>
      </c>
      <c r="O6839" s="118">
        <v>3775</v>
      </c>
      <c r="P6839" s="118" t="s">
        <v>113</v>
      </c>
    </row>
    <row r="6840" spans="2:16" x14ac:dyDescent="0.45">
      <c r="B6840" s="115">
        <v>11025997</v>
      </c>
      <c r="C6840" s="116" t="s">
        <v>9437</v>
      </c>
      <c r="D6840" s="116" t="s">
        <v>3448</v>
      </c>
      <c r="E6840" s="116" t="s">
        <v>216</v>
      </c>
      <c r="F6840" s="117">
        <v>45642</v>
      </c>
      <c r="G6840" s="118" t="s">
        <v>91</v>
      </c>
      <c r="H6840" s="119" t="s">
        <v>131</v>
      </c>
      <c r="I6840" s="116" t="s">
        <v>155</v>
      </c>
      <c r="J6840" s="116" t="s">
        <v>2504</v>
      </c>
      <c r="K6840" s="116" t="s">
        <v>2505</v>
      </c>
      <c r="L6840" s="116" t="s">
        <v>178</v>
      </c>
      <c r="M6840" s="116" t="s">
        <v>178</v>
      </c>
      <c r="N6840" s="116" t="s">
        <v>2362</v>
      </c>
      <c r="O6840" s="118">
        <v>4069</v>
      </c>
      <c r="P6840" s="118" t="s">
        <v>114</v>
      </c>
    </row>
    <row r="6841" spans="2:16" x14ac:dyDescent="0.45">
      <c r="B6841" s="115">
        <v>73401288</v>
      </c>
      <c r="C6841" s="116" t="s">
        <v>9438</v>
      </c>
      <c r="D6841" s="116" t="s">
        <v>557</v>
      </c>
      <c r="E6841" s="116" t="s">
        <v>216</v>
      </c>
      <c r="F6841" s="117">
        <v>45642</v>
      </c>
      <c r="G6841" s="118" t="s">
        <v>91</v>
      </c>
      <c r="H6841" s="119" t="s">
        <v>131</v>
      </c>
      <c r="I6841" s="116" t="s">
        <v>152</v>
      </c>
      <c r="J6841" s="116" t="s">
        <v>7020</v>
      </c>
      <c r="K6841" s="116" t="s">
        <v>7020</v>
      </c>
      <c r="L6841" s="116" t="s">
        <v>176</v>
      </c>
      <c r="M6841" s="116" t="s">
        <v>176</v>
      </c>
      <c r="N6841" s="116" t="s">
        <v>287</v>
      </c>
      <c r="O6841" s="118">
        <v>2016</v>
      </c>
      <c r="P6841" s="118" t="s">
        <v>114</v>
      </c>
    </row>
    <row r="6842" spans="2:16" x14ac:dyDescent="0.45">
      <c r="B6842" s="115">
        <v>120251489</v>
      </c>
      <c r="C6842" s="116" t="s">
        <v>9439</v>
      </c>
      <c r="D6842" s="116" t="s">
        <v>4100</v>
      </c>
      <c r="E6842" s="116" t="s">
        <v>216</v>
      </c>
      <c r="F6842" s="117">
        <v>45642</v>
      </c>
      <c r="G6842" s="118" t="s">
        <v>91</v>
      </c>
      <c r="H6842" s="119" t="s">
        <v>131</v>
      </c>
      <c r="I6842" s="116" t="s">
        <v>155</v>
      </c>
      <c r="J6842" s="116" t="s">
        <v>2504</v>
      </c>
      <c r="K6842" s="116" t="s">
        <v>2505</v>
      </c>
      <c r="L6842" s="116" t="s">
        <v>177</v>
      </c>
      <c r="M6842" s="116" t="s">
        <v>177</v>
      </c>
      <c r="N6842" s="116" t="s">
        <v>255</v>
      </c>
      <c r="O6842" s="118">
        <v>3121</v>
      </c>
      <c r="P6842" s="118" t="s">
        <v>114</v>
      </c>
    </row>
    <row r="6843" spans="2:16" x14ac:dyDescent="0.45">
      <c r="B6843" s="115">
        <v>152466003</v>
      </c>
      <c r="C6843" s="116" t="s">
        <v>9440</v>
      </c>
      <c r="D6843" s="116" t="s">
        <v>4207</v>
      </c>
      <c r="E6843" s="116" t="s">
        <v>216</v>
      </c>
      <c r="F6843" s="117">
        <v>45642</v>
      </c>
      <c r="G6843" s="118" t="s">
        <v>91</v>
      </c>
      <c r="H6843" s="119" t="s">
        <v>131</v>
      </c>
      <c r="I6843" s="116" t="s">
        <v>150</v>
      </c>
      <c r="J6843" s="116" t="s">
        <v>2494</v>
      </c>
      <c r="K6843" s="116" t="s">
        <v>2495</v>
      </c>
      <c r="L6843" s="116" t="s">
        <v>177</v>
      </c>
      <c r="M6843" s="116" t="s">
        <v>176</v>
      </c>
      <c r="N6843" s="116" t="s">
        <v>287</v>
      </c>
      <c r="O6843" s="118">
        <v>2000</v>
      </c>
      <c r="P6843" s="118" t="s">
        <v>114</v>
      </c>
    </row>
    <row r="6844" spans="2:16" x14ac:dyDescent="0.45">
      <c r="B6844" s="115">
        <v>152624523</v>
      </c>
      <c r="C6844" s="116" t="s">
        <v>9441</v>
      </c>
      <c r="D6844" s="116" t="s">
        <v>5998</v>
      </c>
      <c r="E6844" s="116" t="s">
        <v>216</v>
      </c>
      <c r="F6844" s="117">
        <v>45642</v>
      </c>
      <c r="G6844" s="118" t="s">
        <v>91</v>
      </c>
      <c r="H6844" s="119" t="s">
        <v>131</v>
      </c>
      <c r="I6844" s="116" t="s">
        <v>150</v>
      </c>
      <c r="J6844" s="116" t="s">
        <v>2494</v>
      </c>
      <c r="K6844" s="116" t="s">
        <v>2495</v>
      </c>
      <c r="L6844" s="116" t="s">
        <v>179</v>
      </c>
      <c r="M6844" s="116" t="s">
        <v>179</v>
      </c>
      <c r="N6844" s="116" t="s">
        <v>670</v>
      </c>
      <c r="O6844" s="118">
        <v>5106</v>
      </c>
      <c r="P6844" s="118" t="s">
        <v>114</v>
      </c>
    </row>
    <row r="6845" spans="2:16" x14ac:dyDescent="0.45">
      <c r="B6845" s="115">
        <v>1039523</v>
      </c>
      <c r="C6845" s="116" t="s">
        <v>9442</v>
      </c>
      <c r="D6845" s="116" t="s">
        <v>9443</v>
      </c>
      <c r="E6845" s="116" t="s">
        <v>216</v>
      </c>
      <c r="F6845" s="117">
        <v>45643</v>
      </c>
      <c r="G6845" s="118" t="s">
        <v>91</v>
      </c>
      <c r="H6845" s="119" t="s">
        <v>131</v>
      </c>
      <c r="I6845" s="116" t="s">
        <v>158</v>
      </c>
      <c r="J6845" s="116" t="s">
        <v>2518</v>
      </c>
      <c r="K6845" s="116" t="s">
        <v>2519</v>
      </c>
      <c r="L6845" s="116" t="s">
        <v>176</v>
      </c>
      <c r="M6845" s="116" t="s">
        <v>176</v>
      </c>
      <c r="N6845" s="116" t="s">
        <v>225</v>
      </c>
      <c r="O6845" s="118">
        <v>2069</v>
      </c>
      <c r="P6845" s="118" t="s">
        <v>113</v>
      </c>
    </row>
    <row r="6846" spans="2:16" x14ac:dyDescent="0.45">
      <c r="B6846" s="115">
        <v>4428273</v>
      </c>
      <c r="C6846" s="116" t="s">
        <v>9444</v>
      </c>
      <c r="D6846" s="116" t="s">
        <v>569</v>
      </c>
      <c r="E6846" s="116" t="s">
        <v>216</v>
      </c>
      <c r="F6846" s="117">
        <v>45643</v>
      </c>
      <c r="G6846" s="118" t="s">
        <v>91</v>
      </c>
      <c r="H6846" s="119" t="s">
        <v>131</v>
      </c>
      <c r="I6846" s="116" t="s">
        <v>150</v>
      </c>
      <c r="J6846" s="116" t="s">
        <v>2555</v>
      </c>
      <c r="K6846" s="116" t="s">
        <v>2556</v>
      </c>
      <c r="L6846" s="116" t="s">
        <v>177</v>
      </c>
      <c r="M6846" s="116" t="s">
        <v>177</v>
      </c>
      <c r="N6846" s="116" t="s">
        <v>217</v>
      </c>
      <c r="O6846" s="118">
        <v>3101</v>
      </c>
      <c r="P6846" s="118" t="s">
        <v>114</v>
      </c>
    </row>
    <row r="6847" spans="2:16" x14ac:dyDescent="0.45">
      <c r="B6847" s="115">
        <v>4782272</v>
      </c>
      <c r="C6847" s="116" t="s">
        <v>9445</v>
      </c>
      <c r="D6847" s="116" t="s">
        <v>1663</v>
      </c>
      <c r="E6847" s="116" t="s">
        <v>216</v>
      </c>
      <c r="F6847" s="117">
        <v>45643</v>
      </c>
      <c r="G6847" s="118" t="s">
        <v>91</v>
      </c>
      <c r="H6847" s="119" t="s">
        <v>131</v>
      </c>
      <c r="I6847" s="116" t="s">
        <v>150</v>
      </c>
      <c r="J6847" s="116" t="s">
        <v>2494</v>
      </c>
      <c r="K6847" s="116" t="s">
        <v>2495</v>
      </c>
      <c r="L6847" s="116" t="s">
        <v>177</v>
      </c>
      <c r="M6847" s="116" t="s">
        <v>177</v>
      </c>
      <c r="N6847" s="116" t="s">
        <v>255</v>
      </c>
      <c r="O6847" s="118">
        <v>3004</v>
      </c>
      <c r="P6847" s="118" t="s">
        <v>114</v>
      </c>
    </row>
    <row r="6848" spans="2:16" x14ac:dyDescent="0.45">
      <c r="B6848" s="115">
        <v>6675592</v>
      </c>
      <c r="C6848" s="116" t="s">
        <v>9446</v>
      </c>
      <c r="D6848" s="116" t="s">
        <v>1086</v>
      </c>
      <c r="E6848" s="116" t="s">
        <v>216</v>
      </c>
      <c r="F6848" s="117">
        <v>45643</v>
      </c>
      <c r="G6848" s="118" t="s">
        <v>91</v>
      </c>
      <c r="H6848" s="119" t="s">
        <v>131</v>
      </c>
      <c r="I6848" s="116" t="s">
        <v>149</v>
      </c>
      <c r="J6848" s="116" t="s">
        <v>3628</v>
      </c>
      <c r="K6848" s="116" t="s">
        <v>5207</v>
      </c>
      <c r="L6848" s="116" t="s">
        <v>177</v>
      </c>
      <c r="M6848" s="116" t="s">
        <v>177</v>
      </c>
      <c r="N6848" s="116" t="s">
        <v>255</v>
      </c>
      <c r="O6848" s="118">
        <v>3008</v>
      </c>
      <c r="P6848" s="118" t="s">
        <v>114</v>
      </c>
    </row>
    <row r="6849" spans="2:16" x14ac:dyDescent="0.45">
      <c r="B6849" s="115">
        <v>7030757</v>
      </c>
      <c r="C6849" s="116" t="s">
        <v>9447</v>
      </c>
      <c r="D6849" s="116" t="s">
        <v>1086</v>
      </c>
      <c r="E6849" s="116" t="s">
        <v>216</v>
      </c>
      <c r="F6849" s="117">
        <v>45643</v>
      </c>
      <c r="G6849" s="118" t="s">
        <v>91</v>
      </c>
      <c r="H6849" s="119" t="s">
        <v>131</v>
      </c>
      <c r="I6849" s="116" t="s">
        <v>161</v>
      </c>
      <c r="J6849" s="116" t="s">
        <v>3372</v>
      </c>
      <c r="K6849" s="116" t="s">
        <v>3373</v>
      </c>
      <c r="L6849" s="116" t="s">
        <v>177</v>
      </c>
      <c r="M6849" s="116" t="s">
        <v>177</v>
      </c>
      <c r="N6849" s="116" t="s">
        <v>255</v>
      </c>
      <c r="O6849" s="118">
        <v>3008</v>
      </c>
      <c r="P6849" s="118" t="s">
        <v>114</v>
      </c>
    </row>
    <row r="6850" spans="2:16" x14ac:dyDescent="0.45">
      <c r="B6850" s="115">
        <v>8017329</v>
      </c>
      <c r="C6850" s="116" t="s">
        <v>9448</v>
      </c>
      <c r="D6850" s="116" t="s">
        <v>1086</v>
      </c>
      <c r="E6850" s="116" t="s">
        <v>216</v>
      </c>
      <c r="F6850" s="117">
        <v>45643</v>
      </c>
      <c r="G6850" s="118" t="s">
        <v>91</v>
      </c>
      <c r="H6850" s="119" t="s">
        <v>131</v>
      </c>
      <c r="I6850" s="116" t="s">
        <v>159</v>
      </c>
      <c r="J6850" s="116" t="s">
        <v>3959</v>
      </c>
      <c r="K6850" s="116" t="s">
        <v>3959</v>
      </c>
      <c r="L6850" s="116" t="s">
        <v>179</v>
      </c>
      <c r="M6850" s="116" t="s">
        <v>177</v>
      </c>
      <c r="N6850" s="116" t="s">
        <v>255</v>
      </c>
      <c r="O6850" s="118">
        <v>3008</v>
      </c>
      <c r="P6850" s="118" t="s">
        <v>114</v>
      </c>
    </row>
    <row r="6851" spans="2:16" x14ac:dyDescent="0.45">
      <c r="B6851" s="115">
        <v>8694844</v>
      </c>
      <c r="C6851" s="116" t="s">
        <v>9449</v>
      </c>
      <c r="D6851" s="116" t="s">
        <v>1184</v>
      </c>
      <c r="E6851" s="116" t="s">
        <v>216</v>
      </c>
      <c r="F6851" s="117">
        <v>45643</v>
      </c>
      <c r="G6851" s="118" t="s">
        <v>91</v>
      </c>
      <c r="H6851" s="119" t="s">
        <v>131</v>
      </c>
      <c r="I6851" s="116" t="s">
        <v>158</v>
      </c>
      <c r="J6851" s="116" t="s">
        <v>2518</v>
      </c>
      <c r="K6851" s="116" t="s">
        <v>2519</v>
      </c>
      <c r="L6851" s="116" t="s">
        <v>180</v>
      </c>
      <c r="M6851" s="116" t="s">
        <v>180</v>
      </c>
      <c r="N6851" s="116" t="s">
        <v>327</v>
      </c>
      <c r="O6851" s="118">
        <v>6011</v>
      </c>
      <c r="P6851" s="118" t="s">
        <v>114</v>
      </c>
    </row>
    <row r="6852" spans="2:16" x14ac:dyDescent="0.45">
      <c r="B6852" s="115">
        <v>8710843</v>
      </c>
      <c r="C6852" s="116" t="s">
        <v>9450</v>
      </c>
      <c r="D6852" s="116" t="s">
        <v>3578</v>
      </c>
      <c r="E6852" s="116" t="s">
        <v>216</v>
      </c>
      <c r="F6852" s="117">
        <v>45643</v>
      </c>
      <c r="G6852" s="118" t="s">
        <v>91</v>
      </c>
      <c r="H6852" s="119" t="s">
        <v>131</v>
      </c>
      <c r="I6852" s="116" t="s">
        <v>158</v>
      </c>
      <c r="J6852" s="116" t="s">
        <v>2518</v>
      </c>
      <c r="K6852" s="116" t="s">
        <v>2519</v>
      </c>
      <c r="L6852" s="116" t="s">
        <v>180</v>
      </c>
      <c r="M6852" s="116" t="s">
        <v>180</v>
      </c>
      <c r="N6852" s="116" t="s">
        <v>229</v>
      </c>
      <c r="O6852" s="118">
        <v>6407</v>
      </c>
      <c r="P6852" s="118" t="s">
        <v>114</v>
      </c>
    </row>
    <row r="6853" spans="2:16" x14ac:dyDescent="0.45">
      <c r="B6853" s="115">
        <v>8878251</v>
      </c>
      <c r="C6853" s="116" t="s">
        <v>9451</v>
      </c>
      <c r="D6853" s="116" t="s">
        <v>4974</v>
      </c>
      <c r="E6853" s="116" t="s">
        <v>216</v>
      </c>
      <c r="F6853" s="117">
        <v>45643</v>
      </c>
      <c r="G6853" s="118" t="s">
        <v>91</v>
      </c>
      <c r="H6853" s="119" t="s">
        <v>131</v>
      </c>
      <c r="I6853" s="116" t="s">
        <v>150</v>
      </c>
      <c r="J6853" s="116" t="s">
        <v>2494</v>
      </c>
      <c r="K6853" s="116" t="s">
        <v>2495</v>
      </c>
      <c r="L6853" s="116" t="s">
        <v>180</v>
      </c>
      <c r="M6853" s="116" t="s">
        <v>180</v>
      </c>
      <c r="N6853" s="116" t="s">
        <v>965</v>
      </c>
      <c r="O6853" s="118">
        <v>6018</v>
      </c>
      <c r="P6853" s="118" t="s">
        <v>114</v>
      </c>
    </row>
    <row r="6854" spans="2:16" x14ac:dyDescent="0.45">
      <c r="B6854" s="115">
        <v>57419164</v>
      </c>
      <c r="C6854" s="116" t="s">
        <v>9452</v>
      </c>
      <c r="D6854" s="116" t="s">
        <v>784</v>
      </c>
      <c r="E6854" s="116" t="s">
        <v>216</v>
      </c>
      <c r="F6854" s="117">
        <v>45643</v>
      </c>
      <c r="G6854" s="118" t="s">
        <v>91</v>
      </c>
      <c r="H6854" s="119" t="s">
        <v>131</v>
      </c>
      <c r="I6854" s="116" t="s">
        <v>155</v>
      </c>
      <c r="J6854" s="116" t="s">
        <v>2504</v>
      </c>
      <c r="K6854" s="116" t="s">
        <v>2505</v>
      </c>
      <c r="L6854" s="116" t="s">
        <v>176</v>
      </c>
      <c r="M6854" s="116" t="s">
        <v>176</v>
      </c>
      <c r="N6854" s="116" t="s">
        <v>366</v>
      </c>
      <c r="O6854" s="118">
        <v>2153</v>
      </c>
      <c r="P6854" s="118" t="s">
        <v>114</v>
      </c>
    </row>
    <row r="6855" spans="2:16" x14ac:dyDescent="0.45">
      <c r="B6855" s="115">
        <v>82607609</v>
      </c>
      <c r="C6855" s="116" t="s">
        <v>9453</v>
      </c>
      <c r="D6855" s="116" t="s">
        <v>1086</v>
      </c>
      <c r="E6855" s="116" t="s">
        <v>216</v>
      </c>
      <c r="F6855" s="117">
        <v>45643</v>
      </c>
      <c r="G6855" s="118" t="s">
        <v>91</v>
      </c>
      <c r="H6855" s="119" t="s">
        <v>131</v>
      </c>
      <c r="I6855" s="116" t="s">
        <v>153</v>
      </c>
      <c r="J6855" s="116" t="s">
        <v>9454</v>
      </c>
      <c r="K6855" s="116" t="s">
        <v>9454</v>
      </c>
      <c r="L6855" s="116" t="s">
        <v>180</v>
      </c>
      <c r="M6855" s="116" t="s">
        <v>177</v>
      </c>
      <c r="N6855" s="116" t="s">
        <v>255</v>
      </c>
      <c r="O6855" s="118">
        <v>3008</v>
      </c>
      <c r="P6855" s="118" t="s">
        <v>114</v>
      </c>
    </row>
    <row r="6856" spans="2:16" x14ac:dyDescent="0.45">
      <c r="B6856" s="115">
        <v>94312768</v>
      </c>
      <c r="C6856" s="116" t="s">
        <v>9455</v>
      </c>
      <c r="D6856" s="116" t="s">
        <v>1086</v>
      </c>
      <c r="E6856" s="116" t="s">
        <v>216</v>
      </c>
      <c r="F6856" s="117">
        <v>45643</v>
      </c>
      <c r="G6856" s="118" t="s">
        <v>91</v>
      </c>
      <c r="H6856" s="119" t="s">
        <v>131</v>
      </c>
      <c r="I6856" s="116" t="s">
        <v>149</v>
      </c>
      <c r="J6856" s="116" t="s">
        <v>3628</v>
      </c>
      <c r="K6856" s="116" t="s">
        <v>5207</v>
      </c>
      <c r="L6856" s="116" t="s">
        <v>180</v>
      </c>
      <c r="M6856" s="116" t="s">
        <v>177</v>
      </c>
      <c r="N6856" s="116" t="s">
        <v>255</v>
      </c>
      <c r="O6856" s="118">
        <v>3008</v>
      </c>
      <c r="P6856" s="118" t="s">
        <v>114</v>
      </c>
    </row>
    <row r="6857" spans="2:16" x14ac:dyDescent="0.45">
      <c r="B6857" s="115">
        <v>102514652</v>
      </c>
      <c r="C6857" s="116" t="s">
        <v>9456</v>
      </c>
      <c r="D6857" s="116" t="s">
        <v>1086</v>
      </c>
      <c r="E6857" s="116" t="s">
        <v>216</v>
      </c>
      <c r="F6857" s="117">
        <v>45643</v>
      </c>
      <c r="G6857" s="118" t="s">
        <v>91</v>
      </c>
      <c r="H6857" s="119" t="s">
        <v>131</v>
      </c>
      <c r="I6857" s="116" t="s">
        <v>153</v>
      </c>
      <c r="J6857" s="116" t="s">
        <v>9454</v>
      </c>
      <c r="K6857" s="116" t="s">
        <v>9454</v>
      </c>
      <c r="L6857" s="116" t="s">
        <v>177</v>
      </c>
      <c r="M6857" s="116" t="s">
        <v>177</v>
      </c>
      <c r="N6857" s="116" t="s">
        <v>255</v>
      </c>
      <c r="O6857" s="118">
        <v>3008</v>
      </c>
      <c r="P6857" s="118" t="s">
        <v>114</v>
      </c>
    </row>
    <row r="6858" spans="2:16" x14ac:dyDescent="0.45">
      <c r="B6858" s="115">
        <v>136481153</v>
      </c>
      <c r="C6858" s="116" t="s">
        <v>9457</v>
      </c>
      <c r="D6858" s="116" t="s">
        <v>627</v>
      </c>
      <c r="E6858" s="116" t="s">
        <v>216</v>
      </c>
      <c r="F6858" s="117">
        <v>45643</v>
      </c>
      <c r="G6858" s="118" t="s">
        <v>91</v>
      </c>
      <c r="H6858" s="119" t="s">
        <v>131</v>
      </c>
      <c r="I6858" s="116" t="s">
        <v>147</v>
      </c>
      <c r="J6858" s="116" t="s">
        <v>2539</v>
      </c>
      <c r="K6858" s="116" t="s">
        <v>2540</v>
      </c>
      <c r="L6858" s="116" t="s">
        <v>176</v>
      </c>
      <c r="M6858" s="116" t="s">
        <v>176</v>
      </c>
      <c r="N6858" s="116" t="s">
        <v>299</v>
      </c>
      <c r="O6858" s="118">
        <v>2151</v>
      </c>
      <c r="P6858" s="118" t="s">
        <v>114</v>
      </c>
    </row>
    <row r="6859" spans="2:16" x14ac:dyDescent="0.45">
      <c r="B6859" s="115">
        <v>136481706</v>
      </c>
      <c r="C6859" s="116" t="s">
        <v>9458</v>
      </c>
      <c r="D6859" s="116" t="s">
        <v>627</v>
      </c>
      <c r="E6859" s="116" t="s">
        <v>216</v>
      </c>
      <c r="F6859" s="117">
        <v>45643</v>
      </c>
      <c r="G6859" s="118" t="s">
        <v>91</v>
      </c>
      <c r="H6859" s="119" t="s">
        <v>131</v>
      </c>
      <c r="I6859" s="116" t="s">
        <v>144</v>
      </c>
      <c r="J6859" s="116" t="s">
        <v>2595</v>
      </c>
      <c r="K6859" s="116" t="s">
        <v>3449</v>
      </c>
      <c r="L6859" s="116" t="s">
        <v>176</v>
      </c>
      <c r="M6859" s="116" t="s">
        <v>176</v>
      </c>
      <c r="N6859" s="116" t="s">
        <v>299</v>
      </c>
      <c r="O6859" s="118">
        <v>2151</v>
      </c>
      <c r="P6859" s="118" t="s">
        <v>114</v>
      </c>
    </row>
    <row r="6860" spans="2:16" x14ac:dyDescent="0.45">
      <c r="B6860" s="115">
        <v>162639465</v>
      </c>
      <c r="C6860" s="116" t="s">
        <v>9459</v>
      </c>
      <c r="D6860" s="116" t="s">
        <v>627</v>
      </c>
      <c r="E6860" s="116" t="s">
        <v>216</v>
      </c>
      <c r="F6860" s="117">
        <v>45643</v>
      </c>
      <c r="G6860" s="118" t="s">
        <v>91</v>
      </c>
      <c r="H6860" s="119" t="s">
        <v>131</v>
      </c>
      <c r="I6860" s="116" t="s">
        <v>144</v>
      </c>
      <c r="J6860" s="116" t="s">
        <v>2595</v>
      </c>
      <c r="K6860" s="116" t="s">
        <v>3449</v>
      </c>
      <c r="L6860" s="116" t="s">
        <v>176</v>
      </c>
      <c r="M6860" s="116" t="s">
        <v>176</v>
      </c>
      <c r="N6860" s="116" t="s">
        <v>299</v>
      </c>
      <c r="O6860" s="118">
        <v>2151</v>
      </c>
      <c r="P6860" s="118" t="s">
        <v>114</v>
      </c>
    </row>
    <row r="6861" spans="2:16" x14ac:dyDescent="0.45">
      <c r="B6861" s="115">
        <v>166713702</v>
      </c>
      <c r="C6861" s="116" t="s">
        <v>9460</v>
      </c>
      <c r="D6861" s="116" t="s">
        <v>2209</v>
      </c>
      <c r="E6861" s="116" t="s">
        <v>216</v>
      </c>
      <c r="F6861" s="117">
        <v>45643</v>
      </c>
      <c r="G6861" s="118" t="s">
        <v>91</v>
      </c>
      <c r="H6861" s="119" t="s">
        <v>131</v>
      </c>
      <c r="I6861" s="116" t="s">
        <v>147</v>
      </c>
      <c r="J6861" s="116" t="s">
        <v>2539</v>
      </c>
      <c r="K6861" s="116" t="s">
        <v>2720</v>
      </c>
      <c r="L6861" s="116" t="s">
        <v>176</v>
      </c>
      <c r="M6861" s="116" t="s">
        <v>176</v>
      </c>
      <c r="N6861" s="116" t="s">
        <v>386</v>
      </c>
      <c r="O6861" s="118">
        <v>2229</v>
      </c>
      <c r="P6861" s="118" t="s">
        <v>114</v>
      </c>
    </row>
    <row r="6862" spans="2:16" x14ac:dyDescent="0.45">
      <c r="B6862" s="115">
        <v>616998513</v>
      </c>
      <c r="C6862" s="116" t="s">
        <v>9461</v>
      </c>
      <c r="D6862" s="116" t="s">
        <v>800</v>
      </c>
      <c r="E6862" s="116" t="s">
        <v>216</v>
      </c>
      <c r="F6862" s="117">
        <v>45643</v>
      </c>
      <c r="G6862" s="118" t="s">
        <v>91</v>
      </c>
      <c r="H6862" s="119" t="s">
        <v>131</v>
      </c>
      <c r="I6862" s="116" t="s">
        <v>152</v>
      </c>
      <c r="J6862" s="116" t="s">
        <v>3440</v>
      </c>
      <c r="K6862" s="116" t="s">
        <v>3441</v>
      </c>
      <c r="L6862" s="116" t="s">
        <v>177</v>
      </c>
      <c r="M6862" s="116" t="s">
        <v>176</v>
      </c>
      <c r="N6862" s="116" t="s">
        <v>287</v>
      </c>
      <c r="O6862" s="118">
        <v>2000</v>
      </c>
      <c r="P6862" s="118" t="s">
        <v>114</v>
      </c>
    </row>
    <row r="6863" spans="2:16" x14ac:dyDescent="0.45">
      <c r="B6863" s="115">
        <v>632760500</v>
      </c>
      <c r="C6863" s="116" t="s">
        <v>9462</v>
      </c>
      <c r="D6863" s="116" t="s">
        <v>1086</v>
      </c>
      <c r="E6863" s="116" t="s">
        <v>216</v>
      </c>
      <c r="F6863" s="117">
        <v>45643</v>
      </c>
      <c r="G6863" s="118" t="s">
        <v>91</v>
      </c>
      <c r="H6863" s="119" t="s">
        <v>131</v>
      </c>
      <c r="I6863" s="116" t="s">
        <v>149</v>
      </c>
      <c r="J6863" s="116" t="s">
        <v>3628</v>
      </c>
      <c r="K6863" s="116" t="s">
        <v>5207</v>
      </c>
      <c r="L6863" s="116" t="s">
        <v>179</v>
      </c>
      <c r="M6863" s="116" t="s">
        <v>177</v>
      </c>
      <c r="N6863" s="116" t="s">
        <v>255</v>
      </c>
      <c r="O6863" s="118">
        <v>3008</v>
      </c>
      <c r="P6863" s="118" t="s">
        <v>114</v>
      </c>
    </row>
    <row r="6864" spans="2:16" x14ac:dyDescent="0.45">
      <c r="B6864" s="115">
        <v>645293330</v>
      </c>
      <c r="C6864" s="116" t="s">
        <v>9463</v>
      </c>
      <c r="D6864" s="116" t="s">
        <v>627</v>
      </c>
      <c r="E6864" s="116" t="s">
        <v>216</v>
      </c>
      <c r="F6864" s="117">
        <v>45643</v>
      </c>
      <c r="G6864" s="118" t="s">
        <v>91</v>
      </c>
      <c r="H6864" s="119" t="s">
        <v>131</v>
      </c>
      <c r="I6864" s="116" t="s">
        <v>147</v>
      </c>
      <c r="J6864" s="116" t="s">
        <v>2539</v>
      </c>
      <c r="K6864" s="116" t="s">
        <v>2540</v>
      </c>
      <c r="L6864" s="116" t="s">
        <v>176</v>
      </c>
      <c r="M6864" s="116" t="s">
        <v>176</v>
      </c>
      <c r="N6864" s="116" t="s">
        <v>299</v>
      </c>
      <c r="O6864" s="118">
        <v>2117</v>
      </c>
      <c r="P6864" s="118" t="s">
        <v>114</v>
      </c>
    </row>
    <row r="6865" spans="2:16" x14ac:dyDescent="0.45">
      <c r="B6865" s="115">
        <v>663347939</v>
      </c>
      <c r="C6865" s="116" t="s">
        <v>9464</v>
      </c>
      <c r="D6865" s="116" t="s">
        <v>784</v>
      </c>
      <c r="E6865" s="116" t="s">
        <v>216</v>
      </c>
      <c r="F6865" s="117">
        <v>45643</v>
      </c>
      <c r="G6865" s="118" t="s">
        <v>91</v>
      </c>
      <c r="H6865" s="119" t="s">
        <v>131</v>
      </c>
      <c r="I6865" s="116" t="s">
        <v>155</v>
      </c>
      <c r="J6865" s="116" t="s">
        <v>2504</v>
      </c>
      <c r="K6865" s="116" t="s">
        <v>2505</v>
      </c>
      <c r="L6865" s="116" t="s">
        <v>176</v>
      </c>
      <c r="M6865" s="116" t="s">
        <v>176</v>
      </c>
      <c r="N6865" s="116" t="s">
        <v>366</v>
      </c>
      <c r="O6865" s="118">
        <v>2153</v>
      </c>
      <c r="P6865" s="118" t="s">
        <v>114</v>
      </c>
    </row>
    <row r="6866" spans="2:16" x14ac:dyDescent="0.45">
      <c r="B6866" s="115">
        <v>4363508</v>
      </c>
      <c r="C6866" s="116" t="s">
        <v>9465</v>
      </c>
      <c r="D6866" s="116" t="s">
        <v>6177</v>
      </c>
      <c r="E6866" s="116" t="s">
        <v>216</v>
      </c>
      <c r="F6866" s="117">
        <v>45644</v>
      </c>
      <c r="G6866" s="118" t="s">
        <v>91</v>
      </c>
      <c r="H6866" s="119" t="s">
        <v>131</v>
      </c>
      <c r="I6866" s="116" t="s">
        <v>150</v>
      </c>
      <c r="J6866" s="116" t="s">
        <v>2555</v>
      </c>
      <c r="K6866" s="116" t="s">
        <v>2556</v>
      </c>
      <c r="L6866" s="116" t="s">
        <v>177</v>
      </c>
      <c r="M6866" s="116" t="s">
        <v>177</v>
      </c>
      <c r="N6866" s="116" t="s">
        <v>570</v>
      </c>
      <c r="O6866" s="118">
        <v>3142</v>
      </c>
      <c r="P6866" s="118" t="s">
        <v>114</v>
      </c>
    </row>
    <row r="6867" spans="2:16" x14ac:dyDescent="0.45">
      <c r="B6867" s="115">
        <v>5974783</v>
      </c>
      <c r="C6867" s="116" t="s">
        <v>9466</v>
      </c>
      <c r="D6867" s="116" t="s">
        <v>747</v>
      </c>
      <c r="E6867" s="116" t="s">
        <v>216</v>
      </c>
      <c r="F6867" s="117">
        <v>45644</v>
      </c>
      <c r="G6867" s="118" t="s">
        <v>91</v>
      </c>
      <c r="H6867" s="119" t="s">
        <v>131</v>
      </c>
      <c r="I6867" s="116" t="s">
        <v>144</v>
      </c>
      <c r="J6867" s="116" t="s">
        <v>2514</v>
      </c>
      <c r="K6867" s="116" t="s">
        <v>2724</v>
      </c>
      <c r="L6867" s="116" t="s">
        <v>177</v>
      </c>
      <c r="M6867" s="116" t="s">
        <v>177</v>
      </c>
      <c r="N6867" s="116" t="s">
        <v>1025</v>
      </c>
      <c r="O6867" s="118">
        <v>3936</v>
      </c>
      <c r="P6867" s="118" t="s">
        <v>114</v>
      </c>
    </row>
    <row r="6868" spans="2:16" x14ac:dyDescent="0.45">
      <c r="B6868" s="115">
        <v>7639867</v>
      </c>
      <c r="C6868" s="116" t="s">
        <v>9467</v>
      </c>
      <c r="D6868" s="116" t="s">
        <v>797</v>
      </c>
      <c r="E6868" s="116" t="s">
        <v>216</v>
      </c>
      <c r="F6868" s="117">
        <v>45644</v>
      </c>
      <c r="G6868" s="118" t="s">
        <v>91</v>
      </c>
      <c r="H6868" s="119" t="s">
        <v>131</v>
      </c>
      <c r="I6868" s="116" t="s">
        <v>150</v>
      </c>
      <c r="J6868" s="116" t="s">
        <v>2494</v>
      </c>
      <c r="K6868" s="116" t="s">
        <v>2495</v>
      </c>
      <c r="L6868" s="116" t="s">
        <v>179</v>
      </c>
      <c r="M6868" s="116" t="s">
        <v>179</v>
      </c>
      <c r="N6868" s="116" t="s">
        <v>790</v>
      </c>
      <c r="O6868" s="118">
        <v>5273</v>
      </c>
      <c r="P6868" s="118" t="s">
        <v>114</v>
      </c>
    </row>
    <row r="6869" spans="2:16" x14ac:dyDescent="0.45">
      <c r="B6869" s="115">
        <v>88890377</v>
      </c>
      <c r="C6869" s="116" t="s">
        <v>9468</v>
      </c>
      <c r="D6869" s="116" t="s">
        <v>557</v>
      </c>
      <c r="E6869" s="116" t="s">
        <v>216</v>
      </c>
      <c r="F6869" s="117">
        <v>45644</v>
      </c>
      <c r="G6869" s="118" t="s">
        <v>91</v>
      </c>
      <c r="H6869" s="119" t="s">
        <v>131</v>
      </c>
      <c r="I6869" s="116" t="s">
        <v>152</v>
      </c>
      <c r="J6869" s="116" t="s">
        <v>7020</v>
      </c>
      <c r="K6869" s="116" t="s">
        <v>7020</v>
      </c>
      <c r="L6869" s="116" t="s">
        <v>176</v>
      </c>
      <c r="M6869" s="116" t="s">
        <v>176</v>
      </c>
      <c r="N6869" s="116" t="s">
        <v>287</v>
      </c>
      <c r="O6869" s="118">
        <v>2016</v>
      </c>
      <c r="P6869" s="118" t="s">
        <v>114</v>
      </c>
    </row>
    <row r="6870" spans="2:16" x14ac:dyDescent="0.45">
      <c r="B6870" s="115">
        <v>120212017</v>
      </c>
      <c r="C6870" s="116" t="s">
        <v>9469</v>
      </c>
      <c r="D6870" s="116" t="s">
        <v>1086</v>
      </c>
      <c r="E6870" s="116" t="s">
        <v>216</v>
      </c>
      <c r="F6870" s="117">
        <v>45644</v>
      </c>
      <c r="G6870" s="118" t="s">
        <v>91</v>
      </c>
      <c r="H6870" s="119" t="s">
        <v>131</v>
      </c>
      <c r="I6870" s="116" t="s">
        <v>154</v>
      </c>
      <c r="J6870" s="116" t="s">
        <v>3256</v>
      </c>
      <c r="K6870" s="116" t="s">
        <v>3256</v>
      </c>
      <c r="L6870" s="116" t="s">
        <v>177</v>
      </c>
      <c r="M6870" s="116" t="s">
        <v>177</v>
      </c>
      <c r="N6870" s="116"/>
      <c r="O6870" s="118"/>
      <c r="P6870" s="118" t="s">
        <v>114</v>
      </c>
    </row>
    <row r="6871" spans="2:16" x14ac:dyDescent="0.45">
      <c r="B6871" s="115">
        <v>140102656</v>
      </c>
      <c r="C6871" s="116" t="s">
        <v>9470</v>
      </c>
      <c r="D6871" s="116" t="s">
        <v>1086</v>
      </c>
      <c r="E6871" s="116" t="s">
        <v>216</v>
      </c>
      <c r="F6871" s="117">
        <v>45644</v>
      </c>
      <c r="G6871" s="118" t="s">
        <v>91</v>
      </c>
      <c r="H6871" s="119" t="s">
        <v>131</v>
      </c>
      <c r="I6871" s="116" t="s">
        <v>154</v>
      </c>
      <c r="J6871" s="116" t="s">
        <v>3256</v>
      </c>
      <c r="K6871" s="116" t="s">
        <v>3256</v>
      </c>
      <c r="L6871" s="116" t="s">
        <v>178</v>
      </c>
      <c r="M6871" s="116" t="s">
        <v>178</v>
      </c>
      <c r="N6871" s="116"/>
      <c r="O6871" s="118"/>
      <c r="P6871" s="118" t="s">
        <v>114</v>
      </c>
    </row>
    <row r="6872" spans="2:16" x14ac:dyDescent="0.45">
      <c r="B6872" s="115">
        <v>614975218</v>
      </c>
      <c r="C6872" s="116" t="s">
        <v>9471</v>
      </c>
      <c r="D6872" s="116" t="s">
        <v>890</v>
      </c>
      <c r="E6872" s="116" t="s">
        <v>216</v>
      </c>
      <c r="F6872" s="117">
        <v>45644</v>
      </c>
      <c r="G6872" s="118" t="s">
        <v>91</v>
      </c>
      <c r="H6872" s="119" t="s">
        <v>131</v>
      </c>
      <c r="I6872" s="116" t="s">
        <v>147</v>
      </c>
      <c r="J6872" s="116" t="s">
        <v>2539</v>
      </c>
      <c r="K6872" s="116" t="s">
        <v>2540</v>
      </c>
      <c r="L6872" s="116" t="s">
        <v>177</v>
      </c>
      <c r="M6872" s="116" t="s">
        <v>178</v>
      </c>
      <c r="N6872" s="116" t="s">
        <v>251</v>
      </c>
      <c r="O6872" s="118">
        <v>4000</v>
      </c>
      <c r="P6872" s="118" t="s">
        <v>114</v>
      </c>
    </row>
    <row r="6873" spans="2:16" x14ac:dyDescent="0.45">
      <c r="B6873" s="115">
        <v>573008</v>
      </c>
      <c r="C6873" s="116" t="s">
        <v>9472</v>
      </c>
      <c r="D6873" s="116" t="s">
        <v>734</v>
      </c>
      <c r="E6873" s="116" t="s">
        <v>216</v>
      </c>
      <c r="F6873" s="117">
        <v>45645</v>
      </c>
      <c r="G6873" s="118" t="s">
        <v>91</v>
      </c>
      <c r="H6873" s="119" t="s">
        <v>131</v>
      </c>
      <c r="I6873" s="116" t="s">
        <v>158</v>
      </c>
      <c r="J6873" s="116" t="s">
        <v>2518</v>
      </c>
      <c r="K6873" s="116" t="s">
        <v>2764</v>
      </c>
      <c r="L6873" s="116" t="s">
        <v>176</v>
      </c>
      <c r="M6873" s="116" t="s">
        <v>176</v>
      </c>
      <c r="N6873" s="116" t="s">
        <v>273</v>
      </c>
      <c r="O6873" s="118">
        <v>2022</v>
      </c>
      <c r="P6873" s="118" t="s">
        <v>114</v>
      </c>
    </row>
    <row r="6874" spans="2:16" x14ac:dyDescent="0.45">
      <c r="B6874" s="115">
        <v>3077816</v>
      </c>
      <c r="C6874" s="116" t="s">
        <v>9473</v>
      </c>
      <c r="D6874" s="116" t="s">
        <v>534</v>
      </c>
      <c r="E6874" s="116" t="s">
        <v>216</v>
      </c>
      <c r="F6874" s="117">
        <v>45645</v>
      </c>
      <c r="G6874" s="118" t="s">
        <v>91</v>
      </c>
      <c r="H6874" s="119" t="s">
        <v>131</v>
      </c>
      <c r="I6874" s="116" t="s">
        <v>158</v>
      </c>
      <c r="J6874" s="116" t="s">
        <v>2518</v>
      </c>
      <c r="K6874" s="116" t="s">
        <v>2519</v>
      </c>
      <c r="L6874" s="116" t="s">
        <v>176</v>
      </c>
      <c r="M6874" s="116" t="s">
        <v>176</v>
      </c>
      <c r="N6874" s="116" t="s">
        <v>287</v>
      </c>
      <c r="O6874" s="118">
        <v>2000</v>
      </c>
      <c r="P6874" s="118" t="s">
        <v>114</v>
      </c>
    </row>
    <row r="6875" spans="2:16" x14ac:dyDescent="0.45">
      <c r="B6875" s="115">
        <v>3161475</v>
      </c>
      <c r="C6875" s="116" t="s">
        <v>9474</v>
      </c>
      <c r="D6875" s="116" t="s">
        <v>534</v>
      </c>
      <c r="E6875" s="116" t="s">
        <v>216</v>
      </c>
      <c r="F6875" s="117">
        <v>45645</v>
      </c>
      <c r="G6875" s="118" t="s">
        <v>91</v>
      </c>
      <c r="H6875" s="119" t="s">
        <v>131</v>
      </c>
      <c r="I6875" s="116" t="s">
        <v>158</v>
      </c>
      <c r="J6875" s="116" t="s">
        <v>2518</v>
      </c>
      <c r="K6875" s="116" t="s">
        <v>2519</v>
      </c>
      <c r="L6875" s="116" t="s">
        <v>176</v>
      </c>
      <c r="M6875" s="116" t="s">
        <v>176</v>
      </c>
      <c r="N6875" s="116" t="s">
        <v>287</v>
      </c>
      <c r="O6875" s="118">
        <v>2000</v>
      </c>
      <c r="P6875" s="118" t="s">
        <v>114</v>
      </c>
    </row>
    <row r="6876" spans="2:16" x14ac:dyDescent="0.45">
      <c r="B6876" s="115">
        <v>4855878</v>
      </c>
      <c r="C6876" s="116" t="s">
        <v>9475</v>
      </c>
      <c r="D6876" s="116" t="s">
        <v>534</v>
      </c>
      <c r="E6876" s="116" t="s">
        <v>216</v>
      </c>
      <c r="F6876" s="117">
        <v>45645</v>
      </c>
      <c r="G6876" s="118" t="s">
        <v>91</v>
      </c>
      <c r="H6876" s="119" t="s">
        <v>131</v>
      </c>
      <c r="I6876" s="116" t="s">
        <v>158</v>
      </c>
      <c r="J6876" s="116" t="s">
        <v>2518</v>
      </c>
      <c r="K6876" s="116" t="s">
        <v>2519</v>
      </c>
      <c r="L6876" s="116" t="s">
        <v>177</v>
      </c>
      <c r="M6876" s="116" t="s">
        <v>176</v>
      </c>
      <c r="N6876" s="116" t="s">
        <v>287</v>
      </c>
      <c r="O6876" s="118">
        <v>2000</v>
      </c>
      <c r="P6876" s="118" t="s">
        <v>114</v>
      </c>
    </row>
    <row r="6877" spans="2:16" x14ac:dyDescent="0.45">
      <c r="B6877" s="115">
        <v>101292442</v>
      </c>
      <c r="C6877" s="116" t="s">
        <v>9476</v>
      </c>
      <c r="D6877" s="116" t="s">
        <v>534</v>
      </c>
      <c r="E6877" s="116" t="s">
        <v>216</v>
      </c>
      <c r="F6877" s="117">
        <v>45645</v>
      </c>
      <c r="G6877" s="118" t="s">
        <v>91</v>
      </c>
      <c r="H6877" s="119" t="s">
        <v>131</v>
      </c>
      <c r="I6877" s="116" t="s">
        <v>158</v>
      </c>
      <c r="J6877" s="116" t="s">
        <v>2518</v>
      </c>
      <c r="K6877" s="116" t="s">
        <v>2519</v>
      </c>
      <c r="L6877" s="116" t="s">
        <v>176</v>
      </c>
      <c r="M6877" s="116" t="s">
        <v>176</v>
      </c>
      <c r="N6877" s="116" t="s">
        <v>287</v>
      </c>
      <c r="O6877" s="118">
        <v>2000</v>
      </c>
      <c r="P6877" s="118" t="s">
        <v>114</v>
      </c>
    </row>
    <row r="6878" spans="2:16" x14ac:dyDescent="0.45">
      <c r="B6878" s="115">
        <v>104331375</v>
      </c>
      <c r="C6878" s="116" t="s">
        <v>9477</v>
      </c>
      <c r="D6878" s="116" t="s">
        <v>1051</v>
      </c>
      <c r="E6878" s="116" t="s">
        <v>216</v>
      </c>
      <c r="F6878" s="117">
        <v>45645</v>
      </c>
      <c r="G6878" s="118" t="s">
        <v>91</v>
      </c>
      <c r="H6878" s="119" t="s">
        <v>131</v>
      </c>
      <c r="I6878" s="116" t="s">
        <v>143</v>
      </c>
      <c r="J6878" s="116" t="s">
        <v>2647</v>
      </c>
      <c r="K6878" s="116" t="s">
        <v>2726</v>
      </c>
      <c r="L6878" s="116" t="s">
        <v>183</v>
      </c>
      <c r="M6878" s="116" t="s">
        <v>183</v>
      </c>
      <c r="N6878" s="116" t="s">
        <v>183</v>
      </c>
      <c r="O6878" s="118">
        <v>2604</v>
      </c>
      <c r="P6878" s="118" t="s">
        <v>114</v>
      </c>
    </row>
    <row r="6879" spans="2:16" x14ac:dyDescent="0.45">
      <c r="B6879" s="115">
        <v>108775613</v>
      </c>
      <c r="C6879" s="116" t="s">
        <v>9478</v>
      </c>
      <c r="D6879" s="116" t="s">
        <v>761</v>
      </c>
      <c r="E6879" s="116" t="s">
        <v>216</v>
      </c>
      <c r="F6879" s="117">
        <v>45645</v>
      </c>
      <c r="G6879" s="118" t="s">
        <v>91</v>
      </c>
      <c r="H6879" s="119" t="s">
        <v>131</v>
      </c>
      <c r="I6879" s="116" t="s">
        <v>150</v>
      </c>
      <c r="J6879" s="116" t="s">
        <v>2555</v>
      </c>
      <c r="K6879" s="116" t="s">
        <v>2556</v>
      </c>
      <c r="L6879" s="116" t="s">
        <v>176</v>
      </c>
      <c r="M6879" s="116" t="s">
        <v>176</v>
      </c>
      <c r="N6879" s="116" t="s">
        <v>762</v>
      </c>
      <c r="O6879" s="118">
        <v>2430</v>
      </c>
      <c r="P6879" s="118" t="s">
        <v>113</v>
      </c>
    </row>
    <row r="6880" spans="2:16" x14ac:dyDescent="0.45">
      <c r="B6880" s="115">
        <v>126173859</v>
      </c>
      <c r="C6880" s="116" t="s">
        <v>9479</v>
      </c>
      <c r="D6880" s="116" t="s">
        <v>461</v>
      </c>
      <c r="E6880" s="116" t="s">
        <v>216</v>
      </c>
      <c r="F6880" s="117">
        <v>45645</v>
      </c>
      <c r="G6880" s="118" t="s">
        <v>91</v>
      </c>
      <c r="H6880" s="119" t="s">
        <v>131</v>
      </c>
      <c r="I6880" s="116" t="s">
        <v>150</v>
      </c>
      <c r="J6880" s="116" t="s">
        <v>2494</v>
      </c>
      <c r="K6880" s="116" t="s">
        <v>2495</v>
      </c>
      <c r="L6880" s="116" t="s">
        <v>176</v>
      </c>
      <c r="M6880" s="116" t="s">
        <v>176</v>
      </c>
      <c r="N6880" s="116" t="s">
        <v>390</v>
      </c>
      <c r="O6880" s="118">
        <v>2195</v>
      </c>
      <c r="P6880" s="118" t="s">
        <v>114</v>
      </c>
    </row>
    <row r="6881" spans="2:16" x14ac:dyDescent="0.45">
      <c r="B6881" s="115">
        <v>602543966</v>
      </c>
      <c r="C6881" s="116" t="s">
        <v>9480</v>
      </c>
      <c r="D6881" s="116" t="s">
        <v>625</v>
      </c>
      <c r="E6881" s="116" t="s">
        <v>216</v>
      </c>
      <c r="F6881" s="117">
        <v>45645</v>
      </c>
      <c r="G6881" s="118" t="s">
        <v>91</v>
      </c>
      <c r="H6881" s="119" t="s">
        <v>131</v>
      </c>
      <c r="I6881" s="116" t="s">
        <v>150</v>
      </c>
      <c r="J6881" s="116" t="s">
        <v>2555</v>
      </c>
      <c r="K6881" s="116" t="s">
        <v>2556</v>
      </c>
      <c r="L6881" s="116" t="s">
        <v>176</v>
      </c>
      <c r="M6881" s="116" t="s">
        <v>176</v>
      </c>
      <c r="N6881" s="116" t="s">
        <v>390</v>
      </c>
      <c r="O6881" s="118">
        <v>2223</v>
      </c>
      <c r="P6881" s="118" t="s">
        <v>113</v>
      </c>
    </row>
    <row r="6882" spans="2:16" x14ac:dyDescent="0.45">
      <c r="B6882" s="115">
        <v>618608638</v>
      </c>
      <c r="C6882" s="116" t="s">
        <v>9481</v>
      </c>
      <c r="D6882" s="116" t="s">
        <v>9482</v>
      </c>
      <c r="E6882" s="116" t="s">
        <v>216</v>
      </c>
      <c r="F6882" s="117">
        <v>45645</v>
      </c>
      <c r="G6882" s="118" t="s">
        <v>91</v>
      </c>
      <c r="H6882" s="119" t="s">
        <v>131</v>
      </c>
      <c r="I6882" s="116" t="s">
        <v>155</v>
      </c>
      <c r="J6882" s="116" t="s">
        <v>2504</v>
      </c>
      <c r="K6882" s="116" t="s">
        <v>2505</v>
      </c>
      <c r="L6882" s="116" t="s">
        <v>176</v>
      </c>
      <c r="M6882" s="116" t="s">
        <v>176</v>
      </c>
      <c r="N6882" s="116" t="s">
        <v>273</v>
      </c>
      <c r="O6882" s="118">
        <v>2031</v>
      </c>
      <c r="P6882" s="118" t="s">
        <v>113</v>
      </c>
    </row>
    <row r="6883" spans="2:16" x14ac:dyDescent="0.45">
      <c r="B6883" s="115">
        <v>619395863</v>
      </c>
      <c r="C6883" s="116" t="s">
        <v>9483</v>
      </c>
      <c r="D6883" s="116" t="s">
        <v>9484</v>
      </c>
      <c r="E6883" s="116" t="s">
        <v>216</v>
      </c>
      <c r="F6883" s="117">
        <v>45645</v>
      </c>
      <c r="G6883" s="118" t="s">
        <v>91</v>
      </c>
      <c r="H6883" s="119" t="s">
        <v>131</v>
      </c>
      <c r="I6883" s="116" t="s">
        <v>150</v>
      </c>
      <c r="J6883" s="116" t="s">
        <v>2555</v>
      </c>
      <c r="K6883" s="116" t="s">
        <v>3015</v>
      </c>
      <c r="L6883" s="116" t="s">
        <v>176</v>
      </c>
      <c r="M6883" s="116" t="s">
        <v>177</v>
      </c>
      <c r="N6883" s="116" t="s">
        <v>255</v>
      </c>
      <c r="O6883" s="118">
        <v>3006</v>
      </c>
      <c r="P6883" s="118" t="s">
        <v>114</v>
      </c>
    </row>
    <row r="6884" spans="2:16" x14ac:dyDescent="0.45">
      <c r="B6884" s="115">
        <v>623715499</v>
      </c>
      <c r="C6884" s="116" t="s">
        <v>9485</v>
      </c>
      <c r="D6884" s="116" t="s">
        <v>9484</v>
      </c>
      <c r="E6884" s="116" t="s">
        <v>216</v>
      </c>
      <c r="F6884" s="117">
        <v>45645</v>
      </c>
      <c r="G6884" s="118" t="s">
        <v>91</v>
      </c>
      <c r="H6884" s="119" t="s">
        <v>131</v>
      </c>
      <c r="I6884" s="116" t="s">
        <v>150</v>
      </c>
      <c r="J6884" s="116" t="s">
        <v>2555</v>
      </c>
      <c r="K6884" s="116" t="s">
        <v>3015</v>
      </c>
      <c r="L6884" s="116" t="s">
        <v>177</v>
      </c>
      <c r="M6884" s="116" t="s">
        <v>176</v>
      </c>
      <c r="N6884" s="116" t="s">
        <v>287</v>
      </c>
      <c r="O6884" s="118">
        <v>2000</v>
      </c>
      <c r="P6884" s="118" t="s">
        <v>114</v>
      </c>
    </row>
    <row r="6885" spans="2:16" x14ac:dyDescent="0.45">
      <c r="B6885" s="115">
        <v>6054824</v>
      </c>
      <c r="C6885" s="116" t="s">
        <v>9486</v>
      </c>
      <c r="D6885" s="116" t="s">
        <v>1663</v>
      </c>
      <c r="E6885" s="116" t="s">
        <v>216</v>
      </c>
      <c r="F6885" s="117">
        <v>45646</v>
      </c>
      <c r="G6885" s="118" t="s">
        <v>91</v>
      </c>
      <c r="H6885" s="119" t="s">
        <v>131</v>
      </c>
      <c r="I6885" s="116" t="s">
        <v>153</v>
      </c>
      <c r="J6885" s="116" t="s">
        <v>2566</v>
      </c>
      <c r="K6885" s="116" t="s">
        <v>2567</v>
      </c>
      <c r="L6885" s="116" t="s">
        <v>177</v>
      </c>
      <c r="M6885" s="116" t="s">
        <v>177</v>
      </c>
      <c r="N6885" s="116" t="s">
        <v>311</v>
      </c>
      <c r="O6885" s="118">
        <v>3149</v>
      </c>
      <c r="P6885" s="118" t="s">
        <v>114</v>
      </c>
    </row>
    <row r="6886" spans="2:16" x14ac:dyDescent="0.45">
      <c r="B6886" s="115">
        <v>62955846</v>
      </c>
      <c r="C6886" s="116" t="s">
        <v>9487</v>
      </c>
      <c r="D6886" s="116" t="s">
        <v>2787</v>
      </c>
      <c r="E6886" s="116" t="s">
        <v>216</v>
      </c>
      <c r="F6886" s="117">
        <v>45646</v>
      </c>
      <c r="G6886" s="118" t="s">
        <v>91</v>
      </c>
      <c r="H6886" s="119" t="s">
        <v>131</v>
      </c>
      <c r="I6886" s="116" t="s">
        <v>155</v>
      </c>
      <c r="J6886" s="116" t="s">
        <v>2504</v>
      </c>
      <c r="K6886" s="116" t="s">
        <v>2505</v>
      </c>
      <c r="L6886" s="116" t="s">
        <v>176</v>
      </c>
      <c r="M6886" s="116" t="s">
        <v>176</v>
      </c>
      <c r="N6886" s="116" t="s">
        <v>1528</v>
      </c>
      <c r="O6886" s="118">
        <v>2565</v>
      </c>
      <c r="P6886" s="118" t="s">
        <v>114</v>
      </c>
    </row>
    <row r="6887" spans="2:16" x14ac:dyDescent="0.45">
      <c r="B6887" s="115">
        <v>82737559</v>
      </c>
      <c r="C6887" s="116" t="s">
        <v>9488</v>
      </c>
      <c r="D6887" s="116" t="s">
        <v>734</v>
      </c>
      <c r="E6887" s="116" t="s">
        <v>216</v>
      </c>
      <c r="F6887" s="117">
        <v>45646</v>
      </c>
      <c r="G6887" s="118" t="s">
        <v>91</v>
      </c>
      <c r="H6887" s="119" t="s">
        <v>131</v>
      </c>
      <c r="I6887" s="116" t="s">
        <v>147</v>
      </c>
      <c r="J6887" s="116" t="s">
        <v>2523</v>
      </c>
      <c r="K6887" s="116" t="s">
        <v>2698</v>
      </c>
      <c r="L6887" s="116" t="s">
        <v>176</v>
      </c>
      <c r="M6887" s="116" t="s">
        <v>176</v>
      </c>
      <c r="N6887" s="116" t="s">
        <v>1417</v>
      </c>
      <c r="O6887" s="118">
        <v>2035</v>
      </c>
      <c r="P6887" s="118" t="s">
        <v>114</v>
      </c>
    </row>
    <row r="6888" spans="2:16" x14ac:dyDescent="0.45">
      <c r="B6888" s="115">
        <v>150242845</v>
      </c>
      <c r="C6888" s="116" t="s">
        <v>9489</v>
      </c>
      <c r="D6888" s="116" t="s">
        <v>488</v>
      </c>
      <c r="E6888" s="116" t="s">
        <v>216</v>
      </c>
      <c r="F6888" s="117">
        <v>45646</v>
      </c>
      <c r="G6888" s="118" t="s">
        <v>91</v>
      </c>
      <c r="H6888" s="119" t="s">
        <v>131</v>
      </c>
      <c r="I6888" s="116" t="s">
        <v>151</v>
      </c>
      <c r="J6888" s="116" t="s">
        <v>2530</v>
      </c>
      <c r="K6888" s="116" t="s">
        <v>2945</v>
      </c>
      <c r="L6888" s="116" t="s">
        <v>176</v>
      </c>
      <c r="M6888" s="116" t="s">
        <v>176</v>
      </c>
      <c r="N6888" s="116" t="s">
        <v>334</v>
      </c>
      <c r="O6888" s="118">
        <v>2260</v>
      </c>
      <c r="P6888" s="118" t="s">
        <v>114</v>
      </c>
    </row>
    <row r="6889" spans="2:16" x14ac:dyDescent="0.45">
      <c r="B6889" s="115">
        <v>162622791</v>
      </c>
      <c r="C6889" s="116" t="s">
        <v>9490</v>
      </c>
      <c r="D6889" s="116" t="s">
        <v>734</v>
      </c>
      <c r="E6889" s="116" t="s">
        <v>216</v>
      </c>
      <c r="F6889" s="117">
        <v>45646</v>
      </c>
      <c r="G6889" s="118" t="s">
        <v>91</v>
      </c>
      <c r="H6889" s="119" t="s">
        <v>131</v>
      </c>
      <c r="I6889" s="116" t="s">
        <v>147</v>
      </c>
      <c r="J6889" s="116" t="s">
        <v>2523</v>
      </c>
      <c r="K6889" s="116" t="s">
        <v>2698</v>
      </c>
      <c r="L6889" s="116" t="s">
        <v>176</v>
      </c>
      <c r="M6889" s="116" t="s">
        <v>176</v>
      </c>
      <c r="N6889" s="116" t="s">
        <v>1417</v>
      </c>
      <c r="O6889" s="118">
        <v>2035</v>
      </c>
      <c r="P6889" s="118" t="s">
        <v>114</v>
      </c>
    </row>
    <row r="6890" spans="2:16" x14ac:dyDescent="0.45">
      <c r="B6890" s="115">
        <v>624554605</v>
      </c>
      <c r="C6890" s="116" t="s">
        <v>9491</v>
      </c>
      <c r="D6890" s="116" t="s">
        <v>262</v>
      </c>
      <c r="E6890" s="116" t="s">
        <v>216</v>
      </c>
      <c r="F6890" s="117">
        <v>45646</v>
      </c>
      <c r="G6890" s="118" t="s">
        <v>91</v>
      </c>
      <c r="H6890" s="119" t="s">
        <v>131</v>
      </c>
      <c r="I6890" s="116" t="s">
        <v>150</v>
      </c>
      <c r="J6890" s="116" t="s">
        <v>2555</v>
      </c>
      <c r="K6890" s="116" t="s">
        <v>2556</v>
      </c>
      <c r="L6890" s="116" t="s">
        <v>177</v>
      </c>
      <c r="M6890" s="116" t="s">
        <v>177</v>
      </c>
      <c r="N6890" s="116" t="s">
        <v>263</v>
      </c>
      <c r="O6890" s="118">
        <v>3220</v>
      </c>
      <c r="P6890" s="118" t="s">
        <v>114</v>
      </c>
    </row>
    <row r="6891" spans="2:16" x14ac:dyDescent="0.45">
      <c r="B6891" s="115">
        <v>660478688</v>
      </c>
      <c r="C6891" s="116" t="s">
        <v>9492</v>
      </c>
      <c r="D6891" s="116" t="s">
        <v>2682</v>
      </c>
      <c r="E6891" s="116" t="s">
        <v>216</v>
      </c>
      <c r="F6891" s="117">
        <v>45646</v>
      </c>
      <c r="G6891" s="118" t="s">
        <v>91</v>
      </c>
      <c r="H6891" s="119" t="s">
        <v>131</v>
      </c>
      <c r="I6891" s="116" t="s">
        <v>159</v>
      </c>
      <c r="J6891" s="116" t="s">
        <v>2630</v>
      </c>
      <c r="K6891" s="116" t="s">
        <v>2631</v>
      </c>
      <c r="L6891" s="116" t="s">
        <v>176</v>
      </c>
      <c r="M6891" s="116" t="s">
        <v>176</v>
      </c>
      <c r="N6891" s="116" t="s">
        <v>287</v>
      </c>
      <c r="O6891" s="118">
        <v>2000</v>
      </c>
      <c r="P6891" s="118" t="s">
        <v>114</v>
      </c>
    </row>
    <row r="6892" spans="2:16" x14ac:dyDescent="0.45">
      <c r="B6892" s="115">
        <v>1154785</v>
      </c>
      <c r="C6892" s="116" t="s">
        <v>9493</v>
      </c>
      <c r="D6892" s="116" t="s">
        <v>477</v>
      </c>
      <c r="E6892" s="116" t="s">
        <v>216</v>
      </c>
      <c r="F6892" s="117">
        <v>45649</v>
      </c>
      <c r="G6892" s="118" t="s">
        <v>91</v>
      </c>
      <c r="H6892" s="119" t="s">
        <v>131</v>
      </c>
      <c r="I6892" s="116" t="s">
        <v>150</v>
      </c>
      <c r="J6892" s="116" t="s">
        <v>2494</v>
      </c>
      <c r="K6892" s="116" t="s">
        <v>2495</v>
      </c>
      <c r="L6892" s="116" t="s">
        <v>176</v>
      </c>
      <c r="M6892" s="116" t="s">
        <v>176</v>
      </c>
      <c r="N6892" s="116" t="s">
        <v>225</v>
      </c>
      <c r="O6892" s="118">
        <v>2067</v>
      </c>
      <c r="P6892" s="118" t="s">
        <v>114</v>
      </c>
    </row>
    <row r="6893" spans="2:16" x14ac:dyDescent="0.45">
      <c r="B6893" s="115">
        <v>602674144</v>
      </c>
      <c r="C6893" s="116" t="s">
        <v>9494</v>
      </c>
      <c r="D6893" s="116" t="s">
        <v>2070</v>
      </c>
      <c r="E6893" s="116" t="s">
        <v>216</v>
      </c>
      <c r="F6893" s="117">
        <v>45649</v>
      </c>
      <c r="G6893" s="118" t="s">
        <v>91</v>
      </c>
      <c r="H6893" s="119" t="s">
        <v>131</v>
      </c>
      <c r="I6893" s="116" t="s">
        <v>143</v>
      </c>
      <c r="J6893" s="116" t="s">
        <v>2941</v>
      </c>
      <c r="K6893" s="116" t="s">
        <v>2941</v>
      </c>
      <c r="L6893" s="116" t="s">
        <v>176</v>
      </c>
      <c r="M6893" s="116" t="s">
        <v>176</v>
      </c>
      <c r="N6893" s="116" t="s">
        <v>273</v>
      </c>
      <c r="O6893" s="118">
        <v>2031</v>
      </c>
      <c r="P6893" s="118" t="s">
        <v>114</v>
      </c>
    </row>
    <row r="6894" spans="2:16" x14ac:dyDescent="0.45">
      <c r="B6894" s="115">
        <v>605697461</v>
      </c>
      <c r="C6894" s="116" t="s">
        <v>9495</v>
      </c>
      <c r="D6894" s="116" t="s">
        <v>6245</v>
      </c>
      <c r="E6894" s="116" t="s">
        <v>216</v>
      </c>
      <c r="F6894" s="117">
        <v>45649</v>
      </c>
      <c r="G6894" s="118" t="s">
        <v>91</v>
      </c>
      <c r="H6894" s="119" t="s">
        <v>131</v>
      </c>
      <c r="I6894" s="116" t="s">
        <v>154</v>
      </c>
      <c r="J6894" s="116" t="s">
        <v>2769</v>
      </c>
      <c r="K6894" s="116" t="s">
        <v>2770</v>
      </c>
      <c r="L6894" s="116" t="s">
        <v>177</v>
      </c>
      <c r="M6894" s="116" t="s">
        <v>176</v>
      </c>
      <c r="N6894" s="116" t="s">
        <v>225</v>
      </c>
      <c r="O6894" s="118">
        <v>2070</v>
      </c>
      <c r="P6894" s="118" t="s">
        <v>114</v>
      </c>
    </row>
    <row r="6895" spans="2:16" x14ac:dyDescent="0.45">
      <c r="B6895" s="115">
        <v>638762811</v>
      </c>
      <c r="C6895" s="116" t="s">
        <v>9496</v>
      </c>
      <c r="D6895" s="116" t="s">
        <v>2787</v>
      </c>
      <c r="E6895" s="116" t="s">
        <v>216</v>
      </c>
      <c r="F6895" s="117">
        <v>45649</v>
      </c>
      <c r="G6895" s="118" t="s">
        <v>91</v>
      </c>
      <c r="H6895" s="119" t="s">
        <v>131</v>
      </c>
      <c r="I6895" s="116" t="s">
        <v>160</v>
      </c>
      <c r="J6895" s="116" t="s">
        <v>2609</v>
      </c>
      <c r="K6895" s="116" t="s">
        <v>2610</v>
      </c>
      <c r="L6895" s="116" t="s">
        <v>176</v>
      </c>
      <c r="M6895" s="116" t="s">
        <v>176</v>
      </c>
      <c r="N6895" s="116" t="s">
        <v>225</v>
      </c>
      <c r="O6895" s="118">
        <v>2060</v>
      </c>
      <c r="P6895" s="118" t="s">
        <v>114</v>
      </c>
    </row>
    <row r="6896" spans="2:16" x14ac:dyDescent="0.45">
      <c r="B6896" s="115">
        <v>9120549</v>
      </c>
      <c r="C6896" s="116" t="s">
        <v>9497</v>
      </c>
      <c r="D6896" s="116" t="s">
        <v>3261</v>
      </c>
      <c r="E6896" s="116" t="s">
        <v>216</v>
      </c>
      <c r="F6896" s="117">
        <v>45650</v>
      </c>
      <c r="G6896" s="118" t="s">
        <v>91</v>
      </c>
      <c r="H6896" s="119" t="s">
        <v>131</v>
      </c>
      <c r="I6896" s="116" t="s">
        <v>156</v>
      </c>
      <c r="J6896" s="116" t="s">
        <v>2426</v>
      </c>
      <c r="K6896" s="116" t="s">
        <v>2427</v>
      </c>
      <c r="L6896" s="116" t="s">
        <v>180</v>
      </c>
      <c r="M6896" s="116" t="s">
        <v>180</v>
      </c>
      <c r="N6896" s="116" t="s">
        <v>679</v>
      </c>
      <c r="O6896" s="118">
        <v>6106</v>
      </c>
      <c r="P6896" s="118" t="s">
        <v>114</v>
      </c>
    </row>
    <row r="6897" spans="2:16" x14ac:dyDescent="0.45">
      <c r="B6897" s="115">
        <v>618344826</v>
      </c>
      <c r="C6897" s="116" t="s">
        <v>9498</v>
      </c>
      <c r="D6897" s="116" t="s">
        <v>9327</v>
      </c>
      <c r="E6897" s="116" t="s">
        <v>216</v>
      </c>
      <c r="F6897" s="117">
        <v>45650</v>
      </c>
      <c r="G6897" s="118" t="s">
        <v>91</v>
      </c>
      <c r="H6897" s="119" t="s">
        <v>131</v>
      </c>
      <c r="I6897" s="116" t="s">
        <v>144</v>
      </c>
      <c r="J6897" s="116" t="s">
        <v>2595</v>
      </c>
      <c r="K6897" s="116" t="s">
        <v>2980</v>
      </c>
      <c r="L6897" s="116" t="s">
        <v>176</v>
      </c>
      <c r="M6897" s="116" t="s">
        <v>176</v>
      </c>
      <c r="N6897" s="116" t="s">
        <v>225</v>
      </c>
      <c r="O6897" s="118">
        <v>2060</v>
      </c>
      <c r="P6897" s="118" t="s">
        <v>113</v>
      </c>
    </row>
    <row r="6898" spans="2:16" x14ac:dyDescent="0.45">
      <c r="B6898" s="115">
        <v>1226731</v>
      </c>
      <c r="C6898" s="116" t="s">
        <v>9499</v>
      </c>
      <c r="D6898" s="116" t="s">
        <v>9500</v>
      </c>
      <c r="E6898" s="116" t="s">
        <v>216</v>
      </c>
      <c r="F6898" s="117">
        <v>45653</v>
      </c>
      <c r="G6898" s="118" t="s">
        <v>91</v>
      </c>
      <c r="H6898" s="119" t="s">
        <v>131</v>
      </c>
      <c r="I6898" s="116" t="s">
        <v>144</v>
      </c>
      <c r="J6898" s="116" t="s">
        <v>2595</v>
      </c>
      <c r="K6898" s="116" t="s">
        <v>2980</v>
      </c>
      <c r="L6898" s="116" t="s">
        <v>176</v>
      </c>
      <c r="M6898" s="116" t="s">
        <v>176</v>
      </c>
      <c r="N6898" s="116" t="s">
        <v>287</v>
      </c>
      <c r="O6898" s="118">
        <v>2000</v>
      </c>
      <c r="P6898" s="118" t="s">
        <v>114</v>
      </c>
    </row>
    <row r="6899" spans="2:16" x14ac:dyDescent="0.45">
      <c r="B6899" s="115">
        <v>77525681</v>
      </c>
      <c r="C6899" s="116" t="s">
        <v>9501</v>
      </c>
      <c r="D6899" s="116" t="s">
        <v>9500</v>
      </c>
      <c r="E6899" s="116" t="s">
        <v>216</v>
      </c>
      <c r="F6899" s="117">
        <v>45653</v>
      </c>
      <c r="G6899" s="118" t="s">
        <v>91</v>
      </c>
      <c r="H6899" s="119" t="s">
        <v>131</v>
      </c>
      <c r="I6899" s="116" t="s">
        <v>150</v>
      </c>
      <c r="J6899" s="116" t="s">
        <v>2494</v>
      </c>
      <c r="K6899" s="116" t="s">
        <v>2495</v>
      </c>
      <c r="L6899" s="116" t="s">
        <v>176</v>
      </c>
      <c r="M6899" s="116" t="s">
        <v>176</v>
      </c>
      <c r="N6899" s="116" t="s">
        <v>287</v>
      </c>
      <c r="O6899" s="118">
        <v>2000</v>
      </c>
      <c r="P6899" s="118" t="s">
        <v>114</v>
      </c>
    </row>
    <row r="6900" spans="2:16" x14ac:dyDescent="0.45">
      <c r="B6900" s="115">
        <v>113224605</v>
      </c>
      <c r="C6900" s="116" t="s">
        <v>9502</v>
      </c>
      <c r="D6900" s="116" t="s">
        <v>9500</v>
      </c>
      <c r="E6900" s="116" t="s">
        <v>216</v>
      </c>
      <c r="F6900" s="117">
        <v>45653</v>
      </c>
      <c r="G6900" s="118" t="s">
        <v>91</v>
      </c>
      <c r="H6900" s="119" t="s">
        <v>131</v>
      </c>
      <c r="I6900" s="116" t="s">
        <v>158</v>
      </c>
      <c r="J6900" s="116" t="s">
        <v>2518</v>
      </c>
      <c r="K6900" s="116" t="s">
        <v>2764</v>
      </c>
      <c r="L6900" s="116" t="s">
        <v>177</v>
      </c>
      <c r="M6900" s="116" t="s">
        <v>176</v>
      </c>
      <c r="N6900" s="116" t="s">
        <v>287</v>
      </c>
      <c r="O6900" s="118">
        <v>2000</v>
      </c>
      <c r="P6900" s="118" t="s">
        <v>114</v>
      </c>
    </row>
    <row r="6901" spans="2:16" x14ac:dyDescent="0.45">
      <c r="B6901" s="115">
        <v>113224856</v>
      </c>
      <c r="C6901" s="116" t="s">
        <v>9503</v>
      </c>
      <c r="D6901" s="116" t="s">
        <v>9500</v>
      </c>
      <c r="E6901" s="116" t="s">
        <v>216</v>
      </c>
      <c r="F6901" s="117">
        <v>45653</v>
      </c>
      <c r="G6901" s="118" t="s">
        <v>91</v>
      </c>
      <c r="H6901" s="119" t="s">
        <v>131</v>
      </c>
      <c r="I6901" s="116" t="s">
        <v>150</v>
      </c>
      <c r="J6901" s="116" t="s">
        <v>2494</v>
      </c>
      <c r="K6901" s="116" t="s">
        <v>2495</v>
      </c>
      <c r="L6901" s="116" t="s">
        <v>177</v>
      </c>
      <c r="M6901" s="116" t="s">
        <v>176</v>
      </c>
      <c r="N6901" s="116" t="s">
        <v>287</v>
      </c>
      <c r="O6901" s="118">
        <v>2000</v>
      </c>
      <c r="P6901" s="118" t="s">
        <v>114</v>
      </c>
    </row>
    <row r="6902" spans="2:16" x14ac:dyDescent="0.45">
      <c r="B6902" s="115">
        <v>130036430</v>
      </c>
      <c r="C6902" s="116" t="s">
        <v>9504</v>
      </c>
      <c r="D6902" s="116" t="s">
        <v>625</v>
      </c>
      <c r="E6902" s="116" t="s">
        <v>216</v>
      </c>
      <c r="F6902" s="117">
        <v>45653</v>
      </c>
      <c r="G6902" s="118" t="s">
        <v>91</v>
      </c>
      <c r="H6902" s="119" t="s">
        <v>131</v>
      </c>
      <c r="I6902" s="116" t="s">
        <v>150</v>
      </c>
      <c r="J6902" s="116" t="s">
        <v>2555</v>
      </c>
      <c r="K6902" s="116" t="s">
        <v>2556</v>
      </c>
      <c r="L6902" s="116" t="s">
        <v>176</v>
      </c>
      <c r="M6902" s="116" t="s">
        <v>176</v>
      </c>
      <c r="N6902" s="116" t="s">
        <v>287</v>
      </c>
      <c r="O6902" s="118">
        <v>2000</v>
      </c>
      <c r="P6902" s="118" t="s">
        <v>113</v>
      </c>
    </row>
    <row r="6903" spans="2:16" x14ac:dyDescent="0.45">
      <c r="B6903" s="115">
        <v>1373753</v>
      </c>
      <c r="C6903" s="116" t="s">
        <v>9505</v>
      </c>
      <c r="D6903" s="116" t="s">
        <v>9506</v>
      </c>
      <c r="E6903" s="116" t="s">
        <v>216</v>
      </c>
      <c r="F6903" s="117">
        <v>45659</v>
      </c>
      <c r="G6903" s="118" t="s">
        <v>92</v>
      </c>
      <c r="H6903" s="119" t="s">
        <v>131</v>
      </c>
      <c r="I6903" s="116" t="s">
        <v>143</v>
      </c>
      <c r="J6903" s="116" t="s">
        <v>2647</v>
      </c>
      <c r="K6903" s="116" t="s">
        <v>2988</v>
      </c>
      <c r="L6903" s="116" t="s">
        <v>176</v>
      </c>
      <c r="M6903" s="116" t="s">
        <v>176</v>
      </c>
      <c r="N6903" s="116" t="s">
        <v>273</v>
      </c>
      <c r="O6903" s="118">
        <v>2031</v>
      </c>
      <c r="P6903" s="118" t="s">
        <v>113</v>
      </c>
    </row>
    <row r="6904" spans="2:16" x14ac:dyDescent="0.45">
      <c r="B6904" s="115">
        <v>54420307</v>
      </c>
      <c r="C6904" s="116" t="s">
        <v>9507</v>
      </c>
      <c r="D6904" s="116" t="s">
        <v>345</v>
      </c>
      <c r="E6904" s="116" t="s">
        <v>216</v>
      </c>
      <c r="F6904" s="117">
        <v>45659</v>
      </c>
      <c r="G6904" s="118" t="s">
        <v>92</v>
      </c>
      <c r="H6904" s="119" t="s">
        <v>131</v>
      </c>
      <c r="I6904" s="116" t="s">
        <v>151</v>
      </c>
      <c r="J6904" s="116" t="s">
        <v>2530</v>
      </c>
      <c r="K6904" s="116" t="s">
        <v>2945</v>
      </c>
      <c r="L6904" s="116" t="s">
        <v>177</v>
      </c>
      <c r="M6904" s="116" t="s">
        <v>177</v>
      </c>
      <c r="N6904" s="116" t="s">
        <v>311</v>
      </c>
      <c r="O6904" s="118">
        <v>3803</v>
      </c>
      <c r="P6904" s="118" t="s">
        <v>114</v>
      </c>
    </row>
    <row r="6905" spans="2:16" x14ac:dyDescent="0.45">
      <c r="B6905" s="115">
        <v>8494595</v>
      </c>
      <c r="C6905" s="116" t="s">
        <v>9508</v>
      </c>
      <c r="D6905" s="116" t="s">
        <v>477</v>
      </c>
      <c r="E6905" s="116" t="s">
        <v>216</v>
      </c>
      <c r="F6905" s="117">
        <v>45662</v>
      </c>
      <c r="G6905" s="118" t="s">
        <v>92</v>
      </c>
      <c r="H6905" s="119" t="s">
        <v>131</v>
      </c>
      <c r="I6905" s="116" t="s">
        <v>150</v>
      </c>
      <c r="J6905" s="116" t="s">
        <v>2555</v>
      </c>
      <c r="K6905" s="116" t="s">
        <v>2556</v>
      </c>
      <c r="L6905" s="116" t="s">
        <v>183</v>
      </c>
      <c r="M6905" s="116" t="s">
        <v>176</v>
      </c>
      <c r="N6905" s="116" t="s">
        <v>820</v>
      </c>
      <c r="O6905" s="118">
        <v>2580</v>
      </c>
      <c r="P6905" s="118" t="s">
        <v>114</v>
      </c>
    </row>
    <row r="6906" spans="2:16" x14ac:dyDescent="0.45">
      <c r="B6906" s="115">
        <v>8494602</v>
      </c>
      <c r="C6906" s="116" t="s">
        <v>9509</v>
      </c>
      <c r="D6906" s="116" t="s">
        <v>477</v>
      </c>
      <c r="E6906" s="116" t="s">
        <v>216</v>
      </c>
      <c r="F6906" s="117">
        <v>45662</v>
      </c>
      <c r="G6906" s="118" t="s">
        <v>92</v>
      </c>
      <c r="H6906" s="119" t="s">
        <v>131</v>
      </c>
      <c r="I6906" s="116" t="s">
        <v>150</v>
      </c>
      <c r="J6906" s="116" t="s">
        <v>2555</v>
      </c>
      <c r="K6906" s="116" t="s">
        <v>2556</v>
      </c>
      <c r="L6906" s="116" t="s">
        <v>183</v>
      </c>
      <c r="M6906" s="116" t="s">
        <v>176</v>
      </c>
      <c r="N6906" s="116" t="s">
        <v>820</v>
      </c>
      <c r="O6906" s="118">
        <v>2580</v>
      </c>
      <c r="P6906" s="118" t="s">
        <v>114</v>
      </c>
    </row>
    <row r="6907" spans="2:16" x14ac:dyDescent="0.45">
      <c r="B6907" s="115">
        <v>78679071</v>
      </c>
      <c r="C6907" s="116" t="s">
        <v>9510</v>
      </c>
      <c r="D6907" s="116" t="s">
        <v>477</v>
      </c>
      <c r="E6907" s="116" t="s">
        <v>216</v>
      </c>
      <c r="F6907" s="117">
        <v>45663</v>
      </c>
      <c r="G6907" s="118" t="s">
        <v>92</v>
      </c>
      <c r="H6907" s="119" t="s">
        <v>131</v>
      </c>
      <c r="I6907" s="116" t="s">
        <v>150</v>
      </c>
      <c r="J6907" s="116" t="s">
        <v>2555</v>
      </c>
      <c r="K6907" s="116" t="s">
        <v>3015</v>
      </c>
      <c r="L6907" s="116" t="s">
        <v>177</v>
      </c>
      <c r="M6907" s="116" t="s">
        <v>177</v>
      </c>
      <c r="N6907" s="116" t="s">
        <v>307</v>
      </c>
      <c r="O6907" s="118">
        <v>3195</v>
      </c>
      <c r="P6907" s="118" t="s">
        <v>114</v>
      </c>
    </row>
    <row r="6908" spans="2:16" x14ac:dyDescent="0.45">
      <c r="B6908" s="115">
        <v>617008241</v>
      </c>
      <c r="C6908" s="116" t="s">
        <v>9511</v>
      </c>
      <c r="D6908" s="116" t="s">
        <v>431</v>
      </c>
      <c r="E6908" s="116" t="s">
        <v>216</v>
      </c>
      <c r="F6908" s="117">
        <v>45663</v>
      </c>
      <c r="G6908" s="118" t="s">
        <v>92</v>
      </c>
      <c r="H6908" s="119" t="s">
        <v>131</v>
      </c>
      <c r="I6908" s="116" t="s">
        <v>156</v>
      </c>
      <c r="J6908" s="116" t="s">
        <v>2426</v>
      </c>
      <c r="K6908" s="116" t="s">
        <v>2427</v>
      </c>
      <c r="L6908" s="116" t="s">
        <v>183</v>
      </c>
      <c r="M6908" s="116" t="s">
        <v>183</v>
      </c>
      <c r="N6908" s="116" t="s">
        <v>183</v>
      </c>
      <c r="O6908" s="118">
        <v>2600</v>
      </c>
      <c r="P6908" s="118" t="s">
        <v>114</v>
      </c>
    </row>
    <row r="6909" spans="2:16" x14ac:dyDescent="0.45">
      <c r="B6909" s="115">
        <v>1008340</v>
      </c>
      <c r="C6909" s="116" t="s">
        <v>9512</v>
      </c>
      <c r="D6909" s="116" t="s">
        <v>7236</v>
      </c>
      <c r="E6909" s="116" t="s">
        <v>216</v>
      </c>
      <c r="F6909" s="117">
        <v>45664</v>
      </c>
      <c r="G6909" s="118" t="s">
        <v>92</v>
      </c>
      <c r="H6909" s="119" t="s">
        <v>131</v>
      </c>
      <c r="I6909" s="116" t="s">
        <v>158</v>
      </c>
      <c r="J6909" s="116" t="s">
        <v>2518</v>
      </c>
      <c r="K6909" s="116" t="s">
        <v>2519</v>
      </c>
      <c r="L6909" s="116" t="s">
        <v>176</v>
      </c>
      <c r="M6909" s="116" t="s">
        <v>176</v>
      </c>
      <c r="N6909" s="116" t="s">
        <v>225</v>
      </c>
      <c r="O6909" s="118">
        <v>2066</v>
      </c>
      <c r="P6909" s="118" t="s">
        <v>114</v>
      </c>
    </row>
    <row r="6910" spans="2:16" x14ac:dyDescent="0.45">
      <c r="B6910" s="115">
        <v>1309548</v>
      </c>
      <c r="C6910" s="116" t="s">
        <v>9513</v>
      </c>
      <c r="D6910" s="116" t="s">
        <v>339</v>
      </c>
      <c r="E6910" s="116" t="s">
        <v>216</v>
      </c>
      <c r="F6910" s="117">
        <v>45664</v>
      </c>
      <c r="G6910" s="118" t="s">
        <v>92</v>
      </c>
      <c r="H6910" s="119" t="s">
        <v>131</v>
      </c>
      <c r="I6910" s="116" t="s">
        <v>153</v>
      </c>
      <c r="J6910" s="116" t="s">
        <v>3012</v>
      </c>
      <c r="K6910" s="116" t="s">
        <v>4975</v>
      </c>
      <c r="L6910" s="116" t="s">
        <v>176</v>
      </c>
      <c r="M6910" s="116" t="s">
        <v>176</v>
      </c>
      <c r="N6910" s="116" t="s">
        <v>561</v>
      </c>
      <c r="O6910" s="118">
        <v>2519</v>
      </c>
      <c r="P6910" s="118" t="s">
        <v>114</v>
      </c>
    </row>
    <row r="6911" spans="2:16" x14ac:dyDescent="0.45">
      <c r="B6911" s="115">
        <v>1998438</v>
      </c>
      <c r="C6911" s="116" t="s">
        <v>9514</v>
      </c>
      <c r="D6911" s="116" t="s">
        <v>7236</v>
      </c>
      <c r="E6911" s="116" t="s">
        <v>216</v>
      </c>
      <c r="F6911" s="117">
        <v>45664</v>
      </c>
      <c r="G6911" s="118" t="s">
        <v>92</v>
      </c>
      <c r="H6911" s="119" t="s">
        <v>131</v>
      </c>
      <c r="I6911" s="116" t="s">
        <v>158</v>
      </c>
      <c r="J6911" s="116" t="s">
        <v>2518</v>
      </c>
      <c r="K6911" s="116" t="s">
        <v>2519</v>
      </c>
      <c r="L6911" s="116" t="s">
        <v>176</v>
      </c>
      <c r="M6911" s="116" t="s">
        <v>176</v>
      </c>
      <c r="N6911" s="116" t="s">
        <v>225</v>
      </c>
      <c r="O6911" s="118">
        <v>2066</v>
      </c>
      <c r="P6911" s="118" t="s">
        <v>114</v>
      </c>
    </row>
    <row r="6912" spans="2:16" x14ac:dyDescent="0.45">
      <c r="B6912" s="115">
        <v>140838526</v>
      </c>
      <c r="C6912" s="116" t="s">
        <v>9515</v>
      </c>
      <c r="D6912" s="116" t="s">
        <v>1554</v>
      </c>
      <c r="E6912" s="116" t="s">
        <v>216</v>
      </c>
      <c r="F6912" s="117">
        <v>45664</v>
      </c>
      <c r="G6912" s="118" t="s">
        <v>92</v>
      </c>
      <c r="H6912" s="119" t="s">
        <v>131</v>
      </c>
      <c r="I6912" s="116" t="s">
        <v>150</v>
      </c>
      <c r="J6912" s="116" t="s">
        <v>2555</v>
      </c>
      <c r="K6912" s="116" t="s">
        <v>2556</v>
      </c>
      <c r="L6912" s="116" t="s">
        <v>178</v>
      </c>
      <c r="M6912" s="116" t="s">
        <v>178</v>
      </c>
      <c r="N6912" s="116" t="s">
        <v>1223</v>
      </c>
      <c r="O6912" s="118">
        <v>4570</v>
      </c>
      <c r="P6912" s="118" t="s">
        <v>114</v>
      </c>
    </row>
    <row r="6913" spans="2:16" x14ac:dyDescent="0.45">
      <c r="B6913" s="115">
        <v>601504670</v>
      </c>
      <c r="C6913" s="116" t="s">
        <v>9516</v>
      </c>
      <c r="D6913" s="116" t="s">
        <v>1051</v>
      </c>
      <c r="E6913" s="116" t="s">
        <v>216</v>
      </c>
      <c r="F6913" s="117">
        <v>45664</v>
      </c>
      <c r="G6913" s="118" t="s">
        <v>92</v>
      </c>
      <c r="H6913" s="119" t="s">
        <v>131</v>
      </c>
      <c r="I6913" s="116" t="s">
        <v>143</v>
      </c>
      <c r="J6913" s="116" t="s">
        <v>2647</v>
      </c>
      <c r="K6913" s="116" t="s">
        <v>2988</v>
      </c>
      <c r="L6913" s="116" t="s">
        <v>183</v>
      </c>
      <c r="M6913" s="116" t="s">
        <v>183</v>
      </c>
      <c r="N6913" s="116" t="s">
        <v>183</v>
      </c>
      <c r="O6913" s="118">
        <v>2601</v>
      </c>
      <c r="P6913" s="118" t="s">
        <v>114</v>
      </c>
    </row>
    <row r="6914" spans="2:16" x14ac:dyDescent="0.45">
      <c r="B6914" s="115">
        <v>610732226</v>
      </c>
      <c r="C6914" s="116" t="s">
        <v>9517</v>
      </c>
      <c r="D6914" s="116" t="s">
        <v>3912</v>
      </c>
      <c r="E6914" s="116" t="s">
        <v>216</v>
      </c>
      <c r="F6914" s="117">
        <v>45664</v>
      </c>
      <c r="G6914" s="118" t="s">
        <v>92</v>
      </c>
      <c r="H6914" s="119" t="s">
        <v>131</v>
      </c>
      <c r="I6914" s="116" t="s">
        <v>151</v>
      </c>
      <c r="J6914" s="116" t="s">
        <v>2530</v>
      </c>
      <c r="K6914" s="116" t="s">
        <v>2945</v>
      </c>
      <c r="L6914" s="116" t="s">
        <v>178</v>
      </c>
      <c r="M6914" s="116" t="s">
        <v>178</v>
      </c>
      <c r="N6914" s="116" t="s">
        <v>1296</v>
      </c>
      <c r="O6914" s="118">
        <v>4879</v>
      </c>
      <c r="P6914" s="118" t="s">
        <v>114</v>
      </c>
    </row>
    <row r="6915" spans="2:16" x14ac:dyDescent="0.45">
      <c r="B6915" s="115">
        <v>1600997</v>
      </c>
      <c r="C6915" s="116" t="s">
        <v>9518</v>
      </c>
      <c r="D6915" s="116" t="s">
        <v>9519</v>
      </c>
      <c r="E6915" s="116" t="s">
        <v>216</v>
      </c>
      <c r="F6915" s="117">
        <v>45665</v>
      </c>
      <c r="G6915" s="118" t="s">
        <v>92</v>
      </c>
      <c r="H6915" s="119" t="s">
        <v>131</v>
      </c>
      <c r="I6915" s="116" t="s">
        <v>150</v>
      </c>
      <c r="J6915" s="116" t="s">
        <v>2494</v>
      </c>
      <c r="K6915" s="116" t="s">
        <v>2495</v>
      </c>
      <c r="L6915" s="116" t="s">
        <v>176</v>
      </c>
      <c r="M6915" s="116" t="s">
        <v>176</v>
      </c>
      <c r="N6915" s="116" t="s">
        <v>425</v>
      </c>
      <c r="O6915" s="118">
        <v>2203</v>
      </c>
      <c r="P6915" s="118" t="s">
        <v>113</v>
      </c>
    </row>
    <row r="6916" spans="2:16" x14ac:dyDescent="0.45">
      <c r="B6916" s="115">
        <v>616023342</v>
      </c>
      <c r="C6916" s="116" t="s">
        <v>9520</v>
      </c>
      <c r="D6916" s="116" t="s">
        <v>4137</v>
      </c>
      <c r="E6916" s="116" t="s">
        <v>216</v>
      </c>
      <c r="F6916" s="117">
        <v>45665</v>
      </c>
      <c r="G6916" s="118" t="s">
        <v>92</v>
      </c>
      <c r="H6916" s="119" t="s">
        <v>131</v>
      </c>
      <c r="I6916" s="116" t="s">
        <v>150</v>
      </c>
      <c r="J6916" s="116" t="s">
        <v>2494</v>
      </c>
      <c r="K6916" s="116" t="s">
        <v>2495</v>
      </c>
      <c r="L6916" s="116" t="s">
        <v>177</v>
      </c>
      <c r="M6916" s="116" t="s">
        <v>177</v>
      </c>
      <c r="N6916" s="116" t="s">
        <v>307</v>
      </c>
      <c r="O6916" s="118">
        <v>3161</v>
      </c>
      <c r="P6916" s="118" t="s">
        <v>113</v>
      </c>
    </row>
    <row r="6917" spans="2:16" x14ac:dyDescent="0.45">
      <c r="B6917" s="115">
        <v>294011</v>
      </c>
      <c r="C6917" s="116" t="s">
        <v>9521</v>
      </c>
      <c r="D6917" s="116" t="s">
        <v>7236</v>
      </c>
      <c r="E6917" s="116" t="s">
        <v>216</v>
      </c>
      <c r="F6917" s="117">
        <v>45666</v>
      </c>
      <c r="G6917" s="118" t="s">
        <v>92</v>
      </c>
      <c r="H6917" s="119" t="s">
        <v>131</v>
      </c>
      <c r="I6917" s="116" t="s">
        <v>158</v>
      </c>
      <c r="J6917" s="116" t="s">
        <v>2518</v>
      </c>
      <c r="K6917" s="116" t="s">
        <v>2519</v>
      </c>
      <c r="L6917" s="116" t="s">
        <v>176</v>
      </c>
      <c r="M6917" s="116" t="s">
        <v>176</v>
      </c>
      <c r="N6917" s="116" t="s">
        <v>225</v>
      </c>
      <c r="O6917" s="118">
        <v>2066</v>
      </c>
      <c r="P6917" s="118" t="s">
        <v>114</v>
      </c>
    </row>
    <row r="6918" spans="2:16" x14ac:dyDescent="0.45">
      <c r="B6918" s="115">
        <v>1996489</v>
      </c>
      <c r="C6918" s="116" t="s">
        <v>9522</v>
      </c>
      <c r="D6918" s="116" t="s">
        <v>5886</v>
      </c>
      <c r="E6918" s="116" t="s">
        <v>216</v>
      </c>
      <c r="F6918" s="117">
        <v>45666</v>
      </c>
      <c r="G6918" s="118" t="s">
        <v>92</v>
      </c>
      <c r="H6918" s="119" t="s">
        <v>131</v>
      </c>
      <c r="I6918" s="116" t="s">
        <v>150</v>
      </c>
      <c r="J6918" s="116" t="s">
        <v>2555</v>
      </c>
      <c r="K6918" s="116" t="s">
        <v>3015</v>
      </c>
      <c r="L6918" s="116" t="s">
        <v>176</v>
      </c>
      <c r="M6918" s="116" t="s">
        <v>176</v>
      </c>
      <c r="N6918" s="116" t="s">
        <v>359</v>
      </c>
      <c r="O6918" s="118">
        <v>2170</v>
      </c>
      <c r="P6918" s="118" t="s">
        <v>113</v>
      </c>
    </row>
    <row r="6919" spans="2:16" x14ac:dyDescent="0.45">
      <c r="B6919" s="115">
        <v>69641443</v>
      </c>
      <c r="C6919" s="116" t="s">
        <v>9523</v>
      </c>
      <c r="D6919" s="116" t="s">
        <v>913</v>
      </c>
      <c r="E6919" s="116" t="s">
        <v>216</v>
      </c>
      <c r="F6919" s="117">
        <v>45666</v>
      </c>
      <c r="G6919" s="118" t="s">
        <v>92</v>
      </c>
      <c r="H6919" s="119" t="s">
        <v>131</v>
      </c>
      <c r="I6919" s="116" t="s">
        <v>145</v>
      </c>
      <c r="J6919" s="116" t="s">
        <v>2792</v>
      </c>
      <c r="K6919" s="116" t="s">
        <v>2793</v>
      </c>
      <c r="L6919" s="116" t="s">
        <v>178</v>
      </c>
      <c r="M6919" s="116" t="s">
        <v>178</v>
      </c>
      <c r="N6919" s="116" t="s">
        <v>233</v>
      </c>
      <c r="O6919" s="118">
        <v>4558</v>
      </c>
      <c r="P6919" s="118" t="s">
        <v>114</v>
      </c>
    </row>
    <row r="6920" spans="2:16" x14ac:dyDescent="0.45">
      <c r="B6920" s="115">
        <v>620593259</v>
      </c>
      <c r="C6920" s="116" t="s">
        <v>9524</v>
      </c>
      <c r="D6920" s="116" t="s">
        <v>1248</v>
      </c>
      <c r="E6920" s="116" t="s">
        <v>216</v>
      </c>
      <c r="F6920" s="117">
        <v>45666</v>
      </c>
      <c r="G6920" s="118" t="s">
        <v>92</v>
      </c>
      <c r="H6920" s="119" t="s">
        <v>131</v>
      </c>
      <c r="I6920" s="116" t="s">
        <v>143</v>
      </c>
      <c r="J6920" s="116" t="s">
        <v>2941</v>
      </c>
      <c r="K6920" s="116" t="s">
        <v>2941</v>
      </c>
      <c r="L6920" s="116" t="s">
        <v>180</v>
      </c>
      <c r="M6920" s="116" t="s">
        <v>179</v>
      </c>
      <c r="N6920" s="116" t="s">
        <v>221</v>
      </c>
      <c r="O6920" s="118">
        <v>5065</v>
      </c>
      <c r="P6920" s="118" t="s">
        <v>114</v>
      </c>
    </row>
    <row r="6921" spans="2:16" x14ac:dyDescent="0.45">
      <c r="B6921" s="115">
        <v>1229063</v>
      </c>
      <c r="C6921" s="116" t="s">
        <v>9525</v>
      </c>
      <c r="D6921" s="116" t="s">
        <v>7236</v>
      </c>
      <c r="E6921" s="116" t="s">
        <v>216</v>
      </c>
      <c r="F6921" s="117">
        <v>45667</v>
      </c>
      <c r="G6921" s="118" t="s">
        <v>92</v>
      </c>
      <c r="H6921" s="119" t="s">
        <v>131</v>
      </c>
      <c r="I6921" s="116" t="s">
        <v>158</v>
      </c>
      <c r="J6921" s="116" t="s">
        <v>2518</v>
      </c>
      <c r="K6921" s="116" t="s">
        <v>2519</v>
      </c>
      <c r="L6921" s="116" t="s">
        <v>176</v>
      </c>
      <c r="M6921" s="116" t="s">
        <v>176</v>
      </c>
      <c r="N6921" s="116" t="s">
        <v>225</v>
      </c>
      <c r="O6921" s="118">
        <v>2066</v>
      </c>
      <c r="P6921" s="118" t="s">
        <v>114</v>
      </c>
    </row>
    <row r="6922" spans="2:16" x14ac:dyDescent="0.45">
      <c r="B6922" s="115">
        <v>7751448</v>
      </c>
      <c r="C6922" s="116" t="s">
        <v>9526</v>
      </c>
      <c r="D6922" s="116" t="s">
        <v>797</v>
      </c>
      <c r="E6922" s="116" t="s">
        <v>216</v>
      </c>
      <c r="F6922" s="117">
        <v>45667</v>
      </c>
      <c r="G6922" s="118" t="s">
        <v>92</v>
      </c>
      <c r="H6922" s="119" t="s">
        <v>131</v>
      </c>
      <c r="I6922" s="116" t="s">
        <v>150</v>
      </c>
      <c r="J6922" s="116" t="s">
        <v>2494</v>
      </c>
      <c r="K6922" s="116" t="s">
        <v>2495</v>
      </c>
      <c r="L6922" s="116" t="s">
        <v>179</v>
      </c>
      <c r="M6922" s="116" t="s">
        <v>179</v>
      </c>
      <c r="N6922" s="116" t="s">
        <v>221</v>
      </c>
      <c r="O6922" s="118">
        <v>5081</v>
      </c>
      <c r="P6922" s="118" t="s">
        <v>114</v>
      </c>
    </row>
    <row r="6923" spans="2:16" x14ac:dyDescent="0.45">
      <c r="B6923" s="115">
        <v>115615300</v>
      </c>
      <c r="C6923" s="116" t="s">
        <v>9527</v>
      </c>
      <c r="D6923" s="116" t="s">
        <v>583</v>
      </c>
      <c r="E6923" s="116" t="s">
        <v>216</v>
      </c>
      <c r="F6923" s="117">
        <v>45667</v>
      </c>
      <c r="G6923" s="118" t="s">
        <v>92</v>
      </c>
      <c r="H6923" s="119" t="s">
        <v>131</v>
      </c>
      <c r="I6923" s="116" t="s">
        <v>144</v>
      </c>
      <c r="J6923" s="116" t="s">
        <v>2595</v>
      </c>
      <c r="K6923" s="116" t="s">
        <v>2980</v>
      </c>
      <c r="L6923" s="116" t="s">
        <v>179</v>
      </c>
      <c r="M6923" s="116" t="s">
        <v>179</v>
      </c>
      <c r="N6923" s="116" t="s">
        <v>694</v>
      </c>
      <c r="O6923" s="118">
        <v>5024</v>
      </c>
      <c r="P6923" s="118" t="s">
        <v>114</v>
      </c>
    </row>
    <row r="6924" spans="2:16" x14ac:dyDescent="0.45">
      <c r="B6924" s="115">
        <v>162450464</v>
      </c>
      <c r="C6924" s="116" t="s">
        <v>9528</v>
      </c>
      <c r="D6924" s="116" t="s">
        <v>8365</v>
      </c>
      <c r="E6924" s="116" t="s">
        <v>216</v>
      </c>
      <c r="F6924" s="117">
        <v>45667</v>
      </c>
      <c r="G6924" s="118" t="s">
        <v>92</v>
      </c>
      <c r="H6924" s="119" t="s">
        <v>131</v>
      </c>
      <c r="I6924" s="116" t="s">
        <v>153</v>
      </c>
      <c r="J6924" s="116" t="s">
        <v>3012</v>
      </c>
      <c r="K6924" s="116" t="s">
        <v>3013</v>
      </c>
      <c r="L6924" s="116" t="s">
        <v>177</v>
      </c>
      <c r="M6924" s="116" t="s">
        <v>177</v>
      </c>
      <c r="N6924" s="116" t="s">
        <v>307</v>
      </c>
      <c r="O6924" s="118">
        <v>3189</v>
      </c>
      <c r="P6924" s="118" t="s">
        <v>113</v>
      </c>
    </row>
    <row r="6925" spans="2:16" x14ac:dyDescent="0.45">
      <c r="B6925" s="115">
        <v>615942697</v>
      </c>
      <c r="C6925" s="116" t="s">
        <v>9529</v>
      </c>
      <c r="D6925" s="116" t="s">
        <v>333</v>
      </c>
      <c r="E6925" s="116" t="s">
        <v>216</v>
      </c>
      <c r="F6925" s="117">
        <v>45667</v>
      </c>
      <c r="G6925" s="118" t="s">
        <v>92</v>
      </c>
      <c r="H6925" s="119" t="s">
        <v>131</v>
      </c>
      <c r="I6925" s="116" t="s">
        <v>152</v>
      </c>
      <c r="J6925" s="116" t="s">
        <v>2562</v>
      </c>
      <c r="K6925" s="116" t="s">
        <v>2563</v>
      </c>
      <c r="L6925" s="116" t="s">
        <v>177</v>
      </c>
      <c r="M6925" s="116" t="s">
        <v>177</v>
      </c>
      <c r="N6925" s="116" t="s">
        <v>255</v>
      </c>
      <c r="O6925" s="118">
        <v>3000</v>
      </c>
      <c r="P6925" s="118" t="s">
        <v>114</v>
      </c>
    </row>
    <row r="6926" spans="2:16" x14ac:dyDescent="0.45">
      <c r="B6926" s="115">
        <v>630439842</v>
      </c>
      <c r="C6926" s="116" t="s">
        <v>9530</v>
      </c>
      <c r="D6926" s="116" t="s">
        <v>333</v>
      </c>
      <c r="E6926" s="116" t="s">
        <v>216</v>
      </c>
      <c r="F6926" s="117">
        <v>45667</v>
      </c>
      <c r="G6926" s="118" t="s">
        <v>92</v>
      </c>
      <c r="H6926" s="119" t="s">
        <v>131</v>
      </c>
      <c r="I6926" s="116" t="s">
        <v>152</v>
      </c>
      <c r="J6926" s="116" t="s">
        <v>2562</v>
      </c>
      <c r="K6926" s="116" t="s">
        <v>2563</v>
      </c>
      <c r="L6926" s="116" t="s">
        <v>177</v>
      </c>
      <c r="M6926" s="116" t="s">
        <v>177</v>
      </c>
      <c r="N6926" s="116" t="s">
        <v>255</v>
      </c>
      <c r="O6926" s="118">
        <v>3000</v>
      </c>
      <c r="P6926" s="118" t="s">
        <v>114</v>
      </c>
    </row>
    <row r="6927" spans="2:16" x14ac:dyDescent="0.45">
      <c r="B6927" s="115">
        <v>661988441</v>
      </c>
      <c r="C6927" s="116" t="s">
        <v>9531</v>
      </c>
      <c r="D6927" s="116" t="s">
        <v>333</v>
      </c>
      <c r="E6927" s="116" t="s">
        <v>216</v>
      </c>
      <c r="F6927" s="117">
        <v>45667</v>
      </c>
      <c r="G6927" s="118" t="s">
        <v>92</v>
      </c>
      <c r="H6927" s="119" t="s">
        <v>131</v>
      </c>
      <c r="I6927" s="116" t="s">
        <v>152</v>
      </c>
      <c r="J6927" s="116" t="s">
        <v>2562</v>
      </c>
      <c r="K6927" s="116" t="s">
        <v>2563</v>
      </c>
      <c r="L6927" s="116" t="s">
        <v>176</v>
      </c>
      <c r="M6927" s="116" t="s">
        <v>176</v>
      </c>
      <c r="N6927" s="116"/>
      <c r="O6927" s="118"/>
      <c r="P6927" s="118" t="s">
        <v>114</v>
      </c>
    </row>
    <row r="6928" spans="2:16" x14ac:dyDescent="0.45">
      <c r="B6928" s="115">
        <v>668361439</v>
      </c>
      <c r="C6928" s="116" t="s">
        <v>9532</v>
      </c>
      <c r="D6928" s="116" t="s">
        <v>333</v>
      </c>
      <c r="E6928" s="116" t="s">
        <v>216</v>
      </c>
      <c r="F6928" s="117">
        <v>45667</v>
      </c>
      <c r="G6928" s="118" t="s">
        <v>92</v>
      </c>
      <c r="H6928" s="119" t="s">
        <v>131</v>
      </c>
      <c r="I6928" s="116" t="s">
        <v>152</v>
      </c>
      <c r="J6928" s="116" t="s">
        <v>2562</v>
      </c>
      <c r="K6928" s="116" t="s">
        <v>2563</v>
      </c>
      <c r="L6928" s="116" t="s">
        <v>177</v>
      </c>
      <c r="M6928" s="116" t="s">
        <v>177</v>
      </c>
      <c r="N6928" s="116" t="s">
        <v>255</v>
      </c>
      <c r="O6928" s="118">
        <v>3000</v>
      </c>
      <c r="P6928" s="118" t="s">
        <v>114</v>
      </c>
    </row>
    <row r="6929" spans="2:16" x14ac:dyDescent="0.45">
      <c r="B6929" s="115">
        <v>4626804</v>
      </c>
      <c r="C6929" s="116" t="s">
        <v>9533</v>
      </c>
      <c r="D6929" s="116" t="s">
        <v>2682</v>
      </c>
      <c r="E6929" s="116" t="s">
        <v>216</v>
      </c>
      <c r="F6929" s="117">
        <v>45670</v>
      </c>
      <c r="G6929" s="118" t="s">
        <v>92</v>
      </c>
      <c r="H6929" s="119" t="s">
        <v>131</v>
      </c>
      <c r="I6929" s="116" t="s">
        <v>147</v>
      </c>
      <c r="J6929" s="116" t="s">
        <v>2539</v>
      </c>
      <c r="K6929" s="116" t="s">
        <v>2540</v>
      </c>
      <c r="L6929" s="116" t="s">
        <v>177</v>
      </c>
      <c r="M6929" s="116" t="s">
        <v>177</v>
      </c>
      <c r="N6929" s="116" t="s">
        <v>1025</v>
      </c>
      <c r="O6929" s="118">
        <v>3943</v>
      </c>
      <c r="P6929" s="118" t="s">
        <v>114</v>
      </c>
    </row>
    <row r="6930" spans="2:16" x14ac:dyDescent="0.45">
      <c r="B6930" s="115">
        <v>76749098</v>
      </c>
      <c r="C6930" s="116" t="s">
        <v>9534</v>
      </c>
      <c r="D6930" s="116" t="s">
        <v>9535</v>
      </c>
      <c r="E6930" s="116" t="s">
        <v>216</v>
      </c>
      <c r="F6930" s="117">
        <v>45670</v>
      </c>
      <c r="G6930" s="118" t="s">
        <v>92</v>
      </c>
      <c r="H6930" s="119" t="s">
        <v>131</v>
      </c>
      <c r="I6930" s="116" t="s">
        <v>150</v>
      </c>
      <c r="J6930" s="116" t="s">
        <v>2555</v>
      </c>
      <c r="K6930" s="116" t="s">
        <v>2556</v>
      </c>
      <c r="L6930" s="116" t="s">
        <v>183</v>
      </c>
      <c r="M6930" s="116" t="s">
        <v>176</v>
      </c>
      <c r="N6930" s="116" t="s">
        <v>273</v>
      </c>
      <c r="O6930" s="118">
        <v>2028</v>
      </c>
      <c r="P6930" s="118" t="s">
        <v>113</v>
      </c>
    </row>
    <row r="6931" spans="2:16" x14ac:dyDescent="0.45">
      <c r="B6931" s="115">
        <v>80198170</v>
      </c>
      <c r="C6931" s="116" t="s">
        <v>9536</v>
      </c>
      <c r="D6931" s="116" t="s">
        <v>9537</v>
      </c>
      <c r="E6931" s="116" t="s">
        <v>216</v>
      </c>
      <c r="F6931" s="117">
        <v>45670</v>
      </c>
      <c r="G6931" s="118" t="s">
        <v>92</v>
      </c>
      <c r="H6931" s="119" t="s">
        <v>131</v>
      </c>
      <c r="I6931" s="116" t="s">
        <v>150</v>
      </c>
      <c r="J6931" s="116" t="s">
        <v>2494</v>
      </c>
      <c r="K6931" s="116" t="s">
        <v>2495</v>
      </c>
      <c r="L6931" s="116" t="s">
        <v>183</v>
      </c>
      <c r="M6931" s="116" t="s">
        <v>176</v>
      </c>
      <c r="N6931" s="116" t="s">
        <v>273</v>
      </c>
      <c r="O6931" s="118">
        <v>2028</v>
      </c>
      <c r="P6931" s="118" t="s">
        <v>113</v>
      </c>
    </row>
    <row r="6932" spans="2:16" x14ac:dyDescent="0.45">
      <c r="B6932" s="115">
        <v>192147</v>
      </c>
      <c r="C6932" s="116" t="s">
        <v>9538</v>
      </c>
      <c r="D6932" s="116" t="s">
        <v>339</v>
      </c>
      <c r="E6932" s="116" t="s">
        <v>216</v>
      </c>
      <c r="F6932" s="117">
        <v>45671</v>
      </c>
      <c r="G6932" s="118" t="s">
        <v>92</v>
      </c>
      <c r="H6932" s="119" t="s">
        <v>131</v>
      </c>
      <c r="I6932" s="116" t="s">
        <v>158</v>
      </c>
      <c r="J6932" s="116" t="s">
        <v>2518</v>
      </c>
      <c r="K6932" s="116" t="s">
        <v>2519</v>
      </c>
      <c r="L6932" s="116" t="s">
        <v>176</v>
      </c>
      <c r="M6932" s="116" t="s">
        <v>176</v>
      </c>
      <c r="N6932" s="116" t="s">
        <v>269</v>
      </c>
      <c r="O6932" s="118">
        <v>2541</v>
      </c>
      <c r="P6932" s="118" t="s">
        <v>114</v>
      </c>
    </row>
    <row r="6933" spans="2:16" x14ac:dyDescent="0.45">
      <c r="B6933" s="115">
        <v>2527148</v>
      </c>
      <c r="C6933" s="116" t="s">
        <v>9539</v>
      </c>
      <c r="D6933" s="116" t="s">
        <v>1431</v>
      </c>
      <c r="E6933" s="116" t="s">
        <v>216</v>
      </c>
      <c r="F6933" s="117">
        <v>45671</v>
      </c>
      <c r="G6933" s="118" t="s">
        <v>92</v>
      </c>
      <c r="H6933" s="119" t="s">
        <v>131</v>
      </c>
      <c r="I6933" s="116" t="s">
        <v>150</v>
      </c>
      <c r="J6933" s="116" t="s">
        <v>2494</v>
      </c>
      <c r="K6933" s="116" t="s">
        <v>2495</v>
      </c>
      <c r="L6933" s="116" t="s">
        <v>176</v>
      </c>
      <c r="M6933" s="116" t="s">
        <v>176</v>
      </c>
      <c r="N6933" s="116" t="s">
        <v>225</v>
      </c>
      <c r="O6933" s="118">
        <v>2069</v>
      </c>
      <c r="P6933" s="118" t="s">
        <v>114</v>
      </c>
    </row>
    <row r="6934" spans="2:16" x14ac:dyDescent="0.45">
      <c r="B6934" s="115">
        <v>8585162</v>
      </c>
      <c r="C6934" s="116" t="s">
        <v>9540</v>
      </c>
      <c r="D6934" s="116" t="s">
        <v>1368</v>
      </c>
      <c r="E6934" s="116" t="s">
        <v>216</v>
      </c>
      <c r="F6934" s="117">
        <v>45671</v>
      </c>
      <c r="G6934" s="118" t="s">
        <v>92</v>
      </c>
      <c r="H6934" s="119" t="s">
        <v>131</v>
      </c>
      <c r="I6934" s="116" t="s">
        <v>155</v>
      </c>
      <c r="J6934" s="116" t="s">
        <v>2504</v>
      </c>
      <c r="K6934" s="116" t="s">
        <v>2505</v>
      </c>
      <c r="L6934" s="116" t="s">
        <v>183</v>
      </c>
      <c r="M6934" s="116" t="s">
        <v>176</v>
      </c>
      <c r="N6934" s="116" t="s">
        <v>273</v>
      </c>
      <c r="O6934" s="118">
        <v>2027</v>
      </c>
      <c r="P6934" s="118" t="s">
        <v>114</v>
      </c>
    </row>
    <row r="6935" spans="2:16" x14ac:dyDescent="0.45">
      <c r="B6935" s="115">
        <v>102927239</v>
      </c>
      <c r="C6935" s="116" t="s">
        <v>9541</v>
      </c>
      <c r="D6935" s="116" t="s">
        <v>437</v>
      </c>
      <c r="E6935" s="116" t="s">
        <v>216</v>
      </c>
      <c r="F6935" s="117">
        <v>45671</v>
      </c>
      <c r="G6935" s="118" t="s">
        <v>92</v>
      </c>
      <c r="H6935" s="119" t="s">
        <v>131</v>
      </c>
      <c r="I6935" s="116" t="s">
        <v>152</v>
      </c>
      <c r="J6935" s="116" t="s">
        <v>2710</v>
      </c>
      <c r="K6935" s="116" t="s">
        <v>2711</v>
      </c>
      <c r="L6935" s="116" t="s">
        <v>183</v>
      </c>
      <c r="M6935" s="116" t="s">
        <v>176</v>
      </c>
      <c r="N6935" s="116" t="s">
        <v>466</v>
      </c>
      <c r="O6935" s="118">
        <v>2040</v>
      </c>
      <c r="P6935" s="118" t="s">
        <v>114</v>
      </c>
    </row>
    <row r="6936" spans="2:16" x14ac:dyDescent="0.45">
      <c r="B6936" s="115">
        <v>152573610</v>
      </c>
      <c r="C6936" s="116" t="s">
        <v>9542</v>
      </c>
      <c r="D6936" s="116" t="s">
        <v>1699</v>
      </c>
      <c r="E6936" s="116" t="s">
        <v>216</v>
      </c>
      <c r="F6936" s="117">
        <v>45671</v>
      </c>
      <c r="G6936" s="118" t="s">
        <v>92</v>
      </c>
      <c r="H6936" s="119" t="s">
        <v>131</v>
      </c>
      <c r="I6936" s="116" t="s">
        <v>150</v>
      </c>
      <c r="J6936" s="116" t="s">
        <v>2494</v>
      </c>
      <c r="K6936" s="116" t="s">
        <v>3239</v>
      </c>
      <c r="L6936" s="116" t="s">
        <v>178</v>
      </c>
      <c r="M6936" s="116" t="s">
        <v>178</v>
      </c>
      <c r="N6936" s="116" t="s">
        <v>233</v>
      </c>
      <c r="O6936" s="118">
        <v>4567</v>
      </c>
      <c r="P6936" s="118" t="s">
        <v>114</v>
      </c>
    </row>
    <row r="6937" spans="2:16" x14ac:dyDescent="0.45">
      <c r="B6937" s="115">
        <v>670080529</v>
      </c>
      <c r="C6937" s="116" t="s">
        <v>9543</v>
      </c>
      <c r="D6937" s="116" t="s">
        <v>873</v>
      </c>
      <c r="E6937" s="116" t="s">
        <v>216</v>
      </c>
      <c r="F6937" s="117">
        <v>45671</v>
      </c>
      <c r="G6937" s="118" t="s">
        <v>92</v>
      </c>
      <c r="H6937" s="119" t="s">
        <v>131</v>
      </c>
      <c r="I6937" s="116" t="s">
        <v>150</v>
      </c>
      <c r="J6937" s="116" t="s">
        <v>2494</v>
      </c>
      <c r="K6937" s="116" t="s">
        <v>2495</v>
      </c>
      <c r="L6937" s="116" t="s">
        <v>177</v>
      </c>
      <c r="M6937" s="116" t="s">
        <v>177</v>
      </c>
      <c r="N6937" s="116" t="s">
        <v>1025</v>
      </c>
      <c r="O6937" s="118">
        <v>3929</v>
      </c>
      <c r="P6937" s="118" t="s">
        <v>114</v>
      </c>
    </row>
    <row r="6938" spans="2:16" x14ac:dyDescent="0.45">
      <c r="B6938" s="115">
        <v>416722</v>
      </c>
      <c r="C6938" s="116" t="s">
        <v>9544</v>
      </c>
      <c r="D6938" s="116" t="s">
        <v>9545</v>
      </c>
      <c r="E6938" s="116" t="s">
        <v>216</v>
      </c>
      <c r="F6938" s="117">
        <v>45672</v>
      </c>
      <c r="G6938" s="118" t="s">
        <v>92</v>
      </c>
      <c r="H6938" s="119" t="s">
        <v>131</v>
      </c>
      <c r="I6938" s="116" t="s">
        <v>150</v>
      </c>
      <c r="J6938" s="116" t="s">
        <v>2494</v>
      </c>
      <c r="K6938" s="116" t="s">
        <v>2495</v>
      </c>
      <c r="L6938" s="116" t="s">
        <v>176</v>
      </c>
      <c r="M6938" s="116" t="s">
        <v>176</v>
      </c>
      <c r="N6938" s="116" t="s">
        <v>225</v>
      </c>
      <c r="O6938" s="118">
        <v>2073</v>
      </c>
      <c r="P6938" s="118" t="s">
        <v>113</v>
      </c>
    </row>
    <row r="6939" spans="2:16" x14ac:dyDescent="0.45">
      <c r="B6939" s="115">
        <v>162567900</v>
      </c>
      <c r="C6939" s="116" t="s">
        <v>9546</v>
      </c>
      <c r="D6939" s="116" t="s">
        <v>278</v>
      </c>
      <c r="E6939" s="116" t="s">
        <v>216</v>
      </c>
      <c r="F6939" s="117">
        <v>45672</v>
      </c>
      <c r="G6939" s="118" t="s">
        <v>92</v>
      </c>
      <c r="H6939" s="119" t="s">
        <v>131</v>
      </c>
      <c r="I6939" s="116" t="s">
        <v>143</v>
      </c>
      <c r="J6939" s="116" t="s">
        <v>2647</v>
      </c>
      <c r="K6939" s="116" t="s">
        <v>2648</v>
      </c>
      <c r="L6939" s="116" t="s">
        <v>177</v>
      </c>
      <c r="M6939" s="116" t="s">
        <v>176</v>
      </c>
      <c r="N6939" s="116" t="s">
        <v>273</v>
      </c>
      <c r="O6939" s="118">
        <v>2034</v>
      </c>
      <c r="P6939" s="118" t="s">
        <v>114</v>
      </c>
    </row>
    <row r="6940" spans="2:16" x14ac:dyDescent="0.45">
      <c r="B6940" s="115">
        <v>654852972</v>
      </c>
      <c r="C6940" s="116" t="s">
        <v>9547</v>
      </c>
      <c r="D6940" s="116" t="s">
        <v>243</v>
      </c>
      <c r="E6940" s="116" t="s">
        <v>216</v>
      </c>
      <c r="F6940" s="117">
        <v>45673</v>
      </c>
      <c r="G6940" s="118" t="s">
        <v>92</v>
      </c>
      <c r="H6940" s="119" t="s">
        <v>131</v>
      </c>
      <c r="I6940" s="116" t="s">
        <v>153</v>
      </c>
      <c r="J6940" s="116" t="s">
        <v>3918</v>
      </c>
      <c r="K6940" s="116" t="s">
        <v>4140</v>
      </c>
      <c r="L6940" s="116" t="s">
        <v>176</v>
      </c>
      <c r="M6940" s="116" t="s">
        <v>176</v>
      </c>
      <c r="N6940" s="116" t="s">
        <v>269</v>
      </c>
      <c r="O6940" s="118">
        <v>2576</v>
      </c>
      <c r="P6940" s="118" t="s">
        <v>114</v>
      </c>
    </row>
    <row r="6941" spans="2:16" x14ac:dyDescent="0.45">
      <c r="B6941" s="115">
        <v>1286228</v>
      </c>
      <c r="C6941" s="116" t="s">
        <v>9548</v>
      </c>
      <c r="D6941" s="116" t="s">
        <v>3004</v>
      </c>
      <c r="E6941" s="116" t="s">
        <v>216</v>
      </c>
      <c r="F6941" s="117">
        <v>45674</v>
      </c>
      <c r="G6941" s="118" t="s">
        <v>92</v>
      </c>
      <c r="H6941" s="119" t="s">
        <v>131</v>
      </c>
      <c r="I6941" s="116" t="s">
        <v>146</v>
      </c>
      <c r="J6941" s="116" t="s">
        <v>3235</v>
      </c>
      <c r="K6941" s="116" t="s">
        <v>3236</v>
      </c>
      <c r="L6941" s="116" t="s">
        <v>176</v>
      </c>
      <c r="M6941" s="116" t="s">
        <v>176</v>
      </c>
      <c r="N6941" s="116" t="s">
        <v>390</v>
      </c>
      <c r="O6941" s="118">
        <v>2216</v>
      </c>
      <c r="P6941" s="118" t="s">
        <v>114</v>
      </c>
    </row>
    <row r="6942" spans="2:16" x14ac:dyDescent="0.45">
      <c r="B6942" s="115">
        <v>4591897</v>
      </c>
      <c r="C6942" s="116" t="s">
        <v>9549</v>
      </c>
      <c r="D6942" s="116" t="s">
        <v>9550</v>
      </c>
      <c r="E6942" s="116" t="s">
        <v>216</v>
      </c>
      <c r="F6942" s="117">
        <v>45674</v>
      </c>
      <c r="G6942" s="118" t="s">
        <v>92</v>
      </c>
      <c r="H6942" s="119" t="s">
        <v>131</v>
      </c>
      <c r="I6942" s="116" t="s">
        <v>150</v>
      </c>
      <c r="J6942" s="116" t="s">
        <v>2494</v>
      </c>
      <c r="K6942" s="116" t="s">
        <v>2495</v>
      </c>
      <c r="L6942" s="116" t="s">
        <v>177</v>
      </c>
      <c r="M6942" s="116" t="s">
        <v>177</v>
      </c>
      <c r="N6942" s="116" t="s">
        <v>255</v>
      </c>
      <c r="O6942" s="118">
        <v>3067</v>
      </c>
      <c r="P6942" s="118" t="s">
        <v>114</v>
      </c>
    </row>
    <row r="6943" spans="2:16" x14ac:dyDescent="0.45">
      <c r="B6943" s="115">
        <v>4817163</v>
      </c>
      <c r="C6943" s="116" t="s">
        <v>9551</v>
      </c>
      <c r="D6943" s="116" t="s">
        <v>9550</v>
      </c>
      <c r="E6943" s="116" t="s">
        <v>216</v>
      </c>
      <c r="F6943" s="117">
        <v>45674</v>
      </c>
      <c r="G6943" s="118" t="s">
        <v>92</v>
      </c>
      <c r="H6943" s="119" t="s">
        <v>131</v>
      </c>
      <c r="I6943" s="116" t="s">
        <v>150</v>
      </c>
      <c r="J6943" s="116" t="s">
        <v>2494</v>
      </c>
      <c r="K6943" s="116" t="s">
        <v>2495</v>
      </c>
      <c r="L6943" s="116" t="s">
        <v>177</v>
      </c>
      <c r="M6943" s="116" t="s">
        <v>177</v>
      </c>
      <c r="N6943" s="116" t="s">
        <v>255</v>
      </c>
      <c r="O6943" s="118">
        <v>3067</v>
      </c>
      <c r="P6943" s="118" t="s">
        <v>114</v>
      </c>
    </row>
    <row r="6944" spans="2:16" x14ac:dyDescent="0.45">
      <c r="B6944" s="115">
        <v>156207493</v>
      </c>
      <c r="C6944" s="116" t="s">
        <v>9552</v>
      </c>
      <c r="D6944" s="116" t="s">
        <v>627</v>
      </c>
      <c r="E6944" s="116" t="s">
        <v>216</v>
      </c>
      <c r="F6944" s="117">
        <v>45674</v>
      </c>
      <c r="G6944" s="118" t="s">
        <v>92</v>
      </c>
      <c r="H6944" s="119" t="s">
        <v>131</v>
      </c>
      <c r="I6944" s="116" t="s">
        <v>155</v>
      </c>
      <c r="J6944" s="116" t="s">
        <v>2591</v>
      </c>
      <c r="K6944" s="116" t="s">
        <v>2592</v>
      </c>
      <c r="L6944" s="116" t="s">
        <v>176</v>
      </c>
      <c r="M6944" s="116" t="s">
        <v>176</v>
      </c>
      <c r="N6944" s="116" t="s">
        <v>506</v>
      </c>
      <c r="O6944" s="118">
        <v>2154</v>
      </c>
      <c r="P6944" s="118" t="s">
        <v>114</v>
      </c>
    </row>
    <row r="6945" spans="2:16" x14ac:dyDescent="0.45">
      <c r="B6945" s="115">
        <v>158545398</v>
      </c>
      <c r="C6945" s="116" t="s">
        <v>9553</v>
      </c>
      <c r="D6945" s="116" t="s">
        <v>431</v>
      </c>
      <c r="E6945" s="116" t="s">
        <v>216</v>
      </c>
      <c r="F6945" s="117">
        <v>45674</v>
      </c>
      <c r="G6945" s="118" t="s">
        <v>92</v>
      </c>
      <c r="H6945" s="119" t="s">
        <v>131</v>
      </c>
      <c r="I6945" s="116" t="s">
        <v>158</v>
      </c>
      <c r="J6945" s="116" t="s">
        <v>2518</v>
      </c>
      <c r="K6945" s="116" t="s">
        <v>2764</v>
      </c>
      <c r="L6945" s="116" t="s">
        <v>183</v>
      </c>
      <c r="M6945" s="116" t="s">
        <v>183</v>
      </c>
      <c r="N6945" s="116" t="s">
        <v>183</v>
      </c>
      <c r="O6945" s="118">
        <v>2606</v>
      </c>
      <c r="P6945" s="118" t="s">
        <v>114</v>
      </c>
    </row>
    <row r="6946" spans="2:16" x14ac:dyDescent="0.45">
      <c r="B6946" s="115">
        <v>615223900</v>
      </c>
      <c r="C6946" s="116" t="s">
        <v>9554</v>
      </c>
      <c r="D6946" s="116" t="s">
        <v>996</v>
      </c>
      <c r="E6946" s="116" t="s">
        <v>216</v>
      </c>
      <c r="F6946" s="117">
        <v>45674</v>
      </c>
      <c r="G6946" s="118" t="s">
        <v>92</v>
      </c>
      <c r="H6946" s="119" t="s">
        <v>131</v>
      </c>
      <c r="I6946" s="116" t="s">
        <v>147</v>
      </c>
      <c r="J6946" s="116" t="s">
        <v>2523</v>
      </c>
      <c r="K6946" s="116" t="s">
        <v>2534</v>
      </c>
      <c r="L6946" s="116" t="s">
        <v>183</v>
      </c>
      <c r="M6946" s="116" t="s">
        <v>183</v>
      </c>
      <c r="N6946" s="116" t="s">
        <v>183</v>
      </c>
      <c r="O6946" s="118">
        <v>2604</v>
      </c>
      <c r="P6946" s="118" t="s">
        <v>114</v>
      </c>
    </row>
    <row r="6947" spans="2:16" x14ac:dyDescent="0.45">
      <c r="B6947" s="115">
        <v>648875496</v>
      </c>
      <c r="C6947" s="116" t="s">
        <v>9555</v>
      </c>
      <c r="D6947" s="116" t="s">
        <v>6189</v>
      </c>
      <c r="E6947" s="116" t="s">
        <v>216</v>
      </c>
      <c r="F6947" s="117">
        <v>45674</v>
      </c>
      <c r="G6947" s="118" t="s">
        <v>92</v>
      </c>
      <c r="H6947" s="119" t="s">
        <v>131</v>
      </c>
      <c r="I6947" s="116" t="s">
        <v>156</v>
      </c>
      <c r="J6947" s="116" t="s">
        <v>2426</v>
      </c>
      <c r="K6947" s="116" t="s">
        <v>2427</v>
      </c>
      <c r="L6947" s="116" t="s">
        <v>177</v>
      </c>
      <c r="M6947" s="116" t="s">
        <v>177</v>
      </c>
      <c r="N6947" s="116" t="s">
        <v>255</v>
      </c>
      <c r="O6947" s="118">
        <v>3141</v>
      </c>
      <c r="P6947" s="118" t="s">
        <v>114</v>
      </c>
    </row>
    <row r="6948" spans="2:16" x14ac:dyDescent="0.45">
      <c r="B6948" s="115">
        <v>649940429</v>
      </c>
      <c r="C6948" s="116" t="s">
        <v>9556</v>
      </c>
      <c r="D6948" s="116" t="s">
        <v>431</v>
      </c>
      <c r="E6948" s="116" t="s">
        <v>216</v>
      </c>
      <c r="F6948" s="117">
        <v>45674</v>
      </c>
      <c r="G6948" s="118" t="s">
        <v>92</v>
      </c>
      <c r="H6948" s="119" t="s">
        <v>131</v>
      </c>
      <c r="I6948" s="116" t="s">
        <v>158</v>
      </c>
      <c r="J6948" s="116" t="s">
        <v>2518</v>
      </c>
      <c r="K6948" s="116" t="s">
        <v>2764</v>
      </c>
      <c r="L6948" s="116" t="s">
        <v>183</v>
      </c>
      <c r="M6948" s="116" t="s">
        <v>183</v>
      </c>
      <c r="N6948" s="116" t="s">
        <v>183</v>
      </c>
      <c r="O6948" s="118">
        <v>2606</v>
      </c>
      <c r="P6948" s="118" t="s">
        <v>114</v>
      </c>
    </row>
    <row r="6949" spans="2:16" x14ac:dyDescent="0.45">
      <c r="B6949" s="115">
        <v>1073276</v>
      </c>
      <c r="C6949" s="116" t="s">
        <v>9557</v>
      </c>
      <c r="D6949" s="116" t="s">
        <v>3004</v>
      </c>
      <c r="E6949" s="116" t="s">
        <v>216</v>
      </c>
      <c r="F6949" s="117">
        <v>45676</v>
      </c>
      <c r="G6949" s="118" t="s">
        <v>92</v>
      </c>
      <c r="H6949" s="119" t="s">
        <v>131</v>
      </c>
      <c r="I6949" s="116" t="s">
        <v>146</v>
      </c>
      <c r="J6949" s="116" t="s">
        <v>3235</v>
      </c>
      <c r="K6949" s="116" t="s">
        <v>3236</v>
      </c>
      <c r="L6949" s="116" t="s">
        <v>176</v>
      </c>
      <c r="M6949" s="116" t="s">
        <v>176</v>
      </c>
      <c r="N6949" s="116" t="s">
        <v>1276</v>
      </c>
      <c r="O6949" s="118">
        <v>2456</v>
      </c>
      <c r="P6949" s="118" t="s">
        <v>114</v>
      </c>
    </row>
    <row r="6950" spans="2:16" x14ac:dyDescent="0.45">
      <c r="B6950" s="115">
        <v>154648647</v>
      </c>
      <c r="C6950" s="116" t="s">
        <v>9558</v>
      </c>
      <c r="D6950" s="116" t="s">
        <v>513</v>
      </c>
      <c r="E6950" s="116" t="s">
        <v>216</v>
      </c>
      <c r="F6950" s="117">
        <v>45677</v>
      </c>
      <c r="G6950" s="118" t="s">
        <v>92</v>
      </c>
      <c r="H6950" s="119" t="s">
        <v>131</v>
      </c>
      <c r="I6950" s="116" t="s">
        <v>156</v>
      </c>
      <c r="J6950" s="116" t="s">
        <v>2426</v>
      </c>
      <c r="K6950" s="116" t="s">
        <v>2427</v>
      </c>
      <c r="L6950" s="116" t="s">
        <v>176</v>
      </c>
      <c r="M6950" s="116" t="s">
        <v>176</v>
      </c>
      <c r="N6950" s="116" t="s">
        <v>287</v>
      </c>
      <c r="O6950" s="118">
        <v>2000</v>
      </c>
      <c r="P6950" s="118" t="s">
        <v>114</v>
      </c>
    </row>
    <row r="6951" spans="2:16" x14ac:dyDescent="0.45">
      <c r="B6951" s="115">
        <v>155738846</v>
      </c>
      <c r="C6951" s="116" t="s">
        <v>9559</v>
      </c>
      <c r="D6951" s="116" t="s">
        <v>513</v>
      </c>
      <c r="E6951" s="116" t="s">
        <v>216</v>
      </c>
      <c r="F6951" s="117">
        <v>45677</v>
      </c>
      <c r="G6951" s="118" t="s">
        <v>92</v>
      </c>
      <c r="H6951" s="119" t="s">
        <v>131</v>
      </c>
      <c r="I6951" s="116" t="s">
        <v>156</v>
      </c>
      <c r="J6951" s="116" t="s">
        <v>2426</v>
      </c>
      <c r="K6951" s="116" t="s">
        <v>2427</v>
      </c>
      <c r="L6951" s="116" t="s">
        <v>176</v>
      </c>
      <c r="M6951" s="116" t="s">
        <v>176</v>
      </c>
      <c r="N6951" s="116" t="s">
        <v>287</v>
      </c>
      <c r="O6951" s="118">
        <v>2000</v>
      </c>
      <c r="P6951" s="118" t="s">
        <v>114</v>
      </c>
    </row>
    <row r="6952" spans="2:16" x14ac:dyDescent="0.45">
      <c r="B6952" s="115">
        <v>169720718</v>
      </c>
      <c r="C6952" s="116" t="s">
        <v>9560</v>
      </c>
      <c r="D6952" s="116" t="s">
        <v>534</v>
      </c>
      <c r="E6952" s="116" t="s">
        <v>216</v>
      </c>
      <c r="F6952" s="117">
        <v>45677</v>
      </c>
      <c r="G6952" s="118" t="s">
        <v>92</v>
      </c>
      <c r="H6952" s="119" t="s">
        <v>131</v>
      </c>
      <c r="I6952" s="116" t="s">
        <v>156</v>
      </c>
      <c r="J6952" s="116" t="s">
        <v>2426</v>
      </c>
      <c r="K6952" s="116" t="s">
        <v>2878</v>
      </c>
      <c r="L6952" s="116" t="s">
        <v>177</v>
      </c>
      <c r="M6952" s="116" t="s">
        <v>176</v>
      </c>
      <c r="N6952" s="116" t="s">
        <v>390</v>
      </c>
      <c r="O6952" s="118">
        <v>2216</v>
      </c>
      <c r="P6952" s="118" t="s">
        <v>114</v>
      </c>
    </row>
    <row r="6953" spans="2:16" x14ac:dyDescent="0.45">
      <c r="B6953" s="115">
        <v>609574049</v>
      </c>
      <c r="C6953" s="116" t="s">
        <v>9561</v>
      </c>
      <c r="D6953" s="116" t="s">
        <v>8219</v>
      </c>
      <c r="E6953" s="116" t="s">
        <v>216</v>
      </c>
      <c r="F6953" s="117">
        <v>45677</v>
      </c>
      <c r="G6953" s="118" t="s">
        <v>92</v>
      </c>
      <c r="H6953" s="119" t="s">
        <v>131</v>
      </c>
      <c r="I6953" s="116" t="s">
        <v>152</v>
      </c>
      <c r="J6953" s="116" t="s">
        <v>3075</v>
      </c>
      <c r="K6953" s="116" t="s">
        <v>3076</v>
      </c>
      <c r="L6953" s="116" t="s">
        <v>176</v>
      </c>
      <c r="M6953" s="116" t="s">
        <v>176</v>
      </c>
      <c r="N6953" s="116" t="s">
        <v>273</v>
      </c>
      <c r="O6953" s="118">
        <v>2025</v>
      </c>
      <c r="P6953" s="118" t="s">
        <v>113</v>
      </c>
    </row>
    <row r="6954" spans="2:16" x14ac:dyDescent="0.45">
      <c r="B6954" s="115">
        <v>8130452</v>
      </c>
      <c r="C6954" s="116" t="s">
        <v>9562</v>
      </c>
      <c r="D6954" s="116" t="s">
        <v>488</v>
      </c>
      <c r="E6954" s="116" t="s">
        <v>216</v>
      </c>
      <c r="F6954" s="117">
        <v>45678</v>
      </c>
      <c r="G6954" s="118" t="s">
        <v>92</v>
      </c>
      <c r="H6954" s="119" t="s">
        <v>131</v>
      </c>
      <c r="I6954" s="116" t="s">
        <v>150</v>
      </c>
      <c r="J6954" s="116" t="s">
        <v>2494</v>
      </c>
      <c r="K6954" s="116" t="s">
        <v>2495</v>
      </c>
      <c r="L6954" s="116" t="s">
        <v>179</v>
      </c>
      <c r="M6954" s="116" t="s">
        <v>179</v>
      </c>
      <c r="N6954" s="116" t="s">
        <v>790</v>
      </c>
      <c r="O6954" s="118">
        <v>5280</v>
      </c>
      <c r="P6954" s="118" t="s">
        <v>114</v>
      </c>
    </row>
    <row r="6955" spans="2:16" x14ac:dyDescent="0.45">
      <c r="B6955" s="115">
        <v>59988233</v>
      </c>
      <c r="C6955" s="116" t="s">
        <v>9563</v>
      </c>
      <c r="D6955" s="116" t="s">
        <v>840</v>
      </c>
      <c r="E6955" s="116" t="s">
        <v>216</v>
      </c>
      <c r="F6955" s="117">
        <v>45678</v>
      </c>
      <c r="G6955" s="118" t="s">
        <v>92</v>
      </c>
      <c r="H6955" s="119" t="s">
        <v>131</v>
      </c>
      <c r="I6955" s="116" t="s">
        <v>160</v>
      </c>
      <c r="J6955" s="116" t="s">
        <v>2784</v>
      </c>
      <c r="K6955" s="116" t="s">
        <v>3245</v>
      </c>
      <c r="L6955" s="116" t="s">
        <v>178</v>
      </c>
      <c r="M6955" s="116" t="s">
        <v>176</v>
      </c>
      <c r="N6955" s="116" t="s">
        <v>762</v>
      </c>
      <c r="O6955" s="118">
        <v>2428</v>
      </c>
      <c r="P6955" s="118" t="s">
        <v>114</v>
      </c>
    </row>
    <row r="6956" spans="2:16" x14ac:dyDescent="0.45">
      <c r="B6956" s="115">
        <v>64273418</v>
      </c>
      <c r="C6956" s="116" t="s">
        <v>9564</v>
      </c>
      <c r="D6956" s="116" t="s">
        <v>1086</v>
      </c>
      <c r="E6956" s="116" t="s">
        <v>216</v>
      </c>
      <c r="F6956" s="117">
        <v>45678</v>
      </c>
      <c r="G6956" s="118" t="s">
        <v>92</v>
      </c>
      <c r="H6956" s="119" t="s">
        <v>131</v>
      </c>
      <c r="I6956" s="116" t="s">
        <v>153</v>
      </c>
      <c r="J6956" s="116" t="s">
        <v>3918</v>
      </c>
      <c r="K6956" s="116" t="s">
        <v>4363</v>
      </c>
      <c r="L6956" s="116" t="s">
        <v>177</v>
      </c>
      <c r="M6956" s="116" t="s">
        <v>177</v>
      </c>
      <c r="N6956" s="116" t="s">
        <v>255</v>
      </c>
      <c r="O6956" s="118">
        <v>3006</v>
      </c>
      <c r="P6956" s="118" t="s">
        <v>114</v>
      </c>
    </row>
    <row r="6957" spans="2:16" x14ac:dyDescent="0.45">
      <c r="B6957" s="115">
        <v>129953724</v>
      </c>
      <c r="C6957" s="116" t="s">
        <v>9565</v>
      </c>
      <c r="D6957" s="116" t="s">
        <v>2470</v>
      </c>
      <c r="E6957" s="116" t="s">
        <v>216</v>
      </c>
      <c r="F6957" s="117">
        <v>45678</v>
      </c>
      <c r="G6957" s="118" t="s">
        <v>92</v>
      </c>
      <c r="H6957" s="119" t="s">
        <v>131</v>
      </c>
      <c r="I6957" s="116" t="s">
        <v>150</v>
      </c>
      <c r="J6957" s="116" t="s">
        <v>2494</v>
      </c>
      <c r="K6957" s="116" t="s">
        <v>2495</v>
      </c>
      <c r="L6957" s="116" t="s">
        <v>176</v>
      </c>
      <c r="M6957" s="116" t="s">
        <v>176</v>
      </c>
      <c r="N6957" s="116" t="s">
        <v>287</v>
      </c>
      <c r="O6957" s="118">
        <v>2000</v>
      </c>
      <c r="P6957" s="118" t="s">
        <v>114</v>
      </c>
    </row>
    <row r="6958" spans="2:16" x14ac:dyDescent="0.45">
      <c r="B6958" s="115">
        <v>621811327</v>
      </c>
      <c r="C6958" s="116" t="s">
        <v>9566</v>
      </c>
      <c r="D6958" s="116" t="s">
        <v>747</v>
      </c>
      <c r="E6958" s="116" t="s">
        <v>216</v>
      </c>
      <c r="F6958" s="117">
        <v>45678</v>
      </c>
      <c r="G6958" s="118" t="s">
        <v>92</v>
      </c>
      <c r="H6958" s="119" t="s">
        <v>131</v>
      </c>
      <c r="I6958" s="116" t="s">
        <v>159</v>
      </c>
      <c r="J6958" s="116" t="s">
        <v>2630</v>
      </c>
      <c r="K6958" s="116" t="s">
        <v>3340</v>
      </c>
      <c r="L6958" s="116" t="s">
        <v>177</v>
      </c>
      <c r="M6958" s="116" t="s">
        <v>177</v>
      </c>
      <c r="N6958" s="116" t="s">
        <v>667</v>
      </c>
      <c r="O6958" s="118">
        <v>3088</v>
      </c>
      <c r="P6958" s="118" t="s">
        <v>114</v>
      </c>
    </row>
    <row r="6959" spans="2:16" x14ac:dyDescent="0.45">
      <c r="B6959" s="115">
        <v>2391595</v>
      </c>
      <c r="C6959" s="116" t="s">
        <v>9567</v>
      </c>
      <c r="D6959" s="116" t="s">
        <v>9568</v>
      </c>
      <c r="E6959" s="116" t="s">
        <v>216</v>
      </c>
      <c r="F6959" s="117">
        <v>45679</v>
      </c>
      <c r="G6959" s="118" t="s">
        <v>92</v>
      </c>
      <c r="H6959" s="119" t="s">
        <v>131</v>
      </c>
      <c r="I6959" s="116" t="s">
        <v>150</v>
      </c>
      <c r="J6959" s="116" t="s">
        <v>2494</v>
      </c>
      <c r="K6959" s="116" t="s">
        <v>2495</v>
      </c>
      <c r="L6959" s="116" t="s">
        <v>176</v>
      </c>
      <c r="M6959" s="116" t="s">
        <v>178</v>
      </c>
      <c r="N6959" s="116" t="s">
        <v>251</v>
      </c>
      <c r="O6959" s="118">
        <v>4064</v>
      </c>
      <c r="P6959" s="118" t="s">
        <v>113</v>
      </c>
    </row>
    <row r="6960" spans="2:16" x14ac:dyDescent="0.45">
      <c r="B6960" s="115">
        <v>75236332</v>
      </c>
      <c r="C6960" s="116" t="s">
        <v>9569</v>
      </c>
      <c r="D6960" s="116" t="s">
        <v>6502</v>
      </c>
      <c r="E6960" s="116" t="s">
        <v>216</v>
      </c>
      <c r="F6960" s="117">
        <v>45679</v>
      </c>
      <c r="G6960" s="118" t="s">
        <v>92</v>
      </c>
      <c r="H6960" s="119" t="s">
        <v>131</v>
      </c>
      <c r="I6960" s="116" t="s">
        <v>155</v>
      </c>
      <c r="J6960" s="116" t="s">
        <v>2504</v>
      </c>
      <c r="K6960" s="116" t="s">
        <v>2505</v>
      </c>
      <c r="L6960" s="116" t="s">
        <v>178</v>
      </c>
      <c r="M6960" s="116" t="s">
        <v>178</v>
      </c>
      <c r="N6960" s="116" t="s">
        <v>2362</v>
      </c>
      <c r="O6960" s="118">
        <v>4069</v>
      </c>
      <c r="P6960" s="118" t="s">
        <v>113</v>
      </c>
    </row>
    <row r="6961" spans="2:16" x14ac:dyDescent="0.45">
      <c r="B6961" s="115">
        <v>4397577</v>
      </c>
      <c r="C6961" s="116" t="s">
        <v>9570</v>
      </c>
      <c r="D6961" s="116" t="s">
        <v>747</v>
      </c>
      <c r="E6961" s="116" t="s">
        <v>216</v>
      </c>
      <c r="F6961" s="117">
        <v>45681</v>
      </c>
      <c r="G6961" s="118" t="s">
        <v>92</v>
      </c>
      <c r="H6961" s="119" t="s">
        <v>131</v>
      </c>
      <c r="I6961" s="116" t="s">
        <v>158</v>
      </c>
      <c r="J6961" s="116" t="s">
        <v>2518</v>
      </c>
      <c r="K6961" s="116" t="s">
        <v>2519</v>
      </c>
      <c r="L6961" s="116" t="s">
        <v>177</v>
      </c>
      <c r="M6961" s="116" t="s">
        <v>177</v>
      </c>
      <c r="N6961" s="116" t="s">
        <v>570</v>
      </c>
      <c r="O6961" s="118">
        <v>3142</v>
      </c>
      <c r="P6961" s="118" t="s">
        <v>114</v>
      </c>
    </row>
    <row r="6962" spans="2:16" x14ac:dyDescent="0.45">
      <c r="B6962" s="115">
        <v>72899980</v>
      </c>
      <c r="C6962" s="116" t="s">
        <v>9571</v>
      </c>
      <c r="D6962" s="116" t="s">
        <v>4100</v>
      </c>
      <c r="E6962" s="116" t="s">
        <v>216</v>
      </c>
      <c r="F6962" s="117">
        <v>45681</v>
      </c>
      <c r="G6962" s="118" t="s">
        <v>92</v>
      </c>
      <c r="H6962" s="119" t="s">
        <v>131</v>
      </c>
      <c r="I6962" s="116" t="s">
        <v>155</v>
      </c>
      <c r="J6962" s="116" t="s">
        <v>2504</v>
      </c>
      <c r="K6962" s="116" t="s">
        <v>2505</v>
      </c>
      <c r="L6962" s="116" t="s">
        <v>176</v>
      </c>
      <c r="M6962" s="116" t="s">
        <v>176</v>
      </c>
      <c r="N6962" s="116" t="s">
        <v>299</v>
      </c>
      <c r="O6962" s="118">
        <v>2116</v>
      </c>
      <c r="P6962" s="118" t="s">
        <v>114</v>
      </c>
    </row>
    <row r="6963" spans="2:16" x14ac:dyDescent="0.45">
      <c r="B6963" s="115">
        <v>614001937</v>
      </c>
      <c r="C6963" s="116" t="s">
        <v>9572</v>
      </c>
      <c r="D6963" s="116" t="s">
        <v>6177</v>
      </c>
      <c r="E6963" s="116" t="s">
        <v>216</v>
      </c>
      <c r="F6963" s="117">
        <v>45681</v>
      </c>
      <c r="G6963" s="118" t="s">
        <v>92</v>
      </c>
      <c r="H6963" s="119" t="s">
        <v>131</v>
      </c>
      <c r="I6963" s="116" t="s">
        <v>151</v>
      </c>
      <c r="J6963" s="116" t="s">
        <v>2530</v>
      </c>
      <c r="K6963" s="116" t="s">
        <v>2531</v>
      </c>
      <c r="L6963" s="116" t="s">
        <v>177</v>
      </c>
      <c r="M6963" s="116" t="s">
        <v>177</v>
      </c>
      <c r="N6963" s="116" t="s">
        <v>667</v>
      </c>
      <c r="O6963" s="118">
        <v>3072</v>
      </c>
      <c r="P6963" s="118" t="s">
        <v>114</v>
      </c>
    </row>
    <row r="6964" spans="2:16" x14ac:dyDescent="0.45">
      <c r="B6964" s="115">
        <v>651338788</v>
      </c>
      <c r="C6964" s="116" t="s">
        <v>9573</v>
      </c>
      <c r="D6964" s="116" t="s">
        <v>434</v>
      </c>
      <c r="E6964" s="116" t="s">
        <v>216</v>
      </c>
      <c r="F6964" s="117">
        <v>45681</v>
      </c>
      <c r="G6964" s="118" t="s">
        <v>92</v>
      </c>
      <c r="H6964" s="119" t="s">
        <v>131</v>
      </c>
      <c r="I6964" s="116" t="s">
        <v>144</v>
      </c>
      <c r="J6964" s="116" t="s">
        <v>2595</v>
      </c>
      <c r="K6964" s="116" t="s">
        <v>2596</v>
      </c>
      <c r="L6964" s="116" t="s">
        <v>176</v>
      </c>
      <c r="M6964" s="116" t="s">
        <v>176</v>
      </c>
      <c r="N6964" s="116" t="s">
        <v>628</v>
      </c>
      <c r="O6964" s="118">
        <v>2164</v>
      </c>
      <c r="P6964" s="118" t="s">
        <v>114</v>
      </c>
    </row>
    <row r="6965" spans="2:16" x14ac:dyDescent="0.45">
      <c r="B6965" s="115">
        <v>37963</v>
      </c>
      <c r="C6965" s="116" t="s">
        <v>9574</v>
      </c>
      <c r="D6965" s="116" t="s">
        <v>1009</v>
      </c>
      <c r="E6965" s="116" t="s">
        <v>216</v>
      </c>
      <c r="F6965" s="117">
        <v>45685</v>
      </c>
      <c r="G6965" s="118" t="s">
        <v>92</v>
      </c>
      <c r="H6965" s="119" t="s">
        <v>131</v>
      </c>
      <c r="I6965" s="116" t="s">
        <v>145</v>
      </c>
      <c r="J6965" s="116" t="s">
        <v>2511</v>
      </c>
      <c r="K6965" s="116" t="s">
        <v>3453</v>
      </c>
      <c r="L6965" s="116" t="s">
        <v>176</v>
      </c>
      <c r="M6965" s="116" t="s">
        <v>176</v>
      </c>
      <c r="N6965" s="116" t="s">
        <v>444</v>
      </c>
      <c r="O6965" s="118">
        <v>2380</v>
      </c>
      <c r="P6965" s="118" t="s">
        <v>114</v>
      </c>
    </row>
    <row r="6966" spans="2:16" x14ac:dyDescent="0.45">
      <c r="B6966" s="115">
        <v>4874506</v>
      </c>
      <c r="C6966" s="116" t="s">
        <v>9575</v>
      </c>
      <c r="D6966" s="116" t="s">
        <v>6895</v>
      </c>
      <c r="E6966" s="116" t="s">
        <v>216</v>
      </c>
      <c r="F6966" s="117">
        <v>45685</v>
      </c>
      <c r="G6966" s="118" t="s">
        <v>92</v>
      </c>
      <c r="H6966" s="119" t="s">
        <v>131</v>
      </c>
      <c r="I6966" s="116" t="s">
        <v>155</v>
      </c>
      <c r="J6966" s="116" t="s">
        <v>2504</v>
      </c>
      <c r="K6966" s="116" t="s">
        <v>2505</v>
      </c>
      <c r="L6966" s="116" t="s">
        <v>177</v>
      </c>
      <c r="M6966" s="116" t="s">
        <v>177</v>
      </c>
      <c r="N6966" s="116" t="s">
        <v>1096</v>
      </c>
      <c r="O6966" s="118">
        <v>3820</v>
      </c>
      <c r="P6966" s="118" t="s">
        <v>114</v>
      </c>
    </row>
    <row r="6967" spans="2:16" x14ac:dyDescent="0.45">
      <c r="B6967" s="115">
        <v>139319092</v>
      </c>
      <c r="C6967" s="116" t="s">
        <v>9576</v>
      </c>
      <c r="D6967" s="116" t="s">
        <v>7464</v>
      </c>
      <c r="E6967" s="116" t="s">
        <v>216</v>
      </c>
      <c r="F6967" s="117">
        <v>45685</v>
      </c>
      <c r="G6967" s="118" t="s">
        <v>92</v>
      </c>
      <c r="H6967" s="119" t="s">
        <v>131</v>
      </c>
      <c r="I6967" s="116" t="s">
        <v>158</v>
      </c>
      <c r="J6967" s="116" t="s">
        <v>2518</v>
      </c>
      <c r="K6967" s="116" t="s">
        <v>2764</v>
      </c>
      <c r="L6967" s="116" t="s">
        <v>178</v>
      </c>
      <c r="M6967" s="116" t="s">
        <v>178</v>
      </c>
      <c r="N6967" s="116" t="s">
        <v>3824</v>
      </c>
      <c r="O6967" s="118">
        <v>4740</v>
      </c>
      <c r="P6967" s="118" t="s">
        <v>114</v>
      </c>
    </row>
    <row r="6968" spans="2:16" x14ac:dyDescent="0.45">
      <c r="B6968" s="115">
        <v>162362665</v>
      </c>
      <c r="C6968" s="116" t="s">
        <v>9577</v>
      </c>
      <c r="D6968" s="116" t="s">
        <v>996</v>
      </c>
      <c r="E6968" s="116" t="s">
        <v>216</v>
      </c>
      <c r="F6968" s="117">
        <v>45685</v>
      </c>
      <c r="G6968" s="118" t="s">
        <v>92</v>
      </c>
      <c r="H6968" s="119" t="s">
        <v>131</v>
      </c>
      <c r="I6968" s="116" t="s">
        <v>152</v>
      </c>
      <c r="J6968" s="116" t="s">
        <v>2781</v>
      </c>
      <c r="K6968" s="116" t="s">
        <v>2781</v>
      </c>
      <c r="L6968" s="116" t="s">
        <v>178</v>
      </c>
      <c r="M6968" s="116" t="s">
        <v>178</v>
      </c>
      <c r="N6968" s="116" t="s">
        <v>2908</v>
      </c>
      <c r="O6968" s="118">
        <v>4051</v>
      </c>
      <c r="P6968" s="118" t="s">
        <v>114</v>
      </c>
    </row>
    <row r="6969" spans="2:16" x14ac:dyDescent="0.45">
      <c r="B6969" s="115">
        <v>645815550</v>
      </c>
      <c r="C6969" s="116" t="s">
        <v>9578</v>
      </c>
      <c r="D6969" s="116" t="s">
        <v>951</v>
      </c>
      <c r="E6969" s="116" t="s">
        <v>216</v>
      </c>
      <c r="F6969" s="117">
        <v>45685</v>
      </c>
      <c r="G6969" s="118" t="s">
        <v>92</v>
      </c>
      <c r="H6969" s="119" t="s">
        <v>131</v>
      </c>
      <c r="I6969" s="116" t="s">
        <v>159</v>
      </c>
      <c r="J6969" s="116" t="s">
        <v>2499</v>
      </c>
      <c r="K6969" s="116" t="s">
        <v>2500</v>
      </c>
      <c r="L6969" s="116" t="s">
        <v>181</v>
      </c>
      <c r="M6969" s="116" t="s">
        <v>181</v>
      </c>
      <c r="N6969" s="116" t="s">
        <v>852</v>
      </c>
      <c r="O6969" s="118">
        <v>7000</v>
      </c>
      <c r="P6969" s="118" t="s">
        <v>114</v>
      </c>
    </row>
    <row r="6970" spans="2:16" x14ac:dyDescent="0.45">
      <c r="B6970" s="115">
        <v>658401346</v>
      </c>
      <c r="C6970" s="116" t="s">
        <v>9579</v>
      </c>
      <c r="D6970" s="116" t="s">
        <v>996</v>
      </c>
      <c r="E6970" s="116" t="s">
        <v>216</v>
      </c>
      <c r="F6970" s="117">
        <v>45685</v>
      </c>
      <c r="G6970" s="118" t="s">
        <v>92</v>
      </c>
      <c r="H6970" s="119" t="s">
        <v>131</v>
      </c>
      <c r="I6970" s="116" t="s">
        <v>152</v>
      </c>
      <c r="J6970" s="116" t="s">
        <v>2781</v>
      </c>
      <c r="K6970" s="116" t="s">
        <v>2781</v>
      </c>
      <c r="L6970" s="116" t="s">
        <v>178</v>
      </c>
      <c r="M6970" s="116" t="s">
        <v>178</v>
      </c>
      <c r="N6970" s="116" t="s">
        <v>2908</v>
      </c>
      <c r="O6970" s="118">
        <v>4051</v>
      </c>
      <c r="P6970" s="118" t="s">
        <v>114</v>
      </c>
    </row>
    <row r="6971" spans="2:16" x14ac:dyDescent="0.45">
      <c r="B6971" s="115">
        <v>138229571</v>
      </c>
      <c r="C6971" s="116" t="s">
        <v>9580</v>
      </c>
      <c r="D6971" s="116" t="s">
        <v>2459</v>
      </c>
      <c r="E6971" s="116" t="s">
        <v>216</v>
      </c>
      <c r="F6971" s="117">
        <v>45686</v>
      </c>
      <c r="G6971" s="118" t="s">
        <v>92</v>
      </c>
      <c r="H6971" s="119" t="s">
        <v>131</v>
      </c>
      <c r="I6971" s="116" t="s">
        <v>158</v>
      </c>
      <c r="J6971" s="116" t="s">
        <v>2518</v>
      </c>
      <c r="K6971" s="116" t="s">
        <v>2764</v>
      </c>
      <c r="L6971" s="116" t="s">
        <v>180</v>
      </c>
      <c r="M6971" s="116" t="s">
        <v>180</v>
      </c>
      <c r="N6971" s="116" t="s">
        <v>327</v>
      </c>
      <c r="O6971" s="118">
        <v>6003</v>
      </c>
      <c r="P6971" s="118" t="s">
        <v>114</v>
      </c>
    </row>
    <row r="6972" spans="2:16" x14ac:dyDescent="0.45">
      <c r="B6972" s="115">
        <v>604584198</v>
      </c>
      <c r="C6972" s="116" t="s">
        <v>9581</v>
      </c>
      <c r="D6972" s="116" t="s">
        <v>342</v>
      </c>
      <c r="E6972" s="116" t="s">
        <v>216</v>
      </c>
      <c r="F6972" s="117">
        <v>45686</v>
      </c>
      <c r="G6972" s="118" t="s">
        <v>92</v>
      </c>
      <c r="H6972" s="119" t="s">
        <v>131</v>
      </c>
      <c r="I6972" s="116" t="s">
        <v>147</v>
      </c>
      <c r="J6972" s="116" t="s">
        <v>2523</v>
      </c>
      <c r="K6972" s="116" t="s">
        <v>2534</v>
      </c>
      <c r="L6972" s="116" t="s">
        <v>177</v>
      </c>
      <c r="M6972" s="116" t="s">
        <v>176</v>
      </c>
      <c r="N6972" s="116" t="s">
        <v>1833</v>
      </c>
      <c r="O6972" s="118">
        <v>2880</v>
      </c>
      <c r="P6972" s="118" t="s">
        <v>114</v>
      </c>
    </row>
    <row r="6973" spans="2:16" x14ac:dyDescent="0.45">
      <c r="B6973" s="115">
        <v>96512444</v>
      </c>
      <c r="C6973" s="116" t="s">
        <v>9582</v>
      </c>
      <c r="D6973" s="116" t="s">
        <v>243</v>
      </c>
      <c r="E6973" s="116" t="s">
        <v>216</v>
      </c>
      <c r="F6973" s="117">
        <v>45687</v>
      </c>
      <c r="G6973" s="118" t="s">
        <v>92</v>
      </c>
      <c r="H6973" s="119" t="s">
        <v>131</v>
      </c>
      <c r="I6973" s="116" t="s">
        <v>158</v>
      </c>
      <c r="J6973" s="116" t="s">
        <v>2518</v>
      </c>
      <c r="K6973" s="116" t="s">
        <v>2764</v>
      </c>
      <c r="L6973" s="116" t="s">
        <v>176</v>
      </c>
      <c r="M6973" s="116" t="s">
        <v>176</v>
      </c>
      <c r="N6973" s="116" t="s">
        <v>1333</v>
      </c>
      <c r="O6973" s="118">
        <v>2540</v>
      </c>
      <c r="P6973" s="118" t="s">
        <v>114</v>
      </c>
    </row>
    <row r="6974" spans="2:16" x14ac:dyDescent="0.45">
      <c r="B6974" s="115">
        <v>164338765</v>
      </c>
      <c r="C6974" s="116" t="s">
        <v>9583</v>
      </c>
      <c r="D6974" s="116" t="s">
        <v>2077</v>
      </c>
      <c r="E6974" s="116" t="s">
        <v>216</v>
      </c>
      <c r="F6974" s="117">
        <v>45687</v>
      </c>
      <c r="G6974" s="118" t="s">
        <v>92</v>
      </c>
      <c r="H6974" s="119" t="s">
        <v>131</v>
      </c>
      <c r="I6974" s="116" t="s">
        <v>147</v>
      </c>
      <c r="J6974" s="116" t="s">
        <v>2523</v>
      </c>
      <c r="K6974" s="116" t="s">
        <v>2524</v>
      </c>
      <c r="L6974" s="116" t="s">
        <v>177</v>
      </c>
      <c r="M6974" s="116" t="s">
        <v>176</v>
      </c>
      <c r="N6974" s="116" t="s">
        <v>462</v>
      </c>
      <c r="O6974" s="118">
        <v>2147</v>
      </c>
      <c r="P6974" s="118" t="s">
        <v>114</v>
      </c>
    </row>
    <row r="6975" spans="2:16" x14ac:dyDescent="0.45">
      <c r="B6975" s="115">
        <v>982730</v>
      </c>
      <c r="C6975" s="116" t="s">
        <v>9584</v>
      </c>
      <c r="D6975" s="116" t="s">
        <v>4355</v>
      </c>
      <c r="E6975" s="116" t="s">
        <v>216</v>
      </c>
      <c r="F6975" s="117">
        <v>45688</v>
      </c>
      <c r="G6975" s="118" t="s">
        <v>92</v>
      </c>
      <c r="H6975" s="119" t="s">
        <v>131</v>
      </c>
      <c r="I6975" s="116" t="s">
        <v>143</v>
      </c>
      <c r="J6975" s="116" t="s">
        <v>2647</v>
      </c>
      <c r="K6975" s="116" t="s">
        <v>2726</v>
      </c>
      <c r="L6975" s="116" t="s">
        <v>176</v>
      </c>
      <c r="M6975" s="116" t="s">
        <v>176</v>
      </c>
      <c r="N6975" s="116" t="s">
        <v>762</v>
      </c>
      <c r="O6975" s="118">
        <v>2429</v>
      </c>
      <c r="P6975" s="118" t="s">
        <v>114</v>
      </c>
    </row>
    <row r="6976" spans="2:16" x14ac:dyDescent="0.45">
      <c r="B6976" s="115">
        <v>3811854</v>
      </c>
      <c r="C6976" s="116" t="s">
        <v>9585</v>
      </c>
      <c r="D6976" s="116" t="s">
        <v>8802</v>
      </c>
      <c r="E6976" s="116" t="s">
        <v>216</v>
      </c>
      <c r="F6976" s="117">
        <v>45688</v>
      </c>
      <c r="G6976" s="118" t="s">
        <v>92</v>
      </c>
      <c r="H6976" s="119" t="s">
        <v>131</v>
      </c>
      <c r="I6976" s="116" t="s">
        <v>150</v>
      </c>
      <c r="J6976" s="116" t="s">
        <v>2555</v>
      </c>
      <c r="K6976" s="116" t="s">
        <v>2556</v>
      </c>
      <c r="L6976" s="116" t="s">
        <v>176</v>
      </c>
      <c r="M6976" s="116" t="s">
        <v>176</v>
      </c>
      <c r="N6976" s="116" t="s">
        <v>323</v>
      </c>
      <c r="O6976" s="118">
        <v>2291</v>
      </c>
      <c r="P6976" s="118" t="s">
        <v>113</v>
      </c>
    </row>
    <row r="6977" spans="2:16" x14ac:dyDescent="0.45">
      <c r="B6977" s="115">
        <v>9775213</v>
      </c>
      <c r="C6977" s="116" t="s">
        <v>9586</v>
      </c>
      <c r="D6977" s="116" t="s">
        <v>625</v>
      </c>
      <c r="E6977" s="116" t="s">
        <v>216</v>
      </c>
      <c r="F6977" s="117">
        <v>45688</v>
      </c>
      <c r="G6977" s="118" t="s">
        <v>92</v>
      </c>
      <c r="H6977" s="119" t="s">
        <v>131</v>
      </c>
      <c r="I6977" s="116" t="s">
        <v>150</v>
      </c>
      <c r="J6977" s="116" t="s">
        <v>2494</v>
      </c>
      <c r="K6977" s="116" t="s">
        <v>2495</v>
      </c>
      <c r="L6977" s="116" t="s">
        <v>178</v>
      </c>
      <c r="M6977" s="116" t="s">
        <v>178</v>
      </c>
      <c r="N6977" s="116" t="s">
        <v>8991</v>
      </c>
      <c r="O6977" s="118">
        <v>4520</v>
      </c>
      <c r="P6977" s="118" t="s">
        <v>113</v>
      </c>
    </row>
    <row r="6978" spans="2:16" x14ac:dyDescent="0.45">
      <c r="B6978" s="115">
        <v>601454933</v>
      </c>
      <c r="C6978" s="116" t="s">
        <v>9587</v>
      </c>
      <c r="D6978" s="116" t="s">
        <v>2077</v>
      </c>
      <c r="E6978" s="116" t="s">
        <v>216</v>
      </c>
      <c r="F6978" s="117">
        <v>45688</v>
      </c>
      <c r="G6978" s="118" t="s">
        <v>92</v>
      </c>
      <c r="H6978" s="119" t="s">
        <v>131</v>
      </c>
      <c r="I6978" s="116" t="s">
        <v>143</v>
      </c>
      <c r="J6978" s="116" t="s">
        <v>2647</v>
      </c>
      <c r="K6978" s="116" t="s">
        <v>2648</v>
      </c>
      <c r="L6978" s="116" t="s">
        <v>181</v>
      </c>
      <c r="M6978" s="116" t="s">
        <v>176</v>
      </c>
      <c r="N6978" s="116" t="s">
        <v>287</v>
      </c>
      <c r="O6978" s="118">
        <v>2000</v>
      </c>
      <c r="P6978" s="118" t="s">
        <v>114</v>
      </c>
    </row>
    <row r="6979" spans="2:16" x14ac:dyDescent="0.45">
      <c r="B6979" s="115">
        <v>629959217</v>
      </c>
      <c r="C6979" s="116" t="s">
        <v>9588</v>
      </c>
      <c r="D6979" s="116" t="s">
        <v>890</v>
      </c>
      <c r="E6979" s="116" t="s">
        <v>216</v>
      </c>
      <c r="F6979" s="117">
        <v>45688</v>
      </c>
      <c r="G6979" s="118" t="s">
        <v>92</v>
      </c>
      <c r="H6979" s="119" t="s">
        <v>131</v>
      </c>
      <c r="I6979" s="116" t="s">
        <v>156</v>
      </c>
      <c r="J6979" s="116" t="s">
        <v>2859</v>
      </c>
      <c r="K6979" s="116" t="s">
        <v>2859</v>
      </c>
      <c r="L6979" s="116" t="s">
        <v>179</v>
      </c>
      <c r="M6979" s="116" t="s">
        <v>179</v>
      </c>
      <c r="N6979" s="116" t="s">
        <v>500</v>
      </c>
      <c r="O6979" s="118">
        <v>5163</v>
      </c>
      <c r="P6979" s="118" t="s">
        <v>114</v>
      </c>
    </row>
    <row r="6980" spans="2:16" x14ac:dyDescent="0.45">
      <c r="B6980" s="115">
        <v>332838</v>
      </c>
      <c r="C6980" s="116" t="s">
        <v>9589</v>
      </c>
      <c r="D6980" s="116" t="s">
        <v>9091</v>
      </c>
      <c r="E6980" s="116" t="s">
        <v>216</v>
      </c>
      <c r="F6980" s="117">
        <v>45691</v>
      </c>
      <c r="G6980" s="118" t="s">
        <v>93</v>
      </c>
      <c r="H6980" s="119" t="s">
        <v>131</v>
      </c>
      <c r="I6980" s="116" t="s">
        <v>155</v>
      </c>
      <c r="J6980" s="116" t="s">
        <v>2504</v>
      </c>
      <c r="K6980" s="116" t="s">
        <v>2505</v>
      </c>
      <c r="L6980" s="116" t="s">
        <v>176</v>
      </c>
      <c r="M6980" s="116" t="s">
        <v>176</v>
      </c>
      <c r="N6980" s="116" t="s">
        <v>287</v>
      </c>
      <c r="O6980" s="118">
        <v>2000</v>
      </c>
      <c r="P6980" s="118" t="s">
        <v>114</v>
      </c>
    </row>
    <row r="6981" spans="2:16" x14ac:dyDescent="0.45">
      <c r="B6981" s="115">
        <v>2941791</v>
      </c>
      <c r="C6981" s="116" t="s">
        <v>9590</v>
      </c>
      <c r="D6981" s="116" t="s">
        <v>9091</v>
      </c>
      <c r="E6981" s="116" t="s">
        <v>216</v>
      </c>
      <c r="F6981" s="117">
        <v>45691</v>
      </c>
      <c r="G6981" s="118" t="s">
        <v>93</v>
      </c>
      <c r="H6981" s="119" t="s">
        <v>131</v>
      </c>
      <c r="I6981" s="116" t="s">
        <v>155</v>
      </c>
      <c r="J6981" s="116" t="s">
        <v>2504</v>
      </c>
      <c r="K6981" s="116" t="s">
        <v>2505</v>
      </c>
      <c r="L6981" s="116" t="s">
        <v>176</v>
      </c>
      <c r="M6981" s="116" t="s">
        <v>176</v>
      </c>
      <c r="N6981" s="116" t="s">
        <v>287</v>
      </c>
      <c r="O6981" s="118">
        <v>2000</v>
      </c>
      <c r="P6981" s="118" t="s">
        <v>114</v>
      </c>
    </row>
    <row r="6982" spans="2:16" x14ac:dyDescent="0.45">
      <c r="B6982" s="115">
        <v>8688337</v>
      </c>
      <c r="C6982" s="116" t="s">
        <v>9591</v>
      </c>
      <c r="D6982" s="116" t="s">
        <v>9592</v>
      </c>
      <c r="E6982" s="116" t="s">
        <v>216</v>
      </c>
      <c r="F6982" s="117">
        <v>45691</v>
      </c>
      <c r="G6982" s="118" t="s">
        <v>93</v>
      </c>
      <c r="H6982" s="119" t="s">
        <v>131</v>
      </c>
      <c r="I6982" s="116" t="s">
        <v>150</v>
      </c>
      <c r="J6982" s="116" t="s">
        <v>2494</v>
      </c>
      <c r="K6982" s="116" t="s">
        <v>2495</v>
      </c>
      <c r="L6982" s="116" t="s">
        <v>180</v>
      </c>
      <c r="M6982" s="116" t="s">
        <v>180</v>
      </c>
      <c r="N6982" s="116" t="s">
        <v>1507</v>
      </c>
      <c r="O6982" s="118">
        <v>6280</v>
      </c>
      <c r="P6982" s="118" t="s">
        <v>114</v>
      </c>
    </row>
    <row r="6983" spans="2:16" x14ac:dyDescent="0.45">
      <c r="B6983" s="115">
        <v>8755342</v>
      </c>
      <c r="C6983" s="116" t="s">
        <v>9593</v>
      </c>
      <c r="D6983" s="116" t="s">
        <v>9091</v>
      </c>
      <c r="E6983" s="116" t="s">
        <v>216</v>
      </c>
      <c r="F6983" s="117">
        <v>45691</v>
      </c>
      <c r="G6983" s="118" t="s">
        <v>93</v>
      </c>
      <c r="H6983" s="119" t="s">
        <v>131</v>
      </c>
      <c r="I6983" s="116" t="s">
        <v>155</v>
      </c>
      <c r="J6983" s="116" t="s">
        <v>2504</v>
      </c>
      <c r="K6983" s="116" t="s">
        <v>2505</v>
      </c>
      <c r="L6983" s="116" t="s">
        <v>180</v>
      </c>
      <c r="M6983" s="116" t="s">
        <v>176</v>
      </c>
      <c r="N6983" s="116" t="s">
        <v>287</v>
      </c>
      <c r="O6983" s="118">
        <v>2000</v>
      </c>
      <c r="P6983" s="118" t="s">
        <v>114</v>
      </c>
    </row>
    <row r="6984" spans="2:16" x14ac:dyDescent="0.45">
      <c r="B6984" s="115">
        <v>8900981</v>
      </c>
      <c r="C6984" s="116" t="s">
        <v>9594</v>
      </c>
      <c r="D6984" s="116" t="s">
        <v>1584</v>
      </c>
      <c r="E6984" s="116" t="s">
        <v>216</v>
      </c>
      <c r="F6984" s="117">
        <v>45691</v>
      </c>
      <c r="G6984" s="118" t="s">
        <v>93</v>
      </c>
      <c r="H6984" s="119" t="s">
        <v>131</v>
      </c>
      <c r="I6984" s="116" t="s">
        <v>144</v>
      </c>
      <c r="J6984" s="116" t="s">
        <v>2595</v>
      </c>
      <c r="K6984" s="116" t="s">
        <v>2980</v>
      </c>
      <c r="L6984" s="116" t="s">
        <v>180</v>
      </c>
      <c r="M6984" s="116" t="s">
        <v>176</v>
      </c>
      <c r="N6984" s="116" t="s">
        <v>466</v>
      </c>
      <c r="O6984" s="118">
        <v>2140</v>
      </c>
      <c r="P6984" s="118" t="s">
        <v>114</v>
      </c>
    </row>
    <row r="6985" spans="2:16" x14ac:dyDescent="0.45">
      <c r="B6985" s="115">
        <v>9734785</v>
      </c>
      <c r="C6985" s="116" t="s">
        <v>9595</v>
      </c>
      <c r="D6985" s="116" t="s">
        <v>9091</v>
      </c>
      <c r="E6985" s="116" t="s">
        <v>216</v>
      </c>
      <c r="F6985" s="117">
        <v>45691</v>
      </c>
      <c r="G6985" s="118" t="s">
        <v>93</v>
      </c>
      <c r="H6985" s="119" t="s">
        <v>131</v>
      </c>
      <c r="I6985" s="116" t="s">
        <v>155</v>
      </c>
      <c r="J6985" s="116" t="s">
        <v>2504</v>
      </c>
      <c r="K6985" s="116" t="s">
        <v>2505</v>
      </c>
      <c r="L6985" s="116" t="s">
        <v>178</v>
      </c>
      <c r="M6985" s="116" t="s">
        <v>176</v>
      </c>
      <c r="N6985" s="116" t="s">
        <v>287</v>
      </c>
      <c r="O6985" s="118">
        <v>2000</v>
      </c>
      <c r="P6985" s="118" t="s">
        <v>114</v>
      </c>
    </row>
    <row r="6986" spans="2:16" x14ac:dyDescent="0.45">
      <c r="B6986" s="115">
        <v>99707829</v>
      </c>
      <c r="C6986" s="116" t="s">
        <v>9596</v>
      </c>
      <c r="D6986" s="116" t="s">
        <v>9091</v>
      </c>
      <c r="E6986" s="116" t="s">
        <v>216</v>
      </c>
      <c r="F6986" s="117">
        <v>45691</v>
      </c>
      <c r="G6986" s="118" t="s">
        <v>93</v>
      </c>
      <c r="H6986" s="119" t="s">
        <v>131</v>
      </c>
      <c r="I6986" s="116" t="s">
        <v>155</v>
      </c>
      <c r="J6986" s="116" t="s">
        <v>2504</v>
      </c>
      <c r="K6986" s="116" t="s">
        <v>2505</v>
      </c>
      <c r="L6986" s="116" t="s">
        <v>176</v>
      </c>
      <c r="M6986" s="116" t="s">
        <v>176</v>
      </c>
      <c r="N6986" s="116" t="s">
        <v>287</v>
      </c>
      <c r="O6986" s="118">
        <v>2000</v>
      </c>
      <c r="P6986" s="118" t="s">
        <v>114</v>
      </c>
    </row>
    <row r="6987" spans="2:16" x14ac:dyDescent="0.45">
      <c r="B6987" s="115">
        <v>104459216</v>
      </c>
      <c r="C6987" s="116" t="s">
        <v>9597</v>
      </c>
      <c r="D6987" s="116" t="s">
        <v>9091</v>
      </c>
      <c r="E6987" s="116" t="s">
        <v>216</v>
      </c>
      <c r="F6987" s="117">
        <v>45691</v>
      </c>
      <c r="G6987" s="118" t="s">
        <v>93</v>
      </c>
      <c r="H6987" s="119" t="s">
        <v>131</v>
      </c>
      <c r="I6987" s="116" t="s">
        <v>155</v>
      </c>
      <c r="J6987" s="116" t="s">
        <v>2504</v>
      </c>
      <c r="K6987" s="116" t="s">
        <v>2505</v>
      </c>
      <c r="L6987" s="116" t="s">
        <v>176</v>
      </c>
      <c r="M6987" s="116" t="s">
        <v>176</v>
      </c>
      <c r="N6987" s="116" t="s">
        <v>287</v>
      </c>
      <c r="O6987" s="118">
        <v>2000</v>
      </c>
      <c r="P6987" s="118" t="s">
        <v>114</v>
      </c>
    </row>
    <row r="6988" spans="2:16" x14ac:dyDescent="0.45">
      <c r="B6988" s="115">
        <v>106493547</v>
      </c>
      <c r="C6988" s="116" t="s">
        <v>9598</v>
      </c>
      <c r="D6988" s="116" t="s">
        <v>9091</v>
      </c>
      <c r="E6988" s="116" t="s">
        <v>216</v>
      </c>
      <c r="F6988" s="117">
        <v>45691</v>
      </c>
      <c r="G6988" s="118" t="s">
        <v>93</v>
      </c>
      <c r="H6988" s="119" t="s">
        <v>131</v>
      </c>
      <c r="I6988" s="116" t="s">
        <v>155</v>
      </c>
      <c r="J6988" s="116" t="s">
        <v>2504</v>
      </c>
      <c r="K6988" s="116" t="s">
        <v>2505</v>
      </c>
      <c r="L6988" s="116" t="s">
        <v>176</v>
      </c>
      <c r="M6988" s="116" t="s">
        <v>176</v>
      </c>
      <c r="N6988" s="116" t="s">
        <v>287</v>
      </c>
      <c r="O6988" s="118">
        <v>2000</v>
      </c>
      <c r="P6988" s="118" t="s">
        <v>114</v>
      </c>
    </row>
    <row r="6989" spans="2:16" x14ac:dyDescent="0.45">
      <c r="B6989" s="115">
        <v>106704741</v>
      </c>
      <c r="C6989" s="116" t="s">
        <v>9599</v>
      </c>
      <c r="D6989" s="116" t="s">
        <v>9091</v>
      </c>
      <c r="E6989" s="116" t="s">
        <v>216</v>
      </c>
      <c r="F6989" s="117">
        <v>45691</v>
      </c>
      <c r="G6989" s="118" t="s">
        <v>93</v>
      </c>
      <c r="H6989" s="119" t="s">
        <v>131</v>
      </c>
      <c r="I6989" s="116" t="s">
        <v>155</v>
      </c>
      <c r="J6989" s="116" t="s">
        <v>2504</v>
      </c>
      <c r="K6989" s="116" t="s">
        <v>2505</v>
      </c>
      <c r="L6989" s="116" t="s">
        <v>176</v>
      </c>
      <c r="M6989" s="116" t="s">
        <v>176</v>
      </c>
      <c r="N6989" s="116" t="s">
        <v>287</v>
      </c>
      <c r="O6989" s="118">
        <v>2000</v>
      </c>
      <c r="P6989" s="118" t="s">
        <v>114</v>
      </c>
    </row>
    <row r="6990" spans="2:16" x14ac:dyDescent="0.45">
      <c r="B6990" s="115">
        <v>139891820</v>
      </c>
      <c r="C6990" s="116" t="s">
        <v>9600</v>
      </c>
      <c r="D6990" s="116" t="s">
        <v>9091</v>
      </c>
      <c r="E6990" s="116" t="s">
        <v>216</v>
      </c>
      <c r="F6990" s="117">
        <v>45691</v>
      </c>
      <c r="G6990" s="118" t="s">
        <v>93</v>
      </c>
      <c r="H6990" s="119" t="s">
        <v>131</v>
      </c>
      <c r="I6990" s="116" t="s">
        <v>155</v>
      </c>
      <c r="J6990" s="116" t="s">
        <v>2504</v>
      </c>
      <c r="K6990" s="116" t="s">
        <v>2505</v>
      </c>
      <c r="L6990" s="116" t="s">
        <v>176</v>
      </c>
      <c r="M6990" s="116" t="s">
        <v>176</v>
      </c>
      <c r="N6990" s="116" t="s">
        <v>287</v>
      </c>
      <c r="O6990" s="118">
        <v>2000</v>
      </c>
      <c r="P6990" s="118" t="s">
        <v>114</v>
      </c>
    </row>
    <row r="6991" spans="2:16" x14ac:dyDescent="0.45">
      <c r="B6991" s="115">
        <v>151965641</v>
      </c>
      <c r="C6991" s="116" t="s">
        <v>9601</v>
      </c>
      <c r="D6991" s="116" t="s">
        <v>9091</v>
      </c>
      <c r="E6991" s="116" t="s">
        <v>216</v>
      </c>
      <c r="F6991" s="117">
        <v>45691</v>
      </c>
      <c r="G6991" s="118" t="s">
        <v>93</v>
      </c>
      <c r="H6991" s="119" t="s">
        <v>131</v>
      </c>
      <c r="I6991" s="116" t="s">
        <v>155</v>
      </c>
      <c r="J6991" s="116" t="s">
        <v>2504</v>
      </c>
      <c r="K6991" s="116" t="s">
        <v>2505</v>
      </c>
      <c r="L6991" s="116" t="s">
        <v>183</v>
      </c>
      <c r="M6991" s="116" t="s">
        <v>176</v>
      </c>
      <c r="N6991" s="116" t="s">
        <v>287</v>
      </c>
      <c r="O6991" s="118">
        <v>2000</v>
      </c>
      <c r="P6991" s="118" t="s">
        <v>114</v>
      </c>
    </row>
    <row r="6992" spans="2:16" x14ac:dyDescent="0.45">
      <c r="B6992" s="115">
        <v>158063953</v>
      </c>
      <c r="C6992" s="116" t="s">
        <v>9602</v>
      </c>
      <c r="D6992" s="116" t="s">
        <v>9091</v>
      </c>
      <c r="E6992" s="116" t="s">
        <v>216</v>
      </c>
      <c r="F6992" s="117">
        <v>45691</v>
      </c>
      <c r="G6992" s="118" t="s">
        <v>93</v>
      </c>
      <c r="H6992" s="119" t="s">
        <v>131</v>
      </c>
      <c r="I6992" s="116" t="s">
        <v>155</v>
      </c>
      <c r="J6992" s="116" t="s">
        <v>2504</v>
      </c>
      <c r="K6992" s="116" t="s">
        <v>2505</v>
      </c>
      <c r="L6992" s="116" t="s">
        <v>176</v>
      </c>
      <c r="M6992" s="116" t="s">
        <v>176</v>
      </c>
      <c r="N6992" s="116" t="s">
        <v>287</v>
      </c>
      <c r="O6992" s="118">
        <v>2000</v>
      </c>
      <c r="P6992" s="118" t="s">
        <v>114</v>
      </c>
    </row>
    <row r="6993" spans="2:16" x14ac:dyDescent="0.45">
      <c r="B6993" s="115">
        <v>615356502</v>
      </c>
      <c r="C6993" s="116" t="s">
        <v>9603</v>
      </c>
      <c r="D6993" s="116" t="s">
        <v>1554</v>
      </c>
      <c r="E6993" s="116" t="s">
        <v>216</v>
      </c>
      <c r="F6993" s="117">
        <v>45691</v>
      </c>
      <c r="G6993" s="118" t="s">
        <v>93</v>
      </c>
      <c r="H6993" s="119" t="s">
        <v>131</v>
      </c>
      <c r="I6993" s="116" t="s">
        <v>143</v>
      </c>
      <c r="J6993" s="116" t="s">
        <v>2941</v>
      </c>
      <c r="K6993" s="116" t="s">
        <v>2941</v>
      </c>
      <c r="L6993" s="116" t="s">
        <v>176</v>
      </c>
      <c r="M6993" s="116" t="s">
        <v>176</v>
      </c>
      <c r="N6993" s="116" t="s">
        <v>225</v>
      </c>
      <c r="O6993" s="118">
        <v>2090</v>
      </c>
      <c r="P6993" s="118" t="s">
        <v>114</v>
      </c>
    </row>
    <row r="6994" spans="2:16" x14ac:dyDescent="0.45">
      <c r="B6994" s="115">
        <v>887052</v>
      </c>
      <c r="C6994" s="116" t="s">
        <v>9604</v>
      </c>
      <c r="D6994" s="116" t="s">
        <v>4181</v>
      </c>
      <c r="E6994" s="116" t="s">
        <v>216</v>
      </c>
      <c r="F6994" s="117">
        <v>45692</v>
      </c>
      <c r="G6994" s="118" t="s">
        <v>93</v>
      </c>
      <c r="H6994" s="119" t="s">
        <v>131</v>
      </c>
      <c r="I6994" s="116" t="s">
        <v>158</v>
      </c>
      <c r="J6994" s="116" t="s">
        <v>2518</v>
      </c>
      <c r="K6994" s="116" t="s">
        <v>2519</v>
      </c>
      <c r="L6994" s="116" t="s">
        <v>176</v>
      </c>
      <c r="M6994" s="116" t="s">
        <v>176</v>
      </c>
      <c r="N6994" s="116" t="s">
        <v>561</v>
      </c>
      <c r="O6994" s="118">
        <v>2500</v>
      </c>
      <c r="P6994" s="118" t="s">
        <v>113</v>
      </c>
    </row>
    <row r="6995" spans="2:16" x14ac:dyDescent="0.45">
      <c r="B6995" s="115">
        <v>62933206</v>
      </c>
      <c r="C6995" s="116" t="s">
        <v>9605</v>
      </c>
      <c r="D6995" s="116" t="s">
        <v>6245</v>
      </c>
      <c r="E6995" s="116" t="s">
        <v>216</v>
      </c>
      <c r="F6995" s="117">
        <v>45692</v>
      </c>
      <c r="G6995" s="118" t="s">
        <v>93</v>
      </c>
      <c r="H6995" s="119" t="s">
        <v>131</v>
      </c>
      <c r="I6995" s="116" t="s">
        <v>143</v>
      </c>
      <c r="J6995" s="116" t="s">
        <v>2941</v>
      </c>
      <c r="K6995" s="116" t="s">
        <v>2941</v>
      </c>
      <c r="L6995" s="116" t="s">
        <v>178</v>
      </c>
      <c r="M6995" s="116" t="s">
        <v>176</v>
      </c>
      <c r="N6995" s="116" t="s">
        <v>480</v>
      </c>
      <c r="O6995" s="118">
        <v>2095</v>
      </c>
      <c r="P6995" s="118" t="s">
        <v>114</v>
      </c>
    </row>
    <row r="6996" spans="2:16" x14ac:dyDescent="0.45">
      <c r="B6996" s="115">
        <v>87399148</v>
      </c>
      <c r="C6996" s="116" t="s">
        <v>9606</v>
      </c>
      <c r="D6996" s="116" t="s">
        <v>9607</v>
      </c>
      <c r="E6996" s="116" t="s">
        <v>216</v>
      </c>
      <c r="F6996" s="117">
        <v>45692</v>
      </c>
      <c r="G6996" s="118" t="s">
        <v>93</v>
      </c>
      <c r="H6996" s="119" t="s">
        <v>131</v>
      </c>
      <c r="I6996" s="116" t="s">
        <v>156</v>
      </c>
      <c r="J6996" s="116" t="s">
        <v>2426</v>
      </c>
      <c r="K6996" s="116" t="s">
        <v>2542</v>
      </c>
      <c r="L6996" s="116" t="s">
        <v>176</v>
      </c>
      <c r="M6996" s="116" t="s">
        <v>176</v>
      </c>
      <c r="N6996" s="116" t="s">
        <v>517</v>
      </c>
      <c r="O6996" s="118">
        <v>2315</v>
      </c>
      <c r="P6996" s="118" t="s">
        <v>113</v>
      </c>
    </row>
    <row r="6997" spans="2:16" x14ac:dyDescent="0.45">
      <c r="B6997" s="115">
        <v>95344951</v>
      </c>
      <c r="C6997" s="116" t="s">
        <v>9608</v>
      </c>
      <c r="D6997" s="116" t="s">
        <v>6245</v>
      </c>
      <c r="E6997" s="116" t="s">
        <v>216</v>
      </c>
      <c r="F6997" s="117">
        <v>45692</v>
      </c>
      <c r="G6997" s="118" t="s">
        <v>93</v>
      </c>
      <c r="H6997" s="119" t="s">
        <v>131</v>
      </c>
      <c r="I6997" s="116" t="s">
        <v>157</v>
      </c>
      <c r="J6997" s="116" t="s">
        <v>4113</v>
      </c>
      <c r="K6997" s="116" t="s">
        <v>4114</v>
      </c>
      <c r="L6997" s="116" t="s">
        <v>176</v>
      </c>
      <c r="M6997" s="116" t="s">
        <v>176</v>
      </c>
      <c r="N6997" s="116" t="s">
        <v>480</v>
      </c>
      <c r="O6997" s="118">
        <v>2095</v>
      </c>
      <c r="P6997" s="118" t="s">
        <v>114</v>
      </c>
    </row>
    <row r="6998" spans="2:16" x14ac:dyDescent="0.45">
      <c r="B6998" s="115">
        <v>110907081</v>
      </c>
      <c r="C6998" s="116" t="s">
        <v>9609</v>
      </c>
      <c r="D6998" s="116" t="s">
        <v>9607</v>
      </c>
      <c r="E6998" s="116" t="s">
        <v>216</v>
      </c>
      <c r="F6998" s="117">
        <v>45692</v>
      </c>
      <c r="G6998" s="118" t="s">
        <v>93</v>
      </c>
      <c r="H6998" s="119" t="s">
        <v>131</v>
      </c>
      <c r="I6998" s="116" t="s">
        <v>156</v>
      </c>
      <c r="J6998" s="116" t="s">
        <v>2426</v>
      </c>
      <c r="K6998" s="116" t="s">
        <v>2542</v>
      </c>
      <c r="L6998" s="116" t="s">
        <v>176</v>
      </c>
      <c r="M6998" s="116" t="s">
        <v>176</v>
      </c>
      <c r="N6998" s="116" t="s">
        <v>517</v>
      </c>
      <c r="O6998" s="118">
        <v>2315</v>
      </c>
      <c r="P6998" s="118" t="s">
        <v>113</v>
      </c>
    </row>
    <row r="6999" spans="2:16" x14ac:dyDescent="0.45">
      <c r="B6999" s="115">
        <v>147330461</v>
      </c>
      <c r="C6999" s="116" t="s">
        <v>9610</v>
      </c>
      <c r="D6999" s="116" t="s">
        <v>431</v>
      </c>
      <c r="E6999" s="116" t="s">
        <v>216</v>
      </c>
      <c r="F6999" s="117">
        <v>45692</v>
      </c>
      <c r="G6999" s="118" t="s">
        <v>93</v>
      </c>
      <c r="H6999" s="119" t="s">
        <v>131</v>
      </c>
      <c r="I6999" s="116" t="s">
        <v>158</v>
      </c>
      <c r="J6999" s="116" t="s">
        <v>2518</v>
      </c>
      <c r="K6999" s="116" t="s">
        <v>2764</v>
      </c>
      <c r="L6999" s="116" t="s">
        <v>183</v>
      </c>
      <c r="M6999" s="116" t="s">
        <v>183</v>
      </c>
      <c r="N6999" s="116" t="s">
        <v>183</v>
      </c>
      <c r="O6999" s="118">
        <v>2606</v>
      </c>
      <c r="P6999" s="118" t="s">
        <v>114</v>
      </c>
    </row>
    <row r="7000" spans="2:16" x14ac:dyDescent="0.45">
      <c r="B7000" s="115">
        <v>627803650</v>
      </c>
      <c r="C7000" s="116" t="s">
        <v>9611</v>
      </c>
      <c r="D7000" s="116" t="s">
        <v>548</v>
      </c>
      <c r="E7000" s="116" t="s">
        <v>216</v>
      </c>
      <c r="F7000" s="117">
        <v>45692</v>
      </c>
      <c r="G7000" s="118" t="s">
        <v>93</v>
      </c>
      <c r="H7000" s="119" t="s">
        <v>131</v>
      </c>
      <c r="I7000" s="116" t="s">
        <v>148</v>
      </c>
      <c r="J7000" s="116" t="s">
        <v>2993</v>
      </c>
      <c r="K7000" s="116" t="s">
        <v>2994</v>
      </c>
      <c r="L7000" s="116" t="s">
        <v>176</v>
      </c>
      <c r="M7000" s="116" t="s">
        <v>176</v>
      </c>
      <c r="N7000" s="116" t="s">
        <v>480</v>
      </c>
      <c r="O7000" s="118">
        <v>2087</v>
      </c>
      <c r="P7000" s="118" t="s">
        <v>114</v>
      </c>
    </row>
    <row r="7001" spans="2:16" x14ac:dyDescent="0.45">
      <c r="B7001" s="115">
        <v>4404933</v>
      </c>
      <c r="C7001" s="116" t="s">
        <v>9612</v>
      </c>
      <c r="D7001" s="116" t="s">
        <v>9208</v>
      </c>
      <c r="E7001" s="116" t="s">
        <v>216</v>
      </c>
      <c r="F7001" s="117">
        <v>45693</v>
      </c>
      <c r="G7001" s="118" t="s">
        <v>93</v>
      </c>
      <c r="H7001" s="119" t="s">
        <v>131</v>
      </c>
      <c r="I7001" s="116" t="s">
        <v>152</v>
      </c>
      <c r="J7001" s="116" t="s">
        <v>3585</v>
      </c>
      <c r="K7001" s="116" t="s">
        <v>3586</v>
      </c>
      <c r="L7001" s="116" t="s">
        <v>177</v>
      </c>
      <c r="M7001" s="116" t="s">
        <v>177</v>
      </c>
      <c r="N7001" s="116" t="s">
        <v>614</v>
      </c>
      <c r="O7001" s="118">
        <v>3630</v>
      </c>
      <c r="P7001" s="118" t="s">
        <v>114</v>
      </c>
    </row>
    <row r="7002" spans="2:16" x14ac:dyDescent="0.45">
      <c r="B7002" s="115">
        <v>105645216</v>
      </c>
      <c r="C7002" s="116" t="s">
        <v>9613</v>
      </c>
      <c r="D7002" s="116" t="s">
        <v>1216</v>
      </c>
      <c r="E7002" s="116" t="s">
        <v>216</v>
      </c>
      <c r="F7002" s="117">
        <v>45693</v>
      </c>
      <c r="G7002" s="118" t="s">
        <v>93</v>
      </c>
      <c r="H7002" s="119" t="s">
        <v>131</v>
      </c>
      <c r="I7002" s="116" t="s">
        <v>155</v>
      </c>
      <c r="J7002" s="116" t="s">
        <v>2504</v>
      </c>
      <c r="K7002" s="116" t="s">
        <v>2505</v>
      </c>
      <c r="L7002" s="116" t="s">
        <v>177</v>
      </c>
      <c r="M7002" s="116" t="s">
        <v>178</v>
      </c>
      <c r="N7002" s="116" t="s">
        <v>1201</v>
      </c>
      <c r="O7002" s="118">
        <v>4503</v>
      </c>
      <c r="P7002" s="118" t="s">
        <v>114</v>
      </c>
    </row>
    <row r="7003" spans="2:16" x14ac:dyDescent="0.45">
      <c r="B7003" s="115">
        <v>137868903</v>
      </c>
      <c r="C7003" s="116" t="s">
        <v>9614</v>
      </c>
      <c r="D7003" s="116" t="s">
        <v>1216</v>
      </c>
      <c r="E7003" s="116" t="s">
        <v>216</v>
      </c>
      <c r="F7003" s="117">
        <v>45693</v>
      </c>
      <c r="G7003" s="118" t="s">
        <v>93</v>
      </c>
      <c r="H7003" s="119" t="s">
        <v>131</v>
      </c>
      <c r="I7003" s="116" t="s">
        <v>155</v>
      </c>
      <c r="J7003" s="116" t="s">
        <v>2504</v>
      </c>
      <c r="K7003" s="116" t="s">
        <v>2505</v>
      </c>
      <c r="L7003" s="116" t="s">
        <v>178</v>
      </c>
      <c r="M7003" s="116" t="s">
        <v>176</v>
      </c>
      <c r="N7003" s="116" t="s">
        <v>9615</v>
      </c>
      <c r="O7003" s="118">
        <v>2083</v>
      </c>
      <c r="P7003" s="118" t="s">
        <v>114</v>
      </c>
    </row>
    <row r="7004" spans="2:16" x14ac:dyDescent="0.45">
      <c r="B7004" s="115">
        <v>156182697</v>
      </c>
      <c r="C7004" s="116" t="s">
        <v>9616</v>
      </c>
      <c r="D7004" s="116" t="s">
        <v>1216</v>
      </c>
      <c r="E7004" s="116" t="s">
        <v>216</v>
      </c>
      <c r="F7004" s="117">
        <v>45693</v>
      </c>
      <c r="G7004" s="118" t="s">
        <v>93</v>
      </c>
      <c r="H7004" s="119" t="s">
        <v>131</v>
      </c>
      <c r="I7004" s="116" t="s">
        <v>143</v>
      </c>
      <c r="J7004" s="116" t="s">
        <v>2941</v>
      </c>
      <c r="K7004" s="116" t="s">
        <v>2941</v>
      </c>
      <c r="L7004" s="116" t="s">
        <v>176</v>
      </c>
      <c r="M7004" s="116" t="s">
        <v>178</v>
      </c>
      <c r="N7004" s="116" t="s">
        <v>1201</v>
      </c>
      <c r="O7004" s="118">
        <v>4503</v>
      </c>
      <c r="P7004" s="118" t="s">
        <v>114</v>
      </c>
    </row>
    <row r="7005" spans="2:16" x14ac:dyDescent="0.45">
      <c r="B7005" s="115">
        <v>656616518</v>
      </c>
      <c r="C7005" s="116" t="s">
        <v>9617</v>
      </c>
      <c r="D7005" s="116" t="s">
        <v>1763</v>
      </c>
      <c r="E7005" s="116" t="s">
        <v>216</v>
      </c>
      <c r="F7005" s="117">
        <v>45693</v>
      </c>
      <c r="G7005" s="118" t="s">
        <v>93</v>
      </c>
      <c r="H7005" s="119" t="s">
        <v>131</v>
      </c>
      <c r="I7005" s="116" t="s">
        <v>153</v>
      </c>
      <c r="J7005" s="116" t="s">
        <v>2566</v>
      </c>
      <c r="K7005" s="116" t="s">
        <v>2567</v>
      </c>
      <c r="L7005" s="116" t="s">
        <v>179</v>
      </c>
      <c r="M7005" s="116" t="s">
        <v>179</v>
      </c>
      <c r="N7005" s="116" t="s">
        <v>221</v>
      </c>
      <c r="O7005" s="118">
        <v>5072</v>
      </c>
      <c r="P7005" s="118" t="s">
        <v>114</v>
      </c>
    </row>
    <row r="7006" spans="2:16" x14ac:dyDescent="0.45">
      <c r="B7006" s="115">
        <v>3011425</v>
      </c>
      <c r="C7006" s="116" t="s">
        <v>9618</v>
      </c>
      <c r="D7006" s="116" t="s">
        <v>3845</v>
      </c>
      <c r="E7006" s="116" t="s">
        <v>216</v>
      </c>
      <c r="F7006" s="117">
        <v>45694</v>
      </c>
      <c r="G7006" s="118" t="s">
        <v>93</v>
      </c>
      <c r="H7006" s="119" t="s">
        <v>131</v>
      </c>
      <c r="I7006" s="116" t="s">
        <v>158</v>
      </c>
      <c r="J7006" s="116" t="s">
        <v>2518</v>
      </c>
      <c r="K7006" s="116" t="s">
        <v>2764</v>
      </c>
      <c r="L7006" s="116" t="s">
        <v>176</v>
      </c>
      <c r="M7006" s="116" t="s">
        <v>176</v>
      </c>
      <c r="N7006" s="116" t="s">
        <v>287</v>
      </c>
      <c r="O7006" s="118">
        <v>2011</v>
      </c>
      <c r="P7006" s="118" t="s">
        <v>114</v>
      </c>
    </row>
    <row r="7007" spans="2:16" x14ac:dyDescent="0.45">
      <c r="B7007" s="115">
        <v>96268147</v>
      </c>
      <c r="C7007" s="116" t="s">
        <v>9619</v>
      </c>
      <c r="D7007" s="116" t="s">
        <v>1143</v>
      </c>
      <c r="E7007" s="116" t="s">
        <v>216</v>
      </c>
      <c r="F7007" s="117">
        <v>45694</v>
      </c>
      <c r="G7007" s="118" t="s">
        <v>93</v>
      </c>
      <c r="H7007" s="119" t="s">
        <v>131</v>
      </c>
      <c r="I7007" s="116" t="s">
        <v>151</v>
      </c>
      <c r="J7007" s="116" t="s">
        <v>2530</v>
      </c>
      <c r="K7007" s="116" t="s">
        <v>2531</v>
      </c>
      <c r="L7007" s="116" t="s">
        <v>176</v>
      </c>
      <c r="M7007" s="116" t="s">
        <v>176</v>
      </c>
      <c r="N7007" s="116" t="s">
        <v>287</v>
      </c>
      <c r="O7007" s="118">
        <v>2037</v>
      </c>
      <c r="P7007" s="118" t="s">
        <v>114</v>
      </c>
    </row>
    <row r="7008" spans="2:16" x14ac:dyDescent="0.45">
      <c r="B7008" s="115">
        <v>144763815</v>
      </c>
      <c r="C7008" s="116" t="s">
        <v>9620</v>
      </c>
      <c r="D7008" s="116" t="s">
        <v>3845</v>
      </c>
      <c r="E7008" s="116" t="s">
        <v>216</v>
      </c>
      <c r="F7008" s="117">
        <v>45694</v>
      </c>
      <c r="G7008" s="118" t="s">
        <v>93</v>
      </c>
      <c r="H7008" s="119" t="s">
        <v>131</v>
      </c>
      <c r="I7008" s="116" t="s">
        <v>150</v>
      </c>
      <c r="J7008" s="116" t="s">
        <v>2555</v>
      </c>
      <c r="K7008" s="116" t="s">
        <v>3015</v>
      </c>
      <c r="L7008" s="116" t="s">
        <v>177</v>
      </c>
      <c r="M7008" s="116" t="s">
        <v>176</v>
      </c>
      <c r="N7008" s="116" t="s">
        <v>281</v>
      </c>
      <c r="O7008" s="118">
        <v>2110</v>
      </c>
      <c r="P7008" s="118" t="s">
        <v>114</v>
      </c>
    </row>
    <row r="7009" spans="2:16" x14ac:dyDescent="0.45">
      <c r="B7009" s="115">
        <v>603281509</v>
      </c>
      <c r="C7009" s="116" t="s">
        <v>9621</v>
      </c>
      <c r="D7009" s="116" t="s">
        <v>9622</v>
      </c>
      <c r="E7009" s="116" t="s">
        <v>216</v>
      </c>
      <c r="F7009" s="117">
        <v>45694</v>
      </c>
      <c r="G7009" s="118" t="s">
        <v>93</v>
      </c>
      <c r="H7009" s="119" t="s">
        <v>131</v>
      </c>
      <c r="I7009" s="116" t="s">
        <v>153</v>
      </c>
      <c r="J7009" s="116" t="s">
        <v>2812</v>
      </c>
      <c r="K7009" s="116" t="s">
        <v>2813</v>
      </c>
      <c r="L7009" s="116" t="s">
        <v>177</v>
      </c>
      <c r="M7009" s="116" t="s">
        <v>177</v>
      </c>
      <c r="N7009" s="116" t="s">
        <v>255</v>
      </c>
      <c r="O7009" s="118">
        <v>3000</v>
      </c>
      <c r="P7009" s="118" t="s">
        <v>114</v>
      </c>
    </row>
    <row r="7010" spans="2:16" x14ac:dyDescent="0.45">
      <c r="B7010" s="115">
        <v>283894</v>
      </c>
      <c r="C7010" s="116" t="s">
        <v>9623</v>
      </c>
      <c r="D7010" s="116" t="s">
        <v>2100</v>
      </c>
      <c r="E7010" s="116" t="s">
        <v>216</v>
      </c>
      <c r="F7010" s="117">
        <v>45695</v>
      </c>
      <c r="G7010" s="118" t="s">
        <v>93</v>
      </c>
      <c r="H7010" s="119" t="s">
        <v>131</v>
      </c>
      <c r="I7010" s="116" t="s">
        <v>150</v>
      </c>
      <c r="J7010" s="116" t="s">
        <v>2494</v>
      </c>
      <c r="K7010" s="116" t="s">
        <v>2495</v>
      </c>
      <c r="L7010" s="116" t="s">
        <v>176</v>
      </c>
      <c r="M7010" s="116" t="s">
        <v>177</v>
      </c>
      <c r="N7010" s="116" t="s">
        <v>570</v>
      </c>
      <c r="O7010" s="118">
        <v>3142</v>
      </c>
      <c r="P7010" s="118" t="s">
        <v>114</v>
      </c>
    </row>
    <row r="7011" spans="2:16" x14ac:dyDescent="0.45">
      <c r="B7011" s="115">
        <v>558225</v>
      </c>
      <c r="C7011" s="116" t="s">
        <v>9624</v>
      </c>
      <c r="D7011" s="116" t="s">
        <v>2100</v>
      </c>
      <c r="E7011" s="116" t="s">
        <v>216</v>
      </c>
      <c r="F7011" s="117">
        <v>45695</v>
      </c>
      <c r="G7011" s="118" t="s">
        <v>93</v>
      </c>
      <c r="H7011" s="119" t="s">
        <v>131</v>
      </c>
      <c r="I7011" s="116" t="s">
        <v>150</v>
      </c>
      <c r="J7011" s="116" t="s">
        <v>2494</v>
      </c>
      <c r="K7011" s="116" t="s">
        <v>2495</v>
      </c>
      <c r="L7011" s="116" t="s">
        <v>176</v>
      </c>
      <c r="M7011" s="116" t="s">
        <v>177</v>
      </c>
      <c r="N7011" s="116" t="s">
        <v>570</v>
      </c>
      <c r="O7011" s="118">
        <v>3142</v>
      </c>
      <c r="P7011" s="118" t="s">
        <v>114</v>
      </c>
    </row>
    <row r="7012" spans="2:16" x14ac:dyDescent="0.45">
      <c r="B7012" s="115">
        <v>94359789</v>
      </c>
      <c r="C7012" s="116" t="s">
        <v>9625</v>
      </c>
      <c r="D7012" s="116" t="s">
        <v>9626</v>
      </c>
      <c r="E7012" s="116" t="s">
        <v>216</v>
      </c>
      <c r="F7012" s="117">
        <v>45695</v>
      </c>
      <c r="G7012" s="118" t="s">
        <v>93</v>
      </c>
      <c r="H7012" s="119" t="s">
        <v>131</v>
      </c>
      <c r="I7012" s="116" t="s">
        <v>158</v>
      </c>
      <c r="J7012" s="116" t="s">
        <v>2518</v>
      </c>
      <c r="K7012" s="116" t="s">
        <v>2764</v>
      </c>
      <c r="L7012" s="116" t="s">
        <v>176</v>
      </c>
      <c r="M7012" s="116" t="s">
        <v>176</v>
      </c>
      <c r="N7012" s="116" t="s">
        <v>480</v>
      </c>
      <c r="O7012" s="118">
        <v>2106</v>
      </c>
      <c r="P7012" s="118" t="s">
        <v>113</v>
      </c>
    </row>
    <row r="7013" spans="2:16" x14ac:dyDescent="0.45">
      <c r="B7013" s="115">
        <v>122144138</v>
      </c>
      <c r="C7013" s="116" t="s">
        <v>9627</v>
      </c>
      <c r="D7013" s="116" t="s">
        <v>1051</v>
      </c>
      <c r="E7013" s="116" t="s">
        <v>216</v>
      </c>
      <c r="F7013" s="117">
        <v>45695</v>
      </c>
      <c r="G7013" s="118" t="s">
        <v>93</v>
      </c>
      <c r="H7013" s="119" t="s">
        <v>131</v>
      </c>
      <c r="I7013" s="116" t="s">
        <v>155</v>
      </c>
      <c r="J7013" s="116" t="s">
        <v>2504</v>
      </c>
      <c r="K7013" s="116" t="s">
        <v>2505</v>
      </c>
      <c r="L7013" s="116" t="s">
        <v>183</v>
      </c>
      <c r="M7013" s="116" t="s">
        <v>183</v>
      </c>
      <c r="N7013" s="116" t="s">
        <v>183</v>
      </c>
      <c r="O7013" s="118">
        <v>2604</v>
      </c>
      <c r="P7013" s="118" t="s">
        <v>114</v>
      </c>
    </row>
    <row r="7014" spans="2:16" x14ac:dyDescent="0.45">
      <c r="B7014" s="115">
        <v>646760947</v>
      </c>
      <c r="C7014" s="116" t="s">
        <v>9628</v>
      </c>
      <c r="D7014" s="116" t="s">
        <v>6740</v>
      </c>
      <c r="E7014" s="116" t="s">
        <v>216</v>
      </c>
      <c r="F7014" s="117">
        <v>45695</v>
      </c>
      <c r="G7014" s="118" t="s">
        <v>93</v>
      </c>
      <c r="H7014" s="119" t="s">
        <v>131</v>
      </c>
      <c r="I7014" s="116" t="s">
        <v>159</v>
      </c>
      <c r="J7014" s="116" t="s">
        <v>2701</v>
      </c>
      <c r="K7014" s="116" t="s">
        <v>4854</v>
      </c>
      <c r="L7014" s="116" t="s">
        <v>176</v>
      </c>
      <c r="M7014" s="116" t="s">
        <v>176</v>
      </c>
      <c r="N7014" s="116" t="s">
        <v>517</v>
      </c>
      <c r="O7014" s="118">
        <v>2337</v>
      </c>
      <c r="P7014" s="118" t="s">
        <v>113</v>
      </c>
    </row>
    <row r="7015" spans="2:16" x14ac:dyDescent="0.45">
      <c r="B7015" s="115">
        <v>1567362</v>
      </c>
      <c r="C7015" s="116" t="s">
        <v>9629</v>
      </c>
      <c r="D7015" s="116" t="s">
        <v>9630</v>
      </c>
      <c r="E7015" s="116" t="s">
        <v>216</v>
      </c>
      <c r="F7015" s="117">
        <v>45698</v>
      </c>
      <c r="G7015" s="118" t="s">
        <v>93</v>
      </c>
      <c r="H7015" s="119" t="s">
        <v>131</v>
      </c>
      <c r="I7015" s="116" t="s">
        <v>155</v>
      </c>
      <c r="J7015" s="116" t="s">
        <v>2504</v>
      </c>
      <c r="K7015" s="116" t="s">
        <v>2505</v>
      </c>
      <c r="L7015" s="116" t="s">
        <v>176</v>
      </c>
      <c r="M7015" s="116" t="s">
        <v>176</v>
      </c>
      <c r="N7015" s="116" t="s">
        <v>517</v>
      </c>
      <c r="O7015" s="118">
        <v>2336</v>
      </c>
      <c r="P7015" s="118" t="s">
        <v>113</v>
      </c>
    </row>
    <row r="7016" spans="2:16" x14ac:dyDescent="0.45">
      <c r="B7016" s="115">
        <v>5662484</v>
      </c>
      <c r="C7016" s="116" t="s">
        <v>9631</v>
      </c>
      <c r="D7016" s="116" t="s">
        <v>1024</v>
      </c>
      <c r="E7016" s="116" t="s">
        <v>216</v>
      </c>
      <c r="F7016" s="117">
        <v>45698</v>
      </c>
      <c r="G7016" s="118" t="s">
        <v>93</v>
      </c>
      <c r="H7016" s="119" t="s">
        <v>131</v>
      </c>
      <c r="I7016" s="116" t="s">
        <v>153</v>
      </c>
      <c r="J7016" s="116" t="s">
        <v>3668</v>
      </c>
      <c r="K7016" s="116" t="s">
        <v>9632</v>
      </c>
      <c r="L7016" s="116" t="s">
        <v>177</v>
      </c>
      <c r="M7016" s="116" t="s">
        <v>177</v>
      </c>
      <c r="N7016" s="116" t="s">
        <v>1025</v>
      </c>
      <c r="O7016" s="118">
        <v>3930</v>
      </c>
      <c r="P7016" s="118" t="s">
        <v>114</v>
      </c>
    </row>
    <row r="7017" spans="2:16" x14ac:dyDescent="0.45">
      <c r="B7017" s="115">
        <v>93138642</v>
      </c>
      <c r="C7017" s="116" t="s">
        <v>9633</v>
      </c>
      <c r="D7017" s="116" t="s">
        <v>3000</v>
      </c>
      <c r="E7017" s="116" t="s">
        <v>216</v>
      </c>
      <c r="F7017" s="117">
        <v>45698</v>
      </c>
      <c r="G7017" s="118" t="s">
        <v>93</v>
      </c>
      <c r="H7017" s="119" t="s">
        <v>131</v>
      </c>
      <c r="I7017" s="116" t="s">
        <v>147</v>
      </c>
      <c r="J7017" s="116" t="s">
        <v>2523</v>
      </c>
      <c r="K7017" s="116" t="s">
        <v>2698</v>
      </c>
      <c r="L7017" s="116" t="s">
        <v>176</v>
      </c>
      <c r="M7017" s="116" t="s">
        <v>176</v>
      </c>
      <c r="N7017" s="116" t="s">
        <v>390</v>
      </c>
      <c r="O7017" s="118">
        <v>2210</v>
      </c>
      <c r="P7017" s="118" t="s">
        <v>114</v>
      </c>
    </row>
    <row r="7018" spans="2:16" x14ac:dyDescent="0.45">
      <c r="B7018" s="115">
        <v>620848124</v>
      </c>
      <c r="C7018" s="116" t="s">
        <v>9634</v>
      </c>
      <c r="D7018" s="116" t="s">
        <v>3840</v>
      </c>
      <c r="E7018" s="116" t="s">
        <v>216</v>
      </c>
      <c r="F7018" s="117">
        <v>45698</v>
      </c>
      <c r="G7018" s="118" t="s">
        <v>93</v>
      </c>
      <c r="H7018" s="119" t="s">
        <v>131</v>
      </c>
      <c r="I7018" s="116" t="s">
        <v>156</v>
      </c>
      <c r="J7018" s="116" t="s">
        <v>2859</v>
      </c>
      <c r="K7018" s="116" t="s">
        <v>2859</v>
      </c>
      <c r="L7018" s="116" t="s">
        <v>176</v>
      </c>
      <c r="M7018" s="116" t="s">
        <v>176</v>
      </c>
      <c r="N7018" s="116" t="s">
        <v>386</v>
      </c>
      <c r="O7018" s="118">
        <v>2228</v>
      </c>
      <c r="P7018" s="118" t="s">
        <v>114</v>
      </c>
    </row>
    <row r="7019" spans="2:16" x14ac:dyDescent="0.45">
      <c r="B7019" s="115">
        <v>1292986</v>
      </c>
      <c r="C7019" s="116" t="s">
        <v>9635</v>
      </c>
      <c r="D7019" s="116" t="s">
        <v>1067</v>
      </c>
      <c r="E7019" s="116" t="s">
        <v>216</v>
      </c>
      <c r="F7019" s="117">
        <v>45699</v>
      </c>
      <c r="G7019" s="118" t="s">
        <v>93</v>
      </c>
      <c r="H7019" s="119" t="s">
        <v>131</v>
      </c>
      <c r="I7019" s="116" t="s">
        <v>153</v>
      </c>
      <c r="J7019" s="116" t="s">
        <v>8469</v>
      </c>
      <c r="K7019" s="116" t="s">
        <v>8470</v>
      </c>
      <c r="L7019" s="116" t="s">
        <v>176</v>
      </c>
      <c r="M7019" s="116" t="s">
        <v>176</v>
      </c>
      <c r="N7019" s="116" t="s">
        <v>390</v>
      </c>
      <c r="O7019" s="118">
        <v>2210</v>
      </c>
      <c r="P7019" s="118" t="s">
        <v>114</v>
      </c>
    </row>
    <row r="7020" spans="2:16" x14ac:dyDescent="0.45">
      <c r="B7020" s="115">
        <v>3503428</v>
      </c>
      <c r="C7020" s="116" t="s">
        <v>9636</v>
      </c>
      <c r="D7020" s="116" t="s">
        <v>1067</v>
      </c>
      <c r="E7020" s="116" t="s">
        <v>216</v>
      </c>
      <c r="F7020" s="117">
        <v>45699</v>
      </c>
      <c r="G7020" s="118" t="s">
        <v>93</v>
      </c>
      <c r="H7020" s="119" t="s">
        <v>131</v>
      </c>
      <c r="I7020" s="116" t="s">
        <v>153</v>
      </c>
      <c r="J7020" s="116" t="s">
        <v>8469</v>
      </c>
      <c r="K7020" s="116" t="s">
        <v>8470</v>
      </c>
      <c r="L7020" s="116" t="s">
        <v>176</v>
      </c>
      <c r="M7020" s="116" t="s">
        <v>176</v>
      </c>
      <c r="N7020" s="116" t="s">
        <v>390</v>
      </c>
      <c r="O7020" s="118">
        <v>2210</v>
      </c>
      <c r="P7020" s="118" t="s">
        <v>114</v>
      </c>
    </row>
    <row r="7021" spans="2:16" x14ac:dyDescent="0.45">
      <c r="B7021" s="115">
        <v>74171485</v>
      </c>
      <c r="C7021" s="116" t="s">
        <v>9637</v>
      </c>
      <c r="D7021" s="116" t="s">
        <v>4100</v>
      </c>
      <c r="E7021" s="116" t="s">
        <v>216</v>
      </c>
      <c r="F7021" s="117">
        <v>45699</v>
      </c>
      <c r="G7021" s="118" t="s">
        <v>93</v>
      </c>
      <c r="H7021" s="119" t="s">
        <v>131</v>
      </c>
      <c r="I7021" s="116" t="s">
        <v>155</v>
      </c>
      <c r="J7021" s="116" t="s">
        <v>2504</v>
      </c>
      <c r="K7021" s="116" t="s">
        <v>2505</v>
      </c>
      <c r="L7021" s="116" t="s">
        <v>177</v>
      </c>
      <c r="M7021" s="116" t="s">
        <v>176</v>
      </c>
      <c r="N7021" s="116" t="s">
        <v>287</v>
      </c>
      <c r="O7021" s="118">
        <v>2000</v>
      </c>
      <c r="P7021" s="118" t="s">
        <v>114</v>
      </c>
    </row>
    <row r="7022" spans="2:16" x14ac:dyDescent="0.45">
      <c r="B7022" s="115">
        <v>121920938</v>
      </c>
      <c r="C7022" s="116" t="s">
        <v>9638</v>
      </c>
      <c r="D7022" s="116" t="s">
        <v>5821</v>
      </c>
      <c r="E7022" s="116" t="s">
        <v>216</v>
      </c>
      <c r="F7022" s="117">
        <v>45699</v>
      </c>
      <c r="G7022" s="118" t="s">
        <v>93</v>
      </c>
      <c r="H7022" s="119" t="s">
        <v>131</v>
      </c>
      <c r="I7022" s="116" t="s">
        <v>155</v>
      </c>
      <c r="J7022" s="116" t="s">
        <v>2504</v>
      </c>
      <c r="K7022" s="116" t="s">
        <v>2505</v>
      </c>
      <c r="L7022" s="116" t="s">
        <v>177</v>
      </c>
      <c r="M7022" s="116" t="s">
        <v>176</v>
      </c>
      <c r="N7022" s="116" t="s">
        <v>281</v>
      </c>
      <c r="O7022" s="118">
        <v>2113</v>
      </c>
      <c r="P7022" s="118" t="s">
        <v>114</v>
      </c>
    </row>
    <row r="7023" spans="2:16" x14ac:dyDescent="0.45">
      <c r="B7023" s="115">
        <v>157710828</v>
      </c>
      <c r="C7023" s="116" t="s">
        <v>9639</v>
      </c>
      <c r="D7023" s="116" t="s">
        <v>5556</v>
      </c>
      <c r="E7023" s="116" t="s">
        <v>216</v>
      </c>
      <c r="F7023" s="117">
        <v>45699</v>
      </c>
      <c r="G7023" s="118" t="s">
        <v>93</v>
      </c>
      <c r="H7023" s="119" t="s">
        <v>131</v>
      </c>
      <c r="I7023" s="116" t="s">
        <v>160</v>
      </c>
      <c r="J7023" s="116" t="s">
        <v>2609</v>
      </c>
      <c r="K7023" s="116" t="s">
        <v>2610</v>
      </c>
      <c r="L7023" s="116" t="s">
        <v>177</v>
      </c>
      <c r="M7023" s="116" t="s">
        <v>177</v>
      </c>
      <c r="N7023" s="116" t="s">
        <v>350</v>
      </c>
      <c r="O7023" s="118">
        <v>3061</v>
      </c>
      <c r="P7023" s="118" t="s">
        <v>114</v>
      </c>
    </row>
    <row r="7024" spans="2:16" x14ac:dyDescent="0.45">
      <c r="B7024" s="115">
        <v>631710622</v>
      </c>
      <c r="C7024" s="116" t="s">
        <v>9640</v>
      </c>
      <c r="D7024" s="116" t="s">
        <v>1443</v>
      </c>
      <c r="E7024" s="116" t="s">
        <v>216</v>
      </c>
      <c r="F7024" s="117">
        <v>45699</v>
      </c>
      <c r="G7024" s="118" t="s">
        <v>93</v>
      </c>
      <c r="H7024" s="119" t="s">
        <v>131</v>
      </c>
      <c r="I7024" s="116" t="s">
        <v>155</v>
      </c>
      <c r="J7024" s="116" t="s">
        <v>2504</v>
      </c>
      <c r="K7024" s="116" t="s">
        <v>2505</v>
      </c>
      <c r="L7024" s="116" t="s">
        <v>178</v>
      </c>
      <c r="M7024" s="116" t="s">
        <v>178</v>
      </c>
      <c r="N7024" s="116" t="s">
        <v>4666</v>
      </c>
      <c r="O7024" s="118">
        <v>4123</v>
      </c>
      <c r="P7024" s="118" t="s">
        <v>114</v>
      </c>
    </row>
    <row r="7025" spans="2:16" x14ac:dyDescent="0.45">
      <c r="B7025" s="115">
        <v>8428206</v>
      </c>
      <c r="C7025" s="116" t="s">
        <v>9641</v>
      </c>
      <c r="D7025" s="116" t="s">
        <v>2077</v>
      </c>
      <c r="E7025" s="116" t="s">
        <v>216</v>
      </c>
      <c r="F7025" s="117">
        <v>45700</v>
      </c>
      <c r="G7025" s="118" t="s">
        <v>93</v>
      </c>
      <c r="H7025" s="119" t="s">
        <v>131</v>
      </c>
      <c r="I7025" s="116" t="s">
        <v>150</v>
      </c>
      <c r="J7025" s="116" t="s">
        <v>2555</v>
      </c>
      <c r="K7025" s="116" t="s">
        <v>2556</v>
      </c>
      <c r="L7025" s="116" t="s">
        <v>183</v>
      </c>
      <c r="M7025" s="116" t="s">
        <v>176</v>
      </c>
      <c r="N7025" s="116" t="s">
        <v>506</v>
      </c>
      <c r="O7025" s="118">
        <v>2156</v>
      </c>
      <c r="P7025" s="118" t="s">
        <v>114</v>
      </c>
    </row>
    <row r="7026" spans="2:16" x14ac:dyDescent="0.45">
      <c r="B7026" s="115">
        <v>20655</v>
      </c>
      <c r="C7026" s="116" t="s">
        <v>9642</v>
      </c>
      <c r="D7026" s="116" t="s">
        <v>9643</v>
      </c>
      <c r="E7026" s="116" t="s">
        <v>216</v>
      </c>
      <c r="F7026" s="117">
        <v>45701</v>
      </c>
      <c r="G7026" s="118" t="s">
        <v>93</v>
      </c>
      <c r="H7026" s="119" t="s">
        <v>131</v>
      </c>
      <c r="I7026" s="116" t="s">
        <v>150</v>
      </c>
      <c r="J7026" s="116" t="s">
        <v>2494</v>
      </c>
      <c r="K7026" s="116" t="s">
        <v>2495</v>
      </c>
      <c r="L7026" s="116" t="s">
        <v>176</v>
      </c>
      <c r="M7026" s="116" t="s">
        <v>176</v>
      </c>
      <c r="N7026" s="116" t="s">
        <v>225</v>
      </c>
      <c r="O7026" s="118">
        <v>2065</v>
      </c>
      <c r="P7026" s="118" t="s">
        <v>113</v>
      </c>
    </row>
    <row r="7027" spans="2:16" x14ac:dyDescent="0.45">
      <c r="B7027" s="115">
        <v>528610</v>
      </c>
      <c r="C7027" s="116" t="s">
        <v>9644</v>
      </c>
      <c r="D7027" s="116" t="s">
        <v>6245</v>
      </c>
      <c r="E7027" s="116" t="s">
        <v>216</v>
      </c>
      <c r="F7027" s="117">
        <v>45701</v>
      </c>
      <c r="G7027" s="118" t="s">
        <v>93</v>
      </c>
      <c r="H7027" s="119" t="s">
        <v>131</v>
      </c>
      <c r="I7027" s="116" t="s">
        <v>153</v>
      </c>
      <c r="J7027" s="116" t="s">
        <v>2847</v>
      </c>
      <c r="K7027" s="116" t="s">
        <v>4687</v>
      </c>
      <c r="L7027" s="116" t="s">
        <v>176</v>
      </c>
      <c r="M7027" s="116" t="s">
        <v>176</v>
      </c>
      <c r="N7027" s="116" t="s">
        <v>287</v>
      </c>
      <c r="O7027" s="118">
        <v>2000</v>
      </c>
      <c r="P7027" s="118" t="s">
        <v>114</v>
      </c>
    </row>
    <row r="7028" spans="2:16" x14ac:dyDescent="0.45">
      <c r="B7028" s="115">
        <v>97329238</v>
      </c>
      <c r="C7028" s="116" t="s">
        <v>9645</v>
      </c>
      <c r="D7028" s="116" t="s">
        <v>6502</v>
      </c>
      <c r="E7028" s="116" t="s">
        <v>216</v>
      </c>
      <c r="F7028" s="117">
        <v>45701</v>
      </c>
      <c r="G7028" s="118" t="s">
        <v>93</v>
      </c>
      <c r="H7028" s="119" t="s">
        <v>131</v>
      </c>
      <c r="I7028" s="116" t="s">
        <v>155</v>
      </c>
      <c r="J7028" s="116" t="s">
        <v>2504</v>
      </c>
      <c r="K7028" s="116" t="s">
        <v>2505</v>
      </c>
      <c r="L7028" s="116" t="s">
        <v>176</v>
      </c>
      <c r="M7028" s="116" t="s">
        <v>178</v>
      </c>
      <c r="N7028" s="116" t="s">
        <v>997</v>
      </c>
      <c r="O7028" s="118">
        <v>4155</v>
      </c>
      <c r="P7028" s="118" t="s">
        <v>113</v>
      </c>
    </row>
    <row r="7029" spans="2:16" x14ac:dyDescent="0.45">
      <c r="B7029" s="115">
        <v>166369633</v>
      </c>
      <c r="C7029" s="116" t="s">
        <v>9646</v>
      </c>
      <c r="D7029" s="116" t="s">
        <v>913</v>
      </c>
      <c r="E7029" s="116" t="s">
        <v>216</v>
      </c>
      <c r="F7029" s="117">
        <v>45701</v>
      </c>
      <c r="G7029" s="118" t="s">
        <v>93</v>
      </c>
      <c r="H7029" s="119" t="s">
        <v>131</v>
      </c>
      <c r="I7029" s="116" t="s">
        <v>158</v>
      </c>
      <c r="J7029" s="116" t="s">
        <v>2518</v>
      </c>
      <c r="K7029" s="116" t="s">
        <v>2764</v>
      </c>
      <c r="L7029" s="116" t="s">
        <v>178</v>
      </c>
      <c r="M7029" s="116" t="s">
        <v>177</v>
      </c>
      <c r="N7029" s="116" t="s">
        <v>667</v>
      </c>
      <c r="O7029" s="118">
        <v>3758</v>
      </c>
      <c r="P7029" s="118" t="s">
        <v>114</v>
      </c>
    </row>
    <row r="7030" spans="2:16" x14ac:dyDescent="0.45">
      <c r="B7030" s="115">
        <v>169688457</v>
      </c>
      <c r="C7030" s="116" t="s">
        <v>9647</v>
      </c>
      <c r="D7030" s="116" t="s">
        <v>431</v>
      </c>
      <c r="E7030" s="116" t="s">
        <v>216</v>
      </c>
      <c r="F7030" s="117">
        <v>45701</v>
      </c>
      <c r="G7030" s="118" t="s">
        <v>93</v>
      </c>
      <c r="H7030" s="119" t="s">
        <v>131</v>
      </c>
      <c r="I7030" s="116" t="s">
        <v>158</v>
      </c>
      <c r="J7030" s="116" t="s">
        <v>2518</v>
      </c>
      <c r="K7030" s="116" t="s">
        <v>2764</v>
      </c>
      <c r="L7030" s="116" t="s">
        <v>183</v>
      </c>
      <c r="M7030" s="116" t="s">
        <v>183</v>
      </c>
      <c r="N7030" s="116" t="s">
        <v>183</v>
      </c>
      <c r="O7030" s="118">
        <v>2606</v>
      </c>
      <c r="P7030" s="118" t="s">
        <v>114</v>
      </c>
    </row>
    <row r="7031" spans="2:16" x14ac:dyDescent="0.45">
      <c r="B7031" s="115">
        <v>645084644</v>
      </c>
      <c r="C7031" s="116" t="s">
        <v>9648</v>
      </c>
      <c r="D7031" s="116" t="s">
        <v>5045</v>
      </c>
      <c r="E7031" s="116" t="s">
        <v>216</v>
      </c>
      <c r="F7031" s="117">
        <v>45701</v>
      </c>
      <c r="G7031" s="118" t="s">
        <v>93</v>
      </c>
      <c r="H7031" s="119" t="s">
        <v>131</v>
      </c>
      <c r="I7031" s="116" t="s">
        <v>147</v>
      </c>
      <c r="J7031" s="116" t="s">
        <v>3968</v>
      </c>
      <c r="K7031" s="116" t="s">
        <v>3968</v>
      </c>
      <c r="L7031" s="116" t="s">
        <v>178</v>
      </c>
      <c r="M7031" s="116" t="s">
        <v>178</v>
      </c>
      <c r="N7031" s="116" t="s">
        <v>251</v>
      </c>
      <c r="O7031" s="118">
        <v>4006</v>
      </c>
      <c r="P7031" s="118" t="s">
        <v>114</v>
      </c>
    </row>
    <row r="7032" spans="2:16" x14ac:dyDescent="0.45">
      <c r="B7032" s="115">
        <v>62439</v>
      </c>
      <c r="C7032" s="116" t="s">
        <v>9649</v>
      </c>
      <c r="D7032" s="116" t="s">
        <v>1077</v>
      </c>
      <c r="E7032" s="116" t="s">
        <v>216</v>
      </c>
      <c r="F7032" s="117">
        <v>45702</v>
      </c>
      <c r="G7032" s="118" t="s">
        <v>93</v>
      </c>
      <c r="H7032" s="119" t="s">
        <v>131</v>
      </c>
      <c r="I7032" s="116" t="s">
        <v>150</v>
      </c>
      <c r="J7032" s="116" t="s">
        <v>2494</v>
      </c>
      <c r="K7032" s="116" t="s">
        <v>2495</v>
      </c>
      <c r="L7032" s="116" t="s">
        <v>176</v>
      </c>
      <c r="M7032" s="116" t="s">
        <v>176</v>
      </c>
      <c r="N7032" s="116" t="s">
        <v>386</v>
      </c>
      <c r="O7032" s="118">
        <v>2229</v>
      </c>
      <c r="P7032" s="118" t="s">
        <v>114</v>
      </c>
    </row>
    <row r="7033" spans="2:16" x14ac:dyDescent="0.45">
      <c r="B7033" s="115">
        <v>114867</v>
      </c>
      <c r="C7033" s="116" t="s">
        <v>9650</v>
      </c>
      <c r="D7033" s="116" t="s">
        <v>9122</v>
      </c>
      <c r="E7033" s="116" t="s">
        <v>216</v>
      </c>
      <c r="F7033" s="117">
        <v>45702</v>
      </c>
      <c r="G7033" s="118" t="s">
        <v>93</v>
      </c>
      <c r="H7033" s="119" t="s">
        <v>131</v>
      </c>
      <c r="I7033" s="116" t="s">
        <v>150</v>
      </c>
      <c r="J7033" s="116" t="s">
        <v>2494</v>
      </c>
      <c r="K7033" s="116" t="s">
        <v>2495</v>
      </c>
      <c r="L7033" s="116" t="s">
        <v>176</v>
      </c>
      <c r="M7033" s="116" t="s">
        <v>176</v>
      </c>
      <c r="N7033" s="116" t="s">
        <v>273</v>
      </c>
      <c r="O7033" s="118">
        <v>2029</v>
      </c>
      <c r="P7033" s="118" t="s">
        <v>113</v>
      </c>
    </row>
    <row r="7034" spans="2:16" x14ac:dyDescent="0.45">
      <c r="B7034" s="115">
        <v>932543</v>
      </c>
      <c r="C7034" s="116" t="s">
        <v>9651</v>
      </c>
      <c r="D7034" s="116" t="s">
        <v>9652</v>
      </c>
      <c r="E7034" s="116" t="s">
        <v>216</v>
      </c>
      <c r="F7034" s="117">
        <v>45702</v>
      </c>
      <c r="G7034" s="118" t="s">
        <v>93</v>
      </c>
      <c r="H7034" s="119" t="s">
        <v>131</v>
      </c>
      <c r="I7034" s="116" t="s">
        <v>145</v>
      </c>
      <c r="J7034" s="116" t="s">
        <v>2511</v>
      </c>
      <c r="K7034" s="116" t="s">
        <v>2691</v>
      </c>
      <c r="L7034" s="116" t="s">
        <v>176</v>
      </c>
      <c r="M7034" s="116" t="s">
        <v>176</v>
      </c>
      <c r="N7034" s="116" t="s">
        <v>9653</v>
      </c>
      <c r="O7034" s="118">
        <v>2787</v>
      </c>
      <c r="P7034" s="118" t="s">
        <v>113</v>
      </c>
    </row>
    <row r="7035" spans="2:16" x14ac:dyDescent="0.45">
      <c r="B7035" s="115">
        <v>7357253</v>
      </c>
      <c r="C7035" s="116" t="s">
        <v>9654</v>
      </c>
      <c r="D7035" s="116" t="s">
        <v>1116</v>
      </c>
      <c r="E7035" s="116" t="s">
        <v>216</v>
      </c>
      <c r="F7035" s="117">
        <v>45702</v>
      </c>
      <c r="G7035" s="118" t="s">
        <v>93</v>
      </c>
      <c r="H7035" s="119" t="s">
        <v>131</v>
      </c>
      <c r="I7035" s="116" t="s">
        <v>155</v>
      </c>
      <c r="J7035" s="116" t="s">
        <v>2591</v>
      </c>
      <c r="K7035" s="116" t="s">
        <v>3778</v>
      </c>
      <c r="L7035" s="116" t="s">
        <v>177</v>
      </c>
      <c r="M7035" s="116" t="s">
        <v>177</v>
      </c>
      <c r="N7035" s="116" t="s">
        <v>311</v>
      </c>
      <c r="O7035" s="118">
        <v>3803</v>
      </c>
      <c r="P7035" s="118" t="s">
        <v>114</v>
      </c>
    </row>
    <row r="7036" spans="2:16" x14ac:dyDescent="0.45">
      <c r="B7036" s="115">
        <v>54420647</v>
      </c>
      <c r="C7036" s="116" t="s">
        <v>9655</v>
      </c>
      <c r="D7036" s="116" t="s">
        <v>3845</v>
      </c>
      <c r="E7036" s="116" t="s">
        <v>216</v>
      </c>
      <c r="F7036" s="117">
        <v>45702</v>
      </c>
      <c r="G7036" s="118" t="s">
        <v>93</v>
      </c>
      <c r="H7036" s="119" t="s">
        <v>131</v>
      </c>
      <c r="I7036" s="116" t="s">
        <v>146</v>
      </c>
      <c r="J7036" s="116" t="s">
        <v>2717</v>
      </c>
      <c r="K7036" s="116" t="s">
        <v>2717</v>
      </c>
      <c r="L7036" s="116" t="s">
        <v>176</v>
      </c>
      <c r="M7036" s="116" t="s">
        <v>176</v>
      </c>
      <c r="N7036" s="116" t="s">
        <v>287</v>
      </c>
      <c r="O7036" s="118">
        <v>2009</v>
      </c>
      <c r="P7036" s="118" t="s">
        <v>114</v>
      </c>
    </row>
    <row r="7037" spans="2:16" x14ac:dyDescent="0.45">
      <c r="B7037" s="115">
        <v>112194162</v>
      </c>
      <c r="C7037" s="116" t="s">
        <v>9656</v>
      </c>
      <c r="D7037" s="116" t="s">
        <v>2057</v>
      </c>
      <c r="E7037" s="116" t="s">
        <v>216</v>
      </c>
      <c r="F7037" s="117">
        <v>45702</v>
      </c>
      <c r="G7037" s="118" t="s">
        <v>93</v>
      </c>
      <c r="H7037" s="119" t="s">
        <v>131</v>
      </c>
      <c r="I7037" s="116" t="s">
        <v>156</v>
      </c>
      <c r="J7037" s="116" t="s">
        <v>2426</v>
      </c>
      <c r="K7037" s="116" t="s">
        <v>2427</v>
      </c>
      <c r="L7037" s="116" t="s">
        <v>176</v>
      </c>
      <c r="M7037" s="116" t="s">
        <v>176</v>
      </c>
      <c r="N7037" s="116" t="s">
        <v>6168</v>
      </c>
      <c r="O7037" s="118">
        <v>2049</v>
      </c>
      <c r="P7037" s="118" t="s">
        <v>114</v>
      </c>
    </row>
    <row r="7038" spans="2:16" x14ac:dyDescent="0.45">
      <c r="B7038" s="115">
        <v>122576452</v>
      </c>
      <c r="C7038" s="116" t="s">
        <v>9657</v>
      </c>
      <c r="D7038" s="116" t="s">
        <v>4919</v>
      </c>
      <c r="E7038" s="116" t="s">
        <v>216</v>
      </c>
      <c r="F7038" s="117">
        <v>45702</v>
      </c>
      <c r="G7038" s="118" t="s">
        <v>93</v>
      </c>
      <c r="H7038" s="119" t="s">
        <v>131</v>
      </c>
      <c r="I7038" s="116" t="s">
        <v>155</v>
      </c>
      <c r="J7038" s="116" t="s">
        <v>2504</v>
      </c>
      <c r="K7038" s="116" t="s">
        <v>2505</v>
      </c>
      <c r="L7038" s="116" t="s">
        <v>177</v>
      </c>
      <c r="M7038" s="116" t="s">
        <v>177</v>
      </c>
      <c r="N7038" s="116" t="s">
        <v>255</v>
      </c>
      <c r="O7038" s="118">
        <v>3065</v>
      </c>
      <c r="P7038" s="118" t="s">
        <v>114</v>
      </c>
    </row>
    <row r="7039" spans="2:16" x14ac:dyDescent="0.45">
      <c r="B7039" s="115">
        <v>124056382</v>
      </c>
      <c r="C7039" s="116" t="s">
        <v>9658</v>
      </c>
      <c r="D7039" s="116" t="s">
        <v>8738</v>
      </c>
      <c r="E7039" s="116" t="s">
        <v>216</v>
      </c>
      <c r="F7039" s="117">
        <v>45702</v>
      </c>
      <c r="G7039" s="118" t="s">
        <v>93</v>
      </c>
      <c r="H7039" s="119" t="s">
        <v>131</v>
      </c>
      <c r="I7039" s="116" t="s">
        <v>144</v>
      </c>
      <c r="J7039" s="116" t="s">
        <v>2595</v>
      </c>
      <c r="K7039" s="116" t="s">
        <v>3449</v>
      </c>
      <c r="L7039" s="116" t="s">
        <v>176</v>
      </c>
      <c r="M7039" s="116" t="s">
        <v>176</v>
      </c>
      <c r="N7039" s="116" t="s">
        <v>287</v>
      </c>
      <c r="O7039" s="118">
        <v>2000</v>
      </c>
      <c r="P7039" s="118" t="s">
        <v>114</v>
      </c>
    </row>
    <row r="7040" spans="2:16" x14ac:dyDescent="0.45">
      <c r="B7040" s="115">
        <v>604963626</v>
      </c>
      <c r="C7040" s="116" t="s">
        <v>9659</v>
      </c>
      <c r="D7040" s="116" t="s">
        <v>8738</v>
      </c>
      <c r="E7040" s="116" t="s">
        <v>216</v>
      </c>
      <c r="F7040" s="117">
        <v>45702</v>
      </c>
      <c r="G7040" s="118" t="s">
        <v>93</v>
      </c>
      <c r="H7040" s="119" t="s">
        <v>131</v>
      </c>
      <c r="I7040" s="116" t="s">
        <v>144</v>
      </c>
      <c r="J7040" s="116" t="s">
        <v>2595</v>
      </c>
      <c r="K7040" s="116" t="s">
        <v>3449</v>
      </c>
      <c r="L7040" s="116" t="s">
        <v>176</v>
      </c>
      <c r="M7040" s="116" t="s">
        <v>176</v>
      </c>
      <c r="N7040" s="116" t="s">
        <v>287</v>
      </c>
      <c r="O7040" s="118">
        <v>2000</v>
      </c>
      <c r="P7040" s="118" t="s">
        <v>114</v>
      </c>
    </row>
    <row r="7041" spans="2:16" x14ac:dyDescent="0.45">
      <c r="B7041" s="115">
        <v>134485555</v>
      </c>
      <c r="C7041" s="116" t="s">
        <v>9660</v>
      </c>
      <c r="D7041" s="116" t="s">
        <v>2232</v>
      </c>
      <c r="E7041" s="116" t="s">
        <v>216</v>
      </c>
      <c r="F7041" s="117">
        <v>45703</v>
      </c>
      <c r="G7041" s="118" t="s">
        <v>93</v>
      </c>
      <c r="H7041" s="119" t="s">
        <v>131</v>
      </c>
      <c r="I7041" s="116" t="s">
        <v>144</v>
      </c>
      <c r="J7041" s="116" t="s">
        <v>2595</v>
      </c>
      <c r="K7041" s="116" t="s">
        <v>2596</v>
      </c>
      <c r="L7041" s="116" t="s">
        <v>177</v>
      </c>
      <c r="M7041" s="116" t="s">
        <v>177</v>
      </c>
      <c r="N7041" s="116" t="s">
        <v>255</v>
      </c>
      <c r="O7041" s="118">
        <v>3008</v>
      </c>
      <c r="P7041" s="118" t="s">
        <v>114</v>
      </c>
    </row>
    <row r="7042" spans="2:16" x14ac:dyDescent="0.45">
      <c r="B7042" s="115">
        <v>65958</v>
      </c>
      <c r="C7042" s="116" t="s">
        <v>9661</v>
      </c>
      <c r="D7042" s="116" t="s">
        <v>2021</v>
      </c>
      <c r="E7042" s="116" t="s">
        <v>216</v>
      </c>
      <c r="F7042" s="117">
        <v>45705</v>
      </c>
      <c r="G7042" s="118" t="s">
        <v>93</v>
      </c>
      <c r="H7042" s="119" t="s">
        <v>131</v>
      </c>
      <c r="I7042" s="116" t="s">
        <v>147</v>
      </c>
      <c r="J7042" s="116" t="s">
        <v>2539</v>
      </c>
      <c r="K7042" s="116" t="s">
        <v>2540</v>
      </c>
      <c r="L7042" s="116" t="s">
        <v>176</v>
      </c>
      <c r="M7042" s="116" t="s">
        <v>176</v>
      </c>
      <c r="N7042" s="116" t="s">
        <v>287</v>
      </c>
      <c r="O7042" s="118">
        <v>2015</v>
      </c>
      <c r="P7042" s="118" t="s">
        <v>114</v>
      </c>
    </row>
    <row r="7043" spans="2:16" x14ac:dyDescent="0.45">
      <c r="B7043" s="115">
        <v>113326926</v>
      </c>
      <c r="C7043" s="116" t="s">
        <v>9662</v>
      </c>
      <c r="D7043" s="116" t="s">
        <v>1270</v>
      </c>
      <c r="E7043" s="116" t="s">
        <v>216</v>
      </c>
      <c r="F7043" s="117">
        <v>45705</v>
      </c>
      <c r="G7043" s="118" t="s">
        <v>93</v>
      </c>
      <c r="H7043" s="119" t="s">
        <v>131</v>
      </c>
      <c r="I7043" s="116" t="s">
        <v>161</v>
      </c>
      <c r="J7043" s="116" t="s">
        <v>3372</v>
      </c>
      <c r="K7043" s="116" t="s">
        <v>3373</v>
      </c>
      <c r="L7043" s="116" t="s">
        <v>176</v>
      </c>
      <c r="M7043" s="116" t="s">
        <v>176</v>
      </c>
      <c r="N7043" s="116" t="s">
        <v>466</v>
      </c>
      <c r="O7043" s="118">
        <v>2134</v>
      </c>
      <c r="P7043" s="118" t="s">
        <v>114</v>
      </c>
    </row>
    <row r="7044" spans="2:16" x14ac:dyDescent="0.45">
      <c r="B7044" s="115">
        <v>98313</v>
      </c>
      <c r="C7044" s="116" t="s">
        <v>9663</v>
      </c>
      <c r="D7044" s="116" t="s">
        <v>1652</v>
      </c>
      <c r="E7044" s="116" t="s">
        <v>216</v>
      </c>
      <c r="F7044" s="117">
        <v>45706</v>
      </c>
      <c r="G7044" s="118" t="s">
        <v>93</v>
      </c>
      <c r="H7044" s="119" t="s">
        <v>131</v>
      </c>
      <c r="I7044" s="116" t="s">
        <v>155</v>
      </c>
      <c r="J7044" s="116" t="s">
        <v>2504</v>
      </c>
      <c r="K7044" s="116" t="s">
        <v>2505</v>
      </c>
      <c r="L7044" s="116" t="s">
        <v>176</v>
      </c>
      <c r="M7044" s="116" t="s">
        <v>176</v>
      </c>
      <c r="N7044" s="116" t="s">
        <v>273</v>
      </c>
      <c r="O7044" s="118">
        <v>2027</v>
      </c>
      <c r="P7044" s="118" t="s">
        <v>114</v>
      </c>
    </row>
    <row r="7045" spans="2:16" x14ac:dyDescent="0.45">
      <c r="B7045" s="115">
        <v>8426640</v>
      </c>
      <c r="C7045" s="116" t="s">
        <v>9664</v>
      </c>
      <c r="D7045" s="116" t="s">
        <v>730</v>
      </c>
      <c r="E7045" s="116" t="s">
        <v>216</v>
      </c>
      <c r="F7045" s="117">
        <v>45706</v>
      </c>
      <c r="G7045" s="118" t="s">
        <v>93</v>
      </c>
      <c r="H7045" s="119" t="s">
        <v>131</v>
      </c>
      <c r="I7045" s="116" t="s">
        <v>150</v>
      </c>
      <c r="J7045" s="116" t="s">
        <v>2494</v>
      </c>
      <c r="K7045" s="116" t="s">
        <v>2495</v>
      </c>
      <c r="L7045" s="116" t="s">
        <v>183</v>
      </c>
      <c r="M7045" s="116" t="s">
        <v>176</v>
      </c>
      <c r="N7045" s="116" t="s">
        <v>287</v>
      </c>
      <c r="O7045" s="118">
        <v>2000</v>
      </c>
      <c r="P7045" s="118" t="s">
        <v>114</v>
      </c>
    </row>
    <row r="7046" spans="2:16" x14ac:dyDescent="0.45">
      <c r="B7046" s="115">
        <v>9871925</v>
      </c>
      <c r="C7046" s="116" t="s">
        <v>9665</v>
      </c>
      <c r="D7046" s="116" t="s">
        <v>913</v>
      </c>
      <c r="E7046" s="116" t="s">
        <v>216</v>
      </c>
      <c r="F7046" s="117">
        <v>45706</v>
      </c>
      <c r="G7046" s="118" t="s">
        <v>93</v>
      </c>
      <c r="H7046" s="119" t="s">
        <v>131</v>
      </c>
      <c r="I7046" s="116" t="s">
        <v>158</v>
      </c>
      <c r="J7046" s="116" t="s">
        <v>2518</v>
      </c>
      <c r="K7046" s="116" t="s">
        <v>2519</v>
      </c>
      <c r="L7046" s="116" t="s">
        <v>178</v>
      </c>
      <c r="M7046" s="116" t="s">
        <v>178</v>
      </c>
      <c r="N7046" s="116" t="s">
        <v>514</v>
      </c>
      <c r="O7046" s="118">
        <v>4305</v>
      </c>
      <c r="P7046" s="118" t="s">
        <v>114</v>
      </c>
    </row>
    <row r="7047" spans="2:16" x14ac:dyDescent="0.45">
      <c r="B7047" s="115">
        <v>112456229</v>
      </c>
      <c r="C7047" s="116" t="s">
        <v>9666</v>
      </c>
      <c r="D7047" s="116" t="s">
        <v>5858</v>
      </c>
      <c r="E7047" s="116" t="s">
        <v>216</v>
      </c>
      <c r="F7047" s="117">
        <v>45706</v>
      </c>
      <c r="G7047" s="118" t="s">
        <v>93</v>
      </c>
      <c r="H7047" s="119" t="s">
        <v>131</v>
      </c>
      <c r="I7047" s="116" t="s">
        <v>161</v>
      </c>
      <c r="J7047" s="116" t="s">
        <v>2574</v>
      </c>
      <c r="K7047" s="116" t="s">
        <v>5246</v>
      </c>
      <c r="L7047" s="116" t="s">
        <v>177</v>
      </c>
      <c r="M7047" s="116" t="s">
        <v>177</v>
      </c>
      <c r="N7047" s="116" t="s">
        <v>1168</v>
      </c>
      <c r="O7047" s="118">
        <v>3175</v>
      </c>
      <c r="P7047" s="118" t="s">
        <v>114</v>
      </c>
    </row>
    <row r="7048" spans="2:16" x14ac:dyDescent="0.45">
      <c r="B7048" s="115">
        <v>154169089</v>
      </c>
      <c r="C7048" s="116" t="s">
        <v>9667</v>
      </c>
      <c r="D7048" s="116" t="s">
        <v>648</v>
      </c>
      <c r="E7048" s="116" t="s">
        <v>216</v>
      </c>
      <c r="F7048" s="117">
        <v>45706</v>
      </c>
      <c r="G7048" s="118" t="s">
        <v>93</v>
      </c>
      <c r="H7048" s="119" t="s">
        <v>131</v>
      </c>
      <c r="I7048" s="116" t="s">
        <v>161</v>
      </c>
      <c r="J7048" s="116" t="s">
        <v>2938</v>
      </c>
      <c r="K7048" s="116" t="s">
        <v>2938</v>
      </c>
      <c r="L7048" s="116" t="s">
        <v>176</v>
      </c>
      <c r="M7048" s="116" t="s">
        <v>177</v>
      </c>
      <c r="N7048" s="116" t="s">
        <v>255</v>
      </c>
      <c r="O7048" s="118">
        <v>3207</v>
      </c>
      <c r="P7048" s="118" t="s">
        <v>114</v>
      </c>
    </row>
    <row r="7049" spans="2:16" x14ac:dyDescent="0.45">
      <c r="B7049" s="115">
        <v>166438900</v>
      </c>
      <c r="C7049" s="116" t="s">
        <v>9668</v>
      </c>
      <c r="D7049" s="116" t="s">
        <v>1699</v>
      </c>
      <c r="E7049" s="116" t="s">
        <v>216</v>
      </c>
      <c r="F7049" s="117">
        <v>45706</v>
      </c>
      <c r="G7049" s="118" t="s">
        <v>93</v>
      </c>
      <c r="H7049" s="119" t="s">
        <v>131</v>
      </c>
      <c r="I7049" s="116" t="s">
        <v>146</v>
      </c>
      <c r="J7049" s="116" t="s">
        <v>3235</v>
      </c>
      <c r="K7049" s="116" t="s">
        <v>3752</v>
      </c>
      <c r="L7049" s="116" t="s">
        <v>176</v>
      </c>
      <c r="M7049" s="116" t="s">
        <v>178</v>
      </c>
      <c r="N7049" s="116" t="s">
        <v>233</v>
      </c>
      <c r="O7049" s="118">
        <v>4573</v>
      </c>
      <c r="P7049" s="118" t="s">
        <v>114</v>
      </c>
    </row>
    <row r="7050" spans="2:16" x14ac:dyDescent="0.45">
      <c r="B7050" s="115">
        <v>615402321</v>
      </c>
      <c r="C7050" s="116" t="s">
        <v>9669</v>
      </c>
      <c r="D7050" s="116" t="s">
        <v>2057</v>
      </c>
      <c r="E7050" s="116" t="s">
        <v>216</v>
      </c>
      <c r="F7050" s="117">
        <v>45706</v>
      </c>
      <c r="G7050" s="118" t="s">
        <v>93</v>
      </c>
      <c r="H7050" s="119" t="s">
        <v>131</v>
      </c>
      <c r="I7050" s="116" t="s">
        <v>155</v>
      </c>
      <c r="J7050" s="116" t="s">
        <v>2504</v>
      </c>
      <c r="K7050" s="116" t="s">
        <v>2505</v>
      </c>
      <c r="L7050" s="116" t="s">
        <v>176</v>
      </c>
      <c r="M7050" s="116" t="s">
        <v>176</v>
      </c>
      <c r="N7050" s="116" t="s">
        <v>6168</v>
      </c>
      <c r="O7050" s="118">
        <v>2049</v>
      </c>
      <c r="P7050" s="118" t="s">
        <v>114</v>
      </c>
    </row>
    <row r="7051" spans="2:16" x14ac:dyDescent="0.45">
      <c r="B7051" s="115">
        <v>4501982</v>
      </c>
      <c r="C7051" s="116" t="s">
        <v>9670</v>
      </c>
      <c r="D7051" s="116" t="s">
        <v>4919</v>
      </c>
      <c r="E7051" s="116" t="s">
        <v>216</v>
      </c>
      <c r="F7051" s="117">
        <v>45707</v>
      </c>
      <c r="G7051" s="118" t="s">
        <v>93</v>
      </c>
      <c r="H7051" s="119" t="s">
        <v>131</v>
      </c>
      <c r="I7051" s="116" t="s">
        <v>160</v>
      </c>
      <c r="J7051" s="116" t="s">
        <v>2609</v>
      </c>
      <c r="K7051" s="116" t="s">
        <v>2610</v>
      </c>
      <c r="L7051" s="116" t="s">
        <v>177</v>
      </c>
      <c r="M7051" s="116" t="s">
        <v>177</v>
      </c>
      <c r="N7051" s="116" t="s">
        <v>379</v>
      </c>
      <c r="O7051" s="118">
        <v>3128</v>
      </c>
      <c r="P7051" s="118" t="s">
        <v>114</v>
      </c>
    </row>
    <row r="7052" spans="2:16" x14ac:dyDescent="0.45">
      <c r="B7052" s="115">
        <v>9926363</v>
      </c>
      <c r="C7052" s="116" t="s">
        <v>9671</v>
      </c>
      <c r="D7052" s="116" t="s">
        <v>2470</v>
      </c>
      <c r="E7052" s="116" t="s">
        <v>216</v>
      </c>
      <c r="F7052" s="117">
        <v>45707</v>
      </c>
      <c r="G7052" s="118" t="s">
        <v>93</v>
      </c>
      <c r="H7052" s="119" t="s">
        <v>131</v>
      </c>
      <c r="I7052" s="116" t="s">
        <v>144</v>
      </c>
      <c r="J7052" s="116" t="s">
        <v>2514</v>
      </c>
      <c r="K7052" s="116" t="s">
        <v>2724</v>
      </c>
      <c r="L7052" s="116" t="s">
        <v>178</v>
      </c>
      <c r="M7052" s="116" t="s">
        <v>178</v>
      </c>
      <c r="N7052" s="116" t="s">
        <v>1201</v>
      </c>
      <c r="O7052" s="118">
        <v>4503</v>
      </c>
      <c r="P7052" s="118" t="s">
        <v>114</v>
      </c>
    </row>
    <row r="7053" spans="2:16" x14ac:dyDescent="0.45">
      <c r="B7053" s="115">
        <v>120506238</v>
      </c>
      <c r="C7053" s="116" t="s">
        <v>9672</v>
      </c>
      <c r="D7053" s="116" t="s">
        <v>1270</v>
      </c>
      <c r="E7053" s="116" t="s">
        <v>216</v>
      </c>
      <c r="F7053" s="117">
        <v>45707</v>
      </c>
      <c r="G7053" s="118" t="s">
        <v>93</v>
      </c>
      <c r="H7053" s="119" t="s">
        <v>131</v>
      </c>
      <c r="I7053" s="116" t="s">
        <v>151</v>
      </c>
      <c r="J7053" s="116" t="s">
        <v>2530</v>
      </c>
      <c r="K7053" s="116" t="s">
        <v>2531</v>
      </c>
      <c r="L7053" s="116" t="s">
        <v>178</v>
      </c>
      <c r="M7053" s="116" t="s">
        <v>178</v>
      </c>
      <c r="N7053" s="116" t="s">
        <v>233</v>
      </c>
      <c r="O7053" s="118">
        <v>4575</v>
      </c>
      <c r="P7053" s="118" t="s">
        <v>114</v>
      </c>
    </row>
    <row r="7054" spans="2:16" x14ac:dyDescent="0.45">
      <c r="B7054" s="115">
        <v>658400349</v>
      </c>
      <c r="C7054" s="116" t="s">
        <v>9673</v>
      </c>
      <c r="D7054" s="116" t="s">
        <v>996</v>
      </c>
      <c r="E7054" s="116" t="s">
        <v>216</v>
      </c>
      <c r="F7054" s="117">
        <v>45707</v>
      </c>
      <c r="G7054" s="118" t="s">
        <v>93</v>
      </c>
      <c r="H7054" s="119" t="s">
        <v>131</v>
      </c>
      <c r="I7054" s="116" t="s">
        <v>152</v>
      </c>
      <c r="J7054" s="116" t="s">
        <v>2781</v>
      </c>
      <c r="K7054" s="116" t="s">
        <v>2781</v>
      </c>
      <c r="L7054" s="116" t="s">
        <v>178</v>
      </c>
      <c r="M7054" s="116" t="s">
        <v>178</v>
      </c>
      <c r="N7054" s="116" t="s">
        <v>2908</v>
      </c>
      <c r="O7054" s="118">
        <v>4051</v>
      </c>
      <c r="P7054" s="118" t="s">
        <v>114</v>
      </c>
    </row>
    <row r="7055" spans="2:16" x14ac:dyDescent="0.45">
      <c r="B7055" s="115">
        <v>103025010</v>
      </c>
      <c r="C7055" s="116" t="s">
        <v>9674</v>
      </c>
      <c r="D7055" s="116" t="s">
        <v>9675</v>
      </c>
      <c r="E7055" s="116" t="s">
        <v>216</v>
      </c>
      <c r="F7055" s="117">
        <v>45708</v>
      </c>
      <c r="G7055" s="118" t="s">
        <v>93</v>
      </c>
      <c r="H7055" s="119" t="s">
        <v>131</v>
      </c>
      <c r="I7055" s="116" t="s">
        <v>147</v>
      </c>
      <c r="J7055" s="116" t="s">
        <v>2539</v>
      </c>
      <c r="K7055" s="116" t="s">
        <v>2540</v>
      </c>
      <c r="L7055" s="116" t="s">
        <v>176</v>
      </c>
      <c r="M7055" s="116" t="s">
        <v>176</v>
      </c>
      <c r="N7055" s="116" t="s">
        <v>506</v>
      </c>
      <c r="O7055" s="118">
        <v>2158</v>
      </c>
      <c r="P7055" s="118" t="s">
        <v>114</v>
      </c>
    </row>
    <row r="7056" spans="2:16" x14ac:dyDescent="0.45">
      <c r="B7056" s="115">
        <v>609927111</v>
      </c>
      <c r="C7056" s="116" t="s">
        <v>9676</v>
      </c>
      <c r="D7056" s="116" t="s">
        <v>2389</v>
      </c>
      <c r="E7056" s="116" t="s">
        <v>216</v>
      </c>
      <c r="F7056" s="117">
        <v>45708</v>
      </c>
      <c r="G7056" s="118" t="s">
        <v>93</v>
      </c>
      <c r="H7056" s="119" t="s">
        <v>131</v>
      </c>
      <c r="I7056" s="116" t="s">
        <v>159</v>
      </c>
      <c r="J7056" s="116" t="s">
        <v>2701</v>
      </c>
      <c r="K7056" s="116" t="s">
        <v>2702</v>
      </c>
      <c r="L7056" s="116" t="s">
        <v>178</v>
      </c>
      <c r="M7056" s="116" t="s">
        <v>178</v>
      </c>
      <c r="N7056" s="116" t="s">
        <v>808</v>
      </c>
      <c r="O7056" s="118">
        <v>4703</v>
      </c>
      <c r="P7056" s="118" t="s">
        <v>114</v>
      </c>
    </row>
    <row r="7057" spans="2:16" x14ac:dyDescent="0.45">
      <c r="B7057" s="115">
        <v>630564359</v>
      </c>
      <c r="C7057" s="116" t="s">
        <v>9677</v>
      </c>
      <c r="D7057" s="116" t="s">
        <v>1652</v>
      </c>
      <c r="E7057" s="116" t="s">
        <v>216</v>
      </c>
      <c r="F7057" s="117">
        <v>45708</v>
      </c>
      <c r="G7057" s="118" t="s">
        <v>93</v>
      </c>
      <c r="H7057" s="119" t="s">
        <v>131</v>
      </c>
      <c r="I7057" s="116" t="s">
        <v>155</v>
      </c>
      <c r="J7057" s="116" t="s">
        <v>2504</v>
      </c>
      <c r="K7057" s="116" t="s">
        <v>2505</v>
      </c>
      <c r="L7057" s="116" t="s">
        <v>176</v>
      </c>
      <c r="M7057" s="116" t="s">
        <v>176</v>
      </c>
      <c r="N7057" s="116" t="s">
        <v>359</v>
      </c>
      <c r="O7057" s="118">
        <v>2557</v>
      </c>
      <c r="P7057" s="118" t="s">
        <v>114</v>
      </c>
    </row>
    <row r="7058" spans="2:16" x14ac:dyDescent="0.45">
      <c r="B7058" s="115">
        <v>634498909</v>
      </c>
      <c r="C7058" s="116" t="s">
        <v>9678</v>
      </c>
      <c r="D7058" s="116" t="s">
        <v>2114</v>
      </c>
      <c r="E7058" s="116" t="s">
        <v>216</v>
      </c>
      <c r="F7058" s="117">
        <v>45708</v>
      </c>
      <c r="G7058" s="118" t="s">
        <v>93</v>
      </c>
      <c r="H7058" s="119" t="s">
        <v>131</v>
      </c>
      <c r="I7058" s="116" t="s">
        <v>150</v>
      </c>
      <c r="J7058" s="116" t="s">
        <v>3569</v>
      </c>
      <c r="K7058" s="116" t="s">
        <v>4662</v>
      </c>
      <c r="L7058" s="116" t="s">
        <v>177</v>
      </c>
      <c r="M7058" s="116" t="s">
        <v>177</v>
      </c>
      <c r="N7058" s="116" t="s">
        <v>255</v>
      </c>
      <c r="O7058" s="118">
        <v>3121</v>
      </c>
      <c r="P7058" s="118" t="s">
        <v>114</v>
      </c>
    </row>
    <row r="7059" spans="2:16" x14ac:dyDescent="0.45">
      <c r="B7059" s="115">
        <v>614907827</v>
      </c>
      <c r="C7059" s="116" t="s">
        <v>9679</v>
      </c>
      <c r="D7059" s="116" t="s">
        <v>2057</v>
      </c>
      <c r="E7059" s="116" t="s">
        <v>216</v>
      </c>
      <c r="F7059" s="117">
        <v>45709</v>
      </c>
      <c r="G7059" s="118" t="s">
        <v>93</v>
      </c>
      <c r="H7059" s="119" t="s">
        <v>131</v>
      </c>
      <c r="I7059" s="116" t="s">
        <v>155</v>
      </c>
      <c r="J7059" s="116" t="s">
        <v>2504</v>
      </c>
      <c r="K7059" s="116" t="s">
        <v>2505</v>
      </c>
      <c r="L7059" s="116" t="s">
        <v>176</v>
      </c>
      <c r="M7059" s="116" t="s">
        <v>176</v>
      </c>
      <c r="N7059" s="116" t="s">
        <v>466</v>
      </c>
      <c r="O7059" s="118">
        <v>2046</v>
      </c>
      <c r="P7059" s="118" t="s">
        <v>114</v>
      </c>
    </row>
    <row r="7060" spans="2:16" x14ac:dyDescent="0.45">
      <c r="B7060" s="115">
        <v>2406886</v>
      </c>
      <c r="C7060" s="116" t="s">
        <v>9680</v>
      </c>
      <c r="D7060" s="116" t="s">
        <v>2419</v>
      </c>
      <c r="E7060" s="116" t="s">
        <v>216</v>
      </c>
      <c r="F7060" s="117">
        <v>45712</v>
      </c>
      <c r="G7060" s="118" t="s">
        <v>93</v>
      </c>
      <c r="H7060" s="119" t="s">
        <v>131</v>
      </c>
      <c r="I7060" s="116" t="s">
        <v>143</v>
      </c>
      <c r="J7060" s="116" t="s">
        <v>2941</v>
      </c>
      <c r="K7060" s="116" t="s">
        <v>2941</v>
      </c>
      <c r="L7060" s="116" t="s">
        <v>176</v>
      </c>
      <c r="M7060" s="116" t="s">
        <v>176</v>
      </c>
      <c r="N7060" s="116" t="s">
        <v>561</v>
      </c>
      <c r="O7060" s="118">
        <v>2528</v>
      </c>
      <c r="P7060" s="118" t="s">
        <v>114</v>
      </c>
    </row>
    <row r="7061" spans="2:16" x14ac:dyDescent="0.45">
      <c r="B7061" s="115">
        <v>605338583</v>
      </c>
      <c r="C7061" s="116" t="s">
        <v>9681</v>
      </c>
      <c r="D7061" s="116" t="s">
        <v>3264</v>
      </c>
      <c r="E7061" s="116" t="s">
        <v>216</v>
      </c>
      <c r="F7061" s="117">
        <v>45712</v>
      </c>
      <c r="G7061" s="118" t="s">
        <v>93</v>
      </c>
      <c r="H7061" s="119" t="s">
        <v>131</v>
      </c>
      <c r="I7061" s="116" t="s">
        <v>147</v>
      </c>
      <c r="J7061" s="116" t="s">
        <v>2523</v>
      </c>
      <c r="K7061" s="116" t="s">
        <v>2698</v>
      </c>
      <c r="L7061" s="116" t="s">
        <v>176</v>
      </c>
      <c r="M7061" s="116" t="s">
        <v>176</v>
      </c>
      <c r="N7061" s="116" t="s">
        <v>359</v>
      </c>
      <c r="O7061" s="118">
        <v>2170</v>
      </c>
      <c r="P7061" s="118" t="s">
        <v>114</v>
      </c>
    </row>
    <row r="7062" spans="2:16" x14ac:dyDescent="0.45">
      <c r="B7062" s="115">
        <v>10819</v>
      </c>
      <c r="C7062" s="116" t="s">
        <v>9682</v>
      </c>
      <c r="D7062" s="116" t="s">
        <v>1077</v>
      </c>
      <c r="E7062" s="116" t="s">
        <v>216</v>
      </c>
      <c r="F7062" s="117">
        <v>45713</v>
      </c>
      <c r="G7062" s="118" t="s">
        <v>93</v>
      </c>
      <c r="H7062" s="119" t="s">
        <v>131</v>
      </c>
      <c r="I7062" s="116" t="s">
        <v>150</v>
      </c>
      <c r="J7062" s="116" t="s">
        <v>2494</v>
      </c>
      <c r="K7062" s="116" t="s">
        <v>2495</v>
      </c>
      <c r="L7062" s="116" t="s">
        <v>176</v>
      </c>
      <c r="M7062" s="116" t="s">
        <v>176</v>
      </c>
      <c r="N7062" s="116" t="s">
        <v>269</v>
      </c>
      <c r="O7062" s="118">
        <v>2576</v>
      </c>
      <c r="P7062" s="118" t="s">
        <v>114</v>
      </c>
    </row>
    <row r="7063" spans="2:16" x14ac:dyDescent="0.45">
      <c r="B7063" s="115">
        <v>815583</v>
      </c>
      <c r="C7063" s="116" t="s">
        <v>9683</v>
      </c>
      <c r="D7063" s="116" t="s">
        <v>1652</v>
      </c>
      <c r="E7063" s="116" t="s">
        <v>216</v>
      </c>
      <c r="F7063" s="117">
        <v>45713</v>
      </c>
      <c r="G7063" s="118" t="s">
        <v>93</v>
      </c>
      <c r="H7063" s="119" t="s">
        <v>131</v>
      </c>
      <c r="I7063" s="116" t="s">
        <v>155</v>
      </c>
      <c r="J7063" s="116" t="s">
        <v>2504</v>
      </c>
      <c r="K7063" s="116" t="s">
        <v>2505</v>
      </c>
      <c r="L7063" s="116" t="s">
        <v>176</v>
      </c>
      <c r="M7063" s="116" t="s">
        <v>176</v>
      </c>
      <c r="N7063" s="116" t="s">
        <v>273</v>
      </c>
      <c r="O7063" s="118">
        <v>2022</v>
      </c>
      <c r="P7063" s="118" t="s">
        <v>114</v>
      </c>
    </row>
    <row r="7064" spans="2:16" x14ac:dyDescent="0.45">
      <c r="B7064" s="115">
        <v>5517331</v>
      </c>
      <c r="C7064" s="116" t="s">
        <v>9684</v>
      </c>
      <c r="D7064" s="116" t="s">
        <v>747</v>
      </c>
      <c r="E7064" s="116" t="s">
        <v>216</v>
      </c>
      <c r="F7064" s="117">
        <v>45713</v>
      </c>
      <c r="G7064" s="118" t="s">
        <v>93</v>
      </c>
      <c r="H7064" s="119" t="s">
        <v>131</v>
      </c>
      <c r="I7064" s="116" t="s">
        <v>161</v>
      </c>
      <c r="J7064" s="116" t="s">
        <v>2574</v>
      </c>
      <c r="K7064" s="116" t="s">
        <v>5246</v>
      </c>
      <c r="L7064" s="116" t="s">
        <v>177</v>
      </c>
      <c r="M7064" s="116" t="s">
        <v>177</v>
      </c>
      <c r="N7064" s="116" t="s">
        <v>307</v>
      </c>
      <c r="O7064" s="118">
        <v>3193</v>
      </c>
      <c r="P7064" s="118" t="s">
        <v>114</v>
      </c>
    </row>
    <row r="7065" spans="2:16" x14ac:dyDescent="0.45">
      <c r="B7065" s="115">
        <v>643545868</v>
      </c>
      <c r="C7065" s="116" t="s">
        <v>9685</v>
      </c>
      <c r="D7065" s="116" t="s">
        <v>2239</v>
      </c>
      <c r="E7065" s="116" t="s">
        <v>216</v>
      </c>
      <c r="F7065" s="117">
        <v>45713</v>
      </c>
      <c r="G7065" s="118" t="s">
        <v>93</v>
      </c>
      <c r="H7065" s="119" t="s">
        <v>131</v>
      </c>
      <c r="I7065" s="116" t="s">
        <v>155</v>
      </c>
      <c r="J7065" s="116" t="s">
        <v>2504</v>
      </c>
      <c r="K7065" s="116" t="s">
        <v>2505</v>
      </c>
      <c r="L7065" s="116" t="s">
        <v>177</v>
      </c>
      <c r="M7065" s="116" t="s">
        <v>177</v>
      </c>
      <c r="N7065" s="116" t="s">
        <v>717</v>
      </c>
      <c r="O7065" s="118">
        <v>3283</v>
      </c>
      <c r="P7065" s="118" t="s">
        <v>113</v>
      </c>
    </row>
    <row r="7066" spans="2:16" x14ac:dyDescent="0.45">
      <c r="B7066" s="115">
        <v>1666324</v>
      </c>
      <c r="C7066" s="116" t="s">
        <v>9686</v>
      </c>
      <c r="D7066" s="116" t="s">
        <v>6713</v>
      </c>
      <c r="E7066" s="116" t="s">
        <v>216</v>
      </c>
      <c r="F7066" s="117">
        <v>45714</v>
      </c>
      <c r="G7066" s="118" t="s">
        <v>93</v>
      </c>
      <c r="H7066" s="119" t="s">
        <v>131</v>
      </c>
      <c r="I7066" s="116" t="s">
        <v>155</v>
      </c>
      <c r="J7066" s="116" t="s">
        <v>2504</v>
      </c>
      <c r="K7066" s="116" t="s">
        <v>2505</v>
      </c>
      <c r="L7066" s="116" t="s">
        <v>176</v>
      </c>
      <c r="M7066" s="116" t="s">
        <v>176</v>
      </c>
      <c r="N7066" s="116" t="s">
        <v>466</v>
      </c>
      <c r="O7066" s="118">
        <v>2040</v>
      </c>
      <c r="P7066" s="118" t="s">
        <v>114</v>
      </c>
    </row>
    <row r="7067" spans="2:16" x14ac:dyDescent="0.45">
      <c r="B7067" s="115">
        <v>8465503</v>
      </c>
      <c r="C7067" s="116" t="s">
        <v>9687</v>
      </c>
      <c r="D7067" s="116" t="s">
        <v>9500</v>
      </c>
      <c r="E7067" s="116" t="s">
        <v>216</v>
      </c>
      <c r="F7067" s="117">
        <v>45714</v>
      </c>
      <c r="G7067" s="118" t="s">
        <v>93</v>
      </c>
      <c r="H7067" s="119" t="s">
        <v>131</v>
      </c>
      <c r="I7067" s="116" t="s">
        <v>155</v>
      </c>
      <c r="J7067" s="116" t="s">
        <v>2504</v>
      </c>
      <c r="K7067" s="116" t="s">
        <v>2505</v>
      </c>
      <c r="L7067" s="116" t="s">
        <v>183</v>
      </c>
      <c r="M7067" s="116" t="s">
        <v>176</v>
      </c>
      <c r="N7067" s="116" t="s">
        <v>811</v>
      </c>
      <c r="O7067" s="118">
        <v>2650</v>
      </c>
      <c r="P7067" s="118" t="s">
        <v>114</v>
      </c>
    </row>
    <row r="7068" spans="2:16" x14ac:dyDescent="0.45">
      <c r="B7068" s="115">
        <v>106940738</v>
      </c>
      <c r="C7068" s="116" t="s">
        <v>9688</v>
      </c>
      <c r="D7068" s="116" t="s">
        <v>349</v>
      </c>
      <c r="E7068" s="116" t="s">
        <v>216</v>
      </c>
      <c r="F7068" s="117">
        <v>45714</v>
      </c>
      <c r="G7068" s="118" t="s">
        <v>93</v>
      </c>
      <c r="H7068" s="119" t="s">
        <v>131</v>
      </c>
      <c r="I7068" s="116" t="s">
        <v>153</v>
      </c>
      <c r="J7068" s="116" t="s">
        <v>3012</v>
      </c>
      <c r="K7068" s="116" t="s">
        <v>4052</v>
      </c>
      <c r="L7068" s="116" t="s">
        <v>177</v>
      </c>
      <c r="M7068" s="116" t="s">
        <v>176</v>
      </c>
      <c r="N7068" s="116" t="s">
        <v>628</v>
      </c>
      <c r="O7068" s="118">
        <v>2164</v>
      </c>
      <c r="P7068" s="118" t="s">
        <v>114</v>
      </c>
    </row>
    <row r="7069" spans="2:16" x14ac:dyDescent="0.45">
      <c r="B7069" s="115">
        <v>607975351</v>
      </c>
      <c r="C7069" s="116" t="s">
        <v>9689</v>
      </c>
      <c r="D7069" s="116" t="s">
        <v>1086</v>
      </c>
      <c r="E7069" s="116" t="s">
        <v>216</v>
      </c>
      <c r="F7069" s="117">
        <v>45714</v>
      </c>
      <c r="G7069" s="118" t="s">
        <v>93</v>
      </c>
      <c r="H7069" s="119" t="s">
        <v>131</v>
      </c>
      <c r="I7069" s="116" t="s">
        <v>155</v>
      </c>
      <c r="J7069" s="116" t="s">
        <v>2591</v>
      </c>
      <c r="K7069" s="116" t="s">
        <v>2753</v>
      </c>
      <c r="L7069" s="116" t="s">
        <v>176</v>
      </c>
      <c r="M7069" s="116" t="s">
        <v>177</v>
      </c>
      <c r="N7069" s="116" t="s">
        <v>620</v>
      </c>
      <c r="O7069" s="118">
        <v>3026</v>
      </c>
      <c r="P7069" s="118" t="s">
        <v>114</v>
      </c>
    </row>
    <row r="7070" spans="2:16" x14ac:dyDescent="0.45">
      <c r="B7070" s="115">
        <v>982436</v>
      </c>
      <c r="C7070" s="116" t="s">
        <v>9690</v>
      </c>
      <c r="D7070" s="116" t="s">
        <v>734</v>
      </c>
      <c r="E7070" s="116" t="s">
        <v>216</v>
      </c>
      <c r="F7070" s="117">
        <v>45715</v>
      </c>
      <c r="G7070" s="118" t="s">
        <v>93</v>
      </c>
      <c r="H7070" s="119" t="s">
        <v>131</v>
      </c>
      <c r="I7070" s="116" t="s">
        <v>155</v>
      </c>
      <c r="J7070" s="116" t="s">
        <v>2504</v>
      </c>
      <c r="K7070" s="116" t="s">
        <v>9691</v>
      </c>
      <c r="L7070" s="116" t="s">
        <v>176</v>
      </c>
      <c r="M7070" s="116" t="s">
        <v>176</v>
      </c>
      <c r="N7070" s="116" t="s">
        <v>287</v>
      </c>
      <c r="O7070" s="118">
        <v>2000</v>
      </c>
      <c r="P7070" s="118" t="s">
        <v>114</v>
      </c>
    </row>
    <row r="7071" spans="2:16" x14ac:dyDescent="0.45">
      <c r="B7071" s="115">
        <v>8394027</v>
      </c>
      <c r="C7071" s="116" t="s">
        <v>9692</v>
      </c>
      <c r="D7071" s="116" t="s">
        <v>996</v>
      </c>
      <c r="E7071" s="116" t="s">
        <v>216</v>
      </c>
      <c r="F7071" s="117">
        <v>45715</v>
      </c>
      <c r="G7071" s="118" t="s">
        <v>93</v>
      </c>
      <c r="H7071" s="119" t="s">
        <v>131</v>
      </c>
      <c r="I7071" s="116" t="s">
        <v>155</v>
      </c>
      <c r="J7071" s="116" t="s">
        <v>2504</v>
      </c>
      <c r="K7071" s="116" t="s">
        <v>2505</v>
      </c>
      <c r="L7071" s="116" t="s">
        <v>183</v>
      </c>
      <c r="M7071" s="116" t="s">
        <v>183</v>
      </c>
      <c r="N7071" s="116" t="s">
        <v>183</v>
      </c>
      <c r="O7071" s="118">
        <v>2904</v>
      </c>
      <c r="P7071" s="118" t="s">
        <v>114</v>
      </c>
    </row>
    <row r="7072" spans="2:16" x14ac:dyDescent="0.45">
      <c r="B7072" s="115">
        <v>122968905</v>
      </c>
      <c r="C7072" s="116" t="s">
        <v>9693</v>
      </c>
      <c r="D7072" s="116" t="s">
        <v>1425</v>
      </c>
      <c r="E7072" s="116" t="s">
        <v>216</v>
      </c>
      <c r="F7072" s="117">
        <v>45715</v>
      </c>
      <c r="G7072" s="118" t="s">
        <v>93</v>
      </c>
      <c r="H7072" s="119" t="s">
        <v>131</v>
      </c>
      <c r="I7072" s="116" t="s">
        <v>150</v>
      </c>
      <c r="J7072" s="116" t="s">
        <v>2555</v>
      </c>
      <c r="K7072" s="116" t="s">
        <v>2556</v>
      </c>
      <c r="L7072" s="116" t="s">
        <v>177</v>
      </c>
      <c r="M7072" s="116" t="s">
        <v>176</v>
      </c>
      <c r="N7072" s="116" t="s">
        <v>287</v>
      </c>
      <c r="O7072" s="118">
        <v>2000</v>
      </c>
      <c r="P7072" s="118" t="s">
        <v>114</v>
      </c>
    </row>
    <row r="7073" spans="2:16" x14ac:dyDescent="0.45">
      <c r="B7073" s="115">
        <v>668904</v>
      </c>
      <c r="C7073" s="116" t="s">
        <v>9694</v>
      </c>
      <c r="D7073" s="116" t="s">
        <v>625</v>
      </c>
      <c r="E7073" s="116" t="s">
        <v>216</v>
      </c>
      <c r="F7073" s="117">
        <v>45716</v>
      </c>
      <c r="G7073" s="118" t="s">
        <v>93</v>
      </c>
      <c r="H7073" s="119" t="s">
        <v>131</v>
      </c>
      <c r="I7073" s="116" t="s">
        <v>159</v>
      </c>
      <c r="J7073" s="116" t="s">
        <v>2701</v>
      </c>
      <c r="K7073" s="116" t="s">
        <v>4854</v>
      </c>
      <c r="L7073" s="116" t="s">
        <v>176</v>
      </c>
      <c r="M7073" s="116" t="s">
        <v>176</v>
      </c>
      <c r="N7073" s="116" t="s">
        <v>273</v>
      </c>
      <c r="O7073" s="118">
        <v>2022</v>
      </c>
      <c r="P7073" s="118" t="s">
        <v>113</v>
      </c>
    </row>
    <row r="7074" spans="2:16" x14ac:dyDescent="0.45">
      <c r="B7074" s="115">
        <v>957657</v>
      </c>
      <c r="C7074" s="116" t="s">
        <v>9695</v>
      </c>
      <c r="D7074" s="116" t="s">
        <v>2057</v>
      </c>
      <c r="E7074" s="116" t="s">
        <v>216</v>
      </c>
      <c r="F7074" s="117">
        <v>45716</v>
      </c>
      <c r="G7074" s="118" t="s">
        <v>93</v>
      </c>
      <c r="H7074" s="119" t="s">
        <v>131</v>
      </c>
      <c r="I7074" s="116" t="s">
        <v>155</v>
      </c>
      <c r="J7074" s="116" t="s">
        <v>2504</v>
      </c>
      <c r="K7074" s="116" t="s">
        <v>2505</v>
      </c>
      <c r="L7074" s="116" t="s">
        <v>176</v>
      </c>
      <c r="M7074" s="116" t="s">
        <v>176</v>
      </c>
      <c r="N7074" s="116" t="s">
        <v>273</v>
      </c>
      <c r="O7074" s="118">
        <v>2031</v>
      </c>
      <c r="P7074" s="118" t="s">
        <v>114</v>
      </c>
    </row>
    <row r="7075" spans="2:16" x14ac:dyDescent="0.45">
      <c r="B7075" s="115">
        <v>8449054</v>
      </c>
      <c r="C7075" s="116" t="s">
        <v>9696</v>
      </c>
      <c r="D7075" s="116" t="s">
        <v>8738</v>
      </c>
      <c r="E7075" s="116" t="s">
        <v>216</v>
      </c>
      <c r="F7075" s="117">
        <v>45716</v>
      </c>
      <c r="G7075" s="118" t="s">
        <v>93</v>
      </c>
      <c r="H7075" s="119" t="s">
        <v>131</v>
      </c>
      <c r="I7075" s="116" t="s">
        <v>158</v>
      </c>
      <c r="J7075" s="116" t="s">
        <v>2518</v>
      </c>
      <c r="K7075" s="116" t="s">
        <v>2519</v>
      </c>
      <c r="L7075" s="116" t="s">
        <v>183</v>
      </c>
      <c r="M7075" s="116" t="s">
        <v>176</v>
      </c>
      <c r="N7075" s="116" t="s">
        <v>225</v>
      </c>
      <c r="O7075" s="118">
        <v>2089</v>
      </c>
      <c r="P7075" s="118" t="s">
        <v>114</v>
      </c>
    </row>
    <row r="7076" spans="2:16" x14ac:dyDescent="0.45">
      <c r="B7076" s="115">
        <v>9739673</v>
      </c>
      <c r="C7076" s="116" t="s">
        <v>9697</v>
      </c>
      <c r="D7076" s="116" t="s">
        <v>8918</v>
      </c>
      <c r="E7076" s="116" t="s">
        <v>216</v>
      </c>
      <c r="F7076" s="117">
        <v>45716</v>
      </c>
      <c r="G7076" s="118" t="s">
        <v>93</v>
      </c>
      <c r="H7076" s="119" t="s">
        <v>131</v>
      </c>
      <c r="I7076" s="116" t="s">
        <v>155</v>
      </c>
      <c r="J7076" s="116" t="s">
        <v>2591</v>
      </c>
      <c r="K7076" s="116" t="s">
        <v>3778</v>
      </c>
      <c r="L7076" s="116" t="s">
        <v>178</v>
      </c>
      <c r="M7076" s="116" t="s">
        <v>176</v>
      </c>
      <c r="N7076" s="116" t="s">
        <v>390</v>
      </c>
      <c r="O7076" s="118">
        <v>2216</v>
      </c>
      <c r="P7076" s="118" t="s">
        <v>113</v>
      </c>
    </row>
    <row r="7077" spans="2:16" x14ac:dyDescent="0.45">
      <c r="B7077" s="115">
        <v>161675949</v>
      </c>
      <c r="C7077" s="116" t="s">
        <v>9698</v>
      </c>
      <c r="D7077" s="116" t="s">
        <v>625</v>
      </c>
      <c r="E7077" s="116" t="s">
        <v>216</v>
      </c>
      <c r="F7077" s="117">
        <v>45716</v>
      </c>
      <c r="G7077" s="118" t="s">
        <v>93</v>
      </c>
      <c r="H7077" s="119" t="s">
        <v>131</v>
      </c>
      <c r="I7077" s="116" t="s">
        <v>146</v>
      </c>
      <c r="J7077" s="116" t="s">
        <v>3235</v>
      </c>
      <c r="K7077" s="116" t="s">
        <v>3236</v>
      </c>
      <c r="L7077" s="116" t="s">
        <v>177</v>
      </c>
      <c r="M7077" s="116" t="s">
        <v>177</v>
      </c>
      <c r="N7077" s="116" t="s">
        <v>1096</v>
      </c>
      <c r="O7077" s="118">
        <v>3844</v>
      </c>
      <c r="P7077" s="118" t="s">
        <v>113</v>
      </c>
    </row>
    <row r="7078" spans="2:16" x14ac:dyDescent="0.45">
      <c r="B7078" s="115">
        <v>600343664</v>
      </c>
      <c r="C7078" s="116" t="s">
        <v>9699</v>
      </c>
      <c r="D7078" s="116" t="s">
        <v>625</v>
      </c>
      <c r="E7078" s="116" t="s">
        <v>216</v>
      </c>
      <c r="F7078" s="117">
        <v>45716</v>
      </c>
      <c r="G7078" s="118" t="s">
        <v>93</v>
      </c>
      <c r="H7078" s="119" t="s">
        <v>131</v>
      </c>
      <c r="I7078" s="116" t="s">
        <v>161</v>
      </c>
      <c r="J7078" s="116" t="s">
        <v>2574</v>
      </c>
      <c r="K7078" s="116" t="s">
        <v>5246</v>
      </c>
      <c r="L7078" s="116" t="s">
        <v>176</v>
      </c>
      <c r="M7078" s="116" t="s">
        <v>176</v>
      </c>
      <c r="N7078" s="116" t="s">
        <v>390</v>
      </c>
      <c r="O7078" s="118">
        <v>2200</v>
      </c>
      <c r="P7078" s="118" t="s">
        <v>113</v>
      </c>
    </row>
    <row r="7079" spans="2:16" x14ac:dyDescent="0.45">
      <c r="B7079" s="115">
        <v>626092313</v>
      </c>
      <c r="C7079" s="116" t="s">
        <v>9700</v>
      </c>
      <c r="D7079" s="116" t="s">
        <v>625</v>
      </c>
      <c r="E7079" s="116" t="s">
        <v>216</v>
      </c>
      <c r="F7079" s="117">
        <v>45716</v>
      </c>
      <c r="G7079" s="118" t="s">
        <v>93</v>
      </c>
      <c r="H7079" s="119" t="s">
        <v>131</v>
      </c>
      <c r="I7079" s="116" t="s">
        <v>147</v>
      </c>
      <c r="J7079" s="116" t="s">
        <v>2523</v>
      </c>
      <c r="K7079" s="116" t="s">
        <v>2698</v>
      </c>
      <c r="L7079" s="116" t="s">
        <v>177</v>
      </c>
      <c r="M7079" s="116" t="s">
        <v>177</v>
      </c>
      <c r="N7079" s="116" t="s">
        <v>1025</v>
      </c>
      <c r="O7079" s="118">
        <v>3199</v>
      </c>
      <c r="P7079" s="118" t="s">
        <v>113</v>
      </c>
    </row>
    <row r="7080" spans="2:16" x14ac:dyDescent="0.45">
      <c r="B7080" s="115">
        <v>610939547</v>
      </c>
      <c r="C7080" s="116" t="s">
        <v>9701</v>
      </c>
      <c r="D7080" s="116" t="s">
        <v>2682</v>
      </c>
      <c r="E7080" s="116" t="s">
        <v>216</v>
      </c>
      <c r="F7080" s="117">
        <v>45717</v>
      </c>
      <c r="G7080" s="118" t="s">
        <v>94</v>
      </c>
      <c r="H7080" s="119" t="s">
        <v>131</v>
      </c>
      <c r="I7080" s="116" t="s">
        <v>148</v>
      </c>
      <c r="J7080" s="116" t="s">
        <v>4867</v>
      </c>
      <c r="K7080" s="116" t="s">
        <v>6016</v>
      </c>
      <c r="L7080" s="116" t="s">
        <v>180</v>
      </c>
      <c r="M7080" s="116" t="s">
        <v>177</v>
      </c>
      <c r="N7080" s="116" t="s">
        <v>379</v>
      </c>
      <c r="O7080" s="118">
        <v>3123</v>
      </c>
      <c r="P7080" s="118" t="s">
        <v>114</v>
      </c>
    </row>
    <row r="7081" spans="2:16" x14ac:dyDescent="0.45">
      <c r="B7081" s="115">
        <v>8762285</v>
      </c>
      <c r="C7081" s="116" t="s">
        <v>9702</v>
      </c>
      <c r="D7081" s="116" t="s">
        <v>9703</v>
      </c>
      <c r="E7081" s="116" t="s">
        <v>216</v>
      </c>
      <c r="F7081" s="117">
        <v>45719</v>
      </c>
      <c r="G7081" s="118" t="s">
        <v>94</v>
      </c>
      <c r="H7081" s="119" t="s">
        <v>131</v>
      </c>
      <c r="I7081" s="116" t="s">
        <v>145</v>
      </c>
      <c r="J7081" s="116" t="s">
        <v>2511</v>
      </c>
      <c r="K7081" s="116" t="s">
        <v>2691</v>
      </c>
      <c r="L7081" s="116" t="s">
        <v>180</v>
      </c>
      <c r="M7081" s="116" t="s">
        <v>180</v>
      </c>
      <c r="N7081" s="116" t="s">
        <v>229</v>
      </c>
      <c r="O7081" s="118">
        <v>6460</v>
      </c>
      <c r="P7081" s="118" t="s">
        <v>113</v>
      </c>
    </row>
    <row r="7082" spans="2:16" x14ac:dyDescent="0.45">
      <c r="B7082" s="115">
        <v>4411456</v>
      </c>
      <c r="C7082" s="116" t="s">
        <v>9704</v>
      </c>
      <c r="D7082" s="116" t="s">
        <v>747</v>
      </c>
      <c r="E7082" s="116" t="s">
        <v>216</v>
      </c>
      <c r="F7082" s="117">
        <v>45720</v>
      </c>
      <c r="G7082" s="118" t="s">
        <v>94</v>
      </c>
      <c r="H7082" s="119" t="s">
        <v>131</v>
      </c>
      <c r="I7082" s="116" t="s">
        <v>150</v>
      </c>
      <c r="J7082" s="116" t="s">
        <v>2494</v>
      </c>
      <c r="K7082" s="116" t="s">
        <v>2495</v>
      </c>
      <c r="L7082" s="116" t="s">
        <v>177</v>
      </c>
      <c r="M7082" s="116" t="s">
        <v>177</v>
      </c>
      <c r="N7082" s="116" t="s">
        <v>350</v>
      </c>
      <c r="O7082" s="118">
        <v>3429</v>
      </c>
      <c r="P7082" s="118" t="s">
        <v>114</v>
      </c>
    </row>
    <row r="7083" spans="2:16" x14ac:dyDescent="0.45">
      <c r="B7083" s="115">
        <v>622520745</v>
      </c>
      <c r="C7083" s="116" t="s">
        <v>9705</v>
      </c>
      <c r="D7083" s="116" t="s">
        <v>1116</v>
      </c>
      <c r="E7083" s="116" t="s">
        <v>216</v>
      </c>
      <c r="F7083" s="117">
        <v>45720</v>
      </c>
      <c r="G7083" s="118" t="s">
        <v>94</v>
      </c>
      <c r="H7083" s="119" t="s">
        <v>131</v>
      </c>
      <c r="I7083" s="116" t="s">
        <v>151</v>
      </c>
      <c r="J7083" s="116" t="s">
        <v>3126</v>
      </c>
      <c r="K7083" s="116" t="s">
        <v>3127</v>
      </c>
      <c r="L7083" s="116" t="s">
        <v>177</v>
      </c>
      <c r="M7083" s="116" t="s">
        <v>177</v>
      </c>
      <c r="N7083" s="116" t="s">
        <v>667</v>
      </c>
      <c r="O7083" s="118">
        <v>3073</v>
      </c>
      <c r="P7083" s="118" t="s">
        <v>114</v>
      </c>
    </row>
    <row r="7084" spans="2:16" x14ac:dyDescent="0.45">
      <c r="B7084" s="115">
        <v>638533178</v>
      </c>
      <c r="C7084" s="116" t="s">
        <v>9706</v>
      </c>
      <c r="D7084" s="116" t="s">
        <v>7844</v>
      </c>
      <c r="E7084" s="116" t="s">
        <v>216</v>
      </c>
      <c r="F7084" s="117">
        <v>45720</v>
      </c>
      <c r="G7084" s="118" t="s">
        <v>94</v>
      </c>
      <c r="H7084" s="119" t="s">
        <v>131</v>
      </c>
      <c r="I7084" s="116" t="s">
        <v>150</v>
      </c>
      <c r="J7084" s="116" t="s">
        <v>2555</v>
      </c>
      <c r="K7084" s="116" t="s">
        <v>2556</v>
      </c>
      <c r="L7084" s="116" t="s">
        <v>177</v>
      </c>
      <c r="M7084" s="116" t="s">
        <v>179</v>
      </c>
      <c r="N7084" s="116" t="s">
        <v>221</v>
      </c>
      <c r="O7084" s="118">
        <v>5000</v>
      </c>
      <c r="P7084" s="118" t="s">
        <v>114</v>
      </c>
    </row>
    <row r="7085" spans="2:16" x14ac:dyDescent="0.45">
      <c r="B7085" s="115">
        <v>67093065</v>
      </c>
      <c r="C7085" s="116" t="s">
        <v>9707</v>
      </c>
      <c r="D7085" s="116" t="s">
        <v>925</v>
      </c>
      <c r="E7085" s="116" t="s">
        <v>216</v>
      </c>
      <c r="F7085" s="117">
        <v>45721</v>
      </c>
      <c r="G7085" s="118" t="s">
        <v>94</v>
      </c>
      <c r="H7085" s="119" t="s">
        <v>131</v>
      </c>
      <c r="I7085" s="116" t="s">
        <v>148</v>
      </c>
      <c r="J7085" s="116" t="s">
        <v>2993</v>
      </c>
      <c r="K7085" s="116" t="s">
        <v>2994</v>
      </c>
      <c r="L7085" s="116" t="s">
        <v>176</v>
      </c>
      <c r="M7085" s="116" t="s">
        <v>179</v>
      </c>
      <c r="N7085" s="116" t="s">
        <v>500</v>
      </c>
      <c r="O7085" s="118">
        <v>5041</v>
      </c>
      <c r="P7085" s="118" t="s">
        <v>114</v>
      </c>
    </row>
    <row r="7086" spans="2:16" x14ac:dyDescent="0.45">
      <c r="B7086" s="115">
        <v>70137496</v>
      </c>
      <c r="C7086" s="116" t="s">
        <v>9708</v>
      </c>
      <c r="D7086" s="116" t="s">
        <v>657</v>
      </c>
      <c r="E7086" s="116" t="s">
        <v>216</v>
      </c>
      <c r="F7086" s="117">
        <v>45721</v>
      </c>
      <c r="G7086" s="118" t="s">
        <v>94</v>
      </c>
      <c r="H7086" s="119" t="s">
        <v>131</v>
      </c>
      <c r="I7086" s="116" t="s">
        <v>156</v>
      </c>
      <c r="J7086" s="116" t="s">
        <v>2426</v>
      </c>
      <c r="K7086" s="116" t="s">
        <v>2803</v>
      </c>
      <c r="L7086" s="116" t="s">
        <v>176</v>
      </c>
      <c r="M7086" s="116" t="s">
        <v>176</v>
      </c>
      <c r="N7086" s="116" t="s">
        <v>561</v>
      </c>
      <c r="O7086" s="118">
        <v>2525</v>
      </c>
      <c r="P7086" s="118" t="s">
        <v>114</v>
      </c>
    </row>
    <row r="7087" spans="2:16" x14ac:dyDescent="0.45">
      <c r="B7087" s="115">
        <v>80496993</v>
      </c>
      <c r="C7087" s="116" t="s">
        <v>9709</v>
      </c>
      <c r="D7087" s="116" t="s">
        <v>755</v>
      </c>
      <c r="E7087" s="116" t="s">
        <v>216</v>
      </c>
      <c r="F7087" s="117">
        <v>45721</v>
      </c>
      <c r="G7087" s="118" t="s">
        <v>94</v>
      </c>
      <c r="H7087" s="119" t="s">
        <v>131</v>
      </c>
      <c r="I7087" s="116" t="s">
        <v>156</v>
      </c>
      <c r="J7087" s="116" t="s">
        <v>2426</v>
      </c>
      <c r="K7087" s="116" t="s">
        <v>2748</v>
      </c>
      <c r="L7087" s="116" t="s">
        <v>176</v>
      </c>
      <c r="M7087" s="116" t="s">
        <v>176</v>
      </c>
      <c r="N7087" s="116" t="s">
        <v>287</v>
      </c>
      <c r="O7087" s="118">
        <v>2001</v>
      </c>
      <c r="P7087" s="118" t="s">
        <v>114</v>
      </c>
    </row>
    <row r="7088" spans="2:16" x14ac:dyDescent="0.45">
      <c r="B7088" s="115">
        <v>93849695</v>
      </c>
      <c r="C7088" s="116" t="s">
        <v>9710</v>
      </c>
      <c r="D7088" s="116" t="s">
        <v>243</v>
      </c>
      <c r="E7088" s="116" t="s">
        <v>216</v>
      </c>
      <c r="F7088" s="117">
        <v>45721</v>
      </c>
      <c r="G7088" s="118" t="s">
        <v>94</v>
      </c>
      <c r="H7088" s="119" t="s">
        <v>131</v>
      </c>
      <c r="I7088" s="116" t="s">
        <v>144</v>
      </c>
      <c r="J7088" s="116" t="s">
        <v>2595</v>
      </c>
      <c r="K7088" s="116" t="s">
        <v>3449</v>
      </c>
      <c r="L7088" s="116" t="s">
        <v>176</v>
      </c>
      <c r="M7088" s="116" t="s">
        <v>176</v>
      </c>
      <c r="N7088" s="116" t="s">
        <v>1190</v>
      </c>
      <c r="O7088" s="118">
        <v>2795</v>
      </c>
      <c r="P7088" s="118" t="s">
        <v>114</v>
      </c>
    </row>
    <row r="7089" spans="2:16" x14ac:dyDescent="0.45">
      <c r="B7089" s="115">
        <v>610140568</v>
      </c>
      <c r="C7089" s="116" t="s">
        <v>9711</v>
      </c>
      <c r="D7089" s="116" t="s">
        <v>492</v>
      </c>
      <c r="E7089" s="116" t="s">
        <v>216</v>
      </c>
      <c r="F7089" s="117">
        <v>45721</v>
      </c>
      <c r="G7089" s="118" t="s">
        <v>94</v>
      </c>
      <c r="H7089" s="119" t="s">
        <v>131</v>
      </c>
      <c r="I7089" s="116" t="s">
        <v>159</v>
      </c>
      <c r="J7089" s="116" t="s">
        <v>2701</v>
      </c>
      <c r="K7089" s="116" t="s">
        <v>4854</v>
      </c>
      <c r="L7089" s="116" t="s">
        <v>176</v>
      </c>
      <c r="M7089" s="116" t="s">
        <v>176</v>
      </c>
      <c r="N7089" s="116" t="s">
        <v>466</v>
      </c>
      <c r="O7089" s="118">
        <v>2039</v>
      </c>
      <c r="P7089" s="118" t="s">
        <v>114</v>
      </c>
    </row>
    <row r="7090" spans="2:16" x14ac:dyDescent="0.45">
      <c r="B7090" s="115">
        <v>655626181</v>
      </c>
      <c r="C7090" s="116" t="s">
        <v>9712</v>
      </c>
      <c r="D7090" s="116" t="s">
        <v>1005</v>
      </c>
      <c r="E7090" s="116" t="s">
        <v>216</v>
      </c>
      <c r="F7090" s="117">
        <v>45721</v>
      </c>
      <c r="G7090" s="118" t="s">
        <v>94</v>
      </c>
      <c r="H7090" s="119" t="s">
        <v>131</v>
      </c>
      <c r="I7090" s="116" t="s">
        <v>155</v>
      </c>
      <c r="J7090" s="116" t="s">
        <v>2504</v>
      </c>
      <c r="K7090" s="116" t="s">
        <v>2505</v>
      </c>
      <c r="L7090" s="116" t="s">
        <v>176</v>
      </c>
      <c r="M7090" s="116" t="s">
        <v>176</v>
      </c>
      <c r="N7090" s="116" t="s">
        <v>299</v>
      </c>
      <c r="O7090" s="118">
        <v>2145</v>
      </c>
      <c r="P7090" s="118" t="s">
        <v>114</v>
      </c>
    </row>
    <row r="7091" spans="2:16" x14ac:dyDescent="0.45">
      <c r="B7091" s="115">
        <v>9420759</v>
      </c>
      <c r="C7091" s="116" t="s">
        <v>9713</v>
      </c>
      <c r="D7091" s="116" t="s">
        <v>3578</v>
      </c>
      <c r="E7091" s="116" t="s">
        <v>216</v>
      </c>
      <c r="F7091" s="117">
        <v>45722</v>
      </c>
      <c r="G7091" s="118" t="s">
        <v>94</v>
      </c>
      <c r="H7091" s="119" t="s">
        <v>131</v>
      </c>
      <c r="I7091" s="116" t="s">
        <v>158</v>
      </c>
      <c r="J7091" s="116" t="s">
        <v>2518</v>
      </c>
      <c r="K7091" s="116" t="s">
        <v>2764</v>
      </c>
      <c r="L7091" s="116" t="s">
        <v>180</v>
      </c>
      <c r="M7091" s="116" t="s">
        <v>180</v>
      </c>
      <c r="N7091" s="116" t="s">
        <v>679</v>
      </c>
      <c r="O7091" s="118">
        <v>6125</v>
      </c>
      <c r="P7091" s="118" t="s">
        <v>114</v>
      </c>
    </row>
    <row r="7092" spans="2:16" x14ac:dyDescent="0.45">
      <c r="B7092" s="115">
        <v>58815660</v>
      </c>
      <c r="C7092" s="116" t="s">
        <v>9714</v>
      </c>
      <c r="D7092" s="116" t="s">
        <v>1172</v>
      </c>
      <c r="E7092" s="116" t="s">
        <v>216</v>
      </c>
      <c r="F7092" s="117">
        <v>45722</v>
      </c>
      <c r="G7092" s="118" t="s">
        <v>94</v>
      </c>
      <c r="H7092" s="119" t="s">
        <v>131</v>
      </c>
      <c r="I7092" s="116" t="s">
        <v>150</v>
      </c>
      <c r="J7092" s="116" t="s">
        <v>2555</v>
      </c>
      <c r="K7092" s="116" t="s">
        <v>3015</v>
      </c>
      <c r="L7092" s="116" t="s">
        <v>178</v>
      </c>
      <c r="M7092" s="116" t="s">
        <v>178</v>
      </c>
      <c r="N7092" s="116" t="s">
        <v>767</v>
      </c>
      <c r="O7092" s="118">
        <v>4108</v>
      </c>
      <c r="P7092" s="118" t="s">
        <v>113</v>
      </c>
    </row>
    <row r="7093" spans="2:16" x14ac:dyDescent="0.45">
      <c r="B7093" s="115">
        <v>103231410</v>
      </c>
      <c r="C7093" s="116" t="s">
        <v>9715</v>
      </c>
      <c r="D7093" s="116" t="s">
        <v>2085</v>
      </c>
      <c r="E7093" s="116" t="s">
        <v>216</v>
      </c>
      <c r="F7093" s="117">
        <v>45722</v>
      </c>
      <c r="G7093" s="118" t="s">
        <v>94</v>
      </c>
      <c r="H7093" s="119" t="s">
        <v>131</v>
      </c>
      <c r="I7093" s="116" t="s">
        <v>150</v>
      </c>
      <c r="J7093" s="116" t="s">
        <v>2555</v>
      </c>
      <c r="K7093" s="116" t="s">
        <v>3015</v>
      </c>
      <c r="L7093" s="116" t="s">
        <v>177</v>
      </c>
      <c r="M7093" s="116" t="s">
        <v>177</v>
      </c>
      <c r="N7093" s="116" t="s">
        <v>614</v>
      </c>
      <c r="O7093" s="118">
        <v>3630</v>
      </c>
      <c r="P7093" s="118" t="s">
        <v>114</v>
      </c>
    </row>
    <row r="7094" spans="2:16" x14ac:dyDescent="0.45">
      <c r="B7094" s="115">
        <v>625857141</v>
      </c>
      <c r="C7094" s="116" t="s">
        <v>9716</v>
      </c>
      <c r="D7094" s="116" t="s">
        <v>689</v>
      </c>
      <c r="E7094" s="116" t="s">
        <v>216</v>
      </c>
      <c r="F7094" s="117">
        <v>45722</v>
      </c>
      <c r="G7094" s="118" t="s">
        <v>94</v>
      </c>
      <c r="H7094" s="119" t="s">
        <v>131</v>
      </c>
      <c r="I7094" s="116" t="s">
        <v>150</v>
      </c>
      <c r="J7094" s="116" t="s">
        <v>2494</v>
      </c>
      <c r="K7094" s="116" t="s">
        <v>2495</v>
      </c>
      <c r="L7094" s="116" t="s">
        <v>177</v>
      </c>
      <c r="M7094" s="116" t="s">
        <v>177</v>
      </c>
      <c r="N7094" s="116" t="s">
        <v>255</v>
      </c>
      <c r="O7094" s="118">
        <v>3205</v>
      </c>
      <c r="P7094" s="118" t="s">
        <v>114</v>
      </c>
    </row>
    <row r="7095" spans="2:16" x14ac:dyDescent="0.45">
      <c r="B7095" s="115">
        <v>648875594</v>
      </c>
      <c r="C7095" s="116" t="s">
        <v>9717</v>
      </c>
      <c r="D7095" s="116" t="s">
        <v>689</v>
      </c>
      <c r="E7095" s="116" t="s">
        <v>216</v>
      </c>
      <c r="F7095" s="117">
        <v>45722</v>
      </c>
      <c r="G7095" s="118" t="s">
        <v>94</v>
      </c>
      <c r="H7095" s="119" t="s">
        <v>131</v>
      </c>
      <c r="I7095" s="116" t="s">
        <v>150</v>
      </c>
      <c r="J7095" s="116" t="s">
        <v>2494</v>
      </c>
      <c r="K7095" s="116" t="s">
        <v>2495</v>
      </c>
      <c r="L7095" s="116" t="s">
        <v>177</v>
      </c>
      <c r="M7095" s="116" t="s">
        <v>177</v>
      </c>
      <c r="N7095" s="116" t="s">
        <v>255</v>
      </c>
      <c r="O7095" s="118">
        <v>3205</v>
      </c>
      <c r="P7095" s="118" t="s">
        <v>114</v>
      </c>
    </row>
    <row r="7096" spans="2:16" x14ac:dyDescent="0.45">
      <c r="B7096" s="115">
        <v>652015177</v>
      </c>
      <c r="C7096" s="116" t="s">
        <v>9718</v>
      </c>
      <c r="D7096" s="116" t="s">
        <v>689</v>
      </c>
      <c r="E7096" s="116" t="s">
        <v>216</v>
      </c>
      <c r="F7096" s="117">
        <v>45722</v>
      </c>
      <c r="G7096" s="118" t="s">
        <v>94</v>
      </c>
      <c r="H7096" s="119" t="s">
        <v>131</v>
      </c>
      <c r="I7096" s="116" t="s">
        <v>150</v>
      </c>
      <c r="J7096" s="116" t="s">
        <v>2494</v>
      </c>
      <c r="K7096" s="116" t="s">
        <v>2495</v>
      </c>
      <c r="L7096" s="116" t="s">
        <v>177</v>
      </c>
      <c r="M7096" s="116" t="s">
        <v>177</v>
      </c>
      <c r="N7096" s="116" t="s">
        <v>379</v>
      </c>
      <c r="O7096" s="118">
        <v>3128</v>
      </c>
      <c r="P7096" s="118" t="s">
        <v>114</v>
      </c>
    </row>
    <row r="7097" spans="2:16" x14ac:dyDescent="0.45">
      <c r="B7097" s="115">
        <v>229201</v>
      </c>
      <c r="C7097" s="116" t="s">
        <v>9719</v>
      </c>
      <c r="D7097" s="116" t="s">
        <v>2655</v>
      </c>
      <c r="E7097" s="116" t="s">
        <v>216</v>
      </c>
      <c r="F7097" s="117">
        <v>45723</v>
      </c>
      <c r="G7097" s="118" t="s">
        <v>94</v>
      </c>
      <c r="H7097" s="119" t="s">
        <v>131</v>
      </c>
      <c r="I7097" s="116" t="s">
        <v>145</v>
      </c>
      <c r="J7097" s="116" t="s">
        <v>2511</v>
      </c>
      <c r="K7097" s="116" t="s">
        <v>2691</v>
      </c>
      <c r="L7097" s="116" t="s">
        <v>176</v>
      </c>
      <c r="M7097" s="116" t="s">
        <v>176</v>
      </c>
      <c r="N7097" s="116" t="s">
        <v>820</v>
      </c>
      <c r="O7097" s="118">
        <v>2580</v>
      </c>
      <c r="P7097" s="118" t="s">
        <v>114</v>
      </c>
    </row>
    <row r="7098" spans="2:16" x14ac:dyDescent="0.45">
      <c r="B7098" s="115">
        <v>3021985</v>
      </c>
      <c r="C7098" s="116" t="s">
        <v>9720</v>
      </c>
      <c r="D7098" s="116" t="s">
        <v>437</v>
      </c>
      <c r="E7098" s="116" t="s">
        <v>216</v>
      </c>
      <c r="F7098" s="117">
        <v>45723</v>
      </c>
      <c r="G7098" s="118" t="s">
        <v>94</v>
      </c>
      <c r="H7098" s="119" t="s">
        <v>131</v>
      </c>
      <c r="I7098" s="116" t="s">
        <v>152</v>
      </c>
      <c r="J7098" s="116" t="s">
        <v>2710</v>
      </c>
      <c r="K7098" s="116" t="s">
        <v>2711</v>
      </c>
      <c r="L7098" s="116" t="s">
        <v>176</v>
      </c>
      <c r="M7098" s="116" t="s">
        <v>176</v>
      </c>
      <c r="N7098" s="116" t="s">
        <v>466</v>
      </c>
      <c r="O7098" s="118">
        <v>2040</v>
      </c>
      <c r="P7098" s="118" t="s">
        <v>114</v>
      </c>
    </row>
    <row r="7099" spans="2:16" x14ac:dyDescent="0.45">
      <c r="B7099" s="115">
        <v>4629350</v>
      </c>
      <c r="C7099" s="116" t="s">
        <v>9721</v>
      </c>
      <c r="D7099" s="116" t="s">
        <v>569</v>
      </c>
      <c r="E7099" s="116" t="s">
        <v>216</v>
      </c>
      <c r="F7099" s="117">
        <v>45723</v>
      </c>
      <c r="G7099" s="118" t="s">
        <v>94</v>
      </c>
      <c r="H7099" s="119" t="s">
        <v>131</v>
      </c>
      <c r="I7099" s="116" t="s">
        <v>150</v>
      </c>
      <c r="J7099" s="116" t="s">
        <v>2494</v>
      </c>
      <c r="K7099" s="116" t="s">
        <v>2495</v>
      </c>
      <c r="L7099" s="116" t="s">
        <v>177</v>
      </c>
      <c r="M7099" s="116" t="s">
        <v>177</v>
      </c>
      <c r="N7099" s="116" t="s">
        <v>217</v>
      </c>
      <c r="O7099" s="118">
        <v>3101</v>
      </c>
      <c r="P7099" s="118" t="s">
        <v>114</v>
      </c>
    </row>
    <row r="7100" spans="2:16" x14ac:dyDescent="0.45">
      <c r="B7100" s="115">
        <v>7911613</v>
      </c>
      <c r="C7100" s="116" t="s">
        <v>9722</v>
      </c>
      <c r="D7100" s="116" t="s">
        <v>583</v>
      </c>
      <c r="E7100" s="116" t="s">
        <v>216</v>
      </c>
      <c r="F7100" s="117">
        <v>45723</v>
      </c>
      <c r="G7100" s="118" t="s">
        <v>94</v>
      </c>
      <c r="H7100" s="119" t="s">
        <v>131</v>
      </c>
      <c r="I7100" s="116" t="s">
        <v>159</v>
      </c>
      <c r="J7100" s="116" t="s">
        <v>2499</v>
      </c>
      <c r="K7100" s="116" t="s">
        <v>3894</v>
      </c>
      <c r="L7100" s="116" t="s">
        <v>179</v>
      </c>
      <c r="M7100" s="116" t="s">
        <v>179</v>
      </c>
      <c r="N7100" s="116" t="s">
        <v>694</v>
      </c>
      <c r="O7100" s="118">
        <v>5022</v>
      </c>
      <c r="P7100" s="118" t="s">
        <v>114</v>
      </c>
    </row>
    <row r="7101" spans="2:16" x14ac:dyDescent="0.45">
      <c r="B7101" s="115">
        <v>121313148</v>
      </c>
      <c r="C7101" s="116" t="s">
        <v>9723</v>
      </c>
      <c r="D7101" s="116" t="s">
        <v>1116</v>
      </c>
      <c r="E7101" s="116" t="s">
        <v>216</v>
      </c>
      <c r="F7101" s="117">
        <v>45723</v>
      </c>
      <c r="G7101" s="118" t="s">
        <v>94</v>
      </c>
      <c r="H7101" s="119" t="s">
        <v>131</v>
      </c>
      <c r="I7101" s="116" t="s">
        <v>143</v>
      </c>
      <c r="J7101" s="116" t="s">
        <v>2647</v>
      </c>
      <c r="K7101" s="116" t="s">
        <v>2648</v>
      </c>
      <c r="L7101" s="116" t="s">
        <v>177</v>
      </c>
      <c r="M7101" s="116" t="s">
        <v>177</v>
      </c>
      <c r="N7101" s="116" t="s">
        <v>255</v>
      </c>
      <c r="O7101" s="118">
        <v>3054</v>
      </c>
      <c r="P7101" s="118" t="s">
        <v>114</v>
      </c>
    </row>
    <row r="7102" spans="2:16" x14ac:dyDescent="0.45">
      <c r="B7102" s="115">
        <v>126450762</v>
      </c>
      <c r="C7102" s="116" t="s">
        <v>9724</v>
      </c>
      <c r="D7102" s="116" t="s">
        <v>9725</v>
      </c>
      <c r="E7102" s="116" t="s">
        <v>216</v>
      </c>
      <c r="F7102" s="117">
        <v>45723</v>
      </c>
      <c r="G7102" s="118" t="s">
        <v>94</v>
      </c>
      <c r="H7102" s="119" t="s">
        <v>131</v>
      </c>
      <c r="I7102" s="116" t="s">
        <v>157</v>
      </c>
      <c r="J7102" s="116" t="s">
        <v>4113</v>
      </c>
      <c r="K7102" s="116" t="s">
        <v>5936</v>
      </c>
      <c r="L7102" s="116" t="s">
        <v>176</v>
      </c>
      <c r="M7102" s="116" t="s">
        <v>176</v>
      </c>
      <c r="N7102" s="116" t="s">
        <v>287</v>
      </c>
      <c r="O7102" s="118">
        <v>2000</v>
      </c>
      <c r="P7102" s="118" t="s">
        <v>114</v>
      </c>
    </row>
    <row r="7103" spans="2:16" x14ac:dyDescent="0.45">
      <c r="B7103" s="115">
        <v>165228464</v>
      </c>
      <c r="C7103" s="116" t="s">
        <v>9726</v>
      </c>
      <c r="D7103" s="116" t="s">
        <v>1116</v>
      </c>
      <c r="E7103" s="116" t="s">
        <v>216</v>
      </c>
      <c r="F7103" s="117">
        <v>45723</v>
      </c>
      <c r="G7103" s="118" t="s">
        <v>94</v>
      </c>
      <c r="H7103" s="119" t="s">
        <v>131</v>
      </c>
      <c r="I7103" s="116" t="s">
        <v>143</v>
      </c>
      <c r="J7103" s="116" t="s">
        <v>2647</v>
      </c>
      <c r="K7103" s="116" t="s">
        <v>2648</v>
      </c>
      <c r="L7103" s="116" t="s">
        <v>177</v>
      </c>
      <c r="M7103" s="116" t="s">
        <v>177</v>
      </c>
      <c r="N7103" s="116" t="s">
        <v>255</v>
      </c>
      <c r="O7103" s="118">
        <v>3054</v>
      </c>
      <c r="P7103" s="118" t="s">
        <v>114</v>
      </c>
    </row>
    <row r="7104" spans="2:16" x14ac:dyDescent="0.45">
      <c r="B7104" s="115">
        <v>625546616</v>
      </c>
      <c r="C7104" s="116" t="s">
        <v>9727</v>
      </c>
      <c r="D7104" s="116" t="s">
        <v>405</v>
      </c>
      <c r="E7104" s="116" t="s">
        <v>216</v>
      </c>
      <c r="F7104" s="117">
        <v>45723</v>
      </c>
      <c r="G7104" s="118" t="s">
        <v>94</v>
      </c>
      <c r="H7104" s="119" t="s">
        <v>131</v>
      </c>
      <c r="I7104" s="116" t="s">
        <v>155</v>
      </c>
      <c r="J7104" s="116" t="s">
        <v>2504</v>
      </c>
      <c r="K7104" s="116" t="s">
        <v>2505</v>
      </c>
      <c r="L7104" s="116" t="s">
        <v>176</v>
      </c>
      <c r="M7104" s="116" t="s">
        <v>176</v>
      </c>
      <c r="N7104" s="116" t="s">
        <v>225</v>
      </c>
      <c r="O7104" s="118">
        <v>2061</v>
      </c>
      <c r="P7104" s="118" t="s">
        <v>113</v>
      </c>
    </row>
    <row r="7105" spans="2:16" x14ac:dyDescent="0.45">
      <c r="B7105" s="115">
        <v>637559632</v>
      </c>
      <c r="C7105" s="116" t="s">
        <v>9728</v>
      </c>
      <c r="D7105" s="116" t="s">
        <v>1116</v>
      </c>
      <c r="E7105" s="116" t="s">
        <v>216</v>
      </c>
      <c r="F7105" s="117">
        <v>45723</v>
      </c>
      <c r="G7105" s="118" t="s">
        <v>94</v>
      </c>
      <c r="H7105" s="119" t="s">
        <v>131</v>
      </c>
      <c r="I7105" s="116" t="s">
        <v>143</v>
      </c>
      <c r="J7105" s="116" t="s">
        <v>2647</v>
      </c>
      <c r="K7105" s="116" t="s">
        <v>2648</v>
      </c>
      <c r="L7105" s="116" t="s">
        <v>177</v>
      </c>
      <c r="M7105" s="116" t="s">
        <v>177</v>
      </c>
      <c r="N7105" s="116" t="s">
        <v>255</v>
      </c>
      <c r="O7105" s="118">
        <v>3054</v>
      </c>
      <c r="P7105" s="118" t="s">
        <v>114</v>
      </c>
    </row>
    <row r="7106" spans="2:16" x14ac:dyDescent="0.45">
      <c r="B7106" s="115">
        <v>8708941</v>
      </c>
      <c r="C7106" s="116" t="s">
        <v>9729</v>
      </c>
      <c r="D7106" s="116" t="s">
        <v>678</v>
      </c>
      <c r="E7106" s="116" t="s">
        <v>216</v>
      </c>
      <c r="F7106" s="117">
        <v>45726</v>
      </c>
      <c r="G7106" s="118" t="s">
        <v>94</v>
      </c>
      <c r="H7106" s="119" t="s">
        <v>131</v>
      </c>
      <c r="I7106" s="116" t="s">
        <v>155</v>
      </c>
      <c r="J7106" s="116" t="s">
        <v>2504</v>
      </c>
      <c r="K7106" s="116" t="s">
        <v>2505</v>
      </c>
      <c r="L7106" s="116" t="s">
        <v>180</v>
      </c>
      <c r="M7106" s="116" t="s">
        <v>180</v>
      </c>
      <c r="N7106" s="116" t="s">
        <v>679</v>
      </c>
      <c r="O7106" s="118">
        <v>6152</v>
      </c>
      <c r="P7106" s="118" t="s">
        <v>114</v>
      </c>
    </row>
    <row r="7107" spans="2:16" x14ac:dyDescent="0.45">
      <c r="B7107" s="115">
        <v>69808368</v>
      </c>
      <c r="C7107" s="116" t="s">
        <v>9730</v>
      </c>
      <c r="D7107" s="116" t="s">
        <v>9731</v>
      </c>
      <c r="E7107" s="116" t="s">
        <v>216</v>
      </c>
      <c r="F7107" s="117">
        <v>45726</v>
      </c>
      <c r="G7107" s="118" t="s">
        <v>94</v>
      </c>
      <c r="H7107" s="119" t="s">
        <v>131</v>
      </c>
      <c r="I7107" s="116" t="s">
        <v>155</v>
      </c>
      <c r="J7107" s="116" t="s">
        <v>2591</v>
      </c>
      <c r="K7107" s="116" t="s">
        <v>2753</v>
      </c>
      <c r="L7107" s="116" t="s">
        <v>176</v>
      </c>
      <c r="M7107" s="116" t="s">
        <v>176</v>
      </c>
      <c r="N7107" s="116" t="s">
        <v>2922</v>
      </c>
      <c r="O7107" s="118">
        <v>2329</v>
      </c>
      <c r="P7107" s="118" t="s">
        <v>113</v>
      </c>
    </row>
    <row r="7108" spans="2:16" x14ac:dyDescent="0.45">
      <c r="B7108" s="115">
        <v>633788502</v>
      </c>
      <c r="C7108" s="116" t="s">
        <v>9732</v>
      </c>
      <c r="D7108" s="116" t="s">
        <v>513</v>
      </c>
      <c r="E7108" s="116" t="s">
        <v>216</v>
      </c>
      <c r="F7108" s="117">
        <v>45726</v>
      </c>
      <c r="G7108" s="118" t="s">
        <v>94</v>
      </c>
      <c r="H7108" s="119" t="s">
        <v>131</v>
      </c>
      <c r="I7108" s="116" t="s">
        <v>153</v>
      </c>
      <c r="J7108" s="116" t="s">
        <v>2812</v>
      </c>
      <c r="K7108" s="116" t="s">
        <v>2813</v>
      </c>
      <c r="L7108" s="116" t="s">
        <v>179</v>
      </c>
      <c r="M7108" s="116" t="s">
        <v>179</v>
      </c>
      <c r="N7108" s="116" t="s">
        <v>221</v>
      </c>
      <c r="O7108" s="118">
        <v>5068</v>
      </c>
      <c r="P7108" s="118" t="s">
        <v>114</v>
      </c>
    </row>
    <row r="7109" spans="2:16" x14ac:dyDescent="0.45">
      <c r="B7109" s="115">
        <v>542281</v>
      </c>
      <c r="C7109" s="116" t="s">
        <v>9733</v>
      </c>
      <c r="D7109" s="116" t="s">
        <v>3817</v>
      </c>
      <c r="E7109" s="116" t="s">
        <v>216</v>
      </c>
      <c r="F7109" s="117">
        <v>45727</v>
      </c>
      <c r="G7109" s="118" t="s">
        <v>94</v>
      </c>
      <c r="H7109" s="119" t="s">
        <v>131</v>
      </c>
      <c r="I7109" s="116" t="s">
        <v>150</v>
      </c>
      <c r="J7109" s="116" t="s">
        <v>2494</v>
      </c>
      <c r="K7109" s="116" t="s">
        <v>2495</v>
      </c>
      <c r="L7109" s="116" t="s">
        <v>176</v>
      </c>
      <c r="M7109" s="116" t="s">
        <v>177</v>
      </c>
      <c r="N7109" s="116" t="s">
        <v>346</v>
      </c>
      <c r="O7109" s="118">
        <v>3690</v>
      </c>
      <c r="P7109" s="118" t="s">
        <v>114</v>
      </c>
    </row>
    <row r="7110" spans="2:16" x14ac:dyDescent="0.45">
      <c r="B7110" s="115">
        <v>7621883</v>
      </c>
      <c r="C7110" s="116" t="s">
        <v>9734</v>
      </c>
      <c r="D7110" s="116" t="s">
        <v>7588</v>
      </c>
      <c r="E7110" s="116" t="s">
        <v>216</v>
      </c>
      <c r="F7110" s="117">
        <v>45727</v>
      </c>
      <c r="G7110" s="118" t="s">
        <v>94</v>
      </c>
      <c r="H7110" s="119" t="s">
        <v>131</v>
      </c>
      <c r="I7110" s="116" t="s">
        <v>150</v>
      </c>
      <c r="J7110" s="116" t="s">
        <v>3569</v>
      </c>
      <c r="K7110" s="116" t="s">
        <v>4662</v>
      </c>
      <c r="L7110" s="116" t="s">
        <v>179</v>
      </c>
      <c r="M7110" s="116" t="s">
        <v>179</v>
      </c>
      <c r="N7110" s="116" t="s">
        <v>221</v>
      </c>
      <c r="O7110" s="118">
        <v>5151</v>
      </c>
      <c r="P7110" s="118" t="s">
        <v>114</v>
      </c>
    </row>
    <row r="7111" spans="2:16" x14ac:dyDescent="0.45">
      <c r="B7111" s="115">
        <v>106958310</v>
      </c>
      <c r="C7111" s="116" t="s">
        <v>9735</v>
      </c>
      <c r="D7111" s="116" t="s">
        <v>232</v>
      </c>
      <c r="E7111" s="116" t="s">
        <v>216</v>
      </c>
      <c r="F7111" s="117">
        <v>45727</v>
      </c>
      <c r="G7111" s="118" t="s">
        <v>94</v>
      </c>
      <c r="H7111" s="119" t="s">
        <v>131</v>
      </c>
      <c r="I7111" s="116" t="s">
        <v>155</v>
      </c>
      <c r="J7111" s="116" t="s">
        <v>2591</v>
      </c>
      <c r="K7111" s="116" t="s">
        <v>2753</v>
      </c>
      <c r="L7111" s="116" t="s">
        <v>176</v>
      </c>
      <c r="M7111" s="116" t="s">
        <v>176</v>
      </c>
      <c r="N7111" s="116" t="s">
        <v>287</v>
      </c>
      <c r="O7111" s="118">
        <v>2019</v>
      </c>
      <c r="P7111" s="118" t="s">
        <v>114</v>
      </c>
    </row>
    <row r="7112" spans="2:16" x14ac:dyDescent="0.45">
      <c r="B7112" s="115">
        <v>625824544</v>
      </c>
      <c r="C7112" s="116" t="s">
        <v>9736</v>
      </c>
      <c r="D7112" s="116" t="s">
        <v>5900</v>
      </c>
      <c r="E7112" s="116" t="s">
        <v>216</v>
      </c>
      <c r="F7112" s="117">
        <v>45727</v>
      </c>
      <c r="G7112" s="118" t="s">
        <v>94</v>
      </c>
      <c r="H7112" s="119" t="s">
        <v>131</v>
      </c>
      <c r="I7112" s="116" t="s">
        <v>161</v>
      </c>
      <c r="J7112" s="116" t="s">
        <v>3372</v>
      </c>
      <c r="K7112" s="116" t="s">
        <v>5226</v>
      </c>
      <c r="L7112" s="116" t="s">
        <v>181</v>
      </c>
      <c r="M7112" s="116" t="s">
        <v>181</v>
      </c>
      <c r="N7112" s="116" t="s">
        <v>852</v>
      </c>
      <c r="O7112" s="118">
        <v>7004</v>
      </c>
      <c r="P7112" s="118" t="s">
        <v>114</v>
      </c>
    </row>
    <row r="7113" spans="2:16" x14ac:dyDescent="0.45">
      <c r="B7113" s="115">
        <v>8461498</v>
      </c>
      <c r="C7113" s="116" t="s">
        <v>9737</v>
      </c>
      <c r="D7113" s="116" t="s">
        <v>1116</v>
      </c>
      <c r="E7113" s="116" t="s">
        <v>216</v>
      </c>
      <c r="F7113" s="117">
        <v>45728</v>
      </c>
      <c r="G7113" s="118" t="s">
        <v>94</v>
      </c>
      <c r="H7113" s="119" t="s">
        <v>131</v>
      </c>
      <c r="I7113" s="116" t="s">
        <v>155</v>
      </c>
      <c r="J7113" s="116" t="s">
        <v>2504</v>
      </c>
      <c r="K7113" s="116" t="s">
        <v>2505</v>
      </c>
      <c r="L7113" s="116" t="s">
        <v>183</v>
      </c>
      <c r="M7113" s="116" t="s">
        <v>177</v>
      </c>
      <c r="N7113" s="116" t="s">
        <v>346</v>
      </c>
      <c r="O7113" s="118">
        <v>3690</v>
      </c>
      <c r="P7113" s="118" t="s">
        <v>114</v>
      </c>
    </row>
    <row r="7114" spans="2:16" x14ac:dyDescent="0.45">
      <c r="B7114" s="115">
        <v>114344982</v>
      </c>
      <c r="C7114" s="116" t="s">
        <v>9738</v>
      </c>
      <c r="D7114" s="116" t="s">
        <v>3845</v>
      </c>
      <c r="E7114" s="116" t="s">
        <v>216</v>
      </c>
      <c r="F7114" s="117">
        <v>45728</v>
      </c>
      <c r="G7114" s="118" t="s">
        <v>94</v>
      </c>
      <c r="H7114" s="119" t="s">
        <v>131</v>
      </c>
      <c r="I7114" s="116" t="s">
        <v>147</v>
      </c>
      <c r="J7114" s="116" t="s">
        <v>2523</v>
      </c>
      <c r="K7114" s="116" t="s">
        <v>2534</v>
      </c>
      <c r="L7114" s="116" t="s">
        <v>177</v>
      </c>
      <c r="M7114" s="116" t="s">
        <v>178</v>
      </c>
      <c r="N7114" s="116" t="s">
        <v>251</v>
      </c>
      <c r="O7114" s="118">
        <v>4007</v>
      </c>
      <c r="P7114" s="118" t="s">
        <v>114</v>
      </c>
    </row>
    <row r="7115" spans="2:16" x14ac:dyDescent="0.45">
      <c r="B7115" s="115">
        <v>630024798</v>
      </c>
      <c r="C7115" s="116" t="s">
        <v>9739</v>
      </c>
      <c r="D7115" s="116" t="s">
        <v>9740</v>
      </c>
      <c r="E7115" s="116" t="s">
        <v>216</v>
      </c>
      <c r="F7115" s="117">
        <v>45728</v>
      </c>
      <c r="G7115" s="118" t="s">
        <v>94</v>
      </c>
      <c r="H7115" s="119" t="s">
        <v>131</v>
      </c>
      <c r="I7115" s="116" t="s">
        <v>159</v>
      </c>
      <c r="J7115" s="116" t="s">
        <v>2701</v>
      </c>
      <c r="K7115" s="116" t="s">
        <v>4854</v>
      </c>
      <c r="L7115" s="116" t="s">
        <v>176</v>
      </c>
      <c r="M7115" s="116" t="s">
        <v>176</v>
      </c>
      <c r="N7115" s="116" t="s">
        <v>225</v>
      </c>
      <c r="O7115" s="118">
        <v>2061</v>
      </c>
      <c r="P7115" s="118" t="s">
        <v>114</v>
      </c>
    </row>
    <row r="7116" spans="2:16" x14ac:dyDescent="0.45">
      <c r="B7116" s="115">
        <v>4106594</v>
      </c>
      <c r="C7116" s="116" t="s">
        <v>9741</v>
      </c>
      <c r="D7116" s="116" t="s">
        <v>2682</v>
      </c>
      <c r="E7116" s="116" t="s">
        <v>216</v>
      </c>
      <c r="F7116" s="117">
        <v>45729</v>
      </c>
      <c r="G7116" s="118" t="s">
        <v>94</v>
      </c>
      <c r="H7116" s="119" t="s">
        <v>131</v>
      </c>
      <c r="I7116" s="116" t="s">
        <v>161</v>
      </c>
      <c r="J7116" s="116" t="s">
        <v>4313</v>
      </c>
      <c r="K7116" s="116" t="s">
        <v>4313</v>
      </c>
      <c r="L7116" s="116" t="s">
        <v>177</v>
      </c>
      <c r="M7116" s="116" t="s">
        <v>177</v>
      </c>
      <c r="N7116" s="116" t="s">
        <v>255</v>
      </c>
      <c r="O7116" s="118">
        <v>3000</v>
      </c>
      <c r="P7116" s="118" t="s">
        <v>114</v>
      </c>
    </row>
    <row r="7117" spans="2:16" x14ac:dyDescent="0.45">
      <c r="B7117" s="115">
        <v>4422280</v>
      </c>
      <c r="C7117" s="116" t="s">
        <v>9742</v>
      </c>
      <c r="D7117" s="116" t="s">
        <v>2706</v>
      </c>
      <c r="E7117" s="116" t="s">
        <v>216</v>
      </c>
      <c r="F7117" s="117">
        <v>45729</v>
      </c>
      <c r="G7117" s="118" t="s">
        <v>94</v>
      </c>
      <c r="H7117" s="119" t="s">
        <v>131</v>
      </c>
      <c r="I7117" s="116" t="s">
        <v>158</v>
      </c>
      <c r="J7117" s="116" t="s">
        <v>2518</v>
      </c>
      <c r="K7117" s="116" t="s">
        <v>2764</v>
      </c>
      <c r="L7117" s="116" t="s">
        <v>177</v>
      </c>
      <c r="M7117" s="116" t="s">
        <v>177</v>
      </c>
      <c r="N7117" s="116" t="s">
        <v>884</v>
      </c>
      <c r="O7117" s="118">
        <v>3134</v>
      </c>
      <c r="P7117" s="118" t="s">
        <v>114</v>
      </c>
    </row>
    <row r="7118" spans="2:16" x14ac:dyDescent="0.45">
      <c r="B7118" s="115">
        <v>99278574</v>
      </c>
      <c r="C7118" s="116" t="s">
        <v>9743</v>
      </c>
      <c r="D7118" s="116" t="s">
        <v>440</v>
      </c>
      <c r="E7118" s="116" t="s">
        <v>216</v>
      </c>
      <c r="F7118" s="117">
        <v>45729</v>
      </c>
      <c r="G7118" s="118" t="s">
        <v>94</v>
      </c>
      <c r="H7118" s="119" t="s">
        <v>131</v>
      </c>
      <c r="I7118" s="116" t="s">
        <v>156</v>
      </c>
      <c r="J7118" s="116" t="s">
        <v>2426</v>
      </c>
      <c r="K7118" s="116" t="s">
        <v>2878</v>
      </c>
      <c r="L7118" s="116" t="s">
        <v>183</v>
      </c>
      <c r="M7118" s="116" t="s">
        <v>183</v>
      </c>
      <c r="N7118" s="116" t="s">
        <v>183</v>
      </c>
      <c r="O7118" s="118">
        <v>2911</v>
      </c>
      <c r="P7118" s="118" t="s">
        <v>114</v>
      </c>
    </row>
    <row r="7119" spans="2:16" x14ac:dyDescent="0.45">
      <c r="B7119" s="115">
        <v>630623068</v>
      </c>
      <c r="C7119" s="116" t="s">
        <v>9744</v>
      </c>
      <c r="D7119" s="116" t="s">
        <v>3345</v>
      </c>
      <c r="E7119" s="116" t="s">
        <v>216</v>
      </c>
      <c r="F7119" s="117">
        <v>45729</v>
      </c>
      <c r="G7119" s="118" t="s">
        <v>94</v>
      </c>
      <c r="H7119" s="119" t="s">
        <v>131</v>
      </c>
      <c r="I7119" s="116" t="s">
        <v>159</v>
      </c>
      <c r="J7119" s="116" t="s">
        <v>2499</v>
      </c>
      <c r="K7119" s="116" t="s">
        <v>2893</v>
      </c>
      <c r="L7119" s="116" t="s">
        <v>176</v>
      </c>
      <c r="M7119" s="116" t="s">
        <v>176</v>
      </c>
      <c r="N7119" s="116" t="s">
        <v>287</v>
      </c>
      <c r="O7119" s="118">
        <v>2010</v>
      </c>
      <c r="P7119" s="118" t="s">
        <v>114</v>
      </c>
    </row>
    <row r="7120" spans="2:16" x14ac:dyDescent="0.45">
      <c r="B7120" s="115">
        <v>671964033</v>
      </c>
      <c r="C7120" s="116" t="s">
        <v>9745</v>
      </c>
      <c r="D7120" s="116" t="s">
        <v>689</v>
      </c>
      <c r="E7120" s="116" t="s">
        <v>216</v>
      </c>
      <c r="F7120" s="117">
        <v>45729</v>
      </c>
      <c r="G7120" s="118" t="s">
        <v>94</v>
      </c>
      <c r="H7120" s="119" t="s">
        <v>131</v>
      </c>
      <c r="I7120" s="116" t="s">
        <v>144</v>
      </c>
      <c r="J7120" s="116" t="s">
        <v>2595</v>
      </c>
      <c r="K7120" s="116" t="s">
        <v>2596</v>
      </c>
      <c r="L7120" s="116" t="s">
        <v>176</v>
      </c>
      <c r="M7120" s="116" t="s">
        <v>176</v>
      </c>
      <c r="N7120" s="116" t="s">
        <v>466</v>
      </c>
      <c r="O7120" s="118">
        <v>2134</v>
      </c>
      <c r="P7120" s="118" t="s">
        <v>114</v>
      </c>
    </row>
    <row r="7121" spans="2:16" x14ac:dyDescent="0.45">
      <c r="B7121" s="115">
        <v>2766127</v>
      </c>
      <c r="C7121" s="116" t="s">
        <v>9746</v>
      </c>
      <c r="D7121" s="116" t="s">
        <v>2360</v>
      </c>
      <c r="E7121" s="116" t="s">
        <v>216</v>
      </c>
      <c r="F7121" s="117">
        <v>45730</v>
      </c>
      <c r="G7121" s="118" t="s">
        <v>94</v>
      </c>
      <c r="H7121" s="119" t="s">
        <v>131</v>
      </c>
      <c r="I7121" s="116" t="s">
        <v>150</v>
      </c>
      <c r="J7121" s="116" t="s">
        <v>2494</v>
      </c>
      <c r="K7121" s="116" t="s">
        <v>2495</v>
      </c>
      <c r="L7121" s="116" t="s">
        <v>176</v>
      </c>
      <c r="M7121" s="116" t="s">
        <v>176</v>
      </c>
      <c r="N7121" s="116" t="s">
        <v>269</v>
      </c>
      <c r="O7121" s="118">
        <v>2541</v>
      </c>
      <c r="P7121" s="118" t="s">
        <v>114</v>
      </c>
    </row>
    <row r="7122" spans="2:16" x14ac:dyDescent="0.45">
      <c r="B7122" s="115">
        <v>8480537</v>
      </c>
      <c r="C7122" s="116" t="s">
        <v>9747</v>
      </c>
      <c r="D7122" s="116" t="s">
        <v>996</v>
      </c>
      <c r="E7122" s="116" t="s">
        <v>216</v>
      </c>
      <c r="F7122" s="117">
        <v>45730</v>
      </c>
      <c r="G7122" s="118" t="s">
        <v>94</v>
      </c>
      <c r="H7122" s="119" t="s">
        <v>131</v>
      </c>
      <c r="I7122" s="116" t="s">
        <v>158</v>
      </c>
      <c r="J7122" s="116" t="s">
        <v>2518</v>
      </c>
      <c r="K7122" s="116" t="s">
        <v>2519</v>
      </c>
      <c r="L7122" s="116" t="s">
        <v>183</v>
      </c>
      <c r="M7122" s="116" t="s">
        <v>176</v>
      </c>
      <c r="N7122" s="116" t="s">
        <v>820</v>
      </c>
      <c r="O7122" s="118">
        <v>2580</v>
      </c>
      <c r="P7122" s="118" t="s">
        <v>114</v>
      </c>
    </row>
    <row r="7123" spans="2:16" x14ac:dyDescent="0.45">
      <c r="B7123" s="115">
        <v>19705</v>
      </c>
      <c r="C7123" s="116" t="s">
        <v>9748</v>
      </c>
      <c r="D7123" s="116" t="s">
        <v>6245</v>
      </c>
      <c r="E7123" s="116" t="s">
        <v>216</v>
      </c>
      <c r="F7123" s="117">
        <v>45731</v>
      </c>
      <c r="G7123" s="118" t="s">
        <v>94</v>
      </c>
      <c r="H7123" s="119" t="s">
        <v>131</v>
      </c>
      <c r="I7123" s="116" t="s">
        <v>150</v>
      </c>
      <c r="J7123" s="116" t="s">
        <v>2494</v>
      </c>
      <c r="K7123" s="116" t="s">
        <v>2495</v>
      </c>
      <c r="L7123" s="116" t="s">
        <v>176</v>
      </c>
      <c r="M7123" s="116" t="s">
        <v>176</v>
      </c>
      <c r="N7123" s="116" t="s">
        <v>269</v>
      </c>
      <c r="O7123" s="118">
        <v>2576</v>
      </c>
      <c r="P7123" s="118" t="s">
        <v>114</v>
      </c>
    </row>
    <row r="7124" spans="2:16" x14ac:dyDescent="0.45">
      <c r="B7124" s="115">
        <v>7742412</v>
      </c>
      <c r="C7124" s="116" t="s">
        <v>9749</v>
      </c>
      <c r="D7124" s="116" t="s">
        <v>477</v>
      </c>
      <c r="E7124" s="116" t="s">
        <v>216</v>
      </c>
      <c r="F7124" s="117">
        <v>45731</v>
      </c>
      <c r="G7124" s="118" t="s">
        <v>94</v>
      </c>
      <c r="H7124" s="119" t="s">
        <v>131</v>
      </c>
      <c r="I7124" s="116" t="s">
        <v>150</v>
      </c>
      <c r="J7124" s="116" t="s">
        <v>2494</v>
      </c>
      <c r="K7124" s="116" t="s">
        <v>2495</v>
      </c>
      <c r="L7124" s="116" t="s">
        <v>179</v>
      </c>
      <c r="M7124" s="116" t="s">
        <v>179</v>
      </c>
      <c r="N7124" s="116" t="s">
        <v>221</v>
      </c>
      <c r="O7124" s="118">
        <v>5081</v>
      </c>
      <c r="P7124" s="118" t="s">
        <v>114</v>
      </c>
    </row>
    <row r="7125" spans="2:16" x14ac:dyDescent="0.45">
      <c r="B7125" s="115">
        <v>111642516</v>
      </c>
      <c r="C7125" s="116" t="s">
        <v>9750</v>
      </c>
      <c r="D7125" s="116" t="s">
        <v>5350</v>
      </c>
      <c r="E7125" s="116" t="s">
        <v>216</v>
      </c>
      <c r="F7125" s="117">
        <v>45731</v>
      </c>
      <c r="G7125" s="118" t="s">
        <v>94</v>
      </c>
      <c r="H7125" s="119" t="s">
        <v>131</v>
      </c>
      <c r="I7125" s="116" t="s">
        <v>153</v>
      </c>
      <c r="J7125" s="116" t="s">
        <v>3918</v>
      </c>
      <c r="K7125" s="116" t="s">
        <v>3919</v>
      </c>
      <c r="L7125" s="116" t="s">
        <v>180</v>
      </c>
      <c r="M7125" s="116" t="s">
        <v>180</v>
      </c>
      <c r="N7125" s="116" t="s">
        <v>229</v>
      </c>
      <c r="O7125" s="118">
        <v>6502</v>
      </c>
      <c r="P7125" s="118" t="s">
        <v>114</v>
      </c>
    </row>
    <row r="7126" spans="2:16" x14ac:dyDescent="0.45">
      <c r="B7126" s="115">
        <v>203770</v>
      </c>
      <c r="C7126" s="116" t="s">
        <v>9751</v>
      </c>
      <c r="D7126" s="116" t="s">
        <v>3004</v>
      </c>
      <c r="E7126" s="116" t="s">
        <v>216</v>
      </c>
      <c r="F7126" s="117">
        <v>45733</v>
      </c>
      <c r="G7126" s="118" t="s">
        <v>94</v>
      </c>
      <c r="H7126" s="119" t="s">
        <v>131</v>
      </c>
      <c r="I7126" s="116" t="s">
        <v>153</v>
      </c>
      <c r="J7126" s="116" t="s">
        <v>3668</v>
      </c>
      <c r="K7126" s="116" t="s">
        <v>9632</v>
      </c>
      <c r="L7126" s="116" t="s">
        <v>176</v>
      </c>
      <c r="M7126" s="116" t="s">
        <v>176</v>
      </c>
      <c r="N7126" s="116" t="s">
        <v>225</v>
      </c>
      <c r="O7126" s="118">
        <v>2066</v>
      </c>
      <c r="P7126" s="118" t="s">
        <v>114</v>
      </c>
    </row>
    <row r="7127" spans="2:16" x14ac:dyDescent="0.45">
      <c r="B7127" s="115">
        <v>962612</v>
      </c>
      <c r="C7127" s="116" t="s">
        <v>9752</v>
      </c>
      <c r="D7127" s="116" t="s">
        <v>2497</v>
      </c>
      <c r="E7127" s="116" t="s">
        <v>216</v>
      </c>
      <c r="F7127" s="117">
        <v>45733</v>
      </c>
      <c r="G7127" s="118" t="s">
        <v>94</v>
      </c>
      <c r="H7127" s="119" t="s">
        <v>131</v>
      </c>
      <c r="I7127" s="116" t="s">
        <v>145</v>
      </c>
      <c r="J7127" s="116" t="s">
        <v>2511</v>
      </c>
      <c r="K7127" s="116" t="s">
        <v>2691</v>
      </c>
      <c r="L7127" s="116" t="s">
        <v>176</v>
      </c>
      <c r="M7127" s="116" t="s">
        <v>176</v>
      </c>
      <c r="N7127" s="116" t="s">
        <v>762</v>
      </c>
      <c r="O7127" s="118">
        <v>2444</v>
      </c>
      <c r="P7127" s="118" t="s">
        <v>113</v>
      </c>
    </row>
    <row r="7128" spans="2:16" x14ac:dyDescent="0.45">
      <c r="B7128" s="115">
        <v>106223858</v>
      </c>
      <c r="C7128" s="116" t="s">
        <v>9753</v>
      </c>
      <c r="D7128" s="116" t="s">
        <v>314</v>
      </c>
      <c r="E7128" s="116" t="s">
        <v>216</v>
      </c>
      <c r="F7128" s="117">
        <v>45733</v>
      </c>
      <c r="G7128" s="118" t="s">
        <v>94</v>
      </c>
      <c r="H7128" s="119" t="s">
        <v>131</v>
      </c>
      <c r="I7128" s="116" t="s">
        <v>153</v>
      </c>
      <c r="J7128" s="116" t="s">
        <v>2566</v>
      </c>
      <c r="K7128" s="116" t="s">
        <v>2567</v>
      </c>
      <c r="L7128" s="116" t="s">
        <v>177</v>
      </c>
      <c r="M7128" s="116" t="s">
        <v>177</v>
      </c>
      <c r="N7128" s="116" t="s">
        <v>311</v>
      </c>
      <c r="O7128" s="118">
        <v>3173</v>
      </c>
      <c r="P7128" s="118" t="s">
        <v>114</v>
      </c>
    </row>
    <row r="7129" spans="2:16" x14ac:dyDescent="0.45">
      <c r="B7129" s="115">
        <v>649385464</v>
      </c>
      <c r="C7129" s="116" t="s">
        <v>9754</v>
      </c>
      <c r="D7129" s="116" t="s">
        <v>440</v>
      </c>
      <c r="E7129" s="116" t="s">
        <v>216</v>
      </c>
      <c r="F7129" s="117">
        <v>45733</v>
      </c>
      <c r="G7129" s="118" t="s">
        <v>94</v>
      </c>
      <c r="H7129" s="119" t="s">
        <v>131</v>
      </c>
      <c r="I7129" s="116" t="s">
        <v>157</v>
      </c>
      <c r="J7129" s="116" t="s">
        <v>4588</v>
      </c>
      <c r="K7129" s="116" t="s">
        <v>4588</v>
      </c>
      <c r="L7129" s="116" t="s">
        <v>183</v>
      </c>
      <c r="M7129" s="116" t="s">
        <v>183</v>
      </c>
      <c r="N7129" s="116" t="s">
        <v>183</v>
      </c>
      <c r="O7129" s="118">
        <v>2600</v>
      </c>
      <c r="P7129" s="118" t="s">
        <v>114</v>
      </c>
    </row>
    <row r="7130" spans="2:16" x14ac:dyDescent="0.45">
      <c r="B7130" s="115">
        <v>650871864</v>
      </c>
      <c r="C7130" s="116" t="s">
        <v>9755</v>
      </c>
      <c r="D7130" s="116" t="s">
        <v>652</v>
      </c>
      <c r="E7130" s="116" t="s">
        <v>216</v>
      </c>
      <c r="F7130" s="117">
        <v>45733</v>
      </c>
      <c r="G7130" s="118" t="s">
        <v>94</v>
      </c>
      <c r="H7130" s="119" t="s">
        <v>131</v>
      </c>
      <c r="I7130" s="116" t="s">
        <v>159</v>
      </c>
      <c r="J7130" s="116" t="s">
        <v>2499</v>
      </c>
      <c r="K7130" s="116" t="s">
        <v>2916</v>
      </c>
      <c r="L7130" s="116" t="s">
        <v>176</v>
      </c>
      <c r="M7130" s="116" t="s">
        <v>176</v>
      </c>
      <c r="N7130" s="116" t="s">
        <v>287</v>
      </c>
      <c r="O7130" s="118">
        <v>2000</v>
      </c>
      <c r="P7130" s="118" t="s">
        <v>114</v>
      </c>
    </row>
    <row r="7131" spans="2:16" x14ac:dyDescent="0.45">
      <c r="B7131" s="115">
        <v>650887022</v>
      </c>
      <c r="C7131" s="116" t="s">
        <v>9756</v>
      </c>
      <c r="D7131" s="116" t="s">
        <v>652</v>
      </c>
      <c r="E7131" s="116" t="s">
        <v>216</v>
      </c>
      <c r="F7131" s="117">
        <v>45733</v>
      </c>
      <c r="G7131" s="118" t="s">
        <v>94</v>
      </c>
      <c r="H7131" s="119" t="s">
        <v>131</v>
      </c>
      <c r="I7131" s="116" t="s">
        <v>159</v>
      </c>
      <c r="J7131" s="116" t="s">
        <v>2499</v>
      </c>
      <c r="K7131" s="116" t="s">
        <v>2916</v>
      </c>
      <c r="L7131" s="116" t="s">
        <v>176</v>
      </c>
      <c r="M7131" s="116" t="s">
        <v>176</v>
      </c>
      <c r="N7131" s="116" t="s">
        <v>287</v>
      </c>
      <c r="O7131" s="118">
        <v>2000</v>
      </c>
      <c r="P7131" s="118" t="s">
        <v>114</v>
      </c>
    </row>
    <row r="7132" spans="2:16" x14ac:dyDescent="0.45">
      <c r="B7132" s="115">
        <v>1190969</v>
      </c>
      <c r="C7132" s="116" t="s">
        <v>9757</v>
      </c>
      <c r="D7132" s="116" t="s">
        <v>8856</v>
      </c>
      <c r="E7132" s="116" t="s">
        <v>216</v>
      </c>
      <c r="F7132" s="117">
        <v>45734</v>
      </c>
      <c r="G7132" s="118" t="s">
        <v>94</v>
      </c>
      <c r="H7132" s="119" t="s">
        <v>131</v>
      </c>
      <c r="I7132" s="116" t="s">
        <v>158</v>
      </c>
      <c r="J7132" s="116" t="s">
        <v>3361</v>
      </c>
      <c r="K7132" s="116" t="s">
        <v>3362</v>
      </c>
      <c r="L7132" s="116" t="s">
        <v>176</v>
      </c>
      <c r="M7132" s="116" t="s">
        <v>176</v>
      </c>
      <c r="N7132" s="116" t="s">
        <v>225</v>
      </c>
      <c r="O7132" s="118">
        <v>2088</v>
      </c>
      <c r="P7132" s="118" t="s">
        <v>113</v>
      </c>
    </row>
    <row r="7133" spans="2:16" x14ac:dyDescent="0.45">
      <c r="B7133" s="115">
        <v>1650540</v>
      </c>
      <c r="C7133" s="116" t="s">
        <v>9758</v>
      </c>
      <c r="D7133" s="116" t="s">
        <v>8856</v>
      </c>
      <c r="E7133" s="116" t="s">
        <v>216</v>
      </c>
      <c r="F7133" s="117">
        <v>45734</v>
      </c>
      <c r="G7133" s="118" t="s">
        <v>94</v>
      </c>
      <c r="H7133" s="119" t="s">
        <v>131</v>
      </c>
      <c r="I7133" s="116" t="s">
        <v>158</v>
      </c>
      <c r="J7133" s="116" t="s">
        <v>3361</v>
      </c>
      <c r="K7133" s="116" t="s">
        <v>3362</v>
      </c>
      <c r="L7133" s="116" t="s">
        <v>176</v>
      </c>
      <c r="M7133" s="116" t="s">
        <v>176</v>
      </c>
      <c r="N7133" s="116" t="s">
        <v>225</v>
      </c>
      <c r="O7133" s="118">
        <v>2088</v>
      </c>
      <c r="P7133" s="118" t="s">
        <v>113</v>
      </c>
    </row>
    <row r="7134" spans="2:16" x14ac:dyDescent="0.45">
      <c r="B7134" s="115">
        <v>151364724</v>
      </c>
      <c r="C7134" s="116" t="s">
        <v>9759</v>
      </c>
      <c r="D7134" s="116" t="s">
        <v>2389</v>
      </c>
      <c r="E7134" s="116" t="s">
        <v>216</v>
      </c>
      <c r="F7134" s="117">
        <v>45734</v>
      </c>
      <c r="G7134" s="118" t="s">
        <v>94</v>
      </c>
      <c r="H7134" s="119" t="s">
        <v>131</v>
      </c>
      <c r="I7134" s="116" t="s">
        <v>150</v>
      </c>
      <c r="J7134" s="116" t="s">
        <v>2555</v>
      </c>
      <c r="K7134" s="116" t="s">
        <v>3015</v>
      </c>
      <c r="L7134" s="116" t="s">
        <v>176</v>
      </c>
      <c r="M7134" s="116" t="s">
        <v>176</v>
      </c>
      <c r="N7134" s="116" t="s">
        <v>1520</v>
      </c>
      <c r="O7134" s="118">
        <v>2121</v>
      </c>
      <c r="P7134" s="118" t="s">
        <v>114</v>
      </c>
    </row>
    <row r="7135" spans="2:16" x14ac:dyDescent="0.45">
      <c r="B7135" s="115">
        <v>604091849</v>
      </c>
      <c r="C7135" s="116" t="s">
        <v>9760</v>
      </c>
      <c r="D7135" s="116" t="s">
        <v>3967</v>
      </c>
      <c r="E7135" s="116" t="s">
        <v>216</v>
      </c>
      <c r="F7135" s="117">
        <v>45734</v>
      </c>
      <c r="G7135" s="118" t="s">
        <v>94</v>
      </c>
      <c r="H7135" s="119" t="s">
        <v>131</v>
      </c>
      <c r="I7135" s="116" t="s">
        <v>151</v>
      </c>
      <c r="J7135" s="116" t="s">
        <v>2530</v>
      </c>
      <c r="K7135" s="116" t="s">
        <v>3719</v>
      </c>
      <c r="L7135" s="116" t="s">
        <v>180</v>
      </c>
      <c r="M7135" s="116" t="s">
        <v>180</v>
      </c>
      <c r="N7135" s="116" t="s">
        <v>1254</v>
      </c>
      <c r="O7135" s="118">
        <v>6014</v>
      </c>
      <c r="P7135" s="118" t="s">
        <v>114</v>
      </c>
    </row>
    <row r="7136" spans="2:16" x14ac:dyDescent="0.45">
      <c r="B7136" s="115">
        <v>620047001</v>
      </c>
      <c r="C7136" s="116" t="s">
        <v>9761</v>
      </c>
      <c r="D7136" s="116" t="s">
        <v>2077</v>
      </c>
      <c r="E7136" s="116" t="s">
        <v>216</v>
      </c>
      <c r="F7136" s="117">
        <v>45734</v>
      </c>
      <c r="G7136" s="118" t="s">
        <v>94</v>
      </c>
      <c r="H7136" s="119" t="s">
        <v>131</v>
      </c>
      <c r="I7136" s="116" t="s">
        <v>156</v>
      </c>
      <c r="J7136" s="116" t="s">
        <v>2426</v>
      </c>
      <c r="K7136" s="116" t="s">
        <v>2427</v>
      </c>
      <c r="L7136" s="116" t="s">
        <v>178</v>
      </c>
      <c r="M7136" s="116" t="s">
        <v>176</v>
      </c>
      <c r="N7136" s="116" t="s">
        <v>1660</v>
      </c>
      <c r="O7136" s="118">
        <v>2765</v>
      </c>
      <c r="P7136" s="118" t="s">
        <v>114</v>
      </c>
    </row>
    <row r="7137" spans="2:16" x14ac:dyDescent="0.45">
      <c r="B7137" s="115">
        <v>620837952</v>
      </c>
      <c r="C7137" s="116" t="s">
        <v>9762</v>
      </c>
      <c r="D7137" s="116" t="s">
        <v>3164</v>
      </c>
      <c r="E7137" s="116" t="s">
        <v>216</v>
      </c>
      <c r="F7137" s="117">
        <v>45734</v>
      </c>
      <c r="G7137" s="118" t="s">
        <v>94</v>
      </c>
      <c r="H7137" s="119" t="s">
        <v>131</v>
      </c>
      <c r="I7137" s="116" t="s">
        <v>156</v>
      </c>
      <c r="J7137" s="116" t="s">
        <v>2426</v>
      </c>
      <c r="K7137" s="116" t="s">
        <v>2542</v>
      </c>
      <c r="L7137" s="116" t="s">
        <v>178</v>
      </c>
      <c r="M7137" s="116" t="s">
        <v>178</v>
      </c>
      <c r="N7137" s="116" t="s">
        <v>1398</v>
      </c>
      <c r="O7137" s="118">
        <v>4075</v>
      </c>
      <c r="P7137" s="118" t="s">
        <v>113</v>
      </c>
    </row>
    <row r="7138" spans="2:16" x14ac:dyDescent="0.45">
      <c r="B7138" s="115">
        <v>875534</v>
      </c>
      <c r="C7138" s="116" t="s">
        <v>9763</v>
      </c>
      <c r="D7138" s="116" t="s">
        <v>5644</v>
      </c>
      <c r="E7138" s="116" t="s">
        <v>216</v>
      </c>
      <c r="F7138" s="117">
        <v>45736</v>
      </c>
      <c r="G7138" s="118" t="s">
        <v>94</v>
      </c>
      <c r="H7138" s="119" t="s">
        <v>131</v>
      </c>
      <c r="I7138" s="116" t="s">
        <v>155</v>
      </c>
      <c r="J7138" s="116" t="s">
        <v>2504</v>
      </c>
      <c r="K7138" s="116" t="s">
        <v>2505</v>
      </c>
      <c r="L7138" s="116" t="s">
        <v>176</v>
      </c>
      <c r="M7138" s="116" t="s">
        <v>176</v>
      </c>
      <c r="N7138" s="116" t="s">
        <v>1417</v>
      </c>
      <c r="O7138" s="118">
        <v>2035</v>
      </c>
      <c r="P7138" s="118" t="s">
        <v>114</v>
      </c>
    </row>
    <row r="7139" spans="2:16" x14ac:dyDescent="0.45">
      <c r="B7139" s="115">
        <v>4195591</v>
      </c>
      <c r="C7139" s="116" t="s">
        <v>9764</v>
      </c>
      <c r="D7139" s="116" t="s">
        <v>9622</v>
      </c>
      <c r="E7139" s="116" t="s">
        <v>216</v>
      </c>
      <c r="F7139" s="117">
        <v>45736</v>
      </c>
      <c r="G7139" s="118" t="s">
        <v>94</v>
      </c>
      <c r="H7139" s="119" t="s">
        <v>131</v>
      </c>
      <c r="I7139" s="116" t="s">
        <v>150</v>
      </c>
      <c r="J7139" s="116" t="s">
        <v>2494</v>
      </c>
      <c r="K7139" s="116" t="s">
        <v>2495</v>
      </c>
      <c r="L7139" s="116" t="s">
        <v>177</v>
      </c>
      <c r="M7139" s="116" t="s">
        <v>177</v>
      </c>
      <c r="N7139" s="116" t="s">
        <v>717</v>
      </c>
      <c r="O7139" s="118">
        <v>3280</v>
      </c>
      <c r="P7139" s="118" t="s">
        <v>114</v>
      </c>
    </row>
    <row r="7140" spans="2:16" x14ac:dyDescent="0.45">
      <c r="B7140" s="115">
        <v>4300743</v>
      </c>
      <c r="C7140" s="116" t="s">
        <v>9765</v>
      </c>
      <c r="D7140" s="116" t="s">
        <v>9622</v>
      </c>
      <c r="E7140" s="116" t="s">
        <v>216</v>
      </c>
      <c r="F7140" s="117">
        <v>45736</v>
      </c>
      <c r="G7140" s="118" t="s">
        <v>94</v>
      </c>
      <c r="H7140" s="119" t="s">
        <v>131</v>
      </c>
      <c r="I7140" s="116" t="s">
        <v>158</v>
      </c>
      <c r="J7140" s="116" t="s">
        <v>2518</v>
      </c>
      <c r="K7140" s="116" t="s">
        <v>2519</v>
      </c>
      <c r="L7140" s="116" t="s">
        <v>177</v>
      </c>
      <c r="M7140" s="116" t="s">
        <v>177</v>
      </c>
      <c r="N7140" s="116" t="s">
        <v>717</v>
      </c>
      <c r="O7140" s="118">
        <v>3280</v>
      </c>
      <c r="P7140" s="118" t="s">
        <v>114</v>
      </c>
    </row>
    <row r="7141" spans="2:16" x14ac:dyDescent="0.45">
      <c r="B7141" s="115">
        <v>4375973</v>
      </c>
      <c r="C7141" s="116" t="s">
        <v>9766</v>
      </c>
      <c r="D7141" s="116" t="s">
        <v>9622</v>
      </c>
      <c r="E7141" s="116" t="s">
        <v>216</v>
      </c>
      <c r="F7141" s="117">
        <v>45736</v>
      </c>
      <c r="G7141" s="118" t="s">
        <v>94</v>
      </c>
      <c r="H7141" s="119" t="s">
        <v>131</v>
      </c>
      <c r="I7141" s="116" t="s">
        <v>150</v>
      </c>
      <c r="J7141" s="116" t="s">
        <v>2494</v>
      </c>
      <c r="K7141" s="116" t="s">
        <v>2495</v>
      </c>
      <c r="L7141" s="116" t="s">
        <v>177</v>
      </c>
      <c r="M7141" s="116" t="s">
        <v>177</v>
      </c>
      <c r="N7141" s="116" t="s">
        <v>717</v>
      </c>
      <c r="O7141" s="118">
        <v>3280</v>
      </c>
      <c r="P7141" s="118" t="s">
        <v>114</v>
      </c>
    </row>
    <row r="7142" spans="2:16" x14ac:dyDescent="0.45">
      <c r="B7142" s="115">
        <v>4375982</v>
      </c>
      <c r="C7142" s="116" t="s">
        <v>9767</v>
      </c>
      <c r="D7142" s="116" t="s">
        <v>9622</v>
      </c>
      <c r="E7142" s="116" t="s">
        <v>216</v>
      </c>
      <c r="F7142" s="117">
        <v>45736</v>
      </c>
      <c r="G7142" s="118" t="s">
        <v>94</v>
      </c>
      <c r="H7142" s="119" t="s">
        <v>131</v>
      </c>
      <c r="I7142" s="116" t="s">
        <v>150</v>
      </c>
      <c r="J7142" s="116" t="s">
        <v>2494</v>
      </c>
      <c r="K7142" s="116" t="s">
        <v>2495</v>
      </c>
      <c r="L7142" s="116" t="s">
        <v>177</v>
      </c>
      <c r="M7142" s="116" t="s">
        <v>177</v>
      </c>
      <c r="N7142" s="116" t="s">
        <v>717</v>
      </c>
      <c r="O7142" s="118">
        <v>3280</v>
      </c>
      <c r="P7142" s="118" t="s">
        <v>114</v>
      </c>
    </row>
    <row r="7143" spans="2:16" x14ac:dyDescent="0.45">
      <c r="B7143" s="115">
        <v>108617483</v>
      </c>
      <c r="C7143" s="116" t="s">
        <v>9768</v>
      </c>
      <c r="D7143" s="116" t="s">
        <v>800</v>
      </c>
      <c r="E7143" s="116" t="s">
        <v>216</v>
      </c>
      <c r="F7143" s="117">
        <v>45736</v>
      </c>
      <c r="G7143" s="118" t="s">
        <v>94</v>
      </c>
      <c r="H7143" s="119" t="s">
        <v>131</v>
      </c>
      <c r="I7143" s="116" t="s">
        <v>150</v>
      </c>
      <c r="J7143" s="116" t="s">
        <v>2494</v>
      </c>
      <c r="K7143" s="116" t="s">
        <v>2495</v>
      </c>
      <c r="L7143" s="116" t="s">
        <v>177</v>
      </c>
      <c r="M7143" s="116" t="s">
        <v>176</v>
      </c>
      <c r="N7143" s="116" t="s">
        <v>287</v>
      </c>
      <c r="O7143" s="118">
        <v>2000</v>
      </c>
      <c r="P7143" s="118" t="s">
        <v>114</v>
      </c>
    </row>
    <row r="7144" spans="2:16" x14ac:dyDescent="0.45">
      <c r="B7144" s="115">
        <v>637041411</v>
      </c>
      <c r="C7144" s="116" t="s">
        <v>9769</v>
      </c>
      <c r="D7144" s="116" t="s">
        <v>272</v>
      </c>
      <c r="E7144" s="116" t="s">
        <v>216</v>
      </c>
      <c r="F7144" s="117">
        <v>45736</v>
      </c>
      <c r="G7144" s="118" t="s">
        <v>94</v>
      </c>
      <c r="H7144" s="119" t="s">
        <v>131</v>
      </c>
      <c r="I7144" s="116" t="s">
        <v>157</v>
      </c>
      <c r="J7144" s="116" t="s">
        <v>4113</v>
      </c>
      <c r="K7144" s="116" t="s">
        <v>5936</v>
      </c>
      <c r="L7144" s="116" t="s">
        <v>176</v>
      </c>
      <c r="M7144" s="116" t="s">
        <v>177</v>
      </c>
      <c r="N7144" s="116" t="s">
        <v>311</v>
      </c>
      <c r="O7144" s="118">
        <v>3168</v>
      </c>
      <c r="P7144" s="118" t="s">
        <v>114</v>
      </c>
    </row>
    <row r="7145" spans="2:16" x14ac:dyDescent="0.45">
      <c r="B7145" s="115">
        <v>654775756</v>
      </c>
      <c r="C7145" s="116" t="s">
        <v>9770</v>
      </c>
      <c r="D7145" s="116" t="s">
        <v>1270</v>
      </c>
      <c r="E7145" s="116" t="s">
        <v>216</v>
      </c>
      <c r="F7145" s="117">
        <v>45736</v>
      </c>
      <c r="G7145" s="118" t="s">
        <v>94</v>
      </c>
      <c r="H7145" s="119" t="s">
        <v>131</v>
      </c>
      <c r="I7145" s="116" t="s">
        <v>156</v>
      </c>
      <c r="J7145" s="116" t="s">
        <v>2859</v>
      </c>
      <c r="K7145" s="116" t="s">
        <v>2859</v>
      </c>
      <c r="L7145" s="116" t="s">
        <v>178</v>
      </c>
      <c r="M7145" s="116" t="s">
        <v>178</v>
      </c>
      <c r="N7145" s="116" t="s">
        <v>4666</v>
      </c>
      <c r="O7145" s="118">
        <v>4127</v>
      </c>
      <c r="P7145" s="118" t="s">
        <v>114</v>
      </c>
    </row>
    <row r="7146" spans="2:16" x14ac:dyDescent="0.45">
      <c r="B7146" s="115">
        <v>1311511</v>
      </c>
      <c r="C7146" s="116" t="s">
        <v>9771</v>
      </c>
      <c r="D7146" s="116" t="s">
        <v>2122</v>
      </c>
      <c r="E7146" s="116" t="s">
        <v>216</v>
      </c>
      <c r="F7146" s="117">
        <v>45737</v>
      </c>
      <c r="G7146" s="118" t="s">
        <v>94</v>
      </c>
      <c r="H7146" s="119" t="s">
        <v>131</v>
      </c>
      <c r="I7146" s="116" t="s">
        <v>155</v>
      </c>
      <c r="J7146" s="116" t="s">
        <v>2504</v>
      </c>
      <c r="K7146" s="116" t="s">
        <v>6198</v>
      </c>
      <c r="L7146" s="116" t="s">
        <v>176</v>
      </c>
      <c r="M7146" s="116" t="s">
        <v>176</v>
      </c>
      <c r="N7146" s="116" t="s">
        <v>225</v>
      </c>
      <c r="O7146" s="118">
        <v>2065</v>
      </c>
      <c r="P7146" s="118" t="s">
        <v>114</v>
      </c>
    </row>
    <row r="7147" spans="2:16" x14ac:dyDescent="0.45">
      <c r="B7147" s="115">
        <v>3799335</v>
      </c>
      <c r="C7147" s="116" t="s">
        <v>9772</v>
      </c>
      <c r="D7147" s="116" t="s">
        <v>488</v>
      </c>
      <c r="E7147" s="116" t="s">
        <v>216</v>
      </c>
      <c r="F7147" s="117">
        <v>45737</v>
      </c>
      <c r="G7147" s="118" t="s">
        <v>94</v>
      </c>
      <c r="H7147" s="119" t="s">
        <v>131</v>
      </c>
      <c r="I7147" s="116" t="s">
        <v>159</v>
      </c>
      <c r="J7147" s="116" t="s">
        <v>2499</v>
      </c>
      <c r="K7147" s="116" t="s">
        <v>3894</v>
      </c>
      <c r="L7147" s="116" t="s">
        <v>176</v>
      </c>
      <c r="M7147" s="116" t="s">
        <v>176</v>
      </c>
      <c r="N7147" s="116" t="s">
        <v>932</v>
      </c>
      <c r="O7147" s="118">
        <v>2640</v>
      </c>
      <c r="P7147" s="118" t="s">
        <v>114</v>
      </c>
    </row>
    <row r="7148" spans="2:16" x14ac:dyDescent="0.45">
      <c r="B7148" s="115">
        <v>8665647</v>
      </c>
      <c r="C7148" s="116" t="s">
        <v>9773</v>
      </c>
      <c r="D7148" s="116" t="s">
        <v>2122</v>
      </c>
      <c r="E7148" s="116" t="s">
        <v>216</v>
      </c>
      <c r="F7148" s="117">
        <v>45737</v>
      </c>
      <c r="G7148" s="118" t="s">
        <v>94</v>
      </c>
      <c r="H7148" s="119" t="s">
        <v>131</v>
      </c>
      <c r="I7148" s="116" t="s">
        <v>155</v>
      </c>
      <c r="J7148" s="116" t="s">
        <v>2504</v>
      </c>
      <c r="K7148" s="116" t="s">
        <v>6198</v>
      </c>
      <c r="L7148" s="116" t="s">
        <v>183</v>
      </c>
      <c r="M7148" s="116" t="s">
        <v>183</v>
      </c>
      <c r="N7148" s="116" t="s">
        <v>183</v>
      </c>
      <c r="O7148" s="118">
        <v>2600</v>
      </c>
      <c r="P7148" s="118" t="s">
        <v>114</v>
      </c>
    </row>
    <row r="7149" spans="2:16" x14ac:dyDescent="0.45">
      <c r="B7149" s="115">
        <v>128545880</v>
      </c>
      <c r="C7149" s="116" t="s">
        <v>9774</v>
      </c>
      <c r="D7149" s="116" t="s">
        <v>9500</v>
      </c>
      <c r="E7149" s="116" t="s">
        <v>216</v>
      </c>
      <c r="F7149" s="117">
        <v>45737</v>
      </c>
      <c r="G7149" s="118" t="s">
        <v>94</v>
      </c>
      <c r="H7149" s="119" t="s">
        <v>131</v>
      </c>
      <c r="I7149" s="116" t="s">
        <v>150</v>
      </c>
      <c r="J7149" s="116" t="s">
        <v>2494</v>
      </c>
      <c r="K7149" s="116" t="s">
        <v>2495</v>
      </c>
      <c r="L7149" s="116" t="s">
        <v>177</v>
      </c>
      <c r="M7149" s="116" t="s">
        <v>176</v>
      </c>
      <c r="N7149" s="116" t="s">
        <v>273</v>
      </c>
      <c r="O7149" s="118">
        <v>2027</v>
      </c>
      <c r="P7149" s="118" t="s">
        <v>114</v>
      </c>
    </row>
    <row r="7150" spans="2:16" x14ac:dyDescent="0.45">
      <c r="B7150" s="115">
        <v>614824010</v>
      </c>
      <c r="C7150" s="116" t="s">
        <v>9775</v>
      </c>
      <c r="D7150" s="116" t="s">
        <v>4694</v>
      </c>
      <c r="E7150" s="116" t="s">
        <v>216</v>
      </c>
      <c r="F7150" s="117">
        <v>45737</v>
      </c>
      <c r="G7150" s="118" t="s">
        <v>94</v>
      </c>
      <c r="H7150" s="119" t="s">
        <v>131</v>
      </c>
      <c r="I7150" s="116" t="s">
        <v>147</v>
      </c>
      <c r="J7150" s="116" t="s">
        <v>2539</v>
      </c>
      <c r="K7150" s="116" t="s">
        <v>2540</v>
      </c>
      <c r="L7150" s="116" t="s">
        <v>178</v>
      </c>
      <c r="M7150" s="116" t="s">
        <v>178</v>
      </c>
      <c r="N7150" s="116" t="s">
        <v>244</v>
      </c>
      <c r="O7150" s="118">
        <v>4218</v>
      </c>
      <c r="P7150" s="118" t="s">
        <v>114</v>
      </c>
    </row>
    <row r="7151" spans="2:16" x14ac:dyDescent="0.45">
      <c r="B7151" s="115">
        <v>615841015</v>
      </c>
      <c r="C7151" s="116" t="s">
        <v>9776</v>
      </c>
      <c r="D7151" s="116" t="s">
        <v>9500</v>
      </c>
      <c r="E7151" s="116" t="s">
        <v>216</v>
      </c>
      <c r="F7151" s="117">
        <v>45737</v>
      </c>
      <c r="G7151" s="118" t="s">
        <v>94</v>
      </c>
      <c r="H7151" s="119" t="s">
        <v>131</v>
      </c>
      <c r="I7151" s="116" t="s">
        <v>150</v>
      </c>
      <c r="J7151" s="116" t="s">
        <v>2494</v>
      </c>
      <c r="K7151" s="116" t="s">
        <v>2495</v>
      </c>
      <c r="L7151" s="116" t="s">
        <v>176</v>
      </c>
      <c r="M7151" s="116" t="s">
        <v>176</v>
      </c>
      <c r="N7151" s="116" t="s">
        <v>273</v>
      </c>
      <c r="O7151" s="118">
        <v>2027</v>
      </c>
      <c r="P7151" s="118" t="s">
        <v>114</v>
      </c>
    </row>
    <row r="7152" spans="2:16" x14ac:dyDescent="0.45">
      <c r="B7152" s="115">
        <v>647673747</v>
      </c>
      <c r="C7152" s="116" t="s">
        <v>9777</v>
      </c>
      <c r="D7152" s="116" t="s">
        <v>697</v>
      </c>
      <c r="E7152" s="116" t="s">
        <v>216</v>
      </c>
      <c r="F7152" s="117">
        <v>45737</v>
      </c>
      <c r="G7152" s="118" t="s">
        <v>94</v>
      </c>
      <c r="H7152" s="119" t="s">
        <v>131</v>
      </c>
      <c r="I7152" s="116" t="s">
        <v>160</v>
      </c>
      <c r="J7152" s="116" t="s">
        <v>5200</v>
      </c>
      <c r="K7152" s="116" t="s">
        <v>5200</v>
      </c>
      <c r="L7152" s="116" t="s">
        <v>179</v>
      </c>
      <c r="M7152" s="116" t="s">
        <v>179</v>
      </c>
      <c r="N7152" s="116" t="s">
        <v>694</v>
      </c>
      <c r="O7152" s="118">
        <v>5032</v>
      </c>
      <c r="P7152" s="118" t="s">
        <v>114</v>
      </c>
    </row>
    <row r="7153" spans="2:16" x14ac:dyDescent="0.45">
      <c r="B7153" s="115">
        <v>653543447</v>
      </c>
      <c r="C7153" s="116" t="s">
        <v>9778</v>
      </c>
      <c r="D7153" s="116" t="s">
        <v>1270</v>
      </c>
      <c r="E7153" s="116" t="s">
        <v>216</v>
      </c>
      <c r="F7153" s="117">
        <v>45737</v>
      </c>
      <c r="G7153" s="118" t="s">
        <v>94</v>
      </c>
      <c r="H7153" s="119" t="s">
        <v>131</v>
      </c>
      <c r="I7153" s="116" t="s">
        <v>156</v>
      </c>
      <c r="J7153" s="116" t="s">
        <v>2859</v>
      </c>
      <c r="K7153" s="116" t="s">
        <v>2859</v>
      </c>
      <c r="L7153" s="116" t="s">
        <v>178</v>
      </c>
      <c r="M7153" s="116" t="s">
        <v>178</v>
      </c>
      <c r="N7153" s="116" t="s">
        <v>251</v>
      </c>
      <c r="O7153" s="118">
        <v>4000</v>
      </c>
      <c r="P7153" s="118" t="s">
        <v>114</v>
      </c>
    </row>
    <row r="7154" spans="2:16" x14ac:dyDescent="0.45">
      <c r="B7154" s="115">
        <v>319326</v>
      </c>
      <c r="C7154" s="116" t="s">
        <v>9779</v>
      </c>
      <c r="D7154" s="116" t="s">
        <v>1650</v>
      </c>
      <c r="E7154" s="116" t="s">
        <v>216</v>
      </c>
      <c r="F7154" s="117">
        <v>45740</v>
      </c>
      <c r="G7154" s="118" t="s">
        <v>94</v>
      </c>
      <c r="H7154" s="119" t="s">
        <v>131</v>
      </c>
      <c r="I7154" s="116" t="s">
        <v>150</v>
      </c>
      <c r="J7154" s="116" t="s">
        <v>2494</v>
      </c>
      <c r="K7154" s="116" t="s">
        <v>2495</v>
      </c>
      <c r="L7154" s="116" t="s">
        <v>176</v>
      </c>
      <c r="M7154" s="116" t="s">
        <v>176</v>
      </c>
      <c r="N7154" s="116" t="s">
        <v>287</v>
      </c>
      <c r="O7154" s="118">
        <v>2000</v>
      </c>
      <c r="P7154" s="118" t="s">
        <v>114</v>
      </c>
    </row>
    <row r="7155" spans="2:16" x14ac:dyDescent="0.45">
      <c r="B7155" s="115">
        <v>1068275</v>
      </c>
      <c r="C7155" s="116" t="s">
        <v>9780</v>
      </c>
      <c r="D7155" s="116" t="s">
        <v>1040</v>
      </c>
      <c r="E7155" s="116" t="s">
        <v>216</v>
      </c>
      <c r="F7155" s="117">
        <v>45740</v>
      </c>
      <c r="G7155" s="118" t="s">
        <v>94</v>
      </c>
      <c r="H7155" s="119" t="s">
        <v>131</v>
      </c>
      <c r="I7155" s="116" t="s">
        <v>143</v>
      </c>
      <c r="J7155" s="116" t="s">
        <v>2647</v>
      </c>
      <c r="K7155" s="116" t="s">
        <v>2726</v>
      </c>
      <c r="L7155" s="116" t="s">
        <v>176</v>
      </c>
      <c r="M7155" s="116" t="s">
        <v>176</v>
      </c>
      <c r="N7155" s="116" t="s">
        <v>299</v>
      </c>
      <c r="O7155" s="118">
        <v>2152</v>
      </c>
      <c r="P7155" s="118" t="s">
        <v>114</v>
      </c>
    </row>
    <row r="7156" spans="2:16" x14ac:dyDescent="0.45">
      <c r="B7156" s="115">
        <v>1287878</v>
      </c>
      <c r="C7156" s="116" t="s">
        <v>9781</v>
      </c>
      <c r="D7156" s="116" t="s">
        <v>1035</v>
      </c>
      <c r="E7156" s="116" t="s">
        <v>216</v>
      </c>
      <c r="F7156" s="117">
        <v>45740</v>
      </c>
      <c r="G7156" s="118" t="s">
        <v>94</v>
      </c>
      <c r="H7156" s="119" t="s">
        <v>131</v>
      </c>
      <c r="I7156" s="116" t="s">
        <v>158</v>
      </c>
      <c r="J7156" s="116" t="s">
        <v>2518</v>
      </c>
      <c r="K7156" s="116" t="s">
        <v>2764</v>
      </c>
      <c r="L7156" s="116" t="s">
        <v>176</v>
      </c>
      <c r="M7156" s="116" t="s">
        <v>176</v>
      </c>
      <c r="N7156" s="116" t="s">
        <v>225</v>
      </c>
      <c r="O7156" s="118">
        <v>2089</v>
      </c>
      <c r="P7156" s="118" t="s">
        <v>114</v>
      </c>
    </row>
    <row r="7157" spans="2:16" x14ac:dyDescent="0.45">
      <c r="B7157" s="115">
        <v>98564571</v>
      </c>
      <c r="C7157" s="116" t="s">
        <v>9782</v>
      </c>
      <c r="D7157" s="116" t="s">
        <v>896</v>
      </c>
      <c r="E7157" s="116" t="s">
        <v>216</v>
      </c>
      <c r="F7157" s="117">
        <v>45740</v>
      </c>
      <c r="G7157" s="118" t="s">
        <v>94</v>
      </c>
      <c r="H7157" s="119" t="s">
        <v>131</v>
      </c>
      <c r="I7157" s="116" t="s">
        <v>155</v>
      </c>
      <c r="J7157" s="116" t="s">
        <v>2504</v>
      </c>
      <c r="K7157" s="116" t="s">
        <v>2505</v>
      </c>
      <c r="L7157" s="116" t="s">
        <v>176</v>
      </c>
      <c r="M7157" s="116" t="s">
        <v>178</v>
      </c>
      <c r="N7157" s="116" t="s">
        <v>3332</v>
      </c>
      <c r="O7157" s="118">
        <v>4390</v>
      </c>
      <c r="P7157" s="118" t="s">
        <v>113</v>
      </c>
    </row>
    <row r="7158" spans="2:16" x14ac:dyDescent="0.45">
      <c r="B7158" s="115">
        <v>103787328</v>
      </c>
      <c r="C7158" s="116" t="s">
        <v>9783</v>
      </c>
      <c r="D7158" s="116" t="s">
        <v>488</v>
      </c>
      <c r="E7158" s="116" t="s">
        <v>216</v>
      </c>
      <c r="F7158" s="117">
        <v>45740</v>
      </c>
      <c r="G7158" s="118" t="s">
        <v>94</v>
      </c>
      <c r="H7158" s="119" t="s">
        <v>131</v>
      </c>
      <c r="I7158" s="116" t="s">
        <v>143</v>
      </c>
      <c r="J7158" s="116" t="s">
        <v>2941</v>
      </c>
      <c r="K7158" s="116" t="s">
        <v>2941</v>
      </c>
      <c r="L7158" s="116" t="s">
        <v>177</v>
      </c>
      <c r="M7158" s="116" t="s">
        <v>177</v>
      </c>
      <c r="N7158" s="116" t="s">
        <v>346</v>
      </c>
      <c r="O7158" s="118">
        <v>3699</v>
      </c>
      <c r="P7158" s="118" t="s">
        <v>114</v>
      </c>
    </row>
    <row r="7159" spans="2:16" x14ac:dyDescent="0.45">
      <c r="B7159" s="115">
        <v>119789721</v>
      </c>
      <c r="C7159" s="116" t="s">
        <v>9784</v>
      </c>
      <c r="D7159" s="116" t="s">
        <v>9785</v>
      </c>
      <c r="E7159" s="116" t="s">
        <v>216</v>
      </c>
      <c r="F7159" s="117">
        <v>45740</v>
      </c>
      <c r="G7159" s="118" t="s">
        <v>94</v>
      </c>
      <c r="H7159" s="119" t="s">
        <v>131</v>
      </c>
      <c r="I7159" s="116" t="s">
        <v>149</v>
      </c>
      <c r="J7159" s="116" t="s">
        <v>3628</v>
      </c>
      <c r="K7159" s="116" t="s">
        <v>3629</v>
      </c>
      <c r="L7159" s="116" t="s">
        <v>177</v>
      </c>
      <c r="M7159" s="116" t="s">
        <v>179</v>
      </c>
      <c r="N7159" s="116" t="s">
        <v>221</v>
      </c>
      <c r="O7159" s="118">
        <v>5000</v>
      </c>
      <c r="P7159" s="118" t="s">
        <v>114</v>
      </c>
    </row>
    <row r="7160" spans="2:16" x14ac:dyDescent="0.45">
      <c r="B7160" s="115">
        <v>131439168</v>
      </c>
      <c r="C7160" s="116" t="s">
        <v>9786</v>
      </c>
      <c r="D7160" s="116" t="s">
        <v>3448</v>
      </c>
      <c r="E7160" s="116" t="s">
        <v>216</v>
      </c>
      <c r="F7160" s="117">
        <v>45740</v>
      </c>
      <c r="G7160" s="118" t="s">
        <v>94</v>
      </c>
      <c r="H7160" s="119" t="s">
        <v>131</v>
      </c>
      <c r="I7160" s="116" t="s">
        <v>147</v>
      </c>
      <c r="J7160" s="116" t="s">
        <v>2523</v>
      </c>
      <c r="K7160" s="116" t="s">
        <v>2534</v>
      </c>
      <c r="L7160" s="116" t="s">
        <v>178</v>
      </c>
      <c r="M7160" s="116" t="s">
        <v>178</v>
      </c>
      <c r="N7160" s="116" t="s">
        <v>251</v>
      </c>
      <c r="O7160" s="118">
        <v>4000</v>
      </c>
      <c r="P7160" s="118" t="s">
        <v>114</v>
      </c>
    </row>
    <row r="7161" spans="2:16" x14ac:dyDescent="0.45">
      <c r="B7161" s="115">
        <v>612769552</v>
      </c>
      <c r="C7161" s="116" t="s">
        <v>9787</v>
      </c>
      <c r="D7161" s="116" t="s">
        <v>682</v>
      </c>
      <c r="E7161" s="116" t="s">
        <v>216</v>
      </c>
      <c r="F7161" s="117">
        <v>45740</v>
      </c>
      <c r="G7161" s="118" t="s">
        <v>94</v>
      </c>
      <c r="H7161" s="119" t="s">
        <v>131</v>
      </c>
      <c r="I7161" s="116" t="s">
        <v>147</v>
      </c>
      <c r="J7161" s="116" t="s">
        <v>2523</v>
      </c>
      <c r="K7161" s="116" t="s">
        <v>2698</v>
      </c>
      <c r="L7161" s="116" t="s">
        <v>177</v>
      </c>
      <c r="M7161" s="116" t="s">
        <v>178</v>
      </c>
      <c r="N7161" s="116" t="s">
        <v>251</v>
      </c>
      <c r="O7161" s="118">
        <v>4000</v>
      </c>
      <c r="P7161" s="118" t="s">
        <v>114</v>
      </c>
    </row>
    <row r="7162" spans="2:16" x14ac:dyDescent="0.45">
      <c r="B7162" s="115">
        <v>636760337</v>
      </c>
      <c r="C7162" s="116" t="s">
        <v>9788</v>
      </c>
      <c r="D7162" s="116" t="s">
        <v>689</v>
      </c>
      <c r="E7162" s="116" t="s">
        <v>216</v>
      </c>
      <c r="F7162" s="117">
        <v>45740</v>
      </c>
      <c r="G7162" s="118" t="s">
        <v>94</v>
      </c>
      <c r="H7162" s="119" t="s">
        <v>131</v>
      </c>
      <c r="I7162" s="116" t="s">
        <v>144</v>
      </c>
      <c r="J7162" s="116" t="s">
        <v>2595</v>
      </c>
      <c r="K7162" s="116" t="s">
        <v>2596</v>
      </c>
      <c r="L7162" s="116" t="s">
        <v>176</v>
      </c>
      <c r="M7162" s="116" t="s">
        <v>176</v>
      </c>
      <c r="N7162" s="116" t="s">
        <v>466</v>
      </c>
      <c r="O7162" s="118">
        <v>2134</v>
      </c>
      <c r="P7162" s="118" t="s">
        <v>114</v>
      </c>
    </row>
    <row r="7163" spans="2:16" x14ac:dyDescent="0.45">
      <c r="B7163" s="115">
        <v>949539</v>
      </c>
      <c r="C7163" s="116" t="s">
        <v>9789</v>
      </c>
      <c r="D7163" s="116" t="s">
        <v>761</v>
      </c>
      <c r="E7163" s="116" t="s">
        <v>216</v>
      </c>
      <c r="F7163" s="117">
        <v>45741</v>
      </c>
      <c r="G7163" s="118" t="s">
        <v>94</v>
      </c>
      <c r="H7163" s="119" t="s">
        <v>131</v>
      </c>
      <c r="I7163" s="116" t="s">
        <v>150</v>
      </c>
      <c r="J7163" s="116" t="s">
        <v>2494</v>
      </c>
      <c r="K7163" s="116" t="s">
        <v>2495</v>
      </c>
      <c r="L7163" s="116" t="s">
        <v>176</v>
      </c>
      <c r="M7163" s="116" t="s">
        <v>176</v>
      </c>
      <c r="N7163" s="116" t="s">
        <v>762</v>
      </c>
      <c r="O7163" s="118">
        <v>2430</v>
      </c>
      <c r="P7163" s="118" t="s">
        <v>113</v>
      </c>
    </row>
    <row r="7164" spans="2:16" x14ac:dyDescent="0.45">
      <c r="B7164" s="115">
        <v>8725728</v>
      </c>
      <c r="C7164" s="116" t="s">
        <v>9790</v>
      </c>
      <c r="D7164" s="116" t="s">
        <v>3578</v>
      </c>
      <c r="E7164" s="116" t="s">
        <v>216</v>
      </c>
      <c r="F7164" s="117">
        <v>45741</v>
      </c>
      <c r="G7164" s="118" t="s">
        <v>94</v>
      </c>
      <c r="H7164" s="119" t="s">
        <v>131</v>
      </c>
      <c r="I7164" s="116" t="s">
        <v>158</v>
      </c>
      <c r="J7164" s="116" t="s">
        <v>2518</v>
      </c>
      <c r="K7164" s="116" t="s">
        <v>2764</v>
      </c>
      <c r="L7164" s="116" t="s">
        <v>180</v>
      </c>
      <c r="M7164" s="116" t="s">
        <v>180</v>
      </c>
      <c r="N7164" s="116" t="s">
        <v>229</v>
      </c>
      <c r="O7164" s="118">
        <v>6315</v>
      </c>
      <c r="P7164" s="118" t="s">
        <v>114</v>
      </c>
    </row>
    <row r="7165" spans="2:16" x14ac:dyDescent="0.45">
      <c r="B7165" s="115">
        <v>9007747</v>
      </c>
      <c r="C7165" s="116" t="s">
        <v>9791</v>
      </c>
      <c r="D7165" s="116" t="s">
        <v>3578</v>
      </c>
      <c r="E7165" s="116" t="s">
        <v>216</v>
      </c>
      <c r="F7165" s="117">
        <v>45741</v>
      </c>
      <c r="G7165" s="118" t="s">
        <v>94</v>
      </c>
      <c r="H7165" s="119" t="s">
        <v>131</v>
      </c>
      <c r="I7165" s="116" t="s">
        <v>158</v>
      </c>
      <c r="J7165" s="116" t="s">
        <v>2518</v>
      </c>
      <c r="K7165" s="116" t="s">
        <v>2519</v>
      </c>
      <c r="L7165" s="116" t="s">
        <v>180</v>
      </c>
      <c r="M7165" s="116" t="s">
        <v>180</v>
      </c>
      <c r="N7165" s="116" t="s">
        <v>1788</v>
      </c>
      <c r="O7165" s="118">
        <v>6208</v>
      </c>
      <c r="P7165" s="118" t="s">
        <v>114</v>
      </c>
    </row>
    <row r="7166" spans="2:16" x14ac:dyDescent="0.45">
      <c r="B7166" s="115">
        <v>95555472</v>
      </c>
      <c r="C7166" s="116" t="s">
        <v>9792</v>
      </c>
      <c r="D7166" s="116" t="s">
        <v>1248</v>
      </c>
      <c r="E7166" s="116" t="s">
        <v>216</v>
      </c>
      <c r="F7166" s="117">
        <v>45741</v>
      </c>
      <c r="G7166" s="118" t="s">
        <v>94</v>
      </c>
      <c r="H7166" s="119" t="s">
        <v>131</v>
      </c>
      <c r="I7166" s="116" t="s">
        <v>161</v>
      </c>
      <c r="J7166" s="116" t="s">
        <v>4891</v>
      </c>
      <c r="K7166" s="116" t="s">
        <v>4891</v>
      </c>
      <c r="L7166" s="116" t="s">
        <v>179</v>
      </c>
      <c r="M7166" s="116" t="s">
        <v>179</v>
      </c>
      <c r="N7166" s="116" t="s">
        <v>1060</v>
      </c>
      <c r="O7166" s="118">
        <v>5064</v>
      </c>
      <c r="P7166" s="118" t="s">
        <v>114</v>
      </c>
    </row>
    <row r="7167" spans="2:16" x14ac:dyDescent="0.45">
      <c r="B7167" s="115">
        <v>106228522</v>
      </c>
      <c r="C7167" s="116" t="s">
        <v>9793</v>
      </c>
      <c r="D7167" s="116" t="s">
        <v>6245</v>
      </c>
      <c r="E7167" s="116" t="s">
        <v>216</v>
      </c>
      <c r="F7167" s="117">
        <v>45741</v>
      </c>
      <c r="G7167" s="118" t="s">
        <v>94</v>
      </c>
      <c r="H7167" s="119" t="s">
        <v>131</v>
      </c>
      <c r="I7167" s="116" t="s">
        <v>160</v>
      </c>
      <c r="J7167" s="116" t="s">
        <v>2784</v>
      </c>
      <c r="K7167" s="116" t="s">
        <v>3245</v>
      </c>
      <c r="L7167" s="116" t="s">
        <v>176</v>
      </c>
      <c r="M7167" s="116" t="s">
        <v>176</v>
      </c>
      <c r="N7167" s="116" t="s">
        <v>287</v>
      </c>
      <c r="O7167" s="118">
        <v>2019</v>
      </c>
      <c r="P7167" s="118" t="s">
        <v>114</v>
      </c>
    </row>
    <row r="7168" spans="2:16" x14ac:dyDescent="0.45">
      <c r="B7168" s="115">
        <v>107541006</v>
      </c>
      <c r="C7168" s="116" t="s">
        <v>9794</v>
      </c>
      <c r="D7168" s="116" t="s">
        <v>648</v>
      </c>
      <c r="E7168" s="116" t="s">
        <v>216</v>
      </c>
      <c r="F7168" s="117">
        <v>45741</v>
      </c>
      <c r="G7168" s="118" t="s">
        <v>94</v>
      </c>
      <c r="H7168" s="119" t="s">
        <v>131</v>
      </c>
      <c r="I7168" s="116" t="s">
        <v>150</v>
      </c>
      <c r="J7168" s="116" t="s">
        <v>2555</v>
      </c>
      <c r="K7168" s="116" t="s">
        <v>2556</v>
      </c>
      <c r="L7168" s="116" t="s">
        <v>177</v>
      </c>
      <c r="M7168" s="116" t="s">
        <v>177</v>
      </c>
      <c r="N7168" s="116" t="s">
        <v>255</v>
      </c>
      <c r="O7168" s="118">
        <v>3121</v>
      </c>
      <c r="P7168" s="118" t="s">
        <v>114</v>
      </c>
    </row>
    <row r="7169" spans="2:16" x14ac:dyDescent="0.45">
      <c r="B7169" s="115">
        <v>168161831</v>
      </c>
      <c r="C7169" s="116" t="s">
        <v>9795</v>
      </c>
      <c r="D7169" s="116" t="s">
        <v>1044</v>
      </c>
      <c r="E7169" s="116" t="s">
        <v>216</v>
      </c>
      <c r="F7169" s="117">
        <v>45741</v>
      </c>
      <c r="G7169" s="118" t="s">
        <v>94</v>
      </c>
      <c r="H7169" s="119" t="s">
        <v>131</v>
      </c>
      <c r="I7169" s="116" t="s">
        <v>151</v>
      </c>
      <c r="J7169" s="116" t="s">
        <v>2530</v>
      </c>
      <c r="K7169" s="116" t="s">
        <v>3719</v>
      </c>
      <c r="L7169" s="116" t="s">
        <v>176</v>
      </c>
      <c r="M7169" s="116" t="s">
        <v>176</v>
      </c>
      <c r="N7169" s="116" t="s">
        <v>1660</v>
      </c>
      <c r="O7169" s="118">
        <v>2765</v>
      </c>
      <c r="P7169" s="118" t="s">
        <v>114</v>
      </c>
    </row>
    <row r="7170" spans="2:16" x14ac:dyDescent="0.45">
      <c r="B7170" s="115">
        <v>603637047</v>
      </c>
      <c r="C7170" s="116" t="s">
        <v>9796</v>
      </c>
      <c r="D7170" s="116" t="s">
        <v>431</v>
      </c>
      <c r="E7170" s="116" t="s">
        <v>216</v>
      </c>
      <c r="F7170" s="117">
        <v>45741</v>
      </c>
      <c r="G7170" s="118" t="s">
        <v>94</v>
      </c>
      <c r="H7170" s="119" t="s">
        <v>131</v>
      </c>
      <c r="I7170" s="116" t="s">
        <v>158</v>
      </c>
      <c r="J7170" s="116" t="s">
        <v>2518</v>
      </c>
      <c r="K7170" s="116" t="s">
        <v>2764</v>
      </c>
      <c r="L7170" s="116" t="s">
        <v>183</v>
      </c>
      <c r="M7170" s="116" t="s">
        <v>183</v>
      </c>
      <c r="N7170" s="116" t="s">
        <v>183</v>
      </c>
      <c r="O7170" s="118">
        <v>2612</v>
      </c>
      <c r="P7170" s="118" t="s">
        <v>114</v>
      </c>
    </row>
    <row r="7171" spans="2:16" x14ac:dyDescent="0.45">
      <c r="B7171" s="115">
        <v>620229629</v>
      </c>
      <c r="C7171" s="116" t="s">
        <v>9797</v>
      </c>
      <c r="D7171" s="116" t="s">
        <v>262</v>
      </c>
      <c r="E7171" s="116" t="s">
        <v>216</v>
      </c>
      <c r="F7171" s="117">
        <v>45741</v>
      </c>
      <c r="G7171" s="118" t="s">
        <v>94</v>
      </c>
      <c r="H7171" s="119" t="s">
        <v>131</v>
      </c>
      <c r="I7171" s="116" t="s">
        <v>156</v>
      </c>
      <c r="J7171" s="116" t="s">
        <v>2426</v>
      </c>
      <c r="K7171" s="116" t="s">
        <v>2878</v>
      </c>
      <c r="L7171" s="116" t="s">
        <v>177</v>
      </c>
      <c r="M7171" s="116" t="s">
        <v>177</v>
      </c>
      <c r="N7171" s="116" t="s">
        <v>255</v>
      </c>
      <c r="O7171" s="118">
        <v>3000</v>
      </c>
      <c r="P7171" s="118" t="s">
        <v>114</v>
      </c>
    </row>
    <row r="7172" spans="2:16" x14ac:dyDescent="0.45">
      <c r="B7172" s="115">
        <v>182909</v>
      </c>
      <c r="C7172" s="116" t="s">
        <v>9798</v>
      </c>
      <c r="D7172" s="116" t="s">
        <v>580</v>
      </c>
      <c r="E7172" s="116" t="s">
        <v>216</v>
      </c>
      <c r="F7172" s="117">
        <v>45742</v>
      </c>
      <c r="G7172" s="118" t="s">
        <v>94</v>
      </c>
      <c r="H7172" s="119" t="s">
        <v>131</v>
      </c>
      <c r="I7172" s="116" t="s">
        <v>161</v>
      </c>
      <c r="J7172" s="116" t="s">
        <v>3372</v>
      </c>
      <c r="K7172" s="116" t="s">
        <v>4156</v>
      </c>
      <c r="L7172" s="116" t="s">
        <v>176</v>
      </c>
      <c r="M7172" s="116" t="s">
        <v>176</v>
      </c>
      <c r="N7172" s="116" t="s">
        <v>269</v>
      </c>
      <c r="O7172" s="118">
        <v>2576</v>
      </c>
      <c r="P7172" s="118" t="s">
        <v>113</v>
      </c>
    </row>
    <row r="7173" spans="2:16" x14ac:dyDescent="0.45">
      <c r="B7173" s="115">
        <v>287614</v>
      </c>
      <c r="C7173" s="116" t="s">
        <v>9799</v>
      </c>
      <c r="D7173" s="116" t="s">
        <v>4100</v>
      </c>
      <c r="E7173" s="116" t="s">
        <v>216</v>
      </c>
      <c r="F7173" s="117">
        <v>45742</v>
      </c>
      <c r="G7173" s="118" t="s">
        <v>94</v>
      </c>
      <c r="H7173" s="119" t="s">
        <v>131</v>
      </c>
      <c r="I7173" s="116" t="s">
        <v>155</v>
      </c>
      <c r="J7173" s="116" t="s">
        <v>2504</v>
      </c>
      <c r="K7173" s="116" t="s">
        <v>2505</v>
      </c>
      <c r="L7173" s="116" t="s">
        <v>176</v>
      </c>
      <c r="M7173" s="116" t="s">
        <v>179</v>
      </c>
      <c r="N7173" s="116" t="s">
        <v>221</v>
      </c>
      <c r="O7173" s="118">
        <v>5000</v>
      </c>
      <c r="P7173" s="118" t="s">
        <v>114</v>
      </c>
    </row>
    <row r="7174" spans="2:16" x14ac:dyDescent="0.45">
      <c r="B7174" s="115">
        <v>3877138</v>
      </c>
      <c r="C7174" s="116" t="s">
        <v>9800</v>
      </c>
      <c r="D7174" s="116" t="s">
        <v>4100</v>
      </c>
      <c r="E7174" s="116" t="s">
        <v>216</v>
      </c>
      <c r="F7174" s="117">
        <v>45742</v>
      </c>
      <c r="G7174" s="118" t="s">
        <v>94</v>
      </c>
      <c r="H7174" s="119" t="s">
        <v>131</v>
      </c>
      <c r="I7174" s="116" t="s">
        <v>155</v>
      </c>
      <c r="J7174" s="116" t="s">
        <v>2504</v>
      </c>
      <c r="K7174" s="116" t="s">
        <v>2505</v>
      </c>
      <c r="L7174" s="116" t="s">
        <v>176</v>
      </c>
      <c r="M7174" s="116" t="s">
        <v>179</v>
      </c>
      <c r="N7174" s="116" t="s">
        <v>221</v>
      </c>
      <c r="O7174" s="118">
        <v>5000</v>
      </c>
      <c r="P7174" s="118" t="s">
        <v>114</v>
      </c>
    </row>
    <row r="7175" spans="2:16" x14ac:dyDescent="0.45">
      <c r="B7175" s="115">
        <v>3890515</v>
      </c>
      <c r="C7175" s="116" t="s">
        <v>9801</v>
      </c>
      <c r="D7175" s="116" t="s">
        <v>4100</v>
      </c>
      <c r="E7175" s="116" t="s">
        <v>216</v>
      </c>
      <c r="F7175" s="117">
        <v>45742</v>
      </c>
      <c r="G7175" s="118" t="s">
        <v>94</v>
      </c>
      <c r="H7175" s="119" t="s">
        <v>131</v>
      </c>
      <c r="I7175" s="116" t="s">
        <v>155</v>
      </c>
      <c r="J7175" s="116" t="s">
        <v>2504</v>
      </c>
      <c r="K7175" s="116" t="s">
        <v>2505</v>
      </c>
      <c r="L7175" s="116" t="s">
        <v>176</v>
      </c>
      <c r="M7175" s="116" t="s">
        <v>179</v>
      </c>
      <c r="N7175" s="116" t="s">
        <v>221</v>
      </c>
      <c r="O7175" s="118">
        <v>5000</v>
      </c>
      <c r="P7175" s="118" t="s">
        <v>114</v>
      </c>
    </row>
    <row r="7176" spans="2:16" x14ac:dyDescent="0.45">
      <c r="B7176" s="115">
        <v>6899449</v>
      </c>
      <c r="C7176" s="116" t="s">
        <v>9802</v>
      </c>
      <c r="D7176" s="116" t="s">
        <v>4100</v>
      </c>
      <c r="E7176" s="116" t="s">
        <v>216</v>
      </c>
      <c r="F7176" s="117">
        <v>45742</v>
      </c>
      <c r="G7176" s="118" t="s">
        <v>94</v>
      </c>
      <c r="H7176" s="119" t="s">
        <v>131</v>
      </c>
      <c r="I7176" s="116" t="s">
        <v>155</v>
      </c>
      <c r="J7176" s="116" t="s">
        <v>2504</v>
      </c>
      <c r="K7176" s="116" t="s">
        <v>2505</v>
      </c>
      <c r="L7176" s="116" t="s">
        <v>177</v>
      </c>
      <c r="M7176" s="116" t="s">
        <v>179</v>
      </c>
      <c r="N7176" s="116" t="s">
        <v>221</v>
      </c>
      <c r="O7176" s="118">
        <v>5000</v>
      </c>
      <c r="P7176" s="118" t="s">
        <v>114</v>
      </c>
    </row>
    <row r="7177" spans="2:16" x14ac:dyDescent="0.45">
      <c r="B7177" s="115">
        <v>6899458</v>
      </c>
      <c r="C7177" s="116" t="s">
        <v>9803</v>
      </c>
      <c r="D7177" s="116" t="s">
        <v>4100</v>
      </c>
      <c r="E7177" s="116" t="s">
        <v>216</v>
      </c>
      <c r="F7177" s="117">
        <v>45742</v>
      </c>
      <c r="G7177" s="118" t="s">
        <v>94</v>
      </c>
      <c r="H7177" s="119" t="s">
        <v>131</v>
      </c>
      <c r="I7177" s="116" t="s">
        <v>155</v>
      </c>
      <c r="J7177" s="116" t="s">
        <v>2504</v>
      </c>
      <c r="K7177" s="116" t="s">
        <v>2505</v>
      </c>
      <c r="L7177" s="116" t="s">
        <v>177</v>
      </c>
      <c r="M7177" s="116" t="s">
        <v>179</v>
      </c>
      <c r="N7177" s="116" t="s">
        <v>221</v>
      </c>
      <c r="O7177" s="118">
        <v>5000</v>
      </c>
      <c r="P7177" s="118" t="s">
        <v>114</v>
      </c>
    </row>
    <row r="7178" spans="2:16" x14ac:dyDescent="0.45">
      <c r="B7178" s="115">
        <v>7946714</v>
      </c>
      <c r="C7178" s="116" t="s">
        <v>9804</v>
      </c>
      <c r="D7178" s="116" t="s">
        <v>4100</v>
      </c>
      <c r="E7178" s="116" t="s">
        <v>216</v>
      </c>
      <c r="F7178" s="117">
        <v>45742</v>
      </c>
      <c r="G7178" s="118" t="s">
        <v>94</v>
      </c>
      <c r="H7178" s="119" t="s">
        <v>131</v>
      </c>
      <c r="I7178" s="116" t="s">
        <v>155</v>
      </c>
      <c r="J7178" s="116" t="s">
        <v>2504</v>
      </c>
      <c r="K7178" s="116" t="s">
        <v>2505</v>
      </c>
      <c r="L7178" s="116" t="s">
        <v>179</v>
      </c>
      <c r="M7178" s="116" t="s">
        <v>179</v>
      </c>
      <c r="N7178" s="116" t="s">
        <v>221</v>
      </c>
      <c r="O7178" s="118">
        <v>5000</v>
      </c>
      <c r="P7178" s="118" t="s">
        <v>114</v>
      </c>
    </row>
    <row r="7179" spans="2:16" x14ac:dyDescent="0.45">
      <c r="B7179" s="115">
        <v>8415594</v>
      </c>
      <c r="C7179" s="116" t="s">
        <v>9805</v>
      </c>
      <c r="D7179" s="116" t="s">
        <v>513</v>
      </c>
      <c r="E7179" s="116" t="s">
        <v>216</v>
      </c>
      <c r="F7179" s="117">
        <v>45742</v>
      </c>
      <c r="G7179" s="118" t="s">
        <v>94</v>
      </c>
      <c r="H7179" s="119" t="s">
        <v>131</v>
      </c>
      <c r="I7179" s="116" t="s">
        <v>146</v>
      </c>
      <c r="J7179" s="116" t="s">
        <v>2717</v>
      </c>
      <c r="K7179" s="116" t="s">
        <v>2717</v>
      </c>
      <c r="L7179" s="116" t="s">
        <v>183</v>
      </c>
      <c r="M7179" s="116" t="s">
        <v>176</v>
      </c>
      <c r="N7179" s="116" t="s">
        <v>287</v>
      </c>
      <c r="O7179" s="118">
        <v>2000</v>
      </c>
      <c r="P7179" s="118" t="s">
        <v>114</v>
      </c>
    </row>
    <row r="7180" spans="2:16" x14ac:dyDescent="0.45">
      <c r="B7180" s="115">
        <v>8592112</v>
      </c>
      <c r="C7180" s="116" t="s">
        <v>9806</v>
      </c>
      <c r="D7180" s="116" t="s">
        <v>4100</v>
      </c>
      <c r="E7180" s="116" t="s">
        <v>216</v>
      </c>
      <c r="F7180" s="117">
        <v>45742</v>
      </c>
      <c r="G7180" s="118" t="s">
        <v>94</v>
      </c>
      <c r="H7180" s="119" t="s">
        <v>131</v>
      </c>
      <c r="I7180" s="116" t="s">
        <v>155</v>
      </c>
      <c r="J7180" s="116" t="s">
        <v>2504</v>
      </c>
      <c r="K7180" s="116" t="s">
        <v>2505</v>
      </c>
      <c r="L7180" s="116" t="s">
        <v>183</v>
      </c>
      <c r="M7180" s="116" t="s">
        <v>179</v>
      </c>
      <c r="N7180" s="116" t="s">
        <v>221</v>
      </c>
      <c r="O7180" s="118">
        <v>5000</v>
      </c>
      <c r="P7180" s="118" t="s">
        <v>114</v>
      </c>
    </row>
    <row r="7181" spans="2:16" x14ac:dyDescent="0.45">
      <c r="B7181" s="115">
        <v>8611014</v>
      </c>
      <c r="C7181" s="116" t="s">
        <v>9807</v>
      </c>
      <c r="D7181" s="116" t="s">
        <v>4100</v>
      </c>
      <c r="E7181" s="116" t="s">
        <v>216</v>
      </c>
      <c r="F7181" s="117">
        <v>45742</v>
      </c>
      <c r="G7181" s="118" t="s">
        <v>94</v>
      </c>
      <c r="H7181" s="119" t="s">
        <v>131</v>
      </c>
      <c r="I7181" s="116" t="s">
        <v>155</v>
      </c>
      <c r="J7181" s="116" t="s">
        <v>2504</v>
      </c>
      <c r="K7181" s="116" t="s">
        <v>2505</v>
      </c>
      <c r="L7181" s="116" t="s">
        <v>183</v>
      </c>
      <c r="M7181" s="116" t="s">
        <v>179</v>
      </c>
      <c r="N7181" s="116" t="s">
        <v>221</v>
      </c>
      <c r="O7181" s="118">
        <v>5000</v>
      </c>
      <c r="P7181" s="118" t="s">
        <v>114</v>
      </c>
    </row>
    <row r="7182" spans="2:16" x14ac:dyDescent="0.45">
      <c r="B7182" s="115">
        <v>77560108</v>
      </c>
      <c r="C7182" s="116" t="s">
        <v>9808</v>
      </c>
      <c r="D7182" s="116" t="s">
        <v>4100</v>
      </c>
      <c r="E7182" s="116" t="s">
        <v>216</v>
      </c>
      <c r="F7182" s="117">
        <v>45742</v>
      </c>
      <c r="G7182" s="118" t="s">
        <v>94</v>
      </c>
      <c r="H7182" s="119" t="s">
        <v>131</v>
      </c>
      <c r="I7182" s="116" t="s">
        <v>155</v>
      </c>
      <c r="J7182" s="116" t="s">
        <v>2504</v>
      </c>
      <c r="K7182" s="116" t="s">
        <v>2505</v>
      </c>
      <c r="L7182" s="116" t="s">
        <v>176</v>
      </c>
      <c r="M7182" s="116" t="s">
        <v>179</v>
      </c>
      <c r="N7182" s="116" t="s">
        <v>221</v>
      </c>
      <c r="O7182" s="118">
        <v>5000</v>
      </c>
      <c r="P7182" s="118" t="s">
        <v>114</v>
      </c>
    </row>
    <row r="7183" spans="2:16" x14ac:dyDescent="0.45">
      <c r="B7183" s="115">
        <v>77596242</v>
      </c>
      <c r="C7183" s="116" t="s">
        <v>9809</v>
      </c>
      <c r="D7183" s="116" t="s">
        <v>4100</v>
      </c>
      <c r="E7183" s="116" t="s">
        <v>216</v>
      </c>
      <c r="F7183" s="117">
        <v>45742</v>
      </c>
      <c r="G7183" s="118" t="s">
        <v>94</v>
      </c>
      <c r="H7183" s="119" t="s">
        <v>131</v>
      </c>
      <c r="I7183" s="116" t="s">
        <v>155</v>
      </c>
      <c r="J7183" s="116" t="s">
        <v>2504</v>
      </c>
      <c r="K7183" s="116" t="s">
        <v>2505</v>
      </c>
      <c r="L7183" s="116" t="s">
        <v>176</v>
      </c>
      <c r="M7183" s="116" t="s">
        <v>179</v>
      </c>
      <c r="N7183" s="116" t="s">
        <v>221</v>
      </c>
      <c r="O7183" s="118">
        <v>5000</v>
      </c>
      <c r="P7183" s="118" t="s">
        <v>114</v>
      </c>
    </row>
    <row r="7184" spans="2:16" x14ac:dyDescent="0.45">
      <c r="B7184" s="115">
        <v>82695109</v>
      </c>
      <c r="C7184" s="116" t="s">
        <v>9810</v>
      </c>
      <c r="D7184" s="116" t="s">
        <v>488</v>
      </c>
      <c r="E7184" s="116" t="s">
        <v>216</v>
      </c>
      <c r="F7184" s="117">
        <v>45742</v>
      </c>
      <c r="G7184" s="118" t="s">
        <v>94</v>
      </c>
      <c r="H7184" s="119" t="s">
        <v>131</v>
      </c>
      <c r="I7184" s="116" t="s">
        <v>156</v>
      </c>
      <c r="J7184" s="116" t="s">
        <v>2426</v>
      </c>
      <c r="K7184" s="116" t="s">
        <v>2427</v>
      </c>
      <c r="L7184" s="116" t="s">
        <v>176</v>
      </c>
      <c r="M7184" s="116" t="s">
        <v>176</v>
      </c>
      <c r="N7184" s="116" t="s">
        <v>9653</v>
      </c>
      <c r="O7184" s="118">
        <v>2787</v>
      </c>
      <c r="P7184" s="118" t="s">
        <v>114</v>
      </c>
    </row>
    <row r="7185" spans="2:16" x14ac:dyDescent="0.45">
      <c r="B7185" s="115">
        <v>86228864</v>
      </c>
      <c r="C7185" s="116" t="s">
        <v>9811</v>
      </c>
      <c r="D7185" s="116" t="s">
        <v>4100</v>
      </c>
      <c r="E7185" s="116" t="s">
        <v>216</v>
      </c>
      <c r="F7185" s="117">
        <v>45742</v>
      </c>
      <c r="G7185" s="118" t="s">
        <v>94</v>
      </c>
      <c r="H7185" s="119" t="s">
        <v>131</v>
      </c>
      <c r="I7185" s="116" t="s">
        <v>155</v>
      </c>
      <c r="J7185" s="116" t="s">
        <v>2504</v>
      </c>
      <c r="K7185" s="116" t="s">
        <v>2505</v>
      </c>
      <c r="L7185" s="116" t="s">
        <v>177</v>
      </c>
      <c r="M7185" s="116" t="s">
        <v>179</v>
      </c>
      <c r="N7185" s="116" t="s">
        <v>221</v>
      </c>
      <c r="O7185" s="118">
        <v>5000</v>
      </c>
      <c r="P7185" s="118" t="s">
        <v>114</v>
      </c>
    </row>
    <row r="7186" spans="2:16" x14ac:dyDescent="0.45">
      <c r="B7186" s="115">
        <v>98989765</v>
      </c>
      <c r="C7186" s="116" t="s">
        <v>9812</v>
      </c>
      <c r="D7186" s="116" t="s">
        <v>4100</v>
      </c>
      <c r="E7186" s="116" t="s">
        <v>216</v>
      </c>
      <c r="F7186" s="117">
        <v>45742</v>
      </c>
      <c r="G7186" s="118" t="s">
        <v>94</v>
      </c>
      <c r="H7186" s="119" t="s">
        <v>131</v>
      </c>
      <c r="I7186" s="116" t="s">
        <v>155</v>
      </c>
      <c r="J7186" s="116" t="s">
        <v>2504</v>
      </c>
      <c r="K7186" s="116" t="s">
        <v>2505</v>
      </c>
      <c r="L7186" s="116" t="s">
        <v>176</v>
      </c>
      <c r="M7186" s="116" t="s">
        <v>179</v>
      </c>
      <c r="N7186" s="116" t="s">
        <v>221</v>
      </c>
      <c r="O7186" s="118">
        <v>5000</v>
      </c>
      <c r="P7186" s="118" t="s">
        <v>114</v>
      </c>
    </row>
    <row r="7187" spans="2:16" x14ac:dyDescent="0.45">
      <c r="B7187" s="115">
        <v>104576794</v>
      </c>
      <c r="C7187" s="116" t="s">
        <v>9813</v>
      </c>
      <c r="D7187" s="116" t="s">
        <v>4100</v>
      </c>
      <c r="E7187" s="116" t="s">
        <v>216</v>
      </c>
      <c r="F7187" s="117">
        <v>45742</v>
      </c>
      <c r="G7187" s="118" t="s">
        <v>94</v>
      </c>
      <c r="H7187" s="119" t="s">
        <v>131</v>
      </c>
      <c r="I7187" s="116" t="s">
        <v>155</v>
      </c>
      <c r="J7187" s="116" t="s">
        <v>2504</v>
      </c>
      <c r="K7187" s="116" t="s">
        <v>2505</v>
      </c>
      <c r="L7187" s="116" t="s">
        <v>177</v>
      </c>
      <c r="M7187" s="116" t="s">
        <v>179</v>
      </c>
      <c r="N7187" s="116" t="s">
        <v>221</v>
      </c>
      <c r="O7187" s="118">
        <v>5000</v>
      </c>
      <c r="P7187" s="118" t="s">
        <v>114</v>
      </c>
    </row>
    <row r="7188" spans="2:16" x14ac:dyDescent="0.45">
      <c r="B7188" s="115">
        <v>621487830</v>
      </c>
      <c r="C7188" s="116" t="s">
        <v>9814</v>
      </c>
      <c r="D7188" s="116" t="s">
        <v>9815</v>
      </c>
      <c r="E7188" s="116" t="s">
        <v>216</v>
      </c>
      <c r="F7188" s="117">
        <v>45742</v>
      </c>
      <c r="G7188" s="118" t="s">
        <v>94</v>
      </c>
      <c r="H7188" s="119" t="s">
        <v>131</v>
      </c>
      <c r="I7188" s="116" t="s">
        <v>159</v>
      </c>
      <c r="J7188" s="116" t="s">
        <v>2499</v>
      </c>
      <c r="K7188" s="116" t="s">
        <v>2951</v>
      </c>
      <c r="L7188" s="116" t="s">
        <v>179</v>
      </c>
      <c r="M7188" s="116" t="s">
        <v>177</v>
      </c>
      <c r="N7188" s="116" t="s">
        <v>379</v>
      </c>
      <c r="O7188" s="118">
        <v>3122</v>
      </c>
      <c r="P7188" s="118" t="s">
        <v>114</v>
      </c>
    </row>
    <row r="7189" spans="2:16" x14ac:dyDescent="0.45">
      <c r="B7189" s="115">
        <v>999379</v>
      </c>
      <c r="C7189" s="116" t="s">
        <v>9816</v>
      </c>
      <c r="D7189" s="116" t="s">
        <v>993</v>
      </c>
      <c r="E7189" s="116" t="s">
        <v>216</v>
      </c>
      <c r="F7189" s="117">
        <v>45743</v>
      </c>
      <c r="G7189" s="118" t="s">
        <v>94</v>
      </c>
      <c r="H7189" s="119" t="s">
        <v>131</v>
      </c>
      <c r="I7189" s="116" t="s">
        <v>143</v>
      </c>
      <c r="J7189" s="116" t="s">
        <v>2647</v>
      </c>
      <c r="K7189" s="116" t="s">
        <v>2726</v>
      </c>
      <c r="L7189" s="116" t="s">
        <v>176</v>
      </c>
      <c r="M7189" s="116" t="s">
        <v>176</v>
      </c>
      <c r="N7189" s="116" t="s">
        <v>785</v>
      </c>
      <c r="O7189" s="118">
        <v>2590</v>
      </c>
      <c r="P7189" s="118" t="s">
        <v>114</v>
      </c>
    </row>
    <row r="7190" spans="2:16" x14ac:dyDescent="0.45">
      <c r="B7190" s="115">
        <v>7648535</v>
      </c>
      <c r="C7190" s="116" t="s">
        <v>9817</v>
      </c>
      <c r="D7190" s="116" t="s">
        <v>697</v>
      </c>
      <c r="E7190" s="116" t="s">
        <v>216</v>
      </c>
      <c r="F7190" s="117">
        <v>45743</v>
      </c>
      <c r="G7190" s="118" t="s">
        <v>94</v>
      </c>
      <c r="H7190" s="119" t="s">
        <v>131</v>
      </c>
      <c r="I7190" s="116" t="s">
        <v>147</v>
      </c>
      <c r="J7190" s="116" t="s">
        <v>2539</v>
      </c>
      <c r="K7190" s="116" t="s">
        <v>2720</v>
      </c>
      <c r="L7190" s="116" t="s">
        <v>179</v>
      </c>
      <c r="M7190" s="116" t="s">
        <v>179</v>
      </c>
      <c r="N7190" s="116" t="s">
        <v>694</v>
      </c>
      <c r="O7190" s="118">
        <v>5032</v>
      </c>
      <c r="P7190" s="118" t="s">
        <v>114</v>
      </c>
    </row>
    <row r="7191" spans="2:16" x14ac:dyDescent="0.45">
      <c r="B7191" s="115">
        <v>130925021</v>
      </c>
      <c r="C7191" s="116" t="s">
        <v>9818</v>
      </c>
      <c r="D7191" s="116" t="s">
        <v>314</v>
      </c>
      <c r="E7191" s="116" t="s">
        <v>216</v>
      </c>
      <c r="F7191" s="117">
        <v>45743</v>
      </c>
      <c r="G7191" s="118" t="s">
        <v>94</v>
      </c>
      <c r="H7191" s="119" t="s">
        <v>131</v>
      </c>
      <c r="I7191" s="116" t="s">
        <v>155</v>
      </c>
      <c r="J7191" s="116" t="s">
        <v>2504</v>
      </c>
      <c r="K7191" s="116" t="s">
        <v>2505</v>
      </c>
      <c r="L7191" s="116" t="s">
        <v>176</v>
      </c>
      <c r="M7191" s="116" t="s">
        <v>176</v>
      </c>
      <c r="N7191" s="116" t="s">
        <v>386</v>
      </c>
      <c r="O7191" s="118">
        <v>2229</v>
      </c>
      <c r="P7191" s="118" t="s">
        <v>114</v>
      </c>
    </row>
    <row r="7192" spans="2:16" x14ac:dyDescent="0.45">
      <c r="B7192" s="115">
        <v>145658395</v>
      </c>
      <c r="C7192" s="116" t="s">
        <v>9819</v>
      </c>
      <c r="D7192" s="116" t="s">
        <v>2760</v>
      </c>
      <c r="E7192" s="116" t="s">
        <v>216</v>
      </c>
      <c r="F7192" s="117">
        <v>45743</v>
      </c>
      <c r="G7192" s="118" t="s">
        <v>94</v>
      </c>
      <c r="H7192" s="119" t="s">
        <v>131</v>
      </c>
      <c r="I7192" s="116" t="s">
        <v>151</v>
      </c>
      <c r="J7192" s="116" t="s">
        <v>3126</v>
      </c>
      <c r="K7192" s="116" t="s">
        <v>6518</v>
      </c>
      <c r="L7192" s="116" t="s">
        <v>176</v>
      </c>
      <c r="M7192" s="116" t="s">
        <v>176</v>
      </c>
      <c r="N7192" s="116" t="s">
        <v>287</v>
      </c>
      <c r="O7192" s="118">
        <v>2000</v>
      </c>
      <c r="P7192" s="118" t="s">
        <v>114</v>
      </c>
    </row>
    <row r="7193" spans="2:16" x14ac:dyDescent="0.45">
      <c r="B7193" s="115">
        <v>602493872</v>
      </c>
      <c r="C7193" s="116" t="s">
        <v>9820</v>
      </c>
      <c r="D7193" s="116" t="s">
        <v>461</v>
      </c>
      <c r="E7193" s="116" t="s">
        <v>216</v>
      </c>
      <c r="F7193" s="117">
        <v>45743</v>
      </c>
      <c r="G7193" s="118" t="s">
        <v>94</v>
      </c>
      <c r="H7193" s="119" t="s">
        <v>131</v>
      </c>
      <c r="I7193" s="116" t="s">
        <v>153</v>
      </c>
      <c r="J7193" s="116" t="s">
        <v>3012</v>
      </c>
      <c r="K7193" s="116" t="s">
        <v>3377</v>
      </c>
      <c r="L7193" s="116" t="s">
        <v>176</v>
      </c>
      <c r="M7193" s="116" t="s">
        <v>176</v>
      </c>
      <c r="N7193" s="116" t="s">
        <v>287</v>
      </c>
      <c r="O7193" s="118">
        <v>2000</v>
      </c>
      <c r="P7193" s="118" t="s">
        <v>114</v>
      </c>
    </row>
    <row r="7194" spans="2:16" x14ac:dyDescent="0.45">
      <c r="B7194" s="115">
        <v>628590929</v>
      </c>
      <c r="C7194" s="116" t="s">
        <v>9821</v>
      </c>
      <c r="D7194" s="116" t="s">
        <v>278</v>
      </c>
      <c r="E7194" s="116" t="s">
        <v>216</v>
      </c>
      <c r="F7194" s="117">
        <v>45743</v>
      </c>
      <c r="G7194" s="118" t="s">
        <v>94</v>
      </c>
      <c r="H7194" s="119" t="s">
        <v>131</v>
      </c>
      <c r="I7194" s="116" t="s">
        <v>147</v>
      </c>
      <c r="J7194" s="116" t="s">
        <v>2523</v>
      </c>
      <c r="K7194" s="116" t="s">
        <v>2698</v>
      </c>
      <c r="L7194" s="116" t="s">
        <v>177</v>
      </c>
      <c r="M7194" s="116" t="s">
        <v>176</v>
      </c>
      <c r="N7194" s="116" t="s">
        <v>287</v>
      </c>
      <c r="O7194" s="118">
        <v>2015</v>
      </c>
      <c r="P7194" s="118" t="s">
        <v>114</v>
      </c>
    </row>
    <row r="7195" spans="2:16" x14ac:dyDescent="0.45">
      <c r="B7195" s="115">
        <v>990018</v>
      </c>
      <c r="C7195" s="116" t="s">
        <v>9822</v>
      </c>
      <c r="D7195" s="116" t="s">
        <v>625</v>
      </c>
      <c r="E7195" s="116" t="s">
        <v>216</v>
      </c>
      <c r="F7195" s="117">
        <v>45744</v>
      </c>
      <c r="G7195" s="118" t="s">
        <v>94</v>
      </c>
      <c r="H7195" s="119" t="s">
        <v>131</v>
      </c>
      <c r="I7195" s="116" t="s">
        <v>158</v>
      </c>
      <c r="J7195" s="116" t="s">
        <v>2518</v>
      </c>
      <c r="K7195" s="116" t="s">
        <v>2519</v>
      </c>
      <c r="L7195" s="116" t="s">
        <v>176</v>
      </c>
      <c r="M7195" s="116" t="s">
        <v>176</v>
      </c>
      <c r="N7195" s="116" t="s">
        <v>225</v>
      </c>
      <c r="O7195" s="118">
        <v>2066</v>
      </c>
      <c r="P7195" s="118" t="s">
        <v>113</v>
      </c>
    </row>
    <row r="7196" spans="2:16" x14ac:dyDescent="0.45">
      <c r="B7196" s="115">
        <v>1888482</v>
      </c>
      <c r="C7196" s="116" t="s">
        <v>9823</v>
      </c>
      <c r="D7196" s="116" t="s">
        <v>648</v>
      </c>
      <c r="E7196" s="116" t="s">
        <v>216</v>
      </c>
      <c r="F7196" s="117">
        <v>45744</v>
      </c>
      <c r="G7196" s="118" t="s">
        <v>94</v>
      </c>
      <c r="H7196" s="119" t="s">
        <v>131</v>
      </c>
      <c r="I7196" s="116" t="s">
        <v>150</v>
      </c>
      <c r="J7196" s="116" t="s">
        <v>2555</v>
      </c>
      <c r="K7196" s="116" t="s">
        <v>2556</v>
      </c>
      <c r="L7196" s="116" t="s">
        <v>176</v>
      </c>
      <c r="M7196" s="116" t="s">
        <v>176</v>
      </c>
      <c r="N7196" s="116" t="s">
        <v>287</v>
      </c>
      <c r="O7196" s="118">
        <v>2000</v>
      </c>
      <c r="P7196" s="118" t="s">
        <v>114</v>
      </c>
    </row>
    <row r="7197" spans="2:16" x14ac:dyDescent="0.45">
      <c r="B7197" s="115">
        <v>2093021</v>
      </c>
      <c r="C7197" s="116" t="s">
        <v>9824</v>
      </c>
      <c r="D7197" s="116" t="s">
        <v>648</v>
      </c>
      <c r="E7197" s="116" t="s">
        <v>216</v>
      </c>
      <c r="F7197" s="117">
        <v>45744</v>
      </c>
      <c r="G7197" s="118" t="s">
        <v>94</v>
      </c>
      <c r="H7197" s="119" t="s">
        <v>131</v>
      </c>
      <c r="I7197" s="116" t="s">
        <v>150</v>
      </c>
      <c r="J7197" s="116" t="s">
        <v>2555</v>
      </c>
      <c r="K7197" s="116" t="s">
        <v>2556</v>
      </c>
      <c r="L7197" s="116" t="s">
        <v>176</v>
      </c>
      <c r="M7197" s="116" t="s">
        <v>176</v>
      </c>
      <c r="N7197" s="116" t="s">
        <v>287</v>
      </c>
      <c r="O7197" s="118">
        <v>2000</v>
      </c>
      <c r="P7197" s="118" t="s">
        <v>114</v>
      </c>
    </row>
    <row r="7198" spans="2:16" x14ac:dyDescent="0.45">
      <c r="B7198" s="115">
        <v>165704147</v>
      </c>
      <c r="C7198" s="116" t="s">
        <v>9825</v>
      </c>
      <c r="D7198" s="116" t="s">
        <v>9826</v>
      </c>
      <c r="E7198" s="116" t="s">
        <v>216</v>
      </c>
      <c r="F7198" s="117">
        <v>45744</v>
      </c>
      <c r="G7198" s="118" t="s">
        <v>94</v>
      </c>
      <c r="H7198" s="119" t="s">
        <v>131</v>
      </c>
      <c r="I7198" s="116" t="s">
        <v>150</v>
      </c>
      <c r="J7198" s="116" t="s">
        <v>2555</v>
      </c>
      <c r="K7198" s="116" t="s">
        <v>2556</v>
      </c>
      <c r="L7198" s="116" t="s">
        <v>177</v>
      </c>
      <c r="M7198" s="116" t="s">
        <v>177</v>
      </c>
      <c r="N7198" s="116" t="s">
        <v>379</v>
      </c>
      <c r="O7198" s="118">
        <v>3128</v>
      </c>
      <c r="P7198" s="118" t="s">
        <v>114</v>
      </c>
    </row>
    <row r="7199" spans="2:16" x14ac:dyDescent="0.45">
      <c r="B7199" s="115">
        <v>617311494</v>
      </c>
      <c r="C7199" s="116" t="s">
        <v>9827</v>
      </c>
      <c r="D7199" s="116" t="s">
        <v>569</v>
      </c>
      <c r="E7199" s="116" t="s">
        <v>216</v>
      </c>
      <c r="F7199" s="117">
        <v>45744</v>
      </c>
      <c r="G7199" s="118" t="s">
        <v>94</v>
      </c>
      <c r="H7199" s="119" t="s">
        <v>131</v>
      </c>
      <c r="I7199" s="116" t="s">
        <v>153</v>
      </c>
      <c r="J7199" s="116" t="s">
        <v>3012</v>
      </c>
      <c r="K7199" s="116" t="s">
        <v>5518</v>
      </c>
      <c r="L7199" s="116" t="s">
        <v>177</v>
      </c>
      <c r="M7199" s="116" t="s">
        <v>177</v>
      </c>
      <c r="N7199" s="116" t="s">
        <v>255</v>
      </c>
      <c r="O7199" s="118">
        <v>3002</v>
      </c>
      <c r="P7199" s="118" t="s">
        <v>114</v>
      </c>
    </row>
    <row r="7200" spans="2:16" x14ac:dyDescent="0.45">
      <c r="B7200" s="115">
        <v>125682</v>
      </c>
      <c r="C7200" s="116" t="s">
        <v>9828</v>
      </c>
      <c r="D7200" s="116" t="s">
        <v>1707</v>
      </c>
      <c r="E7200" s="116" t="s">
        <v>216</v>
      </c>
      <c r="F7200" s="117">
        <v>45747</v>
      </c>
      <c r="G7200" s="118" t="s">
        <v>94</v>
      </c>
      <c r="H7200" s="119" t="s">
        <v>131</v>
      </c>
      <c r="I7200" s="116" t="s">
        <v>145</v>
      </c>
      <c r="J7200" s="116" t="s">
        <v>2511</v>
      </c>
      <c r="K7200" s="116" t="s">
        <v>2691</v>
      </c>
      <c r="L7200" s="116" t="s">
        <v>176</v>
      </c>
      <c r="M7200" s="116" t="s">
        <v>176</v>
      </c>
      <c r="N7200" s="116" t="s">
        <v>444</v>
      </c>
      <c r="O7200" s="118">
        <v>2343</v>
      </c>
      <c r="P7200" s="118" t="s">
        <v>114</v>
      </c>
    </row>
    <row r="7201" spans="2:16" x14ac:dyDescent="0.45">
      <c r="B7201" s="115">
        <v>300970</v>
      </c>
      <c r="C7201" s="116" t="s">
        <v>9829</v>
      </c>
      <c r="D7201" s="116" t="s">
        <v>625</v>
      </c>
      <c r="E7201" s="116" t="s">
        <v>216</v>
      </c>
      <c r="F7201" s="117">
        <v>45747</v>
      </c>
      <c r="G7201" s="118" t="s">
        <v>94</v>
      </c>
      <c r="H7201" s="119" t="s">
        <v>131</v>
      </c>
      <c r="I7201" s="116" t="s">
        <v>158</v>
      </c>
      <c r="J7201" s="116" t="s">
        <v>2518</v>
      </c>
      <c r="K7201" s="116" t="s">
        <v>2519</v>
      </c>
      <c r="L7201" s="116" t="s">
        <v>176</v>
      </c>
      <c r="M7201" s="116" t="s">
        <v>176</v>
      </c>
      <c r="N7201" s="116" t="s">
        <v>390</v>
      </c>
      <c r="O7201" s="118">
        <v>2216</v>
      </c>
      <c r="P7201" s="118" t="s">
        <v>113</v>
      </c>
    </row>
    <row r="7202" spans="2:16" x14ac:dyDescent="0.45">
      <c r="B7202" s="115">
        <v>9490395</v>
      </c>
      <c r="C7202" s="116" t="s">
        <v>9830</v>
      </c>
      <c r="D7202" s="116" t="s">
        <v>5900</v>
      </c>
      <c r="E7202" s="116" t="s">
        <v>216</v>
      </c>
      <c r="F7202" s="117">
        <v>45747</v>
      </c>
      <c r="G7202" s="118" t="s">
        <v>94</v>
      </c>
      <c r="H7202" s="119" t="s">
        <v>131</v>
      </c>
      <c r="I7202" s="116" t="s">
        <v>155</v>
      </c>
      <c r="J7202" s="116" t="s">
        <v>2504</v>
      </c>
      <c r="K7202" s="116" t="s">
        <v>2505</v>
      </c>
      <c r="L7202" s="116" t="s">
        <v>181</v>
      </c>
      <c r="M7202" s="116" t="s">
        <v>181</v>
      </c>
      <c r="N7202" s="116" t="s">
        <v>852</v>
      </c>
      <c r="O7202" s="118">
        <v>7004</v>
      </c>
      <c r="P7202" s="118" t="s">
        <v>114</v>
      </c>
    </row>
    <row r="7203" spans="2:16" x14ac:dyDescent="0.45">
      <c r="B7203" s="115">
        <v>9863825</v>
      </c>
      <c r="C7203" s="116" t="s">
        <v>9831</v>
      </c>
      <c r="D7203" s="116" t="s">
        <v>1443</v>
      </c>
      <c r="E7203" s="116" t="s">
        <v>216</v>
      </c>
      <c r="F7203" s="117">
        <v>45747</v>
      </c>
      <c r="G7203" s="118" t="s">
        <v>94</v>
      </c>
      <c r="H7203" s="119" t="s">
        <v>131</v>
      </c>
      <c r="I7203" s="116" t="s">
        <v>155</v>
      </c>
      <c r="J7203" s="116" t="s">
        <v>2504</v>
      </c>
      <c r="K7203" s="116" t="s">
        <v>2505</v>
      </c>
      <c r="L7203" s="116" t="s">
        <v>178</v>
      </c>
      <c r="M7203" s="116" t="s">
        <v>178</v>
      </c>
      <c r="N7203" s="116" t="s">
        <v>767</v>
      </c>
      <c r="O7203" s="118">
        <v>4108</v>
      </c>
      <c r="P7203" s="118" t="s">
        <v>114</v>
      </c>
    </row>
    <row r="7204" spans="2:16" x14ac:dyDescent="0.45">
      <c r="B7204" s="115">
        <v>140968850</v>
      </c>
      <c r="C7204" s="116" t="s">
        <v>9832</v>
      </c>
      <c r="D7204" s="116" t="s">
        <v>625</v>
      </c>
      <c r="E7204" s="116" t="s">
        <v>216</v>
      </c>
      <c r="F7204" s="117">
        <v>45747</v>
      </c>
      <c r="G7204" s="118" t="s">
        <v>94</v>
      </c>
      <c r="H7204" s="119" t="s">
        <v>131</v>
      </c>
      <c r="I7204" s="116" t="s">
        <v>146</v>
      </c>
      <c r="J7204" s="116" t="s">
        <v>3235</v>
      </c>
      <c r="K7204" s="116" t="s">
        <v>3752</v>
      </c>
      <c r="L7204" s="116" t="s">
        <v>176</v>
      </c>
      <c r="M7204" s="116" t="s">
        <v>176</v>
      </c>
      <c r="N7204" s="116" t="s">
        <v>334</v>
      </c>
      <c r="O7204" s="118">
        <v>2251</v>
      </c>
      <c r="P7204" s="118" t="s">
        <v>113</v>
      </c>
    </row>
    <row r="7205" spans="2:16" x14ac:dyDescent="0.45">
      <c r="B7205" s="115">
        <v>614520302</v>
      </c>
      <c r="C7205" s="116" t="s">
        <v>9833</v>
      </c>
      <c r="D7205" s="116" t="s">
        <v>4207</v>
      </c>
      <c r="E7205" s="116" t="s">
        <v>216</v>
      </c>
      <c r="F7205" s="117">
        <v>45747</v>
      </c>
      <c r="G7205" s="118" t="s">
        <v>94</v>
      </c>
      <c r="H7205" s="119" t="s">
        <v>131</v>
      </c>
      <c r="I7205" s="116" t="s">
        <v>150</v>
      </c>
      <c r="J7205" s="116" t="s">
        <v>2494</v>
      </c>
      <c r="K7205" s="116" t="s">
        <v>2495</v>
      </c>
      <c r="L7205" s="116" t="s">
        <v>177</v>
      </c>
      <c r="M7205" s="116" t="s">
        <v>176</v>
      </c>
      <c r="N7205" s="116" t="s">
        <v>287</v>
      </c>
      <c r="O7205" s="118">
        <v>2000</v>
      </c>
      <c r="P7205" s="118" t="s">
        <v>114</v>
      </c>
    </row>
    <row r="7206" spans="2:16" x14ac:dyDescent="0.45">
      <c r="B7206" s="115">
        <v>614725709</v>
      </c>
      <c r="C7206" s="116" t="s">
        <v>9834</v>
      </c>
      <c r="D7206" s="116" t="s">
        <v>996</v>
      </c>
      <c r="E7206" s="116" t="s">
        <v>216</v>
      </c>
      <c r="F7206" s="117">
        <v>45747</v>
      </c>
      <c r="G7206" s="118" t="s">
        <v>94</v>
      </c>
      <c r="H7206" s="119" t="s">
        <v>131</v>
      </c>
      <c r="I7206" s="116" t="s">
        <v>147</v>
      </c>
      <c r="J7206" s="116" t="s">
        <v>2523</v>
      </c>
      <c r="K7206" s="116" t="s">
        <v>2534</v>
      </c>
      <c r="L7206" s="116" t="s">
        <v>183</v>
      </c>
      <c r="M7206" s="116" t="s">
        <v>183</v>
      </c>
      <c r="N7206" s="116" t="s">
        <v>183</v>
      </c>
      <c r="O7206" s="118">
        <v>2604</v>
      </c>
      <c r="P7206" s="118" t="s">
        <v>114</v>
      </c>
    </row>
    <row r="7207" spans="2:16" x14ac:dyDescent="0.45">
      <c r="B7207" s="115">
        <v>630314831</v>
      </c>
      <c r="C7207" s="116" t="s">
        <v>9835</v>
      </c>
      <c r="D7207" s="116" t="s">
        <v>996</v>
      </c>
      <c r="E7207" s="116" t="s">
        <v>216</v>
      </c>
      <c r="F7207" s="117">
        <v>45747</v>
      </c>
      <c r="G7207" s="118" t="s">
        <v>94</v>
      </c>
      <c r="H7207" s="119" t="s">
        <v>131</v>
      </c>
      <c r="I7207" s="116" t="s">
        <v>147</v>
      </c>
      <c r="J7207" s="116" t="s">
        <v>2523</v>
      </c>
      <c r="K7207" s="116" t="s">
        <v>2534</v>
      </c>
      <c r="L7207" s="116" t="s">
        <v>183</v>
      </c>
      <c r="M7207" s="116" t="s">
        <v>183</v>
      </c>
      <c r="N7207" s="116" t="s">
        <v>183</v>
      </c>
      <c r="O7207" s="118">
        <v>2604</v>
      </c>
      <c r="P7207" s="118" t="s">
        <v>114</v>
      </c>
    </row>
    <row r="7208" spans="2:16" x14ac:dyDescent="0.45">
      <c r="B7208" s="115">
        <v>633146620</v>
      </c>
      <c r="C7208" s="116" t="s">
        <v>9836</v>
      </c>
      <c r="D7208" s="116" t="s">
        <v>996</v>
      </c>
      <c r="E7208" s="116" t="s">
        <v>216</v>
      </c>
      <c r="F7208" s="117">
        <v>45747</v>
      </c>
      <c r="G7208" s="118" t="s">
        <v>94</v>
      </c>
      <c r="H7208" s="119" t="s">
        <v>131</v>
      </c>
      <c r="I7208" s="116" t="s">
        <v>147</v>
      </c>
      <c r="J7208" s="116" t="s">
        <v>2523</v>
      </c>
      <c r="K7208" s="116" t="s">
        <v>2534</v>
      </c>
      <c r="L7208" s="116" t="s">
        <v>183</v>
      </c>
      <c r="M7208" s="116" t="s">
        <v>183</v>
      </c>
      <c r="N7208" s="116" t="s">
        <v>183</v>
      </c>
      <c r="O7208" s="118">
        <v>2604</v>
      </c>
      <c r="P7208" s="118" t="s">
        <v>114</v>
      </c>
    </row>
    <row r="7209" spans="2:16" x14ac:dyDescent="0.45">
      <c r="B7209" s="115">
        <v>635511241</v>
      </c>
      <c r="C7209" s="116" t="s">
        <v>9837</v>
      </c>
      <c r="D7209" s="116" t="s">
        <v>625</v>
      </c>
      <c r="E7209" s="116" t="s">
        <v>216</v>
      </c>
      <c r="F7209" s="117">
        <v>45747</v>
      </c>
      <c r="G7209" s="118" t="s">
        <v>94</v>
      </c>
      <c r="H7209" s="119" t="s">
        <v>131</v>
      </c>
      <c r="I7209" s="116" t="s">
        <v>156</v>
      </c>
      <c r="J7209" s="116" t="s">
        <v>2426</v>
      </c>
      <c r="K7209" s="116" t="s">
        <v>2878</v>
      </c>
      <c r="L7209" s="116" t="s">
        <v>178</v>
      </c>
      <c r="M7209" s="116" t="s">
        <v>178</v>
      </c>
      <c r="N7209" s="116" t="s">
        <v>244</v>
      </c>
      <c r="O7209" s="118">
        <v>4220</v>
      </c>
      <c r="P7209" s="118" t="s">
        <v>113</v>
      </c>
    </row>
    <row r="7210" spans="2:16" x14ac:dyDescent="0.45">
      <c r="B7210" s="115">
        <v>2703200</v>
      </c>
      <c r="C7210" s="116" t="s">
        <v>9838</v>
      </c>
      <c r="D7210" s="116" t="s">
        <v>3064</v>
      </c>
      <c r="E7210" s="116" t="s">
        <v>216</v>
      </c>
      <c r="F7210" s="117">
        <v>45748</v>
      </c>
      <c r="G7210" s="118" t="s">
        <v>95</v>
      </c>
      <c r="H7210" s="119" t="s">
        <v>131</v>
      </c>
      <c r="I7210" s="116" t="s">
        <v>155</v>
      </c>
      <c r="J7210" s="116" t="s">
        <v>2504</v>
      </c>
      <c r="K7210" s="116" t="s">
        <v>2505</v>
      </c>
      <c r="L7210" s="116" t="s">
        <v>176</v>
      </c>
      <c r="M7210" s="116" t="s">
        <v>176</v>
      </c>
      <c r="N7210" s="116" t="s">
        <v>462</v>
      </c>
      <c r="O7210" s="118">
        <v>2147</v>
      </c>
      <c r="P7210" s="118" t="s">
        <v>114</v>
      </c>
    </row>
    <row r="7211" spans="2:16" x14ac:dyDescent="0.45">
      <c r="B7211" s="115">
        <v>4686097</v>
      </c>
      <c r="C7211" s="116" t="s">
        <v>9839</v>
      </c>
      <c r="D7211" s="116" t="s">
        <v>569</v>
      </c>
      <c r="E7211" s="116" t="s">
        <v>216</v>
      </c>
      <c r="F7211" s="117">
        <v>45748</v>
      </c>
      <c r="G7211" s="118" t="s">
        <v>95</v>
      </c>
      <c r="H7211" s="119" t="s">
        <v>131</v>
      </c>
      <c r="I7211" s="116" t="s">
        <v>153</v>
      </c>
      <c r="J7211" s="116" t="s">
        <v>3012</v>
      </c>
      <c r="K7211" s="116" t="s">
        <v>4052</v>
      </c>
      <c r="L7211" s="116" t="s">
        <v>177</v>
      </c>
      <c r="M7211" s="116" t="s">
        <v>177</v>
      </c>
      <c r="N7211" s="116" t="s">
        <v>884</v>
      </c>
      <c r="O7211" s="118">
        <v>3137</v>
      </c>
      <c r="P7211" s="118" t="s">
        <v>114</v>
      </c>
    </row>
    <row r="7212" spans="2:16" x14ac:dyDescent="0.45">
      <c r="B7212" s="115">
        <v>143505953</v>
      </c>
      <c r="C7212" s="116" t="s">
        <v>9840</v>
      </c>
      <c r="D7212" s="116" t="s">
        <v>243</v>
      </c>
      <c r="E7212" s="116" t="s">
        <v>216</v>
      </c>
      <c r="F7212" s="117">
        <v>45748</v>
      </c>
      <c r="G7212" s="118" t="s">
        <v>95</v>
      </c>
      <c r="H7212" s="119" t="s">
        <v>131</v>
      </c>
      <c r="I7212" s="116" t="s">
        <v>150</v>
      </c>
      <c r="J7212" s="116" t="s">
        <v>2494</v>
      </c>
      <c r="K7212" s="116" t="s">
        <v>2495</v>
      </c>
      <c r="L7212" s="116" t="s">
        <v>176</v>
      </c>
      <c r="M7212" s="116" t="s">
        <v>176</v>
      </c>
      <c r="N7212" s="116" t="s">
        <v>359</v>
      </c>
      <c r="O7212" s="118">
        <v>2170</v>
      </c>
      <c r="P7212" s="118" t="s">
        <v>114</v>
      </c>
    </row>
    <row r="7213" spans="2:16" x14ac:dyDescent="0.45">
      <c r="B7213" s="115">
        <v>605118821</v>
      </c>
      <c r="C7213" s="116" t="s">
        <v>9841</v>
      </c>
      <c r="D7213" s="116" t="s">
        <v>625</v>
      </c>
      <c r="E7213" s="116" t="s">
        <v>216</v>
      </c>
      <c r="F7213" s="117">
        <v>45748</v>
      </c>
      <c r="G7213" s="118" t="s">
        <v>95</v>
      </c>
      <c r="H7213" s="119" t="s">
        <v>131</v>
      </c>
      <c r="I7213" s="116" t="s">
        <v>147</v>
      </c>
      <c r="J7213" s="116" t="s">
        <v>2539</v>
      </c>
      <c r="K7213" s="116" t="s">
        <v>2540</v>
      </c>
      <c r="L7213" s="116" t="s">
        <v>178</v>
      </c>
      <c r="M7213" s="116" t="s">
        <v>178</v>
      </c>
      <c r="N7213" s="116" t="s">
        <v>244</v>
      </c>
      <c r="O7213" s="118">
        <v>4218</v>
      </c>
      <c r="P7213" s="118" t="s">
        <v>113</v>
      </c>
    </row>
    <row r="7214" spans="2:16" x14ac:dyDescent="0.45">
      <c r="B7214" s="115">
        <v>637992566</v>
      </c>
      <c r="C7214" s="116" t="s">
        <v>9842</v>
      </c>
      <c r="D7214" s="116" t="s">
        <v>747</v>
      </c>
      <c r="E7214" s="116" t="s">
        <v>216</v>
      </c>
      <c r="F7214" s="117">
        <v>45748</v>
      </c>
      <c r="G7214" s="118" t="s">
        <v>95</v>
      </c>
      <c r="H7214" s="119" t="s">
        <v>131</v>
      </c>
      <c r="I7214" s="116" t="s">
        <v>153</v>
      </c>
      <c r="J7214" s="116" t="s">
        <v>3918</v>
      </c>
      <c r="K7214" s="116" t="s">
        <v>4363</v>
      </c>
      <c r="L7214" s="116" t="s">
        <v>177</v>
      </c>
      <c r="M7214" s="116" t="s">
        <v>177</v>
      </c>
      <c r="N7214" s="116" t="s">
        <v>379</v>
      </c>
      <c r="O7214" s="118">
        <v>3108</v>
      </c>
      <c r="P7214" s="118" t="s">
        <v>114</v>
      </c>
    </row>
    <row r="7215" spans="2:16" x14ac:dyDescent="0.45">
      <c r="B7215" s="115">
        <v>670069084</v>
      </c>
      <c r="C7215" s="116" t="s">
        <v>9843</v>
      </c>
      <c r="D7215" s="116" t="s">
        <v>1547</v>
      </c>
      <c r="E7215" s="116" t="s">
        <v>216</v>
      </c>
      <c r="F7215" s="117">
        <v>45748</v>
      </c>
      <c r="G7215" s="118" t="s">
        <v>95</v>
      </c>
      <c r="H7215" s="119" t="s">
        <v>131</v>
      </c>
      <c r="I7215" s="116" t="s">
        <v>150</v>
      </c>
      <c r="J7215" s="116" t="s">
        <v>2555</v>
      </c>
      <c r="K7215" s="116" t="s">
        <v>2556</v>
      </c>
      <c r="L7215" s="116" t="s">
        <v>176</v>
      </c>
      <c r="M7215" s="116" t="s">
        <v>176</v>
      </c>
      <c r="N7215" s="116" t="s">
        <v>466</v>
      </c>
      <c r="O7215" s="118">
        <v>2047</v>
      </c>
      <c r="P7215" s="118" t="s">
        <v>114</v>
      </c>
    </row>
    <row r="7216" spans="2:16" x14ac:dyDescent="0.45">
      <c r="B7216" s="115">
        <v>1065363</v>
      </c>
      <c r="C7216" s="116" t="s">
        <v>9844</v>
      </c>
      <c r="D7216" s="116" t="s">
        <v>314</v>
      </c>
      <c r="E7216" s="116" t="s">
        <v>216</v>
      </c>
      <c r="F7216" s="117">
        <v>45749</v>
      </c>
      <c r="G7216" s="118" t="s">
        <v>95</v>
      </c>
      <c r="H7216" s="119" t="s">
        <v>131</v>
      </c>
      <c r="I7216" s="116" t="s">
        <v>143</v>
      </c>
      <c r="J7216" s="116" t="s">
        <v>2647</v>
      </c>
      <c r="K7216" s="116" t="s">
        <v>2726</v>
      </c>
      <c r="L7216" s="116" t="s">
        <v>176</v>
      </c>
      <c r="M7216" s="116" t="s">
        <v>176</v>
      </c>
      <c r="N7216" s="116" t="s">
        <v>517</v>
      </c>
      <c r="O7216" s="118">
        <v>2336</v>
      </c>
      <c r="P7216" s="118" t="s">
        <v>114</v>
      </c>
    </row>
    <row r="7217" spans="2:16" x14ac:dyDescent="0.45">
      <c r="B7217" s="115">
        <v>8937513</v>
      </c>
      <c r="C7217" s="116" t="s">
        <v>9845</v>
      </c>
      <c r="D7217" s="116" t="s">
        <v>3578</v>
      </c>
      <c r="E7217" s="116" t="s">
        <v>216</v>
      </c>
      <c r="F7217" s="117">
        <v>45749</v>
      </c>
      <c r="G7217" s="118" t="s">
        <v>95</v>
      </c>
      <c r="H7217" s="119" t="s">
        <v>131</v>
      </c>
      <c r="I7217" s="116" t="s">
        <v>158</v>
      </c>
      <c r="J7217" s="116" t="s">
        <v>2518</v>
      </c>
      <c r="K7217" s="116" t="s">
        <v>2519</v>
      </c>
      <c r="L7217" s="116" t="s">
        <v>180</v>
      </c>
      <c r="M7217" s="116" t="s">
        <v>180</v>
      </c>
      <c r="N7217" s="116" t="s">
        <v>679</v>
      </c>
      <c r="O7217" s="118">
        <v>6105</v>
      </c>
      <c r="P7217" s="118" t="s">
        <v>114</v>
      </c>
    </row>
    <row r="7218" spans="2:16" x14ac:dyDescent="0.45">
      <c r="B7218" s="115">
        <v>85449029</v>
      </c>
      <c r="C7218" s="116" t="s">
        <v>9846</v>
      </c>
      <c r="D7218" s="116" t="s">
        <v>4100</v>
      </c>
      <c r="E7218" s="116" t="s">
        <v>216</v>
      </c>
      <c r="F7218" s="117">
        <v>45749</v>
      </c>
      <c r="G7218" s="118" t="s">
        <v>95</v>
      </c>
      <c r="H7218" s="119" t="s">
        <v>131</v>
      </c>
      <c r="I7218" s="116" t="s">
        <v>155</v>
      </c>
      <c r="J7218" s="116" t="s">
        <v>2504</v>
      </c>
      <c r="K7218" s="116" t="s">
        <v>2505</v>
      </c>
      <c r="L7218" s="116" t="s">
        <v>176</v>
      </c>
      <c r="M7218" s="116" t="s">
        <v>176</v>
      </c>
      <c r="N7218" s="116" t="s">
        <v>287</v>
      </c>
      <c r="O7218" s="118">
        <v>2015</v>
      </c>
      <c r="P7218" s="118" t="s">
        <v>114</v>
      </c>
    </row>
    <row r="7219" spans="2:16" x14ac:dyDescent="0.45">
      <c r="B7219" s="115">
        <v>645143</v>
      </c>
      <c r="C7219" s="116" t="s">
        <v>9847</v>
      </c>
      <c r="D7219" s="116" t="s">
        <v>9848</v>
      </c>
      <c r="E7219" s="116" t="s">
        <v>216</v>
      </c>
      <c r="F7219" s="117">
        <v>45750</v>
      </c>
      <c r="G7219" s="118" t="s">
        <v>95</v>
      </c>
      <c r="H7219" s="119" t="s">
        <v>131</v>
      </c>
      <c r="I7219" s="116" t="s">
        <v>158</v>
      </c>
      <c r="J7219" s="116" t="s">
        <v>2518</v>
      </c>
      <c r="K7219" s="116" t="s">
        <v>2519</v>
      </c>
      <c r="L7219" s="116" t="s">
        <v>176</v>
      </c>
      <c r="M7219" s="116" t="s">
        <v>176</v>
      </c>
      <c r="N7219" s="116" t="s">
        <v>273</v>
      </c>
      <c r="O7219" s="118">
        <v>2023</v>
      </c>
      <c r="P7219" s="118" t="s">
        <v>113</v>
      </c>
    </row>
    <row r="7220" spans="2:16" x14ac:dyDescent="0.45">
      <c r="B7220" s="115">
        <v>157818258</v>
      </c>
      <c r="C7220" s="116" t="s">
        <v>9849</v>
      </c>
      <c r="D7220" s="116" t="s">
        <v>548</v>
      </c>
      <c r="E7220" s="116" t="s">
        <v>216</v>
      </c>
      <c r="F7220" s="117">
        <v>45750</v>
      </c>
      <c r="G7220" s="118" t="s">
        <v>95</v>
      </c>
      <c r="H7220" s="119" t="s">
        <v>131</v>
      </c>
      <c r="I7220" s="116" t="s">
        <v>156</v>
      </c>
      <c r="J7220" s="116" t="s">
        <v>2426</v>
      </c>
      <c r="K7220" s="116" t="s">
        <v>2427</v>
      </c>
      <c r="L7220" s="116" t="s">
        <v>176</v>
      </c>
      <c r="M7220" s="116" t="s">
        <v>176</v>
      </c>
      <c r="N7220" s="116" t="s">
        <v>287</v>
      </c>
      <c r="O7220" s="118">
        <v>2017</v>
      </c>
      <c r="P7220" s="118" t="s">
        <v>114</v>
      </c>
    </row>
    <row r="7221" spans="2:16" x14ac:dyDescent="0.45">
      <c r="B7221" s="115">
        <v>164150332</v>
      </c>
      <c r="C7221" s="116" t="s">
        <v>9850</v>
      </c>
      <c r="D7221" s="116" t="s">
        <v>734</v>
      </c>
      <c r="E7221" s="116" t="s">
        <v>216</v>
      </c>
      <c r="F7221" s="117">
        <v>45750</v>
      </c>
      <c r="G7221" s="118" t="s">
        <v>95</v>
      </c>
      <c r="H7221" s="119" t="s">
        <v>131</v>
      </c>
      <c r="I7221" s="116" t="s">
        <v>158</v>
      </c>
      <c r="J7221" s="116" t="s">
        <v>2518</v>
      </c>
      <c r="K7221" s="116" t="s">
        <v>2519</v>
      </c>
      <c r="L7221" s="116" t="s">
        <v>176</v>
      </c>
      <c r="M7221" s="116" t="s">
        <v>176</v>
      </c>
      <c r="N7221" s="116" t="s">
        <v>287</v>
      </c>
      <c r="O7221" s="118">
        <v>2020</v>
      </c>
      <c r="P7221" s="118" t="s">
        <v>114</v>
      </c>
    </row>
    <row r="7222" spans="2:16" x14ac:dyDescent="0.45">
      <c r="B7222" s="115">
        <v>612709181</v>
      </c>
      <c r="C7222" s="116" t="s">
        <v>9851</v>
      </c>
      <c r="D7222" s="116" t="s">
        <v>1051</v>
      </c>
      <c r="E7222" s="116" t="s">
        <v>216</v>
      </c>
      <c r="F7222" s="117">
        <v>45750</v>
      </c>
      <c r="G7222" s="118" t="s">
        <v>95</v>
      </c>
      <c r="H7222" s="119" t="s">
        <v>131</v>
      </c>
      <c r="I7222" s="116" t="s">
        <v>143</v>
      </c>
      <c r="J7222" s="116" t="s">
        <v>2647</v>
      </c>
      <c r="K7222" s="116" t="s">
        <v>2648</v>
      </c>
      <c r="L7222" s="116" t="s">
        <v>183</v>
      </c>
      <c r="M7222" s="116" t="s">
        <v>183</v>
      </c>
      <c r="N7222" s="116" t="s">
        <v>183</v>
      </c>
      <c r="O7222" s="118">
        <v>2903</v>
      </c>
      <c r="P7222" s="118" t="s">
        <v>114</v>
      </c>
    </row>
    <row r="7223" spans="2:16" x14ac:dyDescent="0.45">
      <c r="B7223" s="115">
        <v>2177022</v>
      </c>
      <c r="C7223" s="116" t="s">
        <v>9852</v>
      </c>
      <c r="D7223" s="116" t="s">
        <v>272</v>
      </c>
      <c r="E7223" s="116" t="s">
        <v>216</v>
      </c>
      <c r="F7223" s="117">
        <v>45751</v>
      </c>
      <c r="G7223" s="118" t="s">
        <v>95</v>
      </c>
      <c r="H7223" s="119" t="s">
        <v>131</v>
      </c>
      <c r="I7223" s="116" t="s">
        <v>150</v>
      </c>
      <c r="J7223" s="116" t="s">
        <v>2494</v>
      </c>
      <c r="K7223" s="116" t="s">
        <v>2495</v>
      </c>
      <c r="L7223" s="116" t="s">
        <v>176</v>
      </c>
      <c r="M7223" s="116" t="s">
        <v>176</v>
      </c>
      <c r="N7223" s="116" t="s">
        <v>287</v>
      </c>
      <c r="O7223" s="118">
        <v>2010</v>
      </c>
      <c r="P7223" s="118" t="s">
        <v>114</v>
      </c>
    </row>
    <row r="7224" spans="2:16" x14ac:dyDescent="0.45">
      <c r="B7224" s="115">
        <v>3180738</v>
      </c>
      <c r="C7224" s="116" t="s">
        <v>9853</v>
      </c>
      <c r="D7224" s="116" t="s">
        <v>1040</v>
      </c>
      <c r="E7224" s="116" t="s">
        <v>216</v>
      </c>
      <c r="F7224" s="117">
        <v>45751</v>
      </c>
      <c r="G7224" s="118" t="s">
        <v>95</v>
      </c>
      <c r="H7224" s="119" t="s">
        <v>131</v>
      </c>
      <c r="I7224" s="116" t="s">
        <v>155</v>
      </c>
      <c r="J7224" s="116" t="s">
        <v>2591</v>
      </c>
      <c r="K7224" s="116" t="s">
        <v>3778</v>
      </c>
      <c r="L7224" s="116" t="s">
        <v>176</v>
      </c>
      <c r="M7224" s="116" t="s">
        <v>176</v>
      </c>
      <c r="N7224" s="116" t="s">
        <v>517</v>
      </c>
      <c r="O7224" s="118">
        <v>2330</v>
      </c>
      <c r="P7224" s="118" t="s">
        <v>114</v>
      </c>
    </row>
    <row r="7225" spans="2:16" x14ac:dyDescent="0.45">
      <c r="B7225" s="115">
        <v>7775920</v>
      </c>
      <c r="C7225" s="116" t="s">
        <v>9854</v>
      </c>
      <c r="D7225" s="116" t="s">
        <v>5998</v>
      </c>
      <c r="E7225" s="116" t="s">
        <v>216</v>
      </c>
      <c r="F7225" s="117">
        <v>45751</v>
      </c>
      <c r="G7225" s="118" t="s">
        <v>95</v>
      </c>
      <c r="H7225" s="119" t="s">
        <v>131</v>
      </c>
      <c r="I7225" s="116" t="s">
        <v>145</v>
      </c>
      <c r="J7225" s="116" t="s">
        <v>2511</v>
      </c>
      <c r="K7225" s="116" t="s">
        <v>3453</v>
      </c>
      <c r="L7225" s="116" t="s">
        <v>179</v>
      </c>
      <c r="M7225" s="116" t="s">
        <v>179</v>
      </c>
      <c r="N7225" s="116" t="s">
        <v>1694</v>
      </c>
      <c r="O7225" s="118">
        <v>5680</v>
      </c>
      <c r="P7225" s="118" t="s">
        <v>114</v>
      </c>
    </row>
    <row r="7226" spans="2:16" x14ac:dyDescent="0.45">
      <c r="B7226" s="115">
        <v>9549160</v>
      </c>
      <c r="C7226" s="116" t="s">
        <v>9855</v>
      </c>
      <c r="D7226" s="116" t="s">
        <v>5900</v>
      </c>
      <c r="E7226" s="116" t="s">
        <v>216</v>
      </c>
      <c r="F7226" s="117">
        <v>45752</v>
      </c>
      <c r="G7226" s="118" t="s">
        <v>95</v>
      </c>
      <c r="H7226" s="119" t="s">
        <v>131</v>
      </c>
      <c r="I7226" s="116" t="s">
        <v>145</v>
      </c>
      <c r="J7226" s="116" t="s">
        <v>2511</v>
      </c>
      <c r="K7226" s="116" t="s">
        <v>2691</v>
      </c>
      <c r="L7226" s="116" t="s">
        <v>181</v>
      </c>
      <c r="M7226" s="116" t="s">
        <v>181</v>
      </c>
      <c r="N7226" s="116" t="s">
        <v>852</v>
      </c>
      <c r="O7226" s="118">
        <v>7004</v>
      </c>
      <c r="P7226" s="118" t="s">
        <v>114</v>
      </c>
    </row>
    <row r="7227" spans="2:16" x14ac:dyDescent="0.45">
      <c r="B7227" s="115">
        <v>725048</v>
      </c>
      <c r="C7227" s="116" t="s">
        <v>9856</v>
      </c>
      <c r="D7227" s="116" t="s">
        <v>627</v>
      </c>
      <c r="E7227" s="116" t="s">
        <v>216</v>
      </c>
      <c r="F7227" s="117">
        <v>45754</v>
      </c>
      <c r="G7227" s="118" t="s">
        <v>95</v>
      </c>
      <c r="H7227" s="119" t="s">
        <v>131</v>
      </c>
      <c r="I7227" s="116" t="s">
        <v>150</v>
      </c>
      <c r="J7227" s="116" t="s">
        <v>2494</v>
      </c>
      <c r="K7227" s="116" t="s">
        <v>2495</v>
      </c>
      <c r="L7227" s="116" t="s">
        <v>176</v>
      </c>
      <c r="M7227" s="116" t="s">
        <v>176</v>
      </c>
      <c r="N7227" s="116" t="s">
        <v>225</v>
      </c>
      <c r="O7227" s="118">
        <v>2088</v>
      </c>
      <c r="P7227" s="118" t="s">
        <v>114</v>
      </c>
    </row>
    <row r="7228" spans="2:16" x14ac:dyDescent="0.45">
      <c r="B7228" s="115">
        <v>803458</v>
      </c>
      <c r="C7228" s="116" t="s">
        <v>9857</v>
      </c>
      <c r="D7228" s="116" t="s">
        <v>1644</v>
      </c>
      <c r="E7228" s="116" t="s">
        <v>216</v>
      </c>
      <c r="F7228" s="117">
        <v>45754</v>
      </c>
      <c r="G7228" s="118" t="s">
        <v>95</v>
      </c>
      <c r="H7228" s="119" t="s">
        <v>131</v>
      </c>
      <c r="I7228" s="116" t="s">
        <v>145</v>
      </c>
      <c r="J7228" s="116" t="s">
        <v>2511</v>
      </c>
      <c r="K7228" s="116" t="s">
        <v>2691</v>
      </c>
      <c r="L7228" s="116" t="s">
        <v>176</v>
      </c>
      <c r="M7228" s="116" t="s">
        <v>176</v>
      </c>
      <c r="N7228" s="116" t="s">
        <v>323</v>
      </c>
      <c r="O7228" s="118">
        <v>2290</v>
      </c>
      <c r="P7228" s="118" t="s">
        <v>114</v>
      </c>
    </row>
    <row r="7229" spans="2:16" x14ac:dyDescent="0.45">
      <c r="B7229" s="115">
        <v>4631449</v>
      </c>
      <c r="C7229" s="116" t="s">
        <v>9858</v>
      </c>
      <c r="D7229" s="116" t="s">
        <v>625</v>
      </c>
      <c r="E7229" s="116" t="s">
        <v>216</v>
      </c>
      <c r="F7229" s="117">
        <v>45754</v>
      </c>
      <c r="G7229" s="118" t="s">
        <v>95</v>
      </c>
      <c r="H7229" s="119" t="s">
        <v>131</v>
      </c>
      <c r="I7229" s="116" t="s">
        <v>150</v>
      </c>
      <c r="J7229" s="116" t="s">
        <v>2555</v>
      </c>
      <c r="K7229" s="116" t="s">
        <v>2556</v>
      </c>
      <c r="L7229" s="116" t="s">
        <v>177</v>
      </c>
      <c r="M7229" s="116" t="s">
        <v>177</v>
      </c>
      <c r="N7229" s="116" t="s">
        <v>379</v>
      </c>
      <c r="O7229" s="118">
        <v>3130</v>
      </c>
      <c r="P7229" s="118" t="s">
        <v>113</v>
      </c>
    </row>
    <row r="7230" spans="2:16" x14ac:dyDescent="0.45">
      <c r="B7230" s="115">
        <v>619916380</v>
      </c>
      <c r="C7230" s="116" t="s">
        <v>9859</v>
      </c>
      <c r="D7230" s="116" t="s">
        <v>1431</v>
      </c>
      <c r="E7230" s="116" t="s">
        <v>216</v>
      </c>
      <c r="F7230" s="117">
        <v>45754</v>
      </c>
      <c r="G7230" s="118" t="s">
        <v>95</v>
      </c>
      <c r="H7230" s="119" t="s">
        <v>131</v>
      </c>
      <c r="I7230" s="116" t="s">
        <v>155</v>
      </c>
      <c r="J7230" s="116" t="s">
        <v>2504</v>
      </c>
      <c r="K7230" s="116" t="s">
        <v>6198</v>
      </c>
      <c r="L7230" s="116" t="s">
        <v>176</v>
      </c>
      <c r="M7230" s="116" t="s">
        <v>176</v>
      </c>
      <c r="N7230" s="116" t="s">
        <v>762</v>
      </c>
      <c r="O7230" s="118">
        <v>2430</v>
      </c>
      <c r="P7230" s="118" t="s">
        <v>114</v>
      </c>
    </row>
    <row r="7231" spans="2:16" x14ac:dyDescent="0.45">
      <c r="B7231" s="115">
        <v>644456397</v>
      </c>
      <c r="C7231" s="116" t="s">
        <v>9860</v>
      </c>
      <c r="D7231" s="116" t="s">
        <v>349</v>
      </c>
      <c r="E7231" s="116" t="s">
        <v>216</v>
      </c>
      <c r="F7231" s="117">
        <v>45754</v>
      </c>
      <c r="G7231" s="118" t="s">
        <v>95</v>
      </c>
      <c r="H7231" s="119" t="s">
        <v>131</v>
      </c>
      <c r="I7231" s="116" t="s">
        <v>160</v>
      </c>
      <c r="J7231" s="116" t="s">
        <v>3883</v>
      </c>
      <c r="K7231" s="116" t="s">
        <v>3883</v>
      </c>
      <c r="L7231" s="116" t="s">
        <v>176</v>
      </c>
      <c r="M7231" s="116" t="s">
        <v>176</v>
      </c>
      <c r="N7231" s="116" t="s">
        <v>5490</v>
      </c>
      <c r="O7231" s="118">
        <v>2120</v>
      </c>
      <c r="P7231" s="118" t="s">
        <v>114</v>
      </c>
    </row>
    <row r="7232" spans="2:16" x14ac:dyDescent="0.45">
      <c r="B7232" s="115">
        <v>644823272</v>
      </c>
      <c r="C7232" s="116" t="s">
        <v>9861</v>
      </c>
      <c r="D7232" s="116" t="s">
        <v>689</v>
      </c>
      <c r="E7232" s="116" t="s">
        <v>216</v>
      </c>
      <c r="F7232" s="117">
        <v>45754</v>
      </c>
      <c r="G7232" s="118" t="s">
        <v>95</v>
      </c>
      <c r="H7232" s="119" t="s">
        <v>131</v>
      </c>
      <c r="I7232" s="116" t="s">
        <v>147</v>
      </c>
      <c r="J7232" s="116" t="s">
        <v>2523</v>
      </c>
      <c r="K7232" s="116" t="s">
        <v>2534</v>
      </c>
      <c r="L7232" s="116" t="s">
        <v>176</v>
      </c>
      <c r="M7232" s="116" t="s">
        <v>176</v>
      </c>
      <c r="N7232" s="116" t="s">
        <v>225</v>
      </c>
      <c r="O7232" s="118">
        <v>2060</v>
      </c>
      <c r="P7232" s="118" t="s">
        <v>114</v>
      </c>
    </row>
    <row r="7233" spans="2:16" x14ac:dyDescent="0.45">
      <c r="B7233" s="115">
        <v>650855459</v>
      </c>
      <c r="C7233" s="116" t="s">
        <v>9862</v>
      </c>
      <c r="D7233" s="116" t="s">
        <v>1051</v>
      </c>
      <c r="E7233" s="116" t="s">
        <v>216</v>
      </c>
      <c r="F7233" s="117">
        <v>45754</v>
      </c>
      <c r="G7233" s="118" t="s">
        <v>95</v>
      </c>
      <c r="H7233" s="119" t="s">
        <v>131</v>
      </c>
      <c r="I7233" s="116" t="s">
        <v>152</v>
      </c>
      <c r="J7233" s="116" t="s">
        <v>2710</v>
      </c>
      <c r="K7233" s="116" t="s">
        <v>2711</v>
      </c>
      <c r="L7233" s="116" t="s">
        <v>176</v>
      </c>
      <c r="M7233" s="116" t="s">
        <v>176</v>
      </c>
      <c r="N7233" s="116" t="s">
        <v>287</v>
      </c>
      <c r="O7233" s="118">
        <v>2010</v>
      </c>
      <c r="P7233" s="118" t="s">
        <v>114</v>
      </c>
    </row>
    <row r="7234" spans="2:16" x14ac:dyDescent="0.45">
      <c r="B7234" s="115">
        <v>2234442</v>
      </c>
      <c r="C7234" s="116" t="s">
        <v>9863</v>
      </c>
      <c r="D7234" s="116" t="s">
        <v>1005</v>
      </c>
      <c r="E7234" s="116" t="s">
        <v>216</v>
      </c>
      <c r="F7234" s="117">
        <v>45755</v>
      </c>
      <c r="G7234" s="118" t="s">
        <v>95</v>
      </c>
      <c r="H7234" s="119" t="s">
        <v>131</v>
      </c>
      <c r="I7234" s="116" t="s">
        <v>150</v>
      </c>
      <c r="J7234" s="116" t="s">
        <v>2494</v>
      </c>
      <c r="K7234" s="116" t="s">
        <v>2495</v>
      </c>
      <c r="L7234" s="116" t="s">
        <v>176</v>
      </c>
      <c r="M7234" s="116" t="s">
        <v>176</v>
      </c>
      <c r="N7234" s="116" t="s">
        <v>225</v>
      </c>
      <c r="O7234" s="118">
        <v>2060</v>
      </c>
      <c r="P7234" s="118" t="s">
        <v>114</v>
      </c>
    </row>
    <row r="7235" spans="2:16" x14ac:dyDescent="0.45">
      <c r="B7235" s="115">
        <v>125450268</v>
      </c>
      <c r="C7235" s="116" t="s">
        <v>9864</v>
      </c>
      <c r="D7235" s="116" t="s">
        <v>2228</v>
      </c>
      <c r="E7235" s="116" t="s">
        <v>216</v>
      </c>
      <c r="F7235" s="117">
        <v>45755</v>
      </c>
      <c r="G7235" s="118" t="s">
        <v>95</v>
      </c>
      <c r="H7235" s="119" t="s">
        <v>131</v>
      </c>
      <c r="I7235" s="116" t="s">
        <v>147</v>
      </c>
      <c r="J7235" s="116" t="s">
        <v>2523</v>
      </c>
      <c r="K7235" s="116" t="s">
        <v>2534</v>
      </c>
      <c r="L7235" s="116" t="s">
        <v>176</v>
      </c>
      <c r="M7235" s="116" t="s">
        <v>178</v>
      </c>
      <c r="N7235" s="116" t="s">
        <v>244</v>
      </c>
      <c r="O7235" s="118">
        <v>4220</v>
      </c>
      <c r="P7235" s="118" t="s">
        <v>113</v>
      </c>
    </row>
    <row r="7236" spans="2:16" x14ac:dyDescent="0.45">
      <c r="B7236" s="115">
        <v>613729187</v>
      </c>
      <c r="C7236" s="116" t="s">
        <v>9865</v>
      </c>
      <c r="D7236" s="116" t="s">
        <v>1005</v>
      </c>
      <c r="E7236" s="116" t="s">
        <v>216</v>
      </c>
      <c r="F7236" s="117">
        <v>45755</v>
      </c>
      <c r="G7236" s="118" t="s">
        <v>95</v>
      </c>
      <c r="H7236" s="119" t="s">
        <v>131</v>
      </c>
      <c r="I7236" s="116" t="s">
        <v>147</v>
      </c>
      <c r="J7236" s="116" t="s">
        <v>2523</v>
      </c>
      <c r="K7236" s="116" t="s">
        <v>2534</v>
      </c>
      <c r="L7236" s="116" t="s">
        <v>176</v>
      </c>
      <c r="M7236" s="116" t="s">
        <v>176</v>
      </c>
      <c r="N7236" s="116" t="s">
        <v>466</v>
      </c>
      <c r="O7236" s="118">
        <v>2134</v>
      </c>
      <c r="P7236" s="118" t="s">
        <v>114</v>
      </c>
    </row>
    <row r="7237" spans="2:16" x14ac:dyDescent="0.45">
      <c r="B7237" s="115">
        <v>889618</v>
      </c>
      <c r="C7237" s="116" t="s">
        <v>9866</v>
      </c>
      <c r="D7237" s="116" t="s">
        <v>548</v>
      </c>
      <c r="E7237" s="116" t="s">
        <v>216</v>
      </c>
      <c r="F7237" s="117">
        <v>45756</v>
      </c>
      <c r="G7237" s="118" t="s">
        <v>95</v>
      </c>
      <c r="H7237" s="119" t="s">
        <v>131</v>
      </c>
      <c r="I7237" s="116" t="s">
        <v>150</v>
      </c>
      <c r="J7237" s="116" t="s">
        <v>2555</v>
      </c>
      <c r="K7237" s="116" t="s">
        <v>3015</v>
      </c>
      <c r="L7237" s="116" t="s">
        <v>176</v>
      </c>
      <c r="M7237" s="116" t="s">
        <v>178</v>
      </c>
      <c r="N7237" s="116" t="s">
        <v>997</v>
      </c>
      <c r="O7237" s="118">
        <v>4183</v>
      </c>
      <c r="P7237" s="118" t="s">
        <v>114</v>
      </c>
    </row>
    <row r="7238" spans="2:16" x14ac:dyDescent="0.45">
      <c r="B7238" s="115">
        <v>5225678</v>
      </c>
      <c r="C7238" s="116" t="s">
        <v>9867</v>
      </c>
      <c r="D7238" s="116" t="s">
        <v>6895</v>
      </c>
      <c r="E7238" s="116" t="s">
        <v>216</v>
      </c>
      <c r="F7238" s="117">
        <v>45756</v>
      </c>
      <c r="G7238" s="118" t="s">
        <v>95</v>
      </c>
      <c r="H7238" s="119" t="s">
        <v>131</v>
      </c>
      <c r="I7238" s="116" t="s">
        <v>156</v>
      </c>
      <c r="J7238" s="116" t="s">
        <v>2426</v>
      </c>
      <c r="K7238" s="116" t="s">
        <v>2878</v>
      </c>
      <c r="L7238" s="116" t="s">
        <v>177</v>
      </c>
      <c r="M7238" s="116" t="s">
        <v>177</v>
      </c>
      <c r="N7238" s="116" t="s">
        <v>884</v>
      </c>
      <c r="O7238" s="118">
        <v>3786</v>
      </c>
      <c r="P7238" s="118" t="s">
        <v>114</v>
      </c>
    </row>
    <row r="7239" spans="2:16" x14ac:dyDescent="0.45">
      <c r="B7239" s="115">
        <v>54944482</v>
      </c>
      <c r="C7239" s="116" t="s">
        <v>9868</v>
      </c>
      <c r="D7239" s="116" t="s">
        <v>800</v>
      </c>
      <c r="E7239" s="116" t="s">
        <v>216</v>
      </c>
      <c r="F7239" s="117">
        <v>45756</v>
      </c>
      <c r="G7239" s="118" t="s">
        <v>95</v>
      </c>
      <c r="H7239" s="119" t="s">
        <v>131</v>
      </c>
      <c r="I7239" s="116" t="s">
        <v>150</v>
      </c>
      <c r="J7239" s="116" t="s">
        <v>2494</v>
      </c>
      <c r="K7239" s="116" t="s">
        <v>2495</v>
      </c>
      <c r="L7239" s="116" t="s">
        <v>176</v>
      </c>
      <c r="M7239" s="116" t="s">
        <v>176</v>
      </c>
      <c r="N7239" s="116" t="s">
        <v>287</v>
      </c>
      <c r="O7239" s="118">
        <v>2000</v>
      </c>
      <c r="P7239" s="118" t="s">
        <v>114</v>
      </c>
    </row>
    <row r="7240" spans="2:16" x14ac:dyDescent="0.45">
      <c r="B7240" s="115">
        <v>91737192</v>
      </c>
      <c r="C7240" s="116" t="s">
        <v>9869</v>
      </c>
      <c r="D7240" s="116" t="s">
        <v>1077</v>
      </c>
      <c r="E7240" s="116" t="s">
        <v>216</v>
      </c>
      <c r="F7240" s="117">
        <v>45756</v>
      </c>
      <c r="G7240" s="118" t="s">
        <v>95</v>
      </c>
      <c r="H7240" s="119" t="s">
        <v>131</v>
      </c>
      <c r="I7240" s="116" t="s">
        <v>150</v>
      </c>
      <c r="J7240" s="116" t="s">
        <v>2555</v>
      </c>
      <c r="K7240" s="116" t="s">
        <v>3015</v>
      </c>
      <c r="L7240" s="116" t="s">
        <v>176</v>
      </c>
      <c r="M7240" s="116" t="s">
        <v>176</v>
      </c>
      <c r="N7240" s="116" t="s">
        <v>480</v>
      </c>
      <c r="O7240" s="118">
        <v>2106</v>
      </c>
      <c r="P7240" s="118" t="s">
        <v>114</v>
      </c>
    </row>
    <row r="7241" spans="2:16" x14ac:dyDescent="0.45">
      <c r="B7241" s="115">
        <v>2197891</v>
      </c>
      <c r="C7241" s="116" t="s">
        <v>9870</v>
      </c>
      <c r="D7241" s="116" t="s">
        <v>1077</v>
      </c>
      <c r="E7241" s="116" t="s">
        <v>216</v>
      </c>
      <c r="F7241" s="117">
        <v>45757</v>
      </c>
      <c r="G7241" s="118" t="s">
        <v>95</v>
      </c>
      <c r="H7241" s="119" t="s">
        <v>131</v>
      </c>
      <c r="I7241" s="116" t="s">
        <v>155</v>
      </c>
      <c r="J7241" s="116" t="s">
        <v>2504</v>
      </c>
      <c r="K7241" s="116" t="s">
        <v>2505</v>
      </c>
      <c r="L7241" s="116" t="s">
        <v>176</v>
      </c>
      <c r="M7241" s="116" t="s">
        <v>176</v>
      </c>
      <c r="N7241" s="116" t="s">
        <v>480</v>
      </c>
      <c r="O7241" s="118">
        <v>2101</v>
      </c>
      <c r="P7241" s="118" t="s">
        <v>114</v>
      </c>
    </row>
    <row r="7242" spans="2:16" x14ac:dyDescent="0.45">
      <c r="B7242" s="115">
        <v>4477338</v>
      </c>
      <c r="C7242" s="116" t="s">
        <v>9871</v>
      </c>
      <c r="D7242" s="116" t="s">
        <v>2706</v>
      </c>
      <c r="E7242" s="116" t="s">
        <v>216</v>
      </c>
      <c r="F7242" s="117">
        <v>45757</v>
      </c>
      <c r="G7242" s="118" t="s">
        <v>95</v>
      </c>
      <c r="H7242" s="119" t="s">
        <v>131</v>
      </c>
      <c r="I7242" s="116" t="s">
        <v>145</v>
      </c>
      <c r="J7242" s="116" t="s">
        <v>2511</v>
      </c>
      <c r="K7242" s="116" t="s">
        <v>2512</v>
      </c>
      <c r="L7242" s="116" t="s">
        <v>177</v>
      </c>
      <c r="M7242" s="116" t="s">
        <v>177</v>
      </c>
      <c r="N7242" s="116" t="s">
        <v>346</v>
      </c>
      <c r="O7242" s="118">
        <v>3737</v>
      </c>
      <c r="P7242" s="118" t="s">
        <v>114</v>
      </c>
    </row>
    <row r="7243" spans="2:16" x14ac:dyDescent="0.45">
      <c r="B7243" s="115">
        <v>4477347</v>
      </c>
      <c r="C7243" s="116" t="s">
        <v>9872</v>
      </c>
      <c r="D7243" s="116" t="s">
        <v>2706</v>
      </c>
      <c r="E7243" s="116" t="s">
        <v>216</v>
      </c>
      <c r="F7243" s="117">
        <v>45757</v>
      </c>
      <c r="G7243" s="118" t="s">
        <v>95</v>
      </c>
      <c r="H7243" s="119" t="s">
        <v>131</v>
      </c>
      <c r="I7243" s="116" t="s">
        <v>150</v>
      </c>
      <c r="J7243" s="116" t="s">
        <v>2555</v>
      </c>
      <c r="K7243" s="116" t="s">
        <v>2556</v>
      </c>
      <c r="L7243" s="116" t="s">
        <v>177</v>
      </c>
      <c r="M7243" s="116" t="s">
        <v>177</v>
      </c>
      <c r="N7243" s="116" t="s">
        <v>346</v>
      </c>
      <c r="O7243" s="118">
        <v>3737</v>
      </c>
      <c r="P7243" s="118" t="s">
        <v>114</v>
      </c>
    </row>
    <row r="7244" spans="2:16" x14ac:dyDescent="0.45">
      <c r="B7244" s="115">
        <v>79878989</v>
      </c>
      <c r="C7244" s="116" t="s">
        <v>9873</v>
      </c>
      <c r="D7244" s="116" t="s">
        <v>583</v>
      </c>
      <c r="E7244" s="116" t="s">
        <v>216</v>
      </c>
      <c r="F7244" s="117">
        <v>45757</v>
      </c>
      <c r="G7244" s="118" t="s">
        <v>95</v>
      </c>
      <c r="H7244" s="119" t="s">
        <v>131</v>
      </c>
      <c r="I7244" s="116" t="s">
        <v>161</v>
      </c>
      <c r="J7244" s="116" t="s">
        <v>2844</v>
      </c>
      <c r="K7244" s="116" t="s">
        <v>3262</v>
      </c>
      <c r="L7244" s="116" t="s">
        <v>179</v>
      </c>
      <c r="M7244" s="116" t="s">
        <v>179</v>
      </c>
      <c r="N7244" s="116" t="s">
        <v>694</v>
      </c>
      <c r="O7244" s="118">
        <v>5014</v>
      </c>
      <c r="P7244" s="118" t="s">
        <v>114</v>
      </c>
    </row>
    <row r="7245" spans="2:16" x14ac:dyDescent="0.45">
      <c r="B7245" s="115">
        <v>94069726</v>
      </c>
      <c r="C7245" s="116" t="s">
        <v>9874</v>
      </c>
      <c r="D7245" s="116" t="s">
        <v>3345</v>
      </c>
      <c r="E7245" s="116" t="s">
        <v>216</v>
      </c>
      <c r="F7245" s="117">
        <v>45757</v>
      </c>
      <c r="G7245" s="118" t="s">
        <v>95</v>
      </c>
      <c r="H7245" s="119" t="s">
        <v>131</v>
      </c>
      <c r="I7245" s="116" t="s">
        <v>156</v>
      </c>
      <c r="J7245" s="116" t="s">
        <v>2426</v>
      </c>
      <c r="K7245" s="116" t="s">
        <v>3088</v>
      </c>
      <c r="L7245" s="116" t="s">
        <v>176</v>
      </c>
      <c r="M7245" s="116" t="s">
        <v>176</v>
      </c>
      <c r="N7245" s="116" t="s">
        <v>225</v>
      </c>
      <c r="O7245" s="118">
        <v>2060</v>
      </c>
      <c r="P7245" s="118" t="s">
        <v>114</v>
      </c>
    </row>
    <row r="7246" spans="2:16" x14ac:dyDescent="0.45">
      <c r="B7246" s="115">
        <v>163117253</v>
      </c>
      <c r="C7246" s="116" t="s">
        <v>9875</v>
      </c>
      <c r="D7246" s="116" t="s">
        <v>3345</v>
      </c>
      <c r="E7246" s="116" t="s">
        <v>216</v>
      </c>
      <c r="F7246" s="117">
        <v>45757</v>
      </c>
      <c r="G7246" s="118" t="s">
        <v>95</v>
      </c>
      <c r="H7246" s="119" t="s">
        <v>131</v>
      </c>
      <c r="I7246" s="116" t="s">
        <v>156</v>
      </c>
      <c r="J7246" s="116" t="s">
        <v>2426</v>
      </c>
      <c r="K7246" s="116" t="s">
        <v>3088</v>
      </c>
      <c r="L7246" s="116" t="s">
        <v>177</v>
      </c>
      <c r="M7246" s="116" t="s">
        <v>176</v>
      </c>
      <c r="N7246" s="116" t="s">
        <v>225</v>
      </c>
      <c r="O7246" s="118">
        <v>2060</v>
      </c>
      <c r="P7246" s="118" t="s">
        <v>114</v>
      </c>
    </row>
    <row r="7247" spans="2:16" x14ac:dyDescent="0.45">
      <c r="B7247" s="115">
        <v>6547360</v>
      </c>
      <c r="C7247" s="116" t="s">
        <v>9876</v>
      </c>
      <c r="D7247" s="116" t="s">
        <v>638</v>
      </c>
      <c r="E7247" s="116" t="s">
        <v>216</v>
      </c>
      <c r="F7247" s="117">
        <v>45758</v>
      </c>
      <c r="G7247" s="118" t="s">
        <v>95</v>
      </c>
      <c r="H7247" s="119" t="s">
        <v>131</v>
      </c>
      <c r="I7247" s="116" t="s">
        <v>158</v>
      </c>
      <c r="J7247" s="116" t="s">
        <v>2518</v>
      </c>
      <c r="K7247" s="116" t="s">
        <v>2519</v>
      </c>
      <c r="L7247" s="116" t="s">
        <v>177</v>
      </c>
      <c r="M7247" s="116" t="s">
        <v>177</v>
      </c>
      <c r="N7247" s="116" t="s">
        <v>614</v>
      </c>
      <c r="O7247" s="118">
        <v>3634</v>
      </c>
      <c r="P7247" s="118" t="s">
        <v>114</v>
      </c>
    </row>
    <row r="7248" spans="2:16" x14ac:dyDescent="0.45">
      <c r="B7248" s="115">
        <v>61720625</v>
      </c>
      <c r="C7248" s="116" t="s">
        <v>9877</v>
      </c>
      <c r="D7248" s="116" t="s">
        <v>333</v>
      </c>
      <c r="E7248" s="116" t="s">
        <v>216</v>
      </c>
      <c r="F7248" s="117">
        <v>45758</v>
      </c>
      <c r="G7248" s="118" t="s">
        <v>95</v>
      </c>
      <c r="H7248" s="119" t="s">
        <v>131</v>
      </c>
      <c r="I7248" s="116" t="s">
        <v>158</v>
      </c>
      <c r="J7248" s="116" t="s">
        <v>2518</v>
      </c>
      <c r="K7248" s="116" t="s">
        <v>2764</v>
      </c>
      <c r="L7248" s="116" t="s">
        <v>176</v>
      </c>
      <c r="M7248" s="116" t="s">
        <v>176</v>
      </c>
      <c r="N7248" s="116" t="s">
        <v>323</v>
      </c>
      <c r="O7248" s="118">
        <v>2265</v>
      </c>
      <c r="P7248" s="118" t="s">
        <v>114</v>
      </c>
    </row>
    <row r="7249" spans="2:16" x14ac:dyDescent="0.45">
      <c r="B7249" s="115">
        <v>64664213</v>
      </c>
      <c r="C7249" s="116" t="s">
        <v>9878</v>
      </c>
      <c r="D7249" s="116" t="s">
        <v>8811</v>
      </c>
      <c r="E7249" s="116" t="s">
        <v>216</v>
      </c>
      <c r="F7249" s="117">
        <v>45758</v>
      </c>
      <c r="G7249" s="118" t="s">
        <v>95</v>
      </c>
      <c r="H7249" s="119" t="s">
        <v>131</v>
      </c>
      <c r="I7249" s="116" t="s">
        <v>145</v>
      </c>
      <c r="J7249" s="116" t="s">
        <v>2792</v>
      </c>
      <c r="K7249" s="116" t="s">
        <v>2793</v>
      </c>
      <c r="L7249" s="116" t="s">
        <v>176</v>
      </c>
      <c r="M7249" s="116" t="s">
        <v>176</v>
      </c>
      <c r="N7249" s="116" t="s">
        <v>1276</v>
      </c>
      <c r="O7249" s="118">
        <v>2463</v>
      </c>
      <c r="P7249" s="118" t="s">
        <v>114</v>
      </c>
    </row>
    <row r="7250" spans="2:16" x14ac:dyDescent="0.45">
      <c r="B7250" s="115">
        <v>146254720</v>
      </c>
      <c r="C7250" s="116" t="s">
        <v>9879</v>
      </c>
      <c r="D7250" s="116" t="s">
        <v>2122</v>
      </c>
      <c r="E7250" s="116" t="s">
        <v>216</v>
      </c>
      <c r="F7250" s="117">
        <v>45758</v>
      </c>
      <c r="G7250" s="118" t="s">
        <v>95</v>
      </c>
      <c r="H7250" s="119" t="s">
        <v>131</v>
      </c>
      <c r="I7250" s="116" t="s">
        <v>156</v>
      </c>
      <c r="J7250" s="116" t="s">
        <v>2426</v>
      </c>
      <c r="K7250" s="116" t="s">
        <v>2542</v>
      </c>
      <c r="L7250" s="116" t="s">
        <v>183</v>
      </c>
      <c r="M7250" s="116" t="s">
        <v>176</v>
      </c>
      <c r="N7250" s="116" t="s">
        <v>554</v>
      </c>
      <c r="O7250" s="118">
        <v>2620</v>
      </c>
      <c r="P7250" s="118" t="s">
        <v>114</v>
      </c>
    </row>
    <row r="7251" spans="2:16" x14ac:dyDescent="0.45">
      <c r="B7251" s="115">
        <v>610396748</v>
      </c>
      <c r="C7251" s="116" t="s">
        <v>9880</v>
      </c>
      <c r="D7251" s="116" t="s">
        <v>741</v>
      </c>
      <c r="E7251" s="116" t="s">
        <v>216</v>
      </c>
      <c r="F7251" s="117">
        <v>45758</v>
      </c>
      <c r="G7251" s="118" t="s">
        <v>95</v>
      </c>
      <c r="H7251" s="119" t="s">
        <v>131</v>
      </c>
      <c r="I7251" s="116" t="s">
        <v>156</v>
      </c>
      <c r="J7251" s="116" t="s">
        <v>2859</v>
      </c>
      <c r="K7251" s="116" t="s">
        <v>2859</v>
      </c>
      <c r="L7251" s="116" t="s">
        <v>177</v>
      </c>
      <c r="M7251" s="116" t="s">
        <v>178</v>
      </c>
      <c r="N7251" s="116" t="s">
        <v>244</v>
      </c>
      <c r="O7251" s="118">
        <v>4218</v>
      </c>
      <c r="P7251" s="118" t="s">
        <v>114</v>
      </c>
    </row>
    <row r="7252" spans="2:16" x14ac:dyDescent="0.45">
      <c r="B7252" s="115">
        <v>2084853</v>
      </c>
      <c r="C7252" s="116" t="s">
        <v>9881</v>
      </c>
      <c r="D7252" s="116" t="s">
        <v>461</v>
      </c>
      <c r="E7252" s="116" t="s">
        <v>216</v>
      </c>
      <c r="F7252" s="117">
        <v>45761</v>
      </c>
      <c r="G7252" s="118" t="s">
        <v>95</v>
      </c>
      <c r="H7252" s="119" t="s">
        <v>131</v>
      </c>
      <c r="I7252" s="116" t="s">
        <v>155</v>
      </c>
      <c r="J7252" s="116" t="s">
        <v>2504</v>
      </c>
      <c r="K7252" s="116" t="s">
        <v>2505</v>
      </c>
      <c r="L7252" s="116" t="s">
        <v>176</v>
      </c>
      <c r="M7252" s="116" t="s">
        <v>176</v>
      </c>
      <c r="N7252" s="116" t="s">
        <v>273</v>
      </c>
      <c r="O7252" s="118">
        <v>2022</v>
      </c>
      <c r="P7252" s="118" t="s">
        <v>114</v>
      </c>
    </row>
    <row r="7253" spans="2:16" x14ac:dyDescent="0.45">
      <c r="B7253" s="115">
        <v>5623012</v>
      </c>
      <c r="C7253" s="116" t="s">
        <v>9882</v>
      </c>
      <c r="D7253" s="116" t="s">
        <v>411</v>
      </c>
      <c r="E7253" s="116" t="s">
        <v>216</v>
      </c>
      <c r="F7253" s="117">
        <v>45761</v>
      </c>
      <c r="G7253" s="118" t="s">
        <v>95</v>
      </c>
      <c r="H7253" s="119" t="s">
        <v>131</v>
      </c>
      <c r="I7253" s="116" t="s">
        <v>158</v>
      </c>
      <c r="J7253" s="116" t="s">
        <v>2518</v>
      </c>
      <c r="K7253" s="116" t="s">
        <v>2519</v>
      </c>
      <c r="L7253" s="116" t="s">
        <v>177</v>
      </c>
      <c r="M7253" s="116" t="s">
        <v>177</v>
      </c>
      <c r="N7253" s="116" t="s">
        <v>307</v>
      </c>
      <c r="O7253" s="118">
        <v>3188</v>
      </c>
      <c r="P7253" s="118" t="s">
        <v>114</v>
      </c>
    </row>
    <row r="7254" spans="2:16" x14ac:dyDescent="0.45">
      <c r="B7254" s="115">
        <v>8412011</v>
      </c>
      <c r="C7254" s="116" t="s">
        <v>9883</v>
      </c>
      <c r="D7254" s="116" t="s">
        <v>734</v>
      </c>
      <c r="E7254" s="116" t="s">
        <v>216</v>
      </c>
      <c r="F7254" s="117">
        <v>45761</v>
      </c>
      <c r="G7254" s="118" t="s">
        <v>95</v>
      </c>
      <c r="H7254" s="119" t="s">
        <v>131</v>
      </c>
      <c r="I7254" s="116" t="s">
        <v>145</v>
      </c>
      <c r="J7254" s="116" t="s">
        <v>2511</v>
      </c>
      <c r="K7254" s="116" t="s">
        <v>2691</v>
      </c>
      <c r="L7254" s="116" t="s">
        <v>183</v>
      </c>
      <c r="M7254" s="116" t="s">
        <v>176</v>
      </c>
      <c r="N7254" s="116" t="s">
        <v>1190</v>
      </c>
      <c r="O7254" s="118">
        <v>2874</v>
      </c>
      <c r="P7254" s="118" t="s">
        <v>114</v>
      </c>
    </row>
    <row r="7255" spans="2:16" x14ac:dyDescent="0.45">
      <c r="B7255" s="115">
        <v>96892732</v>
      </c>
      <c r="C7255" s="116" t="s">
        <v>9884</v>
      </c>
      <c r="D7255" s="116" t="s">
        <v>461</v>
      </c>
      <c r="E7255" s="116" t="s">
        <v>216</v>
      </c>
      <c r="F7255" s="117">
        <v>45761</v>
      </c>
      <c r="G7255" s="118" t="s">
        <v>95</v>
      </c>
      <c r="H7255" s="119" t="s">
        <v>131</v>
      </c>
      <c r="I7255" s="116" t="s">
        <v>150</v>
      </c>
      <c r="J7255" s="116" t="s">
        <v>2494</v>
      </c>
      <c r="K7255" s="116" t="s">
        <v>2495</v>
      </c>
      <c r="L7255" s="116" t="s">
        <v>176</v>
      </c>
      <c r="M7255" s="116" t="s">
        <v>176</v>
      </c>
      <c r="N7255" s="116" t="s">
        <v>273</v>
      </c>
      <c r="O7255" s="118">
        <v>2022</v>
      </c>
      <c r="P7255" s="118" t="s">
        <v>114</v>
      </c>
    </row>
    <row r="7256" spans="2:16" x14ac:dyDescent="0.45">
      <c r="B7256" s="115">
        <v>131171045</v>
      </c>
      <c r="C7256" s="116" t="s">
        <v>9885</v>
      </c>
      <c r="D7256" s="116" t="s">
        <v>9886</v>
      </c>
      <c r="E7256" s="116" t="s">
        <v>216</v>
      </c>
      <c r="F7256" s="117">
        <v>45761</v>
      </c>
      <c r="G7256" s="118" t="s">
        <v>95</v>
      </c>
      <c r="H7256" s="119" t="s">
        <v>131</v>
      </c>
      <c r="I7256" s="116" t="s">
        <v>150</v>
      </c>
      <c r="J7256" s="116" t="s">
        <v>2494</v>
      </c>
      <c r="K7256" s="116" t="s">
        <v>2495</v>
      </c>
      <c r="L7256" s="116" t="s">
        <v>178</v>
      </c>
      <c r="M7256" s="116" t="s">
        <v>176</v>
      </c>
      <c r="N7256" s="116" t="s">
        <v>259</v>
      </c>
      <c r="O7256" s="118">
        <v>2478</v>
      </c>
      <c r="P7256" s="118" t="s">
        <v>113</v>
      </c>
    </row>
    <row r="7257" spans="2:16" x14ac:dyDescent="0.45">
      <c r="B7257" s="115">
        <v>625649032</v>
      </c>
      <c r="C7257" s="116" t="s">
        <v>9887</v>
      </c>
      <c r="D7257" s="116" t="s">
        <v>910</v>
      </c>
      <c r="E7257" s="116" t="s">
        <v>216</v>
      </c>
      <c r="F7257" s="117">
        <v>45761</v>
      </c>
      <c r="G7257" s="118" t="s">
        <v>95</v>
      </c>
      <c r="H7257" s="119" t="s">
        <v>131</v>
      </c>
      <c r="I7257" s="116" t="s">
        <v>143</v>
      </c>
      <c r="J7257" s="116" t="s">
        <v>2941</v>
      </c>
      <c r="K7257" s="116" t="s">
        <v>2941</v>
      </c>
      <c r="L7257" s="116" t="s">
        <v>179</v>
      </c>
      <c r="M7257" s="116" t="s">
        <v>177</v>
      </c>
      <c r="N7257" s="116" t="s">
        <v>346</v>
      </c>
      <c r="O7257" s="118">
        <v>3737</v>
      </c>
      <c r="P7257" s="118" t="s">
        <v>114</v>
      </c>
    </row>
    <row r="7258" spans="2:16" x14ac:dyDescent="0.45">
      <c r="B7258" s="115">
        <v>640745571</v>
      </c>
      <c r="C7258" s="116" t="s">
        <v>9888</v>
      </c>
      <c r="D7258" s="116" t="s">
        <v>1198</v>
      </c>
      <c r="E7258" s="116" t="s">
        <v>216</v>
      </c>
      <c r="F7258" s="117">
        <v>45761</v>
      </c>
      <c r="G7258" s="118" t="s">
        <v>95</v>
      </c>
      <c r="H7258" s="119" t="s">
        <v>131</v>
      </c>
      <c r="I7258" s="116" t="s">
        <v>153</v>
      </c>
      <c r="J7258" s="116" t="s">
        <v>3918</v>
      </c>
      <c r="K7258" s="116" t="s">
        <v>4140</v>
      </c>
      <c r="L7258" s="116" t="s">
        <v>177</v>
      </c>
      <c r="M7258" s="116" t="s">
        <v>177</v>
      </c>
      <c r="N7258" s="116" t="s">
        <v>311</v>
      </c>
      <c r="O7258" s="118">
        <v>3167</v>
      </c>
      <c r="P7258" s="118" t="s">
        <v>114</v>
      </c>
    </row>
    <row r="7259" spans="2:16" x14ac:dyDescent="0.45">
      <c r="B7259" s="115">
        <v>643741217</v>
      </c>
      <c r="C7259" s="116" t="s">
        <v>9889</v>
      </c>
      <c r="D7259" s="116" t="s">
        <v>648</v>
      </c>
      <c r="E7259" s="116" t="s">
        <v>216</v>
      </c>
      <c r="F7259" s="117">
        <v>45761</v>
      </c>
      <c r="G7259" s="118" t="s">
        <v>95</v>
      </c>
      <c r="H7259" s="119" t="s">
        <v>131</v>
      </c>
      <c r="I7259" s="116" t="s">
        <v>155</v>
      </c>
      <c r="J7259" s="116" t="s">
        <v>2504</v>
      </c>
      <c r="K7259" s="116" t="s">
        <v>2505</v>
      </c>
      <c r="L7259" s="116" t="s">
        <v>176</v>
      </c>
      <c r="M7259" s="116" t="s">
        <v>176</v>
      </c>
      <c r="N7259" s="116" t="s">
        <v>480</v>
      </c>
      <c r="O7259" s="118">
        <v>2101</v>
      </c>
      <c r="P7259" s="118" t="s">
        <v>114</v>
      </c>
    </row>
    <row r="7260" spans="2:16" x14ac:dyDescent="0.45">
      <c r="B7260" s="115">
        <v>60559846</v>
      </c>
      <c r="C7260" s="116" t="s">
        <v>9890</v>
      </c>
      <c r="D7260" s="116" t="s">
        <v>3259</v>
      </c>
      <c r="E7260" s="116" t="s">
        <v>216</v>
      </c>
      <c r="F7260" s="117">
        <v>45762</v>
      </c>
      <c r="G7260" s="118" t="s">
        <v>95</v>
      </c>
      <c r="H7260" s="119" t="s">
        <v>131</v>
      </c>
      <c r="I7260" s="116" t="s">
        <v>153</v>
      </c>
      <c r="J7260" s="116" t="s">
        <v>2847</v>
      </c>
      <c r="K7260" s="116" t="s">
        <v>2848</v>
      </c>
      <c r="L7260" s="116" t="s">
        <v>178</v>
      </c>
      <c r="M7260" s="116" t="s">
        <v>177</v>
      </c>
      <c r="N7260" s="116" t="s">
        <v>255</v>
      </c>
      <c r="O7260" s="118">
        <v>3000</v>
      </c>
      <c r="P7260" s="118" t="s">
        <v>114</v>
      </c>
    </row>
    <row r="7261" spans="2:16" x14ac:dyDescent="0.45">
      <c r="B7261" s="115">
        <v>132388900</v>
      </c>
      <c r="C7261" s="116" t="s">
        <v>9891</v>
      </c>
      <c r="D7261" s="116" t="s">
        <v>747</v>
      </c>
      <c r="E7261" s="116" t="s">
        <v>216</v>
      </c>
      <c r="F7261" s="117">
        <v>45762</v>
      </c>
      <c r="G7261" s="118" t="s">
        <v>95</v>
      </c>
      <c r="H7261" s="119" t="s">
        <v>131</v>
      </c>
      <c r="I7261" s="116" t="s">
        <v>153</v>
      </c>
      <c r="J7261" s="116" t="s">
        <v>2826</v>
      </c>
      <c r="K7261" s="116" t="s">
        <v>6337</v>
      </c>
      <c r="L7261" s="116" t="s">
        <v>177</v>
      </c>
      <c r="M7261" s="116" t="s">
        <v>177</v>
      </c>
      <c r="N7261" s="116" t="s">
        <v>255</v>
      </c>
      <c r="O7261" s="118">
        <v>3121</v>
      </c>
      <c r="P7261" s="118" t="s">
        <v>114</v>
      </c>
    </row>
    <row r="7262" spans="2:16" x14ac:dyDescent="0.45">
      <c r="B7262" s="115">
        <v>562603</v>
      </c>
      <c r="C7262" s="116" t="s">
        <v>9892</v>
      </c>
      <c r="D7262" s="116" t="s">
        <v>4694</v>
      </c>
      <c r="E7262" s="116" t="s">
        <v>216</v>
      </c>
      <c r="F7262" s="117">
        <v>45763</v>
      </c>
      <c r="G7262" s="118" t="s">
        <v>95</v>
      </c>
      <c r="H7262" s="119" t="s">
        <v>131</v>
      </c>
      <c r="I7262" s="116" t="s">
        <v>144</v>
      </c>
      <c r="J7262" s="116" t="s">
        <v>2595</v>
      </c>
      <c r="K7262" s="116" t="s">
        <v>2596</v>
      </c>
      <c r="L7262" s="116" t="s">
        <v>176</v>
      </c>
      <c r="M7262" s="116" t="s">
        <v>178</v>
      </c>
      <c r="N7262" s="116" t="s">
        <v>244</v>
      </c>
      <c r="O7262" s="118">
        <v>4218</v>
      </c>
      <c r="P7262" s="118" t="s">
        <v>114</v>
      </c>
    </row>
    <row r="7263" spans="2:16" x14ac:dyDescent="0.45">
      <c r="B7263" s="115">
        <v>1653756</v>
      </c>
      <c r="C7263" s="116" t="s">
        <v>9893</v>
      </c>
      <c r="D7263" s="116" t="s">
        <v>1652</v>
      </c>
      <c r="E7263" s="116" t="s">
        <v>216</v>
      </c>
      <c r="F7263" s="117">
        <v>45763</v>
      </c>
      <c r="G7263" s="118" t="s">
        <v>95</v>
      </c>
      <c r="H7263" s="119" t="s">
        <v>131</v>
      </c>
      <c r="I7263" s="116" t="s">
        <v>155</v>
      </c>
      <c r="J7263" s="116" t="s">
        <v>2504</v>
      </c>
      <c r="K7263" s="116" t="s">
        <v>2505</v>
      </c>
      <c r="L7263" s="116" t="s">
        <v>176</v>
      </c>
      <c r="M7263" s="116" t="s">
        <v>177</v>
      </c>
      <c r="N7263" s="116" t="s">
        <v>255</v>
      </c>
      <c r="O7263" s="118">
        <v>3182</v>
      </c>
      <c r="P7263" s="118" t="s">
        <v>114</v>
      </c>
    </row>
    <row r="7264" spans="2:16" x14ac:dyDescent="0.45">
      <c r="B7264" s="115">
        <v>5413178</v>
      </c>
      <c r="C7264" s="116" t="s">
        <v>9894</v>
      </c>
      <c r="D7264" s="116" t="s">
        <v>3871</v>
      </c>
      <c r="E7264" s="116" t="s">
        <v>216</v>
      </c>
      <c r="F7264" s="117">
        <v>45763</v>
      </c>
      <c r="G7264" s="118" t="s">
        <v>95</v>
      </c>
      <c r="H7264" s="119" t="s">
        <v>131</v>
      </c>
      <c r="I7264" s="116" t="s">
        <v>158</v>
      </c>
      <c r="J7264" s="116" t="s">
        <v>2518</v>
      </c>
      <c r="K7264" s="116" t="s">
        <v>2519</v>
      </c>
      <c r="L7264" s="116" t="s">
        <v>177</v>
      </c>
      <c r="M7264" s="116" t="s">
        <v>177</v>
      </c>
      <c r="N7264" s="116" t="s">
        <v>350</v>
      </c>
      <c r="O7264" s="118">
        <v>3060</v>
      </c>
      <c r="P7264" s="118" t="s">
        <v>114</v>
      </c>
    </row>
    <row r="7265" spans="2:16" x14ac:dyDescent="0.45">
      <c r="B7265" s="115">
        <v>6028468</v>
      </c>
      <c r="C7265" s="116" t="s">
        <v>9895</v>
      </c>
      <c r="D7265" s="116" t="s">
        <v>1663</v>
      </c>
      <c r="E7265" s="116" t="s">
        <v>216</v>
      </c>
      <c r="F7265" s="117">
        <v>45763</v>
      </c>
      <c r="G7265" s="118" t="s">
        <v>95</v>
      </c>
      <c r="H7265" s="119" t="s">
        <v>131</v>
      </c>
      <c r="I7265" s="116" t="s">
        <v>150</v>
      </c>
      <c r="J7265" s="116" t="s">
        <v>2494</v>
      </c>
      <c r="K7265" s="116" t="s">
        <v>2495</v>
      </c>
      <c r="L7265" s="116" t="s">
        <v>177</v>
      </c>
      <c r="M7265" s="116" t="s">
        <v>179</v>
      </c>
      <c r="N7265" s="116" t="s">
        <v>221</v>
      </c>
      <c r="O7265" s="118">
        <v>5000</v>
      </c>
      <c r="P7265" s="118" t="s">
        <v>114</v>
      </c>
    </row>
    <row r="7266" spans="2:16" x14ac:dyDescent="0.45">
      <c r="B7266" s="115">
        <v>81473181</v>
      </c>
      <c r="C7266" s="116" t="s">
        <v>9896</v>
      </c>
      <c r="D7266" s="116" t="s">
        <v>232</v>
      </c>
      <c r="E7266" s="116" t="s">
        <v>216</v>
      </c>
      <c r="F7266" s="117">
        <v>45763</v>
      </c>
      <c r="G7266" s="118" t="s">
        <v>95</v>
      </c>
      <c r="H7266" s="119" t="s">
        <v>131</v>
      </c>
      <c r="I7266" s="116" t="s">
        <v>156</v>
      </c>
      <c r="J7266" s="116" t="s">
        <v>2426</v>
      </c>
      <c r="K7266" s="116" t="s">
        <v>2427</v>
      </c>
      <c r="L7266" s="116" t="s">
        <v>177</v>
      </c>
      <c r="M7266" s="116" t="s">
        <v>177</v>
      </c>
      <c r="N7266" s="116" t="s">
        <v>255</v>
      </c>
      <c r="O7266" s="118">
        <v>3000</v>
      </c>
      <c r="P7266" s="118" t="s">
        <v>114</v>
      </c>
    </row>
    <row r="7267" spans="2:16" x14ac:dyDescent="0.45">
      <c r="B7267" s="115">
        <v>722396</v>
      </c>
      <c r="C7267" s="116" t="s">
        <v>9897</v>
      </c>
      <c r="D7267" s="116" t="s">
        <v>477</v>
      </c>
      <c r="E7267" s="116" t="s">
        <v>216</v>
      </c>
      <c r="F7267" s="117">
        <v>45764</v>
      </c>
      <c r="G7267" s="118" t="s">
        <v>95</v>
      </c>
      <c r="H7267" s="119" t="s">
        <v>131</v>
      </c>
      <c r="I7267" s="116" t="s">
        <v>150</v>
      </c>
      <c r="J7267" s="116" t="s">
        <v>2494</v>
      </c>
      <c r="K7267" s="116" t="s">
        <v>2495</v>
      </c>
      <c r="L7267" s="116" t="s">
        <v>176</v>
      </c>
      <c r="M7267" s="116" t="s">
        <v>176</v>
      </c>
      <c r="N7267" s="116" t="s">
        <v>225</v>
      </c>
      <c r="O7267" s="118">
        <v>2090</v>
      </c>
      <c r="P7267" s="118" t="s">
        <v>114</v>
      </c>
    </row>
    <row r="7268" spans="2:16" x14ac:dyDescent="0.45">
      <c r="B7268" s="115">
        <v>1811507</v>
      </c>
      <c r="C7268" s="116" t="s">
        <v>9898</v>
      </c>
      <c r="D7268" s="116" t="s">
        <v>477</v>
      </c>
      <c r="E7268" s="116" t="s">
        <v>216</v>
      </c>
      <c r="F7268" s="117">
        <v>45764</v>
      </c>
      <c r="G7268" s="118" t="s">
        <v>95</v>
      </c>
      <c r="H7268" s="119" t="s">
        <v>131</v>
      </c>
      <c r="I7268" s="116" t="s">
        <v>150</v>
      </c>
      <c r="J7268" s="116" t="s">
        <v>2494</v>
      </c>
      <c r="K7268" s="116" t="s">
        <v>2495</v>
      </c>
      <c r="L7268" s="116" t="s">
        <v>176</v>
      </c>
      <c r="M7268" s="116" t="s">
        <v>176</v>
      </c>
      <c r="N7268" s="116" t="s">
        <v>225</v>
      </c>
      <c r="O7268" s="118">
        <v>2090</v>
      </c>
      <c r="P7268" s="118" t="s">
        <v>114</v>
      </c>
    </row>
    <row r="7269" spans="2:16" x14ac:dyDescent="0.45">
      <c r="B7269" s="115">
        <v>1816708</v>
      </c>
      <c r="C7269" s="116" t="s">
        <v>9899</v>
      </c>
      <c r="D7269" s="116" t="s">
        <v>477</v>
      </c>
      <c r="E7269" s="116" t="s">
        <v>216</v>
      </c>
      <c r="F7269" s="117">
        <v>45764</v>
      </c>
      <c r="G7269" s="118" t="s">
        <v>95</v>
      </c>
      <c r="H7269" s="119" t="s">
        <v>131</v>
      </c>
      <c r="I7269" s="116" t="s">
        <v>155</v>
      </c>
      <c r="J7269" s="116" t="s">
        <v>2504</v>
      </c>
      <c r="K7269" s="116" t="s">
        <v>6198</v>
      </c>
      <c r="L7269" s="116" t="s">
        <v>176</v>
      </c>
      <c r="M7269" s="116" t="s">
        <v>176</v>
      </c>
      <c r="N7269" s="116" t="s">
        <v>225</v>
      </c>
      <c r="O7269" s="118">
        <v>2090</v>
      </c>
      <c r="P7269" s="118" t="s">
        <v>114</v>
      </c>
    </row>
    <row r="7270" spans="2:16" x14ac:dyDescent="0.45">
      <c r="B7270" s="115">
        <v>2015330</v>
      </c>
      <c r="C7270" s="116" t="s">
        <v>9900</v>
      </c>
      <c r="D7270" s="116" t="s">
        <v>477</v>
      </c>
      <c r="E7270" s="116" t="s">
        <v>216</v>
      </c>
      <c r="F7270" s="117">
        <v>45764</v>
      </c>
      <c r="G7270" s="118" t="s">
        <v>95</v>
      </c>
      <c r="H7270" s="119" t="s">
        <v>131</v>
      </c>
      <c r="I7270" s="116" t="s">
        <v>155</v>
      </c>
      <c r="J7270" s="116" t="s">
        <v>2504</v>
      </c>
      <c r="K7270" s="116" t="s">
        <v>6198</v>
      </c>
      <c r="L7270" s="116" t="s">
        <v>176</v>
      </c>
      <c r="M7270" s="116" t="s">
        <v>176</v>
      </c>
      <c r="N7270" s="116" t="s">
        <v>225</v>
      </c>
      <c r="O7270" s="118">
        <v>2090</v>
      </c>
      <c r="P7270" s="118" t="s">
        <v>114</v>
      </c>
    </row>
    <row r="7271" spans="2:16" x14ac:dyDescent="0.45">
      <c r="B7271" s="115">
        <v>9684244</v>
      </c>
      <c r="C7271" s="116" t="s">
        <v>9901</v>
      </c>
      <c r="D7271" s="116" t="s">
        <v>1443</v>
      </c>
      <c r="E7271" s="116" t="s">
        <v>216</v>
      </c>
      <c r="F7271" s="117">
        <v>45764</v>
      </c>
      <c r="G7271" s="118" t="s">
        <v>95</v>
      </c>
      <c r="H7271" s="119" t="s">
        <v>131</v>
      </c>
      <c r="I7271" s="116" t="s">
        <v>161</v>
      </c>
      <c r="J7271" s="116" t="s">
        <v>3372</v>
      </c>
      <c r="K7271" s="116" t="s">
        <v>5226</v>
      </c>
      <c r="L7271" s="116" t="s">
        <v>178</v>
      </c>
      <c r="M7271" s="116" t="s">
        <v>178</v>
      </c>
      <c r="N7271" s="116" t="s">
        <v>1398</v>
      </c>
      <c r="O7271" s="118">
        <v>4074</v>
      </c>
      <c r="P7271" s="118" t="s">
        <v>114</v>
      </c>
    </row>
    <row r="7272" spans="2:16" x14ac:dyDescent="0.45">
      <c r="B7272" s="115">
        <v>87885676</v>
      </c>
      <c r="C7272" s="116" t="s">
        <v>9902</v>
      </c>
      <c r="D7272" s="116" t="s">
        <v>372</v>
      </c>
      <c r="E7272" s="116" t="s">
        <v>216</v>
      </c>
      <c r="F7272" s="117">
        <v>45764</v>
      </c>
      <c r="G7272" s="118" t="s">
        <v>95</v>
      </c>
      <c r="H7272" s="119" t="s">
        <v>131</v>
      </c>
      <c r="I7272" s="116" t="s">
        <v>144</v>
      </c>
      <c r="J7272" s="116" t="s">
        <v>2514</v>
      </c>
      <c r="K7272" s="116" t="s">
        <v>2724</v>
      </c>
      <c r="L7272" s="116" t="s">
        <v>177</v>
      </c>
      <c r="M7272" s="116" t="s">
        <v>177</v>
      </c>
      <c r="N7272" s="116" t="s">
        <v>379</v>
      </c>
      <c r="O7272" s="118">
        <v>3127</v>
      </c>
      <c r="P7272" s="118" t="s">
        <v>114</v>
      </c>
    </row>
    <row r="7273" spans="2:16" x14ac:dyDescent="0.45">
      <c r="B7273" s="115">
        <v>4304269</v>
      </c>
      <c r="C7273" s="116" t="s">
        <v>9903</v>
      </c>
      <c r="D7273" s="116" t="s">
        <v>5383</v>
      </c>
      <c r="E7273" s="116" t="s">
        <v>216</v>
      </c>
      <c r="F7273" s="117">
        <v>45769</v>
      </c>
      <c r="G7273" s="118" t="s">
        <v>95</v>
      </c>
      <c r="H7273" s="119" t="s">
        <v>131</v>
      </c>
      <c r="I7273" s="116" t="s">
        <v>150</v>
      </c>
      <c r="J7273" s="116" t="s">
        <v>2494</v>
      </c>
      <c r="K7273" s="116" t="s">
        <v>2495</v>
      </c>
      <c r="L7273" s="116" t="s">
        <v>177</v>
      </c>
      <c r="M7273" s="116" t="s">
        <v>178</v>
      </c>
      <c r="N7273" s="116" t="s">
        <v>233</v>
      </c>
      <c r="O7273" s="118">
        <v>4573</v>
      </c>
      <c r="P7273" s="118" t="s">
        <v>114</v>
      </c>
    </row>
    <row r="7274" spans="2:16" x14ac:dyDescent="0.45">
      <c r="B7274" s="115">
        <v>101951428</v>
      </c>
      <c r="C7274" s="116" t="s">
        <v>9904</v>
      </c>
      <c r="D7274" s="116" t="s">
        <v>272</v>
      </c>
      <c r="E7274" s="116" t="s">
        <v>216</v>
      </c>
      <c r="F7274" s="117">
        <v>45769</v>
      </c>
      <c r="G7274" s="118" t="s">
        <v>95</v>
      </c>
      <c r="H7274" s="119" t="s">
        <v>131</v>
      </c>
      <c r="I7274" s="116" t="s">
        <v>150</v>
      </c>
      <c r="J7274" s="116" t="s">
        <v>2494</v>
      </c>
      <c r="K7274" s="116" t="s">
        <v>2495</v>
      </c>
      <c r="L7274" s="116" t="s">
        <v>177</v>
      </c>
      <c r="M7274" s="116" t="s">
        <v>176</v>
      </c>
      <c r="N7274" s="116" t="s">
        <v>225</v>
      </c>
      <c r="O7274" s="118">
        <v>2060</v>
      </c>
      <c r="P7274" s="118" t="s">
        <v>114</v>
      </c>
    </row>
    <row r="7275" spans="2:16" x14ac:dyDescent="0.45">
      <c r="B7275" s="115">
        <v>163874226</v>
      </c>
      <c r="C7275" s="116" t="s">
        <v>9905</v>
      </c>
      <c r="D7275" s="116" t="s">
        <v>9906</v>
      </c>
      <c r="E7275" s="116" t="s">
        <v>216</v>
      </c>
      <c r="F7275" s="117">
        <v>45769</v>
      </c>
      <c r="G7275" s="118" t="s">
        <v>95</v>
      </c>
      <c r="H7275" s="119" t="s">
        <v>131</v>
      </c>
      <c r="I7275" s="116" t="s">
        <v>156</v>
      </c>
      <c r="J7275" s="116" t="s">
        <v>2426</v>
      </c>
      <c r="K7275" s="116" t="s">
        <v>2803</v>
      </c>
      <c r="L7275" s="116" t="s">
        <v>178</v>
      </c>
      <c r="M7275" s="116" t="s">
        <v>178</v>
      </c>
      <c r="N7275" s="116" t="s">
        <v>1422</v>
      </c>
      <c r="O7275" s="118">
        <v>4169</v>
      </c>
      <c r="P7275" s="118" t="s">
        <v>114</v>
      </c>
    </row>
    <row r="7276" spans="2:16" x14ac:dyDescent="0.45">
      <c r="B7276" s="115">
        <v>167281361</v>
      </c>
      <c r="C7276" s="116" t="s">
        <v>9907</v>
      </c>
      <c r="D7276" s="116" t="s">
        <v>1547</v>
      </c>
      <c r="E7276" s="116" t="s">
        <v>216</v>
      </c>
      <c r="F7276" s="117">
        <v>45769</v>
      </c>
      <c r="G7276" s="118" t="s">
        <v>95</v>
      </c>
      <c r="H7276" s="119" t="s">
        <v>131</v>
      </c>
      <c r="I7276" s="116" t="s">
        <v>156</v>
      </c>
      <c r="J7276" s="116" t="s">
        <v>2859</v>
      </c>
      <c r="K7276" s="116" t="s">
        <v>2859</v>
      </c>
      <c r="L7276" s="116" t="s">
        <v>180</v>
      </c>
      <c r="M7276" s="116" t="s">
        <v>180</v>
      </c>
      <c r="N7276" s="116" t="s">
        <v>327</v>
      </c>
      <c r="O7276" s="118">
        <v>6000</v>
      </c>
      <c r="P7276" s="118" t="s">
        <v>114</v>
      </c>
    </row>
    <row r="7277" spans="2:16" x14ac:dyDescent="0.45">
      <c r="B7277" s="115">
        <v>640396863</v>
      </c>
      <c r="C7277" s="116" t="s">
        <v>9908</v>
      </c>
      <c r="D7277" s="116" t="s">
        <v>4919</v>
      </c>
      <c r="E7277" s="116" t="s">
        <v>216</v>
      </c>
      <c r="F7277" s="117">
        <v>45769</v>
      </c>
      <c r="G7277" s="118" t="s">
        <v>95</v>
      </c>
      <c r="H7277" s="119" t="s">
        <v>131</v>
      </c>
      <c r="I7277" s="116" t="s">
        <v>155</v>
      </c>
      <c r="J7277" s="116" t="s">
        <v>2504</v>
      </c>
      <c r="K7277" s="116" t="s">
        <v>2505</v>
      </c>
      <c r="L7277" s="116" t="s">
        <v>176</v>
      </c>
      <c r="M7277" s="116" t="s">
        <v>176</v>
      </c>
      <c r="N7277" s="116" t="s">
        <v>287</v>
      </c>
      <c r="O7277" s="118">
        <v>2000</v>
      </c>
      <c r="P7277" s="118" t="s">
        <v>114</v>
      </c>
    </row>
    <row r="7278" spans="2:16" x14ac:dyDescent="0.45">
      <c r="B7278" s="115">
        <v>1209927</v>
      </c>
      <c r="C7278" s="116" t="s">
        <v>9909</v>
      </c>
      <c r="D7278" s="116" t="s">
        <v>1652</v>
      </c>
      <c r="E7278" s="116" t="s">
        <v>216</v>
      </c>
      <c r="F7278" s="117">
        <v>45770</v>
      </c>
      <c r="G7278" s="118" t="s">
        <v>95</v>
      </c>
      <c r="H7278" s="119" t="s">
        <v>131</v>
      </c>
      <c r="I7278" s="116" t="s">
        <v>155</v>
      </c>
      <c r="J7278" s="116" t="s">
        <v>2504</v>
      </c>
      <c r="K7278" s="116" t="s">
        <v>4936</v>
      </c>
      <c r="L7278" s="116" t="s">
        <v>176</v>
      </c>
      <c r="M7278" s="116" t="s">
        <v>176</v>
      </c>
      <c r="N7278" s="116" t="s">
        <v>287</v>
      </c>
      <c r="O7278" s="118">
        <v>2009</v>
      </c>
      <c r="P7278" s="118" t="s">
        <v>114</v>
      </c>
    </row>
    <row r="7279" spans="2:16" x14ac:dyDescent="0.45">
      <c r="B7279" s="115">
        <v>1392776</v>
      </c>
      <c r="C7279" s="116" t="s">
        <v>9910</v>
      </c>
      <c r="D7279" s="116" t="s">
        <v>5324</v>
      </c>
      <c r="E7279" s="116" t="s">
        <v>216</v>
      </c>
      <c r="F7279" s="117">
        <v>45770</v>
      </c>
      <c r="G7279" s="118" t="s">
        <v>95</v>
      </c>
      <c r="H7279" s="119" t="s">
        <v>131</v>
      </c>
      <c r="I7279" s="116" t="s">
        <v>160</v>
      </c>
      <c r="J7279" s="116" t="s">
        <v>2784</v>
      </c>
      <c r="K7279" s="116" t="s">
        <v>2785</v>
      </c>
      <c r="L7279" s="116" t="s">
        <v>176</v>
      </c>
      <c r="M7279" s="116" t="s">
        <v>176</v>
      </c>
      <c r="N7279" s="116" t="s">
        <v>549</v>
      </c>
      <c r="O7279" s="118">
        <v>2250</v>
      </c>
      <c r="P7279" s="118" t="s">
        <v>114</v>
      </c>
    </row>
    <row r="7280" spans="2:16" x14ac:dyDescent="0.45">
      <c r="B7280" s="115">
        <v>9483550</v>
      </c>
      <c r="C7280" s="116" t="s">
        <v>9911</v>
      </c>
      <c r="D7280" s="116" t="s">
        <v>6732</v>
      </c>
      <c r="E7280" s="116" t="s">
        <v>216</v>
      </c>
      <c r="F7280" s="117">
        <v>45770</v>
      </c>
      <c r="G7280" s="118" t="s">
        <v>95</v>
      </c>
      <c r="H7280" s="119" t="s">
        <v>131</v>
      </c>
      <c r="I7280" s="116" t="s">
        <v>150</v>
      </c>
      <c r="J7280" s="116" t="s">
        <v>2494</v>
      </c>
      <c r="K7280" s="116" t="s">
        <v>2495</v>
      </c>
      <c r="L7280" s="116" t="s">
        <v>181</v>
      </c>
      <c r="M7280" s="116" t="s">
        <v>181</v>
      </c>
      <c r="N7280" s="116" t="s">
        <v>852</v>
      </c>
      <c r="O7280" s="118">
        <v>7018</v>
      </c>
      <c r="P7280" s="118" t="s">
        <v>114</v>
      </c>
    </row>
    <row r="7281" spans="2:16" x14ac:dyDescent="0.45">
      <c r="B7281" s="115">
        <v>102992727</v>
      </c>
      <c r="C7281" s="116" t="s">
        <v>9912</v>
      </c>
      <c r="D7281" s="116" t="s">
        <v>747</v>
      </c>
      <c r="E7281" s="116" t="s">
        <v>216</v>
      </c>
      <c r="F7281" s="117">
        <v>45770</v>
      </c>
      <c r="G7281" s="118" t="s">
        <v>95</v>
      </c>
      <c r="H7281" s="119" t="s">
        <v>131</v>
      </c>
      <c r="I7281" s="116" t="s">
        <v>151</v>
      </c>
      <c r="J7281" s="116" t="s">
        <v>2530</v>
      </c>
      <c r="K7281" s="116" t="s">
        <v>3719</v>
      </c>
      <c r="L7281" s="116" t="s">
        <v>177</v>
      </c>
      <c r="M7281" s="116" t="s">
        <v>177</v>
      </c>
      <c r="N7281" s="116" t="s">
        <v>263</v>
      </c>
      <c r="O7281" s="118">
        <v>3228</v>
      </c>
      <c r="P7281" s="118" t="s">
        <v>114</v>
      </c>
    </row>
    <row r="7282" spans="2:16" x14ac:dyDescent="0.45">
      <c r="B7282" s="115">
        <v>117075180</v>
      </c>
      <c r="C7282" s="116" t="s">
        <v>9913</v>
      </c>
      <c r="D7282" s="116" t="s">
        <v>8331</v>
      </c>
      <c r="E7282" s="116" t="s">
        <v>216</v>
      </c>
      <c r="F7282" s="117">
        <v>45770</v>
      </c>
      <c r="G7282" s="118" t="s">
        <v>95</v>
      </c>
      <c r="H7282" s="119" t="s">
        <v>131</v>
      </c>
      <c r="I7282" s="116" t="s">
        <v>153</v>
      </c>
      <c r="J7282" s="116" t="s">
        <v>2812</v>
      </c>
      <c r="K7282" s="116" t="s">
        <v>7270</v>
      </c>
      <c r="L7282" s="116" t="s">
        <v>176</v>
      </c>
      <c r="M7282" s="116" t="s">
        <v>176</v>
      </c>
      <c r="N7282" s="116" t="s">
        <v>334</v>
      </c>
      <c r="O7282" s="118">
        <v>2257</v>
      </c>
      <c r="P7282" s="118" t="s">
        <v>113</v>
      </c>
    </row>
    <row r="7283" spans="2:16" x14ac:dyDescent="0.45">
      <c r="B7283" s="115">
        <v>163439923</v>
      </c>
      <c r="C7283" s="116" t="s">
        <v>9914</v>
      </c>
      <c r="D7283" s="116" t="s">
        <v>1554</v>
      </c>
      <c r="E7283" s="116" t="s">
        <v>216</v>
      </c>
      <c r="F7283" s="117">
        <v>45770</v>
      </c>
      <c r="G7283" s="118" t="s">
        <v>95</v>
      </c>
      <c r="H7283" s="119" t="s">
        <v>131</v>
      </c>
      <c r="I7283" s="116" t="s">
        <v>147</v>
      </c>
      <c r="J7283" s="116" t="s">
        <v>2523</v>
      </c>
      <c r="K7283" s="116" t="s">
        <v>2524</v>
      </c>
      <c r="L7283" s="116" t="s">
        <v>178</v>
      </c>
      <c r="M7283" s="116" t="s">
        <v>178</v>
      </c>
      <c r="N7283" s="116" t="s">
        <v>1223</v>
      </c>
      <c r="O7283" s="118">
        <v>4670</v>
      </c>
      <c r="P7283" s="118" t="s">
        <v>114</v>
      </c>
    </row>
    <row r="7284" spans="2:16" x14ac:dyDescent="0.45">
      <c r="B7284" s="115">
        <v>605755995</v>
      </c>
      <c r="C7284" s="116" t="s">
        <v>9915</v>
      </c>
      <c r="D7284" s="116" t="s">
        <v>9916</v>
      </c>
      <c r="E7284" s="116" t="s">
        <v>216</v>
      </c>
      <c r="F7284" s="117">
        <v>45770</v>
      </c>
      <c r="G7284" s="118" t="s">
        <v>95</v>
      </c>
      <c r="H7284" s="119" t="s">
        <v>131</v>
      </c>
      <c r="I7284" s="116" t="s">
        <v>151</v>
      </c>
      <c r="J7284" s="116" t="s">
        <v>2530</v>
      </c>
      <c r="K7284" s="116" t="s">
        <v>2945</v>
      </c>
      <c r="L7284" s="116" t="s">
        <v>178</v>
      </c>
      <c r="M7284" s="116" t="s">
        <v>178</v>
      </c>
      <c r="N7284" s="116" t="s">
        <v>233</v>
      </c>
      <c r="O7284" s="118">
        <v>4573</v>
      </c>
      <c r="P7284" s="118" t="s">
        <v>113</v>
      </c>
    </row>
    <row r="7285" spans="2:16" x14ac:dyDescent="0.45">
      <c r="B7285" s="115">
        <v>614063491</v>
      </c>
      <c r="C7285" s="116" t="s">
        <v>9917</v>
      </c>
      <c r="D7285" s="116" t="s">
        <v>747</v>
      </c>
      <c r="E7285" s="116" t="s">
        <v>216</v>
      </c>
      <c r="F7285" s="117">
        <v>45770</v>
      </c>
      <c r="G7285" s="118" t="s">
        <v>95</v>
      </c>
      <c r="H7285" s="119" t="s">
        <v>131</v>
      </c>
      <c r="I7285" s="116" t="s">
        <v>147</v>
      </c>
      <c r="J7285" s="116" t="s">
        <v>2523</v>
      </c>
      <c r="K7285" s="116" t="s">
        <v>2534</v>
      </c>
      <c r="L7285" s="116" t="s">
        <v>177</v>
      </c>
      <c r="M7285" s="116" t="s">
        <v>177</v>
      </c>
      <c r="N7285" s="116" t="s">
        <v>255</v>
      </c>
      <c r="O7285" s="118">
        <v>3068</v>
      </c>
      <c r="P7285" s="118" t="s">
        <v>114</v>
      </c>
    </row>
    <row r="7286" spans="2:16" x14ac:dyDescent="0.45">
      <c r="B7286" s="115">
        <v>620358349</v>
      </c>
      <c r="C7286" s="116" t="s">
        <v>9918</v>
      </c>
      <c r="D7286" s="116" t="s">
        <v>3211</v>
      </c>
      <c r="E7286" s="116" t="s">
        <v>216</v>
      </c>
      <c r="F7286" s="117">
        <v>45770</v>
      </c>
      <c r="G7286" s="118" t="s">
        <v>95</v>
      </c>
      <c r="H7286" s="119" t="s">
        <v>131</v>
      </c>
      <c r="I7286" s="116" t="s">
        <v>146</v>
      </c>
      <c r="J7286" s="116" t="s">
        <v>3235</v>
      </c>
      <c r="K7286" s="116" t="s">
        <v>3752</v>
      </c>
      <c r="L7286" s="116" t="s">
        <v>178</v>
      </c>
      <c r="M7286" s="116" t="s">
        <v>178</v>
      </c>
      <c r="N7286" s="116" t="s">
        <v>251</v>
      </c>
      <c r="O7286" s="118">
        <v>4064</v>
      </c>
      <c r="P7286" s="118" t="s">
        <v>114</v>
      </c>
    </row>
    <row r="7287" spans="2:16" x14ac:dyDescent="0.45">
      <c r="B7287" s="115">
        <v>4158972</v>
      </c>
      <c r="C7287" s="116" t="s">
        <v>9919</v>
      </c>
      <c r="D7287" s="116" t="s">
        <v>1832</v>
      </c>
      <c r="E7287" s="116" t="s">
        <v>216</v>
      </c>
      <c r="F7287" s="117">
        <v>45771</v>
      </c>
      <c r="G7287" s="118" t="s">
        <v>95</v>
      </c>
      <c r="H7287" s="119" t="s">
        <v>131</v>
      </c>
      <c r="I7287" s="116" t="s">
        <v>153</v>
      </c>
      <c r="J7287" s="116" t="s">
        <v>2826</v>
      </c>
      <c r="K7287" s="116" t="s">
        <v>9920</v>
      </c>
      <c r="L7287" s="116" t="s">
        <v>177</v>
      </c>
      <c r="M7287" s="116" t="s">
        <v>176</v>
      </c>
      <c r="N7287" s="116" t="s">
        <v>1190</v>
      </c>
      <c r="O7287" s="118">
        <v>2795</v>
      </c>
      <c r="P7287" s="118" t="s">
        <v>114</v>
      </c>
    </row>
    <row r="7288" spans="2:16" x14ac:dyDescent="0.45">
      <c r="B7288" s="115">
        <v>4919233</v>
      </c>
      <c r="C7288" s="116" t="s">
        <v>9921</v>
      </c>
      <c r="D7288" s="116" t="s">
        <v>747</v>
      </c>
      <c r="E7288" s="116" t="s">
        <v>216</v>
      </c>
      <c r="F7288" s="117">
        <v>45771</v>
      </c>
      <c r="G7288" s="118" t="s">
        <v>95</v>
      </c>
      <c r="H7288" s="119" t="s">
        <v>131</v>
      </c>
      <c r="I7288" s="116" t="s">
        <v>150</v>
      </c>
      <c r="J7288" s="116" t="s">
        <v>2494</v>
      </c>
      <c r="K7288" s="116" t="s">
        <v>2495</v>
      </c>
      <c r="L7288" s="116" t="s">
        <v>177</v>
      </c>
      <c r="M7288" s="116" t="s">
        <v>177</v>
      </c>
      <c r="N7288" s="116" t="s">
        <v>5790</v>
      </c>
      <c r="O7288" s="118">
        <v>3040</v>
      </c>
      <c r="P7288" s="118" t="s">
        <v>114</v>
      </c>
    </row>
    <row r="7289" spans="2:16" x14ac:dyDescent="0.45">
      <c r="B7289" s="115">
        <v>5003154</v>
      </c>
      <c r="C7289" s="116" t="s">
        <v>9922</v>
      </c>
      <c r="D7289" s="116" t="s">
        <v>2100</v>
      </c>
      <c r="E7289" s="116" t="s">
        <v>216</v>
      </c>
      <c r="F7289" s="117">
        <v>45771</v>
      </c>
      <c r="G7289" s="118" t="s">
        <v>95</v>
      </c>
      <c r="H7289" s="119" t="s">
        <v>131</v>
      </c>
      <c r="I7289" s="116" t="s">
        <v>158</v>
      </c>
      <c r="J7289" s="116" t="s">
        <v>2518</v>
      </c>
      <c r="K7289" s="116" t="s">
        <v>2519</v>
      </c>
      <c r="L7289" s="116" t="s">
        <v>177</v>
      </c>
      <c r="M7289" s="116" t="s">
        <v>177</v>
      </c>
      <c r="N7289" s="116" t="s">
        <v>1155</v>
      </c>
      <c r="O7289" s="118">
        <v>3144</v>
      </c>
      <c r="P7289" s="118" t="s">
        <v>114</v>
      </c>
    </row>
    <row r="7290" spans="2:16" x14ac:dyDescent="0.45">
      <c r="B7290" s="115">
        <v>10969598</v>
      </c>
      <c r="C7290" s="116" t="s">
        <v>9923</v>
      </c>
      <c r="D7290" s="116" t="s">
        <v>2795</v>
      </c>
      <c r="E7290" s="116" t="s">
        <v>216</v>
      </c>
      <c r="F7290" s="117">
        <v>45771</v>
      </c>
      <c r="G7290" s="118" t="s">
        <v>95</v>
      </c>
      <c r="H7290" s="119" t="s">
        <v>131</v>
      </c>
      <c r="I7290" s="116" t="s">
        <v>150</v>
      </c>
      <c r="J7290" s="116" t="s">
        <v>2494</v>
      </c>
      <c r="K7290" s="116" t="s">
        <v>2495</v>
      </c>
      <c r="L7290" s="116" t="s">
        <v>178</v>
      </c>
      <c r="M7290" s="116" t="s">
        <v>178</v>
      </c>
      <c r="N7290" s="116" t="s">
        <v>1257</v>
      </c>
      <c r="O7290" s="118">
        <v>4350</v>
      </c>
      <c r="P7290" s="118" t="s">
        <v>114</v>
      </c>
    </row>
    <row r="7291" spans="2:16" x14ac:dyDescent="0.45">
      <c r="B7291" s="115">
        <v>98185696</v>
      </c>
      <c r="C7291" s="116" t="s">
        <v>9924</v>
      </c>
      <c r="D7291" s="116" t="s">
        <v>9484</v>
      </c>
      <c r="E7291" s="116" t="s">
        <v>216</v>
      </c>
      <c r="F7291" s="117">
        <v>45771</v>
      </c>
      <c r="G7291" s="118" t="s">
        <v>95</v>
      </c>
      <c r="H7291" s="119" t="s">
        <v>131</v>
      </c>
      <c r="I7291" s="116" t="s">
        <v>161</v>
      </c>
      <c r="J7291" s="116" t="s">
        <v>2938</v>
      </c>
      <c r="K7291" s="116" t="s">
        <v>2938</v>
      </c>
      <c r="L7291" s="116" t="s">
        <v>176</v>
      </c>
      <c r="M7291" s="116" t="s">
        <v>179</v>
      </c>
      <c r="N7291" s="116" t="s">
        <v>942</v>
      </c>
      <c r="O7291" s="118">
        <v>5045</v>
      </c>
      <c r="P7291" s="118" t="s">
        <v>114</v>
      </c>
    </row>
    <row r="7292" spans="2:16" x14ac:dyDescent="0.45">
      <c r="B7292" s="115">
        <v>137534804</v>
      </c>
      <c r="C7292" s="116" t="s">
        <v>9925</v>
      </c>
      <c r="D7292" s="116" t="s">
        <v>3578</v>
      </c>
      <c r="E7292" s="116" t="s">
        <v>216</v>
      </c>
      <c r="F7292" s="117">
        <v>45771</v>
      </c>
      <c r="G7292" s="118" t="s">
        <v>95</v>
      </c>
      <c r="H7292" s="119" t="s">
        <v>131</v>
      </c>
      <c r="I7292" s="116" t="s">
        <v>150</v>
      </c>
      <c r="J7292" s="116" t="s">
        <v>2555</v>
      </c>
      <c r="K7292" s="116" t="s">
        <v>2556</v>
      </c>
      <c r="L7292" s="116" t="s">
        <v>180</v>
      </c>
      <c r="M7292" s="116" t="s">
        <v>180</v>
      </c>
      <c r="N7292" s="116" t="s">
        <v>679</v>
      </c>
      <c r="O7292" s="118">
        <v>6152</v>
      </c>
      <c r="P7292" s="118" t="s">
        <v>114</v>
      </c>
    </row>
    <row r="7293" spans="2:16" x14ac:dyDescent="0.45">
      <c r="B7293" s="115">
        <v>610536877</v>
      </c>
      <c r="C7293" s="116" t="s">
        <v>9926</v>
      </c>
      <c r="D7293" s="116" t="s">
        <v>262</v>
      </c>
      <c r="E7293" s="116" t="s">
        <v>216</v>
      </c>
      <c r="F7293" s="117">
        <v>45771</v>
      </c>
      <c r="G7293" s="118" t="s">
        <v>95</v>
      </c>
      <c r="H7293" s="119" t="s">
        <v>131</v>
      </c>
      <c r="I7293" s="116" t="s">
        <v>152</v>
      </c>
      <c r="J7293" s="116" t="s">
        <v>2781</v>
      </c>
      <c r="K7293" s="116" t="s">
        <v>2781</v>
      </c>
      <c r="L7293" s="116" t="s">
        <v>177</v>
      </c>
      <c r="M7293" s="116" t="s">
        <v>177</v>
      </c>
      <c r="N7293" s="116" t="s">
        <v>255</v>
      </c>
      <c r="O7293" s="118">
        <v>3182</v>
      </c>
      <c r="P7293" s="118" t="s">
        <v>114</v>
      </c>
    </row>
    <row r="7294" spans="2:16" x14ac:dyDescent="0.45">
      <c r="B7294" s="115">
        <v>630249679</v>
      </c>
      <c r="C7294" s="116" t="s">
        <v>9927</v>
      </c>
      <c r="D7294" s="116" t="s">
        <v>413</v>
      </c>
      <c r="E7294" s="116" t="s">
        <v>216</v>
      </c>
      <c r="F7294" s="117">
        <v>45771</v>
      </c>
      <c r="G7294" s="118" t="s">
        <v>95</v>
      </c>
      <c r="H7294" s="119" t="s">
        <v>131</v>
      </c>
      <c r="I7294" s="116" t="s">
        <v>150</v>
      </c>
      <c r="J7294" s="116" t="s">
        <v>2555</v>
      </c>
      <c r="K7294" s="116" t="s">
        <v>2556</v>
      </c>
      <c r="L7294" s="116" t="s">
        <v>177</v>
      </c>
      <c r="M7294" s="116" t="s">
        <v>176</v>
      </c>
      <c r="N7294" s="116" t="s">
        <v>287</v>
      </c>
      <c r="O7294" s="118">
        <v>2000</v>
      </c>
      <c r="P7294" s="118" t="s">
        <v>114</v>
      </c>
    </row>
    <row r="7295" spans="2:16" x14ac:dyDescent="0.45">
      <c r="B7295" s="115">
        <v>636241104</v>
      </c>
      <c r="C7295" s="116" t="s">
        <v>9928</v>
      </c>
      <c r="D7295" s="116" t="s">
        <v>9929</v>
      </c>
      <c r="E7295" s="116" t="s">
        <v>216</v>
      </c>
      <c r="F7295" s="117">
        <v>45771</v>
      </c>
      <c r="G7295" s="118" t="s">
        <v>95</v>
      </c>
      <c r="H7295" s="119" t="s">
        <v>131</v>
      </c>
      <c r="I7295" s="116" t="s">
        <v>150</v>
      </c>
      <c r="J7295" s="116" t="s">
        <v>2555</v>
      </c>
      <c r="K7295" s="116" t="s">
        <v>2556</v>
      </c>
      <c r="L7295" s="116" t="s">
        <v>176</v>
      </c>
      <c r="M7295" s="116" t="s">
        <v>178</v>
      </c>
      <c r="N7295" s="116" t="s">
        <v>244</v>
      </c>
      <c r="O7295" s="118">
        <v>4214</v>
      </c>
      <c r="P7295" s="118" t="s">
        <v>114</v>
      </c>
    </row>
    <row r="7296" spans="2:16" x14ac:dyDescent="0.45">
      <c r="B7296" s="115">
        <v>674621786</v>
      </c>
      <c r="C7296" s="116" t="s">
        <v>9930</v>
      </c>
      <c r="D7296" s="116" t="s">
        <v>3261</v>
      </c>
      <c r="E7296" s="116" t="s">
        <v>216</v>
      </c>
      <c r="F7296" s="117">
        <v>45772</v>
      </c>
      <c r="G7296" s="118" t="s">
        <v>95</v>
      </c>
      <c r="H7296" s="119" t="s">
        <v>131</v>
      </c>
      <c r="I7296" s="116" t="s">
        <v>150</v>
      </c>
      <c r="J7296" s="116" t="s">
        <v>2494</v>
      </c>
      <c r="K7296" s="116" t="s">
        <v>2495</v>
      </c>
      <c r="L7296" s="116" t="s">
        <v>176</v>
      </c>
      <c r="M7296" s="116" t="s">
        <v>177</v>
      </c>
      <c r="N7296" s="116" t="s">
        <v>255</v>
      </c>
      <c r="O7296" s="118">
        <v>3205</v>
      </c>
      <c r="P7296" s="118" t="s">
        <v>114</v>
      </c>
    </row>
    <row r="7297" spans="2:16" x14ac:dyDescent="0.45">
      <c r="B7297" s="115">
        <v>383344</v>
      </c>
      <c r="C7297" s="116" t="s">
        <v>9931</v>
      </c>
      <c r="D7297" s="116" t="s">
        <v>9932</v>
      </c>
      <c r="E7297" s="116" t="s">
        <v>216</v>
      </c>
      <c r="F7297" s="117">
        <v>45775</v>
      </c>
      <c r="G7297" s="118" t="s">
        <v>95</v>
      </c>
      <c r="H7297" s="119" t="s">
        <v>131</v>
      </c>
      <c r="I7297" s="116" t="s">
        <v>158</v>
      </c>
      <c r="J7297" s="116" t="s">
        <v>2518</v>
      </c>
      <c r="K7297" s="116" t="s">
        <v>2519</v>
      </c>
      <c r="L7297" s="116" t="s">
        <v>176</v>
      </c>
      <c r="M7297" s="116" t="s">
        <v>176</v>
      </c>
      <c r="N7297" s="116" t="s">
        <v>444</v>
      </c>
      <c r="O7297" s="118">
        <v>2343</v>
      </c>
      <c r="P7297" s="118" t="s">
        <v>113</v>
      </c>
    </row>
    <row r="7298" spans="2:16" x14ac:dyDescent="0.45">
      <c r="B7298" s="115">
        <v>89981073</v>
      </c>
      <c r="C7298" s="116" t="s">
        <v>9933</v>
      </c>
      <c r="D7298" s="116" t="s">
        <v>4491</v>
      </c>
      <c r="E7298" s="116" t="s">
        <v>216</v>
      </c>
      <c r="F7298" s="117">
        <v>45775</v>
      </c>
      <c r="G7298" s="118" t="s">
        <v>95</v>
      </c>
      <c r="H7298" s="119" t="s">
        <v>131</v>
      </c>
      <c r="I7298" s="116" t="s">
        <v>150</v>
      </c>
      <c r="J7298" s="116" t="s">
        <v>3569</v>
      </c>
      <c r="K7298" s="116" t="s">
        <v>7802</v>
      </c>
      <c r="L7298" s="116" t="s">
        <v>176</v>
      </c>
      <c r="M7298" s="116" t="s">
        <v>176</v>
      </c>
      <c r="N7298" s="116" t="s">
        <v>287</v>
      </c>
      <c r="O7298" s="118">
        <v>2009</v>
      </c>
      <c r="P7298" s="118" t="s">
        <v>114</v>
      </c>
    </row>
    <row r="7299" spans="2:16" x14ac:dyDescent="0.45">
      <c r="B7299" s="115">
        <v>159865666</v>
      </c>
      <c r="C7299" s="116" t="s">
        <v>9934</v>
      </c>
      <c r="D7299" s="116" t="s">
        <v>4491</v>
      </c>
      <c r="E7299" s="116" t="s">
        <v>216</v>
      </c>
      <c r="F7299" s="117">
        <v>45775</v>
      </c>
      <c r="G7299" s="118" t="s">
        <v>95</v>
      </c>
      <c r="H7299" s="119" t="s">
        <v>131</v>
      </c>
      <c r="I7299" s="116" t="s">
        <v>150</v>
      </c>
      <c r="J7299" s="116" t="s">
        <v>3569</v>
      </c>
      <c r="K7299" s="116" t="s">
        <v>7802</v>
      </c>
      <c r="L7299" s="116" t="s">
        <v>176</v>
      </c>
      <c r="M7299" s="116" t="s">
        <v>176</v>
      </c>
      <c r="N7299" s="116" t="s">
        <v>287</v>
      </c>
      <c r="O7299" s="118">
        <v>2009</v>
      </c>
      <c r="P7299" s="118" t="s">
        <v>114</v>
      </c>
    </row>
    <row r="7300" spans="2:16" x14ac:dyDescent="0.45">
      <c r="B7300" s="115">
        <v>620515577</v>
      </c>
      <c r="C7300" s="116" t="s">
        <v>9935</v>
      </c>
      <c r="D7300" s="116" t="s">
        <v>4491</v>
      </c>
      <c r="E7300" s="116" t="s">
        <v>216</v>
      </c>
      <c r="F7300" s="117">
        <v>45775</v>
      </c>
      <c r="G7300" s="118" t="s">
        <v>95</v>
      </c>
      <c r="H7300" s="119" t="s">
        <v>131</v>
      </c>
      <c r="I7300" s="116" t="s">
        <v>150</v>
      </c>
      <c r="J7300" s="116" t="s">
        <v>3569</v>
      </c>
      <c r="K7300" s="116" t="s">
        <v>7802</v>
      </c>
      <c r="L7300" s="116" t="s">
        <v>176</v>
      </c>
      <c r="M7300" s="116" t="s">
        <v>176</v>
      </c>
      <c r="N7300" s="116" t="s">
        <v>287</v>
      </c>
      <c r="O7300" s="118">
        <v>2009</v>
      </c>
      <c r="P7300" s="118" t="s">
        <v>114</v>
      </c>
    </row>
    <row r="7301" spans="2:16" x14ac:dyDescent="0.45">
      <c r="B7301" s="115">
        <v>620515906</v>
      </c>
      <c r="C7301" s="116" t="s">
        <v>9936</v>
      </c>
      <c r="D7301" s="116" t="s">
        <v>4491</v>
      </c>
      <c r="E7301" s="116" t="s">
        <v>216</v>
      </c>
      <c r="F7301" s="117">
        <v>45775</v>
      </c>
      <c r="G7301" s="118" t="s">
        <v>95</v>
      </c>
      <c r="H7301" s="119" t="s">
        <v>131</v>
      </c>
      <c r="I7301" s="116" t="s">
        <v>150</v>
      </c>
      <c r="J7301" s="116" t="s">
        <v>3569</v>
      </c>
      <c r="K7301" s="116" t="s">
        <v>7802</v>
      </c>
      <c r="L7301" s="116" t="s">
        <v>176</v>
      </c>
      <c r="M7301" s="116" t="s">
        <v>176</v>
      </c>
      <c r="N7301" s="116" t="s">
        <v>287</v>
      </c>
      <c r="O7301" s="118">
        <v>2009</v>
      </c>
      <c r="P7301" s="118" t="s">
        <v>114</v>
      </c>
    </row>
    <row r="7302" spans="2:16" x14ac:dyDescent="0.45">
      <c r="B7302" s="115">
        <v>623148087</v>
      </c>
      <c r="C7302" s="116" t="s">
        <v>9937</v>
      </c>
      <c r="D7302" s="116" t="s">
        <v>4491</v>
      </c>
      <c r="E7302" s="116" t="s">
        <v>216</v>
      </c>
      <c r="F7302" s="117">
        <v>45775</v>
      </c>
      <c r="G7302" s="118" t="s">
        <v>95</v>
      </c>
      <c r="H7302" s="119" t="s">
        <v>131</v>
      </c>
      <c r="I7302" s="116" t="s">
        <v>150</v>
      </c>
      <c r="J7302" s="116" t="s">
        <v>3569</v>
      </c>
      <c r="K7302" s="116" t="s">
        <v>7802</v>
      </c>
      <c r="L7302" s="116" t="s">
        <v>176</v>
      </c>
      <c r="M7302" s="116" t="s">
        <v>176</v>
      </c>
      <c r="N7302" s="116" t="s">
        <v>287</v>
      </c>
      <c r="O7302" s="118">
        <v>2009</v>
      </c>
      <c r="P7302" s="118" t="s">
        <v>114</v>
      </c>
    </row>
    <row r="7303" spans="2:16" x14ac:dyDescent="0.45">
      <c r="B7303" s="115">
        <v>89715515</v>
      </c>
      <c r="C7303" s="116" t="s">
        <v>9938</v>
      </c>
      <c r="D7303" s="116" t="s">
        <v>682</v>
      </c>
      <c r="E7303" s="116" t="s">
        <v>216</v>
      </c>
      <c r="F7303" s="117">
        <v>45776</v>
      </c>
      <c r="G7303" s="118" t="s">
        <v>95</v>
      </c>
      <c r="H7303" s="119" t="s">
        <v>131</v>
      </c>
      <c r="I7303" s="116" t="s">
        <v>160</v>
      </c>
      <c r="J7303" s="116" t="s">
        <v>4646</v>
      </c>
      <c r="K7303" s="116" t="s">
        <v>4647</v>
      </c>
      <c r="L7303" s="116" t="s">
        <v>178</v>
      </c>
      <c r="M7303" s="116" t="s">
        <v>178</v>
      </c>
      <c r="N7303" s="116" t="s">
        <v>251</v>
      </c>
      <c r="O7303" s="118">
        <v>4006</v>
      </c>
      <c r="P7303" s="118" t="s">
        <v>114</v>
      </c>
    </row>
    <row r="7304" spans="2:16" x14ac:dyDescent="0.45">
      <c r="B7304" s="115">
        <v>96835022</v>
      </c>
      <c r="C7304" s="116" t="s">
        <v>9939</v>
      </c>
      <c r="D7304" s="116" t="s">
        <v>682</v>
      </c>
      <c r="E7304" s="116" t="s">
        <v>216</v>
      </c>
      <c r="F7304" s="117">
        <v>45776</v>
      </c>
      <c r="G7304" s="118" t="s">
        <v>95</v>
      </c>
      <c r="H7304" s="119" t="s">
        <v>131</v>
      </c>
      <c r="I7304" s="116" t="s">
        <v>160</v>
      </c>
      <c r="J7304" s="116" t="s">
        <v>4646</v>
      </c>
      <c r="K7304" s="116" t="s">
        <v>4647</v>
      </c>
      <c r="L7304" s="116" t="s">
        <v>178</v>
      </c>
      <c r="M7304" s="116" t="s">
        <v>178</v>
      </c>
      <c r="N7304" s="116" t="s">
        <v>251</v>
      </c>
      <c r="O7304" s="118">
        <v>4006</v>
      </c>
      <c r="P7304" s="118" t="s">
        <v>114</v>
      </c>
    </row>
    <row r="7305" spans="2:16" x14ac:dyDescent="0.45">
      <c r="B7305" s="115">
        <v>137944195</v>
      </c>
      <c r="C7305" s="116" t="s">
        <v>9940</v>
      </c>
      <c r="D7305" s="116" t="s">
        <v>682</v>
      </c>
      <c r="E7305" s="116" t="s">
        <v>216</v>
      </c>
      <c r="F7305" s="117">
        <v>45776</v>
      </c>
      <c r="G7305" s="118" t="s">
        <v>95</v>
      </c>
      <c r="H7305" s="119" t="s">
        <v>131</v>
      </c>
      <c r="I7305" s="116" t="s">
        <v>160</v>
      </c>
      <c r="J7305" s="116" t="s">
        <v>4646</v>
      </c>
      <c r="K7305" s="116" t="s">
        <v>4647</v>
      </c>
      <c r="L7305" s="116" t="s">
        <v>178</v>
      </c>
      <c r="M7305" s="116" t="s">
        <v>178</v>
      </c>
      <c r="N7305" s="116" t="s">
        <v>251</v>
      </c>
      <c r="O7305" s="118">
        <v>4006</v>
      </c>
      <c r="P7305" s="118" t="s">
        <v>114</v>
      </c>
    </row>
    <row r="7306" spans="2:16" x14ac:dyDescent="0.45">
      <c r="B7306" s="115">
        <v>143993097</v>
      </c>
      <c r="C7306" s="116" t="s">
        <v>9941</v>
      </c>
      <c r="D7306" s="116" t="s">
        <v>492</v>
      </c>
      <c r="E7306" s="116" t="s">
        <v>216</v>
      </c>
      <c r="F7306" s="117">
        <v>45776</v>
      </c>
      <c r="G7306" s="118" t="s">
        <v>95</v>
      </c>
      <c r="H7306" s="119" t="s">
        <v>131</v>
      </c>
      <c r="I7306" s="116" t="s">
        <v>147</v>
      </c>
      <c r="J7306" s="116" t="s">
        <v>2539</v>
      </c>
      <c r="K7306" s="116" t="s">
        <v>2540</v>
      </c>
      <c r="L7306" s="116" t="s">
        <v>176</v>
      </c>
      <c r="M7306" s="116" t="s">
        <v>176</v>
      </c>
      <c r="N7306" s="116" t="s">
        <v>466</v>
      </c>
      <c r="O7306" s="118">
        <v>2047</v>
      </c>
      <c r="P7306" s="118" t="s">
        <v>114</v>
      </c>
    </row>
    <row r="7307" spans="2:16" x14ac:dyDescent="0.45">
      <c r="B7307" s="115">
        <v>616355545</v>
      </c>
      <c r="C7307" s="116" t="s">
        <v>9942</v>
      </c>
      <c r="D7307" s="116" t="s">
        <v>3448</v>
      </c>
      <c r="E7307" s="116" t="s">
        <v>216</v>
      </c>
      <c r="F7307" s="117">
        <v>45776</v>
      </c>
      <c r="G7307" s="118" t="s">
        <v>95</v>
      </c>
      <c r="H7307" s="119" t="s">
        <v>131</v>
      </c>
      <c r="I7307" s="116" t="s">
        <v>155</v>
      </c>
      <c r="J7307" s="116" t="s">
        <v>2504</v>
      </c>
      <c r="K7307" s="116" t="s">
        <v>2505</v>
      </c>
      <c r="L7307" s="116" t="s">
        <v>178</v>
      </c>
      <c r="M7307" s="116" t="s">
        <v>178</v>
      </c>
      <c r="N7307" s="116" t="s">
        <v>1201</v>
      </c>
      <c r="O7307" s="118">
        <v>4503</v>
      </c>
      <c r="P7307" s="118" t="s">
        <v>114</v>
      </c>
    </row>
    <row r="7308" spans="2:16" x14ac:dyDescent="0.45">
      <c r="B7308" s="115">
        <v>627719573</v>
      </c>
      <c r="C7308" s="116" t="s">
        <v>9943</v>
      </c>
      <c r="D7308" s="116" t="s">
        <v>3578</v>
      </c>
      <c r="E7308" s="116" t="s">
        <v>216</v>
      </c>
      <c r="F7308" s="117">
        <v>45776</v>
      </c>
      <c r="G7308" s="118" t="s">
        <v>95</v>
      </c>
      <c r="H7308" s="119" t="s">
        <v>131</v>
      </c>
      <c r="I7308" s="116" t="s">
        <v>150</v>
      </c>
      <c r="J7308" s="116" t="s">
        <v>2555</v>
      </c>
      <c r="K7308" s="116" t="s">
        <v>2556</v>
      </c>
      <c r="L7308" s="116" t="s">
        <v>180</v>
      </c>
      <c r="M7308" s="116" t="s">
        <v>180</v>
      </c>
      <c r="N7308" s="116" t="s">
        <v>679</v>
      </c>
      <c r="O7308" s="118">
        <v>6152</v>
      </c>
      <c r="P7308" s="118" t="s">
        <v>114</v>
      </c>
    </row>
    <row r="7309" spans="2:16" x14ac:dyDescent="0.45">
      <c r="B7309" s="115">
        <v>448439</v>
      </c>
      <c r="C7309" s="116" t="s">
        <v>9944</v>
      </c>
      <c r="D7309" s="116" t="s">
        <v>1075</v>
      </c>
      <c r="E7309" s="116" t="s">
        <v>216</v>
      </c>
      <c r="F7309" s="117">
        <v>45777</v>
      </c>
      <c r="G7309" s="118" t="s">
        <v>95</v>
      </c>
      <c r="H7309" s="119" t="s">
        <v>131</v>
      </c>
      <c r="I7309" s="116" t="s">
        <v>150</v>
      </c>
      <c r="J7309" s="116" t="s">
        <v>2494</v>
      </c>
      <c r="K7309" s="116" t="s">
        <v>2495</v>
      </c>
      <c r="L7309" s="116" t="s">
        <v>176</v>
      </c>
      <c r="M7309" s="116" t="s">
        <v>176</v>
      </c>
      <c r="N7309" s="116" t="s">
        <v>287</v>
      </c>
      <c r="O7309" s="118">
        <v>2020</v>
      </c>
      <c r="P7309" s="118" t="s">
        <v>113</v>
      </c>
    </row>
    <row r="7310" spans="2:16" x14ac:dyDescent="0.45">
      <c r="B7310" s="115">
        <v>734270</v>
      </c>
      <c r="C7310" s="116" t="s">
        <v>9945</v>
      </c>
      <c r="D7310" s="116" t="s">
        <v>781</v>
      </c>
      <c r="E7310" s="116" t="s">
        <v>216</v>
      </c>
      <c r="F7310" s="117">
        <v>45777</v>
      </c>
      <c r="G7310" s="118" t="s">
        <v>95</v>
      </c>
      <c r="H7310" s="119" t="s">
        <v>131</v>
      </c>
      <c r="I7310" s="116" t="s">
        <v>150</v>
      </c>
      <c r="J7310" s="116" t="s">
        <v>2555</v>
      </c>
      <c r="K7310" s="116" t="s">
        <v>2556</v>
      </c>
      <c r="L7310" s="116" t="s">
        <v>176</v>
      </c>
      <c r="M7310" s="116" t="s">
        <v>176</v>
      </c>
      <c r="N7310" s="116" t="s">
        <v>287</v>
      </c>
      <c r="O7310" s="118">
        <v>2000</v>
      </c>
      <c r="P7310" s="118" t="s">
        <v>114</v>
      </c>
    </row>
    <row r="7311" spans="2:16" x14ac:dyDescent="0.45">
      <c r="B7311" s="115">
        <v>2131679</v>
      </c>
      <c r="C7311" s="116" t="s">
        <v>9946</v>
      </c>
      <c r="D7311" s="116" t="s">
        <v>1707</v>
      </c>
      <c r="E7311" s="116" t="s">
        <v>216</v>
      </c>
      <c r="F7311" s="117">
        <v>45777</v>
      </c>
      <c r="G7311" s="118" t="s">
        <v>95</v>
      </c>
      <c r="H7311" s="119" t="s">
        <v>131</v>
      </c>
      <c r="I7311" s="116" t="s">
        <v>150</v>
      </c>
      <c r="J7311" s="116" t="s">
        <v>2494</v>
      </c>
      <c r="K7311" s="116" t="s">
        <v>2495</v>
      </c>
      <c r="L7311" s="116" t="s">
        <v>176</v>
      </c>
      <c r="M7311" s="116" t="s">
        <v>176</v>
      </c>
      <c r="N7311" s="116" t="s">
        <v>6168</v>
      </c>
      <c r="O7311" s="118">
        <v>2048</v>
      </c>
      <c r="P7311" s="118" t="s">
        <v>114</v>
      </c>
    </row>
    <row r="7312" spans="2:16" x14ac:dyDescent="0.45">
      <c r="B7312" s="115">
        <v>4964756</v>
      </c>
      <c r="C7312" s="116" t="s">
        <v>9947</v>
      </c>
      <c r="D7312" s="116" t="s">
        <v>2706</v>
      </c>
      <c r="E7312" s="116" t="s">
        <v>216</v>
      </c>
      <c r="F7312" s="117">
        <v>45777</v>
      </c>
      <c r="G7312" s="118" t="s">
        <v>95</v>
      </c>
      <c r="H7312" s="119" t="s">
        <v>131</v>
      </c>
      <c r="I7312" s="116" t="s">
        <v>158</v>
      </c>
      <c r="J7312" s="116" t="s">
        <v>2518</v>
      </c>
      <c r="K7312" s="116" t="s">
        <v>2764</v>
      </c>
      <c r="L7312" s="116" t="s">
        <v>177</v>
      </c>
      <c r="M7312" s="116" t="s">
        <v>177</v>
      </c>
      <c r="N7312" s="116" t="s">
        <v>5790</v>
      </c>
      <c r="O7312" s="118">
        <v>3040</v>
      </c>
      <c r="P7312" s="118" t="s">
        <v>114</v>
      </c>
    </row>
    <row r="7313" spans="2:16" x14ac:dyDescent="0.45">
      <c r="B7313" s="115">
        <v>5195693</v>
      </c>
      <c r="C7313" s="116" t="s">
        <v>9948</v>
      </c>
      <c r="D7313" s="116" t="s">
        <v>1046</v>
      </c>
      <c r="E7313" s="116" t="s">
        <v>216</v>
      </c>
      <c r="F7313" s="117">
        <v>45777</v>
      </c>
      <c r="G7313" s="118" t="s">
        <v>95</v>
      </c>
      <c r="H7313" s="119" t="s">
        <v>131</v>
      </c>
      <c r="I7313" s="116" t="s">
        <v>150</v>
      </c>
      <c r="J7313" s="116" t="s">
        <v>2494</v>
      </c>
      <c r="K7313" s="116" t="s">
        <v>2495</v>
      </c>
      <c r="L7313" s="116" t="s">
        <v>177</v>
      </c>
      <c r="M7313" s="116" t="s">
        <v>177</v>
      </c>
      <c r="N7313" s="116" t="s">
        <v>311</v>
      </c>
      <c r="O7313" s="118">
        <v>3150</v>
      </c>
      <c r="P7313" s="118" t="s">
        <v>114</v>
      </c>
    </row>
    <row r="7314" spans="2:16" x14ac:dyDescent="0.45">
      <c r="B7314" s="115">
        <v>93024358</v>
      </c>
      <c r="C7314" s="116" t="s">
        <v>9949</v>
      </c>
      <c r="D7314" s="116" t="s">
        <v>781</v>
      </c>
      <c r="E7314" s="116" t="s">
        <v>216</v>
      </c>
      <c r="F7314" s="117">
        <v>45777</v>
      </c>
      <c r="G7314" s="118" t="s">
        <v>95</v>
      </c>
      <c r="H7314" s="119" t="s">
        <v>131</v>
      </c>
      <c r="I7314" s="116" t="s">
        <v>150</v>
      </c>
      <c r="J7314" s="116" t="s">
        <v>2555</v>
      </c>
      <c r="K7314" s="116" t="s">
        <v>2556</v>
      </c>
      <c r="L7314" s="116" t="s">
        <v>176</v>
      </c>
      <c r="M7314" s="116" t="s">
        <v>176</v>
      </c>
      <c r="N7314" s="116" t="s">
        <v>287</v>
      </c>
      <c r="O7314" s="118">
        <v>2000</v>
      </c>
      <c r="P7314" s="118" t="s">
        <v>114</v>
      </c>
    </row>
    <row r="7315" spans="2:16" x14ac:dyDescent="0.45">
      <c r="B7315" s="115">
        <v>141920818</v>
      </c>
      <c r="C7315" s="116" t="s">
        <v>9950</v>
      </c>
      <c r="D7315" s="116" t="s">
        <v>781</v>
      </c>
      <c r="E7315" s="116" t="s">
        <v>216</v>
      </c>
      <c r="F7315" s="117">
        <v>45777</v>
      </c>
      <c r="G7315" s="118" t="s">
        <v>95</v>
      </c>
      <c r="H7315" s="119" t="s">
        <v>131</v>
      </c>
      <c r="I7315" s="116" t="s">
        <v>147</v>
      </c>
      <c r="J7315" s="116" t="s">
        <v>2539</v>
      </c>
      <c r="K7315" s="116" t="s">
        <v>2720</v>
      </c>
      <c r="L7315" s="116" t="s">
        <v>180</v>
      </c>
      <c r="M7315" s="116" t="s">
        <v>176</v>
      </c>
      <c r="N7315" s="116" t="s">
        <v>287</v>
      </c>
      <c r="O7315" s="118">
        <v>2000</v>
      </c>
      <c r="P7315" s="118" t="s">
        <v>114</v>
      </c>
    </row>
    <row r="7316" spans="2:16" x14ac:dyDescent="0.45">
      <c r="B7316" s="115">
        <v>141997408</v>
      </c>
      <c r="C7316" s="116" t="s">
        <v>9951</v>
      </c>
      <c r="D7316" s="116" t="s">
        <v>781</v>
      </c>
      <c r="E7316" s="116" t="s">
        <v>216</v>
      </c>
      <c r="F7316" s="117">
        <v>45777</v>
      </c>
      <c r="G7316" s="118" t="s">
        <v>95</v>
      </c>
      <c r="H7316" s="119" t="s">
        <v>131</v>
      </c>
      <c r="I7316" s="116" t="s">
        <v>147</v>
      </c>
      <c r="J7316" s="116" t="s">
        <v>2539</v>
      </c>
      <c r="K7316" s="116" t="s">
        <v>2720</v>
      </c>
      <c r="L7316" s="116" t="s">
        <v>180</v>
      </c>
      <c r="M7316" s="116" t="s">
        <v>176</v>
      </c>
      <c r="N7316" s="116" t="s">
        <v>287</v>
      </c>
      <c r="O7316" s="118">
        <v>2000</v>
      </c>
      <c r="P7316" s="118" t="s">
        <v>114</v>
      </c>
    </row>
    <row r="7317" spans="2:16" x14ac:dyDescent="0.45">
      <c r="B7317" s="115">
        <v>648959924</v>
      </c>
      <c r="C7317" s="116" t="s">
        <v>9952</v>
      </c>
      <c r="D7317" s="116" t="s">
        <v>625</v>
      </c>
      <c r="E7317" s="116" t="s">
        <v>216</v>
      </c>
      <c r="F7317" s="117">
        <v>45777</v>
      </c>
      <c r="G7317" s="118" t="s">
        <v>95</v>
      </c>
      <c r="H7317" s="119" t="s">
        <v>131</v>
      </c>
      <c r="I7317" s="116" t="s">
        <v>156</v>
      </c>
      <c r="J7317" s="116" t="s">
        <v>2426</v>
      </c>
      <c r="K7317" s="116" t="s">
        <v>2748</v>
      </c>
      <c r="L7317" s="116" t="s">
        <v>176</v>
      </c>
      <c r="M7317" s="116" t="s">
        <v>176</v>
      </c>
      <c r="N7317" s="116" t="s">
        <v>287</v>
      </c>
      <c r="O7317" s="118">
        <v>2000</v>
      </c>
      <c r="P7317" s="118" t="s">
        <v>113</v>
      </c>
    </row>
    <row r="7318" spans="2:16" x14ac:dyDescent="0.45">
      <c r="B7318" s="115">
        <v>8716925</v>
      </c>
      <c r="C7318" s="116" t="s">
        <v>9953</v>
      </c>
      <c r="D7318" s="116" t="s">
        <v>1253</v>
      </c>
      <c r="E7318" s="116" t="s">
        <v>216</v>
      </c>
      <c r="F7318" s="117">
        <v>45778</v>
      </c>
      <c r="G7318" s="118" t="s">
        <v>96</v>
      </c>
      <c r="H7318" s="119" t="s">
        <v>131</v>
      </c>
      <c r="I7318" s="116" t="s">
        <v>158</v>
      </c>
      <c r="J7318" s="116" t="s">
        <v>2518</v>
      </c>
      <c r="K7318" s="116" t="s">
        <v>2519</v>
      </c>
      <c r="L7318" s="116" t="s">
        <v>180</v>
      </c>
      <c r="M7318" s="116" t="s">
        <v>180</v>
      </c>
      <c r="N7318" s="116" t="s">
        <v>229</v>
      </c>
      <c r="O7318" s="118">
        <v>6410</v>
      </c>
      <c r="P7318" s="118" t="s">
        <v>114</v>
      </c>
    </row>
    <row r="7319" spans="2:16" x14ac:dyDescent="0.45">
      <c r="B7319" s="115">
        <v>141100923</v>
      </c>
      <c r="C7319" s="116" t="s">
        <v>9954</v>
      </c>
      <c r="D7319" s="116" t="s">
        <v>8555</v>
      </c>
      <c r="E7319" s="116" t="s">
        <v>216</v>
      </c>
      <c r="F7319" s="117">
        <v>45778</v>
      </c>
      <c r="G7319" s="118" t="s">
        <v>96</v>
      </c>
      <c r="H7319" s="119" t="s">
        <v>131</v>
      </c>
      <c r="I7319" s="116" t="s">
        <v>159</v>
      </c>
      <c r="J7319" s="116" t="s">
        <v>2701</v>
      </c>
      <c r="K7319" s="116" t="s">
        <v>4854</v>
      </c>
      <c r="L7319" s="116" t="s">
        <v>177</v>
      </c>
      <c r="M7319" s="116" t="s">
        <v>177</v>
      </c>
      <c r="N7319" s="116" t="s">
        <v>614</v>
      </c>
      <c r="O7319" s="118">
        <v>3730</v>
      </c>
      <c r="P7319" s="118" t="s">
        <v>114</v>
      </c>
    </row>
    <row r="7320" spans="2:16" x14ac:dyDescent="0.45">
      <c r="B7320" s="115">
        <v>123222</v>
      </c>
      <c r="C7320" s="116" t="s">
        <v>9955</v>
      </c>
      <c r="D7320" s="116" t="s">
        <v>232</v>
      </c>
      <c r="E7320" s="116" t="s">
        <v>216</v>
      </c>
      <c r="F7320" s="117">
        <v>45779</v>
      </c>
      <c r="G7320" s="118" t="s">
        <v>96</v>
      </c>
      <c r="H7320" s="119" t="s">
        <v>131</v>
      </c>
      <c r="I7320" s="116" t="s">
        <v>159</v>
      </c>
      <c r="J7320" s="116" t="s">
        <v>2499</v>
      </c>
      <c r="K7320" s="116" t="s">
        <v>2893</v>
      </c>
      <c r="L7320" s="116" t="s">
        <v>176</v>
      </c>
      <c r="M7320" s="116" t="s">
        <v>176</v>
      </c>
      <c r="N7320" s="116" t="s">
        <v>2257</v>
      </c>
      <c r="O7320" s="118">
        <v>2577</v>
      </c>
      <c r="P7320" s="118" t="s">
        <v>114</v>
      </c>
    </row>
    <row r="7321" spans="2:16" x14ac:dyDescent="0.45">
      <c r="B7321" s="115">
        <v>2010255</v>
      </c>
      <c r="C7321" s="116" t="s">
        <v>9956</v>
      </c>
      <c r="D7321" s="116" t="s">
        <v>2716</v>
      </c>
      <c r="E7321" s="116" t="s">
        <v>216</v>
      </c>
      <c r="F7321" s="117">
        <v>45779</v>
      </c>
      <c r="G7321" s="118" t="s">
        <v>96</v>
      </c>
      <c r="H7321" s="119" t="s">
        <v>131</v>
      </c>
      <c r="I7321" s="116" t="s">
        <v>150</v>
      </c>
      <c r="J7321" s="116" t="s">
        <v>2494</v>
      </c>
      <c r="K7321" s="116" t="s">
        <v>2495</v>
      </c>
      <c r="L7321" s="116" t="s">
        <v>176</v>
      </c>
      <c r="M7321" s="116" t="s">
        <v>176</v>
      </c>
      <c r="N7321" s="116" t="s">
        <v>466</v>
      </c>
      <c r="O7321" s="118">
        <v>2047</v>
      </c>
      <c r="P7321" s="118" t="s">
        <v>113</v>
      </c>
    </row>
    <row r="7322" spans="2:16" x14ac:dyDescent="0.45">
      <c r="B7322" s="115">
        <v>2811887</v>
      </c>
      <c r="C7322" s="116" t="s">
        <v>9957</v>
      </c>
      <c r="D7322" s="116" t="s">
        <v>2716</v>
      </c>
      <c r="E7322" s="116" t="s">
        <v>216</v>
      </c>
      <c r="F7322" s="117">
        <v>45779</v>
      </c>
      <c r="G7322" s="118" t="s">
        <v>96</v>
      </c>
      <c r="H7322" s="119" t="s">
        <v>131</v>
      </c>
      <c r="I7322" s="116" t="s">
        <v>150</v>
      </c>
      <c r="J7322" s="116" t="s">
        <v>2494</v>
      </c>
      <c r="K7322" s="116" t="s">
        <v>2495</v>
      </c>
      <c r="L7322" s="116" t="s">
        <v>176</v>
      </c>
      <c r="M7322" s="116" t="s">
        <v>176</v>
      </c>
      <c r="N7322" s="116" t="s">
        <v>506</v>
      </c>
      <c r="O7322" s="118">
        <v>2158</v>
      </c>
      <c r="P7322" s="118" t="s">
        <v>113</v>
      </c>
    </row>
    <row r="7323" spans="2:16" x14ac:dyDescent="0.45">
      <c r="B7323" s="115">
        <v>121613509</v>
      </c>
      <c r="C7323" s="116" t="s">
        <v>9958</v>
      </c>
      <c r="D7323" s="116" t="s">
        <v>9959</v>
      </c>
      <c r="E7323" s="116" t="s">
        <v>216</v>
      </c>
      <c r="F7323" s="117">
        <v>45779</v>
      </c>
      <c r="G7323" s="118" t="s">
        <v>96</v>
      </c>
      <c r="H7323" s="119" t="s">
        <v>131</v>
      </c>
      <c r="I7323" s="116" t="s">
        <v>143</v>
      </c>
      <c r="J7323" s="116" t="s">
        <v>2647</v>
      </c>
      <c r="K7323" s="116" t="s">
        <v>2648</v>
      </c>
      <c r="L7323" s="116" t="s">
        <v>181</v>
      </c>
      <c r="M7323" s="116" t="s">
        <v>181</v>
      </c>
      <c r="N7323" s="116" t="s">
        <v>852</v>
      </c>
      <c r="O7323" s="118">
        <v>7050</v>
      </c>
      <c r="P7323" s="118" t="s">
        <v>113</v>
      </c>
    </row>
    <row r="7324" spans="2:16" x14ac:dyDescent="0.45">
      <c r="B7324" s="115">
        <v>138849813</v>
      </c>
      <c r="C7324" s="116" t="s">
        <v>9960</v>
      </c>
      <c r="D7324" s="116" t="s">
        <v>734</v>
      </c>
      <c r="E7324" s="116" t="s">
        <v>216</v>
      </c>
      <c r="F7324" s="117">
        <v>45779</v>
      </c>
      <c r="G7324" s="118" t="s">
        <v>96</v>
      </c>
      <c r="H7324" s="119" t="s">
        <v>131</v>
      </c>
      <c r="I7324" s="116" t="s">
        <v>155</v>
      </c>
      <c r="J7324" s="116" t="s">
        <v>2591</v>
      </c>
      <c r="K7324" s="116" t="s">
        <v>3778</v>
      </c>
      <c r="L7324" s="116" t="s">
        <v>176</v>
      </c>
      <c r="M7324" s="116" t="s">
        <v>176</v>
      </c>
      <c r="N7324" s="116" t="s">
        <v>1520</v>
      </c>
      <c r="O7324" s="118">
        <v>2121</v>
      </c>
      <c r="P7324" s="118" t="s">
        <v>114</v>
      </c>
    </row>
    <row r="7325" spans="2:16" x14ac:dyDescent="0.45">
      <c r="B7325" s="115">
        <v>155342420</v>
      </c>
      <c r="C7325" s="116" t="s">
        <v>9961</v>
      </c>
      <c r="D7325" s="116" t="s">
        <v>9962</v>
      </c>
      <c r="E7325" s="116" t="s">
        <v>216</v>
      </c>
      <c r="F7325" s="117">
        <v>45779</v>
      </c>
      <c r="G7325" s="118" t="s">
        <v>96</v>
      </c>
      <c r="H7325" s="119" t="s">
        <v>131</v>
      </c>
      <c r="I7325" s="116" t="s">
        <v>143</v>
      </c>
      <c r="J7325" s="116" t="s">
        <v>2647</v>
      </c>
      <c r="K7325" s="116" t="s">
        <v>2648</v>
      </c>
      <c r="L7325" s="116" t="s">
        <v>178</v>
      </c>
      <c r="M7325" s="116" t="s">
        <v>178</v>
      </c>
      <c r="N7325" s="116" t="s">
        <v>3824</v>
      </c>
      <c r="O7325" s="118">
        <v>4737</v>
      </c>
      <c r="P7325" s="118" t="s">
        <v>113</v>
      </c>
    </row>
    <row r="7326" spans="2:16" x14ac:dyDescent="0.45">
      <c r="B7326" s="115">
        <v>603012924</v>
      </c>
      <c r="C7326" s="116" t="s">
        <v>9963</v>
      </c>
      <c r="D7326" s="116" t="s">
        <v>1248</v>
      </c>
      <c r="E7326" s="116" t="s">
        <v>216</v>
      </c>
      <c r="F7326" s="117">
        <v>45779</v>
      </c>
      <c r="G7326" s="118" t="s">
        <v>96</v>
      </c>
      <c r="H7326" s="119" t="s">
        <v>131</v>
      </c>
      <c r="I7326" s="116" t="s">
        <v>156</v>
      </c>
      <c r="J7326" s="116" t="s">
        <v>2426</v>
      </c>
      <c r="K7326" s="116" t="s">
        <v>2878</v>
      </c>
      <c r="L7326" s="116" t="s">
        <v>179</v>
      </c>
      <c r="M7326" s="116" t="s">
        <v>179</v>
      </c>
      <c r="N7326" s="116" t="s">
        <v>221</v>
      </c>
      <c r="O7326" s="118">
        <v>5065</v>
      </c>
      <c r="P7326" s="118" t="s">
        <v>114</v>
      </c>
    </row>
    <row r="7327" spans="2:16" x14ac:dyDescent="0.45">
      <c r="B7327" s="115">
        <v>603733731</v>
      </c>
      <c r="C7327" s="116" t="s">
        <v>9964</v>
      </c>
      <c r="D7327" s="116" t="s">
        <v>1443</v>
      </c>
      <c r="E7327" s="116" t="s">
        <v>216</v>
      </c>
      <c r="F7327" s="117">
        <v>45779</v>
      </c>
      <c r="G7327" s="118" t="s">
        <v>96</v>
      </c>
      <c r="H7327" s="119" t="s">
        <v>131</v>
      </c>
      <c r="I7327" s="116" t="s">
        <v>151</v>
      </c>
      <c r="J7327" s="116" t="s">
        <v>3126</v>
      </c>
      <c r="K7327" s="116" t="s">
        <v>3127</v>
      </c>
      <c r="L7327" s="116" t="s">
        <v>178</v>
      </c>
      <c r="M7327" s="116" t="s">
        <v>178</v>
      </c>
      <c r="N7327" s="116" t="s">
        <v>251</v>
      </c>
      <c r="O7327" s="118">
        <v>4000</v>
      </c>
      <c r="P7327" s="118" t="s">
        <v>114</v>
      </c>
    </row>
    <row r="7328" spans="2:16" x14ac:dyDescent="0.45">
      <c r="B7328" s="115">
        <v>604782149</v>
      </c>
      <c r="C7328" s="116" t="s">
        <v>9965</v>
      </c>
      <c r="D7328" s="116" t="s">
        <v>1443</v>
      </c>
      <c r="E7328" s="116" t="s">
        <v>216</v>
      </c>
      <c r="F7328" s="117">
        <v>45779</v>
      </c>
      <c r="G7328" s="118" t="s">
        <v>96</v>
      </c>
      <c r="H7328" s="119" t="s">
        <v>131</v>
      </c>
      <c r="I7328" s="116" t="s">
        <v>151</v>
      </c>
      <c r="J7328" s="116" t="s">
        <v>3126</v>
      </c>
      <c r="K7328" s="116" t="s">
        <v>3127</v>
      </c>
      <c r="L7328" s="116" t="s">
        <v>178</v>
      </c>
      <c r="M7328" s="116" t="s">
        <v>178</v>
      </c>
      <c r="N7328" s="116" t="s">
        <v>251</v>
      </c>
      <c r="O7328" s="118">
        <v>4000</v>
      </c>
      <c r="P7328" s="118" t="s">
        <v>114</v>
      </c>
    </row>
    <row r="7329" spans="2:16" x14ac:dyDescent="0.45">
      <c r="B7329" s="115">
        <v>604874508</v>
      </c>
      <c r="C7329" s="116" t="s">
        <v>9966</v>
      </c>
      <c r="D7329" s="116" t="s">
        <v>9962</v>
      </c>
      <c r="E7329" s="116" t="s">
        <v>216</v>
      </c>
      <c r="F7329" s="117">
        <v>45779</v>
      </c>
      <c r="G7329" s="118" t="s">
        <v>96</v>
      </c>
      <c r="H7329" s="119" t="s">
        <v>131</v>
      </c>
      <c r="I7329" s="116" t="s">
        <v>143</v>
      </c>
      <c r="J7329" s="116" t="s">
        <v>2647</v>
      </c>
      <c r="K7329" s="116" t="s">
        <v>2648</v>
      </c>
      <c r="L7329" s="116" t="s">
        <v>178</v>
      </c>
      <c r="M7329" s="116" t="s">
        <v>178</v>
      </c>
      <c r="N7329" s="116" t="s">
        <v>3824</v>
      </c>
      <c r="O7329" s="118">
        <v>4737</v>
      </c>
      <c r="P7329" s="118" t="s">
        <v>113</v>
      </c>
    </row>
    <row r="7330" spans="2:16" x14ac:dyDescent="0.45">
      <c r="B7330" s="115">
        <v>604917839</v>
      </c>
      <c r="C7330" s="116" t="s">
        <v>9967</v>
      </c>
      <c r="D7330" s="116" t="s">
        <v>1248</v>
      </c>
      <c r="E7330" s="116" t="s">
        <v>216</v>
      </c>
      <c r="F7330" s="117">
        <v>45779</v>
      </c>
      <c r="G7330" s="118" t="s">
        <v>96</v>
      </c>
      <c r="H7330" s="119" t="s">
        <v>131</v>
      </c>
      <c r="I7330" s="116" t="s">
        <v>156</v>
      </c>
      <c r="J7330" s="116" t="s">
        <v>2426</v>
      </c>
      <c r="K7330" s="116" t="s">
        <v>2878</v>
      </c>
      <c r="L7330" s="116" t="s">
        <v>179</v>
      </c>
      <c r="M7330" s="116" t="s">
        <v>179</v>
      </c>
      <c r="N7330" s="116" t="s">
        <v>221</v>
      </c>
      <c r="O7330" s="118">
        <v>5065</v>
      </c>
      <c r="P7330" s="118" t="s">
        <v>114</v>
      </c>
    </row>
    <row r="7331" spans="2:16" x14ac:dyDescent="0.45">
      <c r="B7331" s="115">
        <v>605076024</v>
      </c>
      <c r="C7331" s="116" t="s">
        <v>9968</v>
      </c>
      <c r="D7331" s="116" t="s">
        <v>1248</v>
      </c>
      <c r="E7331" s="116" t="s">
        <v>216</v>
      </c>
      <c r="F7331" s="117">
        <v>45779</v>
      </c>
      <c r="G7331" s="118" t="s">
        <v>96</v>
      </c>
      <c r="H7331" s="119" t="s">
        <v>131</v>
      </c>
      <c r="I7331" s="116" t="s">
        <v>156</v>
      </c>
      <c r="J7331" s="116" t="s">
        <v>2426</v>
      </c>
      <c r="K7331" s="116" t="s">
        <v>2878</v>
      </c>
      <c r="L7331" s="116" t="s">
        <v>179</v>
      </c>
      <c r="M7331" s="116" t="s">
        <v>179</v>
      </c>
      <c r="N7331" s="116" t="s">
        <v>221</v>
      </c>
      <c r="O7331" s="118">
        <v>5065</v>
      </c>
      <c r="P7331" s="118" t="s">
        <v>114</v>
      </c>
    </row>
    <row r="7332" spans="2:16" x14ac:dyDescent="0.45">
      <c r="B7332" s="115">
        <v>645066119</v>
      </c>
      <c r="C7332" s="116" t="s">
        <v>9969</v>
      </c>
      <c r="D7332" s="116" t="s">
        <v>9962</v>
      </c>
      <c r="E7332" s="116" t="s">
        <v>216</v>
      </c>
      <c r="F7332" s="117">
        <v>45779</v>
      </c>
      <c r="G7332" s="118" t="s">
        <v>96</v>
      </c>
      <c r="H7332" s="119" t="s">
        <v>131</v>
      </c>
      <c r="I7332" s="116" t="s">
        <v>143</v>
      </c>
      <c r="J7332" s="116" t="s">
        <v>2647</v>
      </c>
      <c r="K7332" s="116" t="s">
        <v>2648</v>
      </c>
      <c r="L7332" s="116" t="s">
        <v>178</v>
      </c>
      <c r="M7332" s="116" t="s">
        <v>178</v>
      </c>
      <c r="N7332" s="116" t="s">
        <v>3824</v>
      </c>
      <c r="O7332" s="118">
        <v>4737</v>
      </c>
      <c r="P7332" s="118" t="s">
        <v>113</v>
      </c>
    </row>
    <row r="7333" spans="2:16" x14ac:dyDescent="0.45">
      <c r="B7333" s="115">
        <v>995273</v>
      </c>
      <c r="C7333" s="116" t="s">
        <v>9970</v>
      </c>
      <c r="D7333" s="116" t="s">
        <v>3345</v>
      </c>
      <c r="E7333" s="116" t="s">
        <v>216</v>
      </c>
      <c r="F7333" s="117">
        <v>45782</v>
      </c>
      <c r="G7333" s="118" t="s">
        <v>96</v>
      </c>
      <c r="H7333" s="119" t="s">
        <v>131</v>
      </c>
      <c r="I7333" s="116" t="s">
        <v>156</v>
      </c>
      <c r="J7333" s="116" t="s">
        <v>2426</v>
      </c>
      <c r="K7333" s="116" t="s">
        <v>2542</v>
      </c>
      <c r="L7333" s="116" t="s">
        <v>176</v>
      </c>
      <c r="M7333" s="116" t="s">
        <v>176</v>
      </c>
      <c r="N7333" s="116" t="s">
        <v>369</v>
      </c>
      <c r="O7333" s="118">
        <v>2780</v>
      </c>
      <c r="P7333" s="118" t="s">
        <v>114</v>
      </c>
    </row>
    <row r="7334" spans="2:16" x14ac:dyDescent="0.45">
      <c r="B7334" s="115">
        <v>627005798</v>
      </c>
      <c r="C7334" s="116" t="s">
        <v>9971</v>
      </c>
      <c r="D7334" s="116" t="s">
        <v>434</v>
      </c>
      <c r="E7334" s="116" t="s">
        <v>216</v>
      </c>
      <c r="F7334" s="117">
        <v>45782</v>
      </c>
      <c r="G7334" s="118" t="s">
        <v>96</v>
      </c>
      <c r="H7334" s="119" t="s">
        <v>131</v>
      </c>
      <c r="I7334" s="116" t="s">
        <v>158</v>
      </c>
      <c r="J7334" s="116" t="s">
        <v>3361</v>
      </c>
      <c r="K7334" s="116" t="s">
        <v>3362</v>
      </c>
      <c r="L7334" s="116" t="s">
        <v>176</v>
      </c>
      <c r="M7334" s="116" t="s">
        <v>176</v>
      </c>
      <c r="N7334" s="116" t="s">
        <v>549</v>
      </c>
      <c r="O7334" s="118">
        <v>2250</v>
      </c>
      <c r="P7334" s="118" t="s">
        <v>114</v>
      </c>
    </row>
    <row r="7335" spans="2:16" x14ac:dyDescent="0.45">
      <c r="B7335" s="115">
        <v>557853</v>
      </c>
      <c r="C7335" s="116" t="s">
        <v>9972</v>
      </c>
      <c r="D7335" s="116" t="s">
        <v>8206</v>
      </c>
      <c r="E7335" s="116" t="s">
        <v>216</v>
      </c>
      <c r="F7335" s="117">
        <v>45783</v>
      </c>
      <c r="G7335" s="118" t="s">
        <v>96</v>
      </c>
      <c r="H7335" s="119" t="s">
        <v>131</v>
      </c>
      <c r="I7335" s="116" t="s">
        <v>155</v>
      </c>
      <c r="J7335" s="116" t="s">
        <v>2504</v>
      </c>
      <c r="K7335" s="116" t="s">
        <v>2505</v>
      </c>
      <c r="L7335" s="116" t="s">
        <v>176</v>
      </c>
      <c r="M7335" s="116" t="s">
        <v>176</v>
      </c>
      <c r="N7335" s="116" t="s">
        <v>287</v>
      </c>
      <c r="O7335" s="118">
        <v>2000</v>
      </c>
      <c r="P7335" s="118" t="s">
        <v>113</v>
      </c>
    </row>
    <row r="7336" spans="2:16" x14ac:dyDescent="0.45">
      <c r="B7336" s="115">
        <v>9790747</v>
      </c>
      <c r="C7336" s="116" t="s">
        <v>9973</v>
      </c>
      <c r="D7336" s="116" t="s">
        <v>9974</v>
      </c>
      <c r="E7336" s="116" t="s">
        <v>216</v>
      </c>
      <c r="F7336" s="117">
        <v>45783</v>
      </c>
      <c r="G7336" s="118" t="s">
        <v>96</v>
      </c>
      <c r="H7336" s="119" t="s">
        <v>131</v>
      </c>
      <c r="I7336" s="116" t="s">
        <v>155</v>
      </c>
      <c r="J7336" s="116" t="s">
        <v>2504</v>
      </c>
      <c r="K7336" s="116" t="s">
        <v>2505</v>
      </c>
      <c r="L7336" s="116" t="s">
        <v>178</v>
      </c>
      <c r="M7336" s="116" t="s">
        <v>178</v>
      </c>
      <c r="N7336" s="116" t="s">
        <v>8991</v>
      </c>
      <c r="O7336" s="118">
        <v>4520</v>
      </c>
      <c r="P7336" s="118" t="s">
        <v>113</v>
      </c>
    </row>
    <row r="7337" spans="2:16" x14ac:dyDescent="0.45">
      <c r="B7337" s="115">
        <v>9848631</v>
      </c>
      <c r="C7337" s="116" t="s">
        <v>9975</v>
      </c>
      <c r="D7337" s="116" t="s">
        <v>9974</v>
      </c>
      <c r="E7337" s="116" t="s">
        <v>216</v>
      </c>
      <c r="F7337" s="117">
        <v>45783</v>
      </c>
      <c r="G7337" s="118" t="s">
        <v>96</v>
      </c>
      <c r="H7337" s="119" t="s">
        <v>131</v>
      </c>
      <c r="I7337" s="116" t="s">
        <v>155</v>
      </c>
      <c r="J7337" s="116" t="s">
        <v>2504</v>
      </c>
      <c r="K7337" s="116" t="s">
        <v>2505</v>
      </c>
      <c r="L7337" s="116" t="s">
        <v>178</v>
      </c>
      <c r="M7337" s="116" t="s">
        <v>178</v>
      </c>
      <c r="N7337" s="116" t="s">
        <v>8991</v>
      </c>
      <c r="O7337" s="118">
        <v>4520</v>
      </c>
      <c r="P7337" s="118" t="s">
        <v>113</v>
      </c>
    </row>
    <row r="7338" spans="2:16" x14ac:dyDescent="0.45">
      <c r="B7338" s="115">
        <v>77921307</v>
      </c>
      <c r="C7338" s="116" t="s">
        <v>9976</v>
      </c>
      <c r="D7338" s="116" t="s">
        <v>913</v>
      </c>
      <c r="E7338" s="116" t="s">
        <v>216</v>
      </c>
      <c r="F7338" s="117">
        <v>45783</v>
      </c>
      <c r="G7338" s="118" t="s">
        <v>96</v>
      </c>
      <c r="H7338" s="119" t="s">
        <v>131</v>
      </c>
      <c r="I7338" s="116" t="s">
        <v>158</v>
      </c>
      <c r="J7338" s="116" t="s">
        <v>2518</v>
      </c>
      <c r="K7338" s="116" t="s">
        <v>2519</v>
      </c>
      <c r="L7338" s="116" t="s">
        <v>178</v>
      </c>
      <c r="M7338" s="116" t="s">
        <v>178</v>
      </c>
      <c r="N7338" s="116" t="s">
        <v>3332</v>
      </c>
      <c r="O7338" s="118">
        <v>4387</v>
      </c>
      <c r="P7338" s="118" t="s">
        <v>114</v>
      </c>
    </row>
    <row r="7339" spans="2:16" x14ac:dyDescent="0.45">
      <c r="B7339" s="115">
        <v>8471172</v>
      </c>
      <c r="C7339" s="116" t="s">
        <v>9977</v>
      </c>
      <c r="D7339" s="116" t="s">
        <v>488</v>
      </c>
      <c r="E7339" s="116" t="s">
        <v>216</v>
      </c>
      <c r="F7339" s="117">
        <v>45784</v>
      </c>
      <c r="G7339" s="118" t="s">
        <v>96</v>
      </c>
      <c r="H7339" s="119" t="s">
        <v>131</v>
      </c>
      <c r="I7339" s="116" t="s">
        <v>145</v>
      </c>
      <c r="J7339" s="116" t="s">
        <v>2511</v>
      </c>
      <c r="K7339" s="116" t="s">
        <v>2691</v>
      </c>
      <c r="L7339" s="116" t="s">
        <v>183</v>
      </c>
      <c r="M7339" s="116" t="s">
        <v>176</v>
      </c>
      <c r="N7339" s="116" t="s">
        <v>510</v>
      </c>
      <c r="O7339" s="118">
        <v>2710</v>
      </c>
      <c r="P7339" s="118" t="s">
        <v>114</v>
      </c>
    </row>
    <row r="7340" spans="2:16" x14ac:dyDescent="0.45">
      <c r="B7340" s="115">
        <v>114551405</v>
      </c>
      <c r="C7340" s="116" t="s">
        <v>9978</v>
      </c>
      <c r="D7340" s="116" t="s">
        <v>747</v>
      </c>
      <c r="E7340" s="116" t="s">
        <v>216</v>
      </c>
      <c r="F7340" s="117">
        <v>45784</v>
      </c>
      <c r="G7340" s="118" t="s">
        <v>96</v>
      </c>
      <c r="H7340" s="119" t="s">
        <v>131</v>
      </c>
      <c r="I7340" s="116" t="s">
        <v>150</v>
      </c>
      <c r="J7340" s="116" t="s">
        <v>2555</v>
      </c>
      <c r="K7340" s="116" t="s">
        <v>2556</v>
      </c>
      <c r="L7340" s="116" t="s">
        <v>177</v>
      </c>
      <c r="M7340" s="116" t="s">
        <v>177</v>
      </c>
      <c r="N7340" s="116" t="s">
        <v>1025</v>
      </c>
      <c r="O7340" s="118">
        <v>3201</v>
      </c>
      <c r="P7340" s="118" t="s">
        <v>114</v>
      </c>
    </row>
    <row r="7341" spans="2:16" x14ac:dyDescent="0.45">
      <c r="B7341" s="115">
        <v>673781596</v>
      </c>
      <c r="C7341" s="116" t="s">
        <v>9979</v>
      </c>
      <c r="D7341" s="116" t="s">
        <v>1116</v>
      </c>
      <c r="E7341" s="116" t="s">
        <v>216</v>
      </c>
      <c r="F7341" s="117">
        <v>45784</v>
      </c>
      <c r="G7341" s="118" t="s">
        <v>96</v>
      </c>
      <c r="H7341" s="119" t="s">
        <v>131</v>
      </c>
      <c r="I7341" s="116" t="s">
        <v>150</v>
      </c>
      <c r="J7341" s="116" t="s">
        <v>2494</v>
      </c>
      <c r="K7341" s="116" t="s">
        <v>3239</v>
      </c>
      <c r="L7341" s="116" t="s">
        <v>177</v>
      </c>
      <c r="M7341" s="116" t="s">
        <v>177</v>
      </c>
      <c r="N7341" s="116" t="s">
        <v>379</v>
      </c>
      <c r="O7341" s="118">
        <v>3123</v>
      </c>
      <c r="P7341" s="118" t="s">
        <v>114</v>
      </c>
    </row>
    <row r="7342" spans="2:16" x14ac:dyDescent="0.45">
      <c r="B7342" s="115">
        <v>8695065</v>
      </c>
      <c r="C7342" s="116" t="s">
        <v>9980</v>
      </c>
      <c r="D7342" s="116" t="s">
        <v>488</v>
      </c>
      <c r="E7342" s="116" t="s">
        <v>216</v>
      </c>
      <c r="F7342" s="117">
        <v>45785</v>
      </c>
      <c r="G7342" s="118" t="s">
        <v>96</v>
      </c>
      <c r="H7342" s="119" t="s">
        <v>131</v>
      </c>
      <c r="I7342" s="116" t="s">
        <v>158</v>
      </c>
      <c r="J7342" s="116" t="s">
        <v>2518</v>
      </c>
      <c r="K7342" s="116" t="s">
        <v>2519</v>
      </c>
      <c r="L7342" s="116" t="s">
        <v>180</v>
      </c>
      <c r="M7342" s="116" t="s">
        <v>180</v>
      </c>
      <c r="N7342" s="116" t="s">
        <v>229</v>
      </c>
      <c r="O7342" s="118">
        <v>6315</v>
      </c>
      <c r="P7342" s="118" t="s">
        <v>114</v>
      </c>
    </row>
    <row r="7343" spans="2:16" x14ac:dyDescent="0.45">
      <c r="B7343" s="115">
        <v>612951676</v>
      </c>
      <c r="C7343" s="116" t="s">
        <v>9981</v>
      </c>
      <c r="D7343" s="116" t="s">
        <v>3123</v>
      </c>
      <c r="E7343" s="116" t="s">
        <v>216</v>
      </c>
      <c r="F7343" s="117">
        <v>45785</v>
      </c>
      <c r="G7343" s="118" t="s">
        <v>96</v>
      </c>
      <c r="H7343" s="119" t="s">
        <v>131</v>
      </c>
      <c r="I7343" s="116" t="s">
        <v>156</v>
      </c>
      <c r="J7343" s="116" t="s">
        <v>2426</v>
      </c>
      <c r="K7343" s="116" t="s">
        <v>2542</v>
      </c>
      <c r="L7343" s="116" t="s">
        <v>176</v>
      </c>
      <c r="M7343" s="116" t="s">
        <v>176</v>
      </c>
      <c r="N7343" s="116" t="s">
        <v>287</v>
      </c>
      <c r="O7343" s="118">
        <v>2000</v>
      </c>
      <c r="P7343" s="118" t="s">
        <v>114</v>
      </c>
    </row>
    <row r="7344" spans="2:16" x14ac:dyDescent="0.45">
      <c r="B7344" s="115">
        <v>5015734</v>
      </c>
      <c r="C7344" s="116" t="s">
        <v>9982</v>
      </c>
      <c r="D7344" s="116" t="s">
        <v>1754</v>
      </c>
      <c r="E7344" s="116" t="s">
        <v>216</v>
      </c>
      <c r="F7344" s="117">
        <v>45786</v>
      </c>
      <c r="G7344" s="118" t="s">
        <v>96</v>
      </c>
      <c r="H7344" s="119" t="s">
        <v>131</v>
      </c>
      <c r="I7344" s="116" t="s">
        <v>155</v>
      </c>
      <c r="J7344" s="116" t="s">
        <v>2504</v>
      </c>
      <c r="K7344" s="116" t="s">
        <v>2505</v>
      </c>
      <c r="L7344" s="116" t="s">
        <v>177</v>
      </c>
      <c r="M7344" s="116" t="s">
        <v>177</v>
      </c>
      <c r="N7344" s="116" t="s">
        <v>255</v>
      </c>
      <c r="O7344" s="118">
        <v>3004</v>
      </c>
      <c r="P7344" s="118" t="s">
        <v>114</v>
      </c>
    </row>
    <row r="7345" spans="2:16" x14ac:dyDescent="0.45">
      <c r="B7345" s="115">
        <v>607000377</v>
      </c>
      <c r="C7345" s="116" t="s">
        <v>9983</v>
      </c>
      <c r="D7345" s="116" t="s">
        <v>1644</v>
      </c>
      <c r="E7345" s="116" t="s">
        <v>216</v>
      </c>
      <c r="F7345" s="117">
        <v>45786</v>
      </c>
      <c r="G7345" s="118" t="s">
        <v>96</v>
      </c>
      <c r="H7345" s="119" t="s">
        <v>131</v>
      </c>
      <c r="I7345" s="116" t="s">
        <v>143</v>
      </c>
      <c r="J7345" s="116" t="s">
        <v>2647</v>
      </c>
      <c r="K7345" s="116" t="s">
        <v>2648</v>
      </c>
      <c r="L7345" s="116" t="s">
        <v>177</v>
      </c>
      <c r="M7345" s="116" t="s">
        <v>176</v>
      </c>
      <c r="N7345" s="116" t="s">
        <v>549</v>
      </c>
      <c r="O7345" s="118">
        <v>2250</v>
      </c>
      <c r="P7345" s="118" t="s">
        <v>114</v>
      </c>
    </row>
    <row r="7346" spans="2:16" x14ac:dyDescent="0.45">
      <c r="B7346" s="115">
        <v>663399826</v>
      </c>
      <c r="C7346" s="116" t="s">
        <v>9984</v>
      </c>
      <c r="D7346" s="116" t="s">
        <v>333</v>
      </c>
      <c r="E7346" s="116" t="s">
        <v>216</v>
      </c>
      <c r="F7346" s="117">
        <v>45786</v>
      </c>
      <c r="G7346" s="118" t="s">
        <v>96</v>
      </c>
      <c r="H7346" s="119" t="s">
        <v>131</v>
      </c>
      <c r="I7346" s="116" t="s">
        <v>155</v>
      </c>
      <c r="J7346" s="116" t="s">
        <v>2504</v>
      </c>
      <c r="K7346" s="116" t="s">
        <v>2505</v>
      </c>
      <c r="L7346" s="116" t="s">
        <v>176</v>
      </c>
      <c r="M7346" s="116" t="s">
        <v>176</v>
      </c>
      <c r="N7346" s="116" t="s">
        <v>323</v>
      </c>
      <c r="O7346" s="118">
        <v>2300</v>
      </c>
      <c r="P7346" s="118" t="s">
        <v>114</v>
      </c>
    </row>
    <row r="7347" spans="2:16" x14ac:dyDescent="0.45">
      <c r="B7347" s="115">
        <v>2795271</v>
      </c>
      <c r="C7347" s="116" t="s">
        <v>9985</v>
      </c>
      <c r="D7347" s="116" t="s">
        <v>9731</v>
      </c>
      <c r="E7347" s="116" t="s">
        <v>216</v>
      </c>
      <c r="F7347" s="117">
        <v>45787</v>
      </c>
      <c r="G7347" s="118" t="s">
        <v>96</v>
      </c>
      <c r="H7347" s="119" t="s">
        <v>131</v>
      </c>
      <c r="I7347" s="116" t="s">
        <v>143</v>
      </c>
      <c r="J7347" s="116" t="s">
        <v>2941</v>
      </c>
      <c r="K7347" s="116" t="s">
        <v>2941</v>
      </c>
      <c r="L7347" s="116" t="s">
        <v>176</v>
      </c>
      <c r="M7347" s="116" t="s">
        <v>176</v>
      </c>
      <c r="N7347" s="116" t="s">
        <v>281</v>
      </c>
      <c r="O7347" s="118">
        <v>2113</v>
      </c>
      <c r="P7347" s="118" t="s">
        <v>113</v>
      </c>
    </row>
    <row r="7348" spans="2:16" x14ac:dyDescent="0.45">
      <c r="B7348" s="115">
        <v>332712</v>
      </c>
      <c r="C7348" s="116" t="s">
        <v>9986</v>
      </c>
      <c r="D7348" s="116" t="s">
        <v>580</v>
      </c>
      <c r="E7348" s="116" t="s">
        <v>216</v>
      </c>
      <c r="F7348" s="117">
        <v>45789</v>
      </c>
      <c r="G7348" s="118" t="s">
        <v>96</v>
      </c>
      <c r="H7348" s="119" t="s">
        <v>131</v>
      </c>
      <c r="I7348" s="116" t="s">
        <v>158</v>
      </c>
      <c r="J7348" s="116" t="s">
        <v>2518</v>
      </c>
      <c r="K7348" s="116" t="s">
        <v>2519</v>
      </c>
      <c r="L7348" s="116" t="s">
        <v>176</v>
      </c>
      <c r="M7348" s="116" t="s">
        <v>176</v>
      </c>
      <c r="N7348" s="116" t="s">
        <v>273</v>
      </c>
      <c r="O7348" s="118">
        <v>2028</v>
      </c>
      <c r="P7348" s="118" t="s">
        <v>113</v>
      </c>
    </row>
    <row r="7349" spans="2:16" x14ac:dyDescent="0.45">
      <c r="B7349" s="115">
        <v>4770610</v>
      </c>
      <c r="C7349" s="116" t="s">
        <v>9987</v>
      </c>
      <c r="D7349" s="116" t="s">
        <v>345</v>
      </c>
      <c r="E7349" s="116" t="s">
        <v>216</v>
      </c>
      <c r="F7349" s="117">
        <v>45789</v>
      </c>
      <c r="G7349" s="118" t="s">
        <v>96</v>
      </c>
      <c r="H7349" s="119" t="s">
        <v>131</v>
      </c>
      <c r="I7349" s="116" t="s">
        <v>147</v>
      </c>
      <c r="J7349" s="116" t="s">
        <v>2523</v>
      </c>
      <c r="K7349" s="116" t="s">
        <v>2534</v>
      </c>
      <c r="L7349" s="116" t="s">
        <v>177</v>
      </c>
      <c r="M7349" s="116" t="s">
        <v>177</v>
      </c>
      <c r="N7349" s="116" t="s">
        <v>1155</v>
      </c>
      <c r="O7349" s="118">
        <v>3144</v>
      </c>
      <c r="P7349" s="118" t="s">
        <v>114</v>
      </c>
    </row>
    <row r="7350" spans="2:16" x14ac:dyDescent="0.45">
      <c r="B7350" s="115">
        <v>89830660</v>
      </c>
      <c r="C7350" s="116" t="s">
        <v>9988</v>
      </c>
      <c r="D7350" s="116" t="s">
        <v>3578</v>
      </c>
      <c r="E7350" s="116" t="s">
        <v>216</v>
      </c>
      <c r="F7350" s="117">
        <v>45789</v>
      </c>
      <c r="G7350" s="118" t="s">
        <v>96</v>
      </c>
      <c r="H7350" s="119" t="s">
        <v>131</v>
      </c>
      <c r="I7350" s="116" t="s">
        <v>158</v>
      </c>
      <c r="J7350" s="116" t="s">
        <v>2518</v>
      </c>
      <c r="K7350" s="116" t="s">
        <v>2764</v>
      </c>
      <c r="L7350" s="116" t="s">
        <v>180</v>
      </c>
      <c r="M7350" s="116" t="s">
        <v>180</v>
      </c>
      <c r="N7350" s="116" t="s">
        <v>1507</v>
      </c>
      <c r="O7350" s="118">
        <v>6281</v>
      </c>
      <c r="P7350" s="118" t="s">
        <v>114</v>
      </c>
    </row>
    <row r="7351" spans="2:16" x14ac:dyDescent="0.45">
      <c r="B7351" s="115">
        <v>104473583</v>
      </c>
      <c r="C7351" s="116" t="s">
        <v>9989</v>
      </c>
      <c r="D7351" s="116" t="s">
        <v>747</v>
      </c>
      <c r="E7351" s="116" t="s">
        <v>216</v>
      </c>
      <c r="F7351" s="117">
        <v>45789</v>
      </c>
      <c r="G7351" s="118" t="s">
        <v>96</v>
      </c>
      <c r="H7351" s="119" t="s">
        <v>131</v>
      </c>
      <c r="I7351" s="116" t="s">
        <v>150</v>
      </c>
      <c r="J7351" s="116" t="s">
        <v>2494</v>
      </c>
      <c r="K7351" s="116" t="s">
        <v>2495</v>
      </c>
      <c r="L7351" s="116" t="s">
        <v>177</v>
      </c>
      <c r="M7351" s="116" t="s">
        <v>177</v>
      </c>
      <c r="N7351" s="116" t="s">
        <v>379</v>
      </c>
      <c r="O7351" s="118">
        <v>3124</v>
      </c>
      <c r="P7351" s="118" t="s">
        <v>114</v>
      </c>
    </row>
    <row r="7352" spans="2:16" x14ac:dyDescent="0.45">
      <c r="B7352" s="115">
        <v>604828275</v>
      </c>
      <c r="C7352" s="116" t="s">
        <v>9990</v>
      </c>
      <c r="D7352" s="116" t="s">
        <v>9991</v>
      </c>
      <c r="E7352" s="116" t="s">
        <v>216</v>
      </c>
      <c r="F7352" s="117">
        <v>45789</v>
      </c>
      <c r="G7352" s="118" t="s">
        <v>96</v>
      </c>
      <c r="H7352" s="119" t="s">
        <v>131</v>
      </c>
      <c r="I7352" s="116" t="s">
        <v>147</v>
      </c>
      <c r="J7352" s="116" t="s">
        <v>2523</v>
      </c>
      <c r="K7352" s="116" t="s">
        <v>4385</v>
      </c>
      <c r="L7352" s="116" t="s">
        <v>176</v>
      </c>
      <c r="M7352" s="116" t="s">
        <v>176</v>
      </c>
      <c r="N7352" s="116" t="s">
        <v>323</v>
      </c>
      <c r="O7352" s="118">
        <v>2294</v>
      </c>
      <c r="P7352" s="118" t="s">
        <v>113</v>
      </c>
    </row>
    <row r="7353" spans="2:16" x14ac:dyDescent="0.45">
      <c r="B7353" s="115">
        <v>607879541</v>
      </c>
      <c r="C7353" s="116" t="s">
        <v>9992</v>
      </c>
      <c r="D7353" s="116" t="s">
        <v>314</v>
      </c>
      <c r="E7353" s="116" t="s">
        <v>216</v>
      </c>
      <c r="F7353" s="117">
        <v>45789</v>
      </c>
      <c r="G7353" s="118" t="s">
        <v>96</v>
      </c>
      <c r="H7353" s="119" t="s">
        <v>131</v>
      </c>
      <c r="I7353" s="116" t="s">
        <v>143</v>
      </c>
      <c r="J7353" s="116" t="s">
        <v>2941</v>
      </c>
      <c r="K7353" s="116" t="s">
        <v>2941</v>
      </c>
      <c r="L7353" s="116" t="s">
        <v>176</v>
      </c>
      <c r="M7353" s="116" t="s">
        <v>176</v>
      </c>
      <c r="N7353" s="116" t="s">
        <v>287</v>
      </c>
      <c r="O7353" s="118">
        <v>2000</v>
      </c>
      <c r="P7353" s="118" t="s">
        <v>114</v>
      </c>
    </row>
    <row r="7354" spans="2:16" x14ac:dyDescent="0.45">
      <c r="B7354" s="115">
        <v>607879587</v>
      </c>
      <c r="C7354" s="116" t="s">
        <v>9993</v>
      </c>
      <c r="D7354" s="116" t="s">
        <v>314</v>
      </c>
      <c r="E7354" s="116" t="s">
        <v>216</v>
      </c>
      <c r="F7354" s="117">
        <v>45789</v>
      </c>
      <c r="G7354" s="118" t="s">
        <v>96</v>
      </c>
      <c r="H7354" s="119" t="s">
        <v>131</v>
      </c>
      <c r="I7354" s="116" t="s">
        <v>143</v>
      </c>
      <c r="J7354" s="116" t="s">
        <v>2941</v>
      </c>
      <c r="K7354" s="116" t="s">
        <v>2941</v>
      </c>
      <c r="L7354" s="116" t="s">
        <v>176</v>
      </c>
      <c r="M7354" s="116" t="s">
        <v>176</v>
      </c>
      <c r="N7354" s="116" t="s">
        <v>287</v>
      </c>
      <c r="O7354" s="118">
        <v>2000</v>
      </c>
      <c r="P7354" s="118" t="s">
        <v>114</v>
      </c>
    </row>
    <row r="7355" spans="2:16" x14ac:dyDescent="0.45">
      <c r="B7355" s="115">
        <v>621270808</v>
      </c>
      <c r="C7355" s="116" t="s">
        <v>9994</v>
      </c>
      <c r="D7355" s="116" t="s">
        <v>314</v>
      </c>
      <c r="E7355" s="116" t="s">
        <v>216</v>
      </c>
      <c r="F7355" s="117">
        <v>45789</v>
      </c>
      <c r="G7355" s="118" t="s">
        <v>96</v>
      </c>
      <c r="H7355" s="119" t="s">
        <v>131</v>
      </c>
      <c r="I7355" s="116" t="s">
        <v>143</v>
      </c>
      <c r="J7355" s="116" t="s">
        <v>2941</v>
      </c>
      <c r="K7355" s="116" t="s">
        <v>2941</v>
      </c>
      <c r="L7355" s="116" t="s">
        <v>176</v>
      </c>
      <c r="M7355" s="116" t="s">
        <v>176</v>
      </c>
      <c r="N7355" s="116" t="s">
        <v>273</v>
      </c>
      <c r="O7355" s="118">
        <v>2030</v>
      </c>
      <c r="P7355" s="118" t="s">
        <v>114</v>
      </c>
    </row>
    <row r="7356" spans="2:16" x14ac:dyDescent="0.45">
      <c r="B7356" s="115">
        <v>625082993</v>
      </c>
      <c r="C7356" s="116" t="s">
        <v>9995</v>
      </c>
      <c r="D7356" s="116" t="s">
        <v>397</v>
      </c>
      <c r="E7356" s="116" t="s">
        <v>216</v>
      </c>
      <c r="F7356" s="117">
        <v>45789</v>
      </c>
      <c r="G7356" s="118" t="s">
        <v>96</v>
      </c>
      <c r="H7356" s="119" t="s">
        <v>131</v>
      </c>
      <c r="I7356" s="116" t="s">
        <v>152</v>
      </c>
      <c r="J7356" s="116" t="s">
        <v>3440</v>
      </c>
      <c r="K7356" s="116" t="s">
        <v>4535</v>
      </c>
      <c r="L7356" s="116" t="s">
        <v>178</v>
      </c>
      <c r="M7356" s="116" t="s">
        <v>178</v>
      </c>
      <c r="N7356" s="116" t="s">
        <v>398</v>
      </c>
      <c r="O7356" s="118">
        <v>4022</v>
      </c>
      <c r="P7356" s="118" t="s">
        <v>114</v>
      </c>
    </row>
    <row r="7357" spans="2:16" x14ac:dyDescent="0.45">
      <c r="B7357" s="115">
        <v>625821838</v>
      </c>
      <c r="C7357" s="116" t="s">
        <v>9996</v>
      </c>
      <c r="D7357" s="116" t="s">
        <v>8402</v>
      </c>
      <c r="E7357" s="116" t="s">
        <v>216</v>
      </c>
      <c r="F7357" s="117">
        <v>45789</v>
      </c>
      <c r="G7357" s="118" t="s">
        <v>96</v>
      </c>
      <c r="H7357" s="119" t="s">
        <v>131</v>
      </c>
      <c r="I7357" s="116" t="s">
        <v>147</v>
      </c>
      <c r="J7357" s="116" t="s">
        <v>2539</v>
      </c>
      <c r="K7357" s="116" t="s">
        <v>2540</v>
      </c>
      <c r="L7357" s="116" t="s">
        <v>176</v>
      </c>
      <c r="M7357" s="116" t="s">
        <v>176</v>
      </c>
      <c r="N7357" s="116" t="s">
        <v>287</v>
      </c>
      <c r="O7357" s="118">
        <v>2000</v>
      </c>
      <c r="P7357" s="118" t="s">
        <v>114</v>
      </c>
    </row>
    <row r="7358" spans="2:16" x14ac:dyDescent="0.45">
      <c r="B7358" s="115">
        <v>652783634</v>
      </c>
      <c r="C7358" s="116" t="s">
        <v>9997</v>
      </c>
      <c r="D7358" s="116" t="s">
        <v>8402</v>
      </c>
      <c r="E7358" s="116" t="s">
        <v>216</v>
      </c>
      <c r="F7358" s="117">
        <v>45789</v>
      </c>
      <c r="G7358" s="118" t="s">
        <v>96</v>
      </c>
      <c r="H7358" s="119" t="s">
        <v>131</v>
      </c>
      <c r="I7358" s="116" t="s">
        <v>147</v>
      </c>
      <c r="J7358" s="116" t="s">
        <v>2539</v>
      </c>
      <c r="K7358" s="116" t="s">
        <v>2540</v>
      </c>
      <c r="L7358" s="116" t="s">
        <v>176</v>
      </c>
      <c r="M7358" s="116" t="s">
        <v>176</v>
      </c>
      <c r="N7358" s="116" t="s">
        <v>287</v>
      </c>
      <c r="O7358" s="118">
        <v>2000</v>
      </c>
      <c r="P7358" s="118" t="s">
        <v>114</v>
      </c>
    </row>
    <row r="7359" spans="2:16" x14ac:dyDescent="0.45">
      <c r="B7359" s="115">
        <v>2499952</v>
      </c>
      <c r="C7359" s="116" t="s">
        <v>9998</v>
      </c>
      <c r="D7359" s="116" t="s">
        <v>1431</v>
      </c>
      <c r="E7359" s="116" t="s">
        <v>216</v>
      </c>
      <c r="F7359" s="117">
        <v>45790</v>
      </c>
      <c r="G7359" s="118" t="s">
        <v>96</v>
      </c>
      <c r="H7359" s="119" t="s">
        <v>131</v>
      </c>
      <c r="I7359" s="116" t="s">
        <v>150</v>
      </c>
      <c r="J7359" s="116" t="s">
        <v>2494</v>
      </c>
      <c r="K7359" s="116" t="s">
        <v>2495</v>
      </c>
      <c r="L7359" s="116" t="s">
        <v>176</v>
      </c>
      <c r="M7359" s="116" t="s">
        <v>176</v>
      </c>
      <c r="N7359" s="116" t="s">
        <v>353</v>
      </c>
      <c r="O7359" s="118">
        <v>2259</v>
      </c>
      <c r="P7359" s="118" t="s">
        <v>114</v>
      </c>
    </row>
    <row r="7360" spans="2:16" x14ac:dyDescent="0.45">
      <c r="B7360" s="115">
        <v>2937920</v>
      </c>
      <c r="C7360" s="116" t="s">
        <v>9999</v>
      </c>
      <c r="D7360" s="116" t="s">
        <v>1040</v>
      </c>
      <c r="E7360" s="116" t="s">
        <v>216</v>
      </c>
      <c r="F7360" s="117">
        <v>45790</v>
      </c>
      <c r="G7360" s="118" t="s">
        <v>96</v>
      </c>
      <c r="H7360" s="119" t="s">
        <v>131</v>
      </c>
      <c r="I7360" s="116" t="s">
        <v>143</v>
      </c>
      <c r="J7360" s="116" t="s">
        <v>2941</v>
      </c>
      <c r="K7360" s="116" t="s">
        <v>2941</v>
      </c>
      <c r="L7360" s="116" t="s">
        <v>176</v>
      </c>
      <c r="M7360" s="116" t="s">
        <v>176</v>
      </c>
      <c r="N7360" s="116" t="s">
        <v>762</v>
      </c>
      <c r="O7360" s="118">
        <v>2428</v>
      </c>
      <c r="P7360" s="118" t="s">
        <v>114</v>
      </c>
    </row>
    <row r="7361" spans="2:16" x14ac:dyDescent="0.45">
      <c r="B7361" s="115">
        <v>52510693</v>
      </c>
      <c r="C7361" s="116" t="s">
        <v>10000</v>
      </c>
      <c r="D7361" s="116" t="s">
        <v>1547</v>
      </c>
      <c r="E7361" s="116" t="s">
        <v>216</v>
      </c>
      <c r="F7361" s="117">
        <v>45790</v>
      </c>
      <c r="G7361" s="118" t="s">
        <v>96</v>
      </c>
      <c r="H7361" s="119" t="s">
        <v>131</v>
      </c>
      <c r="I7361" s="116" t="s">
        <v>158</v>
      </c>
      <c r="J7361" s="116" t="s">
        <v>2518</v>
      </c>
      <c r="K7361" s="116" t="s">
        <v>2764</v>
      </c>
      <c r="L7361" s="116" t="s">
        <v>180</v>
      </c>
      <c r="M7361" s="116" t="s">
        <v>180</v>
      </c>
      <c r="N7361" s="116" t="s">
        <v>327</v>
      </c>
      <c r="O7361" s="118">
        <v>6008</v>
      </c>
      <c r="P7361" s="118" t="s">
        <v>114</v>
      </c>
    </row>
    <row r="7362" spans="2:16" x14ac:dyDescent="0.45">
      <c r="B7362" s="115">
        <v>667454766</v>
      </c>
      <c r="C7362" s="116" t="s">
        <v>10001</v>
      </c>
      <c r="D7362" s="116" t="s">
        <v>652</v>
      </c>
      <c r="E7362" s="116" t="s">
        <v>216</v>
      </c>
      <c r="F7362" s="117">
        <v>45790</v>
      </c>
      <c r="G7362" s="118" t="s">
        <v>96</v>
      </c>
      <c r="H7362" s="119" t="s">
        <v>131</v>
      </c>
      <c r="I7362" s="116" t="s">
        <v>156</v>
      </c>
      <c r="J7362" s="116" t="s">
        <v>2859</v>
      </c>
      <c r="K7362" s="116" t="s">
        <v>2859</v>
      </c>
      <c r="L7362" s="116" t="s">
        <v>176</v>
      </c>
      <c r="M7362" s="116" t="s">
        <v>176</v>
      </c>
      <c r="N7362" s="116" t="s">
        <v>287</v>
      </c>
      <c r="O7362" s="118">
        <v>2011</v>
      </c>
      <c r="P7362" s="118" t="s">
        <v>114</v>
      </c>
    </row>
    <row r="7363" spans="2:16" x14ac:dyDescent="0.45">
      <c r="B7363" s="115">
        <v>9618795</v>
      </c>
      <c r="C7363" s="116" t="s">
        <v>10002</v>
      </c>
      <c r="D7363" s="116" t="s">
        <v>1019</v>
      </c>
      <c r="E7363" s="116" t="s">
        <v>216</v>
      </c>
      <c r="F7363" s="117">
        <v>45791</v>
      </c>
      <c r="G7363" s="118" t="s">
        <v>96</v>
      </c>
      <c r="H7363" s="119" t="s">
        <v>131</v>
      </c>
      <c r="I7363" s="116" t="s">
        <v>145</v>
      </c>
      <c r="J7363" s="116" t="s">
        <v>2511</v>
      </c>
      <c r="K7363" s="116" t="s">
        <v>2691</v>
      </c>
      <c r="L7363" s="116" t="s">
        <v>182</v>
      </c>
      <c r="M7363" s="116" t="s">
        <v>182</v>
      </c>
      <c r="N7363" s="116" t="s">
        <v>1853</v>
      </c>
      <c r="O7363" s="118">
        <v>846</v>
      </c>
      <c r="P7363" s="118" t="s">
        <v>114</v>
      </c>
    </row>
    <row r="7364" spans="2:16" x14ac:dyDescent="0.45">
      <c r="B7364" s="115">
        <v>127777084</v>
      </c>
      <c r="C7364" s="116" t="s">
        <v>10003</v>
      </c>
      <c r="D7364" s="116" t="s">
        <v>713</v>
      </c>
      <c r="E7364" s="116" t="s">
        <v>216</v>
      </c>
      <c r="F7364" s="117">
        <v>45791</v>
      </c>
      <c r="G7364" s="118" t="s">
        <v>96</v>
      </c>
      <c r="H7364" s="119" t="s">
        <v>131</v>
      </c>
      <c r="I7364" s="116" t="s">
        <v>146</v>
      </c>
      <c r="J7364" s="116" t="s">
        <v>3005</v>
      </c>
      <c r="K7364" s="116" t="s">
        <v>3005</v>
      </c>
      <c r="L7364" s="116" t="s">
        <v>180</v>
      </c>
      <c r="M7364" s="116" t="s">
        <v>180</v>
      </c>
      <c r="N7364" s="116" t="s">
        <v>327</v>
      </c>
      <c r="O7364" s="118">
        <v>6008</v>
      </c>
      <c r="P7364" s="118" t="s">
        <v>114</v>
      </c>
    </row>
    <row r="7365" spans="2:16" x14ac:dyDescent="0.45">
      <c r="B7365" s="115">
        <v>728478</v>
      </c>
      <c r="C7365" s="116" t="s">
        <v>10004</v>
      </c>
      <c r="D7365" s="116" t="s">
        <v>488</v>
      </c>
      <c r="E7365" s="116" t="s">
        <v>216</v>
      </c>
      <c r="F7365" s="117">
        <v>45792</v>
      </c>
      <c r="G7365" s="118" t="s">
        <v>96</v>
      </c>
      <c r="H7365" s="119" t="s">
        <v>131</v>
      </c>
      <c r="I7365" s="116" t="s">
        <v>145</v>
      </c>
      <c r="J7365" s="116" t="s">
        <v>2511</v>
      </c>
      <c r="K7365" s="116" t="s">
        <v>3453</v>
      </c>
      <c r="L7365" s="116" t="s">
        <v>176</v>
      </c>
      <c r="M7365" s="116" t="s">
        <v>176</v>
      </c>
      <c r="N7365" s="116" t="s">
        <v>744</v>
      </c>
      <c r="O7365" s="118">
        <v>2644</v>
      </c>
      <c r="P7365" s="118" t="s">
        <v>114</v>
      </c>
    </row>
    <row r="7366" spans="2:16" x14ac:dyDescent="0.45">
      <c r="B7366" s="115">
        <v>1330383</v>
      </c>
      <c r="C7366" s="116" t="s">
        <v>10005</v>
      </c>
      <c r="D7366" s="116" t="s">
        <v>1494</v>
      </c>
      <c r="E7366" s="116" t="s">
        <v>216</v>
      </c>
      <c r="F7366" s="117">
        <v>45792</v>
      </c>
      <c r="G7366" s="118" t="s">
        <v>96</v>
      </c>
      <c r="H7366" s="119" t="s">
        <v>131</v>
      </c>
      <c r="I7366" s="116" t="s">
        <v>150</v>
      </c>
      <c r="J7366" s="116" t="s">
        <v>2555</v>
      </c>
      <c r="K7366" s="116" t="s">
        <v>2556</v>
      </c>
      <c r="L7366" s="116" t="s">
        <v>176</v>
      </c>
      <c r="M7366" s="116" t="s">
        <v>178</v>
      </c>
      <c r="N7366" s="116" t="s">
        <v>244</v>
      </c>
      <c r="O7366" s="118">
        <v>4218</v>
      </c>
      <c r="P7366" s="118" t="s">
        <v>113</v>
      </c>
    </row>
    <row r="7367" spans="2:16" x14ac:dyDescent="0.45">
      <c r="B7367" s="115">
        <v>85793988</v>
      </c>
      <c r="C7367" s="116" t="s">
        <v>10006</v>
      </c>
      <c r="D7367" s="116" t="s">
        <v>648</v>
      </c>
      <c r="E7367" s="116" t="s">
        <v>216</v>
      </c>
      <c r="F7367" s="117">
        <v>45792</v>
      </c>
      <c r="G7367" s="118" t="s">
        <v>96</v>
      </c>
      <c r="H7367" s="119" t="s">
        <v>131</v>
      </c>
      <c r="I7367" s="116" t="s">
        <v>150</v>
      </c>
      <c r="J7367" s="116" t="s">
        <v>2555</v>
      </c>
      <c r="K7367" s="116" t="s">
        <v>2556</v>
      </c>
      <c r="L7367" s="116" t="s">
        <v>177</v>
      </c>
      <c r="M7367" s="116" t="s">
        <v>177</v>
      </c>
      <c r="N7367" s="116" t="s">
        <v>255</v>
      </c>
      <c r="O7367" s="118">
        <v>3121</v>
      </c>
      <c r="P7367" s="118" t="s">
        <v>114</v>
      </c>
    </row>
    <row r="7368" spans="2:16" x14ac:dyDescent="0.45">
      <c r="B7368" s="115">
        <v>148000355</v>
      </c>
      <c r="C7368" s="116" t="s">
        <v>10007</v>
      </c>
      <c r="D7368" s="116" t="s">
        <v>9425</v>
      </c>
      <c r="E7368" s="116" t="s">
        <v>216</v>
      </c>
      <c r="F7368" s="117">
        <v>45792</v>
      </c>
      <c r="G7368" s="118" t="s">
        <v>96</v>
      </c>
      <c r="H7368" s="119" t="s">
        <v>131</v>
      </c>
      <c r="I7368" s="116" t="s">
        <v>150</v>
      </c>
      <c r="J7368" s="116" t="s">
        <v>2555</v>
      </c>
      <c r="K7368" s="116" t="s">
        <v>2556</v>
      </c>
      <c r="L7368" s="116" t="s">
        <v>177</v>
      </c>
      <c r="M7368" s="116" t="s">
        <v>176</v>
      </c>
      <c r="N7368" s="116" t="s">
        <v>287</v>
      </c>
      <c r="O7368" s="118">
        <v>2000</v>
      </c>
      <c r="P7368" s="118" t="s">
        <v>114</v>
      </c>
    </row>
    <row r="7369" spans="2:16" x14ac:dyDescent="0.45">
      <c r="B7369" s="115">
        <v>158545405</v>
      </c>
      <c r="C7369" s="116" t="s">
        <v>10008</v>
      </c>
      <c r="D7369" s="116" t="s">
        <v>431</v>
      </c>
      <c r="E7369" s="116" t="s">
        <v>216</v>
      </c>
      <c r="F7369" s="117">
        <v>45792</v>
      </c>
      <c r="G7369" s="118" t="s">
        <v>96</v>
      </c>
      <c r="H7369" s="119" t="s">
        <v>131</v>
      </c>
      <c r="I7369" s="116" t="s">
        <v>158</v>
      </c>
      <c r="J7369" s="116" t="s">
        <v>2518</v>
      </c>
      <c r="K7369" s="116" t="s">
        <v>2764</v>
      </c>
      <c r="L7369" s="116" t="s">
        <v>183</v>
      </c>
      <c r="M7369" s="116" t="s">
        <v>183</v>
      </c>
      <c r="N7369" s="116" t="s">
        <v>183</v>
      </c>
      <c r="O7369" s="118">
        <v>2602</v>
      </c>
      <c r="P7369" s="118" t="s">
        <v>114</v>
      </c>
    </row>
    <row r="7370" spans="2:16" x14ac:dyDescent="0.45">
      <c r="B7370" s="115">
        <v>158545503</v>
      </c>
      <c r="C7370" s="116" t="s">
        <v>10009</v>
      </c>
      <c r="D7370" s="116" t="s">
        <v>431</v>
      </c>
      <c r="E7370" s="116" t="s">
        <v>216</v>
      </c>
      <c r="F7370" s="117">
        <v>45792</v>
      </c>
      <c r="G7370" s="118" t="s">
        <v>96</v>
      </c>
      <c r="H7370" s="119" t="s">
        <v>131</v>
      </c>
      <c r="I7370" s="116" t="s">
        <v>158</v>
      </c>
      <c r="J7370" s="116" t="s">
        <v>2518</v>
      </c>
      <c r="K7370" s="116" t="s">
        <v>2764</v>
      </c>
      <c r="L7370" s="116" t="s">
        <v>183</v>
      </c>
      <c r="M7370" s="116" t="s">
        <v>183</v>
      </c>
      <c r="N7370" s="116" t="s">
        <v>183</v>
      </c>
      <c r="O7370" s="118">
        <v>2602</v>
      </c>
      <c r="P7370" s="118" t="s">
        <v>114</v>
      </c>
    </row>
    <row r="7371" spans="2:16" x14ac:dyDescent="0.45">
      <c r="B7371" s="115">
        <v>618473715</v>
      </c>
      <c r="C7371" s="116" t="s">
        <v>10010</v>
      </c>
      <c r="D7371" s="116" t="s">
        <v>9425</v>
      </c>
      <c r="E7371" s="116" t="s">
        <v>216</v>
      </c>
      <c r="F7371" s="117">
        <v>45792</v>
      </c>
      <c r="G7371" s="118" t="s">
        <v>96</v>
      </c>
      <c r="H7371" s="119" t="s">
        <v>131</v>
      </c>
      <c r="I7371" s="116" t="s">
        <v>147</v>
      </c>
      <c r="J7371" s="116" t="s">
        <v>2523</v>
      </c>
      <c r="K7371" s="116" t="s">
        <v>2698</v>
      </c>
      <c r="L7371" s="116" t="s">
        <v>177</v>
      </c>
      <c r="M7371" s="116" t="s">
        <v>177</v>
      </c>
      <c r="N7371" s="116" t="s">
        <v>255</v>
      </c>
      <c r="O7371" s="118">
        <v>3000</v>
      </c>
      <c r="P7371" s="118" t="s">
        <v>114</v>
      </c>
    </row>
    <row r="7372" spans="2:16" x14ac:dyDescent="0.45">
      <c r="B7372" s="115">
        <v>628353702</v>
      </c>
      <c r="C7372" s="116" t="s">
        <v>10011</v>
      </c>
      <c r="D7372" s="116" t="s">
        <v>4611</v>
      </c>
      <c r="E7372" s="116" t="s">
        <v>216</v>
      </c>
      <c r="F7372" s="117">
        <v>45792</v>
      </c>
      <c r="G7372" s="118" t="s">
        <v>96</v>
      </c>
      <c r="H7372" s="119" t="s">
        <v>131</v>
      </c>
      <c r="I7372" s="116" t="s">
        <v>153</v>
      </c>
      <c r="J7372" s="116" t="s">
        <v>4555</v>
      </c>
      <c r="K7372" s="116" t="s">
        <v>4556</v>
      </c>
      <c r="L7372" s="116" t="s">
        <v>178</v>
      </c>
      <c r="M7372" s="116" t="s">
        <v>178</v>
      </c>
      <c r="N7372" s="116" t="s">
        <v>251</v>
      </c>
      <c r="O7372" s="118">
        <v>4000</v>
      </c>
      <c r="P7372" s="118" t="s">
        <v>114</v>
      </c>
    </row>
    <row r="7373" spans="2:16" x14ac:dyDescent="0.45">
      <c r="B7373" s="115">
        <v>3739106</v>
      </c>
      <c r="C7373" s="116" t="s">
        <v>10012</v>
      </c>
      <c r="D7373" s="116" t="s">
        <v>6422</v>
      </c>
      <c r="E7373" s="116" t="s">
        <v>216</v>
      </c>
      <c r="F7373" s="117">
        <v>45793</v>
      </c>
      <c r="G7373" s="118" t="s">
        <v>96</v>
      </c>
      <c r="H7373" s="119" t="s">
        <v>131</v>
      </c>
      <c r="I7373" s="116" t="s">
        <v>150</v>
      </c>
      <c r="J7373" s="116" t="s">
        <v>2555</v>
      </c>
      <c r="K7373" s="116" t="s">
        <v>2556</v>
      </c>
      <c r="L7373" s="116" t="s">
        <v>176</v>
      </c>
      <c r="M7373" s="116" t="s">
        <v>176</v>
      </c>
      <c r="N7373" s="116" t="s">
        <v>225</v>
      </c>
      <c r="O7373" s="118">
        <v>2067</v>
      </c>
      <c r="P7373" s="118" t="s">
        <v>113</v>
      </c>
    </row>
    <row r="7374" spans="2:16" x14ac:dyDescent="0.45">
      <c r="B7374" s="115">
        <v>4712421</v>
      </c>
      <c r="C7374" s="116" t="s">
        <v>10013</v>
      </c>
      <c r="D7374" s="116" t="s">
        <v>3259</v>
      </c>
      <c r="E7374" s="116" t="s">
        <v>216</v>
      </c>
      <c r="F7374" s="117">
        <v>45796</v>
      </c>
      <c r="G7374" s="118" t="s">
        <v>96</v>
      </c>
      <c r="H7374" s="119" t="s">
        <v>131</v>
      </c>
      <c r="I7374" s="116" t="s">
        <v>150</v>
      </c>
      <c r="J7374" s="116" t="s">
        <v>2494</v>
      </c>
      <c r="K7374" s="116" t="s">
        <v>2495</v>
      </c>
      <c r="L7374" s="116" t="s">
        <v>177</v>
      </c>
      <c r="M7374" s="116" t="s">
        <v>177</v>
      </c>
      <c r="N7374" s="116" t="s">
        <v>255</v>
      </c>
      <c r="O7374" s="118">
        <v>3000</v>
      </c>
      <c r="P7374" s="118" t="s">
        <v>114</v>
      </c>
    </row>
    <row r="7375" spans="2:16" x14ac:dyDescent="0.45">
      <c r="B7375" s="115">
        <v>107165971</v>
      </c>
      <c r="C7375" s="116" t="s">
        <v>10014</v>
      </c>
      <c r="D7375" s="116" t="s">
        <v>10015</v>
      </c>
      <c r="E7375" s="116" t="s">
        <v>216</v>
      </c>
      <c r="F7375" s="117">
        <v>45796</v>
      </c>
      <c r="G7375" s="118" t="s">
        <v>96</v>
      </c>
      <c r="H7375" s="119" t="s">
        <v>131</v>
      </c>
      <c r="I7375" s="116" t="s">
        <v>143</v>
      </c>
      <c r="J7375" s="116" t="s">
        <v>2941</v>
      </c>
      <c r="K7375" s="116" t="s">
        <v>2941</v>
      </c>
      <c r="L7375" s="116" t="s">
        <v>176</v>
      </c>
      <c r="M7375" s="116" t="s">
        <v>176</v>
      </c>
      <c r="N7375" s="116" t="s">
        <v>785</v>
      </c>
      <c r="O7375" s="118">
        <v>2705</v>
      </c>
      <c r="P7375" s="118" t="s">
        <v>113</v>
      </c>
    </row>
    <row r="7376" spans="2:16" x14ac:dyDescent="0.45">
      <c r="B7376" s="115">
        <v>121324516</v>
      </c>
      <c r="C7376" s="116" t="s">
        <v>10016</v>
      </c>
      <c r="D7376" s="116" t="s">
        <v>2190</v>
      </c>
      <c r="E7376" s="116" t="s">
        <v>216</v>
      </c>
      <c r="F7376" s="117">
        <v>45796</v>
      </c>
      <c r="G7376" s="118" t="s">
        <v>96</v>
      </c>
      <c r="H7376" s="119" t="s">
        <v>131</v>
      </c>
      <c r="I7376" s="116" t="s">
        <v>146</v>
      </c>
      <c r="J7376" s="116" t="s">
        <v>3235</v>
      </c>
      <c r="K7376" s="116" t="s">
        <v>3752</v>
      </c>
      <c r="L7376" s="116" t="s">
        <v>176</v>
      </c>
      <c r="M7376" s="116" t="s">
        <v>176</v>
      </c>
      <c r="N7376" s="116" t="s">
        <v>359</v>
      </c>
      <c r="O7376" s="118">
        <v>2170</v>
      </c>
      <c r="P7376" s="118" t="s">
        <v>114</v>
      </c>
    </row>
    <row r="7377" spans="2:16" x14ac:dyDescent="0.45">
      <c r="B7377" s="115">
        <v>165375771</v>
      </c>
      <c r="C7377" s="116" t="s">
        <v>10017</v>
      </c>
      <c r="D7377" s="116" t="s">
        <v>545</v>
      </c>
      <c r="E7377" s="116" t="s">
        <v>216</v>
      </c>
      <c r="F7377" s="117">
        <v>45796</v>
      </c>
      <c r="G7377" s="118" t="s">
        <v>96</v>
      </c>
      <c r="H7377" s="119" t="s">
        <v>131</v>
      </c>
      <c r="I7377" s="116" t="s">
        <v>147</v>
      </c>
      <c r="J7377" s="116" t="s">
        <v>2523</v>
      </c>
      <c r="K7377" s="116" t="s">
        <v>2698</v>
      </c>
      <c r="L7377" s="116" t="s">
        <v>177</v>
      </c>
      <c r="M7377" s="116" t="s">
        <v>177</v>
      </c>
      <c r="N7377" s="116" t="s">
        <v>667</v>
      </c>
      <c r="O7377" s="118">
        <v>3093</v>
      </c>
      <c r="P7377" s="118" t="s">
        <v>114</v>
      </c>
    </row>
    <row r="7378" spans="2:16" x14ac:dyDescent="0.45">
      <c r="B7378" s="115">
        <v>87453843</v>
      </c>
      <c r="C7378" s="116" t="s">
        <v>10018</v>
      </c>
      <c r="D7378" s="116" t="s">
        <v>583</v>
      </c>
      <c r="E7378" s="116" t="s">
        <v>216</v>
      </c>
      <c r="F7378" s="117">
        <v>45797</v>
      </c>
      <c r="G7378" s="118" t="s">
        <v>96</v>
      </c>
      <c r="H7378" s="119" t="s">
        <v>131</v>
      </c>
      <c r="I7378" s="116" t="s">
        <v>143</v>
      </c>
      <c r="J7378" s="116" t="s">
        <v>2941</v>
      </c>
      <c r="K7378" s="116" t="s">
        <v>2941</v>
      </c>
      <c r="L7378" s="116" t="s">
        <v>177</v>
      </c>
      <c r="M7378" s="116" t="s">
        <v>179</v>
      </c>
      <c r="N7378" s="116" t="s">
        <v>221</v>
      </c>
      <c r="O7378" s="118">
        <v>5034</v>
      </c>
      <c r="P7378" s="118" t="s">
        <v>114</v>
      </c>
    </row>
    <row r="7379" spans="2:16" x14ac:dyDescent="0.45">
      <c r="B7379" s="115">
        <v>89593117</v>
      </c>
      <c r="C7379" s="116" t="s">
        <v>10019</v>
      </c>
      <c r="D7379" s="116" t="s">
        <v>4100</v>
      </c>
      <c r="E7379" s="116" t="s">
        <v>216</v>
      </c>
      <c r="F7379" s="117">
        <v>45797</v>
      </c>
      <c r="G7379" s="118" t="s">
        <v>96</v>
      </c>
      <c r="H7379" s="119" t="s">
        <v>131</v>
      </c>
      <c r="I7379" s="116" t="s">
        <v>155</v>
      </c>
      <c r="J7379" s="116" t="s">
        <v>2504</v>
      </c>
      <c r="K7379" s="116" t="s">
        <v>2505</v>
      </c>
      <c r="L7379" s="116" t="s">
        <v>176</v>
      </c>
      <c r="M7379" s="116" t="s">
        <v>176</v>
      </c>
      <c r="N7379" s="116" t="s">
        <v>299</v>
      </c>
      <c r="O7379" s="118">
        <v>2150</v>
      </c>
      <c r="P7379" s="118" t="s">
        <v>114</v>
      </c>
    </row>
    <row r="7380" spans="2:16" x14ac:dyDescent="0.45">
      <c r="B7380" s="115">
        <v>609632895</v>
      </c>
      <c r="C7380" s="116" t="s">
        <v>10020</v>
      </c>
      <c r="D7380" s="116" t="s">
        <v>2459</v>
      </c>
      <c r="E7380" s="116" t="s">
        <v>216</v>
      </c>
      <c r="F7380" s="117">
        <v>45797</v>
      </c>
      <c r="G7380" s="118" t="s">
        <v>96</v>
      </c>
      <c r="H7380" s="119" t="s">
        <v>131</v>
      </c>
      <c r="I7380" s="116" t="s">
        <v>149</v>
      </c>
      <c r="J7380" s="116" t="s">
        <v>3628</v>
      </c>
      <c r="K7380" s="116" t="s">
        <v>3629</v>
      </c>
      <c r="L7380" s="116" t="s">
        <v>180</v>
      </c>
      <c r="M7380" s="116" t="s">
        <v>180</v>
      </c>
      <c r="N7380" s="116" t="s">
        <v>714</v>
      </c>
      <c r="O7380" s="118">
        <v>6164</v>
      </c>
      <c r="P7380" s="118" t="s">
        <v>114</v>
      </c>
    </row>
    <row r="7381" spans="2:16" x14ac:dyDescent="0.45">
      <c r="B7381" s="115">
        <v>623235905</v>
      </c>
      <c r="C7381" s="116" t="s">
        <v>10021</v>
      </c>
      <c r="D7381" s="116" t="s">
        <v>2228</v>
      </c>
      <c r="E7381" s="116" t="s">
        <v>216</v>
      </c>
      <c r="F7381" s="117">
        <v>45797</v>
      </c>
      <c r="G7381" s="118" t="s">
        <v>96</v>
      </c>
      <c r="H7381" s="119" t="s">
        <v>131</v>
      </c>
      <c r="I7381" s="116" t="s">
        <v>147</v>
      </c>
      <c r="J7381" s="116" t="s">
        <v>2539</v>
      </c>
      <c r="K7381" s="116" t="s">
        <v>2540</v>
      </c>
      <c r="L7381" s="116" t="s">
        <v>178</v>
      </c>
      <c r="M7381" s="116" t="s">
        <v>178</v>
      </c>
      <c r="N7381" s="116" t="s">
        <v>244</v>
      </c>
      <c r="O7381" s="118">
        <v>4220</v>
      </c>
      <c r="P7381" s="118" t="s">
        <v>113</v>
      </c>
    </row>
    <row r="7382" spans="2:16" x14ac:dyDescent="0.45">
      <c r="B7382" s="115">
        <v>637203680</v>
      </c>
      <c r="C7382" s="116" t="s">
        <v>10022</v>
      </c>
      <c r="D7382" s="116" t="s">
        <v>2228</v>
      </c>
      <c r="E7382" s="116" t="s">
        <v>216</v>
      </c>
      <c r="F7382" s="117">
        <v>45797</v>
      </c>
      <c r="G7382" s="118" t="s">
        <v>96</v>
      </c>
      <c r="H7382" s="119" t="s">
        <v>131</v>
      </c>
      <c r="I7382" s="116" t="s">
        <v>147</v>
      </c>
      <c r="J7382" s="116" t="s">
        <v>2539</v>
      </c>
      <c r="K7382" s="116" t="s">
        <v>2540</v>
      </c>
      <c r="L7382" s="116" t="s">
        <v>178</v>
      </c>
      <c r="M7382" s="116" t="s">
        <v>178</v>
      </c>
      <c r="N7382" s="116" t="s">
        <v>244</v>
      </c>
      <c r="O7382" s="118">
        <v>4220</v>
      </c>
      <c r="P7382" s="118" t="s">
        <v>113</v>
      </c>
    </row>
    <row r="7383" spans="2:16" x14ac:dyDescent="0.45">
      <c r="B7383" s="115">
        <v>648903495</v>
      </c>
      <c r="C7383" s="116" t="s">
        <v>10023</v>
      </c>
      <c r="D7383" s="116" t="s">
        <v>6874</v>
      </c>
      <c r="E7383" s="116" t="s">
        <v>216</v>
      </c>
      <c r="F7383" s="117">
        <v>45797</v>
      </c>
      <c r="G7383" s="118" t="s">
        <v>96</v>
      </c>
      <c r="H7383" s="119" t="s">
        <v>131</v>
      </c>
      <c r="I7383" s="116" t="s">
        <v>159</v>
      </c>
      <c r="J7383" s="116" t="s">
        <v>2630</v>
      </c>
      <c r="K7383" s="116" t="s">
        <v>3340</v>
      </c>
      <c r="L7383" s="116" t="s">
        <v>177</v>
      </c>
      <c r="M7383" s="116" t="s">
        <v>176</v>
      </c>
      <c r="N7383" s="116" t="s">
        <v>287</v>
      </c>
      <c r="O7383" s="118">
        <v>2000</v>
      </c>
      <c r="P7383" s="118" t="s">
        <v>114</v>
      </c>
    </row>
    <row r="7384" spans="2:16" x14ac:dyDescent="0.45">
      <c r="B7384" s="115">
        <v>7745333</v>
      </c>
      <c r="C7384" s="116" t="s">
        <v>10024</v>
      </c>
      <c r="D7384" s="116" t="s">
        <v>342</v>
      </c>
      <c r="E7384" s="116" t="s">
        <v>216</v>
      </c>
      <c r="F7384" s="117">
        <v>45798</v>
      </c>
      <c r="G7384" s="118" t="s">
        <v>96</v>
      </c>
      <c r="H7384" s="119" t="s">
        <v>131</v>
      </c>
      <c r="I7384" s="116" t="s">
        <v>153</v>
      </c>
      <c r="J7384" s="116" t="s">
        <v>3918</v>
      </c>
      <c r="K7384" s="116" t="s">
        <v>4140</v>
      </c>
      <c r="L7384" s="116" t="s">
        <v>179</v>
      </c>
      <c r="M7384" s="116" t="s">
        <v>179</v>
      </c>
      <c r="N7384" s="116" t="s">
        <v>1694</v>
      </c>
      <c r="O7384" s="118">
        <v>5606</v>
      </c>
      <c r="P7384" s="118" t="s">
        <v>114</v>
      </c>
    </row>
    <row r="7385" spans="2:16" x14ac:dyDescent="0.45">
      <c r="B7385" s="115">
        <v>9755800</v>
      </c>
      <c r="C7385" s="116" t="s">
        <v>10025</v>
      </c>
      <c r="D7385" s="116" t="s">
        <v>4694</v>
      </c>
      <c r="E7385" s="116" t="s">
        <v>216</v>
      </c>
      <c r="F7385" s="117">
        <v>45798</v>
      </c>
      <c r="G7385" s="118" t="s">
        <v>96</v>
      </c>
      <c r="H7385" s="119" t="s">
        <v>131</v>
      </c>
      <c r="I7385" s="116" t="s">
        <v>146</v>
      </c>
      <c r="J7385" s="116" t="s">
        <v>3235</v>
      </c>
      <c r="K7385" s="116" t="s">
        <v>3236</v>
      </c>
      <c r="L7385" s="116" t="s">
        <v>178</v>
      </c>
      <c r="M7385" s="116" t="s">
        <v>178</v>
      </c>
      <c r="N7385" s="116" t="s">
        <v>244</v>
      </c>
      <c r="O7385" s="118">
        <v>4218</v>
      </c>
      <c r="P7385" s="118" t="s">
        <v>114</v>
      </c>
    </row>
    <row r="7386" spans="2:16" x14ac:dyDescent="0.45">
      <c r="B7386" s="115">
        <v>82631678</v>
      </c>
      <c r="C7386" s="116" t="s">
        <v>10026</v>
      </c>
      <c r="D7386" s="116" t="s">
        <v>1024</v>
      </c>
      <c r="E7386" s="116" t="s">
        <v>216</v>
      </c>
      <c r="F7386" s="117">
        <v>45798</v>
      </c>
      <c r="G7386" s="118" t="s">
        <v>96</v>
      </c>
      <c r="H7386" s="119" t="s">
        <v>131</v>
      </c>
      <c r="I7386" s="116" t="s">
        <v>155</v>
      </c>
      <c r="J7386" s="116" t="s">
        <v>2504</v>
      </c>
      <c r="K7386" s="116" t="s">
        <v>4936</v>
      </c>
      <c r="L7386" s="116" t="s">
        <v>180</v>
      </c>
      <c r="M7386" s="116" t="s">
        <v>177</v>
      </c>
      <c r="N7386" s="116" t="s">
        <v>379</v>
      </c>
      <c r="O7386" s="118">
        <v>3122</v>
      </c>
      <c r="P7386" s="118" t="s">
        <v>114</v>
      </c>
    </row>
    <row r="7387" spans="2:16" x14ac:dyDescent="0.45">
      <c r="B7387" s="115">
        <v>137294225</v>
      </c>
      <c r="C7387" s="116" t="s">
        <v>10027</v>
      </c>
      <c r="D7387" s="116" t="s">
        <v>10028</v>
      </c>
      <c r="E7387" s="116" t="s">
        <v>216</v>
      </c>
      <c r="F7387" s="117">
        <v>45798</v>
      </c>
      <c r="G7387" s="118" t="s">
        <v>96</v>
      </c>
      <c r="H7387" s="119" t="s">
        <v>131</v>
      </c>
      <c r="I7387" s="116" t="s">
        <v>150</v>
      </c>
      <c r="J7387" s="116" t="s">
        <v>2494</v>
      </c>
      <c r="K7387" s="116" t="s">
        <v>2495</v>
      </c>
      <c r="L7387" s="116" t="s">
        <v>178</v>
      </c>
      <c r="M7387" s="116" t="s">
        <v>178</v>
      </c>
      <c r="N7387" s="116" t="s">
        <v>244</v>
      </c>
      <c r="O7387" s="118">
        <v>4220</v>
      </c>
      <c r="P7387" s="118" t="s">
        <v>113</v>
      </c>
    </row>
    <row r="7388" spans="2:16" x14ac:dyDescent="0.45">
      <c r="B7388" s="115">
        <v>143995742</v>
      </c>
      <c r="C7388" s="116" t="s">
        <v>10029</v>
      </c>
      <c r="D7388" s="116" t="s">
        <v>333</v>
      </c>
      <c r="E7388" s="116" t="s">
        <v>216</v>
      </c>
      <c r="F7388" s="117">
        <v>45798</v>
      </c>
      <c r="G7388" s="118" t="s">
        <v>96</v>
      </c>
      <c r="H7388" s="119" t="s">
        <v>131</v>
      </c>
      <c r="I7388" s="116" t="s">
        <v>148</v>
      </c>
      <c r="J7388" s="116" t="s">
        <v>2993</v>
      </c>
      <c r="K7388" s="116" t="s">
        <v>2994</v>
      </c>
      <c r="L7388" s="116" t="s">
        <v>177</v>
      </c>
      <c r="M7388" s="116" t="s">
        <v>176</v>
      </c>
      <c r="N7388" s="116" t="s">
        <v>287</v>
      </c>
      <c r="O7388" s="118">
        <v>2007</v>
      </c>
      <c r="P7388" s="118" t="s">
        <v>114</v>
      </c>
    </row>
    <row r="7389" spans="2:16" x14ac:dyDescent="0.45">
      <c r="B7389" s="115">
        <v>145811132</v>
      </c>
      <c r="C7389" s="116" t="s">
        <v>10030</v>
      </c>
      <c r="D7389" s="116" t="s">
        <v>6245</v>
      </c>
      <c r="E7389" s="116" t="s">
        <v>216</v>
      </c>
      <c r="F7389" s="117">
        <v>45798</v>
      </c>
      <c r="G7389" s="118" t="s">
        <v>96</v>
      </c>
      <c r="H7389" s="119" t="s">
        <v>131</v>
      </c>
      <c r="I7389" s="116" t="s">
        <v>150</v>
      </c>
      <c r="J7389" s="116" t="s">
        <v>2555</v>
      </c>
      <c r="K7389" s="116" t="s">
        <v>2556</v>
      </c>
      <c r="L7389" s="116" t="s">
        <v>177</v>
      </c>
      <c r="M7389" s="116" t="s">
        <v>176</v>
      </c>
      <c r="N7389" s="116" t="s">
        <v>287</v>
      </c>
      <c r="O7389" s="118">
        <v>2000</v>
      </c>
      <c r="P7389" s="118" t="s">
        <v>114</v>
      </c>
    </row>
    <row r="7390" spans="2:16" x14ac:dyDescent="0.45">
      <c r="B7390" s="115">
        <v>158545441</v>
      </c>
      <c r="C7390" s="116" t="s">
        <v>10031</v>
      </c>
      <c r="D7390" s="116" t="s">
        <v>431</v>
      </c>
      <c r="E7390" s="116" t="s">
        <v>216</v>
      </c>
      <c r="F7390" s="117">
        <v>45798</v>
      </c>
      <c r="G7390" s="118" t="s">
        <v>96</v>
      </c>
      <c r="H7390" s="119" t="s">
        <v>131</v>
      </c>
      <c r="I7390" s="116" t="s">
        <v>158</v>
      </c>
      <c r="J7390" s="116" t="s">
        <v>2518</v>
      </c>
      <c r="K7390" s="116" t="s">
        <v>2764</v>
      </c>
      <c r="L7390" s="116" t="s">
        <v>183</v>
      </c>
      <c r="M7390" s="116" t="s">
        <v>183</v>
      </c>
      <c r="N7390" s="116" t="s">
        <v>183</v>
      </c>
      <c r="O7390" s="118">
        <v>2606</v>
      </c>
      <c r="P7390" s="118" t="s">
        <v>114</v>
      </c>
    </row>
    <row r="7391" spans="2:16" x14ac:dyDescent="0.45">
      <c r="B7391" s="115">
        <v>672573214</v>
      </c>
      <c r="C7391" s="116" t="s">
        <v>10032</v>
      </c>
      <c r="D7391" s="116" t="s">
        <v>1547</v>
      </c>
      <c r="E7391" s="116" t="s">
        <v>216</v>
      </c>
      <c r="F7391" s="117">
        <v>45798</v>
      </c>
      <c r="G7391" s="118" t="s">
        <v>96</v>
      </c>
      <c r="H7391" s="119" t="s">
        <v>131</v>
      </c>
      <c r="I7391" s="116" t="s">
        <v>143</v>
      </c>
      <c r="J7391" s="116" t="s">
        <v>2647</v>
      </c>
      <c r="K7391" s="116" t="s">
        <v>2648</v>
      </c>
      <c r="L7391" s="116" t="s">
        <v>176</v>
      </c>
      <c r="M7391" s="116" t="s">
        <v>176</v>
      </c>
      <c r="N7391" s="116" t="s">
        <v>480</v>
      </c>
      <c r="O7391" s="118">
        <v>2096</v>
      </c>
      <c r="P7391" s="118" t="s">
        <v>114</v>
      </c>
    </row>
    <row r="7392" spans="2:16" x14ac:dyDescent="0.45">
      <c r="B7392" s="115">
        <v>173517</v>
      </c>
      <c r="C7392" s="116" t="s">
        <v>10033</v>
      </c>
      <c r="D7392" s="116" t="s">
        <v>314</v>
      </c>
      <c r="E7392" s="116" t="s">
        <v>216</v>
      </c>
      <c r="F7392" s="117">
        <v>45799</v>
      </c>
      <c r="G7392" s="118" t="s">
        <v>96</v>
      </c>
      <c r="H7392" s="119" t="s">
        <v>131</v>
      </c>
      <c r="I7392" s="116" t="s">
        <v>154</v>
      </c>
      <c r="J7392" s="116" t="s">
        <v>2635</v>
      </c>
      <c r="K7392" s="116" t="s">
        <v>3081</v>
      </c>
      <c r="L7392" s="116" t="s">
        <v>176</v>
      </c>
      <c r="M7392" s="116" t="s">
        <v>176</v>
      </c>
      <c r="N7392" s="116" t="s">
        <v>386</v>
      </c>
      <c r="O7392" s="118">
        <v>2230</v>
      </c>
      <c r="P7392" s="118" t="s">
        <v>114</v>
      </c>
    </row>
    <row r="7393" spans="2:16" x14ac:dyDescent="0.45">
      <c r="B7393" s="115">
        <v>508289</v>
      </c>
      <c r="C7393" s="116" t="s">
        <v>10034</v>
      </c>
      <c r="D7393" s="116" t="s">
        <v>10035</v>
      </c>
      <c r="E7393" s="116" t="s">
        <v>216</v>
      </c>
      <c r="F7393" s="117">
        <v>45799</v>
      </c>
      <c r="G7393" s="118" t="s">
        <v>96</v>
      </c>
      <c r="H7393" s="119" t="s">
        <v>131</v>
      </c>
      <c r="I7393" s="116" t="s">
        <v>155</v>
      </c>
      <c r="J7393" s="116" t="s">
        <v>2504</v>
      </c>
      <c r="K7393" s="116" t="s">
        <v>2505</v>
      </c>
      <c r="L7393" s="116" t="s">
        <v>176</v>
      </c>
      <c r="M7393" s="116" t="s">
        <v>176</v>
      </c>
      <c r="N7393" s="116" t="s">
        <v>390</v>
      </c>
      <c r="O7393" s="118">
        <v>2208</v>
      </c>
      <c r="P7393" s="118" t="s">
        <v>113</v>
      </c>
    </row>
    <row r="7394" spans="2:16" x14ac:dyDescent="0.45">
      <c r="B7394" s="115">
        <v>930781</v>
      </c>
      <c r="C7394" s="116" t="s">
        <v>10036</v>
      </c>
      <c r="D7394" s="116" t="s">
        <v>625</v>
      </c>
      <c r="E7394" s="116" t="s">
        <v>216</v>
      </c>
      <c r="F7394" s="117">
        <v>45799</v>
      </c>
      <c r="G7394" s="118" t="s">
        <v>96</v>
      </c>
      <c r="H7394" s="119" t="s">
        <v>131</v>
      </c>
      <c r="I7394" s="116" t="s">
        <v>158</v>
      </c>
      <c r="J7394" s="116" t="s">
        <v>2518</v>
      </c>
      <c r="K7394" s="116" t="s">
        <v>2764</v>
      </c>
      <c r="L7394" s="116" t="s">
        <v>176</v>
      </c>
      <c r="M7394" s="116" t="s">
        <v>176</v>
      </c>
      <c r="N7394" s="116" t="s">
        <v>462</v>
      </c>
      <c r="O7394" s="118">
        <v>2148</v>
      </c>
      <c r="P7394" s="118" t="s">
        <v>113</v>
      </c>
    </row>
    <row r="7395" spans="2:16" x14ac:dyDescent="0.45">
      <c r="B7395" s="115">
        <v>3267365</v>
      </c>
      <c r="C7395" s="116" t="s">
        <v>10037</v>
      </c>
      <c r="D7395" s="116" t="s">
        <v>314</v>
      </c>
      <c r="E7395" s="116" t="s">
        <v>216</v>
      </c>
      <c r="F7395" s="117">
        <v>45799</v>
      </c>
      <c r="G7395" s="118" t="s">
        <v>96</v>
      </c>
      <c r="H7395" s="119" t="s">
        <v>131</v>
      </c>
      <c r="I7395" s="116" t="s">
        <v>151</v>
      </c>
      <c r="J7395" s="116" t="s">
        <v>2530</v>
      </c>
      <c r="K7395" s="116" t="s">
        <v>2531</v>
      </c>
      <c r="L7395" s="116" t="s">
        <v>176</v>
      </c>
      <c r="M7395" s="116" t="s">
        <v>176</v>
      </c>
      <c r="N7395" s="116" t="s">
        <v>386</v>
      </c>
      <c r="O7395" s="118">
        <v>2230</v>
      </c>
      <c r="P7395" s="118" t="s">
        <v>114</v>
      </c>
    </row>
    <row r="7396" spans="2:16" x14ac:dyDescent="0.45">
      <c r="B7396" s="115">
        <v>4501544</v>
      </c>
      <c r="C7396" s="116" t="s">
        <v>10038</v>
      </c>
      <c r="D7396" s="116" t="s">
        <v>601</v>
      </c>
      <c r="E7396" s="116" t="s">
        <v>216</v>
      </c>
      <c r="F7396" s="117">
        <v>45799</v>
      </c>
      <c r="G7396" s="118" t="s">
        <v>96</v>
      </c>
      <c r="H7396" s="119" t="s">
        <v>131</v>
      </c>
      <c r="I7396" s="116" t="s">
        <v>155</v>
      </c>
      <c r="J7396" s="116" t="s">
        <v>2504</v>
      </c>
      <c r="K7396" s="116" t="s">
        <v>2505</v>
      </c>
      <c r="L7396" s="116" t="s">
        <v>177</v>
      </c>
      <c r="M7396" s="116" t="s">
        <v>177</v>
      </c>
      <c r="N7396" s="116" t="s">
        <v>570</v>
      </c>
      <c r="O7396" s="118">
        <v>3142</v>
      </c>
      <c r="P7396" s="118" t="s">
        <v>114</v>
      </c>
    </row>
    <row r="7397" spans="2:16" x14ac:dyDescent="0.45">
      <c r="B7397" s="115">
        <v>4956521</v>
      </c>
      <c r="C7397" s="116" t="s">
        <v>10039</v>
      </c>
      <c r="D7397" s="116" t="s">
        <v>413</v>
      </c>
      <c r="E7397" s="116" t="s">
        <v>216</v>
      </c>
      <c r="F7397" s="117">
        <v>45799</v>
      </c>
      <c r="G7397" s="118" t="s">
        <v>96</v>
      </c>
      <c r="H7397" s="119" t="s">
        <v>131</v>
      </c>
      <c r="I7397" s="116" t="s">
        <v>150</v>
      </c>
      <c r="J7397" s="116" t="s">
        <v>2555</v>
      </c>
      <c r="K7397" s="116" t="s">
        <v>2556</v>
      </c>
      <c r="L7397" s="116" t="s">
        <v>177</v>
      </c>
      <c r="M7397" s="116" t="s">
        <v>177</v>
      </c>
      <c r="N7397" s="116" t="s">
        <v>255</v>
      </c>
      <c r="O7397" s="118">
        <v>3000</v>
      </c>
      <c r="P7397" s="118" t="s">
        <v>114</v>
      </c>
    </row>
    <row r="7398" spans="2:16" x14ac:dyDescent="0.45">
      <c r="B7398" s="115">
        <v>57899582</v>
      </c>
      <c r="C7398" s="116" t="s">
        <v>10040</v>
      </c>
      <c r="D7398" s="116" t="s">
        <v>625</v>
      </c>
      <c r="E7398" s="116" t="s">
        <v>216</v>
      </c>
      <c r="F7398" s="117">
        <v>45799</v>
      </c>
      <c r="G7398" s="118" t="s">
        <v>96</v>
      </c>
      <c r="H7398" s="119" t="s">
        <v>131</v>
      </c>
      <c r="I7398" s="116" t="s">
        <v>159</v>
      </c>
      <c r="J7398" s="116" t="s">
        <v>2499</v>
      </c>
      <c r="K7398" s="116" t="s">
        <v>2951</v>
      </c>
      <c r="L7398" s="116" t="s">
        <v>176</v>
      </c>
      <c r="M7398" s="116" t="s">
        <v>176</v>
      </c>
      <c r="N7398" s="116" t="s">
        <v>287</v>
      </c>
      <c r="O7398" s="118">
        <v>2050</v>
      </c>
      <c r="P7398" s="118" t="s">
        <v>113</v>
      </c>
    </row>
    <row r="7399" spans="2:16" x14ac:dyDescent="0.45">
      <c r="B7399" s="115">
        <v>111553649</v>
      </c>
      <c r="C7399" s="116" t="s">
        <v>10041</v>
      </c>
      <c r="D7399" s="116" t="s">
        <v>314</v>
      </c>
      <c r="E7399" s="116" t="s">
        <v>216</v>
      </c>
      <c r="F7399" s="117">
        <v>45799</v>
      </c>
      <c r="G7399" s="118" t="s">
        <v>96</v>
      </c>
      <c r="H7399" s="119" t="s">
        <v>131</v>
      </c>
      <c r="I7399" s="116" t="s">
        <v>151</v>
      </c>
      <c r="J7399" s="116" t="s">
        <v>2530</v>
      </c>
      <c r="K7399" s="116" t="s">
        <v>2945</v>
      </c>
      <c r="L7399" s="116" t="s">
        <v>176</v>
      </c>
      <c r="M7399" s="116" t="s">
        <v>176</v>
      </c>
      <c r="N7399" s="116" t="s">
        <v>386</v>
      </c>
      <c r="O7399" s="118">
        <v>2230</v>
      </c>
      <c r="P7399" s="118" t="s">
        <v>114</v>
      </c>
    </row>
    <row r="7400" spans="2:16" x14ac:dyDescent="0.45">
      <c r="B7400" s="115">
        <v>165655461</v>
      </c>
      <c r="C7400" s="116" t="s">
        <v>10042</v>
      </c>
      <c r="D7400" s="116" t="s">
        <v>228</v>
      </c>
      <c r="E7400" s="116" t="s">
        <v>216</v>
      </c>
      <c r="F7400" s="117">
        <v>45799</v>
      </c>
      <c r="G7400" s="118" t="s">
        <v>96</v>
      </c>
      <c r="H7400" s="119" t="s">
        <v>131</v>
      </c>
      <c r="I7400" s="116" t="s">
        <v>156</v>
      </c>
      <c r="J7400" s="116" t="s">
        <v>2859</v>
      </c>
      <c r="K7400" s="116" t="s">
        <v>2859</v>
      </c>
      <c r="L7400" s="116" t="s">
        <v>180</v>
      </c>
      <c r="M7400" s="116" t="s">
        <v>180</v>
      </c>
      <c r="N7400" s="116" t="s">
        <v>327</v>
      </c>
      <c r="O7400" s="118">
        <v>6000</v>
      </c>
      <c r="P7400" s="118" t="s">
        <v>114</v>
      </c>
    </row>
    <row r="7401" spans="2:16" x14ac:dyDescent="0.45">
      <c r="B7401" s="115">
        <v>622110794</v>
      </c>
      <c r="C7401" s="116" t="s">
        <v>10043</v>
      </c>
      <c r="D7401" s="116" t="s">
        <v>1697</v>
      </c>
      <c r="E7401" s="116" t="s">
        <v>216</v>
      </c>
      <c r="F7401" s="117">
        <v>45799</v>
      </c>
      <c r="G7401" s="118" t="s">
        <v>96</v>
      </c>
      <c r="H7401" s="119" t="s">
        <v>131</v>
      </c>
      <c r="I7401" s="116" t="s">
        <v>158</v>
      </c>
      <c r="J7401" s="116" t="s">
        <v>2518</v>
      </c>
      <c r="K7401" s="116" t="s">
        <v>2764</v>
      </c>
      <c r="L7401" s="116" t="s">
        <v>179</v>
      </c>
      <c r="M7401" s="116" t="s">
        <v>179</v>
      </c>
      <c r="N7401" s="116" t="s">
        <v>1233</v>
      </c>
      <c r="O7401" s="118">
        <v>5083</v>
      </c>
      <c r="P7401" s="118" t="s">
        <v>114</v>
      </c>
    </row>
    <row r="7402" spans="2:16" x14ac:dyDescent="0.45">
      <c r="B7402" s="115">
        <v>622110838</v>
      </c>
      <c r="C7402" s="116" t="s">
        <v>10044</v>
      </c>
      <c r="D7402" s="116" t="s">
        <v>1697</v>
      </c>
      <c r="E7402" s="116" t="s">
        <v>216</v>
      </c>
      <c r="F7402" s="117">
        <v>45799</v>
      </c>
      <c r="G7402" s="118" t="s">
        <v>96</v>
      </c>
      <c r="H7402" s="119" t="s">
        <v>131</v>
      </c>
      <c r="I7402" s="116" t="s">
        <v>158</v>
      </c>
      <c r="J7402" s="116" t="s">
        <v>2518</v>
      </c>
      <c r="K7402" s="116" t="s">
        <v>2764</v>
      </c>
      <c r="L7402" s="116" t="s">
        <v>179</v>
      </c>
      <c r="M7402" s="116" t="s">
        <v>179</v>
      </c>
      <c r="N7402" s="116" t="s">
        <v>1233</v>
      </c>
      <c r="O7402" s="118">
        <v>5083</v>
      </c>
      <c r="P7402" s="118" t="s">
        <v>114</v>
      </c>
    </row>
    <row r="7403" spans="2:16" x14ac:dyDescent="0.45">
      <c r="B7403" s="115">
        <v>641841</v>
      </c>
      <c r="C7403" s="116" t="s">
        <v>10045</v>
      </c>
      <c r="D7403" s="116" t="s">
        <v>1516</v>
      </c>
      <c r="E7403" s="116" t="s">
        <v>216</v>
      </c>
      <c r="F7403" s="117">
        <v>45800</v>
      </c>
      <c r="G7403" s="118" t="s">
        <v>96</v>
      </c>
      <c r="H7403" s="119" t="s">
        <v>131</v>
      </c>
      <c r="I7403" s="116" t="s">
        <v>155</v>
      </c>
      <c r="J7403" s="116" t="s">
        <v>2504</v>
      </c>
      <c r="K7403" s="116" t="s">
        <v>2505</v>
      </c>
      <c r="L7403" s="116" t="s">
        <v>176</v>
      </c>
      <c r="M7403" s="116" t="s">
        <v>176</v>
      </c>
      <c r="N7403" s="116" t="s">
        <v>444</v>
      </c>
      <c r="O7403" s="118">
        <v>2340</v>
      </c>
      <c r="P7403" s="118" t="s">
        <v>113</v>
      </c>
    </row>
    <row r="7404" spans="2:16" x14ac:dyDescent="0.45">
      <c r="B7404" s="115">
        <v>7604819</v>
      </c>
      <c r="C7404" s="116" t="s">
        <v>10046</v>
      </c>
      <c r="D7404" s="116" t="s">
        <v>1697</v>
      </c>
      <c r="E7404" s="116" t="s">
        <v>216</v>
      </c>
      <c r="F7404" s="117">
        <v>45800</v>
      </c>
      <c r="G7404" s="118" t="s">
        <v>96</v>
      </c>
      <c r="H7404" s="119" t="s">
        <v>131</v>
      </c>
      <c r="I7404" s="116" t="s">
        <v>158</v>
      </c>
      <c r="J7404" s="116" t="s">
        <v>2518</v>
      </c>
      <c r="K7404" s="116" t="s">
        <v>2764</v>
      </c>
      <c r="L7404" s="116" t="s">
        <v>179</v>
      </c>
      <c r="M7404" s="116" t="s">
        <v>179</v>
      </c>
      <c r="N7404" s="116" t="s">
        <v>221</v>
      </c>
      <c r="O7404" s="118">
        <v>5154</v>
      </c>
      <c r="P7404" s="118" t="s">
        <v>114</v>
      </c>
    </row>
    <row r="7405" spans="2:16" x14ac:dyDescent="0.45">
      <c r="B7405" s="115">
        <v>8818951</v>
      </c>
      <c r="C7405" s="116" t="s">
        <v>10047</v>
      </c>
      <c r="D7405" s="116" t="s">
        <v>10048</v>
      </c>
      <c r="E7405" s="116" t="s">
        <v>216</v>
      </c>
      <c r="F7405" s="117">
        <v>45800</v>
      </c>
      <c r="G7405" s="118" t="s">
        <v>96</v>
      </c>
      <c r="H7405" s="119" t="s">
        <v>131</v>
      </c>
      <c r="I7405" s="116" t="s">
        <v>150</v>
      </c>
      <c r="J7405" s="116" t="s">
        <v>2494</v>
      </c>
      <c r="K7405" s="116" t="s">
        <v>2495</v>
      </c>
      <c r="L7405" s="116" t="s">
        <v>180</v>
      </c>
      <c r="M7405" s="116" t="s">
        <v>180</v>
      </c>
      <c r="N7405" s="116" t="s">
        <v>965</v>
      </c>
      <c r="O7405" s="118">
        <v>6065</v>
      </c>
      <c r="P7405" s="118" t="s">
        <v>113</v>
      </c>
    </row>
    <row r="7406" spans="2:16" x14ac:dyDescent="0.45">
      <c r="B7406" s="115">
        <v>65305615</v>
      </c>
      <c r="C7406" s="116" t="s">
        <v>10049</v>
      </c>
      <c r="D7406" s="116" t="s">
        <v>1652</v>
      </c>
      <c r="E7406" s="116" t="s">
        <v>216</v>
      </c>
      <c r="F7406" s="117">
        <v>45800</v>
      </c>
      <c r="G7406" s="118" t="s">
        <v>96</v>
      </c>
      <c r="H7406" s="119" t="s">
        <v>131</v>
      </c>
      <c r="I7406" s="116" t="s">
        <v>155</v>
      </c>
      <c r="J7406" s="116" t="s">
        <v>2504</v>
      </c>
      <c r="K7406" s="116" t="s">
        <v>2505</v>
      </c>
      <c r="L7406" s="116" t="s">
        <v>176</v>
      </c>
      <c r="M7406" s="116" t="s">
        <v>176</v>
      </c>
      <c r="N7406" s="116" t="s">
        <v>386</v>
      </c>
      <c r="O7406" s="118">
        <v>2230</v>
      </c>
      <c r="P7406" s="118" t="s">
        <v>114</v>
      </c>
    </row>
    <row r="7407" spans="2:16" x14ac:dyDescent="0.45">
      <c r="B7407" s="115">
        <v>609650866</v>
      </c>
      <c r="C7407" s="116" t="s">
        <v>10050</v>
      </c>
      <c r="D7407" s="116" t="s">
        <v>1082</v>
      </c>
      <c r="E7407" s="116" t="s">
        <v>216</v>
      </c>
      <c r="F7407" s="117">
        <v>45800</v>
      </c>
      <c r="G7407" s="118" t="s">
        <v>96</v>
      </c>
      <c r="H7407" s="119" t="s">
        <v>131</v>
      </c>
      <c r="I7407" s="116" t="s">
        <v>150</v>
      </c>
      <c r="J7407" s="116" t="s">
        <v>2494</v>
      </c>
      <c r="K7407" s="116" t="s">
        <v>2495</v>
      </c>
      <c r="L7407" s="116" t="s">
        <v>178</v>
      </c>
      <c r="M7407" s="116" t="s">
        <v>176</v>
      </c>
      <c r="N7407" s="116" t="s">
        <v>287</v>
      </c>
      <c r="O7407" s="118">
        <v>2000</v>
      </c>
      <c r="P7407" s="118" t="s">
        <v>114</v>
      </c>
    </row>
    <row r="7408" spans="2:16" x14ac:dyDescent="0.45">
      <c r="B7408" s="115">
        <v>675389607</v>
      </c>
      <c r="C7408" s="116" t="s">
        <v>10051</v>
      </c>
      <c r="D7408" s="116" t="s">
        <v>1547</v>
      </c>
      <c r="E7408" s="116" t="s">
        <v>216</v>
      </c>
      <c r="F7408" s="117">
        <v>45800</v>
      </c>
      <c r="G7408" s="118" t="s">
        <v>96</v>
      </c>
      <c r="H7408" s="119" t="s">
        <v>131</v>
      </c>
      <c r="I7408" s="116" t="s">
        <v>156</v>
      </c>
      <c r="J7408" s="116" t="s">
        <v>2426</v>
      </c>
      <c r="K7408" s="116" t="s">
        <v>3088</v>
      </c>
      <c r="L7408" s="116" t="s">
        <v>176</v>
      </c>
      <c r="M7408" s="116" t="s">
        <v>176</v>
      </c>
      <c r="N7408" s="116" t="s">
        <v>466</v>
      </c>
      <c r="O7408" s="118">
        <v>2040</v>
      </c>
      <c r="P7408" s="118" t="s">
        <v>114</v>
      </c>
    </row>
    <row r="7409" spans="2:16" x14ac:dyDescent="0.45">
      <c r="B7409" s="115">
        <v>101039</v>
      </c>
      <c r="C7409" s="116" t="s">
        <v>10052</v>
      </c>
      <c r="D7409" s="116" t="s">
        <v>10053</v>
      </c>
      <c r="E7409" s="116" t="s">
        <v>216</v>
      </c>
      <c r="F7409" s="117">
        <v>45803</v>
      </c>
      <c r="G7409" s="118" t="s">
        <v>96</v>
      </c>
      <c r="H7409" s="119" t="s">
        <v>131</v>
      </c>
      <c r="I7409" s="116" t="s">
        <v>158</v>
      </c>
      <c r="J7409" s="116" t="s">
        <v>2518</v>
      </c>
      <c r="K7409" s="116" t="s">
        <v>2764</v>
      </c>
      <c r="L7409" s="116" t="s">
        <v>176</v>
      </c>
      <c r="M7409" s="116" t="s">
        <v>176</v>
      </c>
      <c r="N7409" s="116" t="s">
        <v>273</v>
      </c>
      <c r="O7409" s="118">
        <v>2026</v>
      </c>
      <c r="P7409" s="118" t="s">
        <v>113</v>
      </c>
    </row>
    <row r="7410" spans="2:16" x14ac:dyDescent="0.45">
      <c r="B7410" s="115">
        <v>636653</v>
      </c>
      <c r="C7410" s="116" t="s">
        <v>10054</v>
      </c>
      <c r="D7410" s="116" t="s">
        <v>10053</v>
      </c>
      <c r="E7410" s="116" t="s">
        <v>216</v>
      </c>
      <c r="F7410" s="117">
        <v>45803</v>
      </c>
      <c r="G7410" s="118" t="s">
        <v>96</v>
      </c>
      <c r="H7410" s="119" t="s">
        <v>131</v>
      </c>
      <c r="I7410" s="116" t="s">
        <v>150</v>
      </c>
      <c r="J7410" s="116" t="s">
        <v>2494</v>
      </c>
      <c r="K7410" s="116" t="s">
        <v>2495</v>
      </c>
      <c r="L7410" s="116" t="s">
        <v>176</v>
      </c>
      <c r="M7410" s="116" t="s">
        <v>176</v>
      </c>
      <c r="N7410" s="116" t="s">
        <v>273</v>
      </c>
      <c r="O7410" s="118">
        <v>2026</v>
      </c>
      <c r="P7410" s="118" t="s">
        <v>113</v>
      </c>
    </row>
    <row r="7411" spans="2:16" x14ac:dyDescent="0.45">
      <c r="B7411" s="115">
        <v>1407058</v>
      </c>
      <c r="C7411" s="116" t="s">
        <v>10055</v>
      </c>
      <c r="D7411" s="116" t="s">
        <v>10053</v>
      </c>
      <c r="E7411" s="116" t="s">
        <v>216</v>
      </c>
      <c r="F7411" s="117">
        <v>45803</v>
      </c>
      <c r="G7411" s="118" t="s">
        <v>96</v>
      </c>
      <c r="H7411" s="119" t="s">
        <v>131</v>
      </c>
      <c r="I7411" s="116" t="s">
        <v>150</v>
      </c>
      <c r="J7411" s="116" t="s">
        <v>2494</v>
      </c>
      <c r="K7411" s="116" t="s">
        <v>2495</v>
      </c>
      <c r="L7411" s="116" t="s">
        <v>176</v>
      </c>
      <c r="M7411" s="116" t="s">
        <v>176</v>
      </c>
      <c r="N7411" s="116" t="s">
        <v>273</v>
      </c>
      <c r="O7411" s="118">
        <v>2026</v>
      </c>
      <c r="P7411" s="118" t="s">
        <v>113</v>
      </c>
    </row>
    <row r="7412" spans="2:16" x14ac:dyDescent="0.45">
      <c r="B7412" s="115">
        <v>2219365</v>
      </c>
      <c r="C7412" s="116" t="s">
        <v>10056</v>
      </c>
      <c r="D7412" s="116" t="s">
        <v>1547</v>
      </c>
      <c r="E7412" s="116" t="s">
        <v>216</v>
      </c>
      <c r="F7412" s="117">
        <v>45803</v>
      </c>
      <c r="G7412" s="118" t="s">
        <v>96</v>
      </c>
      <c r="H7412" s="119" t="s">
        <v>131</v>
      </c>
      <c r="I7412" s="116" t="s">
        <v>151</v>
      </c>
      <c r="J7412" s="116" t="s">
        <v>2530</v>
      </c>
      <c r="K7412" s="116" t="s">
        <v>4665</v>
      </c>
      <c r="L7412" s="116" t="s">
        <v>176</v>
      </c>
      <c r="M7412" s="116" t="s">
        <v>176</v>
      </c>
      <c r="N7412" s="116" t="s">
        <v>3282</v>
      </c>
      <c r="O7412" s="118">
        <v>2756</v>
      </c>
      <c r="P7412" s="118" t="s">
        <v>114</v>
      </c>
    </row>
    <row r="7413" spans="2:16" x14ac:dyDescent="0.45">
      <c r="B7413" s="115">
        <v>9326452</v>
      </c>
      <c r="C7413" s="116" t="s">
        <v>10057</v>
      </c>
      <c r="D7413" s="116" t="s">
        <v>678</v>
      </c>
      <c r="E7413" s="116" t="s">
        <v>216</v>
      </c>
      <c r="F7413" s="117">
        <v>45803</v>
      </c>
      <c r="G7413" s="118" t="s">
        <v>96</v>
      </c>
      <c r="H7413" s="119" t="s">
        <v>131</v>
      </c>
      <c r="I7413" s="116" t="s">
        <v>155</v>
      </c>
      <c r="J7413" s="116" t="s">
        <v>2504</v>
      </c>
      <c r="K7413" s="116" t="s">
        <v>2505</v>
      </c>
      <c r="L7413" s="116" t="s">
        <v>180</v>
      </c>
      <c r="M7413" s="116" t="s">
        <v>180</v>
      </c>
      <c r="N7413" s="116" t="s">
        <v>4438</v>
      </c>
      <c r="O7413" s="118">
        <v>6059</v>
      </c>
      <c r="P7413" s="118" t="s">
        <v>114</v>
      </c>
    </row>
    <row r="7414" spans="2:16" x14ac:dyDescent="0.45">
      <c r="B7414" s="115">
        <v>138493222</v>
      </c>
      <c r="C7414" s="116" t="s">
        <v>10058</v>
      </c>
      <c r="D7414" s="116" t="s">
        <v>619</v>
      </c>
      <c r="E7414" s="116" t="s">
        <v>216</v>
      </c>
      <c r="F7414" s="117">
        <v>45804</v>
      </c>
      <c r="G7414" s="118" t="s">
        <v>96</v>
      </c>
      <c r="H7414" s="119" t="s">
        <v>131</v>
      </c>
      <c r="I7414" s="116" t="s">
        <v>152</v>
      </c>
      <c r="J7414" s="116" t="s">
        <v>2781</v>
      </c>
      <c r="K7414" s="116" t="s">
        <v>2781</v>
      </c>
      <c r="L7414" s="116" t="s">
        <v>177</v>
      </c>
      <c r="M7414" s="116" t="s">
        <v>177</v>
      </c>
      <c r="N7414" s="116" t="s">
        <v>311</v>
      </c>
      <c r="O7414" s="118">
        <v>3150</v>
      </c>
      <c r="P7414" s="118" t="s">
        <v>114</v>
      </c>
    </row>
    <row r="7415" spans="2:16" x14ac:dyDescent="0.45">
      <c r="B7415" s="115">
        <v>152983563</v>
      </c>
      <c r="C7415" s="116" t="s">
        <v>10059</v>
      </c>
      <c r="D7415" s="116" t="s">
        <v>619</v>
      </c>
      <c r="E7415" s="116" t="s">
        <v>216</v>
      </c>
      <c r="F7415" s="117">
        <v>45804</v>
      </c>
      <c r="G7415" s="118" t="s">
        <v>96</v>
      </c>
      <c r="H7415" s="119" t="s">
        <v>131</v>
      </c>
      <c r="I7415" s="116" t="s">
        <v>159</v>
      </c>
      <c r="J7415" s="116" t="s">
        <v>2499</v>
      </c>
      <c r="K7415" s="116" t="s">
        <v>2893</v>
      </c>
      <c r="L7415" s="116" t="s">
        <v>177</v>
      </c>
      <c r="M7415" s="116" t="s">
        <v>177</v>
      </c>
      <c r="N7415" s="116" t="s">
        <v>311</v>
      </c>
      <c r="O7415" s="118">
        <v>3150</v>
      </c>
      <c r="P7415" s="118" t="s">
        <v>114</v>
      </c>
    </row>
    <row r="7416" spans="2:16" x14ac:dyDescent="0.45">
      <c r="B7416" s="115">
        <v>655011895</v>
      </c>
      <c r="C7416" s="116" t="s">
        <v>10060</v>
      </c>
      <c r="D7416" s="116" t="s">
        <v>1184</v>
      </c>
      <c r="E7416" s="116" t="s">
        <v>216</v>
      </c>
      <c r="F7416" s="117">
        <v>45804</v>
      </c>
      <c r="G7416" s="118" t="s">
        <v>96</v>
      </c>
      <c r="H7416" s="119" t="s">
        <v>131</v>
      </c>
      <c r="I7416" s="116" t="s">
        <v>156</v>
      </c>
      <c r="J7416" s="116" t="s">
        <v>2426</v>
      </c>
      <c r="K7416" s="116" t="s">
        <v>2542</v>
      </c>
      <c r="L7416" s="116" t="s">
        <v>180</v>
      </c>
      <c r="M7416" s="116" t="s">
        <v>180</v>
      </c>
      <c r="N7416" s="116" t="s">
        <v>679</v>
      </c>
      <c r="O7416" s="118">
        <v>6100</v>
      </c>
      <c r="P7416" s="118" t="s">
        <v>114</v>
      </c>
    </row>
    <row r="7417" spans="2:16" x14ac:dyDescent="0.45">
      <c r="B7417" s="115">
        <v>486304</v>
      </c>
      <c r="C7417" s="116" t="s">
        <v>10061</v>
      </c>
      <c r="D7417" s="116" t="s">
        <v>272</v>
      </c>
      <c r="E7417" s="116" t="s">
        <v>216</v>
      </c>
      <c r="F7417" s="117">
        <v>45805</v>
      </c>
      <c r="G7417" s="118" t="s">
        <v>96</v>
      </c>
      <c r="H7417" s="119" t="s">
        <v>131</v>
      </c>
      <c r="I7417" s="116" t="s">
        <v>158</v>
      </c>
      <c r="J7417" s="116" t="s">
        <v>2518</v>
      </c>
      <c r="K7417" s="116" t="s">
        <v>2519</v>
      </c>
      <c r="L7417" s="116" t="s">
        <v>176</v>
      </c>
      <c r="M7417" s="116" t="s">
        <v>176</v>
      </c>
      <c r="N7417" s="116" t="s">
        <v>386</v>
      </c>
      <c r="O7417" s="118">
        <v>2229</v>
      </c>
      <c r="P7417" s="118" t="s">
        <v>114</v>
      </c>
    </row>
    <row r="7418" spans="2:16" x14ac:dyDescent="0.45">
      <c r="B7418" s="115">
        <v>1964996</v>
      </c>
      <c r="C7418" s="116" t="s">
        <v>10062</v>
      </c>
      <c r="D7418" s="116" t="s">
        <v>3123</v>
      </c>
      <c r="E7418" s="116" t="s">
        <v>216</v>
      </c>
      <c r="F7418" s="117">
        <v>45805</v>
      </c>
      <c r="G7418" s="118" t="s">
        <v>96</v>
      </c>
      <c r="H7418" s="119" t="s">
        <v>131</v>
      </c>
      <c r="I7418" s="116" t="s">
        <v>159</v>
      </c>
      <c r="J7418" s="116" t="s">
        <v>2630</v>
      </c>
      <c r="K7418" s="116" t="s">
        <v>2631</v>
      </c>
      <c r="L7418" s="116" t="s">
        <v>176</v>
      </c>
      <c r="M7418" s="116" t="s">
        <v>176</v>
      </c>
      <c r="N7418" s="116" t="s">
        <v>225</v>
      </c>
      <c r="O7418" s="118">
        <v>2067</v>
      </c>
      <c r="P7418" s="118" t="s">
        <v>114</v>
      </c>
    </row>
    <row r="7419" spans="2:16" x14ac:dyDescent="0.45">
      <c r="B7419" s="115">
        <v>2335462</v>
      </c>
      <c r="C7419" s="116" t="s">
        <v>10063</v>
      </c>
      <c r="D7419" s="116" t="s">
        <v>10064</v>
      </c>
      <c r="E7419" s="116" t="s">
        <v>216</v>
      </c>
      <c r="F7419" s="117">
        <v>45805</v>
      </c>
      <c r="G7419" s="118" t="s">
        <v>96</v>
      </c>
      <c r="H7419" s="119" t="s">
        <v>131</v>
      </c>
      <c r="I7419" s="116" t="s">
        <v>161</v>
      </c>
      <c r="J7419" s="116" t="s">
        <v>2574</v>
      </c>
      <c r="K7419" s="116" t="s">
        <v>7316</v>
      </c>
      <c r="L7419" s="116" t="s">
        <v>176</v>
      </c>
      <c r="M7419" s="116" t="s">
        <v>176</v>
      </c>
      <c r="N7419" s="116" t="s">
        <v>4733</v>
      </c>
      <c r="O7419" s="118">
        <v>2204</v>
      </c>
      <c r="P7419" s="118" t="s">
        <v>113</v>
      </c>
    </row>
    <row r="7420" spans="2:16" x14ac:dyDescent="0.45">
      <c r="B7420" s="115">
        <v>151708351</v>
      </c>
      <c r="C7420" s="116" t="s">
        <v>10065</v>
      </c>
      <c r="D7420" s="116" t="s">
        <v>8811</v>
      </c>
      <c r="E7420" s="116" t="s">
        <v>216</v>
      </c>
      <c r="F7420" s="117">
        <v>45805</v>
      </c>
      <c r="G7420" s="118" t="s">
        <v>96</v>
      </c>
      <c r="H7420" s="119" t="s">
        <v>131</v>
      </c>
      <c r="I7420" s="116" t="s">
        <v>151</v>
      </c>
      <c r="J7420" s="116" t="s">
        <v>2530</v>
      </c>
      <c r="K7420" s="116" t="s">
        <v>2945</v>
      </c>
      <c r="L7420" s="116" t="s">
        <v>176</v>
      </c>
      <c r="M7420" s="116" t="s">
        <v>176</v>
      </c>
      <c r="N7420" s="116" t="s">
        <v>1276</v>
      </c>
      <c r="O7420" s="118">
        <v>2450</v>
      </c>
      <c r="P7420" s="118" t="s">
        <v>114</v>
      </c>
    </row>
    <row r="7421" spans="2:16" x14ac:dyDescent="0.45">
      <c r="B7421" s="115">
        <v>628199477</v>
      </c>
      <c r="C7421" s="116" t="s">
        <v>10066</v>
      </c>
      <c r="D7421" s="116" t="s">
        <v>6095</v>
      </c>
      <c r="E7421" s="116" t="s">
        <v>216</v>
      </c>
      <c r="F7421" s="117">
        <v>45805</v>
      </c>
      <c r="G7421" s="118" t="s">
        <v>96</v>
      </c>
      <c r="H7421" s="119" t="s">
        <v>131</v>
      </c>
      <c r="I7421" s="116" t="s">
        <v>147</v>
      </c>
      <c r="J7421" s="116" t="s">
        <v>2523</v>
      </c>
      <c r="K7421" s="116" t="s">
        <v>2534</v>
      </c>
      <c r="L7421" s="116" t="s">
        <v>178</v>
      </c>
      <c r="M7421" s="116" t="s">
        <v>178</v>
      </c>
      <c r="N7421" s="116" t="s">
        <v>233</v>
      </c>
      <c r="O7421" s="118">
        <v>4558</v>
      </c>
      <c r="P7421" s="118" t="s">
        <v>114</v>
      </c>
    </row>
    <row r="7422" spans="2:16" x14ac:dyDescent="0.45">
      <c r="B7422" s="115">
        <v>645432177</v>
      </c>
      <c r="C7422" s="116" t="s">
        <v>10067</v>
      </c>
      <c r="D7422" s="116" t="s">
        <v>2209</v>
      </c>
      <c r="E7422" s="116" t="s">
        <v>216</v>
      </c>
      <c r="F7422" s="117">
        <v>45805</v>
      </c>
      <c r="G7422" s="118" t="s">
        <v>96</v>
      </c>
      <c r="H7422" s="119" t="s">
        <v>131</v>
      </c>
      <c r="I7422" s="116" t="s">
        <v>155</v>
      </c>
      <c r="J7422" s="116" t="s">
        <v>2504</v>
      </c>
      <c r="K7422" s="116" t="s">
        <v>2505</v>
      </c>
      <c r="L7422" s="116" t="s">
        <v>176</v>
      </c>
      <c r="M7422" s="116" t="s">
        <v>176</v>
      </c>
      <c r="N7422" s="116" t="s">
        <v>287</v>
      </c>
      <c r="O7422" s="118">
        <v>2000</v>
      </c>
      <c r="P7422" s="118" t="s">
        <v>114</v>
      </c>
    </row>
    <row r="7423" spans="2:16" x14ac:dyDescent="0.45">
      <c r="B7423" s="115">
        <v>653475293</v>
      </c>
      <c r="C7423" s="116" t="s">
        <v>10068</v>
      </c>
      <c r="D7423" s="116" t="s">
        <v>3345</v>
      </c>
      <c r="E7423" s="116" t="s">
        <v>216</v>
      </c>
      <c r="F7423" s="117">
        <v>45805</v>
      </c>
      <c r="G7423" s="118" t="s">
        <v>96</v>
      </c>
      <c r="H7423" s="119" t="s">
        <v>131</v>
      </c>
      <c r="I7423" s="116" t="s">
        <v>156</v>
      </c>
      <c r="J7423" s="116" t="s">
        <v>2426</v>
      </c>
      <c r="K7423" s="116" t="s">
        <v>2878</v>
      </c>
      <c r="L7423" s="116" t="s">
        <v>179</v>
      </c>
      <c r="M7423" s="116" t="s">
        <v>176</v>
      </c>
      <c r="N7423" s="116" t="s">
        <v>287</v>
      </c>
      <c r="O7423" s="118">
        <v>2000</v>
      </c>
      <c r="P7423" s="118" t="s">
        <v>114</v>
      </c>
    </row>
    <row r="7424" spans="2:16" x14ac:dyDescent="0.45">
      <c r="B7424" s="115">
        <v>662212240</v>
      </c>
      <c r="C7424" s="116" t="s">
        <v>10069</v>
      </c>
      <c r="D7424" s="116" t="s">
        <v>3345</v>
      </c>
      <c r="E7424" s="116" t="s">
        <v>216</v>
      </c>
      <c r="F7424" s="117">
        <v>45805</v>
      </c>
      <c r="G7424" s="118" t="s">
        <v>96</v>
      </c>
      <c r="H7424" s="119" t="s">
        <v>131</v>
      </c>
      <c r="I7424" s="116" t="s">
        <v>156</v>
      </c>
      <c r="J7424" s="116" t="s">
        <v>2426</v>
      </c>
      <c r="K7424" s="116" t="s">
        <v>2878</v>
      </c>
      <c r="L7424" s="116" t="s">
        <v>179</v>
      </c>
      <c r="M7424" s="116" t="s">
        <v>176</v>
      </c>
      <c r="N7424" s="116" t="s">
        <v>287</v>
      </c>
      <c r="O7424" s="118">
        <v>2000</v>
      </c>
      <c r="P7424" s="118" t="s">
        <v>114</v>
      </c>
    </row>
    <row r="7425" spans="2:16" x14ac:dyDescent="0.45">
      <c r="B7425" s="115">
        <v>109726285</v>
      </c>
      <c r="C7425" s="116" t="s">
        <v>10070</v>
      </c>
      <c r="D7425" s="116" t="s">
        <v>747</v>
      </c>
      <c r="E7425" s="116" t="s">
        <v>216</v>
      </c>
      <c r="F7425" s="117">
        <v>45806</v>
      </c>
      <c r="G7425" s="118" t="s">
        <v>96</v>
      </c>
      <c r="H7425" s="119" t="s">
        <v>131</v>
      </c>
      <c r="I7425" s="116" t="s">
        <v>158</v>
      </c>
      <c r="J7425" s="116" t="s">
        <v>3361</v>
      </c>
      <c r="K7425" s="116" t="s">
        <v>3362</v>
      </c>
      <c r="L7425" s="116" t="s">
        <v>177</v>
      </c>
      <c r="M7425" s="116" t="s">
        <v>177</v>
      </c>
      <c r="N7425" s="116" t="s">
        <v>255</v>
      </c>
      <c r="O7425" s="118">
        <v>3205</v>
      </c>
      <c r="P7425" s="118" t="s">
        <v>114</v>
      </c>
    </row>
    <row r="7426" spans="2:16" x14ac:dyDescent="0.45">
      <c r="B7426" s="115">
        <v>114118311</v>
      </c>
      <c r="C7426" s="116" t="s">
        <v>10071</v>
      </c>
      <c r="D7426" s="116" t="s">
        <v>8331</v>
      </c>
      <c r="E7426" s="116" t="s">
        <v>216</v>
      </c>
      <c r="F7426" s="117">
        <v>45806</v>
      </c>
      <c r="G7426" s="118" t="s">
        <v>96</v>
      </c>
      <c r="H7426" s="119" t="s">
        <v>131</v>
      </c>
      <c r="I7426" s="116" t="s">
        <v>153</v>
      </c>
      <c r="J7426" s="116" t="s">
        <v>2812</v>
      </c>
      <c r="K7426" s="116" t="s">
        <v>7270</v>
      </c>
      <c r="L7426" s="116" t="s">
        <v>176</v>
      </c>
      <c r="M7426" s="116" t="s">
        <v>176</v>
      </c>
      <c r="N7426" s="116" t="s">
        <v>334</v>
      </c>
      <c r="O7426" s="118">
        <v>2257</v>
      </c>
      <c r="P7426" s="118" t="s">
        <v>113</v>
      </c>
    </row>
    <row r="7427" spans="2:16" x14ac:dyDescent="0.45">
      <c r="B7427" s="115">
        <v>114663759</v>
      </c>
      <c r="C7427" s="116" t="s">
        <v>10072</v>
      </c>
      <c r="D7427" s="116" t="s">
        <v>747</v>
      </c>
      <c r="E7427" s="116" t="s">
        <v>216</v>
      </c>
      <c r="F7427" s="117">
        <v>45806</v>
      </c>
      <c r="G7427" s="118" t="s">
        <v>96</v>
      </c>
      <c r="H7427" s="119" t="s">
        <v>131</v>
      </c>
      <c r="I7427" s="116" t="s">
        <v>150</v>
      </c>
      <c r="J7427" s="116" t="s">
        <v>2494</v>
      </c>
      <c r="K7427" s="116" t="s">
        <v>2495</v>
      </c>
      <c r="L7427" s="116" t="s">
        <v>177</v>
      </c>
      <c r="M7427" s="116" t="s">
        <v>177</v>
      </c>
      <c r="N7427" s="116" t="s">
        <v>255</v>
      </c>
      <c r="O7427" s="118">
        <v>3205</v>
      </c>
      <c r="P7427" s="118" t="s">
        <v>114</v>
      </c>
    </row>
    <row r="7428" spans="2:16" x14ac:dyDescent="0.45">
      <c r="B7428" s="115">
        <v>121656988</v>
      </c>
      <c r="C7428" s="116" t="s">
        <v>10073</v>
      </c>
      <c r="D7428" s="116" t="s">
        <v>2600</v>
      </c>
      <c r="E7428" s="116" t="s">
        <v>216</v>
      </c>
      <c r="F7428" s="117">
        <v>45806</v>
      </c>
      <c r="G7428" s="118" t="s">
        <v>96</v>
      </c>
      <c r="H7428" s="119" t="s">
        <v>131</v>
      </c>
      <c r="I7428" s="116" t="s">
        <v>143</v>
      </c>
      <c r="J7428" s="116" t="s">
        <v>2941</v>
      </c>
      <c r="K7428" s="116" t="s">
        <v>2941</v>
      </c>
      <c r="L7428" s="116" t="s">
        <v>180</v>
      </c>
      <c r="M7428" s="116" t="s">
        <v>176</v>
      </c>
      <c r="N7428" s="116" t="s">
        <v>287</v>
      </c>
      <c r="O7428" s="118">
        <v>2010</v>
      </c>
      <c r="P7428" s="118" t="s">
        <v>114</v>
      </c>
    </row>
    <row r="7429" spans="2:16" x14ac:dyDescent="0.45">
      <c r="B7429" s="115">
        <v>169178116</v>
      </c>
      <c r="C7429" s="116" t="s">
        <v>10074</v>
      </c>
      <c r="D7429" s="116" t="s">
        <v>6874</v>
      </c>
      <c r="E7429" s="116" t="s">
        <v>216</v>
      </c>
      <c r="F7429" s="117">
        <v>45806</v>
      </c>
      <c r="G7429" s="118" t="s">
        <v>96</v>
      </c>
      <c r="H7429" s="119" t="s">
        <v>131</v>
      </c>
      <c r="I7429" s="116" t="s">
        <v>159</v>
      </c>
      <c r="J7429" s="116" t="s">
        <v>2630</v>
      </c>
      <c r="K7429" s="116" t="s">
        <v>3340</v>
      </c>
      <c r="L7429" s="116" t="s">
        <v>177</v>
      </c>
      <c r="M7429" s="116" t="s">
        <v>176</v>
      </c>
      <c r="N7429" s="116" t="s">
        <v>287</v>
      </c>
      <c r="O7429" s="118">
        <v>2000</v>
      </c>
      <c r="P7429" s="118" t="s">
        <v>114</v>
      </c>
    </row>
    <row r="7430" spans="2:16" x14ac:dyDescent="0.45">
      <c r="B7430" s="115">
        <v>633504186</v>
      </c>
      <c r="C7430" s="116" t="s">
        <v>10075</v>
      </c>
      <c r="D7430" s="116" t="s">
        <v>10076</v>
      </c>
      <c r="E7430" s="116" t="s">
        <v>216</v>
      </c>
      <c r="F7430" s="117">
        <v>45806</v>
      </c>
      <c r="G7430" s="118" t="s">
        <v>96</v>
      </c>
      <c r="H7430" s="119" t="s">
        <v>131</v>
      </c>
      <c r="I7430" s="116" t="s">
        <v>158</v>
      </c>
      <c r="J7430" s="116" t="s">
        <v>2518</v>
      </c>
      <c r="K7430" s="116" t="s">
        <v>2519</v>
      </c>
      <c r="L7430" s="116" t="s">
        <v>176</v>
      </c>
      <c r="M7430" s="116" t="s">
        <v>176</v>
      </c>
      <c r="N7430" s="116" t="s">
        <v>287</v>
      </c>
      <c r="O7430" s="118">
        <v>2000</v>
      </c>
      <c r="P7430" s="118" t="s">
        <v>114</v>
      </c>
    </row>
    <row r="7431" spans="2:16" x14ac:dyDescent="0.45">
      <c r="B7431" s="115">
        <v>639348566</v>
      </c>
      <c r="C7431" s="116" t="s">
        <v>10077</v>
      </c>
      <c r="D7431" s="116" t="s">
        <v>10076</v>
      </c>
      <c r="E7431" s="116" t="s">
        <v>216</v>
      </c>
      <c r="F7431" s="117">
        <v>45806</v>
      </c>
      <c r="G7431" s="118" t="s">
        <v>96</v>
      </c>
      <c r="H7431" s="119" t="s">
        <v>131</v>
      </c>
      <c r="I7431" s="116" t="s">
        <v>158</v>
      </c>
      <c r="J7431" s="116" t="s">
        <v>2518</v>
      </c>
      <c r="K7431" s="116" t="s">
        <v>2519</v>
      </c>
      <c r="L7431" s="116" t="s">
        <v>176</v>
      </c>
      <c r="M7431" s="116" t="s">
        <v>176</v>
      </c>
      <c r="N7431" s="116" t="s">
        <v>287</v>
      </c>
      <c r="O7431" s="118">
        <v>2000</v>
      </c>
      <c r="P7431" s="118" t="s">
        <v>114</v>
      </c>
    </row>
    <row r="7432" spans="2:16" x14ac:dyDescent="0.45">
      <c r="B7432" s="115">
        <v>93792</v>
      </c>
      <c r="C7432" s="116" t="s">
        <v>10078</v>
      </c>
      <c r="D7432" s="116" t="s">
        <v>625</v>
      </c>
      <c r="E7432" s="116" t="s">
        <v>216</v>
      </c>
      <c r="F7432" s="117">
        <v>45807</v>
      </c>
      <c r="G7432" s="118" t="s">
        <v>96</v>
      </c>
      <c r="H7432" s="119" t="s">
        <v>131</v>
      </c>
      <c r="I7432" s="116" t="s">
        <v>150</v>
      </c>
      <c r="J7432" s="116" t="s">
        <v>2555</v>
      </c>
      <c r="K7432" s="116" t="s">
        <v>2556</v>
      </c>
      <c r="L7432" s="116" t="s">
        <v>176</v>
      </c>
      <c r="M7432" s="116" t="s">
        <v>176</v>
      </c>
      <c r="N7432" s="116" t="s">
        <v>225</v>
      </c>
      <c r="O7432" s="118">
        <v>2060</v>
      </c>
      <c r="P7432" s="118" t="s">
        <v>113</v>
      </c>
    </row>
    <row r="7433" spans="2:16" x14ac:dyDescent="0.45">
      <c r="B7433" s="115">
        <v>359991</v>
      </c>
      <c r="C7433" s="116" t="s">
        <v>7101</v>
      </c>
      <c r="D7433" s="116" t="s">
        <v>2731</v>
      </c>
      <c r="E7433" s="116" t="s">
        <v>216</v>
      </c>
      <c r="F7433" s="117">
        <v>45807</v>
      </c>
      <c r="G7433" s="118" t="s">
        <v>96</v>
      </c>
      <c r="H7433" s="119" t="s">
        <v>131</v>
      </c>
      <c r="I7433" s="116" t="s">
        <v>158</v>
      </c>
      <c r="J7433" s="116" t="s">
        <v>3361</v>
      </c>
      <c r="K7433" s="116" t="s">
        <v>7102</v>
      </c>
      <c r="L7433" s="116" t="s">
        <v>176</v>
      </c>
      <c r="M7433" s="116" t="s">
        <v>176</v>
      </c>
      <c r="N7433" s="116" t="s">
        <v>273</v>
      </c>
      <c r="O7433" s="118">
        <v>2023</v>
      </c>
      <c r="P7433" s="118" t="s">
        <v>113</v>
      </c>
    </row>
    <row r="7434" spans="2:16" x14ac:dyDescent="0.45">
      <c r="B7434" s="115">
        <v>9708669</v>
      </c>
      <c r="C7434" s="116" t="s">
        <v>10079</v>
      </c>
      <c r="D7434" s="116" t="s">
        <v>1443</v>
      </c>
      <c r="E7434" s="116" t="s">
        <v>216</v>
      </c>
      <c r="F7434" s="117">
        <v>45807</v>
      </c>
      <c r="G7434" s="118" t="s">
        <v>96</v>
      </c>
      <c r="H7434" s="119" t="s">
        <v>131</v>
      </c>
      <c r="I7434" s="116" t="s">
        <v>145</v>
      </c>
      <c r="J7434" s="116" t="s">
        <v>2792</v>
      </c>
      <c r="K7434" s="116" t="s">
        <v>2793</v>
      </c>
      <c r="L7434" s="116" t="s">
        <v>178</v>
      </c>
      <c r="M7434" s="116" t="s">
        <v>176</v>
      </c>
      <c r="N7434" s="116" t="s">
        <v>1276</v>
      </c>
      <c r="O7434" s="118">
        <v>2460</v>
      </c>
      <c r="P7434" s="118" t="s">
        <v>114</v>
      </c>
    </row>
    <row r="7435" spans="2:16" x14ac:dyDescent="0.45">
      <c r="B7435" s="115">
        <v>106680406</v>
      </c>
      <c r="C7435" s="116" t="s">
        <v>10080</v>
      </c>
      <c r="D7435" s="116" t="s">
        <v>4100</v>
      </c>
      <c r="E7435" s="116" t="s">
        <v>216</v>
      </c>
      <c r="F7435" s="117">
        <v>45807</v>
      </c>
      <c r="G7435" s="118" t="s">
        <v>96</v>
      </c>
      <c r="H7435" s="119" t="s">
        <v>131</v>
      </c>
      <c r="I7435" s="116" t="s">
        <v>155</v>
      </c>
      <c r="J7435" s="116" t="s">
        <v>2504</v>
      </c>
      <c r="K7435" s="116" t="s">
        <v>2505</v>
      </c>
      <c r="L7435" s="116" t="s">
        <v>178</v>
      </c>
      <c r="M7435" s="116" t="s">
        <v>176</v>
      </c>
      <c r="N7435" s="116" t="s">
        <v>466</v>
      </c>
      <c r="O7435" s="118">
        <v>2140</v>
      </c>
      <c r="P7435" s="118" t="s">
        <v>114</v>
      </c>
    </row>
    <row r="7436" spans="2:16" x14ac:dyDescent="0.45">
      <c r="B7436" s="115">
        <v>161050451</v>
      </c>
      <c r="C7436" s="116" t="s">
        <v>10081</v>
      </c>
      <c r="D7436" s="116" t="s">
        <v>2220</v>
      </c>
      <c r="E7436" s="116" t="s">
        <v>216</v>
      </c>
      <c r="F7436" s="117">
        <v>45807</v>
      </c>
      <c r="G7436" s="118" t="s">
        <v>96</v>
      </c>
      <c r="H7436" s="119" t="s">
        <v>131</v>
      </c>
      <c r="I7436" s="116" t="s">
        <v>152</v>
      </c>
      <c r="J7436" s="116" t="s">
        <v>2562</v>
      </c>
      <c r="K7436" s="116" t="s">
        <v>2563</v>
      </c>
      <c r="L7436" s="116" t="s">
        <v>176</v>
      </c>
      <c r="M7436" s="116" t="s">
        <v>176</v>
      </c>
      <c r="N7436" s="116" t="s">
        <v>323</v>
      </c>
      <c r="O7436" s="118">
        <v>2300</v>
      </c>
      <c r="P7436" s="118" t="s">
        <v>114</v>
      </c>
    </row>
    <row r="7437" spans="2:16" x14ac:dyDescent="0.45">
      <c r="B7437" s="115">
        <v>604872997</v>
      </c>
      <c r="C7437" s="116" t="s">
        <v>10082</v>
      </c>
      <c r="D7437" s="116" t="s">
        <v>4100</v>
      </c>
      <c r="E7437" s="116" t="s">
        <v>216</v>
      </c>
      <c r="F7437" s="117">
        <v>45807</v>
      </c>
      <c r="G7437" s="118" t="s">
        <v>96</v>
      </c>
      <c r="H7437" s="119" t="s">
        <v>131</v>
      </c>
      <c r="I7437" s="116" t="s">
        <v>155</v>
      </c>
      <c r="J7437" s="116" t="s">
        <v>2504</v>
      </c>
      <c r="K7437" s="116" t="s">
        <v>2505</v>
      </c>
      <c r="L7437" s="116" t="s">
        <v>177</v>
      </c>
      <c r="M7437" s="116" t="s">
        <v>177</v>
      </c>
      <c r="N7437" s="116" t="s">
        <v>255</v>
      </c>
      <c r="O7437" s="118">
        <v>3000</v>
      </c>
      <c r="P7437" s="118" t="s">
        <v>114</v>
      </c>
    </row>
    <row r="7438" spans="2:16" x14ac:dyDescent="0.45">
      <c r="B7438" s="115">
        <v>1312456</v>
      </c>
      <c r="C7438" s="116" t="s">
        <v>10083</v>
      </c>
      <c r="D7438" s="116" t="s">
        <v>10084</v>
      </c>
      <c r="E7438" s="116" t="s">
        <v>216</v>
      </c>
      <c r="F7438" s="117">
        <v>45809</v>
      </c>
      <c r="G7438" s="118" t="s">
        <v>97</v>
      </c>
      <c r="H7438" s="119" t="s">
        <v>131</v>
      </c>
      <c r="I7438" s="116" t="s">
        <v>150</v>
      </c>
      <c r="J7438" s="116" t="s">
        <v>2494</v>
      </c>
      <c r="K7438" s="116" t="s">
        <v>2495</v>
      </c>
      <c r="L7438" s="116" t="s">
        <v>176</v>
      </c>
      <c r="M7438" s="116" t="s">
        <v>176</v>
      </c>
      <c r="N7438" s="116" t="s">
        <v>1520</v>
      </c>
      <c r="O7438" s="118">
        <v>2114</v>
      </c>
      <c r="P7438" s="118" t="s">
        <v>113</v>
      </c>
    </row>
    <row r="7439" spans="2:16" x14ac:dyDescent="0.45">
      <c r="B7439" s="115">
        <v>4146338</v>
      </c>
      <c r="C7439" s="116" t="s">
        <v>10085</v>
      </c>
      <c r="D7439" s="116" t="s">
        <v>10086</v>
      </c>
      <c r="E7439" s="116" t="s">
        <v>216</v>
      </c>
      <c r="F7439" s="117">
        <v>45810</v>
      </c>
      <c r="G7439" s="118" t="s">
        <v>97</v>
      </c>
      <c r="H7439" s="119" t="s">
        <v>131</v>
      </c>
      <c r="I7439" s="116" t="s">
        <v>153</v>
      </c>
      <c r="J7439" s="116" t="s">
        <v>2812</v>
      </c>
      <c r="K7439" s="116" t="s">
        <v>10087</v>
      </c>
      <c r="L7439" s="116" t="s">
        <v>177</v>
      </c>
      <c r="M7439" s="116" t="s">
        <v>177</v>
      </c>
      <c r="N7439" s="116" t="s">
        <v>620</v>
      </c>
      <c r="O7439" s="118">
        <v>3023</v>
      </c>
      <c r="P7439" s="118" t="s">
        <v>114</v>
      </c>
    </row>
    <row r="7440" spans="2:16" x14ac:dyDescent="0.45">
      <c r="B7440" s="115">
        <v>105962561</v>
      </c>
      <c r="C7440" s="116" t="s">
        <v>10088</v>
      </c>
      <c r="D7440" s="116" t="s">
        <v>267</v>
      </c>
      <c r="E7440" s="116" t="s">
        <v>216</v>
      </c>
      <c r="F7440" s="117">
        <v>45810</v>
      </c>
      <c r="G7440" s="118" t="s">
        <v>97</v>
      </c>
      <c r="H7440" s="119" t="s">
        <v>131</v>
      </c>
      <c r="I7440" s="116" t="s">
        <v>147</v>
      </c>
      <c r="J7440" s="116" t="s">
        <v>2523</v>
      </c>
      <c r="K7440" s="116" t="s">
        <v>2524</v>
      </c>
      <c r="L7440" s="116" t="s">
        <v>176</v>
      </c>
      <c r="M7440" s="116" t="s">
        <v>176</v>
      </c>
      <c r="N7440" s="116" t="s">
        <v>287</v>
      </c>
      <c r="O7440" s="118">
        <v>2019</v>
      </c>
      <c r="P7440" s="118" t="s">
        <v>114</v>
      </c>
    </row>
    <row r="7441" spans="2:16" x14ac:dyDescent="0.45">
      <c r="B7441" s="115">
        <v>2483945</v>
      </c>
      <c r="C7441" s="116" t="s">
        <v>10089</v>
      </c>
      <c r="D7441" s="116" t="s">
        <v>569</v>
      </c>
      <c r="E7441" s="116" t="s">
        <v>216</v>
      </c>
      <c r="F7441" s="117">
        <v>45811</v>
      </c>
      <c r="G7441" s="118" t="s">
        <v>97</v>
      </c>
      <c r="H7441" s="119" t="s">
        <v>131</v>
      </c>
      <c r="I7441" s="116" t="s">
        <v>153</v>
      </c>
      <c r="J7441" s="116" t="s">
        <v>2812</v>
      </c>
      <c r="K7441" s="116" t="s">
        <v>2813</v>
      </c>
      <c r="L7441" s="116" t="s">
        <v>176</v>
      </c>
      <c r="M7441" s="116" t="s">
        <v>177</v>
      </c>
      <c r="N7441" s="116" t="s">
        <v>311</v>
      </c>
      <c r="O7441" s="118">
        <v>3173</v>
      </c>
      <c r="P7441" s="118" t="s">
        <v>114</v>
      </c>
    </row>
    <row r="7442" spans="2:16" x14ac:dyDescent="0.45">
      <c r="B7442" s="115">
        <v>8777204</v>
      </c>
      <c r="C7442" s="116" t="s">
        <v>10090</v>
      </c>
      <c r="D7442" s="116" t="s">
        <v>737</v>
      </c>
      <c r="E7442" s="116" t="s">
        <v>216</v>
      </c>
      <c r="F7442" s="117">
        <v>45811</v>
      </c>
      <c r="G7442" s="118" t="s">
        <v>97</v>
      </c>
      <c r="H7442" s="119" t="s">
        <v>131</v>
      </c>
      <c r="I7442" s="116" t="s">
        <v>150</v>
      </c>
      <c r="J7442" s="116" t="s">
        <v>2494</v>
      </c>
      <c r="K7442" s="116" t="s">
        <v>2495</v>
      </c>
      <c r="L7442" s="116" t="s">
        <v>180</v>
      </c>
      <c r="M7442" s="116" t="s">
        <v>180</v>
      </c>
      <c r="N7442" s="116" t="s">
        <v>679</v>
      </c>
      <c r="O7442" s="118">
        <v>6100</v>
      </c>
      <c r="P7442" s="118" t="s">
        <v>113</v>
      </c>
    </row>
    <row r="7443" spans="2:16" x14ac:dyDescent="0.45">
      <c r="B7443" s="115">
        <v>614728755</v>
      </c>
      <c r="C7443" s="116" t="s">
        <v>10091</v>
      </c>
      <c r="D7443" s="116" t="s">
        <v>996</v>
      </c>
      <c r="E7443" s="116" t="s">
        <v>216</v>
      </c>
      <c r="F7443" s="117">
        <v>45811</v>
      </c>
      <c r="G7443" s="118" t="s">
        <v>97</v>
      </c>
      <c r="H7443" s="119" t="s">
        <v>131</v>
      </c>
      <c r="I7443" s="116" t="s">
        <v>147</v>
      </c>
      <c r="J7443" s="116" t="s">
        <v>2523</v>
      </c>
      <c r="K7443" s="116" t="s">
        <v>2534</v>
      </c>
      <c r="L7443" s="116" t="s">
        <v>183</v>
      </c>
      <c r="M7443" s="116" t="s">
        <v>183</v>
      </c>
      <c r="N7443" s="116" t="s">
        <v>183</v>
      </c>
      <c r="O7443" s="118">
        <v>2603</v>
      </c>
      <c r="P7443" s="118" t="s">
        <v>114</v>
      </c>
    </row>
    <row r="7444" spans="2:16" x14ac:dyDescent="0.45">
      <c r="B7444" s="115">
        <v>620067521</v>
      </c>
      <c r="C7444" s="116" t="s">
        <v>10092</v>
      </c>
      <c r="D7444" s="116" t="s">
        <v>996</v>
      </c>
      <c r="E7444" s="116" t="s">
        <v>216</v>
      </c>
      <c r="F7444" s="117">
        <v>45811</v>
      </c>
      <c r="G7444" s="118" t="s">
        <v>97</v>
      </c>
      <c r="H7444" s="119" t="s">
        <v>131</v>
      </c>
      <c r="I7444" s="116" t="s">
        <v>147</v>
      </c>
      <c r="J7444" s="116" t="s">
        <v>2523</v>
      </c>
      <c r="K7444" s="116" t="s">
        <v>2534</v>
      </c>
      <c r="L7444" s="116" t="s">
        <v>183</v>
      </c>
      <c r="M7444" s="116" t="s">
        <v>183</v>
      </c>
      <c r="N7444" s="116" t="s">
        <v>183</v>
      </c>
      <c r="O7444" s="118">
        <v>2603</v>
      </c>
      <c r="P7444" s="118" t="s">
        <v>114</v>
      </c>
    </row>
    <row r="7445" spans="2:16" x14ac:dyDescent="0.45">
      <c r="B7445" s="115">
        <v>620067594</v>
      </c>
      <c r="C7445" s="116" t="s">
        <v>10093</v>
      </c>
      <c r="D7445" s="116" t="s">
        <v>996</v>
      </c>
      <c r="E7445" s="116" t="s">
        <v>216</v>
      </c>
      <c r="F7445" s="117">
        <v>45811</v>
      </c>
      <c r="G7445" s="118" t="s">
        <v>97</v>
      </c>
      <c r="H7445" s="119" t="s">
        <v>131</v>
      </c>
      <c r="I7445" s="116" t="s">
        <v>147</v>
      </c>
      <c r="J7445" s="116" t="s">
        <v>2523</v>
      </c>
      <c r="K7445" s="116" t="s">
        <v>2534</v>
      </c>
      <c r="L7445" s="116" t="s">
        <v>183</v>
      </c>
      <c r="M7445" s="116" t="s">
        <v>183</v>
      </c>
      <c r="N7445" s="116" t="s">
        <v>183</v>
      </c>
      <c r="O7445" s="118">
        <v>2603</v>
      </c>
      <c r="P7445" s="118" t="s">
        <v>114</v>
      </c>
    </row>
    <row r="7446" spans="2:16" x14ac:dyDescent="0.45">
      <c r="B7446" s="115">
        <v>631334024</v>
      </c>
      <c r="C7446" s="116" t="s">
        <v>10094</v>
      </c>
      <c r="D7446" s="116" t="s">
        <v>267</v>
      </c>
      <c r="E7446" s="116" t="s">
        <v>216</v>
      </c>
      <c r="F7446" s="117">
        <v>45811</v>
      </c>
      <c r="G7446" s="118" t="s">
        <v>97</v>
      </c>
      <c r="H7446" s="119" t="s">
        <v>131</v>
      </c>
      <c r="I7446" s="116" t="s">
        <v>147</v>
      </c>
      <c r="J7446" s="116" t="s">
        <v>2539</v>
      </c>
      <c r="K7446" s="116" t="s">
        <v>2720</v>
      </c>
      <c r="L7446" s="116" t="s">
        <v>177</v>
      </c>
      <c r="M7446" s="116" t="s">
        <v>177</v>
      </c>
      <c r="N7446" s="116" t="s">
        <v>620</v>
      </c>
      <c r="O7446" s="118">
        <v>3026</v>
      </c>
      <c r="P7446" s="118" t="s">
        <v>114</v>
      </c>
    </row>
    <row r="7447" spans="2:16" x14ac:dyDescent="0.45">
      <c r="B7447" s="115">
        <v>308789</v>
      </c>
      <c r="C7447" s="116" t="s">
        <v>10095</v>
      </c>
      <c r="D7447" s="116" t="s">
        <v>1443</v>
      </c>
      <c r="E7447" s="116" t="s">
        <v>216</v>
      </c>
      <c r="F7447" s="117">
        <v>45813</v>
      </c>
      <c r="G7447" s="118" t="s">
        <v>97</v>
      </c>
      <c r="H7447" s="119" t="s">
        <v>131</v>
      </c>
      <c r="I7447" s="116" t="s">
        <v>145</v>
      </c>
      <c r="J7447" s="116" t="s">
        <v>2572</v>
      </c>
      <c r="K7447" s="116" t="s">
        <v>2572</v>
      </c>
      <c r="L7447" s="116" t="s">
        <v>176</v>
      </c>
      <c r="M7447" s="116" t="s">
        <v>176</v>
      </c>
      <c r="N7447" s="116" t="s">
        <v>1276</v>
      </c>
      <c r="O7447" s="118">
        <v>2460</v>
      </c>
      <c r="P7447" s="118" t="s">
        <v>114</v>
      </c>
    </row>
    <row r="7448" spans="2:16" x14ac:dyDescent="0.45">
      <c r="B7448" s="115">
        <v>1145464</v>
      </c>
      <c r="C7448" s="116" t="s">
        <v>10096</v>
      </c>
      <c r="D7448" s="116" t="s">
        <v>1531</v>
      </c>
      <c r="E7448" s="116" t="s">
        <v>216</v>
      </c>
      <c r="F7448" s="117">
        <v>45813</v>
      </c>
      <c r="G7448" s="118" t="s">
        <v>97</v>
      </c>
      <c r="H7448" s="119" t="s">
        <v>131</v>
      </c>
      <c r="I7448" s="116" t="s">
        <v>150</v>
      </c>
      <c r="J7448" s="116" t="s">
        <v>2494</v>
      </c>
      <c r="K7448" s="116" t="s">
        <v>2495</v>
      </c>
      <c r="L7448" s="116" t="s">
        <v>176</v>
      </c>
      <c r="M7448" s="116" t="s">
        <v>176</v>
      </c>
      <c r="N7448" s="116" t="s">
        <v>287</v>
      </c>
      <c r="O7448" s="118">
        <v>2000</v>
      </c>
      <c r="P7448" s="118" t="s">
        <v>113</v>
      </c>
    </row>
    <row r="7449" spans="2:16" x14ac:dyDescent="0.45">
      <c r="B7449" s="115">
        <v>4650757</v>
      </c>
      <c r="C7449" s="116" t="s">
        <v>10097</v>
      </c>
      <c r="D7449" s="116" t="s">
        <v>413</v>
      </c>
      <c r="E7449" s="116" t="s">
        <v>216</v>
      </c>
      <c r="F7449" s="117">
        <v>45813</v>
      </c>
      <c r="G7449" s="118" t="s">
        <v>97</v>
      </c>
      <c r="H7449" s="119" t="s">
        <v>131</v>
      </c>
      <c r="I7449" s="116" t="s">
        <v>150</v>
      </c>
      <c r="J7449" s="116" t="s">
        <v>2555</v>
      </c>
      <c r="K7449" s="116" t="s">
        <v>2556</v>
      </c>
      <c r="L7449" s="116" t="s">
        <v>177</v>
      </c>
      <c r="M7449" s="116" t="s">
        <v>177</v>
      </c>
      <c r="N7449" s="116" t="s">
        <v>255</v>
      </c>
      <c r="O7449" s="118">
        <v>3000</v>
      </c>
      <c r="P7449" s="118" t="s">
        <v>114</v>
      </c>
    </row>
    <row r="7450" spans="2:16" x14ac:dyDescent="0.45">
      <c r="B7450" s="115">
        <v>7717231</v>
      </c>
      <c r="C7450" s="116" t="s">
        <v>10098</v>
      </c>
      <c r="D7450" s="116" t="s">
        <v>1345</v>
      </c>
      <c r="E7450" s="116" t="s">
        <v>216</v>
      </c>
      <c r="F7450" s="117">
        <v>45813</v>
      </c>
      <c r="G7450" s="118" t="s">
        <v>97</v>
      </c>
      <c r="H7450" s="119" t="s">
        <v>131</v>
      </c>
      <c r="I7450" s="116" t="s">
        <v>155</v>
      </c>
      <c r="J7450" s="116" t="s">
        <v>2504</v>
      </c>
      <c r="K7450" s="116" t="s">
        <v>2505</v>
      </c>
      <c r="L7450" s="116" t="s">
        <v>179</v>
      </c>
      <c r="M7450" s="116" t="s">
        <v>179</v>
      </c>
      <c r="N7450" s="116" t="s">
        <v>1233</v>
      </c>
      <c r="O7450" s="118">
        <v>5083</v>
      </c>
      <c r="P7450" s="118" t="s">
        <v>114</v>
      </c>
    </row>
    <row r="7451" spans="2:16" x14ac:dyDescent="0.45">
      <c r="B7451" s="115">
        <v>103511002</v>
      </c>
      <c r="C7451" s="116" t="s">
        <v>10099</v>
      </c>
      <c r="D7451" s="116" t="s">
        <v>461</v>
      </c>
      <c r="E7451" s="116" t="s">
        <v>216</v>
      </c>
      <c r="F7451" s="117">
        <v>45813</v>
      </c>
      <c r="G7451" s="118" t="s">
        <v>97</v>
      </c>
      <c r="H7451" s="119" t="s">
        <v>131</v>
      </c>
      <c r="I7451" s="116" t="s">
        <v>144</v>
      </c>
      <c r="J7451" s="116" t="s">
        <v>2595</v>
      </c>
      <c r="K7451" s="116" t="s">
        <v>2596</v>
      </c>
      <c r="L7451" s="116" t="s">
        <v>176</v>
      </c>
      <c r="M7451" s="116" t="s">
        <v>176</v>
      </c>
      <c r="N7451" s="116" t="s">
        <v>480</v>
      </c>
      <c r="O7451" s="118">
        <v>2085</v>
      </c>
      <c r="P7451" s="118" t="s">
        <v>114</v>
      </c>
    </row>
    <row r="7452" spans="2:16" x14ac:dyDescent="0.45">
      <c r="B7452" s="115">
        <v>649176581</v>
      </c>
      <c r="C7452" s="116" t="s">
        <v>10100</v>
      </c>
      <c r="D7452" s="116" t="s">
        <v>625</v>
      </c>
      <c r="E7452" s="116" t="s">
        <v>216</v>
      </c>
      <c r="F7452" s="117">
        <v>45813</v>
      </c>
      <c r="G7452" s="118" t="s">
        <v>97</v>
      </c>
      <c r="H7452" s="119" t="s">
        <v>131</v>
      </c>
      <c r="I7452" s="116" t="s">
        <v>150</v>
      </c>
      <c r="J7452" s="116" t="s">
        <v>2555</v>
      </c>
      <c r="K7452" s="116" t="s">
        <v>2556</v>
      </c>
      <c r="L7452" s="116" t="s">
        <v>178</v>
      </c>
      <c r="M7452" s="116" t="s">
        <v>178</v>
      </c>
      <c r="N7452" s="116" t="s">
        <v>251</v>
      </c>
      <c r="O7452" s="118">
        <v>4006</v>
      </c>
      <c r="P7452" s="118" t="s">
        <v>113</v>
      </c>
    </row>
    <row r="7453" spans="2:16" x14ac:dyDescent="0.45">
      <c r="B7453" s="115">
        <v>2060255</v>
      </c>
      <c r="C7453" s="116" t="s">
        <v>10101</v>
      </c>
      <c r="D7453" s="116" t="s">
        <v>2209</v>
      </c>
      <c r="E7453" s="116" t="s">
        <v>216</v>
      </c>
      <c r="F7453" s="117">
        <v>45814</v>
      </c>
      <c r="G7453" s="118" t="s">
        <v>97</v>
      </c>
      <c r="H7453" s="119" t="s">
        <v>131</v>
      </c>
      <c r="I7453" s="116" t="s">
        <v>155</v>
      </c>
      <c r="J7453" s="116" t="s">
        <v>2504</v>
      </c>
      <c r="K7453" s="116" t="s">
        <v>2505</v>
      </c>
      <c r="L7453" s="116" t="s">
        <v>176</v>
      </c>
      <c r="M7453" s="116" t="s">
        <v>176</v>
      </c>
      <c r="N7453" s="116" t="s">
        <v>287</v>
      </c>
      <c r="O7453" s="118">
        <v>2000</v>
      </c>
      <c r="P7453" s="118" t="s">
        <v>114</v>
      </c>
    </row>
    <row r="7454" spans="2:16" x14ac:dyDescent="0.45">
      <c r="B7454" s="115">
        <v>7928976</v>
      </c>
      <c r="C7454" s="116" t="s">
        <v>10102</v>
      </c>
      <c r="D7454" s="116" t="s">
        <v>797</v>
      </c>
      <c r="E7454" s="116" t="s">
        <v>216</v>
      </c>
      <c r="F7454" s="117">
        <v>45814</v>
      </c>
      <c r="G7454" s="118" t="s">
        <v>97</v>
      </c>
      <c r="H7454" s="119" t="s">
        <v>131</v>
      </c>
      <c r="I7454" s="116" t="s">
        <v>150</v>
      </c>
      <c r="J7454" s="116" t="s">
        <v>2494</v>
      </c>
      <c r="K7454" s="116" t="s">
        <v>2495</v>
      </c>
      <c r="L7454" s="116" t="s">
        <v>179</v>
      </c>
      <c r="M7454" s="116" t="s">
        <v>179</v>
      </c>
      <c r="N7454" s="116" t="s">
        <v>500</v>
      </c>
      <c r="O7454" s="118">
        <v>5163</v>
      </c>
      <c r="P7454" s="118" t="s">
        <v>114</v>
      </c>
    </row>
    <row r="7455" spans="2:16" x14ac:dyDescent="0.45">
      <c r="B7455" s="115">
        <v>111214307</v>
      </c>
      <c r="C7455" s="116" t="s">
        <v>10103</v>
      </c>
      <c r="D7455" s="116" t="s">
        <v>4534</v>
      </c>
      <c r="E7455" s="116" t="s">
        <v>216</v>
      </c>
      <c r="F7455" s="117">
        <v>45814</v>
      </c>
      <c r="G7455" s="118" t="s">
        <v>97</v>
      </c>
      <c r="H7455" s="119" t="s">
        <v>131</v>
      </c>
      <c r="I7455" s="116" t="s">
        <v>147</v>
      </c>
      <c r="J7455" s="116" t="s">
        <v>2539</v>
      </c>
      <c r="K7455" s="116" t="s">
        <v>2540</v>
      </c>
      <c r="L7455" s="116" t="s">
        <v>176</v>
      </c>
      <c r="M7455" s="116" t="s">
        <v>176</v>
      </c>
      <c r="N7455" s="116" t="s">
        <v>225</v>
      </c>
      <c r="O7455" s="118">
        <v>2069</v>
      </c>
      <c r="P7455" s="118" t="s">
        <v>114</v>
      </c>
    </row>
    <row r="7456" spans="2:16" x14ac:dyDescent="0.45">
      <c r="B7456" s="115">
        <v>135601893</v>
      </c>
      <c r="C7456" s="116" t="s">
        <v>10104</v>
      </c>
      <c r="D7456" s="116" t="s">
        <v>545</v>
      </c>
      <c r="E7456" s="116" t="s">
        <v>216</v>
      </c>
      <c r="F7456" s="117">
        <v>45814</v>
      </c>
      <c r="G7456" s="118" t="s">
        <v>97</v>
      </c>
      <c r="H7456" s="119" t="s">
        <v>131</v>
      </c>
      <c r="I7456" s="116" t="s">
        <v>153</v>
      </c>
      <c r="J7456" s="116" t="s">
        <v>2847</v>
      </c>
      <c r="K7456" s="116" t="s">
        <v>4687</v>
      </c>
      <c r="L7456" s="116" t="s">
        <v>178</v>
      </c>
      <c r="M7456" s="116" t="s">
        <v>178</v>
      </c>
      <c r="N7456" s="116" t="s">
        <v>1243</v>
      </c>
      <c r="O7456" s="118">
        <v>4009</v>
      </c>
      <c r="P7456" s="118" t="s">
        <v>114</v>
      </c>
    </row>
    <row r="7457" spans="2:16" x14ac:dyDescent="0.45">
      <c r="B7457" s="115">
        <v>5287007</v>
      </c>
      <c r="C7457" s="116" t="s">
        <v>10105</v>
      </c>
      <c r="D7457" s="116" t="s">
        <v>411</v>
      </c>
      <c r="E7457" s="116" t="s">
        <v>216</v>
      </c>
      <c r="F7457" s="117">
        <v>45815</v>
      </c>
      <c r="G7457" s="118" t="s">
        <v>97</v>
      </c>
      <c r="H7457" s="119" t="s">
        <v>131</v>
      </c>
      <c r="I7457" s="116" t="s">
        <v>145</v>
      </c>
      <c r="J7457" s="116" t="s">
        <v>2511</v>
      </c>
      <c r="K7457" s="116" t="s">
        <v>2691</v>
      </c>
      <c r="L7457" s="116" t="s">
        <v>177</v>
      </c>
      <c r="M7457" s="116" t="s">
        <v>177</v>
      </c>
      <c r="N7457" s="116" t="s">
        <v>311</v>
      </c>
      <c r="O7457" s="118">
        <v>3807</v>
      </c>
      <c r="P7457" s="118" t="s">
        <v>114</v>
      </c>
    </row>
    <row r="7458" spans="2:16" x14ac:dyDescent="0.45">
      <c r="B7458" s="115">
        <v>641982863</v>
      </c>
      <c r="C7458" s="116" t="s">
        <v>10106</v>
      </c>
      <c r="D7458" s="116" t="s">
        <v>1368</v>
      </c>
      <c r="E7458" s="116" t="s">
        <v>216</v>
      </c>
      <c r="F7458" s="117">
        <v>45815</v>
      </c>
      <c r="G7458" s="118" t="s">
        <v>97</v>
      </c>
      <c r="H7458" s="119" t="s">
        <v>131</v>
      </c>
      <c r="I7458" s="116" t="s">
        <v>155</v>
      </c>
      <c r="J7458" s="116" t="s">
        <v>2504</v>
      </c>
      <c r="K7458" s="116" t="s">
        <v>2505</v>
      </c>
      <c r="L7458" s="116" t="s">
        <v>176</v>
      </c>
      <c r="M7458" s="116" t="s">
        <v>176</v>
      </c>
      <c r="N7458" s="116" t="s">
        <v>273</v>
      </c>
      <c r="O7458" s="118">
        <v>2022</v>
      </c>
      <c r="P7458" s="118" t="s">
        <v>114</v>
      </c>
    </row>
    <row r="7459" spans="2:16" x14ac:dyDescent="0.45">
      <c r="B7459" s="115">
        <v>2372956</v>
      </c>
      <c r="C7459" s="116" t="s">
        <v>10107</v>
      </c>
      <c r="D7459" s="116" t="s">
        <v>4694</v>
      </c>
      <c r="E7459" s="116" t="s">
        <v>216</v>
      </c>
      <c r="F7459" s="117">
        <v>45817</v>
      </c>
      <c r="G7459" s="118" t="s">
        <v>97</v>
      </c>
      <c r="H7459" s="119" t="s">
        <v>131</v>
      </c>
      <c r="I7459" s="116" t="s">
        <v>158</v>
      </c>
      <c r="J7459" s="116" t="s">
        <v>2518</v>
      </c>
      <c r="K7459" s="116" t="s">
        <v>2519</v>
      </c>
      <c r="L7459" s="116" t="s">
        <v>176</v>
      </c>
      <c r="M7459" s="116" t="s">
        <v>176</v>
      </c>
      <c r="N7459" s="116" t="s">
        <v>386</v>
      </c>
      <c r="O7459" s="118">
        <v>2232</v>
      </c>
      <c r="P7459" s="118" t="s">
        <v>114</v>
      </c>
    </row>
    <row r="7460" spans="2:16" x14ac:dyDescent="0.45">
      <c r="B7460" s="115">
        <v>9708310</v>
      </c>
      <c r="C7460" s="116" t="s">
        <v>10108</v>
      </c>
      <c r="D7460" s="116" t="s">
        <v>3448</v>
      </c>
      <c r="E7460" s="116" t="s">
        <v>216</v>
      </c>
      <c r="F7460" s="117">
        <v>45817</v>
      </c>
      <c r="G7460" s="118" t="s">
        <v>97</v>
      </c>
      <c r="H7460" s="119" t="s">
        <v>131</v>
      </c>
      <c r="I7460" s="116" t="s">
        <v>150</v>
      </c>
      <c r="J7460" s="116" t="s">
        <v>2494</v>
      </c>
      <c r="K7460" s="116" t="s">
        <v>2495</v>
      </c>
      <c r="L7460" s="116" t="s">
        <v>178</v>
      </c>
      <c r="M7460" s="116" t="s">
        <v>178</v>
      </c>
      <c r="N7460" s="116" t="s">
        <v>251</v>
      </c>
      <c r="O7460" s="118">
        <v>4006</v>
      </c>
      <c r="P7460" s="118" t="s">
        <v>114</v>
      </c>
    </row>
    <row r="7461" spans="2:16" x14ac:dyDescent="0.45">
      <c r="B7461" s="115">
        <v>9849003</v>
      </c>
      <c r="C7461" s="116" t="s">
        <v>10109</v>
      </c>
      <c r="D7461" s="116" t="s">
        <v>682</v>
      </c>
      <c r="E7461" s="116" t="s">
        <v>216</v>
      </c>
      <c r="F7461" s="117">
        <v>45817</v>
      </c>
      <c r="G7461" s="118" t="s">
        <v>97</v>
      </c>
      <c r="H7461" s="119" t="s">
        <v>131</v>
      </c>
      <c r="I7461" s="116" t="s">
        <v>147</v>
      </c>
      <c r="J7461" s="116" t="s">
        <v>2539</v>
      </c>
      <c r="K7461" s="116" t="s">
        <v>2720</v>
      </c>
      <c r="L7461" s="116" t="s">
        <v>178</v>
      </c>
      <c r="M7461" s="116" t="s">
        <v>178</v>
      </c>
      <c r="N7461" s="116" t="s">
        <v>233</v>
      </c>
      <c r="O7461" s="118">
        <v>4567</v>
      </c>
      <c r="P7461" s="118" t="s">
        <v>114</v>
      </c>
    </row>
    <row r="7462" spans="2:16" x14ac:dyDescent="0.45">
      <c r="B7462" s="115">
        <v>62763919</v>
      </c>
      <c r="C7462" s="116" t="s">
        <v>10110</v>
      </c>
      <c r="D7462" s="116" t="s">
        <v>1699</v>
      </c>
      <c r="E7462" s="116" t="s">
        <v>216</v>
      </c>
      <c r="F7462" s="117">
        <v>45817</v>
      </c>
      <c r="G7462" s="118" t="s">
        <v>97</v>
      </c>
      <c r="H7462" s="119" t="s">
        <v>131</v>
      </c>
      <c r="I7462" s="116" t="s">
        <v>158</v>
      </c>
      <c r="J7462" s="116" t="s">
        <v>2518</v>
      </c>
      <c r="K7462" s="116" t="s">
        <v>2764</v>
      </c>
      <c r="L7462" s="116" t="s">
        <v>180</v>
      </c>
      <c r="M7462" s="116" t="s">
        <v>180</v>
      </c>
      <c r="N7462" s="116" t="s">
        <v>1507</v>
      </c>
      <c r="O7462" s="118">
        <v>6230</v>
      </c>
      <c r="P7462" s="118" t="s">
        <v>114</v>
      </c>
    </row>
    <row r="7463" spans="2:16" x14ac:dyDescent="0.45">
      <c r="B7463" s="115">
        <v>87192701</v>
      </c>
      <c r="C7463" s="116" t="s">
        <v>10111</v>
      </c>
      <c r="D7463" s="116" t="s">
        <v>10112</v>
      </c>
      <c r="E7463" s="116" t="s">
        <v>216</v>
      </c>
      <c r="F7463" s="117">
        <v>45817</v>
      </c>
      <c r="G7463" s="118" t="s">
        <v>97</v>
      </c>
      <c r="H7463" s="119" t="s">
        <v>131</v>
      </c>
      <c r="I7463" s="116" t="s">
        <v>155</v>
      </c>
      <c r="J7463" s="116" t="s">
        <v>2504</v>
      </c>
      <c r="K7463" s="116" t="s">
        <v>2505</v>
      </c>
      <c r="L7463" s="116" t="s">
        <v>176</v>
      </c>
      <c r="M7463" s="116" t="s">
        <v>176</v>
      </c>
      <c r="N7463" s="116" t="s">
        <v>323</v>
      </c>
      <c r="O7463" s="118">
        <v>2303</v>
      </c>
      <c r="P7463" s="118" t="s">
        <v>113</v>
      </c>
    </row>
    <row r="7464" spans="2:16" x14ac:dyDescent="0.45">
      <c r="B7464" s="115">
        <v>643209223</v>
      </c>
      <c r="C7464" s="116" t="s">
        <v>10113</v>
      </c>
      <c r="D7464" s="116" t="s">
        <v>3049</v>
      </c>
      <c r="E7464" s="116" t="s">
        <v>216</v>
      </c>
      <c r="F7464" s="117">
        <v>45817</v>
      </c>
      <c r="G7464" s="118" t="s">
        <v>97</v>
      </c>
      <c r="H7464" s="119" t="s">
        <v>131</v>
      </c>
      <c r="I7464" s="116" t="s">
        <v>153</v>
      </c>
      <c r="J7464" s="116" t="s">
        <v>3012</v>
      </c>
      <c r="K7464" s="116" t="s">
        <v>4052</v>
      </c>
      <c r="L7464" s="116" t="s">
        <v>180</v>
      </c>
      <c r="M7464" s="116" t="s">
        <v>180</v>
      </c>
      <c r="N7464" s="116" t="s">
        <v>327</v>
      </c>
      <c r="O7464" s="118">
        <v>6003</v>
      </c>
      <c r="P7464" s="118" t="s">
        <v>114</v>
      </c>
    </row>
    <row r="7465" spans="2:16" x14ac:dyDescent="0.45">
      <c r="B7465" s="115">
        <v>764867</v>
      </c>
      <c r="C7465" s="116" t="s">
        <v>10114</v>
      </c>
      <c r="D7465" s="116" t="s">
        <v>6895</v>
      </c>
      <c r="E7465" s="116" t="s">
        <v>216</v>
      </c>
      <c r="F7465" s="117">
        <v>45818</v>
      </c>
      <c r="G7465" s="118" t="s">
        <v>97</v>
      </c>
      <c r="H7465" s="119" t="s">
        <v>131</v>
      </c>
      <c r="I7465" s="116" t="s">
        <v>152</v>
      </c>
      <c r="J7465" s="116" t="s">
        <v>2562</v>
      </c>
      <c r="K7465" s="116" t="s">
        <v>2563</v>
      </c>
      <c r="L7465" s="116" t="s">
        <v>176</v>
      </c>
      <c r="M7465" s="116" t="s">
        <v>183</v>
      </c>
      <c r="N7465" s="116" t="s">
        <v>183</v>
      </c>
      <c r="O7465" s="118">
        <v>2602</v>
      </c>
      <c r="P7465" s="118" t="s">
        <v>114</v>
      </c>
    </row>
    <row r="7466" spans="2:16" x14ac:dyDescent="0.45">
      <c r="B7466" s="115">
        <v>7811172</v>
      </c>
      <c r="C7466" s="116" t="s">
        <v>10115</v>
      </c>
      <c r="D7466" s="116" t="s">
        <v>342</v>
      </c>
      <c r="E7466" s="116" t="s">
        <v>216</v>
      </c>
      <c r="F7466" s="117">
        <v>45818</v>
      </c>
      <c r="G7466" s="118" t="s">
        <v>97</v>
      </c>
      <c r="H7466" s="119" t="s">
        <v>131</v>
      </c>
      <c r="I7466" s="116" t="s">
        <v>150</v>
      </c>
      <c r="J7466" s="116" t="s">
        <v>2494</v>
      </c>
      <c r="K7466" s="116" t="s">
        <v>2495</v>
      </c>
      <c r="L7466" s="116" t="s">
        <v>179</v>
      </c>
      <c r="M7466" s="116" t="s">
        <v>179</v>
      </c>
      <c r="N7466" s="116" t="s">
        <v>221</v>
      </c>
      <c r="O7466" s="118">
        <v>5034</v>
      </c>
      <c r="P7466" s="118" t="s">
        <v>114</v>
      </c>
    </row>
    <row r="7467" spans="2:16" x14ac:dyDescent="0.45">
      <c r="B7467" s="115">
        <v>166027658</v>
      </c>
      <c r="C7467" s="116" t="s">
        <v>10116</v>
      </c>
      <c r="D7467" s="116" t="s">
        <v>232</v>
      </c>
      <c r="E7467" s="116" t="s">
        <v>216</v>
      </c>
      <c r="F7467" s="117">
        <v>45818</v>
      </c>
      <c r="G7467" s="118" t="s">
        <v>97</v>
      </c>
      <c r="H7467" s="119" t="s">
        <v>131</v>
      </c>
      <c r="I7467" s="116" t="s">
        <v>151</v>
      </c>
      <c r="J7467" s="116" t="s">
        <v>3406</v>
      </c>
      <c r="K7467" s="116" t="s">
        <v>3406</v>
      </c>
      <c r="L7467" s="116" t="s">
        <v>177</v>
      </c>
      <c r="M7467" s="116" t="s">
        <v>177</v>
      </c>
      <c r="N7467" s="116" t="s">
        <v>1025</v>
      </c>
      <c r="O7467" s="118">
        <v>3931</v>
      </c>
      <c r="P7467" s="118" t="s">
        <v>114</v>
      </c>
    </row>
    <row r="7468" spans="2:16" x14ac:dyDescent="0.45">
      <c r="B7468" s="115">
        <v>58498089</v>
      </c>
      <c r="C7468" s="116" t="s">
        <v>10117</v>
      </c>
      <c r="D7468" s="116" t="s">
        <v>797</v>
      </c>
      <c r="E7468" s="116" t="s">
        <v>216</v>
      </c>
      <c r="F7468" s="117">
        <v>45819</v>
      </c>
      <c r="G7468" s="118" t="s">
        <v>97</v>
      </c>
      <c r="H7468" s="119" t="s">
        <v>131</v>
      </c>
      <c r="I7468" s="116" t="s">
        <v>151</v>
      </c>
      <c r="J7468" s="116" t="s">
        <v>2530</v>
      </c>
      <c r="K7468" s="116" t="s">
        <v>3719</v>
      </c>
      <c r="L7468" s="116" t="s">
        <v>179</v>
      </c>
      <c r="M7468" s="116" t="s">
        <v>182</v>
      </c>
      <c r="N7468" s="116" t="s">
        <v>1249</v>
      </c>
      <c r="O7468" s="118">
        <v>800</v>
      </c>
      <c r="P7468" s="118" t="s">
        <v>114</v>
      </c>
    </row>
    <row r="7469" spans="2:16" x14ac:dyDescent="0.45">
      <c r="B7469" s="115">
        <v>124320921</v>
      </c>
      <c r="C7469" s="116" t="s">
        <v>10118</v>
      </c>
      <c r="D7469" s="116" t="s">
        <v>1184</v>
      </c>
      <c r="E7469" s="116" t="s">
        <v>216</v>
      </c>
      <c r="F7469" s="117">
        <v>45819</v>
      </c>
      <c r="G7469" s="118" t="s">
        <v>97</v>
      </c>
      <c r="H7469" s="119" t="s">
        <v>131</v>
      </c>
      <c r="I7469" s="116" t="s">
        <v>158</v>
      </c>
      <c r="J7469" s="116" t="s">
        <v>2518</v>
      </c>
      <c r="K7469" s="116" t="s">
        <v>2519</v>
      </c>
      <c r="L7469" s="116" t="s">
        <v>180</v>
      </c>
      <c r="M7469" s="116" t="s">
        <v>180</v>
      </c>
      <c r="N7469" s="116" t="s">
        <v>1788</v>
      </c>
      <c r="O7469" s="118">
        <v>6208</v>
      </c>
      <c r="P7469" s="118" t="s">
        <v>114</v>
      </c>
    </row>
    <row r="7470" spans="2:16" x14ac:dyDescent="0.45">
      <c r="B7470" s="115">
        <v>131748742</v>
      </c>
      <c r="C7470" s="116" t="s">
        <v>10119</v>
      </c>
      <c r="D7470" s="116" t="s">
        <v>678</v>
      </c>
      <c r="E7470" s="116" t="s">
        <v>216</v>
      </c>
      <c r="F7470" s="117">
        <v>45819</v>
      </c>
      <c r="G7470" s="118" t="s">
        <v>97</v>
      </c>
      <c r="H7470" s="119" t="s">
        <v>131</v>
      </c>
      <c r="I7470" s="116" t="s">
        <v>156</v>
      </c>
      <c r="J7470" s="116" t="s">
        <v>2426</v>
      </c>
      <c r="K7470" s="116" t="s">
        <v>2542</v>
      </c>
      <c r="L7470" s="116" t="s">
        <v>180</v>
      </c>
      <c r="M7470" s="116" t="s">
        <v>180</v>
      </c>
      <c r="N7470" s="116" t="s">
        <v>714</v>
      </c>
      <c r="O7470" s="118">
        <v>6160</v>
      </c>
      <c r="P7470" s="118" t="s">
        <v>114</v>
      </c>
    </row>
    <row r="7471" spans="2:16" x14ac:dyDescent="0.45">
      <c r="B7471" s="115">
        <v>164576569</v>
      </c>
      <c r="C7471" s="116" t="s">
        <v>10120</v>
      </c>
      <c r="D7471" s="116" t="s">
        <v>272</v>
      </c>
      <c r="E7471" s="116" t="s">
        <v>216</v>
      </c>
      <c r="F7471" s="117">
        <v>45819</v>
      </c>
      <c r="G7471" s="118" t="s">
        <v>97</v>
      </c>
      <c r="H7471" s="119" t="s">
        <v>131</v>
      </c>
      <c r="I7471" s="116" t="s">
        <v>150</v>
      </c>
      <c r="J7471" s="116" t="s">
        <v>2494</v>
      </c>
      <c r="K7471" s="116" t="s">
        <v>2495</v>
      </c>
      <c r="L7471" s="116" t="s">
        <v>176</v>
      </c>
      <c r="M7471" s="116" t="s">
        <v>176</v>
      </c>
      <c r="N7471" s="116" t="s">
        <v>287</v>
      </c>
      <c r="O7471" s="118">
        <v>2000</v>
      </c>
      <c r="P7471" s="118" t="s">
        <v>114</v>
      </c>
    </row>
    <row r="7472" spans="2:16" x14ac:dyDescent="0.45">
      <c r="B7472" s="115">
        <v>169297705</v>
      </c>
      <c r="C7472" s="116" t="s">
        <v>10121</v>
      </c>
      <c r="D7472" s="116" t="s">
        <v>240</v>
      </c>
      <c r="E7472" s="116" t="s">
        <v>216</v>
      </c>
      <c r="F7472" s="117">
        <v>45819</v>
      </c>
      <c r="G7472" s="118" t="s">
        <v>97</v>
      </c>
      <c r="H7472" s="119" t="s">
        <v>131</v>
      </c>
      <c r="I7472" s="116" t="s">
        <v>145</v>
      </c>
      <c r="J7472" s="116" t="s">
        <v>2792</v>
      </c>
      <c r="K7472" s="116" t="s">
        <v>2793</v>
      </c>
      <c r="L7472" s="116" t="s">
        <v>178</v>
      </c>
      <c r="M7472" s="116" t="s">
        <v>176</v>
      </c>
      <c r="N7472" s="116" t="s">
        <v>287</v>
      </c>
      <c r="O7472" s="118">
        <v>2000</v>
      </c>
      <c r="P7472" s="118" t="s">
        <v>114</v>
      </c>
    </row>
    <row r="7473" spans="2:16" x14ac:dyDescent="0.45">
      <c r="B7473" s="115">
        <v>606521886</v>
      </c>
      <c r="C7473" s="116" t="s">
        <v>10122</v>
      </c>
      <c r="D7473" s="116" t="s">
        <v>408</v>
      </c>
      <c r="E7473" s="116" t="s">
        <v>216</v>
      </c>
      <c r="F7473" s="117">
        <v>45819</v>
      </c>
      <c r="G7473" s="118" t="s">
        <v>97</v>
      </c>
      <c r="H7473" s="119" t="s">
        <v>131</v>
      </c>
      <c r="I7473" s="116" t="s">
        <v>155</v>
      </c>
      <c r="J7473" s="116" t="s">
        <v>2504</v>
      </c>
      <c r="K7473" s="116" t="s">
        <v>2505</v>
      </c>
      <c r="L7473" s="116" t="s">
        <v>178</v>
      </c>
      <c r="M7473" s="116" t="s">
        <v>178</v>
      </c>
      <c r="N7473" s="116" t="s">
        <v>244</v>
      </c>
      <c r="O7473" s="118">
        <v>4211</v>
      </c>
      <c r="P7473" s="118" t="s">
        <v>113</v>
      </c>
    </row>
    <row r="7474" spans="2:16" x14ac:dyDescent="0.45">
      <c r="B7474" s="115">
        <v>631732486</v>
      </c>
      <c r="C7474" s="116" t="s">
        <v>10123</v>
      </c>
      <c r="D7474" s="116" t="s">
        <v>2077</v>
      </c>
      <c r="E7474" s="116" t="s">
        <v>216</v>
      </c>
      <c r="F7474" s="117">
        <v>45819</v>
      </c>
      <c r="G7474" s="118" t="s">
        <v>97</v>
      </c>
      <c r="H7474" s="119" t="s">
        <v>131</v>
      </c>
      <c r="I7474" s="116" t="s">
        <v>143</v>
      </c>
      <c r="J7474" s="116" t="s">
        <v>2647</v>
      </c>
      <c r="K7474" s="116" t="s">
        <v>2648</v>
      </c>
      <c r="L7474" s="116" t="s">
        <v>176</v>
      </c>
      <c r="M7474" s="116" t="s">
        <v>176</v>
      </c>
      <c r="N7474" s="116" t="s">
        <v>287</v>
      </c>
      <c r="O7474" s="118">
        <v>2016</v>
      </c>
      <c r="P7474" s="118" t="s">
        <v>114</v>
      </c>
    </row>
    <row r="7475" spans="2:16" x14ac:dyDescent="0.45">
      <c r="B7475" s="115">
        <v>2167688</v>
      </c>
      <c r="C7475" s="116" t="s">
        <v>10124</v>
      </c>
      <c r="D7475" s="116" t="s">
        <v>10125</v>
      </c>
      <c r="E7475" s="116" t="s">
        <v>216</v>
      </c>
      <c r="F7475" s="117">
        <v>45820</v>
      </c>
      <c r="G7475" s="118" t="s">
        <v>97</v>
      </c>
      <c r="H7475" s="119" t="s">
        <v>131</v>
      </c>
      <c r="I7475" s="116" t="s">
        <v>158</v>
      </c>
      <c r="J7475" s="116" t="s">
        <v>2518</v>
      </c>
      <c r="K7475" s="116" t="s">
        <v>2519</v>
      </c>
      <c r="L7475" s="116" t="s">
        <v>176</v>
      </c>
      <c r="M7475" s="116" t="s">
        <v>176</v>
      </c>
      <c r="N7475" s="116" t="s">
        <v>287</v>
      </c>
      <c r="O7475" s="118">
        <v>2010</v>
      </c>
      <c r="P7475" s="118" t="s">
        <v>113</v>
      </c>
    </row>
    <row r="7476" spans="2:16" x14ac:dyDescent="0.45">
      <c r="B7476" s="115">
        <v>8909920</v>
      </c>
      <c r="C7476" s="116" t="s">
        <v>10126</v>
      </c>
      <c r="D7476" s="116" t="s">
        <v>1975</v>
      </c>
      <c r="E7476" s="116" t="s">
        <v>216</v>
      </c>
      <c r="F7476" s="117">
        <v>45820</v>
      </c>
      <c r="G7476" s="118" t="s">
        <v>97</v>
      </c>
      <c r="H7476" s="119" t="s">
        <v>131</v>
      </c>
      <c r="I7476" s="116" t="s">
        <v>145</v>
      </c>
      <c r="J7476" s="116" t="s">
        <v>2792</v>
      </c>
      <c r="K7476" s="116" t="s">
        <v>4408</v>
      </c>
      <c r="L7476" s="116" t="s">
        <v>180</v>
      </c>
      <c r="M7476" s="116" t="s">
        <v>180</v>
      </c>
      <c r="N7476" s="116" t="s">
        <v>229</v>
      </c>
      <c r="O7476" s="118">
        <v>6324</v>
      </c>
      <c r="P7476" s="118" t="s">
        <v>114</v>
      </c>
    </row>
    <row r="7477" spans="2:16" x14ac:dyDescent="0.45">
      <c r="B7477" s="115">
        <v>120654060</v>
      </c>
      <c r="C7477" s="116" t="s">
        <v>10127</v>
      </c>
      <c r="D7477" s="116" t="s">
        <v>7625</v>
      </c>
      <c r="E7477" s="116" t="s">
        <v>216</v>
      </c>
      <c r="F7477" s="117">
        <v>45820</v>
      </c>
      <c r="G7477" s="118" t="s">
        <v>97</v>
      </c>
      <c r="H7477" s="119" t="s">
        <v>131</v>
      </c>
      <c r="I7477" s="116" t="s">
        <v>148</v>
      </c>
      <c r="J7477" s="116" t="s">
        <v>5455</v>
      </c>
      <c r="K7477" s="116" t="s">
        <v>5455</v>
      </c>
      <c r="L7477" s="116" t="s">
        <v>176</v>
      </c>
      <c r="M7477" s="116" t="s">
        <v>176</v>
      </c>
      <c r="N7477" s="116" t="s">
        <v>287</v>
      </c>
      <c r="O7477" s="118">
        <v>2000</v>
      </c>
      <c r="P7477" s="118" t="s">
        <v>114</v>
      </c>
    </row>
    <row r="7478" spans="2:16" x14ac:dyDescent="0.45">
      <c r="B7478" s="115">
        <v>153116342</v>
      </c>
      <c r="C7478" s="116" t="s">
        <v>10128</v>
      </c>
      <c r="D7478" s="116" t="s">
        <v>747</v>
      </c>
      <c r="E7478" s="116" t="s">
        <v>216</v>
      </c>
      <c r="F7478" s="117">
        <v>45820</v>
      </c>
      <c r="G7478" s="118" t="s">
        <v>97</v>
      </c>
      <c r="H7478" s="119" t="s">
        <v>131</v>
      </c>
      <c r="I7478" s="116" t="s">
        <v>159</v>
      </c>
      <c r="J7478" s="116" t="s">
        <v>2499</v>
      </c>
      <c r="K7478" s="116" t="s">
        <v>2761</v>
      </c>
      <c r="L7478" s="116" t="s">
        <v>176</v>
      </c>
      <c r="M7478" s="116" t="s">
        <v>177</v>
      </c>
      <c r="N7478" s="116" t="s">
        <v>1782</v>
      </c>
      <c r="O7478" s="118">
        <v>3041</v>
      </c>
      <c r="P7478" s="118" t="s">
        <v>114</v>
      </c>
    </row>
    <row r="7479" spans="2:16" x14ac:dyDescent="0.45">
      <c r="B7479" s="115">
        <v>14951</v>
      </c>
      <c r="C7479" s="116" t="s">
        <v>1220</v>
      </c>
      <c r="D7479" s="116" t="s">
        <v>781</v>
      </c>
      <c r="E7479" s="116" t="s">
        <v>216</v>
      </c>
      <c r="F7479" s="117">
        <v>45821</v>
      </c>
      <c r="G7479" s="118" t="s">
        <v>97</v>
      </c>
      <c r="H7479" s="119" t="s">
        <v>131</v>
      </c>
      <c r="I7479" s="116" t="s">
        <v>160</v>
      </c>
      <c r="J7479" s="116" t="s">
        <v>4646</v>
      </c>
      <c r="K7479" s="116" t="s">
        <v>4647</v>
      </c>
      <c r="L7479" s="116" t="s">
        <v>176</v>
      </c>
      <c r="M7479" s="116" t="s">
        <v>176</v>
      </c>
      <c r="N7479" s="116" t="s">
        <v>287</v>
      </c>
      <c r="O7479" s="118">
        <v>2000</v>
      </c>
      <c r="P7479" s="118" t="s">
        <v>114</v>
      </c>
    </row>
    <row r="7480" spans="2:16" x14ac:dyDescent="0.45">
      <c r="B7480" s="115">
        <v>432968</v>
      </c>
      <c r="C7480" s="116" t="s">
        <v>10129</v>
      </c>
      <c r="D7480" s="116" t="s">
        <v>548</v>
      </c>
      <c r="E7480" s="116" t="s">
        <v>216</v>
      </c>
      <c r="F7480" s="117">
        <v>45821</v>
      </c>
      <c r="G7480" s="118" t="s">
        <v>97</v>
      </c>
      <c r="H7480" s="119" t="s">
        <v>131</v>
      </c>
      <c r="I7480" s="116" t="s">
        <v>156</v>
      </c>
      <c r="J7480" s="116" t="s">
        <v>2426</v>
      </c>
      <c r="K7480" s="116" t="s">
        <v>2427</v>
      </c>
      <c r="L7480" s="116" t="s">
        <v>176</v>
      </c>
      <c r="M7480" s="116" t="s">
        <v>176</v>
      </c>
      <c r="N7480" s="116" t="s">
        <v>225</v>
      </c>
      <c r="O7480" s="118">
        <v>2068</v>
      </c>
      <c r="P7480" s="118" t="s">
        <v>114</v>
      </c>
    </row>
    <row r="7481" spans="2:16" x14ac:dyDescent="0.45">
      <c r="B7481" s="115">
        <v>763119</v>
      </c>
      <c r="C7481" s="116" t="s">
        <v>10130</v>
      </c>
      <c r="D7481" s="116" t="s">
        <v>548</v>
      </c>
      <c r="E7481" s="116" t="s">
        <v>216</v>
      </c>
      <c r="F7481" s="117">
        <v>45821</v>
      </c>
      <c r="G7481" s="118" t="s">
        <v>97</v>
      </c>
      <c r="H7481" s="119" t="s">
        <v>131</v>
      </c>
      <c r="I7481" s="116" t="s">
        <v>156</v>
      </c>
      <c r="J7481" s="116" t="s">
        <v>2426</v>
      </c>
      <c r="K7481" s="116" t="s">
        <v>2427</v>
      </c>
      <c r="L7481" s="116" t="s">
        <v>176</v>
      </c>
      <c r="M7481" s="116" t="s">
        <v>176</v>
      </c>
      <c r="N7481" s="116" t="s">
        <v>225</v>
      </c>
      <c r="O7481" s="118">
        <v>2068</v>
      </c>
      <c r="P7481" s="118" t="s">
        <v>114</v>
      </c>
    </row>
    <row r="7482" spans="2:16" x14ac:dyDescent="0.45">
      <c r="B7482" s="115">
        <v>1239818</v>
      </c>
      <c r="C7482" s="116" t="s">
        <v>9360</v>
      </c>
      <c r="D7482" s="116" t="s">
        <v>781</v>
      </c>
      <c r="E7482" s="116" t="s">
        <v>216</v>
      </c>
      <c r="F7482" s="117">
        <v>45821</v>
      </c>
      <c r="G7482" s="118" t="s">
        <v>97</v>
      </c>
      <c r="H7482" s="119" t="s">
        <v>131</v>
      </c>
      <c r="I7482" s="116" t="s">
        <v>153</v>
      </c>
      <c r="J7482" s="116" t="s">
        <v>3012</v>
      </c>
      <c r="K7482" s="116" t="s">
        <v>4975</v>
      </c>
      <c r="L7482" s="116" t="s">
        <v>176</v>
      </c>
      <c r="M7482" s="116" t="s">
        <v>177</v>
      </c>
      <c r="N7482" s="116" t="s">
        <v>884</v>
      </c>
      <c r="O7482" s="118">
        <v>3153</v>
      </c>
      <c r="P7482" s="118" t="s">
        <v>114</v>
      </c>
    </row>
    <row r="7483" spans="2:16" x14ac:dyDescent="0.45">
      <c r="B7483" s="115">
        <v>1538218</v>
      </c>
      <c r="C7483" s="116" t="s">
        <v>10131</v>
      </c>
      <c r="D7483" s="116" t="s">
        <v>548</v>
      </c>
      <c r="E7483" s="116" t="s">
        <v>216</v>
      </c>
      <c r="F7483" s="117">
        <v>45821</v>
      </c>
      <c r="G7483" s="118" t="s">
        <v>97</v>
      </c>
      <c r="H7483" s="119" t="s">
        <v>131</v>
      </c>
      <c r="I7483" s="116" t="s">
        <v>156</v>
      </c>
      <c r="J7483" s="116" t="s">
        <v>2426</v>
      </c>
      <c r="K7483" s="116" t="s">
        <v>2427</v>
      </c>
      <c r="L7483" s="116" t="s">
        <v>176</v>
      </c>
      <c r="M7483" s="116" t="s">
        <v>176</v>
      </c>
      <c r="N7483" s="116" t="s">
        <v>225</v>
      </c>
      <c r="O7483" s="118">
        <v>2068</v>
      </c>
      <c r="P7483" s="118" t="s">
        <v>114</v>
      </c>
    </row>
    <row r="7484" spans="2:16" x14ac:dyDescent="0.45">
      <c r="B7484" s="115">
        <v>3513693</v>
      </c>
      <c r="C7484" s="116" t="s">
        <v>9290</v>
      </c>
      <c r="D7484" s="116" t="s">
        <v>781</v>
      </c>
      <c r="E7484" s="116" t="s">
        <v>216</v>
      </c>
      <c r="F7484" s="117">
        <v>45821</v>
      </c>
      <c r="G7484" s="118" t="s">
        <v>97</v>
      </c>
      <c r="H7484" s="119" t="s">
        <v>131</v>
      </c>
      <c r="I7484" s="116" t="s">
        <v>153</v>
      </c>
      <c r="J7484" s="116" t="s">
        <v>3012</v>
      </c>
      <c r="K7484" s="116" t="s">
        <v>4975</v>
      </c>
      <c r="L7484" s="116" t="s">
        <v>176</v>
      </c>
      <c r="M7484" s="116" t="s">
        <v>176</v>
      </c>
      <c r="N7484" s="116" t="s">
        <v>299</v>
      </c>
      <c r="O7484" s="118">
        <v>2150</v>
      </c>
      <c r="P7484" s="118" t="s">
        <v>114</v>
      </c>
    </row>
    <row r="7485" spans="2:16" x14ac:dyDescent="0.45">
      <c r="B7485" s="115">
        <v>4694277</v>
      </c>
      <c r="C7485" s="116" t="s">
        <v>10132</v>
      </c>
      <c r="D7485" s="116" t="s">
        <v>4137</v>
      </c>
      <c r="E7485" s="116" t="s">
        <v>216</v>
      </c>
      <c r="F7485" s="117">
        <v>45821</v>
      </c>
      <c r="G7485" s="118" t="s">
        <v>97</v>
      </c>
      <c r="H7485" s="119" t="s">
        <v>131</v>
      </c>
      <c r="I7485" s="116" t="s">
        <v>150</v>
      </c>
      <c r="J7485" s="116" t="s">
        <v>2494</v>
      </c>
      <c r="K7485" s="116" t="s">
        <v>2495</v>
      </c>
      <c r="L7485" s="116" t="s">
        <v>177</v>
      </c>
      <c r="M7485" s="116" t="s">
        <v>177</v>
      </c>
      <c r="N7485" s="116" t="s">
        <v>255</v>
      </c>
      <c r="O7485" s="118">
        <v>3182</v>
      </c>
      <c r="P7485" s="118" t="s">
        <v>113</v>
      </c>
    </row>
    <row r="7486" spans="2:16" x14ac:dyDescent="0.45">
      <c r="B7486" s="115">
        <v>4918601</v>
      </c>
      <c r="C7486" s="116" t="s">
        <v>10133</v>
      </c>
      <c r="D7486" s="116" t="s">
        <v>5556</v>
      </c>
      <c r="E7486" s="116" t="s">
        <v>216</v>
      </c>
      <c r="F7486" s="117">
        <v>45821</v>
      </c>
      <c r="G7486" s="118" t="s">
        <v>97</v>
      </c>
      <c r="H7486" s="119" t="s">
        <v>131</v>
      </c>
      <c r="I7486" s="116" t="s">
        <v>150</v>
      </c>
      <c r="J7486" s="116" t="s">
        <v>2555</v>
      </c>
      <c r="K7486" s="116" t="s">
        <v>2556</v>
      </c>
      <c r="L7486" s="116" t="s">
        <v>177</v>
      </c>
      <c r="M7486" s="116" t="s">
        <v>177</v>
      </c>
      <c r="N7486" s="116" t="s">
        <v>379</v>
      </c>
      <c r="O7486" s="118">
        <v>3122</v>
      </c>
      <c r="P7486" s="118" t="s">
        <v>114</v>
      </c>
    </row>
    <row r="7487" spans="2:16" x14ac:dyDescent="0.45">
      <c r="B7487" s="115">
        <v>6675592</v>
      </c>
      <c r="C7487" s="116" t="s">
        <v>9446</v>
      </c>
      <c r="D7487" s="116" t="s">
        <v>781</v>
      </c>
      <c r="E7487" s="116" t="s">
        <v>216</v>
      </c>
      <c r="F7487" s="117">
        <v>45821</v>
      </c>
      <c r="G7487" s="118" t="s">
        <v>97</v>
      </c>
      <c r="H7487" s="119" t="s">
        <v>131</v>
      </c>
      <c r="I7487" s="116" t="s">
        <v>149</v>
      </c>
      <c r="J7487" s="116" t="s">
        <v>3628</v>
      </c>
      <c r="K7487" s="116" t="s">
        <v>5207</v>
      </c>
      <c r="L7487" s="116" t="s">
        <v>177</v>
      </c>
      <c r="M7487" s="116" t="s">
        <v>177</v>
      </c>
      <c r="N7487" s="116" t="s">
        <v>255</v>
      </c>
      <c r="O7487" s="118">
        <v>3008</v>
      </c>
      <c r="P7487" s="118" t="s">
        <v>114</v>
      </c>
    </row>
    <row r="7488" spans="2:16" x14ac:dyDescent="0.45">
      <c r="B7488" s="115">
        <v>7030757</v>
      </c>
      <c r="C7488" s="116" t="s">
        <v>9447</v>
      </c>
      <c r="D7488" s="116" t="s">
        <v>781</v>
      </c>
      <c r="E7488" s="116" t="s">
        <v>216</v>
      </c>
      <c r="F7488" s="117">
        <v>45821</v>
      </c>
      <c r="G7488" s="118" t="s">
        <v>97</v>
      </c>
      <c r="H7488" s="119" t="s">
        <v>131</v>
      </c>
      <c r="I7488" s="116" t="s">
        <v>161</v>
      </c>
      <c r="J7488" s="116" t="s">
        <v>3372</v>
      </c>
      <c r="K7488" s="116" t="s">
        <v>3373</v>
      </c>
      <c r="L7488" s="116" t="s">
        <v>177</v>
      </c>
      <c r="M7488" s="116" t="s">
        <v>177</v>
      </c>
      <c r="N7488" s="116" t="s">
        <v>255</v>
      </c>
      <c r="O7488" s="118">
        <v>3008</v>
      </c>
      <c r="P7488" s="118" t="s">
        <v>114</v>
      </c>
    </row>
    <row r="7489" spans="2:16" x14ac:dyDescent="0.45">
      <c r="B7489" s="115">
        <v>7527406</v>
      </c>
      <c r="C7489" s="116" t="s">
        <v>1563</v>
      </c>
      <c r="D7489" s="116" t="s">
        <v>781</v>
      </c>
      <c r="E7489" s="116" t="s">
        <v>216</v>
      </c>
      <c r="F7489" s="117">
        <v>45821</v>
      </c>
      <c r="G7489" s="118" t="s">
        <v>97</v>
      </c>
      <c r="H7489" s="119" t="s">
        <v>131</v>
      </c>
      <c r="I7489" s="116" t="s">
        <v>147</v>
      </c>
      <c r="J7489" s="116" t="s">
        <v>2523</v>
      </c>
      <c r="K7489" s="116" t="s">
        <v>2524</v>
      </c>
      <c r="L7489" s="116" t="s">
        <v>179</v>
      </c>
      <c r="M7489" s="116" t="s">
        <v>176</v>
      </c>
      <c r="N7489" s="116" t="s">
        <v>287</v>
      </c>
      <c r="O7489" s="118">
        <v>2000</v>
      </c>
      <c r="P7489" s="118" t="s">
        <v>114</v>
      </c>
    </row>
    <row r="7490" spans="2:16" x14ac:dyDescent="0.45">
      <c r="B7490" s="115">
        <v>7541460</v>
      </c>
      <c r="C7490" s="116" t="s">
        <v>1564</v>
      </c>
      <c r="D7490" s="116" t="s">
        <v>781</v>
      </c>
      <c r="E7490" s="116" t="s">
        <v>216</v>
      </c>
      <c r="F7490" s="117">
        <v>45821</v>
      </c>
      <c r="G7490" s="118" t="s">
        <v>97</v>
      </c>
      <c r="H7490" s="119" t="s">
        <v>131</v>
      </c>
      <c r="I7490" s="116" t="s">
        <v>145</v>
      </c>
      <c r="J7490" s="116" t="s">
        <v>2572</v>
      </c>
      <c r="K7490" s="116" t="s">
        <v>2572</v>
      </c>
      <c r="L7490" s="116" t="s">
        <v>179</v>
      </c>
      <c r="M7490" s="116" t="s">
        <v>176</v>
      </c>
      <c r="N7490" s="116" t="s">
        <v>287</v>
      </c>
      <c r="O7490" s="118">
        <v>2000</v>
      </c>
      <c r="P7490" s="118" t="s">
        <v>114</v>
      </c>
    </row>
    <row r="7491" spans="2:16" x14ac:dyDescent="0.45">
      <c r="B7491" s="115">
        <v>7544685</v>
      </c>
      <c r="C7491" s="116" t="s">
        <v>1565</v>
      </c>
      <c r="D7491" s="116" t="s">
        <v>781</v>
      </c>
      <c r="E7491" s="116" t="s">
        <v>216</v>
      </c>
      <c r="F7491" s="117">
        <v>45821</v>
      </c>
      <c r="G7491" s="118" t="s">
        <v>97</v>
      </c>
      <c r="H7491" s="119" t="s">
        <v>131</v>
      </c>
      <c r="I7491" s="116" t="s">
        <v>145</v>
      </c>
      <c r="J7491" s="116" t="s">
        <v>2572</v>
      </c>
      <c r="K7491" s="116" t="s">
        <v>2572</v>
      </c>
      <c r="L7491" s="116" t="s">
        <v>179</v>
      </c>
      <c r="M7491" s="116" t="s">
        <v>176</v>
      </c>
      <c r="N7491" s="116" t="s">
        <v>287</v>
      </c>
      <c r="O7491" s="118">
        <v>2000</v>
      </c>
      <c r="P7491" s="118" t="s">
        <v>114</v>
      </c>
    </row>
    <row r="7492" spans="2:16" x14ac:dyDescent="0.45">
      <c r="B7492" s="115">
        <v>8017329</v>
      </c>
      <c r="C7492" s="116" t="s">
        <v>9448</v>
      </c>
      <c r="D7492" s="116" t="s">
        <v>781</v>
      </c>
      <c r="E7492" s="116" t="s">
        <v>216</v>
      </c>
      <c r="F7492" s="117">
        <v>45821</v>
      </c>
      <c r="G7492" s="118" t="s">
        <v>97</v>
      </c>
      <c r="H7492" s="119" t="s">
        <v>131</v>
      </c>
      <c r="I7492" s="116" t="s">
        <v>159</v>
      </c>
      <c r="J7492" s="116" t="s">
        <v>3959</v>
      </c>
      <c r="K7492" s="116" t="s">
        <v>3959</v>
      </c>
      <c r="L7492" s="116" t="s">
        <v>179</v>
      </c>
      <c r="M7492" s="116" t="s">
        <v>177</v>
      </c>
      <c r="N7492" s="116" t="s">
        <v>255</v>
      </c>
      <c r="O7492" s="118">
        <v>3008</v>
      </c>
      <c r="P7492" s="118" t="s">
        <v>114</v>
      </c>
    </row>
    <row r="7493" spans="2:16" x14ac:dyDescent="0.45">
      <c r="B7493" s="115">
        <v>9847714</v>
      </c>
      <c r="C7493" s="116" t="s">
        <v>10134</v>
      </c>
      <c r="D7493" s="116" t="s">
        <v>6021</v>
      </c>
      <c r="E7493" s="116" t="s">
        <v>216</v>
      </c>
      <c r="F7493" s="117">
        <v>45821</v>
      </c>
      <c r="G7493" s="118" t="s">
        <v>97</v>
      </c>
      <c r="H7493" s="119" t="s">
        <v>131</v>
      </c>
      <c r="I7493" s="116" t="s">
        <v>155</v>
      </c>
      <c r="J7493" s="116" t="s">
        <v>2504</v>
      </c>
      <c r="K7493" s="116" t="s">
        <v>2505</v>
      </c>
      <c r="L7493" s="116" t="s">
        <v>178</v>
      </c>
      <c r="M7493" s="116" t="s">
        <v>178</v>
      </c>
      <c r="N7493" s="116" t="s">
        <v>251</v>
      </c>
      <c r="O7493" s="118">
        <v>4007</v>
      </c>
      <c r="P7493" s="118" t="s">
        <v>114</v>
      </c>
    </row>
    <row r="7494" spans="2:16" x14ac:dyDescent="0.45">
      <c r="B7494" s="115">
        <v>10721212</v>
      </c>
      <c r="C7494" s="116" t="s">
        <v>1570</v>
      </c>
      <c r="D7494" s="116" t="s">
        <v>781</v>
      </c>
      <c r="E7494" s="116" t="s">
        <v>216</v>
      </c>
      <c r="F7494" s="117">
        <v>45821</v>
      </c>
      <c r="G7494" s="118" t="s">
        <v>97</v>
      </c>
      <c r="H7494" s="119" t="s">
        <v>131</v>
      </c>
      <c r="I7494" s="116" t="s">
        <v>145</v>
      </c>
      <c r="J7494" s="116" t="s">
        <v>2572</v>
      </c>
      <c r="K7494" s="116" t="s">
        <v>2572</v>
      </c>
      <c r="L7494" s="116" t="s">
        <v>178</v>
      </c>
      <c r="M7494" s="116" t="s">
        <v>176</v>
      </c>
      <c r="N7494" s="116" t="s">
        <v>287</v>
      </c>
      <c r="O7494" s="118">
        <v>2000</v>
      </c>
      <c r="P7494" s="118" t="s">
        <v>114</v>
      </c>
    </row>
    <row r="7495" spans="2:16" x14ac:dyDescent="0.45">
      <c r="B7495" s="115">
        <v>64273418</v>
      </c>
      <c r="C7495" s="116" t="s">
        <v>9564</v>
      </c>
      <c r="D7495" s="116" t="s">
        <v>781</v>
      </c>
      <c r="E7495" s="116" t="s">
        <v>216</v>
      </c>
      <c r="F7495" s="117">
        <v>45821</v>
      </c>
      <c r="G7495" s="118" t="s">
        <v>97</v>
      </c>
      <c r="H7495" s="119" t="s">
        <v>131</v>
      </c>
      <c r="I7495" s="116" t="s">
        <v>153</v>
      </c>
      <c r="J7495" s="116" t="s">
        <v>3918</v>
      </c>
      <c r="K7495" s="116" t="s">
        <v>4363</v>
      </c>
      <c r="L7495" s="116" t="s">
        <v>177</v>
      </c>
      <c r="M7495" s="116" t="s">
        <v>177</v>
      </c>
      <c r="N7495" s="116" t="s">
        <v>255</v>
      </c>
      <c r="O7495" s="118">
        <v>3006</v>
      </c>
      <c r="P7495" s="118" t="s">
        <v>114</v>
      </c>
    </row>
    <row r="7496" spans="2:16" x14ac:dyDescent="0.45">
      <c r="B7496" s="115">
        <v>72460836</v>
      </c>
      <c r="C7496" s="116" t="s">
        <v>10135</v>
      </c>
      <c r="D7496" s="116" t="s">
        <v>2332</v>
      </c>
      <c r="E7496" s="116" t="s">
        <v>216</v>
      </c>
      <c r="F7496" s="117">
        <v>45821</v>
      </c>
      <c r="G7496" s="118" t="s">
        <v>97</v>
      </c>
      <c r="H7496" s="119" t="s">
        <v>131</v>
      </c>
      <c r="I7496" s="116" t="s">
        <v>150</v>
      </c>
      <c r="J7496" s="116" t="s">
        <v>3569</v>
      </c>
      <c r="K7496" s="116" t="s">
        <v>4662</v>
      </c>
      <c r="L7496" s="116" t="s">
        <v>176</v>
      </c>
      <c r="M7496" s="116" t="s">
        <v>177</v>
      </c>
      <c r="N7496" s="116" t="s">
        <v>255</v>
      </c>
      <c r="O7496" s="118">
        <v>3000</v>
      </c>
      <c r="P7496" s="118" t="s">
        <v>114</v>
      </c>
    </row>
    <row r="7497" spans="2:16" x14ac:dyDescent="0.45">
      <c r="B7497" s="115">
        <v>82607609</v>
      </c>
      <c r="C7497" s="116" t="s">
        <v>9453</v>
      </c>
      <c r="D7497" s="116" t="s">
        <v>781</v>
      </c>
      <c r="E7497" s="116" t="s">
        <v>216</v>
      </c>
      <c r="F7497" s="117">
        <v>45821</v>
      </c>
      <c r="G7497" s="118" t="s">
        <v>97</v>
      </c>
      <c r="H7497" s="119" t="s">
        <v>131</v>
      </c>
      <c r="I7497" s="116" t="s">
        <v>153</v>
      </c>
      <c r="J7497" s="116" t="s">
        <v>9454</v>
      </c>
      <c r="K7497" s="116" t="s">
        <v>9454</v>
      </c>
      <c r="L7497" s="116" t="s">
        <v>180</v>
      </c>
      <c r="M7497" s="116" t="s">
        <v>177</v>
      </c>
      <c r="N7497" s="116" t="s">
        <v>255</v>
      </c>
      <c r="O7497" s="118">
        <v>3008</v>
      </c>
      <c r="P7497" s="118" t="s">
        <v>114</v>
      </c>
    </row>
    <row r="7498" spans="2:16" x14ac:dyDescent="0.45">
      <c r="B7498" s="115">
        <v>86046924</v>
      </c>
      <c r="C7498" s="116" t="s">
        <v>9010</v>
      </c>
      <c r="D7498" s="116" t="s">
        <v>781</v>
      </c>
      <c r="E7498" s="116" t="s">
        <v>216</v>
      </c>
      <c r="F7498" s="117">
        <v>45821</v>
      </c>
      <c r="G7498" s="118" t="s">
        <v>97</v>
      </c>
      <c r="H7498" s="119" t="s">
        <v>131</v>
      </c>
      <c r="I7498" s="116" t="s">
        <v>156</v>
      </c>
      <c r="J7498" s="116" t="s">
        <v>2426</v>
      </c>
      <c r="K7498" s="116" t="s">
        <v>2427</v>
      </c>
      <c r="L7498" s="116" t="s">
        <v>176</v>
      </c>
      <c r="M7498" s="116" t="s">
        <v>177</v>
      </c>
      <c r="N7498" s="116" t="s">
        <v>620</v>
      </c>
      <c r="O7498" s="118">
        <v>3011</v>
      </c>
      <c r="P7498" s="118" t="s">
        <v>114</v>
      </c>
    </row>
    <row r="7499" spans="2:16" x14ac:dyDescent="0.45">
      <c r="B7499" s="115">
        <v>91929065</v>
      </c>
      <c r="C7499" s="116" t="s">
        <v>10136</v>
      </c>
      <c r="D7499" s="116" t="s">
        <v>333</v>
      </c>
      <c r="E7499" s="116" t="s">
        <v>216</v>
      </c>
      <c r="F7499" s="117">
        <v>45821</v>
      </c>
      <c r="G7499" s="118" t="s">
        <v>97</v>
      </c>
      <c r="H7499" s="119" t="s">
        <v>131</v>
      </c>
      <c r="I7499" s="116" t="s">
        <v>156</v>
      </c>
      <c r="J7499" s="116" t="s">
        <v>2426</v>
      </c>
      <c r="K7499" s="116" t="s">
        <v>2427</v>
      </c>
      <c r="L7499" s="116" t="s">
        <v>176</v>
      </c>
      <c r="M7499" s="116" t="s">
        <v>176</v>
      </c>
      <c r="N7499" s="116" t="s">
        <v>386</v>
      </c>
      <c r="O7499" s="118">
        <v>2229</v>
      </c>
      <c r="P7499" s="118" t="s">
        <v>114</v>
      </c>
    </row>
    <row r="7500" spans="2:16" x14ac:dyDescent="0.45">
      <c r="B7500" s="115">
        <v>94312768</v>
      </c>
      <c r="C7500" s="116" t="s">
        <v>9455</v>
      </c>
      <c r="D7500" s="116" t="s">
        <v>781</v>
      </c>
      <c r="E7500" s="116" t="s">
        <v>216</v>
      </c>
      <c r="F7500" s="117">
        <v>45821</v>
      </c>
      <c r="G7500" s="118" t="s">
        <v>97</v>
      </c>
      <c r="H7500" s="119" t="s">
        <v>131</v>
      </c>
      <c r="I7500" s="116" t="s">
        <v>149</v>
      </c>
      <c r="J7500" s="116" t="s">
        <v>3628</v>
      </c>
      <c r="K7500" s="116" t="s">
        <v>5207</v>
      </c>
      <c r="L7500" s="116" t="s">
        <v>180</v>
      </c>
      <c r="M7500" s="116" t="s">
        <v>177</v>
      </c>
      <c r="N7500" s="116" t="s">
        <v>255</v>
      </c>
      <c r="O7500" s="118">
        <v>3008</v>
      </c>
      <c r="P7500" s="118" t="s">
        <v>114</v>
      </c>
    </row>
    <row r="7501" spans="2:16" x14ac:dyDescent="0.45">
      <c r="B7501" s="115">
        <v>96634463</v>
      </c>
      <c r="C7501" s="116" t="s">
        <v>10137</v>
      </c>
      <c r="D7501" s="116" t="s">
        <v>1345</v>
      </c>
      <c r="E7501" s="116" t="s">
        <v>216</v>
      </c>
      <c r="F7501" s="117">
        <v>45821</v>
      </c>
      <c r="G7501" s="118" t="s">
        <v>97</v>
      </c>
      <c r="H7501" s="119" t="s">
        <v>131</v>
      </c>
      <c r="I7501" s="116" t="s">
        <v>145</v>
      </c>
      <c r="J7501" s="116" t="s">
        <v>2792</v>
      </c>
      <c r="K7501" s="116" t="s">
        <v>2793</v>
      </c>
      <c r="L7501" s="116" t="s">
        <v>177</v>
      </c>
      <c r="M7501" s="116" t="s">
        <v>177</v>
      </c>
      <c r="N7501" s="116" t="s">
        <v>2013</v>
      </c>
      <c r="O7501" s="118">
        <v>3500</v>
      </c>
      <c r="P7501" s="118" t="s">
        <v>114</v>
      </c>
    </row>
    <row r="7502" spans="2:16" x14ac:dyDescent="0.45">
      <c r="B7502" s="115">
        <v>98809557</v>
      </c>
      <c r="C7502" s="116" t="s">
        <v>10138</v>
      </c>
      <c r="D7502" s="116" t="s">
        <v>431</v>
      </c>
      <c r="E7502" s="116" t="s">
        <v>216</v>
      </c>
      <c r="F7502" s="117">
        <v>45821</v>
      </c>
      <c r="G7502" s="118" t="s">
        <v>97</v>
      </c>
      <c r="H7502" s="119" t="s">
        <v>131</v>
      </c>
      <c r="I7502" s="116" t="s">
        <v>151</v>
      </c>
      <c r="J7502" s="116" t="s">
        <v>2530</v>
      </c>
      <c r="K7502" s="116" t="s">
        <v>2531</v>
      </c>
      <c r="L7502" s="116" t="s">
        <v>183</v>
      </c>
      <c r="M7502" s="116" t="s">
        <v>183</v>
      </c>
      <c r="N7502" s="116" t="s">
        <v>183</v>
      </c>
      <c r="O7502" s="118">
        <v>2601</v>
      </c>
      <c r="P7502" s="118" t="s">
        <v>114</v>
      </c>
    </row>
    <row r="7503" spans="2:16" x14ac:dyDescent="0.45">
      <c r="B7503" s="115">
        <v>102514652</v>
      </c>
      <c r="C7503" s="116" t="s">
        <v>9456</v>
      </c>
      <c r="D7503" s="116" t="s">
        <v>781</v>
      </c>
      <c r="E7503" s="116" t="s">
        <v>216</v>
      </c>
      <c r="F7503" s="117">
        <v>45821</v>
      </c>
      <c r="G7503" s="118" t="s">
        <v>97</v>
      </c>
      <c r="H7503" s="119" t="s">
        <v>131</v>
      </c>
      <c r="I7503" s="116" t="s">
        <v>153</v>
      </c>
      <c r="J7503" s="116" t="s">
        <v>9454</v>
      </c>
      <c r="K7503" s="116" t="s">
        <v>9454</v>
      </c>
      <c r="L7503" s="116" t="s">
        <v>177</v>
      </c>
      <c r="M7503" s="116" t="s">
        <v>177</v>
      </c>
      <c r="N7503" s="116" t="s">
        <v>255</v>
      </c>
      <c r="O7503" s="118">
        <v>3008</v>
      </c>
      <c r="P7503" s="118" t="s">
        <v>114</v>
      </c>
    </row>
    <row r="7504" spans="2:16" x14ac:dyDescent="0.45">
      <c r="B7504" s="115">
        <v>105663385</v>
      </c>
      <c r="C7504" s="116" t="s">
        <v>10139</v>
      </c>
      <c r="D7504" s="116" t="s">
        <v>2332</v>
      </c>
      <c r="E7504" s="116" t="s">
        <v>216</v>
      </c>
      <c r="F7504" s="117">
        <v>45821</v>
      </c>
      <c r="G7504" s="118" t="s">
        <v>97</v>
      </c>
      <c r="H7504" s="119" t="s">
        <v>131</v>
      </c>
      <c r="I7504" s="116" t="s">
        <v>150</v>
      </c>
      <c r="J7504" s="116" t="s">
        <v>3569</v>
      </c>
      <c r="K7504" s="116" t="s">
        <v>4662</v>
      </c>
      <c r="L7504" s="116" t="s">
        <v>177</v>
      </c>
      <c r="M7504" s="116" t="s">
        <v>177</v>
      </c>
      <c r="N7504" s="116" t="s">
        <v>255</v>
      </c>
      <c r="O7504" s="118">
        <v>3000</v>
      </c>
      <c r="P7504" s="118" t="s">
        <v>114</v>
      </c>
    </row>
    <row r="7505" spans="2:16" x14ac:dyDescent="0.45">
      <c r="B7505" s="115">
        <v>112638294</v>
      </c>
      <c r="C7505" s="116" t="s">
        <v>10140</v>
      </c>
      <c r="D7505" s="116" t="s">
        <v>2332</v>
      </c>
      <c r="E7505" s="116" t="s">
        <v>216</v>
      </c>
      <c r="F7505" s="117">
        <v>45821</v>
      </c>
      <c r="G7505" s="118" t="s">
        <v>97</v>
      </c>
      <c r="H7505" s="119" t="s">
        <v>131</v>
      </c>
      <c r="I7505" s="116" t="s">
        <v>150</v>
      </c>
      <c r="J7505" s="116" t="s">
        <v>3569</v>
      </c>
      <c r="K7505" s="116" t="s">
        <v>4662</v>
      </c>
      <c r="L7505" s="116" t="s">
        <v>177</v>
      </c>
      <c r="M7505" s="116" t="s">
        <v>177</v>
      </c>
      <c r="N7505" s="116" t="s">
        <v>255</v>
      </c>
      <c r="O7505" s="118">
        <v>3000</v>
      </c>
      <c r="P7505" s="118" t="s">
        <v>114</v>
      </c>
    </row>
    <row r="7506" spans="2:16" x14ac:dyDescent="0.45">
      <c r="B7506" s="115">
        <v>112638454</v>
      </c>
      <c r="C7506" s="116" t="s">
        <v>10141</v>
      </c>
      <c r="D7506" s="116" t="s">
        <v>2332</v>
      </c>
      <c r="E7506" s="116" t="s">
        <v>216</v>
      </c>
      <c r="F7506" s="117">
        <v>45821</v>
      </c>
      <c r="G7506" s="118" t="s">
        <v>97</v>
      </c>
      <c r="H7506" s="119" t="s">
        <v>131</v>
      </c>
      <c r="I7506" s="116" t="s">
        <v>150</v>
      </c>
      <c r="J7506" s="116" t="s">
        <v>3569</v>
      </c>
      <c r="K7506" s="116" t="s">
        <v>4662</v>
      </c>
      <c r="L7506" s="116" t="s">
        <v>177</v>
      </c>
      <c r="M7506" s="116" t="s">
        <v>177</v>
      </c>
      <c r="N7506" s="116" t="s">
        <v>255</v>
      </c>
      <c r="O7506" s="118">
        <v>3000</v>
      </c>
      <c r="P7506" s="118" t="s">
        <v>114</v>
      </c>
    </row>
    <row r="7507" spans="2:16" x14ac:dyDescent="0.45">
      <c r="B7507" s="115">
        <v>115419853</v>
      </c>
      <c r="C7507" s="116" t="s">
        <v>10142</v>
      </c>
      <c r="D7507" s="116" t="s">
        <v>2332</v>
      </c>
      <c r="E7507" s="116" t="s">
        <v>216</v>
      </c>
      <c r="F7507" s="117">
        <v>45821</v>
      </c>
      <c r="G7507" s="118" t="s">
        <v>97</v>
      </c>
      <c r="H7507" s="119" t="s">
        <v>131</v>
      </c>
      <c r="I7507" s="116" t="s">
        <v>150</v>
      </c>
      <c r="J7507" s="116" t="s">
        <v>3569</v>
      </c>
      <c r="K7507" s="116" t="s">
        <v>4662</v>
      </c>
      <c r="L7507" s="116" t="s">
        <v>177</v>
      </c>
      <c r="M7507" s="116" t="s">
        <v>176</v>
      </c>
      <c r="N7507" s="116" t="s">
        <v>287</v>
      </c>
      <c r="O7507" s="118">
        <v>2000</v>
      </c>
      <c r="P7507" s="118" t="s">
        <v>114</v>
      </c>
    </row>
    <row r="7508" spans="2:16" x14ac:dyDescent="0.45">
      <c r="B7508" s="115">
        <v>120212017</v>
      </c>
      <c r="C7508" s="116" t="s">
        <v>9469</v>
      </c>
      <c r="D7508" s="116" t="s">
        <v>781</v>
      </c>
      <c r="E7508" s="116" t="s">
        <v>216</v>
      </c>
      <c r="F7508" s="117">
        <v>45821</v>
      </c>
      <c r="G7508" s="118" t="s">
        <v>97</v>
      </c>
      <c r="H7508" s="119" t="s">
        <v>131</v>
      </c>
      <c r="I7508" s="116" t="s">
        <v>154</v>
      </c>
      <c r="J7508" s="116" t="s">
        <v>3256</v>
      </c>
      <c r="K7508" s="116" t="s">
        <v>3256</v>
      </c>
      <c r="L7508" s="116" t="s">
        <v>177</v>
      </c>
      <c r="M7508" s="116" t="s">
        <v>177</v>
      </c>
      <c r="N7508" s="116"/>
      <c r="O7508" s="118"/>
      <c r="P7508" s="118" t="s">
        <v>114</v>
      </c>
    </row>
    <row r="7509" spans="2:16" x14ac:dyDescent="0.45">
      <c r="B7509" s="115">
        <v>133786366</v>
      </c>
      <c r="C7509" s="116" t="s">
        <v>10143</v>
      </c>
      <c r="D7509" s="116" t="s">
        <v>2332</v>
      </c>
      <c r="E7509" s="116" t="s">
        <v>216</v>
      </c>
      <c r="F7509" s="117">
        <v>45821</v>
      </c>
      <c r="G7509" s="118" t="s">
        <v>97</v>
      </c>
      <c r="H7509" s="119" t="s">
        <v>131</v>
      </c>
      <c r="I7509" s="116" t="s">
        <v>150</v>
      </c>
      <c r="J7509" s="116" t="s">
        <v>3569</v>
      </c>
      <c r="K7509" s="116" t="s">
        <v>4662</v>
      </c>
      <c r="L7509" s="116" t="s">
        <v>177</v>
      </c>
      <c r="M7509" s="116" t="s">
        <v>177</v>
      </c>
      <c r="N7509" s="116" t="s">
        <v>255</v>
      </c>
      <c r="O7509" s="118">
        <v>3000</v>
      </c>
      <c r="P7509" s="118" t="s">
        <v>114</v>
      </c>
    </row>
    <row r="7510" spans="2:16" x14ac:dyDescent="0.45">
      <c r="B7510" s="115">
        <v>140102656</v>
      </c>
      <c r="C7510" s="116" t="s">
        <v>9470</v>
      </c>
      <c r="D7510" s="116" t="s">
        <v>781</v>
      </c>
      <c r="E7510" s="116" t="s">
        <v>216</v>
      </c>
      <c r="F7510" s="117">
        <v>45821</v>
      </c>
      <c r="G7510" s="118" t="s">
        <v>97</v>
      </c>
      <c r="H7510" s="119" t="s">
        <v>131</v>
      </c>
      <c r="I7510" s="116" t="s">
        <v>154</v>
      </c>
      <c r="J7510" s="116" t="s">
        <v>3256</v>
      </c>
      <c r="K7510" s="116" t="s">
        <v>3256</v>
      </c>
      <c r="L7510" s="116" t="s">
        <v>178</v>
      </c>
      <c r="M7510" s="116" t="s">
        <v>178</v>
      </c>
      <c r="N7510" s="116"/>
      <c r="O7510" s="118"/>
      <c r="P7510" s="118" t="s">
        <v>114</v>
      </c>
    </row>
    <row r="7511" spans="2:16" x14ac:dyDescent="0.45">
      <c r="B7511" s="115">
        <v>152196373</v>
      </c>
      <c r="C7511" s="116" t="s">
        <v>10144</v>
      </c>
      <c r="D7511" s="116" t="s">
        <v>2332</v>
      </c>
      <c r="E7511" s="116" t="s">
        <v>216</v>
      </c>
      <c r="F7511" s="117">
        <v>45821</v>
      </c>
      <c r="G7511" s="118" t="s">
        <v>97</v>
      </c>
      <c r="H7511" s="119" t="s">
        <v>131</v>
      </c>
      <c r="I7511" s="116" t="s">
        <v>150</v>
      </c>
      <c r="J7511" s="116" t="s">
        <v>3569</v>
      </c>
      <c r="K7511" s="116" t="s">
        <v>4662</v>
      </c>
      <c r="L7511" s="116" t="s">
        <v>176</v>
      </c>
      <c r="M7511" s="116" t="s">
        <v>177</v>
      </c>
      <c r="N7511" s="116" t="s">
        <v>255</v>
      </c>
      <c r="O7511" s="118">
        <v>3000</v>
      </c>
      <c r="P7511" s="118" t="s">
        <v>114</v>
      </c>
    </row>
    <row r="7512" spans="2:16" x14ac:dyDescent="0.45">
      <c r="B7512" s="115">
        <v>160017596</v>
      </c>
      <c r="C7512" s="116" t="s">
        <v>5172</v>
      </c>
      <c r="D7512" s="116" t="s">
        <v>781</v>
      </c>
      <c r="E7512" s="116" t="s">
        <v>216</v>
      </c>
      <c r="F7512" s="117">
        <v>45821</v>
      </c>
      <c r="G7512" s="118" t="s">
        <v>97</v>
      </c>
      <c r="H7512" s="119" t="s">
        <v>131</v>
      </c>
      <c r="I7512" s="116" t="s">
        <v>150</v>
      </c>
      <c r="J7512" s="116" t="s">
        <v>2494</v>
      </c>
      <c r="K7512" s="116" t="s">
        <v>2495</v>
      </c>
      <c r="L7512" s="116" t="s">
        <v>176</v>
      </c>
      <c r="M7512" s="116" t="s">
        <v>176</v>
      </c>
      <c r="N7512" s="116" t="s">
        <v>273</v>
      </c>
      <c r="O7512" s="118">
        <v>2027</v>
      </c>
      <c r="P7512" s="118" t="s">
        <v>114</v>
      </c>
    </row>
    <row r="7513" spans="2:16" x14ac:dyDescent="0.45">
      <c r="B7513" s="115">
        <v>161061785</v>
      </c>
      <c r="C7513" s="116" t="s">
        <v>10145</v>
      </c>
      <c r="D7513" s="116" t="s">
        <v>2332</v>
      </c>
      <c r="E7513" s="116" t="s">
        <v>216</v>
      </c>
      <c r="F7513" s="117">
        <v>45821</v>
      </c>
      <c r="G7513" s="118" t="s">
        <v>97</v>
      </c>
      <c r="H7513" s="119" t="s">
        <v>131</v>
      </c>
      <c r="I7513" s="116" t="s">
        <v>150</v>
      </c>
      <c r="J7513" s="116" t="s">
        <v>3569</v>
      </c>
      <c r="K7513" s="116" t="s">
        <v>4662</v>
      </c>
      <c r="L7513" s="116" t="s">
        <v>177</v>
      </c>
      <c r="M7513" s="116" t="s">
        <v>177</v>
      </c>
      <c r="N7513" s="116" t="s">
        <v>255</v>
      </c>
      <c r="O7513" s="118">
        <v>3000</v>
      </c>
      <c r="P7513" s="118" t="s">
        <v>114</v>
      </c>
    </row>
    <row r="7514" spans="2:16" x14ac:dyDescent="0.45">
      <c r="B7514" s="115">
        <v>163969168</v>
      </c>
      <c r="C7514" s="116" t="s">
        <v>10146</v>
      </c>
      <c r="D7514" s="116" t="s">
        <v>2332</v>
      </c>
      <c r="E7514" s="116" t="s">
        <v>216</v>
      </c>
      <c r="F7514" s="117">
        <v>45821</v>
      </c>
      <c r="G7514" s="118" t="s">
        <v>97</v>
      </c>
      <c r="H7514" s="119" t="s">
        <v>131</v>
      </c>
      <c r="I7514" s="116" t="s">
        <v>150</v>
      </c>
      <c r="J7514" s="116" t="s">
        <v>3569</v>
      </c>
      <c r="K7514" s="116" t="s">
        <v>4662</v>
      </c>
      <c r="L7514" s="116" t="s">
        <v>177</v>
      </c>
      <c r="M7514" s="116" t="s">
        <v>177</v>
      </c>
      <c r="N7514" s="116" t="s">
        <v>255</v>
      </c>
      <c r="O7514" s="118">
        <v>3000</v>
      </c>
      <c r="P7514" s="118" t="s">
        <v>114</v>
      </c>
    </row>
    <row r="7515" spans="2:16" x14ac:dyDescent="0.45">
      <c r="B7515" s="115">
        <v>166831938</v>
      </c>
      <c r="C7515" s="116" t="s">
        <v>10147</v>
      </c>
      <c r="D7515" s="116" t="s">
        <v>2332</v>
      </c>
      <c r="E7515" s="116" t="s">
        <v>216</v>
      </c>
      <c r="F7515" s="117">
        <v>45821</v>
      </c>
      <c r="G7515" s="118" t="s">
        <v>97</v>
      </c>
      <c r="H7515" s="119" t="s">
        <v>131</v>
      </c>
      <c r="I7515" s="116" t="s">
        <v>150</v>
      </c>
      <c r="J7515" s="116" t="s">
        <v>3569</v>
      </c>
      <c r="K7515" s="116" t="s">
        <v>4662</v>
      </c>
      <c r="L7515" s="116" t="s">
        <v>177</v>
      </c>
      <c r="M7515" s="116" t="s">
        <v>177</v>
      </c>
      <c r="N7515" s="116" t="s">
        <v>255</v>
      </c>
      <c r="O7515" s="118">
        <v>3000</v>
      </c>
      <c r="P7515" s="118" t="s">
        <v>114</v>
      </c>
    </row>
    <row r="7516" spans="2:16" x14ac:dyDescent="0.45">
      <c r="B7516" s="115">
        <v>167216631</v>
      </c>
      <c r="C7516" s="116" t="s">
        <v>10148</v>
      </c>
      <c r="D7516" s="116" t="s">
        <v>2332</v>
      </c>
      <c r="E7516" s="116" t="s">
        <v>216</v>
      </c>
      <c r="F7516" s="117">
        <v>45821</v>
      </c>
      <c r="G7516" s="118" t="s">
        <v>97</v>
      </c>
      <c r="H7516" s="119" t="s">
        <v>131</v>
      </c>
      <c r="I7516" s="116" t="s">
        <v>150</v>
      </c>
      <c r="J7516" s="116" t="s">
        <v>3569</v>
      </c>
      <c r="K7516" s="116" t="s">
        <v>4662</v>
      </c>
      <c r="L7516" s="116" t="s">
        <v>177</v>
      </c>
      <c r="M7516" s="116" t="s">
        <v>177</v>
      </c>
      <c r="N7516" s="116" t="s">
        <v>255</v>
      </c>
      <c r="O7516" s="118">
        <v>3000</v>
      </c>
      <c r="P7516" s="118" t="s">
        <v>114</v>
      </c>
    </row>
    <row r="7517" spans="2:16" x14ac:dyDescent="0.45">
      <c r="B7517" s="115">
        <v>632760500</v>
      </c>
      <c r="C7517" s="116" t="s">
        <v>9462</v>
      </c>
      <c r="D7517" s="116" t="s">
        <v>781</v>
      </c>
      <c r="E7517" s="116" t="s">
        <v>216</v>
      </c>
      <c r="F7517" s="117">
        <v>45821</v>
      </c>
      <c r="G7517" s="118" t="s">
        <v>97</v>
      </c>
      <c r="H7517" s="119" t="s">
        <v>131</v>
      </c>
      <c r="I7517" s="116" t="s">
        <v>149</v>
      </c>
      <c r="J7517" s="116" t="s">
        <v>3628</v>
      </c>
      <c r="K7517" s="116" t="s">
        <v>5207</v>
      </c>
      <c r="L7517" s="116" t="s">
        <v>179</v>
      </c>
      <c r="M7517" s="116" t="s">
        <v>177</v>
      </c>
      <c r="N7517" s="116" t="s">
        <v>255</v>
      </c>
      <c r="O7517" s="118">
        <v>3008</v>
      </c>
      <c r="P7517" s="118" t="s">
        <v>114</v>
      </c>
    </row>
    <row r="7518" spans="2:16" x14ac:dyDescent="0.45">
      <c r="B7518" s="115">
        <v>655631986</v>
      </c>
      <c r="C7518" s="116" t="s">
        <v>10149</v>
      </c>
      <c r="D7518" s="116" t="s">
        <v>2332</v>
      </c>
      <c r="E7518" s="116" t="s">
        <v>216</v>
      </c>
      <c r="F7518" s="117">
        <v>45821</v>
      </c>
      <c r="G7518" s="118" t="s">
        <v>97</v>
      </c>
      <c r="H7518" s="119" t="s">
        <v>131</v>
      </c>
      <c r="I7518" s="116" t="s">
        <v>150</v>
      </c>
      <c r="J7518" s="116" t="s">
        <v>3569</v>
      </c>
      <c r="K7518" s="116" t="s">
        <v>4662</v>
      </c>
      <c r="L7518" s="116" t="s">
        <v>177</v>
      </c>
      <c r="M7518" s="116" t="s">
        <v>177</v>
      </c>
      <c r="N7518" s="116" t="s">
        <v>255</v>
      </c>
      <c r="O7518" s="118">
        <v>3000</v>
      </c>
      <c r="P7518" s="118" t="s">
        <v>114</v>
      </c>
    </row>
    <row r="7519" spans="2:16" x14ac:dyDescent="0.45">
      <c r="B7519" s="115">
        <v>9944763</v>
      </c>
      <c r="C7519" s="116" t="s">
        <v>10150</v>
      </c>
      <c r="D7519" s="116" t="s">
        <v>3912</v>
      </c>
      <c r="E7519" s="116" t="s">
        <v>216</v>
      </c>
      <c r="F7519" s="117">
        <v>45824</v>
      </c>
      <c r="G7519" s="118" t="s">
        <v>97</v>
      </c>
      <c r="H7519" s="119" t="s">
        <v>131</v>
      </c>
      <c r="I7519" s="116" t="s">
        <v>158</v>
      </c>
      <c r="J7519" s="116" t="s">
        <v>2518</v>
      </c>
      <c r="K7519" s="116" t="s">
        <v>2764</v>
      </c>
      <c r="L7519" s="116" t="s">
        <v>178</v>
      </c>
      <c r="M7519" s="116" t="s">
        <v>178</v>
      </c>
      <c r="N7519" s="116" t="s">
        <v>1422</v>
      </c>
      <c r="O7519" s="118">
        <v>4169</v>
      </c>
      <c r="P7519" s="118" t="s">
        <v>114</v>
      </c>
    </row>
    <row r="7520" spans="2:16" x14ac:dyDescent="0.45">
      <c r="B7520" s="115">
        <v>9516929</v>
      </c>
      <c r="C7520" s="116" t="s">
        <v>10151</v>
      </c>
      <c r="D7520" s="116" t="s">
        <v>5900</v>
      </c>
      <c r="E7520" s="116" t="s">
        <v>216</v>
      </c>
      <c r="F7520" s="117">
        <v>45825</v>
      </c>
      <c r="G7520" s="118" t="s">
        <v>97</v>
      </c>
      <c r="H7520" s="119" t="s">
        <v>131</v>
      </c>
      <c r="I7520" s="116" t="s">
        <v>155</v>
      </c>
      <c r="J7520" s="116" t="s">
        <v>2504</v>
      </c>
      <c r="K7520" s="116" t="s">
        <v>2505</v>
      </c>
      <c r="L7520" s="116" t="s">
        <v>181</v>
      </c>
      <c r="M7520" s="116" t="s">
        <v>181</v>
      </c>
      <c r="N7520" s="116" t="s">
        <v>852</v>
      </c>
      <c r="O7520" s="118">
        <v>7004</v>
      </c>
      <c r="P7520" s="118" t="s">
        <v>114</v>
      </c>
    </row>
    <row r="7521" spans="2:16" x14ac:dyDescent="0.45">
      <c r="B7521" s="115">
        <v>9887674</v>
      </c>
      <c r="C7521" s="116" t="s">
        <v>10152</v>
      </c>
      <c r="D7521" s="116" t="s">
        <v>1554</v>
      </c>
      <c r="E7521" s="116" t="s">
        <v>216</v>
      </c>
      <c r="F7521" s="117">
        <v>45825</v>
      </c>
      <c r="G7521" s="118" t="s">
        <v>97</v>
      </c>
      <c r="H7521" s="119" t="s">
        <v>131</v>
      </c>
      <c r="I7521" s="116" t="s">
        <v>145</v>
      </c>
      <c r="J7521" s="116" t="s">
        <v>2511</v>
      </c>
      <c r="K7521" s="116" t="s">
        <v>2512</v>
      </c>
      <c r="L7521" s="116" t="s">
        <v>178</v>
      </c>
      <c r="M7521" s="116" t="s">
        <v>178</v>
      </c>
      <c r="N7521" s="116" t="s">
        <v>1223</v>
      </c>
      <c r="O7521" s="118">
        <v>4650</v>
      </c>
      <c r="P7521" s="118" t="s">
        <v>114</v>
      </c>
    </row>
    <row r="7522" spans="2:16" x14ac:dyDescent="0.45">
      <c r="B7522" s="115">
        <v>10268014</v>
      </c>
      <c r="C7522" s="116" t="s">
        <v>10153</v>
      </c>
      <c r="D7522" s="116" t="s">
        <v>1443</v>
      </c>
      <c r="E7522" s="116" t="s">
        <v>216</v>
      </c>
      <c r="F7522" s="117">
        <v>45825</v>
      </c>
      <c r="G7522" s="118" t="s">
        <v>97</v>
      </c>
      <c r="H7522" s="119" t="s">
        <v>131</v>
      </c>
      <c r="I7522" s="116" t="s">
        <v>146</v>
      </c>
      <c r="J7522" s="116" t="s">
        <v>3235</v>
      </c>
      <c r="K7522" s="116" t="s">
        <v>3752</v>
      </c>
      <c r="L7522" s="116" t="s">
        <v>178</v>
      </c>
      <c r="M7522" s="116" t="s">
        <v>178</v>
      </c>
      <c r="N7522" s="116" t="s">
        <v>997</v>
      </c>
      <c r="O7522" s="118">
        <v>4179</v>
      </c>
      <c r="P7522" s="118" t="s">
        <v>114</v>
      </c>
    </row>
    <row r="7523" spans="2:16" x14ac:dyDescent="0.45">
      <c r="B7523" s="115">
        <v>627036346</v>
      </c>
      <c r="C7523" s="116" t="s">
        <v>10154</v>
      </c>
      <c r="D7523" s="116" t="s">
        <v>1554</v>
      </c>
      <c r="E7523" s="116" t="s">
        <v>216</v>
      </c>
      <c r="F7523" s="117">
        <v>45825</v>
      </c>
      <c r="G7523" s="118" t="s">
        <v>97</v>
      </c>
      <c r="H7523" s="119" t="s">
        <v>131</v>
      </c>
      <c r="I7523" s="116" t="s">
        <v>143</v>
      </c>
      <c r="J7523" s="116" t="s">
        <v>2941</v>
      </c>
      <c r="K7523" s="116" t="s">
        <v>2941</v>
      </c>
      <c r="L7523" s="116" t="s">
        <v>178</v>
      </c>
      <c r="M7523" s="116" t="s">
        <v>177</v>
      </c>
      <c r="N7523" s="116" t="s">
        <v>614</v>
      </c>
      <c r="O7523" s="118">
        <v>3730</v>
      </c>
      <c r="P7523" s="118" t="s">
        <v>114</v>
      </c>
    </row>
    <row r="7524" spans="2:16" x14ac:dyDescent="0.45">
      <c r="B7524" s="115">
        <v>66064426</v>
      </c>
      <c r="C7524" s="116" t="s">
        <v>10155</v>
      </c>
      <c r="D7524" s="116" t="s">
        <v>545</v>
      </c>
      <c r="E7524" s="116" t="s">
        <v>216</v>
      </c>
      <c r="F7524" s="117">
        <v>45826</v>
      </c>
      <c r="G7524" s="118" t="s">
        <v>97</v>
      </c>
      <c r="H7524" s="119" t="s">
        <v>131</v>
      </c>
      <c r="I7524" s="116" t="s">
        <v>160</v>
      </c>
      <c r="J7524" s="116" t="s">
        <v>2784</v>
      </c>
      <c r="K7524" s="116" t="s">
        <v>3245</v>
      </c>
      <c r="L7524" s="116" t="s">
        <v>177</v>
      </c>
      <c r="M7524" s="116" t="s">
        <v>177</v>
      </c>
      <c r="N7524" s="116" t="s">
        <v>307</v>
      </c>
      <c r="O7524" s="118">
        <v>3195</v>
      </c>
      <c r="P7524" s="118" t="s">
        <v>114</v>
      </c>
    </row>
    <row r="7525" spans="2:16" x14ac:dyDescent="0.45">
      <c r="B7525" s="115">
        <v>86211350</v>
      </c>
      <c r="C7525" s="116" t="s">
        <v>10156</v>
      </c>
      <c r="D7525" s="116" t="s">
        <v>625</v>
      </c>
      <c r="E7525" s="116" t="s">
        <v>216</v>
      </c>
      <c r="F7525" s="117">
        <v>45826</v>
      </c>
      <c r="G7525" s="118" t="s">
        <v>97</v>
      </c>
      <c r="H7525" s="119" t="s">
        <v>131</v>
      </c>
      <c r="I7525" s="116" t="s">
        <v>147</v>
      </c>
      <c r="J7525" s="116" t="s">
        <v>2523</v>
      </c>
      <c r="K7525" s="116" t="s">
        <v>2524</v>
      </c>
      <c r="L7525" s="116" t="s">
        <v>176</v>
      </c>
      <c r="M7525" s="116" t="s">
        <v>176</v>
      </c>
      <c r="N7525" s="116" t="s">
        <v>480</v>
      </c>
      <c r="O7525" s="118">
        <v>2103</v>
      </c>
      <c r="P7525" s="118" t="s">
        <v>113</v>
      </c>
    </row>
    <row r="7526" spans="2:16" x14ac:dyDescent="0.45">
      <c r="B7526" s="115">
        <v>131330615</v>
      </c>
      <c r="C7526" s="116" t="s">
        <v>10157</v>
      </c>
      <c r="D7526" s="116" t="s">
        <v>10158</v>
      </c>
      <c r="E7526" s="116" t="s">
        <v>216</v>
      </c>
      <c r="F7526" s="117">
        <v>45826</v>
      </c>
      <c r="G7526" s="118" t="s">
        <v>97</v>
      </c>
      <c r="H7526" s="119" t="s">
        <v>131</v>
      </c>
      <c r="I7526" s="116" t="s">
        <v>160</v>
      </c>
      <c r="J7526" s="116" t="s">
        <v>2784</v>
      </c>
      <c r="K7526" s="116" t="s">
        <v>3245</v>
      </c>
      <c r="L7526" s="116" t="s">
        <v>176</v>
      </c>
      <c r="M7526" s="116" t="s">
        <v>176</v>
      </c>
      <c r="N7526" s="116" t="s">
        <v>287</v>
      </c>
      <c r="O7526" s="118">
        <v>2019</v>
      </c>
      <c r="P7526" s="118" t="s">
        <v>114</v>
      </c>
    </row>
    <row r="7527" spans="2:16" x14ac:dyDescent="0.45">
      <c r="B7527" s="115">
        <v>621713228</v>
      </c>
      <c r="C7527" s="116" t="s">
        <v>10159</v>
      </c>
      <c r="D7527" s="116" t="s">
        <v>625</v>
      </c>
      <c r="E7527" s="116" t="s">
        <v>216</v>
      </c>
      <c r="F7527" s="117">
        <v>45826</v>
      </c>
      <c r="G7527" s="118" t="s">
        <v>97</v>
      </c>
      <c r="H7527" s="119" t="s">
        <v>131</v>
      </c>
      <c r="I7527" s="116" t="s">
        <v>153</v>
      </c>
      <c r="J7527" s="116" t="s">
        <v>3012</v>
      </c>
      <c r="K7527" s="116" t="s">
        <v>4975</v>
      </c>
      <c r="L7527" s="116" t="s">
        <v>181</v>
      </c>
      <c r="M7527" s="116" t="s">
        <v>181</v>
      </c>
      <c r="N7527" s="116" t="s">
        <v>489</v>
      </c>
      <c r="O7527" s="118">
        <v>7307</v>
      </c>
      <c r="P7527" s="118" t="s">
        <v>113</v>
      </c>
    </row>
    <row r="7528" spans="2:16" x14ac:dyDescent="0.45">
      <c r="B7528" s="115">
        <v>629977948</v>
      </c>
      <c r="C7528" s="116" t="s">
        <v>10160</v>
      </c>
      <c r="D7528" s="116" t="s">
        <v>272</v>
      </c>
      <c r="E7528" s="116" t="s">
        <v>216</v>
      </c>
      <c r="F7528" s="117">
        <v>45826</v>
      </c>
      <c r="G7528" s="118" t="s">
        <v>97</v>
      </c>
      <c r="H7528" s="119" t="s">
        <v>131</v>
      </c>
      <c r="I7528" s="116" t="s">
        <v>150</v>
      </c>
      <c r="J7528" s="116" t="s">
        <v>2555</v>
      </c>
      <c r="K7528" s="116" t="s">
        <v>2556</v>
      </c>
      <c r="L7528" s="116" t="s">
        <v>176</v>
      </c>
      <c r="M7528" s="116" t="s">
        <v>176</v>
      </c>
      <c r="N7528" s="116" t="s">
        <v>225</v>
      </c>
      <c r="O7528" s="118">
        <v>2060</v>
      </c>
      <c r="P7528" s="118" t="s">
        <v>114</v>
      </c>
    </row>
    <row r="7529" spans="2:16" x14ac:dyDescent="0.45">
      <c r="B7529" s="115">
        <v>1098568</v>
      </c>
      <c r="C7529" s="116" t="s">
        <v>10161</v>
      </c>
      <c r="D7529" s="116" t="s">
        <v>1431</v>
      </c>
      <c r="E7529" s="116" t="s">
        <v>216</v>
      </c>
      <c r="F7529" s="117">
        <v>45827</v>
      </c>
      <c r="G7529" s="118" t="s">
        <v>97</v>
      </c>
      <c r="H7529" s="119" t="s">
        <v>131</v>
      </c>
      <c r="I7529" s="116" t="s">
        <v>150</v>
      </c>
      <c r="J7529" s="116" t="s">
        <v>2494</v>
      </c>
      <c r="K7529" s="116" t="s">
        <v>2495</v>
      </c>
      <c r="L7529" s="116" t="s">
        <v>176</v>
      </c>
      <c r="M7529" s="116" t="s">
        <v>178</v>
      </c>
      <c r="N7529" s="116" t="s">
        <v>244</v>
      </c>
      <c r="O7529" s="118">
        <v>4225</v>
      </c>
      <c r="P7529" s="118" t="s">
        <v>114</v>
      </c>
    </row>
    <row r="7530" spans="2:16" x14ac:dyDescent="0.45">
      <c r="B7530" s="115">
        <v>115590255</v>
      </c>
      <c r="C7530" s="116" t="s">
        <v>10162</v>
      </c>
      <c r="D7530" s="116" t="s">
        <v>356</v>
      </c>
      <c r="E7530" s="116" t="s">
        <v>216</v>
      </c>
      <c r="F7530" s="117">
        <v>45827</v>
      </c>
      <c r="G7530" s="118" t="s">
        <v>97</v>
      </c>
      <c r="H7530" s="119" t="s">
        <v>131</v>
      </c>
      <c r="I7530" s="116" t="s">
        <v>156</v>
      </c>
      <c r="J7530" s="116" t="s">
        <v>2426</v>
      </c>
      <c r="K7530" s="116" t="s">
        <v>2748</v>
      </c>
      <c r="L7530" s="116" t="s">
        <v>178</v>
      </c>
      <c r="M7530" s="116" t="s">
        <v>178</v>
      </c>
      <c r="N7530" s="116" t="s">
        <v>767</v>
      </c>
      <c r="O7530" s="118">
        <v>4111</v>
      </c>
      <c r="P7530" s="118" t="s">
        <v>114</v>
      </c>
    </row>
    <row r="7531" spans="2:16" x14ac:dyDescent="0.45">
      <c r="B7531" s="115">
        <v>132473137</v>
      </c>
      <c r="C7531" s="116" t="s">
        <v>10163</v>
      </c>
      <c r="D7531" s="116" t="s">
        <v>6245</v>
      </c>
      <c r="E7531" s="116" t="s">
        <v>216</v>
      </c>
      <c r="F7531" s="117">
        <v>45827</v>
      </c>
      <c r="G7531" s="118" t="s">
        <v>97</v>
      </c>
      <c r="H7531" s="119" t="s">
        <v>131</v>
      </c>
      <c r="I7531" s="116" t="s">
        <v>161</v>
      </c>
      <c r="J7531" s="116" t="s">
        <v>2844</v>
      </c>
      <c r="K7531" s="116" t="s">
        <v>2845</v>
      </c>
      <c r="L7531" s="116" t="s">
        <v>176</v>
      </c>
      <c r="M7531" s="116" t="s">
        <v>176</v>
      </c>
      <c r="N7531" s="116" t="s">
        <v>549</v>
      </c>
      <c r="O7531" s="118">
        <v>2250</v>
      </c>
      <c r="P7531" s="118" t="s">
        <v>114</v>
      </c>
    </row>
    <row r="7532" spans="2:16" x14ac:dyDescent="0.45">
      <c r="B7532" s="115">
        <v>621426533</v>
      </c>
      <c r="C7532" s="116" t="s">
        <v>10164</v>
      </c>
      <c r="D7532" s="116" t="s">
        <v>1198</v>
      </c>
      <c r="E7532" s="116" t="s">
        <v>216</v>
      </c>
      <c r="F7532" s="117">
        <v>45827</v>
      </c>
      <c r="G7532" s="118" t="s">
        <v>97</v>
      </c>
      <c r="H7532" s="119" t="s">
        <v>131</v>
      </c>
      <c r="I7532" s="116" t="s">
        <v>151</v>
      </c>
      <c r="J7532" s="116" t="s">
        <v>2530</v>
      </c>
      <c r="K7532" s="116" t="s">
        <v>3719</v>
      </c>
      <c r="L7532" s="116" t="s">
        <v>176</v>
      </c>
      <c r="M7532" s="116" t="s">
        <v>177</v>
      </c>
      <c r="N7532" s="116" t="s">
        <v>2008</v>
      </c>
      <c r="O7532" s="118">
        <v>3350</v>
      </c>
      <c r="P7532" s="118" t="s">
        <v>114</v>
      </c>
    </row>
    <row r="7533" spans="2:16" x14ac:dyDescent="0.45">
      <c r="B7533" s="115">
        <v>633200647</v>
      </c>
      <c r="C7533" s="116" t="s">
        <v>10165</v>
      </c>
      <c r="D7533" s="116" t="s">
        <v>2425</v>
      </c>
      <c r="E7533" s="116" t="s">
        <v>216</v>
      </c>
      <c r="F7533" s="117">
        <v>45827</v>
      </c>
      <c r="G7533" s="118" t="s">
        <v>97</v>
      </c>
      <c r="H7533" s="119" t="s">
        <v>131</v>
      </c>
      <c r="I7533" s="116" t="s">
        <v>149</v>
      </c>
      <c r="J7533" s="116" t="s">
        <v>3628</v>
      </c>
      <c r="K7533" s="116" t="s">
        <v>5207</v>
      </c>
      <c r="L7533" s="116" t="s">
        <v>178</v>
      </c>
      <c r="M7533" s="116" t="s">
        <v>178</v>
      </c>
      <c r="N7533" s="116" t="s">
        <v>251</v>
      </c>
      <c r="O7533" s="118">
        <v>4064</v>
      </c>
      <c r="P7533" s="118" t="s">
        <v>114</v>
      </c>
    </row>
    <row r="7534" spans="2:16" x14ac:dyDescent="0.45">
      <c r="B7534" s="115">
        <v>4481387</v>
      </c>
      <c r="C7534" s="116" t="s">
        <v>10166</v>
      </c>
      <c r="D7534" s="116" t="s">
        <v>267</v>
      </c>
      <c r="E7534" s="116" t="s">
        <v>216</v>
      </c>
      <c r="F7534" s="117">
        <v>45828</v>
      </c>
      <c r="G7534" s="118" t="s">
        <v>97</v>
      </c>
      <c r="H7534" s="119" t="s">
        <v>131</v>
      </c>
      <c r="I7534" s="116" t="s">
        <v>151</v>
      </c>
      <c r="J7534" s="116" t="s">
        <v>3126</v>
      </c>
      <c r="K7534" s="116" t="s">
        <v>3127</v>
      </c>
      <c r="L7534" s="116" t="s">
        <v>177</v>
      </c>
      <c r="M7534" s="116" t="s">
        <v>177</v>
      </c>
      <c r="N7534" s="116" t="s">
        <v>255</v>
      </c>
      <c r="O7534" s="118">
        <v>3141</v>
      </c>
      <c r="P7534" s="118" t="s">
        <v>114</v>
      </c>
    </row>
    <row r="7535" spans="2:16" x14ac:dyDescent="0.45">
      <c r="B7535" s="115">
        <v>4481396</v>
      </c>
      <c r="C7535" s="116" t="s">
        <v>10167</v>
      </c>
      <c r="D7535" s="116" t="s">
        <v>267</v>
      </c>
      <c r="E7535" s="116" t="s">
        <v>216</v>
      </c>
      <c r="F7535" s="117">
        <v>45828</v>
      </c>
      <c r="G7535" s="118" t="s">
        <v>97</v>
      </c>
      <c r="H7535" s="119" t="s">
        <v>131</v>
      </c>
      <c r="I7535" s="116" t="s">
        <v>151</v>
      </c>
      <c r="J7535" s="116" t="s">
        <v>3126</v>
      </c>
      <c r="K7535" s="116" t="s">
        <v>3127</v>
      </c>
      <c r="L7535" s="116" t="s">
        <v>177</v>
      </c>
      <c r="M7535" s="116" t="s">
        <v>177</v>
      </c>
      <c r="N7535" s="116" t="s">
        <v>255</v>
      </c>
      <c r="O7535" s="118">
        <v>3141</v>
      </c>
      <c r="P7535" s="118" t="s">
        <v>114</v>
      </c>
    </row>
    <row r="7536" spans="2:16" x14ac:dyDescent="0.45">
      <c r="B7536" s="115">
        <v>5198809</v>
      </c>
      <c r="C7536" s="116" t="s">
        <v>10168</v>
      </c>
      <c r="D7536" s="116" t="s">
        <v>747</v>
      </c>
      <c r="E7536" s="116" t="s">
        <v>216</v>
      </c>
      <c r="F7536" s="117">
        <v>45828</v>
      </c>
      <c r="G7536" s="118" t="s">
        <v>97</v>
      </c>
      <c r="H7536" s="119" t="s">
        <v>131</v>
      </c>
      <c r="I7536" s="116" t="s">
        <v>150</v>
      </c>
      <c r="J7536" s="116" t="s">
        <v>2494</v>
      </c>
      <c r="K7536" s="116" t="s">
        <v>2495</v>
      </c>
      <c r="L7536" s="116" t="s">
        <v>177</v>
      </c>
      <c r="M7536" s="116" t="s">
        <v>177</v>
      </c>
      <c r="N7536" s="116" t="s">
        <v>255</v>
      </c>
      <c r="O7536" s="118">
        <v>3006</v>
      </c>
      <c r="P7536" s="118" t="s">
        <v>114</v>
      </c>
    </row>
    <row r="7537" spans="2:16" x14ac:dyDescent="0.45">
      <c r="B7537" s="115">
        <v>619507149</v>
      </c>
      <c r="C7537" s="116" t="s">
        <v>10169</v>
      </c>
      <c r="D7537" s="116" t="s">
        <v>2190</v>
      </c>
      <c r="E7537" s="116" t="s">
        <v>216</v>
      </c>
      <c r="F7537" s="117">
        <v>45828</v>
      </c>
      <c r="G7537" s="118" t="s">
        <v>97</v>
      </c>
      <c r="H7537" s="119" t="s">
        <v>131</v>
      </c>
      <c r="I7537" s="116" t="s">
        <v>152</v>
      </c>
      <c r="J7537" s="116" t="s">
        <v>7020</v>
      </c>
      <c r="K7537" s="116" t="s">
        <v>7020</v>
      </c>
      <c r="L7537" s="116" t="s">
        <v>177</v>
      </c>
      <c r="M7537" s="116" t="s">
        <v>178</v>
      </c>
      <c r="N7537" s="116" t="s">
        <v>244</v>
      </c>
      <c r="O7537" s="118">
        <v>4211</v>
      </c>
      <c r="P7537" s="118" t="s">
        <v>114</v>
      </c>
    </row>
    <row r="7538" spans="2:16" x14ac:dyDescent="0.45">
      <c r="B7538" s="115">
        <v>651273639</v>
      </c>
      <c r="C7538" s="116" t="s">
        <v>10170</v>
      </c>
      <c r="D7538" s="116" t="s">
        <v>981</v>
      </c>
      <c r="E7538" s="116" t="s">
        <v>216</v>
      </c>
      <c r="F7538" s="117">
        <v>45828</v>
      </c>
      <c r="G7538" s="118" t="s">
        <v>97</v>
      </c>
      <c r="H7538" s="119" t="s">
        <v>131</v>
      </c>
      <c r="I7538" s="116" t="s">
        <v>144</v>
      </c>
      <c r="J7538" s="116" t="s">
        <v>2595</v>
      </c>
      <c r="K7538" s="116" t="s">
        <v>2596</v>
      </c>
      <c r="L7538" s="116" t="s">
        <v>178</v>
      </c>
      <c r="M7538" s="116" t="s">
        <v>178</v>
      </c>
      <c r="N7538" s="116" t="s">
        <v>767</v>
      </c>
      <c r="O7538" s="118">
        <v>4104</v>
      </c>
      <c r="P7538" s="118" t="s">
        <v>114</v>
      </c>
    </row>
    <row r="7539" spans="2:16" x14ac:dyDescent="0.45">
      <c r="B7539" s="115">
        <v>4703002</v>
      </c>
      <c r="C7539" s="116" t="s">
        <v>10171</v>
      </c>
      <c r="D7539" s="116" t="s">
        <v>913</v>
      </c>
      <c r="E7539" s="116" t="s">
        <v>216</v>
      </c>
      <c r="F7539" s="117">
        <v>45831</v>
      </c>
      <c r="G7539" s="118" t="s">
        <v>97</v>
      </c>
      <c r="H7539" s="119" t="s">
        <v>131</v>
      </c>
      <c r="I7539" s="116" t="s">
        <v>154</v>
      </c>
      <c r="J7539" s="116" t="s">
        <v>5127</v>
      </c>
      <c r="K7539" s="116" t="s">
        <v>5127</v>
      </c>
      <c r="L7539" s="116" t="s">
        <v>177</v>
      </c>
      <c r="M7539" s="116" t="s">
        <v>177</v>
      </c>
      <c r="N7539" s="116" t="s">
        <v>350</v>
      </c>
      <c r="O7539" s="118">
        <v>3042</v>
      </c>
      <c r="P7539" s="118" t="s">
        <v>114</v>
      </c>
    </row>
    <row r="7540" spans="2:16" x14ac:dyDescent="0.45">
      <c r="B7540" s="115">
        <v>145758989</v>
      </c>
      <c r="C7540" s="116" t="s">
        <v>10172</v>
      </c>
      <c r="D7540" s="116" t="s">
        <v>3264</v>
      </c>
      <c r="E7540" s="116" t="s">
        <v>216</v>
      </c>
      <c r="F7540" s="117">
        <v>45831</v>
      </c>
      <c r="G7540" s="118" t="s">
        <v>97</v>
      </c>
      <c r="H7540" s="119" t="s">
        <v>131</v>
      </c>
      <c r="I7540" s="116" t="s">
        <v>155</v>
      </c>
      <c r="J7540" s="116" t="s">
        <v>2504</v>
      </c>
      <c r="K7540" s="116" t="s">
        <v>2505</v>
      </c>
      <c r="L7540" s="116" t="s">
        <v>176</v>
      </c>
      <c r="M7540" s="116" t="s">
        <v>176</v>
      </c>
      <c r="N7540" s="116" t="s">
        <v>1528</v>
      </c>
      <c r="O7540" s="118">
        <v>2567</v>
      </c>
      <c r="P7540" s="118" t="s">
        <v>114</v>
      </c>
    </row>
    <row r="7541" spans="2:16" x14ac:dyDescent="0.45">
      <c r="B7541" s="115">
        <v>614757710</v>
      </c>
      <c r="C7541" s="116" t="s">
        <v>10173</v>
      </c>
      <c r="D7541" s="116" t="s">
        <v>1572</v>
      </c>
      <c r="E7541" s="116" t="s">
        <v>216</v>
      </c>
      <c r="F7541" s="117">
        <v>45831</v>
      </c>
      <c r="G7541" s="118" t="s">
        <v>97</v>
      </c>
      <c r="H7541" s="119" t="s">
        <v>131</v>
      </c>
      <c r="I7541" s="116" t="s">
        <v>143</v>
      </c>
      <c r="J7541" s="116" t="s">
        <v>2647</v>
      </c>
      <c r="K7541" s="116" t="s">
        <v>2648</v>
      </c>
      <c r="L7541" s="116" t="s">
        <v>178</v>
      </c>
      <c r="M7541" s="116" t="s">
        <v>178</v>
      </c>
      <c r="N7541" s="116" t="s">
        <v>244</v>
      </c>
      <c r="O7541" s="118">
        <v>4226</v>
      </c>
      <c r="P7541" s="118" t="s">
        <v>114</v>
      </c>
    </row>
    <row r="7542" spans="2:16" x14ac:dyDescent="0.45">
      <c r="B7542" s="115">
        <v>654100277</v>
      </c>
      <c r="C7542" s="116" t="s">
        <v>10174</v>
      </c>
      <c r="D7542" s="116" t="s">
        <v>3967</v>
      </c>
      <c r="E7542" s="116" t="s">
        <v>216</v>
      </c>
      <c r="F7542" s="117">
        <v>45831</v>
      </c>
      <c r="G7542" s="118" t="s">
        <v>97</v>
      </c>
      <c r="H7542" s="119" t="s">
        <v>131</v>
      </c>
      <c r="I7542" s="116" t="s">
        <v>156</v>
      </c>
      <c r="J7542" s="116" t="s">
        <v>2426</v>
      </c>
      <c r="K7542" s="116" t="s">
        <v>2427</v>
      </c>
      <c r="L7542" s="116" t="s">
        <v>180</v>
      </c>
      <c r="M7542" s="116" t="s">
        <v>180</v>
      </c>
      <c r="N7542" s="116" t="s">
        <v>327</v>
      </c>
      <c r="O7542" s="118">
        <v>6012</v>
      </c>
      <c r="P7542" s="118" t="s">
        <v>114</v>
      </c>
    </row>
    <row r="7543" spans="2:16" x14ac:dyDescent="0.45">
      <c r="B7543" s="115">
        <v>490924</v>
      </c>
      <c r="C7543" s="116" t="s">
        <v>10175</v>
      </c>
      <c r="D7543" s="116" t="s">
        <v>3840</v>
      </c>
      <c r="E7543" s="116" t="s">
        <v>216</v>
      </c>
      <c r="F7543" s="117">
        <v>45832</v>
      </c>
      <c r="G7543" s="118" t="s">
        <v>97</v>
      </c>
      <c r="H7543" s="119" t="s">
        <v>131</v>
      </c>
      <c r="I7543" s="116" t="s">
        <v>145</v>
      </c>
      <c r="J7543" s="116" t="s">
        <v>2511</v>
      </c>
      <c r="K7543" s="116" t="s">
        <v>2691</v>
      </c>
      <c r="L7543" s="116" t="s">
        <v>176</v>
      </c>
      <c r="M7543" s="116" t="s">
        <v>176</v>
      </c>
      <c r="N7543" s="116" t="s">
        <v>2257</v>
      </c>
      <c r="O7543" s="118">
        <v>2577</v>
      </c>
      <c r="P7543" s="118" t="s">
        <v>114</v>
      </c>
    </row>
    <row r="7544" spans="2:16" x14ac:dyDescent="0.45">
      <c r="B7544" s="115">
        <v>802871</v>
      </c>
      <c r="C7544" s="116" t="s">
        <v>10176</v>
      </c>
      <c r="D7544" s="116" t="s">
        <v>2533</v>
      </c>
      <c r="E7544" s="116" t="s">
        <v>216</v>
      </c>
      <c r="F7544" s="117">
        <v>45832</v>
      </c>
      <c r="G7544" s="118" t="s">
        <v>97</v>
      </c>
      <c r="H7544" s="119" t="s">
        <v>131</v>
      </c>
      <c r="I7544" s="116" t="s">
        <v>155</v>
      </c>
      <c r="J7544" s="116" t="s">
        <v>2504</v>
      </c>
      <c r="K7544" s="116" t="s">
        <v>2505</v>
      </c>
      <c r="L7544" s="116" t="s">
        <v>176</v>
      </c>
      <c r="M7544" s="116" t="s">
        <v>176</v>
      </c>
      <c r="N7544" s="116" t="s">
        <v>225</v>
      </c>
      <c r="O7544" s="118">
        <v>2075</v>
      </c>
      <c r="P7544" s="118" t="s">
        <v>114</v>
      </c>
    </row>
    <row r="7545" spans="2:16" x14ac:dyDescent="0.45">
      <c r="B7545" s="115">
        <v>4699147</v>
      </c>
      <c r="C7545" s="116" t="s">
        <v>10177</v>
      </c>
      <c r="D7545" s="116" t="s">
        <v>9826</v>
      </c>
      <c r="E7545" s="116" t="s">
        <v>216</v>
      </c>
      <c r="F7545" s="117">
        <v>45832</v>
      </c>
      <c r="G7545" s="118" t="s">
        <v>97</v>
      </c>
      <c r="H7545" s="119" t="s">
        <v>131</v>
      </c>
      <c r="I7545" s="116" t="s">
        <v>150</v>
      </c>
      <c r="J7545" s="116" t="s">
        <v>2494</v>
      </c>
      <c r="K7545" s="116" t="s">
        <v>2495</v>
      </c>
      <c r="L7545" s="116" t="s">
        <v>177</v>
      </c>
      <c r="M7545" s="116" t="s">
        <v>177</v>
      </c>
      <c r="N7545" s="116" t="s">
        <v>307</v>
      </c>
      <c r="O7545" s="118">
        <v>3192</v>
      </c>
      <c r="P7545" s="118" t="s">
        <v>114</v>
      </c>
    </row>
    <row r="7546" spans="2:16" x14ac:dyDescent="0.45">
      <c r="B7546" s="115">
        <v>68115560</v>
      </c>
      <c r="C7546" s="116" t="s">
        <v>10178</v>
      </c>
      <c r="D7546" s="116" t="s">
        <v>873</v>
      </c>
      <c r="E7546" s="116" t="s">
        <v>216</v>
      </c>
      <c r="F7546" s="117">
        <v>45832</v>
      </c>
      <c r="G7546" s="118" t="s">
        <v>97</v>
      </c>
      <c r="H7546" s="119" t="s">
        <v>131</v>
      </c>
      <c r="I7546" s="116" t="s">
        <v>158</v>
      </c>
      <c r="J7546" s="116" t="s">
        <v>2518</v>
      </c>
      <c r="K7546" s="116" t="s">
        <v>2519</v>
      </c>
      <c r="L7546" s="116" t="s">
        <v>176</v>
      </c>
      <c r="M7546" s="116" t="s">
        <v>176</v>
      </c>
      <c r="N7546" s="116" t="s">
        <v>462</v>
      </c>
      <c r="O7546" s="118">
        <v>2147</v>
      </c>
      <c r="P7546" s="118" t="s">
        <v>114</v>
      </c>
    </row>
    <row r="7547" spans="2:16" x14ac:dyDescent="0.45">
      <c r="B7547" s="115">
        <v>140185119</v>
      </c>
      <c r="C7547" s="116" t="s">
        <v>10179</v>
      </c>
      <c r="D7547" s="116" t="s">
        <v>2057</v>
      </c>
      <c r="E7547" s="116" t="s">
        <v>216</v>
      </c>
      <c r="F7547" s="117">
        <v>45832</v>
      </c>
      <c r="G7547" s="118" t="s">
        <v>97</v>
      </c>
      <c r="H7547" s="119" t="s">
        <v>131</v>
      </c>
      <c r="I7547" s="116" t="s">
        <v>150</v>
      </c>
      <c r="J7547" s="116" t="s">
        <v>2555</v>
      </c>
      <c r="K7547" s="116" t="s">
        <v>2556</v>
      </c>
      <c r="L7547" s="116" t="s">
        <v>176</v>
      </c>
      <c r="M7547" s="116" t="s">
        <v>176</v>
      </c>
      <c r="N7547" s="116" t="s">
        <v>225</v>
      </c>
      <c r="O7547" s="118">
        <v>2075</v>
      </c>
      <c r="P7547" s="118" t="s">
        <v>114</v>
      </c>
    </row>
    <row r="7548" spans="2:16" x14ac:dyDescent="0.45">
      <c r="B7548" s="115">
        <v>635175665</v>
      </c>
      <c r="C7548" s="116" t="s">
        <v>10180</v>
      </c>
      <c r="D7548" s="116" t="s">
        <v>2423</v>
      </c>
      <c r="E7548" s="116" t="s">
        <v>216</v>
      </c>
      <c r="F7548" s="117">
        <v>45832</v>
      </c>
      <c r="G7548" s="118" t="s">
        <v>97</v>
      </c>
      <c r="H7548" s="119" t="s">
        <v>131</v>
      </c>
      <c r="I7548" s="116" t="s">
        <v>147</v>
      </c>
      <c r="J7548" s="116" t="s">
        <v>2539</v>
      </c>
      <c r="K7548" s="116" t="s">
        <v>2540</v>
      </c>
      <c r="L7548" s="116" t="s">
        <v>179</v>
      </c>
      <c r="M7548" s="116" t="s">
        <v>179</v>
      </c>
      <c r="N7548" s="116" t="s">
        <v>221</v>
      </c>
      <c r="O7548" s="118">
        <v>5067</v>
      </c>
      <c r="P7548" s="118" t="s">
        <v>114</v>
      </c>
    </row>
    <row r="7549" spans="2:16" x14ac:dyDescent="0.45">
      <c r="B7549" s="115">
        <v>113182175</v>
      </c>
      <c r="C7549" s="116" t="s">
        <v>10181</v>
      </c>
      <c r="D7549" s="116" t="s">
        <v>3871</v>
      </c>
      <c r="E7549" s="116" t="s">
        <v>216</v>
      </c>
      <c r="F7549" s="117">
        <v>45833</v>
      </c>
      <c r="G7549" s="118" t="s">
        <v>97</v>
      </c>
      <c r="H7549" s="119" t="s">
        <v>131</v>
      </c>
      <c r="I7549" s="116" t="s">
        <v>159</v>
      </c>
      <c r="J7549" s="116" t="s">
        <v>2630</v>
      </c>
      <c r="K7549" s="116" t="s">
        <v>2631</v>
      </c>
      <c r="L7549" s="116" t="s">
        <v>177</v>
      </c>
      <c r="M7549" s="116" t="s">
        <v>177</v>
      </c>
      <c r="N7549" s="116" t="s">
        <v>379</v>
      </c>
      <c r="O7549" s="118">
        <v>3103</v>
      </c>
      <c r="P7549" s="118" t="s">
        <v>114</v>
      </c>
    </row>
    <row r="7550" spans="2:16" x14ac:dyDescent="0.45">
      <c r="B7550" s="115">
        <v>119824332</v>
      </c>
      <c r="C7550" s="116" t="s">
        <v>10182</v>
      </c>
      <c r="D7550" s="116" t="s">
        <v>243</v>
      </c>
      <c r="E7550" s="116" t="s">
        <v>216</v>
      </c>
      <c r="F7550" s="117">
        <v>45833</v>
      </c>
      <c r="G7550" s="118" t="s">
        <v>97</v>
      </c>
      <c r="H7550" s="119" t="s">
        <v>131</v>
      </c>
      <c r="I7550" s="116" t="s">
        <v>161</v>
      </c>
      <c r="J7550" s="116" t="s">
        <v>2844</v>
      </c>
      <c r="K7550" s="116" t="s">
        <v>2845</v>
      </c>
      <c r="L7550" s="116" t="s">
        <v>176</v>
      </c>
      <c r="M7550" s="116" t="s">
        <v>176</v>
      </c>
      <c r="N7550" s="116" t="s">
        <v>3282</v>
      </c>
      <c r="O7550" s="118">
        <v>2756</v>
      </c>
      <c r="P7550" s="118" t="s">
        <v>114</v>
      </c>
    </row>
    <row r="7551" spans="2:16" x14ac:dyDescent="0.45">
      <c r="B7551" s="115">
        <v>130433546</v>
      </c>
      <c r="C7551" s="116" t="s">
        <v>10183</v>
      </c>
      <c r="D7551" s="116" t="s">
        <v>469</v>
      </c>
      <c r="E7551" s="116" t="s">
        <v>216</v>
      </c>
      <c r="F7551" s="117">
        <v>45833</v>
      </c>
      <c r="G7551" s="118" t="s">
        <v>97</v>
      </c>
      <c r="H7551" s="119" t="s">
        <v>131</v>
      </c>
      <c r="I7551" s="116" t="s">
        <v>155</v>
      </c>
      <c r="J7551" s="116" t="s">
        <v>2504</v>
      </c>
      <c r="K7551" s="116" t="s">
        <v>2505</v>
      </c>
      <c r="L7551" s="116" t="s">
        <v>177</v>
      </c>
      <c r="M7551" s="116" t="s">
        <v>183</v>
      </c>
      <c r="N7551" s="116" t="s">
        <v>183</v>
      </c>
      <c r="O7551" s="118">
        <v>2600</v>
      </c>
      <c r="P7551" s="118" t="s">
        <v>114</v>
      </c>
    </row>
    <row r="7552" spans="2:16" x14ac:dyDescent="0.45">
      <c r="B7552" s="115">
        <v>628218226</v>
      </c>
      <c r="C7552" s="116" t="s">
        <v>10184</v>
      </c>
      <c r="D7552" s="116" t="s">
        <v>243</v>
      </c>
      <c r="E7552" s="116" t="s">
        <v>216</v>
      </c>
      <c r="F7552" s="117">
        <v>45833</v>
      </c>
      <c r="G7552" s="118" t="s">
        <v>97</v>
      </c>
      <c r="H7552" s="119" t="s">
        <v>131</v>
      </c>
      <c r="I7552" s="116" t="s">
        <v>161</v>
      </c>
      <c r="J7552" s="116" t="s">
        <v>2844</v>
      </c>
      <c r="K7552" s="116" t="s">
        <v>2845</v>
      </c>
      <c r="L7552" s="116" t="s">
        <v>176</v>
      </c>
      <c r="M7552" s="116" t="s">
        <v>176</v>
      </c>
      <c r="N7552" s="116" t="s">
        <v>3282</v>
      </c>
      <c r="O7552" s="118">
        <v>2756</v>
      </c>
      <c r="P7552" s="118" t="s">
        <v>114</v>
      </c>
    </row>
    <row r="7553" spans="2:16" x14ac:dyDescent="0.45">
      <c r="B7553" s="115">
        <v>638149836</v>
      </c>
      <c r="C7553" s="116" t="s">
        <v>10185</v>
      </c>
      <c r="D7553" s="116" t="s">
        <v>4207</v>
      </c>
      <c r="E7553" s="116" t="s">
        <v>216</v>
      </c>
      <c r="F7553" s="117">
        <v>45833</v>
      </c>
      <c r="G7553" s="118" t="s">
        <v>97</v>
      </c>
      <c r="H7553" s="119" t="s">
        <v>131</v>
      </c>
      <c r="I7553" s="116" t="s">
        <v>153</v>
      </c>
      <c r="J7553" s="116" t="s">
        <v>2566</v>
      </c>
      <c r="K7553" s="116" t="s">
        <v>2567</v>
      </c>
      <c r="L7553" s="116" t="s">
        <v>176</v>
      </c>
      <c r="M7553" s="116" t="s">
        <v>177</v>
      </c>
      <c r="N7553" s="116" t="s">
        <v>667</v>
      </c>
      <c r="O7553" s="118">
        <v>3074</v>
      </c>
      <c r="P7553" s="118" t="s">
        <v>114</v>
      </c>
    </row>
    <row r="7554" spans="2:16" x14ac:dyDescent="0.45">
      <c r="B7554" s="115">
        <v>652029948</v>
      </c>
      <c r="C7554" s="116" t="s">
        <v>10186</v>
      </c>
      <c r="D7554" s="116" t="s">
        <v>1116</v>
      </c>
      <c r="E7554" s="116" t="s">
        <v>216</v>
      </c>
      <c r="F7554" s="117">
        <v>45833</v>
      </c>
      <c r="G7554" s="118" t="s">
        <v>97</v>
      </c>
      <c r="H7554" s="119" t="s">
        <v>131</v>
      </c>
      <c r="I7554" s="116" t="s">
        <v>150</v>
      </c>
      <c r="J7554" s="116" t="s">
        <v>2494</v>
      </c>
      <c r="K7554" s="116" t="s">
        <v>2495</v>
      </c>
      <c r="L7554" s="116" t="s">
        <v>177</v>
      </c>
      <c r="M7554" s="116" t="s">
        <v>179</v>
      </c>
      <c r="N7554" s="116" t="s">
        <v>694</v>
      </c>
      <c r="O7554" s="118">
        <v>5032</v>
      </c>
      <c r="P7554" s="118" t="s">
        <v>114</v>
      </c>
    </row>
    <row r="7555" spans="2:16" x14ac:dyDescent="0.45">
      <c r="B7555" s="115">
        <v>90371</v>
      </c>
      <c r="C7555" s="116" t="s">
        <v>10187</v>
      </c>
      <c r="D7555" s="116" t="s">
        <v>10188</v>
      </c>
      <c r="E7555" s="116" t="s">
        <v>216</v>
      </c>
      <c r="F7555" s="117">
        <v>45834</v>
      </c>
      <c r="G7555" s="118" t="s">
        <v>97</v>
      </c>
      <c r="H7555" s="119" t="s">
        <v>131</v>
      </c>
      <c r="I7555" s="116" t="s">
        <v>155</v>
      </c>
      <c r="J7555" s="116" t="s">
        <v>2504</v>
      </c>
      <c r="K7555" s="116" t="s">
        <v>2505</v>
      </c>
      <c r="L7555" s="116" t="s">
        <v>176</v>
      </c>
      <c r="M7555" s="116" t="s">
        <v>177</v>
      </c>
      <c r="N7555" s="116" t="s">
        <v>263</v>
      </c>
      <c r="O7555" s="118">
        <v>3216</v>
      </c>
      <c r="P7555" s="118" t="s">
        <v>113</v>
      </c>
    </row>
    <row r="7556" spans="2:16" x14ac:dyDescent="0.45">
      <c r="B7556" s="115">
        <v>3310110</v>
      </c>
      <c r="C7556" s="116" t="s">
        <v>10189</v>
      </c>
      <c r="D7556" s="116" t="s">
        <v>10190</v>
      </c>
      <c r="E7556" s="116" t="s">
        <v>216</v>
      </c>
      <c r="F7556" s="117">
        <v>45834</v>
      </c>
      <c r="G7556" s="118" t="s">
        <v>97</v>
      </c>
      <c r="H7556" s="119" t="s">
        <v>131</v>
      </c>
      <c r="I7556" s="116" t="s">
        <v>158</v>
      </c>
      <c r="J7556" s="116" t="s">
        <v>2518</v>
      </c>
      <c r="K7556" s="116" t="s">
        <v>2519</v>
      </c>
      <c r="L7556" s="116" t="s">
        <v>176</v>
      </c>
      <c r="M7556" s="116" t="s">
        <v>176</v>
      </c>
      <c r="N7556" s="116" t="s">
        <v>386</v>
      </c>
      <c r="O7556" s="118">
        <v>2234</v>
      </c>
      <c r="P7556" s="118" t="s">
        <v>113</v>
      </c>
    </row>
    <row r="7557" spans="2:16" x14ac:dyDescent="0.45">
      <c r="B7557" s="115">
        <v>8474100</v>
      </c>
      <c r="C7557" s="116" t="s">
        <v>10191</v>
      </c>
      <c r="D7557" s="116" t="s">
        <v>6417</v>
      </c>
      <c r="E7557" s="116" t="s">
        <v>216</v>
      </c>
      <c r="F7557" s="117">
        <v>45834</v>
      </c>
      <c r="G7557" s="118" t="s">
        <v>97</v>
      </c>
      <c r="H7557" s="119" t="s">
        <v>131</v>
      </c>
      <c r="I7557" s="116" t="s">
        <v>145</v>
      </c>
      <c r="J7557" s="116" t="s">
        <v>2511</v>
      </c>
      <c r="K7557" s="116" t="s">
        <v>2691</v>
      </c>
      <c r="L7557" s="116" t="s">
        <v>183</v>
      </c>
      <c r="M7557" s="116" t="s">
        <v>176</v>
      </c>
      <c r="N7557" s="116" t="s">
        <v>785</v>
      </c>
      <c r="O7557" s="118">
        <v>2663</v>
      </c>
      <c r="P7557" s="118" t="s">
        <v>113</v>
      </c>
    </row>
    <row r="7558" spans="2:16" x14ac:dyDescent="0.45">
      <c r="B7558" s="115">
        <v>106503431</v>
      </c>
      <c r="C7558" s="116" t="s">
        <v>10192</v>
      </c>
      <c r="D7558" s="116" t="s">
        <v>1331</v>
      </c>
      <c r="E7558" s="116" t="s">
        <v>216</v>
      </c>
      <c r="F7558" s="117">
        <v>45834</v>
      </c>
      <c r="G7558" s="118" t="s">
        <v>97</v>
      </c>
      <c r="H7558" s="119" t="s">
        <v>131</v>
      </c>
      <c r="I7558" s="116" t="s">
        <v>158</v>
      </c>
      <c r="J7558" s="116" t="s">
        <v>2518</v>
      </c>
      <c r="K7558" s="116" t="s">
        <v>2764</v>
      </c>
      <c r="L7558" s="116" t="s">
        <v>177</v>
      </c>
      <c r="M7558" s="116" t="s">
        <v>176</v>
      </c>
      <c r="N7558" s="116" t="s">
        <v>287</v>
      </c>
      <c r="O7558" s="118">
        <v>2000</v>
      </c>
      <c r="P7558" s="118" t="s">
        <v>114</v>
      </c>
    </row>
    <row r="7559" spans="2:16" x14ac:dyDescent="0.45">
      <c r="B7559" s="115">
        <v>149317439</v>
      </c>
      <c r="C7559" s="116" t="s">
        <v>10193</v>
      </c>
      <c r="D7559" s="116" t="s">
        <v>440</v>
      </c>
      <c r="E7559" s="116" t="s">
        <v>216</v>
      </c>
      <c r="F7559" s="117">
        <v>45834</v>
      </c>
      <c r="G7559" s="118" t="s">
        <v>97</v>
      </c>
      <c r="H7559" s="119" t="s">
        <v>131</v>
      </c>
      <c r="I7559" s="116" t="s">
        <v>153</v>
      </c>
      <c r="J7559" s="116" t="s">
        <v>2983</v>
      </c>
      <c r="K7559" s="116" t="s">
        <v>2984</v>
      </c>
      <c r="L7559" s="116" t="s">
        <v>176</v>
      </c>
      <c r="M7559" s="116" t="s">
        <v>176</v>
      </c>
      <c r="N7559" s="116" t="s">
        <v>386</v>
      </c>
      <c r="O7559" s="118">
        <v>2229</v>
      </c>
      <c r="P7559" s="118" t="s">
        <v>114</v>
      </c>
    </row>
    <row r="7560" spans="2:16" x14ac:dyDescent="0.45">
      <c r="B7560" s="115">
        <v>913646</v>
      </c>
      <c r="C7560" s="116" t="s">
        <v>10194</v>
      </c>
      <c r="D7560" s="116" t="s">
        <v>1443</v>
      </c>
      <c r="E7560" s="116" t="s">
        <v>216</v>
      </c>
      <c r="F7560" s="117">
        <v>45835</v>
      </c>
      <c r="G7560" s="118" t="s">
        <v>97</v>
      </c>
      <c r="H7560" s="119" t="s">
        <v>131</v>
      </c>
      <c r="I7560" s="116" t="s">
        <v>155</v>
      </c>
      <c r="J7560" s="116" t="s">
        <v>2504</v>
      </c>
      <c r="K7560" s="116" t="s">
        <v>2505</v>
      </c>
      <c r="L7560" s="116" t="s">
        <v>176</v>
      </c>
      <c r="M7560" s="116" t="s">
        <v>178</v>
      </c>
      <c r="N7560" s="116" t="s">
        <v>244</v>
      </c>
      <c r="O7560" s="118">
        <v>4215</v>
      </c>
      <c r="P7560" s="118" t="s">
        <v>114</v>
      </c>
    </row>
    <row r="7561" spans="2:16" x14ac:dyDescent="0.45">
      <c r="B7561" s="115">
        <v>4628568</v>
      </c>
      <c r="C7561" s="116" t="s">
        <v>10195</v>
      </c>
      <c r="D7561" s="116" t="s">
        <v>1435</v>
      </c>
      <c r="E7561" s="116" t="s">
        <v>216</v>
      </c>
      <c r="F7561" s="117">
        <v>45835</v>
      </c>
      <c r="G7561" s="118" t="s">
        <v>97</v>
      </c>
      <c r="H7561" s="119" t="s">
        <v>131</v>
      </c>
      <c r="I7561" s="116" t="s">
        <v>158</v>
      </c>
      <c r="J7561" s="116" t="s">
        <v>2518</v>
      </c>
      <c r="K7561" s="116" t="s">
        <v>2519</v>
      </c>
      <c r="L7561" s="116" t="s">
        <v>177</v>
      </c>
      <c r="M7561" s="116" t="s">
        <v>177</v>
      </c>
      <c r="N7561" s="116" t="s">
        <v>255</v>
      </c>
      <c r="O7561" s="118">
        <v>3182</v>
      </c>
      <c r="P7561" s="118" t="s">
        <v>114</v>
      </c>
    </row>
    <row r="7562" spans="2:16" x14ac:dyDescent="0.45">
      <c r="B7562" s="115">
        <v>71282598</v>
      </c>
      <c r="C7562" s="116" t="s">
        <v>4955</v>
      </c>
      <c r="D7562" s="116" t="s">
        <v>314</v>
      </c>
      <c r="E7562" s="116" t="s">
        <v>216</v>
      </c>
      <c r="F7562" s="117">
        <v>45835</v>
      </c>
      <c r="G7562" s="118" t="s">
        <v>97</v>
      </c>
      <c r="H7562" s="119" t="s">
        <v>131</v>
      </c>
      <c r="I7562" s="116" t="s">
        <v>156</v>
      </c>
      <c r="J7562" s="116" t="s">
        <v>2426</v>
      </c>
      <c r="K7562" s="116" t="s">
        <v>2878</v>
      </c>
      <c r="L7562" s="116" t="s">
        <v>176</v>
      </c>
      <c r="M7562" s="116" t="s">
        <v>183</v>
      </c>
      <c r="N7562" s="116" t="s">
        <v>183</v>
      </c>
      <c r="O7562" s="118">
        <v>2612</v>
      </c>
      <c r="P7562" s="118" t="s">
        <v>114</v>
      </c>
    </row>
    <row r="7563" spans="2:16" x14ac:dyDescent="0.45">
      <c r="B7563" s="115">
        <v>72677153</v>
      </c>
      <c r="C7563" s="116" t="s">
        <v>10196</v>
      </c>
      <c r="D7563" s="116" t="s">
        <v>4207</v>
      </c>
      <c r="E7563" s="116" t="s">
        <v>216</v>
      </c>
      <c r="F7563" s="117">
        <v>45835</v>
      </c>
      <c r="G7563" s="118" t="s">
        <v>97</v>
      </c>
      <c r="H7563" s="119" t="s">
        <v>131</v>
      </c>
      <c r="I7563" s="116" t="s">
        <v>159</v>
      </c>
      <c r="J7563" s="116" t="s">
        <v>2499</v>
      </c>
      <c r="K7563" s="116" t="s">
        <v>3894</v>
      </c>
      <c r="L7563" s="116" t="s">
        <v>176</v>
      </c>
      <c r="M7563" s="116" t="s">
        <v>177</v>
      </c>
      <c r="N7563" s="116" t="s">
        <v>884</v>
      </c>
      <c r="O7563" s="118">
        <v>3179</v>
      </c>
      <c r="P7563" s="118" t="s">
        <v>114</v>
      </c>
    </row>
    <row r="7564" spans="2:16" x14ac:dyDescent="0.45">
      <c r="B7564" s="115">
        <v>75915570</v>
      </c>
      <c r="C7564" s="116" t="s">
        <v>4956</v>
      </c>
      <c r="D7564" s="116" t="s">
        <v>314</v>
      </c>
      <c r="E7564" s="116" t="s">
        <v>216</v>
      </c>
      <c r="F7564" s="117">
        <v>45835</v>
      </c>
      <c r="G7564" s="118" t="s">
        <v>97</v>
      </c>
      <c r="H7564" s="119" t="s">
        <v>131</v>
      </c>
      <c r="I7564" s="116" t="s">
        <v>155</v>
      </c>
      <c r="J7564" s="116" t="s">
        <v>2504</v>
      </c>
      <c r="K7564" s="116" t="s">
        <v>2505</v>
      </c>
      <c r="L7564" s="116" t="s">
        <v>176</v>
      </c>
      <c r="M7564" s="116" t="s">
        <v>183</v>
      </c>
      <c r="N7564" s="116" t="s">
        <v>183</v>
      </c>
      <c r="O7564" s="118">
        <v>2612</v>
      </c>
      <c r="P7564" s="118" t="s">
        <v>114</v>
      </c>
    </row>
    <row r="7565" spans="2:16" x14ac:dyDescent="0.45">
      <c r="B7565" s="115">
        <v>84108341</v>
      </c>
      <c r="C7565" s="116" t="s">
        <v>10197</v>
      </c>
      <c r="D7565" s="116" t="s">
        <v>583</v>
      </c>
      <c r="E7565" s="116" t="s">
        <v>216</v>
      </c>
      <c r="F7565" s="117">
        <v>45835</v>
      </c>
      <c r="G7565" s="118" t="s">
        <v>97</v>
      </c>
      <c r="H7565" s="119" t="s">
        <v>131</v>
      </c>
      <c r="I7565" s="116" t="s">
        <v>144</v>
      </c>
      <c r="J7565" s="116" t="s">
        <v>2514</v>
      </c>
      <c r="K7565" s="116" t="s">
        <v>2724</v>
      </c>
      <c r="L7565" s="116" t="s">
        <v>179</v>
      </c>
      <c r="M7565" s="116" t="s">
        <v>179</v>
      </c>
      <c r="N7565" s="116" t="s">
        <v>670</v>
      </c>
      <c r="O7565" s="118">
        <v>5084</v>
      </c>
      <c r="P7565" s="118" t="s">
        <v>114</v>
      </c>
    </row>
    <row r="7566" spans="2:16" x14ac:dyDescent="0.45">
      <c r="B7566" s="115">
        <v>84108412</v>
      </c>
      <c r="C7566" s="116" t="s">
        <v>10198</v>
      </c>
      <c r="D7566" s="116" t="s">
        <v>583</v>
      </c>
      <c r="E7566" s="116" t="s">
        <v>216</v>
      </c>
      <c r="F7566" s="117">
        <v>45835</v>
      </c>
      <c r="G7566" s="118" t="s">
        <v>97</v>
      </c>
      <c r="H7566" s="119" t="s">
        <v>131</v>
      </c>
      <c r="I7566" s="116" t="s">
        <v>144</v>
      </c>
      <c r="J7566" s="116" t="s">
        <v>2514</v>
      </c>
      <c r="K7566" s="116" t="s">
        <v>2724</v>
      </c>
      <c r="L7566" s="116" t="s">
        <v>179</v>
      </c>
      <c r="M7566" s="116" t="s">
        <v>179</v>
      </c>
      <c r="N7566" s="116" t="s">
        <v>670</v>
      </c>
      <c r="O7566" s="118">
        <v>5084</v>
      </c>
      <c r="P7566" s="118" t="s">
        <v>114</v>
      </c>
    </row>
    <row r="7567" spans="2:16" x14ac:dyDescent="0.45">
      <c r="B7567" s="115">
        <v>84916469</v>
      </c>
      <c r="C7567" s="116" t="s">
        <v>10199</v>
      </c>
      <c r="D7567" s="116" t="s">
        <v>583</v>
      </c>
      <c r="E7567" s="116" t="s">
        <v>216</v>
      </c>
      <c r="F7567" s="117">
        <v>45835</v>
      </c>
      <c r="G7567" s="118" t="s">
        <v>97</v>
      </c>
      <c r="H7567" s="119" t="s">
        <v>131</v>
      </c>
      <c r="I7567" s="116" t="s">
        <v>144</v>
      </c>
      <c r="J7567" s="116" t="s">
        <v>2514</v>
      </c>
      <c r="K7567" s="116" t="s">
        <v>2724</v>
      </c>
      <c r="L7567" s="116" t="s">
        <v>179</v>
      </c>
      <c r="M7567" s="116" t="s">
        <v>179</v>
      </c>
      <c r="N7567" s="116" t="s">
        <v>670</v>
      </c>
      <c r="O7567" s="118">
        <v>5084</v>
      </c>
      <c r="P7567" s="118" t="s">
        <v>114</v>
      </c>
    </row>
    <row r="7568" spans="2:16" x14ac:dyDescent="0.45">
      <c r="B7568" s="115">
        <v>84974050</v>
      </c>
      <c r="C7568" s="116" t="s">
        <v>10200</v>
      </c>
      <c r="D7568" s="116" t="s">
        <v>583</v>
      </c>
      <c r="E7568" s="116" t="s">
        <v>216</v>
      </c>
      <c r="F7568" s="117">
        <v>45835</v>
      </c>
      <c r="G7568" s="118" t="s">
        <v>97</v>
      </c>
      <c r="H7568" s="119" t="s">
        <v>131</v>
      </c>
      <c r="I7568" s="116" t="s">
        <v>144</v>
      </c>
      <c r="J7568" s="116" t="s">
        <v>2514</v>
      </c>
      <c r="K7568" s="116" t="s">
        <v>2724</v>
      </c>
      <c r="L7568" s="116" t="s">
        <v>177</v>
      </c>
      <c r="M7568" s="116" t="s">
        <v>179</v>
      </c>
      <c r="N7568" s="116" t="s">
        <v>670</v>
      </c>
      <c r="O7568" s="118">
        <v>5084</v>
      </c>
      <c r="P7568" s="118" t="s">
        <v>114</v>
      </c>
    </row>
    <row r="7569" spans="2:16" x14ac:dyDescent="0.45">
      <c r="B7569" s="115">
        <v>93521870</v>
      </c>
      <c r="C7569" s="116" t="s">
        <v>4958</v>
      </c>
      <c r="D7569" s="116" t="s">
        <v>314</v>
      </c>
      <c r="E7569" s="116" t="s">
        <v>216</v>
      </c>
      <c r="F7569" s="117">
        <v>45835</v>
      </c>
      <c r="G7569" s="118" t="s">
        <v>97</v>
      </c>
      <c r="H7569" s="119" t="s">
        <v>131</v>
      </c>
      <c r="I7569" s="116" t="s">
        <v>155</v>
      </c>
      <c r="J7569" s="116" t="s">
        <v>2504</v>
      </c>
      <c r="K7569" s="116" t="s">
        <v>2505</v>
      </c>
      <c r="L7569" s="116" t="s">
        <v>176</v>
      </c>
      <c r="M7569" s="116" t="s">
        <v>183</v>
      </c>
      <c r="N7569" s="116" t="s">
        <v>183</v>
      </c>
      <c r="O7569" s="118">
        <v>2612</v>
      </c>
      <c r="P7569" s="118" t="s">
        <v>114</v>
      </c>
    </row>
    <row r="7570" spans="2:16" x14ac:dyDescent="0.45">
      <c r="B7570" s="115">
        <v>114400038</v>
      </c>
      <c r="C7570" s="116" t="s">
        <v>10201</v>
      </c>
      <c r="D7570" s="116" t="s">
        <v>583</v>
      </c>
      <c r="E7570" s="116" t="s">
        <v>216</v>
      </c>
      <c r="F7570" s="117">
        <v>45835</v>
      </c>
      <c r="G7570" s="118" t="s">
        <v>97</v>
      </c>
      <c r="H7570" s="119" t="s">
        <v>131</v>
      </c>
      <c r="I7570" s="116" t="s">
        <v>144</v>
      </c>
      <c r="J7570" s="116" t="s">
        <v>2514</v>
      </c>
      <c r="K7570" s="116" t="s">
        <v>2724</v>
      </c>
      <c r="L7570" s="116" t="s">
        <v>179</v>
      </c>
      <c r="M7570" s="116" t="s">
        <v>179</v>
      </c>
      <c r="N7570" s="116" t="s">
        <v>670</v>
      </c>
      <c r="O7570" s="118">
        <v>5084</v>
      </c>
      <c r="P7570" s="118" t="s">
        <v>114</v>
      </c>
    </row>
    <row r="7571" spans="2:16" x14ac:dyDescent="0.45">
      <c r="B7571" s="115">
        <v>149204973</v>
      </c>
      <c r="C7571" s="116" t="s">
        <v>4960</v>
      </c>
      <c r="D7571" s="116" t="s">
        <v>314</v>
      </c>
      <c r="E7571" s="116" t="s">
        <v>216</v>
      </c>
      <c r="F7571" s="117">
        <v>45835</v>
      </c>
      <c r="G7571" s="118" t="s">
        <v>97</v>
      </c>
      <c r="H7571" s="119" t="s">
        <v>131</v>
      </c>
      <c r="I7571" s="116" t="s">
        <v>156</v>
      </c>
      <c r="J7571" s="116" t="s">
        <v>2426</v>
      </c>
      <c r="K7571" s="116" t="s">
        <v>2878</v>
      </c>
      <c r="L7571" s="116" t="s">
        <v>183</v>
      </c>
      <c r="M7571" s="116" t="s">
        <v>183</v>
      </c>
      <c r="N7571" s="116" t="s">
        <v>183</v>
      </c>
      <c r="O7571" s="118">
        <v>2612</v>
      </c>
      <c r="P7571" s="118" t="s">
        <v>114</v>
      </c>
    </row>
    <row r="7572" spans="2:16" x14ac:dyDescent="0.45">
      <c r="B7572" s="115">
        <v>150448972</v>
      </c>
      <c r="C7572" s="116" t="s">
        <v>4961</v>
      </c>
      <c r="D7572" s="116" t="s">
        <v>314</v>
      </c>
      <c r="E7572" s="116" t="s">
        <v>216</v>
      </c>
      <c r="F7572" s="117">
        <v>45835</v>
      </c>
      <c r="G7572" s="118" t="s">
        <v>97</v>
      </c>
      <c r="H7572" s="119" t="s">
        <v>131</v>
      </c>
      <c r="I7572" s="116" t="s">
        <v>156</v>
      </c>
      <c r="J7572" s="116" t="s">
        <v>2426</v>
      </c>
      <c r="K7572" s="116" t="s">
        <v>2878</v>
      </c>
      <c r="L7572" s="116" t="s">
        <v>183</v>
      </c>
      <c r="M7572" s="116" t="s">
        <v>183</v>
      </c>
      <c r="N7572" s="116" t="s">
        <v>183</v>
      </c>
      <c r="O7572" s="118">
        <v>2612</v>
      </c>
      <c r="P7572" s="118" t="s">
        <v>114</v>
      </c>
    </row>
    <row r="7573" spans="2:16" x14ac:dyDescent="0.45">
      <c r="B7573" s="115">
        <v>151219420</v>
      </c>
      <c r="C7573" s="116" t="s">
        <v>10202</v>
      </c>
      <c r="D7573" s="116" t="s">
        <v>1572</v>
      </c>
      <c r="E7573" s="116" t="s">
        <v>216</v>
      </c>
      <c r="F7573" s="117">
        <v>45835</v>
      </c>
      <c r="G7573" s="118" t="s">
        <v>97</v>
      </c>
      <c r="H7573" s="119" t="s">
        <v>131</v>
      </c>
      <c r="I7573" s="116" t="s">
        <v>160</v>
      </c>
      <c r="J7573" s="116" t="s">
        <v>2784</v>
      </c>
      <c r="K7573" s="116" t="s">
        <v>2785</v>
      </c>
      <c r="L7573" s="116" t="s">
        <v>178</v>
      </c>
      <c r="M7573" s="116" t="s">
        <v>178</v>
      </c>
      <c r="N7573" s="116" t="s">
        <v>233</v>
      </c>
      <c r="O7573" s="118">
        <v>4573</v>
      </c>
      <c r="P7573" s="118" t="s">
        <v>114</v>
      </c>
    </row>
    <row r="7574" spans="2:16" x14ac:dyDescent="0.45">
      <c r="B7574" s="115">
        <v>151762686</v>
      </c>
      <c r="C7574" s="116" t="s">
        <v>10203</v>
      </c>
      <c r="D7574" s="116" t="s">
        <v>583</v>
      </c>
      <c r="E7574" s="116" t="s">
        <v>216</v>
      </c>
      <c r="F7574" s="117">
        <v>45835</v>
      </c>
      <c r="G7574" s="118" t="s">
        <v>97</v>
      </c>
      <c r="H7574" s="119" t="s">
        <v>131</v>
      </c>
      <c r="I7574" s="116" t="s">
        <v>144</v>
      </c>
      <c r="J7574" s="116" t="s">
        <v>2514</v>
      </c>
      <c r="K7574" s="116" t="s">
        <v>2724</v>
      </c>
      <c r="L7574" s="116" t="s">
        <v>179</v>
      </c>
      <c r="M7574" s="116" t="s">
        <v>179</v>
      </c>
      <c r="N7574" s="116" t="s">
        <v>670</v>
      </c>
      <c r="O7574" s="118">
        <v>5084</v>
      </c>
      <c r="P7574" s="118" t="s">
        <v>114</v>
      </c>
    </row>
    <row r="7575" spans="2:16" x14ac:dyDescent="0.45">
      <c r="B7575" s="115">
        <v>601378170</v>
      </c>
      <c r="C7575" s="116" t="s">
        <v>10204</v>
      </c>
      <c r="D7575" s="116" t="s">
        <v>583</v>
      </c>
      <c r="E7575" s="116" t="s">
        <v>216</v>
      </c>
      <c r="F7575" s="117">
        <v>45835</v>
      </c>
      <c r="G7575" s="118" t="s">
        <v>97</v>
      </c>
      <c r="H7575" s="119" t="s">
        <v>131</v>
      </c>
      <c r="I7575" s="116" t="s">
        <v>144</v>
      </c>
      <c r="J7575" s="116" t="s">
        <v>2514</v>
      </c>
      <c r="K7575" s="116" t="s">
        <v>2724</v>
      </c>
      <c r="L7575" s="116" t="s">
        <v>179</v>
      </c>
      <c r="M7575" s="116" t="s">
        <v>179</v>
      </c>
      <c r="N7575" s="116" t="s">
        <v>670</v>
      </c>
      <c r="O7575" s="118">
        <v>5084</v>
      </c>
      <c r="P7575" s="118" t="s">
        <v>114</v>
      </c>
    </row>
    <row r="7576" spans="2:16" x14ac:dyDescent="0.45">
      <c r="B7576" s="115">
        <v>602813641</v>
      </c>
      <c r="C7576" s="116" t="s">
        <v>10205</v>
      </c>
      <c r="D7576" s="116" t="s">
        <v>1040</v>
      </c>
      <c r="E7576" s="116" t="s">
        <v>216</v>
      </c>
      <c r="F7576" s="117">
        <v>45835</v>
      </c>
      <c r="G7576" s="118" t="s">
        <v>97</v>
      </c>
      <c r="H7576" s="119" t="s">
        <v>131</v>
      </c>
      <c r="I7576" s="116" t="s">
        <v>147</v>
      </c>
      <c r="J7576" s="116" t="s">
        <v>2523</v>
      </c>
      <c r="K7576" s="116" t="s">
        <v>2524</v>
      </c>
      <c r="L7576" s="116" t="s">
        <v>176</v>
      </c>
      <c r="M7576" s="116" t="s">
        <v>176</v>
      </c>
      <c r="N7576" s="116" t="s">
        <v>517</v>
      </c>
      <c r="O7576" s="118">
        <v>2320</v>
      </c>
      <c r="P7576" s="118" t="s">
        <v>114</v>
      </c>
    </row>
    <row r="7577" spans="2:16" x14ac:dyDescent="0.45">
      <c r="B7577" s="115">
        <v>619542728</v>
      </c>
      <c r="C7577" s="116" t="s">
        <v>8113</v>
      </c>
      <c r="D7577" s="116" t="s">
        <v>314</v>
      </c>
      <c r="E7577" s="116" t="s">
        <v>216</v>
      </c>
      <c r="F7577" s="117">
        <v>45835</v>
      </c>
      <c r="G7577" s="118" t="s">
        <v>97</v>
      </c>
      <c r="H7577" s="119" t="s">
        <v>131</v>
      </c>
      <c r="I7577" s="116" t="s">
        <v>151</v>
      </c>
      <c r="J7577" s="116" t="s">
        <v>3126</v>
      </c>
      <c r="K7577" s="116" t="s">
        <v>3127</v>
      </c>
      <c r="L7577" s="116" t="s">
        <v>177</v>
      </c>
      <c r="M7577" s="116" t="s">
        <v>177</v>
      </c>
      <c r="N7577" s="116" t="s">
        <v>1025</v>
      </c>
      <c r="O7577" s="118">
        <v>3198</v>
      </c>
      <c r="P7577" s="118" t="s">
        <v>114</v>
      </c>
    </row>
    <row r="7578" spans="2:16" x14ac:dyDescent="0.45">
      <c r="B7578" s="115">
        <v>653330691</v>
      </c>
      <c r="C7578" s="116" t="s">
        <v>10206</v>
      </c>
      <c r="D7578" s="116" t="s">
        <v>747</v>
      </c>
      <c r="E7578" s="116" t="s">
        <v>216</v>
      </c>
      <c r="F7578" s="117">
        <v>45835</v>
      </c>
      <c r="G7578" s="118" t="s">
        <v>97</v>
      </c>
      <c r="H7578" s="119" t="s">
        <v>131</v>
      </c>
      <c r="I7578" s="116" t="s">
        <v>156</v>
      </c>
      <c r="J7578" s="116" t="s">
        <v>2426</v>
      </c>
      <c r="K7578" s="116" t="s">
        <v>2878</v>
      </c>
      <c r="L7578" s="116" t="s">
        <v>178</v>
      </c>
      <c r="M7578" s="116" t="s">
        <v>178</v>
      </c>
      <c r="N7578" s="116" t="s">
        <v>251</v>
      </c>
      <c r="O7578" s="118">
        <v>4000</v>
      </c>
      <c r="P7578" s="118" t="s">
        <v>114</v>
      </c>
    </row>
    <row r="7579" spans="2:16" x14ac:dyDescent="0.45">
      <c r="B7579" s="115">
        <v>674621786</v>
      </c>
      <c r="C7579" s="116" t="s">
        <v>9930</v>
      </c>
      <c r="D7579" s="116" t="s">
        <v>314</v>
      </c>
      <c r="E7579" s="116" t="s">
        <v>216</v>
      </c>
      <c r="F7579" s="117">
        <v>45835</v>
      </c>
      <c r="G7579" s="118" t="s">
        <v>97</v>
      </c>
      <c r="H7579" s="119" t="s">
        <v>131</v>
      </c>
      <c r="I7579" s="116" t="s">
        <v>150</v>
      </c>
      <c r="J7579" s="116" t="s">
        <v>2494</v>
      </c>
      <c r="K7579" s="116" t="s">
        <v>2495</v>
      </c>
      <c r="L7579" s="116" t="s">
        <v>176</v>
      </c>
      <c r="M7579" s="116" t="s">
        <v>177</v>
      </c>
      <c r="N7579" s="116" t="s">
        <v>255</v>
      </c>
      <c r="O7579" s="118">
        <v>3205</v>
      </c>
      <c r="P7579" s="118" t="s">
        <v>114</v>
      </c>
    </row>
    <row r="7580" spans="2:16" x14ac:dyDescent="0.45">
      <c r="B7580" s="115">
        <v>78770386</v>
      </c>
      <c r="C7580" s="116" t="s">
        <v>10207</v>
      </c>
      <c r="D7580" s="116" t="s">
        <v>2360</v>
      </c>
      <c r="E7580" s="116" t="s">
        <v>216</v>
      </c>
      <c r="F7580" s="117">
        <v>45837</v>
      </c>
      <c r="G7580" s="118" t="s">
        <v>97</v>
      </c>
      <c r="H7580" s="119" t="s">
        <v>131</v>
      </c>
      <c r="I7580" s="116" t="s">
        <v>151</v>
      </c>
      <c r="J7580" s="116" t="s">
        <v>2530</v>
      </c>
      <c r="K7580" s="116" t="s">
        <v>2945</v>
      </c>
      <c r="L7580" s="116" t="s">
        <v>176</v>
      </c>
      <c r="M7580" s="116" t="s">
        <v>176</v>
      </c>
      <c r="N7580" s="116" t="s">
        <v>281</v>
      </c>
      <c r="O7580" s="118">
        <v>2110</v>
      </c>
      <c r="P7580" s="118" t="s">
        <v>114</v>
      </c>
    </row>
    <row r="7581" spans="2:16" x14ac:dyDescent="0.45">
      <c r="B7581" s="115">
        <v>130156</v>
      </c>
      <c r="C7581" s="116" t="s">
        <v>10208</v>
      </c>
      <c r="D7581" s="116" t="s">
        <v>488</v>
      </c>
      <c r="E7581" s="116" t="s">
        <v>216</v>
      </c>
      <c r="F7581" s="117">
        <v>45838</v>
      </c>
      <c r="G7581" s="118" t="s">
        <v>97</v>
      </c>
      <c r="H7581" s="119" t="s">
        <v>131</v>
      </c>
      <c r="I7581" s="116" t="s">
        <v>158</v>
      </c>
      <c r="J7581" s="116" t="s">
        <v>2518</v>
      </c>
      <c r="K7581" s="116" t="s">
        <v>2519</v>
      </c>
      <c r="L7581" s="116" t="s">
        <v>176</v>
      </c>
      <c r="M7581" s="116" t="s">
        <v>176</v>
      </c>
      <c r="N7581" s="116" t="s">
        <v>269</v>
      </c>
      <c r="O7581" s="118">
        <v>2576</v>
      </c>
      <c r="P7581" s="118" t="s">
        <v>114</v>
      </c>
    </row>
    <row r="7582" spans="2:16" x14ac:dyDescent="0.45">
      <c r="B7582" s="115">
        <v>166263</v>
      </c>
      <c r="C7582" s="116" t="s">
        <v>10209</v>
      </c>
      <c r="D7582" s="116" t="s">
        <v>385</v>
      </c>
      <c r="E7582" s="116" t="s">
        <v>216</v>
      </c>
      <c r="F7582" s="117">
        <v>45838</v>
      </c>
      <c r="G7582" s="118" t="s">
        <v>97</v>
      </c>
      <c r="H7582" s="119" t="s">
        <v>131</v>
      </c>
      <c r="I7582" s="116" t="s">
        <v>156</v>
      </c>
      <c r="J7582" s="116" t="s">
        <v>2426</v>
      </c>
      <c r="K7582" s="116" t="s">
        <v>2878</v>
      </c>
      <c r="L7582" s="116" t="s">
        <v>176</v>
      </c>
      <c r="M7582" s="116" t="s">
        <v>176</v>
      </c>
      <c r="N7582" s="116" t="s">
        <v>386</v>
      </c>
      <c r="O7582" s="118">
        <v>2230</v>
      </c>
      <c r="P7582" s="118" t="s">
        <v>114</v>
      </c>
    </row>
    <row r="7583" spans="2:16" x14ac:dyDescent="0.45">
      <c r="B7583" s="115">
        <v>238193</v>
      </c>
      <c r="C7583" s="116" t="s">
        <v>10210</v>
      </c>
      <c r="D7583" s="116" t="s">
        <v>232</v>
      </c>
      <c r="E7583" s="116" t="s">
        <v>216</v>
      </c>
      <c r="F7583" s="117">
        <v>45838</v>
      </c>
      <c r="G7583" s="118" t="s">
        <v>97</v>
      </c>
      <c r="H7583" s="119" t="s">
        <v>131</v>
      </c>
      <c r="I7583" s="116" t="s">
        <v>150</v>
      </c>
      <c r="J7583" s="116" t="s">
        <v>2494</v>
      </c>
      <c r="K7583" s="116" t="s">
        <v>2495</v>
      </c>
      <c r="L7583" s="116" t="s">
        <v>176</v>
      </c>
      <c r="M7583" s="116" t="s">
        <v>176</v>
      </c>
      <c r="N7583" s="116" t="s">
        <v>976</v>
      </c>
      <c r="O7583" s="118">
        <v>2594</v>
      </c>
      <c r="P7583" s="118" t="s">
        <v>114</v>
      </c>
    </row>
    <row r="7584" spans="2:16" x14ac:dyDescent="0.45">
      <c r="B7584" s="115">
        <v>872640</v>
      </c>
      <c r="C7584" s="116" t="s">
        <v>10211</v>
      </c>
      <c r="D7584" s="116" t="s">
        <v>10212</v>
      </c>
      <c r="E7584" s="116" t="s">
        <v>216</v>
      </c>
      <c r="F7584" s="117">
        <v>45838</v>
      </c>
      <c r="G7584" s="118" t="s">
        <v>97</v>
      </c>
      <c r="H7584" s="119" t="s">
        <v>131</v>
      </c>
      <c r="I7584" s="116" t="s">
        <v>150</v>
      </c>
      <c r="J7584" s="116" t="s">
        <v>2494</v>
      </c>
      <c r="K7584" s="116" t="s">
        <v>2495</v>
      </c>
      <c r="L7584" s="116" t="s">
        <v>176</v>
      </c>
      <c r="M7584" s="116" t="s">
        <v>176</v>
      </c>
      <c r="N7584" s="116" t="s">
        <v>386</v>
      </c>
      <c r="O7584" s="118">
        <v>2230</v>
      </c>
      <c r="P7584" s="118" t="s">
        <v>113</v>
      </c>
    </row>
    <row r="7585" spans="2:16" x14ac:dyDescent="0.45">
      <c r="B7585" s="115">
        <v>960994</v>
      </c>
      <c r="C7585" s="116" t="s">
        <v>10213</v>
      </c>
      <c r="D7585" s="116" t="s">
        <v>1040</v>
      </c>
      <c r="E7585" s="116" t="s">
        <v>216</v>
      </c>
      <c r="F7585" s="117">
        <v>45838</v>
      </c>
      <c r="G7585" s="118" t="s">
        <v>97</v>
      </c>
      <c r="H7585" s="119" t="s">
        <v>131</v>
      </c>
      <c r="I7585" s="116" t="s">
        <v>143</v>
      </c>
      <c r="J7585" s="116" t="s">
        <v>2647</v>
      </c>
      <c r="K7585" s="116" t="s">
        <v>2726</v>
      </c>
      <c r="L7585" s="116" t="s">
        <v>176</v>
      </c>
      <c r="M7585" s="116" t="s">
        <v>176</v>
      </c>
      <c r="N7585" s="116" t="s">
        <v>3515</v>
      </c>
      <c r="O7585" s="118">
        <v>2539</v>
      </c>
      <c r="P7585" s="118" t="s">
        <v>114</v>
      </c>
    </row>
    <row r="7586" spans="2:16" x14ac:dyDescent="0.45">
      <c r="B7586" s="115">
        <v>1580472</v>
      </c>
      <c r="C7586" s="116" t="s">
        <v>10214</v>
      </c>
      <c r="D7586" s="116" t="s">
        <v>827</v>
      </c>
      <c r="E7586" s="116" t="s">
        <v>216</v>
      </c>
      <c r="F7586" s="117">
        <v>45838</v>
      </c>
      <c r="G7586" s="118" t="s">
        <v>97</v>
      </c>
      <c r="H7586" s="119" t="s">
        <v>131</v>
      </c>
      <c r="I7586" s="116" t="s">
        <v>158</v>
      </c>
      <c r="J7586" s="116" t="s">
        <v>2518</v>
      </c>
      <c r="K7586" s="116" t="s">
        <v>2519</v>
      </c>
      <c r="L7586" s="116" t="s">
        <v>176</v>
      </c>
      <c r="M7586" s="116" t="s">
        <v>176</v>
      </c>
      <c r="N7586" s="116" t="s">
        <v>506</v>
      </c>
      <c r="O7586" s="118">
        <v>2154</v>
      </c>
      <c r="P7586" s="118" t="s">
        <v>114</v>
      </c>
    </row>
    <row r="7587" spans="2:16" x14ac:dyDescent="0.45">
      <c r="B7587" s="115">
        <v>2728823</v>
      </c>
      <c r="C7587" s="116" t="s">
        <v>10215</v>
      </c>
      <c r="D7587" s="116" t="s">
        <v>734</v>
      </c>
      <c r="E7587" s="116" t="s">
        <v>216</v>
      </c>
      <c r="F7587" s="117">
        <v>45838</v>
      </c>
      <c r="G7587" s="118" t="s">
        <v>97</v>
      </c>
      <c r="H7587" s="119" t="s">
        <v>131</v>
      </c>
      <c r="I7587" s="116" t="s">
        <v>156</v>
      </c>
      <c r="J7587" s="116" t="s">
        <v>2426</v>
      </c>
      <c r="K7587" s="116" t="s">
        <v>2878</v>
      </c>
      <c r="L7587" s="116" t="s">
        <v>176</v>
      </c>
      <c r="M7587" s="116" t="s">
        <v>176</v>
      </c>
      <c r="N7587" s="116" t="s">
        <v>1833</v>
      </c>
      <c r="O7587" s="118">
        <v>2357</v>
      </c>
      <c r="P7587" s="118" t="s">
        <v>114</v>
      </c>
    </row>
    <row r="7588" spans="2:16" x14ac:dyDescent="0.45">
      <c r="B7588" s="115">
        <v>4689856</v>
      </c>
      <c r="C7588" s="116" t="s">
        <v>10216</v>
      </c>
      <c r="D7588" s="116" t="s">
        <v>625</v>
      </c>
      <c r="E7588" s="116" t="s">
        <v>216</v>
      </c>
      <c r="F7588" s="117">
        <v>45838</v>
      </c>
      <c r="G7588" s="118" t="s">
        <v>97</v>
      </c>
      <c r="H7588" s="119" t="s">
        <v>131</v>
      </c>
      <c r="I7588" s="116" t="s">
        <v>150</v>
      </c>
      <c r="J7588" s="116" t="s">
        <v>2494</v>
      </c>
      <c r="K7588" s="116" t="s">
        <v>2495</v>
      </c>
      <c r="L7588" s="116" t="s">
        <v>177</v>
      </c>
      <c r="M7588" s="116" t="s">
        <v>177</v>
      </c>
      <c r="N7588" s="116" t="s">
        <v>307</v>
      </c>
      <c r="O7588" s="118">
        <v>3162</v>
      </c>
      <c r="P7588" s="118" t="s">
        <v>113</v>
      </c>
    </row>
    <row r="7589" spans="2:16" x14ac:dyDescent="0.45">
      <c r="B7589" s="115">
        <v>8492653</v>
      </c>
      <c r="C7589" s="116" t="s">
        <v>10217</v>
      </c>
      <c r="D7589" s="116" t="s">
        <v>440</v>
      </c>
      <c r="E7589" s="116" t="s">
        <v>216</v>
      </c>
      <c r="F7589" s="117">
        <v>45838</v>
      </c>
      <c r="G7589" s="118" t="s">
        <v>97</v>
      </c>
      <c r="H7589" s="119" t="s">
        <v>131</v>
      </c>
      <c r="I7589" s="116" t="s">
        <v>150</v>
      </c>
      <c r="J7589" s="116" t="s">
        <v>2494</v>
      </c>
      <c r="K7589" s="116" t="s">
        <v>2495</v>
      </c>
      <c r="L7589" s="116" t="s">
        <v>183</v>
      </c>
      <c r="M7589" s="116" t="s">
        <v>183</v>
      </c>
      <c r="N7589" s="116" t="s">
        <v>183</v>
      </c>
      <c r="O7589" s="118">
        <v>2603</v>
      </c>
      <c r="P7589" s="118" t="s">
        <v>114</v>
      </c>
    </row>
    <row r="7590" spans="2:16" x14ac:dyDescent="0.45">
      <c r="B7590" s="115">
        <v>9687870</v>
      </c>
      <c r="C7590" s="116" t="s">
        <v>10218</v>
      </c>
      <c r="D7590" s="116" t="s">
        <v>7964</v>
      </c>
      <c r="E7590" s="116" t="s">
        <v>216</v>
      </c>
      <c r="F7590" s="117">
        <v>45838</v>
      </c>
      <c r="G7590" s="118" t="s">
        <v>97</v>
      </c>
      <c r="H7590" s="119" t="s">
        <v>131</v>
      </c>
      <c r="I7590" s="116" t="s">
        <v>150</v>
      </c>
      <c r="J7590" s="116" t="s">
        <v>2555</v>
      </c>
      <c r="K7590" s="116" t="s">
        <v>2556</v>
      </c>
      <c r="L7590" s="116" t="s">
        <v>178</v>
      </c>
      <c r="M7590" s="116" t="s">
        <v>178</v>
      </c>
      <c r="N7590" s="116" t="s">
        <v>1422</v>
      </c>
      <c r="O7590" s="118">
        <v>4101</v>
      </c>
      <c r="P7590" s="118" t="s">
        <v>114</v>
      </c>
    </row>
    <row r="7591" spans="2:16" x14ac:dyDescent="0.45">
      <c r="B7591" s="115">
        <v>9696682</v>
      </c>
      <c r="C7591" s="116" t="s">
        <v>10219</v>
      </c>
      <c r="D7591" s="116" t="s">
        <v>1447</v>
      </c>
      <c r="E7591" s="116" t="s">
        <v>216</v>
      </c>
      <c r="F7591" s="117">
        <v>45838</v>
      </c>
      <c r="G7591" s="118" t="s">
        <v>97</v>
      </c>
      <c r="H7591" s="119" t="s">
        <v>131</v>
      </c>
      <c r="I7591" s="116" t="s">
        <v>150</v>
      </c>
      <c r="J7591" s="116" t="s">
        <v>2555</v>
      </c>
      <c r="K7591" s="116" t="s">
        <v>2556</v>
      </c>
      <c r="L7591" s="116" t="s">
        <v>178</v>
      </c>
      <c r="M7591" s="116" t="s">
        <v>178</v>
      </c>
      <c r="N7591" s="116" t="s">
        <v>251</v>
      </c>
      <c r="O7591" s="118">
        <v>4005</v>
      </c>
      <c r="P7591" s="118" t="s">
        <v>114</v>
      </c>
    </row>
    <row r="7592" spans="2:16" x14ac:dyDescent="0.45">
      <c r="B7592" s="115">
        <v>10115992</v>
      </c>
      <c r="C7592" s="116" t="s">
        <v>10220</v>
      </c>
      <c r="D7592" s="116" t="s">
        <v>7964</v>
      </c>
      <c r="E7592" s="116" t="s">
        <v>216</v>
      </c>
      <c r="F7592" s="117">
        <v>45838</v>
      </c>
      <c r="G7592" s="118" t="s">
        <v>97</v>
      </c>
      <c r="H7592" s="119" t="s">
        <v>131</v>
      </c>
      <c r="I7592" s="116" t="s">
        <v>150</v>
      </c>
      <c r="J7592" s="116" t="s">
        <v>2555</v>
      </c>
      <c r="K7592" s="116" t="s">
        <v>2556</v>
      </c>
      <c r="L7592" s="116" t="s">
        <v>178</v>
      </c>
      <c r="M7592" s="116" t="s">
        <v>178</v>
      </c>
      <c r="N7592" s="116" t="s">
        <v>1422</v>
      </c>
      <c r="O7592" s="118">
        <v>4101</v>
      </c>
      <c r="P7592" s="118" t="s">
        <v>114</v>
      </c>
    </row>
    <row r="7593" spans="2:16" x14ac:dyDescent="0.45">
      <c r="B7593" s="115">
        <v>92157787</v>
      </c>
      <c r="C7593" s="116" t="s">
        <v>10221</v>
      </c>
      <c r="D7593" s="116" t="s">
        <v>10222</v>
      </c>
      <c r="E7593" s="116" t="s">
        <v>216</v>
      </c>
      <c r="F7593" s="117">
        <v>45838</v>
      </c>
      <c r="G7593" s="118" t="s">
        <v>97</v>
      </c>
      <c r="H7593" s="119" t="s">
        <v>131</v>
      </c>
      <c r="I7593" s="116" t="s">
        <v>159</v>
      </c>
      <c r="J7593" s="116" t="s">
        <v>2499</v>
      </c>
      <c r="K7593" s="116" t="s">
        <v>2916</v>
      </c>
      <c r="L7593" s="116" t="s">
        <v>176</v>
      </c>
      <c r="M7593" s="116" t="s">
        <v>176</v>
      </c>
      <c r="N7593" s="116" t="s">
        <v>466</v>
      </c>
      <c r="O7593" s="118">
        <v>2039</v>
      </c>
      <c r="P7593" s="118" t="s">
        <v>114</v>
      </c>
    </row>
    <row r="7594" spans="2:16" x14ac:dyDescent="0.45">
      <c r="B7594" s="115">
        <v>109416499</v>
      </c>
      <c r="C7594" s="116" t="s">
        <v>10223</v>
      </c>
      <c r="D7594" s="116" t="s">
        <v>697</v>
      </c>
      <c r="E7594" s="116" t="s">
        <v>216</v>
      </c>
      <c r="F7594" s="117">
        <v>45838</v>
      </c>
      <c r="G7594" s="118" t="s">
        <v>97</v>
      </c>
      <c r="H7594" s="119" t="s">
        <v>131</v>
      </c>
      <c r="I7594" s="116" t="s">
        <v>156</v>
      </c>
      <c r="J7594" s="116" t="s">
        <v>2859</v>
      </c>
      <c r="K7594" s="116" t="s">
        <v>2859</v>
      </c>
      <c r="L7594" s="116" t="s">
        <v>177</v>
      </c>
      <c r="M7594" s="116" t="s">
        <v>179</v>
      </c>
      <c r="N7594" s="116" t="s">
        <v>221</v>
      </c>
      <c r="O7594" s="118">
        <v>5000</v>
      </c>
      <c r="P7594" s="118" t="s">
        <v>114</v>
      </c>
    </row>
    <row r="7595" spans="2:16" x14ac:dyDescent="0.45">
      <c r="B7595" s="115">
        <v>114028367</v>
      </c>
      <c r="C7595" s="116" t="s">
        <v>10224</v>
      </c>
      <c r="D7595" s="116" t="s">
        <v>1051</v>
      </c>
      <c r="E7595" s="116" t="s">
        <v>216</v>
      </c>
      <c r="F7595" s="117">
        <v>45838</v>
      </c>
      <c r="G7595" s="118" t="s">
        <v>97</v>
      </c>
      <c r="H7595" s="119" t="s">
        <v>131</v>
      </c>
      <c r="I7595" s="116" t="s">
        <v>147</v>
      </c>
      <c r="J7595" s="116" t="s">
        <v>2523</v>
      </c>
      <c r="K7595" s="116" t="s">
        <v>2698</v>
      </c>
      <c r="L7595" s="116" t="s">
        <v>177</v>
      </c>
      <c r="M7595" s="116" t="s">
        <v>183</v>
      </c>
      <c r="N7595" s="116" t="s">
        <v>183</v>
      </c>
      <c r="O7595" s="118">
        <v>2913</v>
      </c>
      <c r="P7595" s="118" t="s">
        <v>114</v>
      </c>
    </row>
    <row r="7596" spans="2:16" x14ac:dyDescent="0.45">
      <c r="B7596" s="115">
        <v>116381090</v>
      </c>
      <c r="C7596" s="116" t="s">
        <v>10225</v>
      </c>
      <c r="D7596" s="116" t="s">
        <v>2423</v>
      </c>
      <c r="E7596" s="116" t="s">
        <v>216</v>
      </c>
      <c r="F7596" s="117">
        <v>45838</v>
      </c>
      <c r="G7596" s="118" t="s">
        <v>97</v>
      </c>
      <c r="H7596" s="119" t="s">
        <v>131</v>
      </c>
      <c r="I7596" s="116" t="s">
        <v>143</v>
      </c>
      <c r="J7596" s="116" t="s">
        <v>2647</v>
      </c>
      <c r="K7596" s="116" t="s">
        <v>2988</v>
      </c>
      <c r="L7596" s="116" t="s">
        <v>179</v>
      </c>
      <c r="M7596" s="116" t="s">
        <v>179</v>
      </c>
      <c r="N7596" s="116" t="s">
        <v>1181</v>
      </c>
      <c r="O7596" s="118">
        <v>5575</v>
      </c>
      <c r="P7596" s="118" t="s">
        <v>114</v>
      </c>
    </row>
    <row r="7597" spans="2:16" x14ac:dyDescent="0.45">
      <c r="B7597" s="115">
        <v>118407926</v>
      </c>
      <c r="C7597" s="116" t="s">
        <v>10226</v>
      </c>
      <c r="D7597" s="116" t="s">
        <v>685</v>
      </c>
      <c r="E7597" s="116" t="s">
        <v>216</v>
      </c>
      <c r="F7597" s="117">
        <v>45838</v>
      </c>
      <c r="G7597" s="118" t="s">
        <v>97</v>
      </c>
      <c r="H7597" s="119" t="s">
        <v>131</v>
      </c>
      <c r="I7597" s="116" t="s">
        <v>159</v>
      </c>
      <c r="J7597" s="116" t="s">
        <v>2499</v>
      </c>
      <c r="K7597" s="116" t="s">
        <v>2893</v>
      </c>
      <c r="L7597" s="116" t="s">
        <v>180</v>
      </c>
      <c r="M7597" s="116" t="s">
        <v>180</v>
      </c>
      <c r="N7597" s="116" t="s">
        <v>965</v>
      </c>
      <c r="O7597" s="118">
        <v>6029</v>
      </c>
      <c r="P7597" s="118" t="s">
        <v>114</v>
      </c>
    </row>
    <row r="7598" spans="2:16" x14ac:dyDescent="0.45">
      <c r="B7598" s="115">
        <v>125444224</v>
      </c>
      <c r="C7598" s="116" t="s">
        <v>10227</v>
      </c>
      <c r="D7598" s="116" t="s">
        <v>685</v>
      </c>
      <c r="E7598" s="116" t="s">
        <v>216</v>
      </c>
      <c r="F7598" s="117">
        <v>45838</v>
      </c>
      <c r="G7598" s="118" t="s">
        <v>97</v>
      </c>
      <c r="H7598" s="119" t="s">
        <v>131</v>
      </c>
      <c r="I7598" s="116" t="s">
        <v>159</v>
      </c>
      <c r="J7598" s="116" t="s">
        <v>2499</v>
      </c>
      <c r="K7598" s="116" t="s">
        <v>2893</v>
      </c>
      <c r="L7598" s="116" t="s">
        <v>180</v>
      </c>
      <c r="M7598" s="116" t="s">
        <v>180</v>
      </c>
      <c r="N7598" s="116" t="s">
        <v>965</v>
      </c>
      <c r="O7598" s="118">
        <v>6029</v>
      </c>
      <c r="P7598" s="118" t="s">
        <v>114</v>
      </c>
    </row>
    <row r="7599" spans="2:16" x14ac:dyDescent="0.45">
      <c r="B7599" s="115">
        <v>136695273</v>
      </c>
      <c r="C7599" s="116" t="s">
        <v>10228</v>
      </c>
      <c r="D7599" s="116" t="s">
        <v>2706</v>
      </c>
      <c r="E7599" s="116" t="s">
        <v>216</v>
      </c>
      <c r="F7599" s="117">
        <v>45838</v>
      </c>
      <c r="G7599" s="118" t="s">
        <v>97</v>
      </c>
      <c r="H7599" s="119" t="s">
        <v>131</v>
      </c>
      <c r="I7599" s="116" t="s">
        <v>151</v>
      </c>
      <c r="J7599" s="116" t="s">
        <v>2530</v>
      </c>
      <c r="K7599" s="116" t="s">
        <v>2531</v>
      </c>
      <c r="L7599" s="116" t="s">
        <v>177</v>
      </c>
      <c r="M7599" s="116" t="s">
        <v>177</v>
      </c>
      <c r="N7599" s="116" t="s">
        <v>884</v>
      </c>
      <c r="O7599" s="118">
        <v>3140</v>
      </c>
      <c r="P7599" s="118" t="s">
        <v>114</v>
      </c>
    </row>
    <row r="7600" spans="2:16" x14ac:dyDescent="0.45">
      <c r="B7600" s="115">
        <v>143137491</v>
      </c>
      <c r="C7600" s="116" t="s">
        <v>10229</v>
      </c>
      <c r="D7600" s="116" t="s">
        <v>471</v>
      </c>
      <c r="E7600" s="116" t="s">
        <v>216</v>
      </c>
      <c r="F7600" s="117">
        <v>45838</v>
      </c>
      <c r="G7600" s="118" t="s">
        <v>97</v>
      </c>
      <c r="H7600" s="119" t="s">
        <v>131</v>
      </c>
      <c r="I7600" s="116" t="s">
        <v>148</v>
      </c>
      <c r="J7600" s="116" t="s">
        <v>2993</v>
      </c>
      <c r="K7600" s="116" t="s">
        <v>2993</v>
      </c>
      <c r="L7600" s="116" t="s">
        <v>178</v>
      </c>
      <c r="M7600" s="116" t="s">
        <v>178</v>
      </c>
      <c r="N7600" s="116" t="s">
        <v>767</v>
      </c>
      <c r="O7600" s="118">
        <v>4113</v>
      </c>
      <c r="P7600" s="118" t="s">
        <v>114</v>
      </c>
    </row>
    <row r="7601" spans="2:16" x14ac:dyDescent="0.45">
      <c r="B7601" s="115">
        <v>165071492</v>
      </c>
      <c r="C7601" s="116" t="s">
        <v>10230</v>
      </c>
      <c r="D7601" s="116" t="s">
        <v>625</v>
      </c>
      <c r="E7601" s="116" t="s">
        <v>216</v>
      </c>
      <c r="F7601" s="117">
        <v>45838</v>
      </c>
      <c r="G7601" s="118" t="s">
        <v>97</v>
      </c>
      <c r="H7601" s="119" t="s">
        <v>131</v>
      </c>
      <c r="I7601" s="116" t="s">
        <v>150</v>
      </c>
      <c r="J7601" s="116" t="s">
        <v>2494</v>
      </c>
      <c r="K7601" s="116" t="s">
        <v>2495</v>
      </c>
      <c r="L7601" s="116" t="s">
        <v>178</v>
      </c>
      <c r="M7601" s="116" t="s">
        <v>178</v>
      </c>
      <c r="N7601" s="116" t="s">
        <v>767</v>
      </c>
      <c r="O7601" s="118">
        <v>4103</v>
      </c>
      <c r="P7601" s="118" t="s">
        <v>113</v>
      </c>
    </row>
    <row r="7602" spans="2:16" x14ac:dyDescent="0.45">
      <c r="B7602" s="115">
        <v>167351653</v>
      </c>
      <c r="C7602" s="116" t="s">
        <v>10231</v>
      </c>
      <c r="D7602" s="116" t="s">
        <v>685</v>
      </c>
      <c r="E7602" s="116" t="s">
        <v>216</v>
      </c>
      <c r="F7602" s="117">
        <v>45838</v>
      </c>
      <c r="G7602" s="118" t="s">
        <v>97</v>
      </c>
      <c r="H7602" s="119" t="s">
        <v>131</v>
      </c>
      <c r="I7602" s="116" t="s">
        <v>144</v>
      </c>
      <c r="J7602" s="116" t="s">
        <v>2595</v>
      </c>
      <c r="K7602" s="116" t="s">
        <v>3449</v>
      </c>
      <c r="L7602" s="116" t="s">
        <v>180</v>
      </c>
      <c r="M7602" s="116" t="s">
        <v>180</v>
      </c>
      <c r="N7602" s="116" t="s">
        <v>2632</v>
      </c>
      <c r="O7602" s="118">
        <v>6722</v>
      </c>
      <c r="P7602" s="118" t="s">
        <v>114</v>
      </c>
    </row>
    <row r="7603" spans="2:16" x14ac:dyDescent="0.45">
      <c r="B7603" s="115">
        <v>612227648</v>
      </c>
      <c r="C7603" s="116" t="s">
        <v>10232</v>
      </c>
      <c r="D7603" s="116" t="s">
        <v>625</v>
      </c>
      <c r="E7603" s="116" t="s">
        <v>216</v>
      </c>
      <c r="F7603" s="117">
        <v>45838</v>
      </c>
      <c r="G7603" s="118" t="s">
        <v>97</v>
      </c>
      <c r="H7603" s="119" t="s">
        <v>131</v>
      </c>
      <c r="I7603" s="116" t="s">
        <v>150</v>
      </c>
      <c r="J7603" s="116" t="s">
        <v>2494</v>
      </c>
      <c r="K7603" s="116" t="s">
        <v>2495</v>
      </c>
      <c r="L7603" s="116" t="s">
        <v>176</v>
      </c>
      <c r="M7603" s="116" t="s">
        <v>176</v>
      </c>
      <c r="N7603" s="116" t="s">
        <v>466</v>
      </c>
      <c r="O7603" s="118">
        <v>2135</v>
      </c>
      <c r="P7603" s="118" t="s">
        <v>113</v>
      </c>
    </row>
    <row r="7604" spans="2:16" x14ac:dyDescent="0.45">
      <c r="B7604" s="115">
        <v>621182821</v>
      </c>
      <c r="C7604" s="116" t="s">
        <v>10233</v>
      </c>
      <c r="D7604" s="116" t="s">
        <v>685</v>
      </c>
      <c r="E7604" s="116" t="s">
        <v>216</v>
      </c>
      <c r="F7604" s="117">
        <v>45838</v>
      </c>
      <c r="G7604" s="118" t="s">
        <v>97</v>
      </c>
      <c r="H7604" s="119" t="s">
        <v>131</v>
      </c>
      <c r="I7604" s="116" t="s">
        <v>147</v>
      </c>
      <c r="J7604" s="116" t="s">
        <v>2523</v>
      </c>
      <c r="K7604" s="116" t="s">
        <v>2698</v>
      </c>
      <c r="L7604" s="116" t="s">
        <v>180</v>
      </c>
      <c r="M7604" s="116" t="s">
        <v>180</v>
      </c>
      <c r="N7604" s="116" t="s">
        <v>2632</v>
      </c>
      <c r="O7604" s="118">
        <v>6722</v>
      </c>
      <c r="P7604" s="118" t="s">
        <v>114</v>
      </c>
    </row>
    <row r="7605" spans="2:16" x14ac:dyDescent="0.45">
      <c r="B7605" s="115">
        <v>638651242</v>
      </c>
      <c r="C7605" s="116" t="s">
        <v>10234</v>
      </c>
      <c r="D7605" s="116" t="s">
        <v>625</v>
      </c>
      <c r="E7605" s="116" t="s">
        <v>216</v>
      </c>
      <c r="F7605" s="117">
        <v>45838</v>
      </c>
      <c r="G7605" s="118" t="s">
        <v>97</v>
      </c>
      <c r="H7605" s="119" t="s">
        <v>131</v>
      </c>
      <c r="I7605" s="116" t="s">
        <v>156</v>
      </c>
      <c r="J7605" s="116" t="s">
        <v>2859</v>
      </c>
      <c r="K7605" s="116" t="s">
        <v>2859</v>
      </c>
      <c r="L7605" s="116" t="s">
        <v>177</v>
      </c>
      <c r="M7605" s="116" t="s">
        <v>176</v>
      </c>
      <c r="N7605" s="116" t="s">
        <v>287</v>
      </c>
      <c r="O7605" s="118">
        <v>2000</v>
      </c>
      <c r="P7605" s="118" t="s">
        <v>113</v>
      </c>
    </row>
    <row r="7606" spans="2:16" x14ac:dyDescent="0.45">
      <c r="B7606" s="115">
        <v>653040647</v>
      </c>
      <c r="C7606" s="116" t="s">
        <v>10235</v>
      </c>
      <c r="D7606" s="116" t="s">
        <v>800</v>
      </c>
      <c r="E7606" s="116" t="s">
        <v>216</v>
      </c>
      <c r="F7606" s="117">
        <v>45838</v>
      </c>
      <c r="G7606" s="118" t="s">
        <v>97</v>
      </c>
      <c r="H7606" s="119" t="s">
        <v>131</v>
      </c>
      <c r="I7606" s="116" t="s">
        <v>158</v>
      </c>
      <c r="J7606" s="116" t="s">
        <v>3361</v>
      </c>
      <c r="K7606" s="116" t="s">
        <v>5421</v>
      </c>
      <c r="L7606" s="116" t="s">
        <v>176</v>
      </c>
      <c r="M7606" s="116" t="s">
        <v>176</v>
      </c>
      <c r="N7606" s="116" t="s">
        <v>287</v>
      </c>
      <c r="O7606" s="118">
        <v>2000</v>
      </c>
      <c r="P7606" s="118" t="s">
        <v>114</v>
      </c>
    </row>
    <row r="7607" spans="2:16" x14ac:dyDescent="0.45">
      <c r="B7607" s="115">
        <v>661202151</v>
      </c>
      <c r="C7607" s="116" t="s">
        <v>10236</v>
      </c>
      <c r="D7607" s="116" t="s">
        <v>625</v>
      </c>
      <c r="E7607" s="116" t="s">
        <v>216</v>
      </c>
      <c r="F7607" s="117">
        <v>45838</v>
      </c>
      <c r="G7607" s="118" t="s">
        <v>97</v>
      </c>
      <c r="H7607" s="119" t="s">
        <v>131</v>
      </c>
      <c r="I7607" s="116" t="s">
        <v>161</v>
      </c>
      <c r="J7607" s="116" t="s">
        <v>2574</v>
      </c>
      <c r="K7607" s="116" t="s">
        <v>5246</v>
      </c>
      <c r="L7607" s="116" t="s">
        <v>178</v>
      </c>
      <c r="M7607" s="116" t="s">
        <v>178</v>
      </c>
      <c r="N7607" s="116" t="s">
        <v>982</v>
      </c>
      <c r="O7607" s="118">
        <v>4110</v>
      </c>
      <c r="P7607" s="118" t="s">
        <v>113</v>
      </c>
    </row>
    <row r="7608" spans="2:16" x14ac:dyDescent="0.45">
      <c r="B7608" s="115">
        <v>662601612</v>
      </c>
      <c r="C7608" s="116" t="s">
        <v>10237</v>
      </c>
      <c r="D7608" s="116" t="s">
        <v>734</v>
      </c>
      <c r="E7608" s="116" t="s">
        <v>216</v>
      </c>
      <c r="F7608" s="117">
        <v>45838</v>
      </c>
      <c r="G7608" s="118" t="s">
        <v>97</v>
      </c>
      <c r="H7608" s="119" t="s">
        <v>131</v>
      </c>
      <c r="I7608" s="116" t="s">
        <v>151</v>
      </c>
      <c r="J7608" s="116" t="s">
        <v>3126</v>
      </c>
      <c r="K7608" s="116" t="s">
        <v>3127</v>
      </c>
      <c r="L7608" s="116" t="s">
        <v>176</v>
      </c>
      <c r="M7608" s="116" t="s">
        <v>176</v>
      </c>
      <c r="N7608" s="116" t="s">
        <v>1106</v>
      </c>
      <c r="O7608" s="118">
        <v>2318</v>
      </c>
      <c r="P7608" s="118" t="s">
        <v>114</v>
      </c>
    </row>
    <row r="7609" spans="2:16" x14ac:dyDescent="0.45">
      <c r="B7609" s="115">
        <v>4701580</v>
      </c>
      <c r="C7609" s="116" t="s">
        <v>10238</v>
      </c>
      <c r="D7609" s="116" t="s">
        <v>228</v>
      </c>
      <c r="E7609" s="116" t="s">
        <v>216</v>
      </c>
      <c r="F7609" s="117">
        <v>45839</v>
      </c>
      <c r="G7609" s="118" t="s">
        <v>98</v>
      </c>
      <c r="H7609" s="119" t="s">
        <v>132</v>
      </c>
      <c r="I7609" s="116" t="s">
        <v>150</v>
      </c>
      <c r="J7609" s="116" t="s">
        <v>2494</v>
      </c>
      <c r="K7609" s="116" t="s">
        <v>2495</v>
      </c>
      <c r="L7609" s="116" t="s">
        <v>177</v>
      </c>
      <c r="M7609" s="116" t="s">
        <v>177</v>
      </c>
      <c r="N7609" s="116" t="s">
        <v>2870</v>
      </c>
      <c r="O7609" s="118">
        <v>3156</v>
      </c>
      <c r="P7609" s="118" t="s">
        <v>114</v>
      </c>
    </row>
    <row r="7610" spans="2:16" x14ac:dyDescent="0.45">
      <c r="B7610" s="115">
        <v>6318001</v>
      </c>
      <c r="C7610" s="116" t="s">
        <v>10239</v>
      </c>
      <c r="D7610" s="116" t="s">
        <v>5231</v>
      </c>
      <c r="E7610" s="116" t="s">
        <v>216</v>
      </c>
      <c r="F7610" s="117">
        <v>45839</v>
      </c>
      <c r="G7610" s="118" t="s">
        <v>98</v>
      </c>
      <c r="H7610" s="119" t="s">
        <v>132</v>
      </c>
      <c r="I7610" s="116" t="s">
        <v>143</v>
      </c>
      <c r="J7610" s="116" t="s">
        <v>2647</v>
      </c>
      <c r="K7610" s="116" t="s">
        <v>2988</v>
      </c>
      <c r="L7610" s="116" t="s">
        <v>177</v>
      </c>
      <c r="M7610" s="116" t="s">
        <v>177</v>
      </c>
      <c r="N7610" s="116" t="s">
        <v>346</v>
      </c>
      <c r="O7610" s="118">
        <v>3677</v>
      </c>
      <c r="P7610" s="118" t="s">
        <v>113</v>
      </c>
    </row>
    <row r="7611" spans="2:16" x14ac:dyDescent="0.45">
      <c r="B7611" s="115">
        <v>7632322</v>
      </c>
      <c r="C7611" s="116" t="s">
        <v>10240</v>
      </c>
      <c r="D7611" s="116" t="s">
        <v>2423</v>
      </c>
      <c r="E7611" s="116" t="s">
        <v>216</v>
      </c>
      <c r="F7611" s="117">
        <v>45839</v>
      </c>
      <c r="G7611" s="118" t="s">
        <v>98</v>
      </c>
      <c r="H7611" s="119" t="s">
        <v>132</v>
      </c>
      <c r="I7611" s="116" t="s">
        <v>150</v>
      </c>
      <c r="J7611" s="116" t="s">
        <v>2494</v>
      </c>
      <c r="K7611" s="116" t="s">
        <v>2495</v>
      </c>
      <c r="L7611" s="116" t="s">
        <v>179</v>
      </c>
      <c r="M7611" s="116" t="s">
        <v>179</v>
      </c>
      <c r="N7611" s="116" t="s">
        <v>500</v>
      </c>
      <c r="O7611" s="118">
        <v>5062</v>
      </c>
      <c r="P7611" s="118" t="s">
        <v>114</v>
      </c>
    </row>
    <row r="7612" spans="2:16" x14ac:dyDescent="0.45">
      <c r="B7612" s="115">
        <v>8667301</v>
      </c>
      <c r="C7612" s="116" t="s">
        <v>10241</v>
      </c>
      <c r="D7612" s="116" t="s">
        <v>1975</v>
      </c>
      <c r="E7612" s="116" t="s">
        <v>216</v>
      </c>
      <c r="F7612" s="117">
        <v>45839</v>
      </c>
      <c r="G7612" s="118" t="s">
        <v>98</v>
      </c>
      <c r="H7612" s="119" t="s">
        <v>132</v>
      </c>
      <c r="I7612" s="116" t="s">
        <v>158</v>
      </c>
      <c r="J7612" s="116" t="s">
        <v>2518</v>
      </c>
      <c r="K7612" s="116" t="s">
        <v>2764</v>
      </c>
      <c r="L7612" s="116" t="s">
        <v>180</v>
      </c>
      <c r="M7612" s="116" t="s">
        <v>180</v>
      </c>
      <c r="N7612" s="116" t="s">
        <v>327</v>
      </c>
      <c r="O7612" s="118">
        <v>6005</v>
      </c>
      <c r="P7612" s="118" t="s">
        <v>114</v>
      </c>
    </row>
    <row r="7613" spans="2:16" x14ac:dyDescent="0.45">
      <c r="B7613" s="115">
        <v>53671159</v>
      </c>
      <c r="C7613" s="116" t="s">
        <v>10242</v>
      </c>
      <c r="D7613" s="116" t="s">
        <v>6829</v>
      </c>
      <c r="E7613" s="116" t="s">
        <v>216</v>
      </c>
      <c r="F7613" s="117">
        <v>45839</v>
      </c>
      <c r="G7613" s="118" t="s">
        <v>98</v>
      </c>
      <c r="H7613" s="119" t="s">
        <v>132</v>
      </c>
      <c r="I7613" s="116" t="s">
        <v>155</v>
      </c>
      <c r="J7613" s="116" t="s">
        <v>2591</v>
      </c>
      <c r="K7613" s="116" t="s">
        <v>2592</v>
      </c>
      <c r="L7613" s="116" t="s">
        <v>180</v>
      </c>
      <c r="M7613" s="116" t="s">
        <v>180</v>
      </c>
      <c r="N7613" s="116" t="s">
        <v>3606</v>
      </c>
      <c r="O7613" s="118">
        <v>6050</v>
      </c>
      <c r="P7613" s="118" t="s">
        <v>114</v>
      </c>
    </row>
    <row r="7614" spans="2:16" x14ac:dyDescent="0.45">
      <c r="B7614" s="115">
        <v>78189296</v>
      </c>
      <c r="C7614" s="116" t="s">
        <v>10243</v>
      </c>
      <c r="D7614" s="116" t="s">
        <v>4100</v>
      </c>
      <c r="E7614" s="116" t="s">
        <v>216</v>
      </c>
      <c r="F7614" s="117">
        <v>45839</v>
      </c>
      <c r="G7614" s="118" t="s">
        <v>98</v>
      </c>
      <c r="H7614" s="119" t="s">
        <v>132</v>
      </c>
      <c r="I7614" s="116" t="s">
        <v>155</v>
      </c>
      <c r="J7614" s="116" t="s">
        <v>2504</v>
      </c>
      <c r="K7614" s="116" t="s">
        <v>2505</v>
      </c>
      <c r="L7614" s="116" t="s">
        <v>176</v>
      </c>
      <c r="M7614" s="116" t="s">
        <v>177</v>
      </c>
      <c r="N7614" s="116" t="s">
        <v>350</v>
      </c>
      <c r="O7614" s="118">
        <v>3045</v>
      </c>
      <c r="P7614" s="118" t="s">
        <v>114</v>
      </c>
    </row>
    <row r="7615" spans="2:16" x14ac:dyDescent="0.45">
      <c r="B7615" s="115">
        <v>104777335</v>
      </c>
      <c r="C7615" s="116" t="s">
        <v>10244</v>
      </c>
      <c r="D7615" s="116" t="s">
        <v>1051</v>
      </c>
      <c r="E7615" s="116" t="s">
        <v>216</v>
      </c>
      <c r="F7615" s="117">
        <v>45839</v>
      </c>
      <c r="G7615" s="118" t="s">
        <v>98</v>
      </c>
      <c r="H7615" s="119" t="s">
        <v>132</v>
      </c>
      <c r="I7615" s="116" t="s">
        <v>147</v>
      </c>
      <c r="J7615" s="116" t="s">
        <v>2539</v>
      </c>
      <c r="K7615" s="116" t="s">
        <v>2540</v>
      </c>
      <c r="L7615" s="116" t="s">
        <v>183</v>
      </c>
      <c r="M7615" s="116" t="s">
        <v>183</v>
      </c>
      <c r="N7615" s="116" t="s">
        <v>183</v>
      </c>
      <c r="O7615" s="118">
        <v>2911</v>
      </c>
      <c r="P7615" s="118" t="s">
        <v>114</v>
      </c>
    </row>
    <row r="7616" spans="2:16" x14ac:dyDescent="0.45">
      <c r="B7616" s="115">
        <v>109918747</v>
      </c>
      <c r="C7616" s="116" t="s">
        <v>10245</v>
      </c>
      <c r="D7616" s="116" t="s">
        <v>4410</v>
      </c>
      <c r="E7616" s="116" t="s">
        <v>216</v>
      </c>
      <c r="F7616" s="117">
        <v>45839</v>
      </c>
      <c r="G7616" s="118" t="s">
        <v>98</v>
      </c>
      <c r="H7616" s="119" t="s">
        <v>132</v>
      </c>
      <c r="I7616" s="116" t="s">
        <v>152</v>
      </c>
      <c r="J7616" s="116" t="s">
        <v>3440</v>
      </c>
      <c r="K7616" s="116" t="s">
        <v>3441</v>
      </c>
      <c r="L7616" s="116" t="s">
        <v>178</v>
      </c>
      <c r="M7616" s="116" t="s">
        <v>178</v>
      </c>
      <c r="N7616" s="116" t="s">
        <v>2150</v>
      </c>
      <c r="O7616" s="118">
        <v>4102</v>
      </c>
      <c r="P7616" s="118" t="s">
        <v>114</v>
      </c>
    </row>
    <row r="7617" spans="2:16" x14ac:dyDescent="0.45">
      <c r="B7617" s="115">
        <v>125985855</v>
      </c>
      <c r="C7617" s="116" t="s">
        <v>10246</v>
      </c>
      <c r="D7617" s="116" t="s">
        <v>747</v>
      </c>
      <c r="E7617" s="116" t="s">
        <v>216</v>
      </c>
      <c r="F7617" s="117">
        <v>45839</v>
      </c>
      <c r="G7617" s="118" t="s">
        <v>98</v>
      </c>
      <c r="H7617" s="119" t="s">
        <v>132</v>
      </c>
      <c r="I7617" s="116" t="s">
        <v>158</v>
      </c>
      <c r="J7617" s="116" t="s">
        <v>2518</v>
      </c>
      <c r="K7617" s="116" t="s">
        <v>2764</v>
      </c>
      <c r="L7617" s="116" t="s">
        <v>177</v>
      </c>
      <c r="M7617" s="116" t="s">
        <v>177</v>
      </c>
      <c r="N7617" s="116" t="s">
        <v>307</v>
      </c>
      <c r="O7617" s="118">
        <v>3186</v>
      </c>
      <c r="P7617" s="118" t="s">
        <v>114</v>
      </c>
    </row>
    <row r="7618" spans="2:16" x14ac:dyDescent="0.45">
      <c r="B7618" s="115">
        <v>145132252</v>
      </c>
      <c r="C7618" s="116" t="s">
        <v>10247</v>
      </c>
      <c r="D7618" s="116" t="s">
        <v>2787</v>
      </c>
      <c r="E7618" s="116" t="s">
        <v>216</v>
      </c>
      <c r="F7618" s="117">
        <v>45839</v>
      </c>
      <c r="G7618" s="118" t="s">
        <v>98</v>
      </c>
      <c r="H7618" s="119" t="s">
        <v>132</v>
      </c>
      <c r="I7618" s="116" t="s">
        <v>148</v>
      </c>
      <c r="J7618" s="116" t="s">
        <v>4867</v>
      </c>
      <c r="K7618" s="116" t="s">
        <v>6016</v>
      </c>
      <c r="L7618" s="116" t="s">
        <v>177</v>
      </c>
      <c r="M7618" s="116" t="s">
        <v>176</v>
      </c>
      <c r="N7618" s="116" t="s">
        <v>225</v>
      </c>
      <c r="O7618" s="118">
        <v>2069</v>
      </c>
      <c r="P7618" s="118" t="s">
        <v>114</v>
      </c>
    </row>
    <row r="7619" spans="2:16" x14ac:dyDescent="0.45">
      <c r="B7619" s="115">
        <v>159147734</v>
      </c>
      <c r="C7619" s="116" t="s">
        <v>10248</v>
      </c>
      <c r="D7619" s="116" t="s">
        <v>434</v>
      </c>
      <c r="E7619" s="116" t="s">
        <v>216</v>
      </c>
      <c r="F7619" s="117">
        <v>45839</v>
      </c>
      <c r="G7619" s="118" t="s">
        <v>98</v>
      </c>
      <c r="H7619" s="119" t="s">
        <v>132</v>
      </c>
      <c r="I7619" s="116" t="s">
        <v>147</v>
      </c>
      <c r="J7619" s="116" t="s">
        <v>2539</v>
      </c>
      <c r="K7619" s="116" t="s">
        <v>2540</v>
      </c>
      <c r="L7619" s="116" t="s">
        <v>176</v>
      </c>
      <c r="M7619" s="116" t="s">
        <v>176</v>
      </c>
      <c r="N7619" s="116" t="s">
        <v>628</v>
      </c>
      <c r="O7619" s="118">
        <v>2165</v>
      </c>
      <c r="P7619" s="118" t="s">
        <v>114</v>
      </c>
    </row>
    <row r="7620" spans="2:16" x14ac:dyDescent="0.45">
      <c r="B7620" s="115">
        <v>161737926</v>
      </c>
      <c r="C7620" s="116" t="s">
        <v>10249</v>
      </c>
      <c r="D7620" s="116" t="s">
        <v>4614</v>
      </c>
      <c r="E7620" s="116" t="s">
        <v>216</v>
      </c>
      <c r="F7620" s="117">
        <v>45839</v>
      </c>
      <c r="G7620" s="118" t="s">
        <v>98</v>
      </c>
      <c r="H7620" s="119" t="s">
        <v>132</v>
      </c>
      <c r="I7620" s="116" t="s">
        <v>152</v>
      </c>
      <c r="J7620" s="116" t="s">
        <v>2781</v>
      </c>
      <c r="K7620" s="116" t="s">
        <v>2781</v>
      </c>
      <c r="L7620" s="116" t="s">
        <v>177</v>
      </c>
      <c r="M7620" s="116" t="s">
        <v>177</v>
      </c>
      <c r="N7620" s="116" t="s">
        <v>255</v>
      </c>
      <c r="O7620" s="118">
        <v>3000</v>
      </c>
      <c r="P7620" s="118" t="s">
        <v>114</v>
      </c>
    </row>
    <row r="7621" spans="2:16" x14ac:dyDescent="0.45">
      <c r="B7621" s="115">
        <v>166133204</v>
      </c>
      <c r="C7621" s="116" t="s">
        <v>10250</v>
      </c>
      <c r="D7621" s="116" t="s">
        <v>6829</v>
      </c>
      <c r="E7621" s="116" t="s">
        <v>216</v>
      </c>
      <c r="F7621" s="117">
        <v>45839</v>
      </c>
      <c r="G7621" s="118" t="s">
        <v>98</v>
      </c>
      <c r="H7621" s="119" t="s">
        <v>132</v>
      </c>
      <c r="I7621" s="116" t="s">
        <v>150</v>
      </c>
      <c r="J7621" s="116" t="s">
        <v>2494</v>
      </c>
      <c r="K7621" s="116" t="s">
        <v>2495</v>
      </c>
      <c r="L7621" s="116" t="s">
        <v>180</v>
      </c>
      <c r="M7621" s="116" t="s">
        <v>180</v>
      </c>
      <c r="N7621" s="116" t="s">
        <v>679</v>
      </c>
      <c r="O7621" s="118">
        <v>6101</v>
      </c>
      <c r="P7621" s="118" t="s">
        <v>114</v>
      </c>
    </row>
    <row r="7622" spans="2:16" x14ac:dyDescent="0.45">
      <c r="B7622" s="115">
        <v>620865189</v>
      </c>
      <c r="C7622" s="116" t="s">
        <v>10251</v>
      </c>
      <c r="D7622" s="116" t="s">
        <v>6177</v>
      </c>
      <c r="E7622" s="116" t="s">
        <v>216</v>
      </c>
      <c r="F7622" s="117">
        <v>45839</v>
      </c>
      <c r="G7622" s="118" t="s">
        <v>98</v>
      </c>
      <c r="H7622" s="119" t="s">
        <v>132</v>
      </c>
      <c r="I7622" s="116" t="s">
        <v>156</v>
      </c>
      <c r="J7622" s="116" t="s">
        <v>2426</v>
      </c>
      <c r="K7622" s="116" t="s">
        <v>3168</v>
      </c>
      <c r="L7622" s="116" t="s">
        <v>176</v>
      </c>
      <c r="M7622" s="116" t="s">
        <v>176</v>
      </c>
      <c r="N7622" s="116" t="s">
        <v>932</v>
      </c>
      <c r="O7622" s="118">
        <v>2640</v>
      </c>
      <c r="P7622" s="118" t="s">
        <v>114</v>
      </c>
    </row>
    <row r="7623" spans="2:16" x14ac:dyDescent="0.45">
      <c r="B7623" s="115">
        <v>629326067</v>
      </c>
      <c r="C7623" s="116" t="s">
        <v>10252</v>
      </c>
      <c r="D7623" s="116" t="s">
        <v>800</v>
      </c>
      <c r="E7623" s="116" t="s">
        <v>216</v>
      </c>
      <c r="F7623" s="117">
        <v>45839</v>
      </c>
      <c r="G7623" s="118" t="s">
        <v>98</v>
      </c>
      <c r="H7623" s="119" t="s">
        <v>132</v>
      </c>
      <c r="I7623" s="116" t="s">
        <v>150</v>
      </c>
      <c r="J7623" s="116" t="s">
        <v>2555</v>
      </c>
      <c r="K7623" s="116" t="s">
        <v>2556</v>
      </c>
      <c r="L7623" s="116" t="s">
        <v>176</v>
      </c>
      <c r="M7623" s="116" t="s">
        <v>176</v>
      </c>
      <c r="N7623" s="116" t="s">
        <v>287</v>
      </c>
      <c r="O7623" s="118">
        <v>2000</v>
      </c>
      <c r="P7623" s="118" t="s">
        <v>114</v>
      </c>
    </row>
    <row r="7624" spans="2:16" x14ac:dyDescent="0.45">
      <c r="B7624" s="115">
        <v>629326085</v>
      </c>
      <c r="C7624" s="116" t="s">
        <v>10253</v>
      </c>
      <c r="D7624" s="116" t="s">
        <v>800</v>
      </c>
      <c r="E7624" s="116" t="s">
        <v>216</v>
      </c>
      <c r="F7624" s="117">
        <v>45839</v>
      </c>
      <c r="G7624" s="118" t="s">
        <v>98</v>
      </c>
      <c r="H7624" s="119" t="s">
        <v>132</v>
      </c>
      <c r="I7624" s="116" t="s">
        <v>150</v>
      </c>
      <c r="J7624" s="116" t="s">
        <v>2555</v>
      </c>
      <c r="K7624" s="116" t="s">
        <v>2556</v>
      </c>
      <c r="L7624" s="116" t="s">
        <v>176</v>
      </c>
      <c r="M7624" s="116" t="s">
        <v>176</v>
      </c>
      <c r="N7624" s="116" t="s">
        <v>287</v>
      </c>
      <c r="O7624" s="118">
        <v>2000</v>
      </c>
      <c r="P7624" s="118" t="s">
        <v>114</v>
      </c>
    </row>
    <row r="7625" spans="2:16" x14ac:dyDescent="0.45">
      <c r="B7625" s="115">
        <v>629326094</v>
      </c>
      <c r="C7625" s="116" t="s">
        <v>10254</v>
      </c>
      <c r="D7625" s="116" t="s">
        <v>800</v>
      </c>
      <c r="E7625" s="116" t="s">
        <v>216</v>
      </c>
      <c r="F7625" s="117">
        <v>45839</v>
      </c>
      <c r="G7625" s="118" t="s">
        <v>98</v>
      </c>
      <c r="H7625" s="119" t="s">
        <v>132</v>
      </c>
      <c r="I7625" s="116" t="s">
        <v>150</v>
      </c>
      <c r="J7625" s="116" t="s">
        <v>2555</v>
      </c>
      <c r="K7625" s="116" t="s">
        <v>2556</v>
      </c>
      <c r="L7625" s="116" t="s">
        <v>176</v>
      </c>
      <c r="M7625" s="116" t="s">
        <v>176</v>
      </c>
      <c r="N7625" s="116" t="s">
        <v>287</v>
      </c>
      <c r="O7625" s="118">
        <v>2000</v>
      </c>
      <c r="P7625" s="118" t="s">
        <v>114</v>
      </c>
    </row>
    <row r="7626" spans="2:16" x14ac:dyDescent="0.45">
      <c r="B7626" s="115">
        <v>632142879</v>
      </c>
      <c r="C7626" s="116" t="s">
        <v>10255</v>
      </c>
      <c r="D7626" s="116" t="s">
        <v>440</v>
      </c>
      <c r="E7626" s="116" t="s">
        <v>216</v>
      </c>
      <c r="F7626" s="117">
        <v>45839</v>
      </c>
      <c r="G7626" s="118" t="s">
        <v>98</v>
      </c>
      <c r="H7626" s="119" t="s">
        <v>132</v>
      </c>
      <c r="I7626" s="116" t="s">
        <v>150</v>
      </c>
      <c r="J7626" s="116" t="s">
        <v>2494</v>
      </c>
      <c r="K7626" s="116" t="s">
        <v>2495</v>
      </c>
      <c r="L7626" s="116" t="s">
        <v>179</v>
      </c>
      <c r="M7626" s="116" t="s">
        <v>183</v>
      </c>
      <c r="N7626" s="116" t="s">
        <v>183</v>
      </c>
      <c r="O7626" s="118">
        <v>2612</v>
      </c>
      <c r="P7626" s="118" t="s">
        <v>114</v>
      </c>
    </row>
    <row r="7627" spans="2:16" x14ac:dyDescent="0.45">
      <c r="B7627" s="115">
        <v>2209734</v>
      </c>
      <c r="C7627" s="116" t="s">
        <v>10256</v>
      </c>
      <c r="D7627" s="116" t="s">
        <v>1051</v>
      </c>
      <c r="E7627" s="116" t="s">
        <v>216</v>
      </c>
      <c r="F7627" s="117">
        <v>45840</v>
      </c>
      <c r="G7627" s="118" t="s">
        <v>98</v>
      </c>
      <c r="H7627" s="119" t="s">
        <v>132</v>
      </c>
      <c r="I7627" s="116" t="s">
        <v>143</v>
      </c>
      <c r="J7627" s="116" t="s">
        <v>2647</v>
      </c>
      <c r="K7627" s="116" t="s">
        <v>2648</v>
      </c>
      <c r="L7627" s="116" t="s">
        <v>176</v>
      </c>
      <c r="M7627" s="116" t="s">
        <v>183</v>
      </c>
      <c r="N7627" s="116" t="s">
        <v>183</v>
      </c>
      <c r="O7627" s="118">
        <v>2913</v>
      </c>
      <c r="P7627" s="118" t="s">
        <v>114</v>
      </c>
    </row>
    <row r="7628" spans="2:16" x14ac:dyDescent="0.45">
      <c r="B7628" s="115">
        <v>155284325</v>
      </c>
      <c r="C7628" s="116" t="s">
        <v>10257</v>
      </c>
      <c r="D7628" s="116" t="s">
        <v>685</v>
      </c>
      <c r="E7628" s="116" t="s">
        <v>216</v>
      </c>
      <c r="F7628" s="117">
        <v>45840</v>
      </c>
      <c r="G7628" s="118" t="s">
        <v>98</v>
      </c>
      <c r="H7628" s="119" t="s">
        <v>132</v>
      </c>
      <c r="I7628" s="116" t="s">
        <v>144</v>
      </c>
      <c r="J7628" s="116" t="s">
        <v>2595</v>
      </c>
      <c r="K7628" s="116" t="s">
        <v>2596</v>
      </c>
      <c r="L7628" s="116" t="s">
        <v>180</v>
      </c>
      <c r="M7628" s="116" t="s">
        <v>180</v>
      </c>
      <c r="N7628" s="116" t="s">
        <v>2632</v>
      </c>
      <c r="O7628" s="118">
        <v>6722</v>
      </c>
      <c r="P7628" s="118" t="s">
        <v>114</v>
      </c>
    </row>
    <row r="7629" spans="2:16" x14ac:dyDescent="0.45">
      <c r="B7629" s="115">
        <v>609666980</v>
      </c>
      <c r="C7629" s="116" t="s">
        <v>10258</v>
      </c>
      <c r="D7629" s="116" t="s">
        <v>1644</v>
      </c>
      <c r="E7629" s="116" t="s">
        <v>216</v>
      </c>
      <c r="F7629" s="117">
        <v>45840</v>
      </c>
      <c r="G7629" s="118" t="s">
        <v>98</v>
      </c>
      <c r="H7629" s="119" t="s">
        <v>132</v>
      </c>
      <c r="I7629" s="116" t="s">
        <v>156</v>
      </c>
      <c r="J7629" s="116" t="s">
        <v>2426</v>
      </c>
      <c r="K7629" s="116" t="s">
        <v>2878</v>
      </c>
      <c r="L7629" s="116" t="s">
        <v>176</v>
      </c>
      <c r="M7629" s="116" t="s">
        <v>176</v>
      </c>
      <c r="N7629" s="116" t="s">
        <v>480</v>
      </c>
      <c r="O7629" s="118">
        <v>2092</v>
      </c>
      <c r="P7629" s="118" t="s">
        <v>114</v>
      </c>
    </row>
    <row r="7630" spans="2:16" x14ac:dyDescent="0.45">
      <c r="B7630" s="115">
        <v>611132524</v>
      </c>
      <c r="C7630" s="116" t="s">
        <v>10259</v>
      </c>
      <c r="D7630" s="116" t="s">
        <v>431</v>
      </c>
      <c r="E7630" s="116" t="s">
        <v>216</v>
      </c>
      <c r="F7630" s="117">
        <v>45840</v>
      </c>
      <c r="G7630" s="118" t="s">
        <v>98</v>
      </c>
      <c r="H7630" s="119" t="s">
        <v>132</v>
      </c>
      <c r="I7630" s="116" t="s">
        <v>158</v>
      </c>
      <c r="J7630" s="116" t="s">
        <v>2518</v>
      </c>
      <c r="K7630" s="116" t="s">
        <v>2764</v>
      </c>
      <c r="L7630" s="116" t="s">
        <v>183</v>
      </c>
      <c r="M7630" s="116" t="s">
        <v>183</v>
      </c>
      <c r="N7630" s="116" t="s">
        <v>183</v>
      </c>
      <c r="O7630" s="118">
        <v>2614</v>
      </c>
      <c r="P7630" s="118" t="s">
        <v>114</v>
      </c>
    </row>
    <row r="7631" spans="2:16" x14ac:dyDescent="0.45">
      <c r="B7631" s="115">
        <v>645711173</v>
      </c>
      <c r="C7631" s="116" t="s">
        <v>10260</v>
      </c>
      <c r="D7631" s="116" t="s">
        <v>6245</v>
      </c>
      <c r="E7631" s="116" t="s">
        <v>216</v>
      </c>
      <c r="F7631" s="117">
        <v>45840</v>
      </c>
      <c r="G7631" s="118" t="s">
        <v>98</v>
      </c>
      <c r="H7631" s="119" t="s">
        <v>132</v>
      </c>
      <c r="I7631" s="116" t="s">
        <v>150</v>
      </c>
      <c r="J7631" s="116" t="s">
        <v>2555</v>
      </c>
      <c r="K7631" s="116" t="s">
        <v>2556</v>
      </c>
      <c r="L7631" s="116" t="s">
        <v>176</v>
      </c>
      <c r="M7631" s="116" t="s">
        <v>176</v>
      </c>
      <c r="N7631" s="116" t="s">
        <v>287</v>
      </c>
      <c r="O7631" s="118">
        <v>2000</v>
      </c>
      <c r="P7631" s="118" t="s">
        <v>114</v>
      </c>
    </row>
    <row r="7632" spans="2:16" x14ac:dyDescent="0.45">
      <c r="B7632" s="115">
        <v>1910283</v>
      </c>
      <c r="C7632" s="116" t="s">
        <v>10261</v>
      </c>
      <c r="D7632" s="116" t="s">
        <v>9785</v>
      </c>
      <c r="E7632" s="116" t="s">
        <v>216</v>
      </c>
      <c r="F7632" s="117">
        <v>45841</v>
      </c>
      <c r="G7632" s="118" t="s">
        <v>98</v>
      </c>
      <c r="H7632" s="119" t="s">
        <v>132</v>
      </c>
      <c r="I7632" s="116" t="s">
        <v>156</v>
      </c>
      <c r="J7632" s="116" t="s">
        <v>2426</v>
      </c>
      <c r="K7632" s="116" t="s">
        <v>2803</v>
      </c>
      <c r="L7632" s="116" t="s">
        <v>176</v>
      </c>
      <c r="M7632" s="116" t="s">
        <v>176</v>
      </c>
      <c r="N7632" s="116" t="s">
        <v>369</v>
      </c>
      <c r="O7632" s="118">
        <v>2782</v>
      </c>
      <c r="P7632" s="118" t="s">
        <v>114</v>
      </c>
    </row>
    <row r="7633" spans="2:16" x14ac:dyDescent="0.45">
      <c r="B7633" s="115">
        <v>52207619</v>
      </c>
      <c r="C7633" s="116" t="s">
        <v>10262</v>
      </c>
      <c r="D7633" s="116" t="s">
        <v>673</v>
      </c>
      <c r="E7633" s="116" t="s">
        <v>216</v>
      </c>
      <c r="F7633" s="117">
        <v>45841</v>
      </c>
      <c r="G7633" s="118" t="s">
        <v>98</v>
      </c>
      <c r="H7633" s="119" t="s">
        <v>132</v>
      </c>
      <c r="I7633" s="116" t="s">
        <v>147</v>
      </c>
      <c r="J7633" s="116" t="s">
        <v>2523</v>
      </c>
      <c r="K7633" s="116" t="s">
        <v>2524</v>
      </c>
      <c r="L7633" s="116" t="s">
        <v>177</v>
      </c>
      <c r="M7633" s="116" t="s">
        <v>177</v>
      </c>
      <c r="N7633" s="116" t="s">
        <v>717</v>
      </c>
      <c r="O7633" s="118">
        <v>3277</v>
      </c>
      <c r="P7633" s="118" t="s">
        <v>114</v>
      </c>
    </row>
    <row r="7634" spans="2:16" x14ac:dyDescent="0.45">
      <c r="B7634" s="115">
        <v>140148394</v>
      </c>
      <c r="C7634" s="116" t="s">
        <v>10263</v>
      </c>
      <c r="D7634" s="116" t="s">
        <v>1554</v>
      </c>
      <c r="E7634" s="116" t="s">
        <v>216</v>
      </c>
      <c r="F7634" s="117">
        <v>45841</v>
      </c>
      <c r="G7634" s="118" t="s">
        <v>98</v>
      </c>
      <c r="H7634" s="119" t="s">
        <v>132</v>
      </c>
      <c r="I7634" s="116" t="s">
        <v>147</v>
      </c>
      <c r="J7634" s="116" t="s">
        <v>2523</v>
      </c>
      <c r="K7634" s="116" t="s">
        <v>2698</v>
      </c>
      <c r="L7634" s="116" t="s">
        <v>178</v>
      </c>
      <c r="M7634" s="116" t="s">
        <v>178</v>
      </c>
      <c r="N7634" s="116" t="s">
        <v>233</v>
      </c>
      <c r="O7634" s="118">
        <v>4575</v>
      </c>
      <c r="P7634" s="118" t="s">
        <v>114</v>
      </c>
    </row>
    <row r="7635" spans="2:16" x14ac:dyDescent="0.45">
      <c r="B7635" s="115">
        <v>636548788</v>
      </c>
      <c r="C7635" s="116" t="s">
        <v>10264</v>
      </c>
      <c r="D7635" s="116" t="s">
        <v>278</v>
      </c>
      <c r="E7635" s="116" t="s">
        <v>216</v>
      </c>
      <c r="F7635" s="117">
        <v>45841</v>
      </c>
      <c r="G7635" s="118" t="s">
        <v>98</v>
      </c>
      <c r="H7635" s="119" t="s">
        <v>132</v>
      </c>
      <c r="I7635" s="116" t="s">
        <v>149</v>
      </c>
      <c r="J7635" s="116" t="s">
        <v>2552</v>
      </c>
      <c r="K7635" s="116" t="s">
        <v>2553</v>
      </c>
      <c r="L7635" s="116" t="s">
        <v>176</v>
      </c>
      <c r="M7635" s="116" t="s">
        <v>176</v>
      </c>
      <c r="N7635" s="116" t="s">
        <v>762</v>
      </c>
      <c r="O7635" s="118">
        <v>2444</v>
      </c>
      <c r="P7635" s="118" t="s">
        <v>114</v>
      </c>
    </row>
    <row r="7636" spans="2:16" x14ac:dyDescent="0.45">
      <c r="B7636" s="115">
        <v>636552693</v>
      </c>
      <c r="C7636" s="116" t="s">
        <v>10265</v>
      </c>
      <c r="D7636" s="116" t="s">
        <v>278</v>
      </c>
      <c r="E7636" s="116" t="s">
        <v>216</v>
      </c>
      <c r="F7636" s="117">
        <v>45841</v>
      </c>
      <c r="G7636" s="118" t="s">
        <v>98</v>
      </c>
      <c r="H7636" s="119" t="s">
        <v>132</v>
      </c>
      <c r="I7636" s="116" t="s">
        <v>151</v>
      </c>
      <c r="J7636" s="116" t="s">
        <v>2530</v>
      </c>
      <c r="K7636" s="116" t="s">
        <v>2531</v>
      </c>
      <c r="L7636" s="116" t="s">
        <v>176</v>
      </c>
      <c r="M7636" s="116" t="s">
        <v>176</v>
      </c>
      <c r="N7636" s="116" t="s">
        <v>762</v>
      </c>
      <c r="O7636" s="118">
        <v>2444</v>
      </c>
      <c r="P7636" s="118" t="s">
        <v>114</v>
      </c>
    </row>
    <row r="7637" spans="2:16" x14ac:dyDescent="0.45">
      <c r="B7637" s="115">
        <v>665126401</v>
      </c>
      <c r="C7637" s="116" t="s">
        <v>10266</v>
      </c>
      <c r="D7637" s="116" t="s">
        <v>278</v>
      </c>
      <c r="E7637" s="116" t="s">
        <v>216</v>
      </c>
      <c r="F7637" s="117">
        <v>45841</v>
      </c>
      <c r="G7637" s="118" t="s">
        <v>98</v>
      </c>
      <c r="H7637" s="119" t="s">
        <v>132</v>
      </c>
      <c r="I7637" s="116" t="s">
        <v>155</v>
      </c>
      <c r="J7637" s="116" t="s">
        <v>2504</v>
      </c>
      <c r="K7637" s="116" t="s">
        <v>2505</v>
      </c>
      <c r="L7637" s="116" t="s">
        <v>176</v>
      </c>
      <c r="M7637" s="116" t="s">
        <v>176</v>
      </c>
      <c r="N7637" s="116" t="s">
        <v>287</v>
      </c>
      <c r="O7637" s="118">
        <v>2019</v>
      </c>
      <c r="P7637" s="118" t="s">
        <v>114</v>
      </c>
    </row>
    <row r="7638" spans="2:16" x14ac:dyDescent="0.45">
      <c r="B7638" s="115">
        <v>4552078</v>
      </c>
      <c r="C7638" s="116" t="s">
        <v>10267</v>
      </c>
      <c r="D7638" s="116" t="s">
        <v>2706</v>
      </c>
      <c r="E7638" s="116" t="s">
        <v>216</v>
      </c>
      <c r="F7638" s="117">
        <v>45842</v>
      </c>
      <c r="G7638" s="118" t="s">
        <v>98</v>
      </c>
      <c r="H7638" s="119" t="s">
        <v>132</v>
      </c>
      <c r="I7638" s="116" t="s">
        <v>147</v>
      </c>
      <c r="J7638" s="116" t="s">
        <v>2523</v>
      </c>
      <c r="K7638" s="116" t="s">
        <v>2698</v>
      </c>
      <c r="L7638" s="116" t="s">
        <v>177</v>
      </c>
      <c r="M7638" s="116" t="s">
        <v>177</v>
      </c>
      <c r="N7638" s="116" t="s">
        <v>263</v>
      </c>
      <c r="O7638" s="118">
        <v>3215</v>
      </c>
      <c r="P7638" s="118" t="s">
        <v>114</v>
      </c>
    </row>
    <row r="7639" spans="2:16" x14ac:dyDescent="0.45">
      <c r="B7639" s="115">
        <v>8215218</v>
      </c>
      <c r="C7639" s="116" t="s">
        <v>10268</v>
      </c>
      <c r="D7639" s="116" t="s">
        <v>797</v>
      </c>
      <c r="E7639" s="116" t="s">
        <v>216</v>
      </c>
      <c r="F7639" s="117">
        <v>45842</v>
      </c>
      <c r="G7639" s="118" t="s">
        <v>98</v>
      </c>
      <c r="H7639" s="119" t="s">
        <v>132</v>
      </c>
      <c r="I7639" s="116" t="s">
        <v>151</v>
      </c>
      <c r="J7639" s="116" t="s">
        <v>2530</v>
      </c>
      <c r="K7639" s="116" t="s">
        <v>3719</v>
      </c>
      <c r="L7639" s="116" t="s">
        <v>179</v>
      </c>
      <c r="M7639" s="116" t="s">
        <v>179</v>
      </c>
      <c r="N7639" s="116" t="s">
        <v>221</v>
      </c>
      <c r="O7639" s="118">
        <v>5065</v>
      </c>
      <c r="P7639" s="118" t="s">
        <v>114</v>
      </c>
    </row>
    <row r="7640" spans="2:16" x14ac:dyDescent="0.45">
      <c r="B7640" s="115">
        <v>126292224</v>
      </c>
      <c r="C7640" s="116" t="s">
        <v>10269</v>
      </c>
      <c r="D7640" s="116" t="s">
        <v>488</v>
      </c>
      <c r="E7640" s="116" t="s">
        <v>216</v>
      </c>
      <c r="F7640" s="117">
        <v>45842</v>
      </c>
      <c r="G7640" s="118" t="s">
        <v>98</v>
      </c>
      <c r="H7640" s="119" t="s">
        <v>132</v>
      </c>
      <c r="I7640" s="116" t="s">
        <v>158</v>
      </c>
      <c r="J7640" s="116" t="s">
        <v>2518</v>
      </c>
      <c r="K7640" s="116" t="s">
        <v>2764</v>
      </c>
      <c r="L7640" s="116" t="s">
        <v>176</v>
      </c>
      <c r="M7640" s="116" t="s">
        <v>176</v>
      </c>
      <c r="N7640" s="116" t="s">
        <v>510</v>
      </c>
      <c r="O7640" s="118">
        <v>2641</v>
      </c>
      <c r="P7640" s="118" t="s">
        <v>114</v>
      </c>
    </row>
    <row r="7641" spans="2:16" x14ac:dyDescent="0.45">
      <c r="B7641" s="115">
        <v>609149395</v>
      </c>
      <c r="C7641" s="116" t="s">
        <v>10270</v>
      </c>
      <c r="D7641" s="116" t="s">
        <v>781</v>
      </c>
      <c r="E7641" s="116" t="s">
        <v>216</v>
      </c>
      <c r="F7641" s="117">
        <v>45842</v>
      </c>
      <c r="G7641" s="118" t="s">
        <v>98</v>
      </c>
      <c r="H7641" s="119" t="s">
        <v>132</v>
      </c>
      <c r="I7641" s="116" t="s">
        <v>153</v>
      </c>
      <c r="J7641" s="116" t="s">
        <v>3918</v>
      </c>
      <c r="K7641" s="116" t="s">
        <v>4140</v>
      </c>
      <c r="L7641" s="116" t="s">
        <v>177</v>
      </c>
      <c r="M7641" s="116" t="s">
        <v>176</v>
      </c>
      <c r="N7641" s="116" t="s">
        <v>287</v>
      </c>
      <c r="O7641" s="118">
        <v>2000</v>
      </c>
      <c r="P7641" s="118" t="s">
        <v>114</v>
      </c>
    </row>
    <row r="7642" spans="2:16" x14ac:dyDescent="0.45">
      <c r="B7642" s="115">
        <v>323606</v>
      </c>
      <c r="C7642" s="116" t="s">
        <v>10271</v>
      </c>
      <c r="D7642" s="116" t="s">
        <v>1340</v>
      </c>
      <c r="E7642" s="116" t="s">
        <v>216</v>
      </c>
      <c r="F7642" s="117">
        <v>45845</v>
      </c>
      <c r="G7642" s="118" t="s">
        <v>98</v>
      </c>
      <c r="H7642" s="119" t="s">
        <v>132</v>
      </c>
      <c r="I7642" s="116" t="s">
        <v>150</v>
      </c>
      <c r="J7642" s="116" t="s">
        <v>2494</v>
      </c>
      <c r="K7642" s="116" t="s">
        <v>2495</v>
      </c>
      <c r="L7642" s="116" t="s">
        <v>176</v>
      </c>
      <c r="M7642" s="116" t="s">
        <v>176</v>
      </c>
      <c r="N7642" s="116" t="s">
        <v>386</v>
      </c>
      <c r="O7642" s="118">
        <v>2234</v>
      </c>
      <c r="P7642" s="118" t="s">
        <v>114</v>
      </c>
    </row>
    <row r="7643" spans="2:16" x14ac:dyDescent="0.45">
      <c r="B7643" s="115">
        <v>4319868</v>
      </c>
      <c r="C7643" s="116" t="s">
        <v>10272</v>
      </c>
      <c r="D7643" s="116" t="s">
        <v>1763</v>
      </c>
      <c r="E7643" s="116" t="s">
        <v>216</v>
      </c>
      <c r="F7643" s="117">
        <v>45845</v>
      </c>
      <c r="G7643" s="118" t="s">
        <v>98</v>
      </c>
      <c r="H7643" s="119" t="s">
        <v>132</v>
      </c>
      <c r="I7643" s="116" t="s">
        <v>143</v>
      </c>
      <c r="J7643" s="116" t="s">
        <v>2647</v>
      </c>
      <c r="K7643" s="116" t="s">
        <v>2648</v>
      </c>
      <c r="L7643" s="116" t="s">
        <v>177</v>
      </c>
      <c r="M7643" s="116" t="s">
        <v>177</v>
      </c>
      <c r="N7643" s="116" t="s">
        <v>884</v>
      </c>
      <c r="O7643" s="118">
        <v>3153</v>
      </c>
      <c r="P7643" s="118" t="s">
        <v>114</v>
      </c>
    </row>
    <row r="7644" spans="2:16" x14ac:dyDescent="0.45">
      <c r="B7644" s="115">
        <v>843890</v>
      </c>
      <c r="C7644" s="116" t="s">
        <v>10273</v>
      </c>
      <c r="D7644" s="116" t="s">
        <v>4100</v>
      </c>
      <c r="E7644" s="116" t="s">
        <v>216</v>
      </c>
      <c r="F7644" s="117">
        <v>45846</v>
      </c>
      <c r="G7644" s="118" t="s">
        <v>98</v>
      </c>
      <c r="H7644" s="119" t="s">
        <v>132</v>
      </c>
      <c r="I7644" s="116" t="s">
        <v>155</v>
      </c>
      <c r="J7644" s="116" t="s">
        <v>2504</v>
      </c>
      <c r="K7644" s="116" t="s">
        <v>2505</v>
      </c>
      <c r="L7644" s="116" t="s">
        <v>176</v>
      </c>
      <c r="M7644" s="116" t="s">
        <v>176</v>
      </c>
      <c r="N7644" s="116" t="s">
        <v>225</v>
      </c>
      <c r="O7644" s="118">
        <v>2060</v>
      </c>
      <c r="P7644" s="118" t="s">
        <v>114</v>
      </c>
    </row>
    <row r="7645" spans="2:16" x14ac:dyDescent="0.45">
      <c r="B7645" s="115">
        <v>2696442</v>
      </c>
      <c r="C7645" s="116" t="s">
        <v>10274</v>
      </c>
      <c r="D7645" s="116" t="s">
        <v>1832</v>
      </c>
      <c r="E7645" s="116" t="s">
        <v>216</v>
      </c>
      <c r="F7645" s="117">
        <v>45846</v>
      </c>
      <c r="G7645" s="118" t="s">
        <v>98</v>
      </c>
      <c r="H7645" s="119" t="s">
        <v>132</v>
      </c>
      <c r="I7645" s="116" t="s">
        <v>150</v>
      </c>
      <c r="J7645" s="116" t="s">
        <v>2494</v>
      </c>
      <c r="K7645" s="116" t="s">
        <v>2495</v>
      </c>
      <c r="L7645" s="116" t="s">
        <v>176</v>
      </c>
      <c r="M7645" s="116" t="s">
        <v>176</v>
      </c>
      <c r="N7645" s="116" t="s">
        <v>1190</v>
      </c>
      <c r="O7645" s="118">
        <v>2800</v>
      </c>
      <c r="P7645" s="118" t="s">
        <v>114</v>
      </c>
    </row>
    <row r="7646" spans="2:16" x14ac:dyDescent="0.45">
      <c r="B7646" s="115">
        <v>115078790</v>
      </c>
      <c r="C7646" s="116" t="s">
        <v>10275</v>
      </c>
      <c r="D7646" s="116" t="s">
        <v>2190</v>
      </c>
      <c r="E7646" s="116" t="s">
        <v>216</v>
      </c>
      <c r="F7646" s="117">
        <v>45846</v>
      </c>
      <c r="G7646" s="118" t="s">
        <v>98</v>
      </c>
      <c r="H7646" s="119" t="s">
        <v>132</v>
      </c>
      <c r="I7646" s="116" t="s">
        <v>147</v>
      </c>
      <c r="J7646" s="116" t="s">
        <v>2523</v>
      </c>
      <c r="K7646" s="116" t="s">
        <v>2698</v>
      </c>
      <c r="L7646" s="116" t="s">
        <v>177</v>
      </c>
      <c r="M7646" s="116" t="s">
        <v>176</v>
      </c>
      <c r="N7646" s="116" t="s">
        <v>390</v>
      </c>
      <c r="O7646" s="118">
        <v>2200</v>
      </c>
      <c r="P7646" s="118" t="s">
        <v>114</v>
      </c>
    </row>
    <row r="7647" spans="2:16" x14ac:dyDescent="0.45">
      <c r="B7647" s="115">
        <v>126572209</v>
      </c>
      <c r="C7647" s="116" t="s">
        <v>10276</v>
      </c>
      <c r="D7647" s="116" t="s">
        <v>2190</v>
      </c>
      <c r="E7647" s="116" t="s">
        <v>216</v>
      </c>
      <c r="F7647" s="117">
        <v>45846</v>
      </c>
      <c r="G7647" s="118" t="s">
        <v>98</v>
      </c>
      <c r="H7647" s="119" t="s">
        <v>132</v>
      </c>
      <c r="I7647" s="116" t="s">
        <v>160</v>
      </c>
      <c r="J7647" s="116" t="s">
        <v>2609</v>
      </c>
      <c r="K7647" s="116" t="s">
        <v>2610</v>
      </c>
      <c r="L7647" s="116" t="s">
        <v>176</v>
      </c>
      <c r="M7647" s="116" t="s">
        <v>176</v>
      </c>
      <c r="N7647" s="116" t="s">
        <v>390</v>
      </c>
      <c r="O7647" s="118">
        <v>2200</v>
      </c>
      <c r="P7647" s="118" t="s">
        <v>114</v>
      </c>
    </row>
    <row r="7648" spans="2:16" x14ac:dyDescent="0.45">
      <c r="B7648" s="115">
        <v>164626395</v>
      </c>
      <c r="C7648" s="116" t="s">
        <v>10277</v>
      </c>
      <c r="D7648" s="116" t="s">
        <v>2190</v>
      </c>
      <c r="E7648" s="116" t="s">
        <v>216</v>
      </c>
      <c r="F7648" s="117">
        <v>45846</v>
      </c>
      <c r="G7648" s="118" t="s">
        <v>98</v>
      </c>
      <c r="H7648" s="119" t="s">
        <v>132</v>
      </c>
      <c r="I7648" s="116" t="s">
        <v>155</v>
      </c>
      <c r="J7648" s="116" t="s">
        <v>2591</v>
      </c>
      <c r="K7648" s="116" t="s">
        <v>2753</v>
      </c>
      <c r="L7648" s="116" t="s">
        <v>176</v>
      </c>
      <c r="M7648" s="116" t="s">
        <v>176</v>
      </c>
      <c r="N7648" s="116" t="s">
        <v>390</v>
      </c>
      <c r="O7648" s="118">
        <v>2200</v>
      </c>
      <c r="P7648" s="118" t="s">
        <v>114</v>
      </c>
    </row>
    <row r="7649" spans="2:16" x14ac:dyDescent="0.45">
      <c r="B7649" s="115">
        <v>617882505</v>
      </c>
      <c r="C7649" s="116" t="s">
        <v>10278</v>
      </c>
      <c r="D7649" s="116" t="s">
        <v>689</v>
      </c>
      <c r="E7649" s="116" t="s">
        <v>216</v>
      </c>
      <c r="F7649" s="117">
        <v>45846</v>
      </c>
      <c r="G7649" s="118" t="s">
        <v>98</v>
      </c>
      <c r="H7649" s="119" t="s">
        <v>132</v>
      </c>
      <c r="I7649" s="116" t="s">
        <v>147</v>
      </c>
      <c r="J7649" s="116" t="s">
        <v>2523</v>
      </c>
      <c r="K7649" s="116" t="s">
        <v>2698</v>
      </c>
      <c r="L7649" s="116" t="s">
        <v>176</v>
      </c>
      <c r="M7649" s="116" t="s">
        <v>176</v>
      </c>
      <c r="N7649" s="116" t="s">
        <v>299</v>
      </c>
      <c r="O7649" s="118">
        <v>2160</v>
      </c>
      <c r="P7649" s="118" t="s">
        <v>114</v>
      </c>
    </row>
    <row r="7650" spans="2:16" x14ac:dyDescent="0.45">
      <c r="B7650" s="115">
        <v>153805228</v>
      </c>
      <c r="C7650" s="116" t="s">
        <v>10279</v>
      </c>
      <c r="D7650" s="116" t="s">
        <v>488</v>
      </c>
      <c r="E7650" s="116" t="s">
        <v>216</v>
      </c>
      <c r="F7650" s="117">
        <v>45847</v>
      </c>
      <c r="G7650" s="118" t="s">
        <v>98</v>
      </c>
      <c r="H7650" s="119" t="s">
        <v>132</v>
      </c>
      <c r="I7650" s="116" t="s">
        <v>145</v>
      </c>
      <c r="J7650" s="116" t="s">
        <v>2511</v>
      </c>
      <c r="K7650" s="116" t="s">
        <v>2512</v>
      </c>
      <c r="L7650" s="116" t="s">
        <v>176</v>
      </c>
      <c r="M7650" s="116" t="s">
        <v>176</v>
      </c>
      <c r="N7650" s="116" t="s">
        <v>785</v>
      </c>
      <c r="O7650" s="118">
        <v>2652</v>
      </c>
      <c r="P7650" s="118" t="s">
        <v>114</v>
      </c>
    </row>
    <row r="7651" spans="2:16" x14ac:dyDescent="0.45">
      <c r="B7651" s="115">
        <v>164168192</v>
      </c>
      <c r="C7651" s="116" t="s">
        <v>10280</v>
      </c>
      <c r="D7651" s="116" t="s">
        <v>232</v>
      </c>
      <c r="E7651" s="116" t="s">
        <v>216</v>
      </c>
      <c r="F7651" s="117">
        <v>45847</v>
      </c>
      <c r="G7651" s="118" t="s">
        <v>98</v>
      </c>
      <c r="H7651" s="119" t="s">
        <v>132</v>
      </c>
      <c r="I7651" s="116" t="s">
        <v>153</v>
      </c>
      <c r="J7651" s="116" t="s">
        <v>2983</v>
      </c>
      <c r="K7651" s="116" t="s">
        <v>2984</v>
      </c>
      <c r="L7651" s="116" t="s">
        <v>179</v>
      </c>
      <c r="M7651" s="116" t="s">
        <v>177</v>
      </c>
      <c r="N7651" s="116" t="s">
        <v>350</v>
      </c>
      <c r="O7651" s="118">
        <v>3043</v>
      </c>
      <c r="P7651" s="118" t="s">
        <v>114</v>
      </c>
    </row>
    <row r="7652" spans="2:16" x14ac:dyDescent="0.45">
      <c r="B7652" s="115">
        <v>610119349</v>
      </c>
      <c r="C7652" s="116" t="s">
        <v>10281</v>
      </c>
      <c r="D7652" s="116" t="s">
        <v>2228</v>
      </c>
      <c r="E7652" s="116" t="s">
        <v>216</v>
      </c>
      <c r="F7652" s="117">
        <v>45847</v>
      </c>
      <c r="G7652" s="118" t="s">
        <v>98</v>
      </c>
      <c r="H7652" s="119" t="s">
        <v>132</v>
      </c>
      <c r="I7652" s="116" t="s">
        <v>147</v>
      </c>
      <c r="J7652" s="116" t="s">
        <v>2523</v>
      </c>
      <c r="K7652" s="116" t="s">
        <v>2534</v>
      </c>
      <c r="L7652" s="116" t="s">
        <v>178</v>
      </c>
      <c r="M7652" s="116" t="s">
        <v>178</v>
      </c>
      <c r="N7652" s="116" t="s">
        <v>244</v>
      </c>
      <c r="O7652" s="118">
        <v>4220</v>
      </c>
      <c r="P7652" s="118" t="s">
        <v>113</v>
      </c>
    </row>
    <row r="7653" spans="2:16" x14ac:dyDescent="0.45">
      <c r="B7653" s="115">
        <v>604740</v>
      </c>
      <c r="C7653" s="116" t="s">
        <v>10282</v>
      </c>
      <c r="D7653" s="116" t="s">
        <v>1998</v>
      </c>
      <c r="E7653" s="116" t="s">
        <v>216</v>
      </c>
      <c r="F7653" s="117">
        <v>45848</v>
      </c>
      <c r="G7653" s="118" t="s">
        <v>98</v>
      </c>
      <c r="H7653" s="119" t="s">
        <v>132</v>
      </c>
      <c r="I7653" s="116" t="s">
        <v>156</v>
      </c>
      <c r="J7653" s="116" t="s">
        <v>2426</v>
      </c>
      <c r="K7653" s="116" t="s">
        <v>2427</v>
      </c>
      <c r="L7653" s="116" t="s">
        <v>176</v>
      </c>
      <c r="M7653" s="116" t="s">
        <v>176</v>
      </c>
      <c r="N7653" s="116" t="s">
        <v>386</v>
      </c>
      <c r="O7653" s="118">
        <v>2230</v>
      </c>
      <c r="P7653" s="118" t="s">
        <v>114</v>
      </c>
    </row>
    <row r="7654" spans="2:16" x14ac:dyDescent="0.45">
      <c r="B7654" s="115">
        <v>3963773</v>
      </c>
      <c r="C7654" s="116" t="s">
        <v>10283</v>
      </c>
      <c r="D7654" s="116" t="s">
        <v>4100</v>
      </c>
      <c r="E7654" s="116" t="s">
        <v>216</v>
      </c>
      <c r="F7654" s="117">
        <v>45848</v>
      </c>
      <c r="G7654" s="118" t="s">
        <v>98</v>
      </c>
      <c r="H7654" s="119" t="s">
        <v>132</v>
      </c>
      <c r="I7654" s="116" t="s">
        <v>150</v>
      </c>
      <c r="J7654" s="116" t="s">
        <v>2555</v>
      </c>
      <c r="K7654" s="116" t="s">
        <v>2556</v>
      </c>
      <c r="L7654" s="116" t="s">
        <v>176</v>
      </c>
      <c r="M7654" s="116" t="s">
        <v>176</v>
      </c>
      <c r="N7654" s="116" t="s">
        <v>287</v>
      </c>
      <c r="O7654" s="118">
        <v>2000</v>
      </c>
      <c r="P7654" s="118" t="s">
        <v>114</v>
      </c>
    </row>
    <row r="7655" spans="2:16" x14ac:dyDescent="0.45">
      <c r="B7655" s="115">
        <v>162072746</v>
      </c>
      <c r="C7655" s="116" t="s">
        <v>10284</v>
      </c>
      <c r="D7655" s="116" t="s">
        <v>1044</v>
      </c>
      <c r="E7655" s="116" t="s">
        <v>216</v>
      </c>
      <c r="F7655" s="117">
        <v>45848</v>
      </c>
      <c r="G7655" s="118" t="s">
        <v>98</v>
      </c>
      <c r="H7655" s="119" t="s">
        <v>132</v>
      </c>
      <c r="I7655" s="116" t="s">
        <v>155</v>
      </c>
      <c r="J7655" s="116" t="s">
        <v>2504</v>
      </c>
      <c r="K7655" s="116" t="s">
        <v>2505</v>
      </c>
      <c r="L7655" s="116" t="s">
        <v>176</v>
      </c>
      <c r="M7655" s="116" t="s">
        <v>176</v>
      </c>
      <c r="N7655" s="116" t="s">
        <v>517</v>
      </c>
      <c r="O7655" s="118">
        <v>2321</v>
      </c>
      <c r="P7655" s="118" t="s">
        <v>114</v>
      </c>
    </row>
    <row r="7656" spans="2:16" x14ac:dyDescent="0.45">
      <c r="B7656" s="115">
        <v>614074430</v>
      </c>
      <c r="C7656" s="116" t="s">
        <v>10285</v>
      </c>
      <c r="D7656" s="116" t="s">
        <v>619</v>
      </c>
      <c r="E7656" s="116" t="s">
        <v>216</v>
      </c>
      <c r="F7656" s="117">
        <v>45848</v>
      </c>
      <c r="G7656" s="118" t="s">
        <v>98</v>
      </c>
      <c r="H7656" s="119" t="s">
        <v>132</v>
      </c>
      <c r="I7656" s="116" t="s">
        <v>147</v>
      </c>
      <c r="J7656" s="116" t="s">
        <v>2539</v>
      </c>
      <c r="K7656" s="116" t="s">
        <v>2540</v>
      </c>
      <c r="L7656" s="116" t="s">
        <v>177</v>
      </c>
      <c r="M7656" s="116" t="s">
        <v>177</v>
      </c>
      <c r="N7656" s="116" t="s">
        <v>255</v>
      </c>
      <c r="O7656" s="118">
        <v>3006</v>
      </c>
      <c r="P7656" s="118" t="s">
        <v>114</v>
      </c>
    </row>
    <row r="7657" spans="2:16" x14ac:dyDescent="0.45">
      <c r="B7657" s="115">
        <v>118853473</v>
      </c>
      <c r="C7657" s="116" t="s">
        <v>10286</v>
      </c>
      <c r="D7657" s="116" t="s">
        <v>734</v>
      </c>
      <c r="E7657" s="116" t="s">
        <v>216</v>
      </c>
      <c r="F7657" s="117">
        <v>45849</v>
      </c>
      <c r="G7657" s="118" t="s">
        <v>98</v>
      </c>
      <c r="H7657" s="119" t="s">
        <v>132</v>
      </c>
      <c r="I7657" s="116" t="s">
        <v>147</v>
      </c>
      <c r="J7657" s="116" t="s">
        <v>2523</v>
      </c>
      <c r="K7657" s="116" t="s">
        <v>4385</v>
      </c>
      <c r="L7657" s="116" t="s">
        <v>176</v>
      </c>
      <c r="M7657" s="116" t="s">
        <v>176</v>
      </c>
      <c r="N7657" s="116" t="s">
        <v>466</v>
      </c>
      <c r="O7657" s="118">
        <v>2140</v>
      </c>
      <c r="P7657" s="118" t="s">
        <v>114</v>
      </c>
    </row>
    <row r="7658" spans="2:16" x14ac:dyDescent="0.45">
      <c r="B7658" s="115">
        <v>4328581</v>
      </c>
      <c r="C7658" s="116" t="s">
        <v>10287</v>
      </c>
      <c r="D7658" s="116" t="s">
        <v>3906</v>
      </c>
      <c r="E7658" s="116" t="s">
        <v>216</v>
      </c>
      <c r="F7658" s="117">
        <v>45852</v>
      </c>
      <c r="G7658" s="118" t="s">
        <v>98</v>
      </c>
      <c r="H7658" s="119" t="s">
        <v>132</v>
      </c>
      <c r="I7658" s="116" t="s">
        <v>155</v>
      </c>
      <c r="J7658" s="116" t="s">
        <v>2504</v>
      </c>
      <c r="K7658" s="116" t="s">
        <v>2505</v>
      </c>
      <c r="L7658" s="116" t="s">
        <v>177</v>
      </c>
      <c r="M7658" s="116" t="s">
        <v>177</v>
      </c>
      <c r="N7658" s="116" t="s">
        <v>307</v>
      </c>
      <c r="O7658" s="118">
        <v>3161</v>
      </c>
      <c r="P7658" s="118" t="s">
        <v>113</v>
      </c>
    </row>
    <row r="7659" spans="2:16" x14ac:dyDescent="0.45">
      <c r="B7659" s="115">
        <v>84196127</v>
      </c>
      <c r="C7659" s="116" t="s">
        <v>10288</v>
      </c>
      <c r="D7659" s="116" t="s">
        <v>5361</v>
      </c>
      <c r="E7659" s="116" t="s">
        <v>216</v>
      </c>
      <c r="F7659" s="117">
        <v>45852</v>
      </c>
      <c r="G7659" s="118" t="s">
        <v>98</v>
      </c>
      <c r="H7659" s="119" t="s">
        <v>132</v>
      </c>
      <c r="I7659" s="116" t="s">
        <v>149</v>
      </c>
      <c r="J7659" s="116" t="s">
        <v>2552</v>
      </c>
      <c r="K7659" s="116" t="s">
        <v>2560</v>
      </c>
      <c r="L7659" s="116" t="s">
        <v>180</v>
      </c>
      <c r="M7659" s="116" t="s">
        <v>180</v>
      </c>
      <c r="N7659" s="116" t="s">
        <v>965</v>
      </c>
      <c r="O7659" s="118">
        <v>6030</v>
      </c>
      <c r="P7659" s="118" t="s">
        <v>114</v>
      </c>
    </row>
    <row r="7660" spans="2:16" x14ac:dyDescent="0.45">
      <c r="B7660" s="115">
        <v>148910481</v>
      </c>
      <c r="C7660" s="116" t="s">
        <v>10289</v>
      </c>
      <c r="D7660" s="116" t="s">
        <v>5361</v>
      </c>
      <c r="E7660" s="116" t="s">
        <v>216</v>
      </c>
      <c r="F7660" s="117">
        <v>45852</v>
      </c>
      <c r="G7660" s="118" t="s">
        <v>98</v>
      </c>
      <c r="H7660" s="119" t="s">
        <v>132</v>
      </c>
      <c r="I7660" s="116" t="s">
        <v>149</v>
      </c>
      <c r="J7660" s="116" t="s">
        <v>2552</v>
      </c>
      <c r="K7660" s="116" t="s">
        <v>2560</v>
      </c>
      <c r="L7660" s="116" t="s">
        <v>180</v>
      </c>
      <c r="M7660" s="116" t="s">
        <v>180</v>
      </c>
      <c r="N7660" s="116" t="s">
        <v>965</v>
      </c>
      <c r="O7660" s="118">
        <v>6030</v>
      </c>
      <c r="P7660" s="118" t="s">
        <v>114</v>
      </c>
    </row>
    <row r="7661" spans="2:16" x14ac:dyDescent="0.45">
      <c r="B7661" s="115">
        <v>619645377</v>
      </c>
      <c r="C7661" s="116" t="s">
        <v>10290</v>
      </c>
      <c r="D7661" s="116" t="s">
        <v>232</v>
      </c>
      <c r="E7661" s="116" t="s">
        <v>216</v>
      </c>
      <c r="F7661" s="117">
        <v>45852</v>
      </c>
      <c r="G7661" s="118" t="s">
        <v>98</v>
      </c>
      <c r="H7661" s="119" t="s">
        <v>132</v>
      </c>
      <c r="I7661" s="116" t="s">
        <v>147</v>
      </c>
      <c r="J7661" s="116" t="s">
        <v>2523</v>
      </c>
      <c r="K7661" s="116" t="s">
        <v>2698</v>
      </c>
      <c r="L7661" s="116" t="s">
        <v>183</v>
      </c>
      <c r="M7661" s="116" t="s">
        <v>176</v>
      </c>
      <c r="N7661" s="116" t="s">
        <v>554</v>
      </c>
      <c r="O7661" s="118">
        <v>2620</v>
      </c>
      <c r="P7661" s="118" t="s">
        <v>114</v>
      </c>
    </row>
    <row r="7662" spans="2:16" x14ac:dyDescent="0.45">
      <c r="B7662" s="115">
        <v>650607506</v>
      </c>
      <c r="C7662" s="116" t="s">
        <v>10291</v>
      </c>
      <c r="D7662" s="116" t="s">
        <v>1547</v>
      </c>
      <c r="E7662" s="116" t="s">
        <v>216</v>
      </c>
      <c r="F7662" s="117">
        <v>45852</v>
      </c>
      <c r="G7662" s="118" t="s">
        <v>98</v>
      </c>
      <c r="H7662" s="119" t="s">
        <v>132</v>
      </c>
      <c r="I7662" s="116" t="s">
        <v>144</v>
      </c>
      <c r="J7662" s="116" t="s">
        <v>2514</v>
      </c>
      <c r="K7662" s="116" t="s">
        <v>2724</v>
      </c>
      <c r="L7662" s="116" t="s">
        <v>176</v>
      </c>
      <c r="M7662" s="116" t="s">
        <v>176</v>
      </c>
      <c r="N7662" s="116" t="s">
        <v>225</v>
      </c>
      <c r="O7662" s="118">
        <v>2068</v>
      </c>
      <c r="P7662" s="118" t="s">
        <v>114</v>
      </c>
    </row>
    <row r="7663" spans="2:16" x14ac:dyDescent="0.45">
      <c r="B7663" s="115">
        <v>51015402</v>
      </c>
      <c r="C7663" s="116" t="s">
        <v>10292</v>
      </c>
      <c r="D7663" s="116" t="s">
        <v>6713</v>
      </c>
      <c r="E7663" s="116" t="s">
        <v>216</v>
      </c>
      <c r="F7663" s="117">
        <v>45853</v>
      </c>
      <c r="G7663" s="118" t="s">
        <v>98</v>
      </c>
      <c r="H7663" s="119" t="s">
        <v>132</v>
      </c>
      <c r="I7663" s="116" t="s">
        <v>154</v>
      </c>
      <c r="J7663" s="116" t="s">
        <v>2769</v>
      </c>
      <c r="K7663" s="116" t="s">
        <v>2770</v>
      </c>
      <c r="L7663" s="116" t="s">
        <v>176</v>
      </c>
      <c r="M7663" s="116" t="s">
        <v>176</v>
      </c>
      <c r="N7663" s="116" t="s">
        <v>287</v>
      </c>
      <c r="O7663" s="118">
        <v>2000</v>
      </c>
      <c r="P7663" s="118" t="s">
        <v>114</v>
      </c>
    </row>
    <row r="7664" spans="2:16" x14ac:dyDescent="0.45">
      <c r="B7664" s="115">
        <v>607373526</v>
      </c>
      <c r="C7664" s="116" t="s">
        <v>10293</v>
      </c>
      <c r="D7664" s="116" t="s">
        <v>3058</v>
      </c>
      <c r="E7664" s="116" t="s">
        <v>216</v>
      </c>
      <c r="F7664" s="117">
        <v>45853</v>
      </c>
      <c r="G7664" s="118" t="s">
        <v>98</v>
      </c>
      <c r="H7664" s="119" t="s">
        <v>132</v>
      </c>
      <c r="I7664" s="116" t="s">
        <v>146</v>
      </c>
      <c r="J7664" s="116" t="s">
        <v>3235</v>
      </c>
      <c r="K7664" s="116" t="s">
        <v>3752</v>
      </c>
      <c r="L7664" s="116" t="s">
        <v>180</v>
      </c>
      <c r="M7664" s="116" t="s">
        <v>180</v>
      </c>
      <c r="N7664" s="116" t="s">
        <v>965</v>
      </c>
      <c r="O7664" s="118">
        <v>6065</v>
      </c>
      <c r="P7664" s="118" t="s">
        <v>114</v>
      </c>
    </row>
    <row r="7665" spans="2:16" x14ac:dyDescent="0.45">
      <c r="B7665" s="115">
        <v>621639254</v>
      </c>
      <c r="C7665" s="116" t="s">
        <v>10294</v>
      </c>
      <c r="D7665" s="116" t="s">
        <v>6520</v>
      </c>
      <c r="E7665" s="116" t="s">
        <v>216</v>
      </c>
      <c r="F7665" s="117">
        <v>45853</v>
      </c>
      <c r="G7665" s="118" t="s">
        <v>98</v>
      </c>
      <c r="H7665" s="119" t="s">
        <v>132</v>
      </c>
      <c r="I7665" s="116" t="s">
        <v>153</v>
      </c>
      <c r="J7665" s="116" t="s">
        <v>2983</v>
      </c>
      <c r="K7665" s="116" t="s">
        <v>5785</v>
      </c>
      <c r="L7665" s="116" t="s">
        <v>179</v>
      </c>
      <c r="M7665" s="116" t="s">
        <v>179</v>
      </c>
      <c r="N7665" s="116" t="s">
        <v>221</v>
      </c>
      <c r="O7665" s="118">
        <v>5065</v>
      </c>
      <c r="P7665" s="118" t="s">
        <v>113</v>
      </c>
    </row>
    <row r="7666" spans="2:16" x14ac:dyDescent="0.45">
      <c r="B7666" s="115">
        <v>630228429</v>
      </c>
      <c r="C7666" s="116" t="s">
        <v>10295</v>
      </c>
      <c r="D7666" s="116" t="s">
        <v>10296</v>
      </c>
      <c r="E7666" s="116" t="s">
        <v>216</v>
      </c>
      <c r="F7666" s="117">
        <v>45853</v>
      </c>
      <c r="G7666" s="118" t="s">
        <v>98</v>
      </c>
      <c r="H7666" s="119" t="s">
        <v>132</v>
      </c>
      <c r="I7666" s="116" t="s">
        <v>147</v>
      </c>
      <c r="J7666" s="116" t="s">
        <v>2539</v>
      </c>
      <c r="K7666" s="116" t="s">
        <v>2540</v>
      </c>
      <c r="L7666" s="116" t="s">
        <v>178</v>
      </c>
      <c r="M7666" s="116" t="s">
        <v>178</v>
      </c>
      <c r="N7666" s="116" t="s">
        <v>233</v>
      </c>
      <c r="O7666" s="118">
        <v>4550</v>
      </c>
      <c r="P7666" s="118" t="s">
        <v>113</v>
      </c>
    </row>
    <row r="7667" spans="2:16" x14ac:dyDescent="0.45">
      <c r="B7667" s="115">
        <v>9633541</v>
      </c>
      <c r="C7667" s="116" t="s">
        <v>10297</v>
      </c>
      <c r="D7667" s="116" t="s">
        <v>10298</v>
      </c>
      <c r="E7667" s="116" t="s">
        <v>216</v>
      </c>
      <c r="F7667" s="117">
        <v>45854</v>
      </c>
      <c r="G7667" s="118" t="s">
        <v>98</v>
      </c>
      <c r="H7667" s="119" t="s">
        <v>132</v>
      </c>
      <c r="I7667" s="116" t="s">
        <v>147</v>
      </c>
      <c r="J7667" s="116" t="s">
        <v>2523</v>
      </c>
      <c r="K7667" s="116" t="s">
        <v>2524</v>
      </c>
      <c r="L7667" s="116" t="s">
        <v>182</v>
      </c>
      <c r="M7667" s="116" t="s">
        <v>182</v>
      </c>
      <c r="N7667" s="116" t="s">
        <v>1853</v>
      </c>
      <c r="O7667" s="118">
        <v>870</v>
      </c>
      <c r="P7667" s="118" t="s">
        <v>113</v>
      </c>
    </row>
    <row r="7668" spans="2:16" x14ac:dyDescent="0.45">
      <c r="B7668" s="115">
        <v>135928899</v>
      </c>
      <c r="C7668" s="116" t="s">
        <v>10299</v>
      </c>
      <c r="D7668" s="116" t="s">
        <v>10298</v>
      </c>
      <c r="E7668" s="116" t="s">
        <v>216</v>
      </c>
      <c r="F7668" s="117">
        <v>45854</v>
      </c>
      <c r="G7668" s="118" t="s">
        <v>98</v>
      </c>
      <c r="H7668" s="119" t="s">
        <v>132</v>
      </c>
      <c r="I7668" s="116" t="s">
        <v>156</v>
      </c>
      <c r="J7668" s="116" t="s">
        <v>2426</v>
      </c>
      <c r="K7668" s="116" t="s">
        <v>2803</v>
      </c>
      <c r="L7668" s="116" t="s">
        <v>182</v>
      </c>
      <c r="M7668" s="116" t="s">
        <v>182</v>
      </c>
      <c r="N7668" s="116" t="s">
        <v>1853</v>
      </c>
      <c r="O7668" s="118">
        <v>870</v>
      </c>
      <c r="P7668" s="118" t="s">
        <v>113</v>
      </c>
    </row>
    <row r="7669" spans="2:16" x14ac:dyDescent="0.45">
      <c r="B7669" s="115">
        <v>1300929</v>
      </c>
      <c r="C7669" s="116" t="s">
        <v>10300</v>
      </c>
      <c r="D7669" s="116" t="s">
        <v>4410</v>
      </c>
      <c r="E7669" s="116" t="s">
        <v>216</v>
      </c>
      <c r="F7669" s="117">
        <v>45855</v>
      </c>
      <c r="G7669" s="118" t="s">
        <v>98</v>
      </c>
      <c r="H7669" s="119" t="s">
        <v>132</v>
      </c>
      <c r="I7669" s="116" t="s">
        <v>145</v>
      </c>
      <c r="J7669" s="116" t="s">
        <v>2511</v>
      </c>
      <c r="K7669" s="116" t="s">
        <v>2691</v>
      </c>
      <c r="L7669" s="116" t="s">
        <v>176</v>
      </c>
      <c r="M7669" s="116" t="s">
        <v>176</v>
      </c>
      <c r="N7669" s="116" t="s">
        <v>517</v>
      </c>
      <c r="O7669" s="118">
        <v>2337</v>
      </c>
      <c r="P7669" s="118" t="s">
        <v>114</v>
      </c>
    </row>
    <row r="7670" spans="2:16" x14ac:dyDescent="0.45">
      <c r="B7670" s="115">
        <v>9851503</v>
      </c>
      <c r="C7670" s="116" t="s">
        <v>10301</v>
      </c>
      <c r="D7670" s="116" t="s">
        <v>1443</v>
      </c>
      <c r="E7670" s="116" t="s">
        <v>216</v>
      </c>
      <c r="F7670" s="117">
        <v>45855</v>
      </c>
      <c r="G7670" s="118" t="s">
        <v>98</v>
      </c>
      <c r="H7670" s="119" t="s">
        <v>132</v>
      </c>
      <c r="I7670" s="116" t="s">
        <v>145</v>
      </c>
      <c r="J7670" s="116" t="s">
        <v>2511</v>
      </c>
      <c r="K7670" s="116" t="s">
        <v>2661</v>
      </c>
      <c r="L7670" s="116" t="s">
        <v>178</v>
      </c>
      <c r="M7670" s="116" t="s">
        <v>178</v>
      </c>
      <c r="N7670" s="116" t="s">
        <v>233</v>
      </c>
      <c r="O7670" s="118">
        <v>4575</v>
      </c>
      <c r="P7670" s="118" t="s">
        <v>114</v>
      </c>
    </row>
    <row r="7671" spans="2:16" x14ac:dyDescent="0.45">
      <c r="B7671" s="115">
        <v>10358040</v>
      </c>
      <c r="C7671" s="116" t="s">
        <v>10302</v>
      </c>
      <c r="D7671" s="116" t="s">
        <v>682</v>
      </c>
      <c r="E7671" s="116" t="s">
        <v>216</v>
      </c>
      <c r="F7671" s="117">
        <v>45855</v>
      </c>
      <c r="G7671" s="118" t="s">
        <v>98</v>
      </c>
      <c r="H7671" s="119" t="s">
        <v>132</v>
      </c>
      <c r="I7671" s="116" t="s">
        <v>153</v>
      </c>
      <c r="J7671" s="116" t="s">
        <v>3012</v>
      </c>
      <c r="K7671" s="116" t="s">
        <v>4975</v>
      </c>
      <c r="L7671" s="116" t="s">
        <v>178</v>
      </c>
      <c r="M7671" s="116" t="s">
        <v>178</v>
      </c>
      <c r="N7671" s="116" t="s">
        <v>903</v>
      </c>
      <c r="O7671" s="118">
        <v>4172</v>
      </c>
      <c r="P7671" s="118" t="s">
        <v>114</v>
      </c>
    </row>
    <row r="7672" spans="2:16" x14ac:dyDescent="0.45">
      <c r="B7672" s="115">
        <v>614163601</v>
      </c>
      <c r="C7672" s="116" t="s">
        <v>10303</v>
      </c>
      <c r="D7672" s="116" t="s">
        <v>1761</v>
      </c>
      <c r="E7672" s="116" t="s">
        <v>216</v>
      </c>
      <c r="F7672" s="117">
        <v>45856</v>
      </c>
      <c r="G7672" s="118" t="s">
        <v>98</v>
      </c>
      <c r="H7672" s="119" t="s">
        <v>132</v>
      </c>
      <c r="I7672" s="116" t="s">
        <v>147</v>
      </c>
      <c r="J7672" s="116" t="s">
        <v>2523</v>
      </c>
      <c r="K7672" s="116" t="s">
        <v>2534</v>
      </c>
      <c r="L7672" s="116" t="s">
        <v>178</v>
      </c>
      <c r="M7672" s="116" t="s">
        <v>178</v>
      </c>
      <c r="N7672" s="116" t="s">
        <v>244</v>
      </c>
      <c r="O7672" s="118">
        <v>4211</v>
      </c>
      <c r="P7672" s="118" t="s">
        <v>114</v>
      </c>
    </row>
    <row r="7673" spans="2:16" x14ac:dyDescent="0.45">
      <c r="B7673" s="115">
        <v>659380668</v>
      </c>
      <c r="C7673" s="116" t="s">
        <v>10304</v>
      </c>
      <c r="D7673" s="116" t="s">
        <v>4410</v>
      </c>
      <c r="E7673" s="116" t="s">
        <v>216</v>
      </c>
      <c r="F7673" s="117">
        <v>45856</v>
      </c>
      <c r="G7673" s="118" t="s">
        <v>98</v>
      </c>
      <c r="H7673" s="119" t="s">
        <v>132</v>
      </c>
      <c r="I7673" s="116" t="s">
        <v>156</v>
      </c>
      <c r="J7673" s="116" t="s">
        <v>2859</v>
      </c>
      <c r="K7673" s="116" t="s">
        <v>2859</v>
      </c>
      <c r="L7673" s="116" t="s">
        <v>176</v>
      </c>
      <c r="M7673" s="116" t="s">
        <v>177</v>
      </c>
      <c r="N7673" s="116" t="s">
        <v>255</v>
      </c>
      <c r="O7673" s="118">
        <v>3006</v>
      </c>
      <c r="P7673" s="118" t="s">
        <v>114</v>
      </c>
    </row>
    <row r="7674" spans="2:16" x14ac:dyDescent="0.45">
      <c r="B7674" s="115">
        <v>343591</v>
      </c>
      <c r="C7674" s="116" t="s">
        <v>10305</v>
      </c>
      <c r="D7674" s="116" t="s">
        <v>4719</v>
      </c>
      <c r="E7674" s="116" t="s">
        <v>216</v>
      </c>
      <c r="F7674" s="117">
        <v>45857</v>
      </c>
      <c r="G7674" s="118" t="s">
        <v>98</v>
      </c>
      <c r="H7674" s="119" t="s">
        <v>132</v>
      </c>
      <c r="I7674" s="116" t="s">
        <v>150</v>
      </c>
      <c r="J7674" s="116" t="s">
        <v>2494</v>
      </c>
      <c r="K7674" s="116" t="s">
        <v>2495</v>
      </c>
      <c r="L7674" s="116" t="s">
        <v>176</v>
      </c>
      <c r="M7674" s="116" t="s">
        <v>176</v>
      </c>
      <c r="N7674" s="116" t="s">
        <v>259</v>
      </c>
      <c r="O7674" s="118">
        <v>2480</v>
      </c>
      <c r="P7674" s="118" t="s">
        <v>113</v>
      </c>
    </row>
    <row r="7675" spans="2:16" x14ac:dyDescent="0.45">
      <c r="B7675" s="115">
        <v>865350</v>
      </c>
      <c r="C7675" s="116" t="s">
        <v>10306</v>
      </c>
      <c r="D7675" s="116" t="s">
        <v>1009</v>
      </c>
      <c r="E7675" s="116" t="s">
        <v>216</v>
      </c>
      <c r="F7675" s="117">
        <v>45859</v>
      </c>
      <c r="G7675" s="118" t="s">
        <v>98</v>
      </c>
      <c r="H7675" s="119" t="s">
        <v>132</v>
      </c>
      <c r="I7675" s="116" t="s">
        <v>150</v>
      </c>
      <c r="J7675" s="116" t="s">
        <v>2494</v>
      </c>
      <c r="K7675" s="116" t="s">
        <v>2495</v>
      </c>
      <c r="L7675" s="116" t="s">
        <v>176</v>
      </c>
      <c r="M7675" s="116" t="s">
        <v>176</v>
      </c>
      <c r="N7675" s="116" t="s">
        <v>287</v>
      </c>
      <c r="O7675" s="118">
        <v>2000</v>
      </c>
      <c r="P7675" s="118" t="s">
        <v>114</v>
      </c>
    </row>
    <row r="7676" spans="2:16" x14ac:dyDescent="0.45">
      <c r="B7676" s="115">
        <v>6180490</v>
      </c>
      <c r="C7676" s="116" t="s">
        <v>10307</v>
      </c>
      <c r="D7676" s="116" t="s">
        <v>1763</v>
      </c>
      <c r="E7676" s="116" t="s">
        <v>216</v>
      </c>
      <c r="F7676" s="117">
        <v>45859</v>
      </c>
      <c r="G7676" s="118" t="s">
        <v>98</v>
      </c>
      <c r="H7676" s="119" t="s">
        <v>132</v>
      </c>
      <c r="I7676" s="116" t="s">
        <v>143</v>
      </c>
      <c r="J7676" s="116" t="s">
        <v>2941</v>
      </c>
      <c r="K7676" s="116" t="s">
        <v>2941</v>
      </c>
      <c r="L7676" s="116" t="s">
        <v>177</v>
      </c>
      <c r="M7676" s="116" t="s">
        <v>177</v>
      </c>
      <c r="N7676" s="116" t="s">
        <v>1782</v>
      </c>
      <c r="O7676" s="118">
        <v>3044</v>
      </c>
      <c r="P7676" s="118" t="s">
        <v>114</v>
      </c>
    </row>
    <row r="7677" spans="2:16" x14ac:dyDescent="0.45">
      <c r="B7677" s="115">
        <v>123669992</v>
      </c>
      <c r="C7677" s="116" t="s">
        <v>10308</v>
      </c>
      <c r="D7677" s="116" t="s">
        <v>314</v>
      </c>
      <c r="E7677" s="116" t="s">
        <v>216</v>
      </c>
      <c r="F7677" s="117">
        <v>45859</v>
      </c>
      <c r="G7677" s="118" t="s">
        <v>98</v>
      </c>
      <c r="H7677" s="119" t="s">
        <v>132</v>
      </c>
      <c r="I7677" s="116" t="s">
        <v>150</v>
      </c>
      <c r="J7677" s="116" t="s">
        <v>2555</v>
      </c>
      <c r="K7677" s="116" t="s">
        <v>2556</v>
      </c>
      <c r="L7677" s="116" t="s">
        <v>177</v>
      </c>
      <c r="M7677" s="116" t="s">
        <v>183</v>
      </c>
      <c r="N7677" s="116" t="s">
        <v>183</v>
      </c>
      <c r="O7677" s="118">
        <v>2609</v>
      </c>
      <c r="P7677" s="118" t="s">
        <v>114</v>
      </c>
    </row>
    <row r="7678" spans="2:16" x14ac:dyDescent="0.45">
      <c r="B7678" s="115">
        <v>163229785</v>
      </c>
      <c r="C7678" s="116" t="s">
        <v>10309</v>
      </c>
      <c r="D7678" s="116" t="s">
        <v>2228</v>
      </c>
      <c r="E7678" s="116" t="s">
        <v>216</v>
      </c>
      <c r="F7678" s="117">
        <v>45859</v>
      </c>
      <c r="G7678" s="118" t="s">
        <v>98</v>
      </c>
      <c r="H7678" s="119" t="s">
        <v>132</v>
      </c>
      <c r="I7678" s="116" t="s">
        <v>158</v>
      </c>
      <c r="J7678" s="116" t="s">
        <v>2518</v>
      </c>
      <c r="K7678" s="116" t="s">
        <v>2519</v>
      </c>
      <c r="L7678" s="116" t="s">
        <v>178</v>
      </c>
      <c r="M7678" s="116" t="s">
        <v>178</v>
      </c>
      <c r="N7678" s="116" t="s">
        <v>244</v>
      </c>
      <c r="O7678" s="118">
        <v>4220</v>
      </c>
      <c r="P7678" s="118" t="s">
        <v>113</v>
      </c>
    </row>
    <row r="7679" spans="2:16" x14ac:dyDescent="0.45">
      <c r="B7679" s="115">
        <v>621645403</v>
      </c>
      <c r="C7679" s="116" t="s">
        <v>10310</v>
      </c>
      <c r="D7679" s="116" t="s">
        <v>10311</v>
      </c>
      <c r="E7679" s="116" t="s">
        <v>216</v>
      </c>
      <c r="F7679" s="117">
        <v>45859</v>
      </c>
      <c r="G7679" s="118" t="s">
        <v>98</v>
      </c>
      <c r="H7679" s="119" t="s">
        <v>132</v>
      </c>
      <c r="I7679" s="116" t="s">
        <v>150</v>
      </c>
      <c r="J7679" s="116" t="s">
        <v>2555</v>
      </c>
      <c r="K7679" s="116" t="s">
        <v>2556</v>
      </c>
      <c r="L7679" s="116" t="s">
        <v>180</v>
      </c>
      <c r="M7679" s="116" t="s">
        <v>177</v>
      </c>
      <c r="N7679" s="116" t="s">
        <v>255</v>
      </c>
      <c r="O7679" s="118">
        <v>3071</v>
      </c>
      <c r="P7679" s="118" t="s">
        <v>113</v>
      </c>
    </row>
    <row r="7680" spans="2:16" x14ac:dyDescent="0.45">
      <c r="B7680" s="115">
        <v>1138085</v>
      </c>
      <c r="C7680" s="116" t="s">
        <v>10312</v>
      </c>
      <c r="D7680" s="116" t="s">
        <v>2232</v>
      </c>
      <c r="E7680" s="116" t="s">
        <v>216</v>
      </c>
      <c r="F7680" s="117">
        <v>45860</v>
      </c>
      <c r="G7680" s="118" t="s">
        <v>98</v>
      </c>
      <c r="H7680" s="119" t="s">
        <v>132</v>
      </c>
      <c r="I7680" s="116" t="s">
        <v>150</v>
      </c>
      <c r="J7680" s="116" t="s">
        <v>2555</v>
      </c>
      <c r="K7680" s="116" t="s">
        <v>2556</v>
      </c>
      <c r="L7680" s="116" t="s">
        <v>176</v>
      </c>
      <c r="M7680" s="116" t="s">
        <v>176</v>
      </c>
      <c r="N7680" s="116" t="s">
        <v>2662</v>
      </c>
      <c r="O7680" s="118">
        <v>2760</v>
      </c>
      <c r="P7680" s="118" t="s">
        <v>114</v>
      </c>
    </row>
    <row r="7681" spans="2:16" x14ac:dyDescent="0.45">
      <c r="B7681" s="115">
        <v>8497087</v>
      </c>
      <c r="C7681" s="116" t="s">
        <v>10313</v>
      </c>
      <c r="D7681" s="116" t="s">
        <v>440</v>
      </c>
      <c r="E7681" s="116" t="s">
        <v>216</v>
      </c>
      <c r="F7681" s="117">
        <v>45860</v>
      </c>
      <c r="G7681" s="118" t="s">
        <v>98</v>
      </c>
      <c r="H7681" s="119" t="s">
        <v>132</v>
      </c>
      <c r="I7681" s="116" t="s">
        <v>150</v>
      </c>
      <c r="J7681" s="116" t="s">
        <v>2494</v>
      </c>
      <c r="K7681" s="116" t="s">
        <v>2495</v>
      </c>
      <c r="L7681" s="116" t="s">
        <v>183</v>
      </c>
      <c r="M7681" s="116" t="s">
        <v>183</v>
      </c>
      <c r="N7681" s="116" t="s">
        <v>183</v>
      </c>
      <c r="O7681" s="118">
        <v>2601</v>
      </c>
      <c r="P7681" s="118" t="s">
        <v>114</v>
      </c>
    </row>
    <row r="7682" spans="2:16" x14ac:dyDescent="0.45">
      <c r="B7682" s="115">
        <v>9010502</v>
      </c>
      <c r="C7682" s="116" t="s">
        <v>10314</v>
      </c>
      <c r="D7682" s="116" t="s">
        <v>737</v>
      </c>
      <c r="E7682" s="116" t="s">
        <v>216</v>
      </c>
      <c r="F7682" s="117">
        <v>45860</v>
      </c>
      <c r="G7682" s="118" t="s">
        <v>98</v>
      </c>
      <c r="H7682" s="119" t="s">
        <v>132</v>
      </c>
      <c r="I7682" s="116" t="s">
        <v>151</v>
      </c>
      <c r="J7682" s="116" t="s">
        <v>2530</v>
      </c>
      <c r="K7682" s="116" t="s">
        <v>2945</v>
      </c>
      <c r="L7682" s="116" t="s">
        <v>180</v>
      </c>
      <c r="M7682" s="116" t="s">
        <v>180</v>
      </c>
      <c r="N7682" s="116" t="s">
        <v>485</v>
      </c>
      <c r="O7682" s="118">
        <v>6054</v>
      </c>
      <c r="P7682" s="118" t="s">
        <v>113</v>
      </c>
    </row>
    <row r="7683" spans="2:16" x14ac:dyDescent="0.45">
      <c r="B7683" s="115">
        <v>81591764</v>
      </c>
      <c r="C7683" s="116" t="s">
        <v>10315</v>
      </c>
      <c r="D7683" s="116" t="s">
        <v>1024</v>
      </c>
      <c r="E7683" s="116" t="s">
        <v>216</v>
      </c>
      <c r="F7683" s="117">
        <v>45860</v>
      </c>
      <c r="G7683" s="118" t="s">
        <v>98</v>
      </c>
      <c r="H7683" s="119" t="s">
        <v>132</v>
      </c>
      <c r="I7683" s="116" t="s">
        <v>155</v>
      </c>
      <c r="J7683" s="116" t="s">
        <v>2504</v>
      </c>
      <c r="K7683" s="116" t="s">
        <v>2505</v>
      </c>
      <c r="L7683" s="116" t="s">
        <v>176</v>
      </c>
      <c r="M7683" s="116" t="s">
        <v>177</v>
      </c>
      <c r="N7683" s="116" t="s">
        <v>1025</v>
      </c>
      <c r="O7683" s="118">
        <v>3941</v>
      </c>
      <c r="P7683" s="118" t="s">
        <v>114</v>
      </c>
    </row>
    <row r="7684" spans="2:16" x14ac:dyDescent="0.45">
      <c r="B7684" s="115">
        <v>137759043</v>
      </c>
      <c r="C7684" s="116" t="s">
        <v>10316</v>
      </c>
      <c r="D7684" s="116" t="s">
        <v>461</v>
      </c>
      <c r="E7684" s="116" t="s">
        <v>216</v>
      </c>
      <c r="F7684" s="117">
        <v>45860</v>
      </c>
      <c r="G7684" s="118" t="s">
        <v>98</v>
      </c>
      <c r="H7684" s="119" t="s">
        <v>132</v>
      </c>
      <c r="I7684" s="116" t="s">
        <v>152</v>
      </c>
      <c r="J7684" s="116" t="s">
        <v>7020</v>
      </c>
      <c r="K7684" s="116" t="s">
        <v>7020</v>
      </c>
      <c r="L7684" s="116" t="s">
        <v>176</v>
      </c>
      <c r="M7684" s="116" t="s">
        <v>176</v>
      </c>
      <c r="N7684" s="116" t="s">
        <v>319</v>
      </c>
      <c r="O7684" s="118">
        <v>2206</v>
      </c>
      <c r="P7684" s="118" t="s">
        <v>114</v>
      </c>
    </row>
    <row r="7685" spans="2:16" x14ac:dyDescent="0.45">
      <c r="B7685" s="115">
        <v>606343346</v>
      </c>
      <c r="C7685" s="116" t="s">
        <v>10317</v>
      </c>
      <c r="D7685" s="116" t="s">
        <v>365</v>
      </c>
      <c r="E7685" s="116" t="s">
        <v>216</v>
      </c>
      <c r="F7685" s="117">
        <v>45860</v>
      </c>
      <c r="G7685" s="118" t="s">
        <v>98</v>
      </c>
      <c r="H7685" s="119" t="s">
        <v>132</v>
      </c>
      <c r="I7685" s="116" t="s">
        <v>158</v>
      </c>
      <c r="J7685" s="116" t="s">
        <v>2518</v>
      </c>
      <c r="K7685" s="116" t="s">
        <v>2519</v>
      </c>
      <c r="L7685" s="116" t="s">
        <v>176</v>
      </c>
      <c r="M7685" s="116" t="s">
        <v>176</v>
      </c>
      <c r="N7685" s="116" t="s">
        <v>466</v>
      </c>
      <c r="O7685" s="118">
        <v>2046</v>
      </c>
      <c r="P7685" s="118" t="s">
        <v>114</v>
      </c>
    </row>
    <row r="7686" spans="2:16" x14ac:dyDescent="0.45">
      <c r="B7686" s="115">
        <v>642479196</v>
      </c>
      <c r="C7686" s="116" t="s">
        <v>10318</v>
      </c>
      <c r="D7686" s="116" t="s">
        <v>9826</v>
      </c>
      <c r="E7686" s="116" t="s">
        <v>216</v>
      </c>
      <c r="F7686" s="117">
        <v>45860</v>
      </c>
      <c r="G7686" s="118" t="s">
        <v>98</v>
      </c>
      <c r="H7686" s="119" t="s">
        <v>132</v>
      </c>
      <c r="I7686" s="116" t="s">
        <v>151</v>
      </c>
      <c r="J7686" s="116" t="s">
        <v>2530</v>
      </c>
      <c r="K7686" s="116" t="s">
        <v>2531</v>
      </c>
      <c r="L7686" s="116" t="s">
        <v>177</v>
      </c>
      <c r="M7686" s="116" t="s">
        <v>177</v>
      </c>
      <c r="N7686" s="116" t="s">
        <v>311</v>
      </c>
      <c r="O7686" s="118">
        <v>3149</v>
      </c>
      <c r="P7686" s="118" t="s">
        <v>114</v>
      </c>
    </row>
    <row r="7687" spans="2:16" x14ac:dyDescent="0.45">
      <c r="B7687" s="115">
        <v>8730961</v>
      </c>
      <c r="C7687" s="116" t="s">
        <v>10319</v>
      </c>
      <c r="D7687" s="116" t="s">
        <v>682</v>
      </c>
      <c r="E7687" s="116" t="s">
        <v>216</v>
      </c>
      <c r="F7687" s="117">
        <v>45861</v>
      </c>
      <c r="G7687" s="118" t="s">
        <v>98</v>
      </c>
      <c r="H7687" s="119" t="s">
        <v>132</v>
      </c>
      <c r="I7687" s="116" t="s">
        <v>147</v>
      </c>
      <c r="J7687" s="116" t="s">
        <v>2523</v>
      </c>
      <c r="K7687" s="116" t="s">
        <v>2534</v>
      </c>
      <c r="L7687" s="116" t="s">
        <v>180</v>
      </c>
      <c r="M7687" s="116" t="s">
        <v>180</v>
      </c>
      <c r="N7687" s="116" t="s">
        <v>327</v>
      </c>
      <c r="O7687" s="118">
        <v>6012</v>
      </c>
      <c r="P7687" s="118" t="s">
        <v>114</v>
      </c>
    </row>
    <row r="7688" spans="2:16" x14ac:dyDescent="0.45">
      <c r="B7688" s="115">
        <v>606692451</v>
      </c>
      <c r="C7688" s="116" t="s">
        <v>10320</v>
      </c>
      <c r="D7688" s="116" t="s">
        <v>9268</v>
      </c>
      <c r="E7688" s="116" t="s">
        <v>216</v>
      </c>
      <c r="F7688" s="117">
        <v>45861</v>
      </c>
      <c r="G7688" s="118" t="s">
        <v>98</v>
      </c>
      <c r="H7688" s="119" t="s">
        <v>132</v>
      </c>
      <c r="I7688" s="116" t="s">
        <v>159</v>
      </c>
      <c r="J7688" s="116" t="s">
        <v>2499</v>
      </c>
      <c r="K7688" s="116" t="s">
        <v>2916</v>
      </c>
      <c r="L7688" s="116" t="s">
        <v>176</v>
      </c>
      <c r="M7688" s="116" t="s">
        <v>176</v>
      </c>
      <c r="N7688" s="116" t="s">
        <v>259</v>
      </c>
      <c r="O7688" s="118">
        <v>2479</v>
      </c>
      <c r="P7688" s="118" t="s">
        <v>114</v>
      </c>
    </row>
    <row r="7689" spans="2:16" x14ac:dyDescent="0.45">
      <c r="B7689" s="115">
        <v>629034911</v>
      </c>
      <c r="C7689" s="116" t="s">
        <v>10321</v>
      </c>
      <c r="D7689" s="116" t="s">
        <v>7853</v>
      </c>
      <c r="E7689" s="116" t="s">
        <v>216</v>
      </c>
      <c r="F7689" s="117">
        <v>45861</v>
      </c>
      <c r="G7689" s="118" t="s">
        <v>98</v>
      </c>
      <c r="H7689" s="119" t="s">
        <v>132</v>
      </c>
      <c r="I7689" s="116" t="s">
        <v>153</v>
      </c>
      <c r="J7689" s="116" t="s">
        <v>2847</v>
      </c>
      <c r="K7689" s="116" t="s">
        <v>4687</v>
      </c>
      <c r="L7689" s="116" t="s">
        <v>178</v>
      </c>
      <c r="M7689" s="116" t="s">
        <v>176</v>
      </c>
      <c r="N7689" s="116" t="s">
        <v>323</v>
      </c>
      <c r="O7689" s="118">
        <v>2300</v>
      </c>
      <c r="P7689" s="118" t="s">
        <v>114</v>
      </c>
    </row>
    <row r="7690" spans="2:16" x14ac:dyDescent="0.45">
      <c r="B7690" s="115">
        <v>731653</v>
      </c>
      <c r="C7690" s="116" t="s">
        <v>5606</v>
      </c>
      <c r="D7690" s="116" t="s">
        <v>1044</v>
      </c>
      <c r="E7690" s="116" t="s">
        <v>216</v>
      </c>
      <c r="F7690" s="117">
        <v>45862</v>
      </c>
      <c r="G7690" s="118" t="s">
        <v>98</v>
      </c>
      <c r="H7690" s="119" t="s">
        <v>132</v>
      </c>
      <c r="I7690" s="116" t="s">
        <v>159</v>
      </c>
      <c r="J7690" s="116" t="s">
        <v>2499</v>
      </c>
      <c r="K7690" s="116" t="s">
        <v>2500</v>
      </c>
      <c r="L7690" s="116" t="s">
        <v>176</v>
      </c>
      <c r="M7690" s="116" t="s">
        <v>176</v>
      </c>
      <c r="N7690" s="116" t="s">
        <v>386</v>
      </c>
      <c r="O7690" s="118">
        <v>2228</v>
      </c>
      <c r="P7690" s="118" t="s">
        <v>114</v>
      </c>
    </row>
    <row r="7691" spans="2:16" x14ac:dyDescent="0.45">
      <c r="B7691" s="115">
        <v>3326752</v>
      </c>
      <c r="C7691" s="116" t="s">
        <v>10322</v>
      </c>
      <c r="D7691" s="116" t="s">
        <v>333</v>
      </c>
      <c r="E7691" s="116" t="s">
        <v>216</v>
      </c>
      <c r="F7691" s="117">
        <v>45862</v>
      </c>
      <c r="G7691" s="118" t="s">
        <v>98</v>
      </c>
      <c r="H7691" s="119" t="s">
        <v>132</v>
      </c>
      <c r="I7691" s="116" t="s">
        <v>155</v>
      </c>
      <c r="J7691" s="116" t="s">
        <v>2504</v>
      </c>
      <c r="K7691" s="116" t="s">
        <v>2505</v>
      </c>
      <c r="L7691" s="116" t="s">
        <v>176</v>
      </c>
      <c r="M7691" s="116" t="s">
        <v>176</v>
      </c>
      <c r="N7691" s="116" t="s">
        <v>281</v>
      </c>
      <c r="O7691" s="118">
        <v>2110</v>
      </c>
      <c r="P7691" s="118" t="s">
        <v>114</v>
      </c>
    </row>
    <row r="7692" spans="2:16" x14ac:dyDescent="0.45">
      <c r="B7692" s="115">
        <v>8147108</v>
      </c>
      <c r="C7692" s="116" t="s">
        <v>10323</v>
      </c>
      <c r="D7692" s="116" t="s">
        <v>316</v>
      </c>
      <c r="E7692" s="116" t="s">
        <v>216</v>
      </c>
      <c r="F7692" s="117">
        <v>45862</v>
      </c>
      <c r="G7692" s="118" t="s">
        <v>98</v>
      </c>
      <c r="H7692" s="119" t="s">
        <v>132</v>
      </c>
      <c r="I7692" s="116" t="s">
        <v>155</v>
      </c>
      <c r="J7692" s="116" t="s">
        <v>2591</v>
      </c>
      <c r="K7692" s="116" t="s">
        <v>2592</v>
      </c>
      <c r="L7692" s="116" t="s">
        <v>179</v>
      </c>
      <c r="M7692" s="116" t="s">
        <v>179</v>
      </c>
      <c r="N7692" s="116" t="s">
        <v>790</v>
      </c>
      <c r="O7692" s="118">
        <v>5253</v>
      </c>
      <c r="P7692" s="118" t="s">
        <v>114</v>
      </c>
    </row>
    <row r="7693" spans="2:16" x14ac:dyDescent="0.45">
      <c r="B7693" s="115">
        <v>623974934</v>
      </c>
      <c r="C7693" s="116" t="s">
        <v>10324</v>
      </c>
      <c r="D7693" s="116" t="s">
        <v>4694</v>
      </c>
      <c r="E7693" s="116" t="s">
        <v>216</v>
      </c>
      <c r="F7693" s="117">
        <v>45862</v>
      </c>
      <c r="G7693" s="118" t="s">
        <v>98</v>
      </c>
      <c r="H7693" s="119" t="s">
        <v>132</v>
      </c>
      <c r="I7693" s="116" t="s">
        <v>156</v>
      </c>
      <c r="J7693" s="116" t="s">
        <v>2426</v>
      </c>
      <c r="K7693" s="116" t="s">
        <v>2748</v>
      </c>
      <c r="L7693" s="116" t="s">
        <v>178</v>
      </c>
      <c r="M7693" s="116" t="s">
        <v>178</v>
      </c>
      <c r="N7693" s="116" t="s">
        <v>244</v>
      </c>
      <c r="O7693" s="118">
        <v>4215</v>
      </c>
      <c r="P7693" s="118" t="s">
        <v>114</v>
      </c>
    </row>
    <row r="7694" spans="2:16" x14ac:dyDescent="0.45">
      <c r="B7694" s="115">
        <v>7590436</v>
      </c>
      <c r="C7694" s="116" t="s">
        <v>10325</v>
      </c>
      <c r="D7694" s="116" t="s">
        <v>797</v>
      </c>
      <c r="E7694" s="116" t="s">
        <v>216</v>
      </c>
      <c r="F7694" s="117">
        <v>45863</v>
      </c>
      <c r="G7694" s="118" t="s">
        <v>98</v>
      </c>
      <c r="H7694" s="119" t="s">
        <v>132</v>
      </c>
      <c r="I7694" s="116" t="s">
        <v>150</v>
      </c>
      <c r="J7694" s="116" t="s">
        <v>2494</v>
      </c>
      <c r="K7694" s="116" t="s">
        <v>2495</v>
      </c>
      <c r="L7694" s="116" t="s">
        <v>179</v>
      </c>
      <c r="M7694" s="116" t="s">
        <v>179</v>
      </c>
      <c r="N7694" s="116" t="s">
        <v>670</v>
      </c>
      <c r="O7694" s="118">
        <v>5094</v>
      </c>
      <c r="P7694" s="118" t="s">
        <v>114</v>
      </c>
    </row>
    <row r="7695" spans="2:16" x14ac:dyDescent="0.45">
      <c r="B7695" s="115">
        <v>152033586</v>
      </c>
      <c r="C7695" s="116" t="s">
        <v>10326</v>
      </c>
      <c r="D7695" s="116" t="s">
        <v>625</v>
      </c>
      <c r="E7695" s="116" t="s">
        <v>216</v>
      </c>
      <c r="F7695" s="117">
        <v>45863</v>
      </c>
      <c r="G7695" s="118" t="s">
        <v>98</v>
      </c>
      <c r="H7695" s="119" t="s">
        <v>132</v>
      </c>
      <c r="I7695" s="116" t="s">
        <v>143</v>
      </c>
      <c r="J7695" s="116" t="s">
        <v>2941</v>
      </c>
      <c r="K7695" s="116" t="s">
        <v>2941</v>
      </c>
      <c r="L7695" s="116" t="s">
        <v>176</v>
      </c>
      <c r="M7695" s="116" t="s">
        <v>177</v>
      </c>
      <c r="N7695" s="116" t="s">
        <v>1096</v>
      </c>
      <c r="O7695" s="118">
        <v>3909</v>
      </c>
      <c r="P7695" s="118" t="s">
        <v>113</v>
      </c>
    </row>
    <row r="7696" spans="2:16" x14ac:dyDescent="0.45">
      <c r="B7696" s="115">
        <v>611380271</v>
      </c>
      <c r="C7696" s="116" t="s">
        <v>10327</v>
      </c>
      <c r="D7696" s="116" t="s">
        <v>625</v>
      </c>
      <c r="E7696" s="116" t="s">
        <v>216</v>
      </c>
      <c r="F7696" s="117">
        <v>45863</v>
      </c>
      <c r="G7696" s="118" t="s">
        <v>98</v>
      </c>
      <c r="H7696" s="119" t="s">
        <v>132</v>
      </c>
      <c r="I7696" s="116" t="s">
        <v>144</v>
      </c>
      <c r="J7696" s="116" t="s">
        <v>2595</v>
      </c>
      <c r="K7696" s="116" t="s">
        <v>2596</v>
      </c>
      <c r="L7696" s="116" t="s">
        <v>178</v>
      </c>
      <c r="M7696" s="116" t="s">
        <v>178</v>
      </c>
      <c r="N7696" s="116" t="s">
        <v>244</v>
      </c>
      <c r="O7696" s="118">
        <v>4220</v>
      </c>
      <c r="P7696" s="118" t="s">
        <v>113</v>
      </c>
    </row>
    <row r="7697" spans="2:16" x14ac:dyDescent="0.45">
      <c r="B7697" s="115">
        <v>625797711</v>
      </c>
      <c r="C7697" s="116" t="s">
        <v>10328</v>
      </c>
      <c r="D7697" s="116" t="s">
        <v>1547</v>
      </c>
      <c r="E7697" s="116" t="s">
        <v>216</v>
      </c>
      <c r="F7697" s="117">
        <v>45863</v>
      </c>
      <c r="G7697" s="118" t="s">
        <v>98</v>
      </c>
      <c r="H7697" s="119" t="s">
        <v>132</v>
      </c>
      <c r="I7697" s="116" t="s">
        <v>156</v>
      </c>
      <c r="J7697" s="116" t="s">
        <v>2859</v>
      </c>
      <c r="K7697" s="116" t="s">
        <v>2859</v>
      </c>
      <c r="L7697" s="116" t="s">
        <v>176</v>
      </c>
      <c r="M7697" s="116" t="s">
        <v>176</v>
      </c>
      <c r="N7697" s="116" t="s">
        <v>287</v>
      </c>
      <c r="O7697" s="118">
        <v>2000</v>
      </c>
      <c r="P7697" s="118" t="s">
        <v>114</v>
      </c>
    </row>
    <row r="7698" spans="2:16" x14ac:dyDescent="0.45">
      <c r="B7698" s="115">
        <v>647244415</v>
      </c>
      <c r="C7698" s="116" t="s">
        <v>10329</v>
      </c>
      <c r="D7698" s="116" t="s">
        <v>625</v>
      </c>
      <c r="E7698" s="116" t="s">
        <v>216</v>
      </c>
      <c r="F7698" s="117">
        <v>45863</v>
      </c>
      <c r="G7698" s="118" t="s">
        <v>98</v>
      </c>
      <c r="H7698" s="119" t="s">
        <v>132</v>
      </c>
      <c r="I7698" s="116" t="s">
        <v>143</v>
      </c>
      <c r="J7698" s="116" t="s">
        <v>2647</v>
      </c>
      <c r="K7698" s="116" t="s">
        <v>2648</v>
      </c>
      <c r="L7698" s="116" t="s">
        <v>176</v>
      </c>
      <c r="M7698" s="116" t="s">
        <v>176</v>
      </c>
      <c r="N7698" s="116" t="s">
        <v>269</v>
      </c>
      <c r="O7698" s="118">
        <v>2578</v>
      </c>
      <c r="P7698" s="118" t="s">
        <v>113</v>
      </c>
    </row>
    <row r="7699" spans="2:16" x14ac:dyDescent="0.45">
      <c r="B7699" s="115">
        <v>704889</v>
      </c>
      <c r="C7699" s="116" t="s">
        <v>10330</v>
      </c>
      <c r="D7699" s="116" t="s">
        <v>1401</v>
      </c>
      <c r="E7699" s="116" t="s">
        <v>216</v>
      </c>
      <c r="F7699" s="117">
        <v>45866</v>
      </c>
      <c r="G7699" s="118" t="s">
        <v>98</v>
      </c>
      <c r="H7699" s="119" t="s">
        <v>132</v>
      </c>
      <c r="I7699" s="116" t="s">
        <v>150</v>
      </c>
      <c r="J7699" s="116" t="s">
        <v>2494</v>
      </c>
      <c r="K7699" s="116" t="s">
        <v>2495</v>
      </c>
      <c r="L7699" s="116" t="s">
        <v>176</v>
      </c>
      <c r="M7699" s="116" t="s">
        <v>176</v>
      </c>
      <c r="N7699" s="116" t="s">
        <v>273</v>
      </c>
      <c r="O7699" s="118">
        <v>2023</v>
      </c>
      <c r="P7699" s="118" t="s">
        <v>114</v>
      </c>
    </row>
    <row r="7700" spans="2:16" x14ac:dyDescent="0.45">
      <c r="B7700" s="115">
        <v>7789344</v>
      </c>
      <c r="C7700" s="116" t="s">
        <v>10331</v>
      </c>
      <c r="D7700" s="116" t="s">
        <v>925</v>
      </c>
      <c r="E7700" s="116" t="s">
        <v>216</v>
      </c>
      <c r="F7700" s="117">
        <v>45866</v>
      </c>
      <c r="G7700" s="118" t="s">
        <v>98</v>
      </c>
      <c r="H7700" s="119" t="s">
        <v>132</v>
      </c>
      <c r="I7700" s="116" t="s">
        <v>145</v>
      </c>
      <c r="J7700" s="116" t="s">
        <v>2511</v>
      </c>
      <c r="K7700" s="116" t="s">
        <v>3558</v>
      </c>
      <c r="L7700" s="116" t="s">
        <v>179</v>
      </c>
      <c r="M7700" s="116" t="s">
        <v>179</v>
      </c>
      <c r="N7700" s="116" t="s">
        <v>221</v>
      </c>
      <c r="O7700" s="118">
        <v>5137</v>
      </c>
      <c r="P7700" s="118" t="s">
        <v>114</v>
      </c>
    </row>
    <row r="7701" spans="2:16" x14ac:dyDescent="0.45">
      <c r="B7701" s="115">
        <v>74905061</v>
      </c>
      <c r="C7701" s="116" t="s">
        <v>10332</v>
      </c>
      <c r="D7701" s="116" t="s">
        <v>10333</v>
      </c>
      <c r="E7701" s="116" t="s">
        <v>216</v>
      </c>
      <c r="F7701" s="117">
        <v>45866</v>
      </c>
      <c r="G7701" s="118" t="s">
        <v>98</v>
      </c>
      <c r="H7701" s="119" t="s">
        <v>132</v>
      </c>
      <c r="I7701" s="116" t="s">
        <v>150</v>
      </c>
      <c r="J7701" s="116" t="s">
        <v>2555</v>
      </c>
      <c r="K7701" s="116" t="s">
        <v>2556</v>
      </c>
      <c r="L7701" s="116" t="s">
        <v>178</v>
      </c>
      <c r="M7701" s="116" t="s">
        <v>178</v>
      </c>
      <c r="N7701" s="116" t="s">
        <v>903</v>
      </c>
      <c r="O7701" s="118">
        <v>4172</v>
      </c>
      <c r="P7701" s="118" t="s">
        <v>114</v>
      </c>
    </row>
    <row r="7702" spans="2:16" x14ac:dyDescent="0.45">
      <c r="B7702" s="115">
        <v>127325320</v>
      </c>
      <c r="C7702" s="116" t="s">
        <v>10334</v>
      </c>
      <c r="D7702" s="116" t="s">
        <v>7410</v>
      </c>
      <c r="E7702" s="116" t="s">
        <v>216</v>
      </c>
      <c r="F7702" s="117">
        <v>45866</v>
      </c>
      <c r="G7702" s="118" t="s">
        <v>98</v>
      </c>
      <c r="H7702" s="119" t="s">
        <v>132</v>
      </c>
      <c r="I7702" s="116" t="s">
        <v>155</v>
      </c>
      <c r="J7702" s="116" t="s">
        <v>2504</v>
      </c>
      <c r="K7702" s="116" t="s">
        <v>4936</v>
      </c>
      <c r="L7702" s="116" t="s">
        <v>176</v>
      </c>
      <c r="M7702" s="116" t="s">
        <v>176</v>
      </c>
      <c r="N7702" s="116" t="s">
        <v>225</v>
      </c>
      <c r="O7702" s="118">
        <v>2067</v>
      </c>
      <c r="P7702" s="118" t="s">
        <v>113</v>
      </c>
    </row>
    <row r="7703" spans="2:16" x14ac:dyDescent="0.45">
      <c r="B7703" s="115">
        <v>605967306</v>
      </c>
      <c r="C7703" s="116" t="s">
        <v>10335</v>
      </c>
      <c r="D7703" s="116" t="s">
        <v>306</v>
      </c>
      <c r="E7703" s="116" t="s">
        <v>216</v>
      </c>
      <c r="F7703" s="117">
        <v>45866</v>
      </c>
      <c r="G7703" s="118" t="s">
        <v>98</v>
      </c>
      <c r="H7703" s="119" t="s">
        <v>132</v>
      </c>
      <c r="I7703" s="116" t="s">
        <v>151</v>
      </c>
      <c r="J7703" s="116" t="s">
        <v>2530</v>
      </c>
      <c r="K7703" s="116" t="s">
        <v>2531</v>
      </c>
      <c r="L7703" s="116" t="s">
        <v>177</v>
      </c>
      <c r="M7703" s="116" t="s">
        <v>179</v>
      </c>
      <c r="N7703" s="116" t="s">
        <v>221</v>
      </c>
      <c r="O7703" s="118">
        <v>5063</v>
      </c>
      <c r="P7703" s="118" t="s">
        <v>114</v>
      </c>
    </row>
    <row r="7704" spans="2:16" x14ac:dyDescent="0.45">
      <c r="B7704" s="115">
        <v>140892557</v>
      </c>
      <c r="C7704" s="116" t="s">
        <v>10336</v>
      </c>
      <c r="D7704" s="116" t="s">
        <v>349</v>
      </c>
      <c r="E7704" s="116" t="s">
        <v>216</v>
      </c>
      <c r="F7704" s="117">
        <v>45867</v>
      </c>
      <c r="G7704" s="118" t="s">
        <v>98</v>
      </c>
      <c r="H7704" s="119" t="s">
        <v>132</v>
      </c>
      <c r="I7704" s="116" t="s">
        <v>157</v>
      </c>
      <c r="J7704" s="116" t="s">
        <v>4113</v>
      </c>
      <c r="K7704" s="116" t="s">
        <v>5936</v>
      </c>
      <c r="L7704" s="116" t="s">
        <v>177</v>
      </c>
      <c r="M7704" s="116" t="s">
        <v>177</v>
      </c>
      <c r="N7704" s="116" t="s">
        <v>620</v>
      </c>
      <c r="O7704" s="118">
        <v>3025</v>
      </c>
      <c r="P7704" s="118" t="s">
        <v>114</v>
      </c>
    </row>
    <row r="7705" spans="2:16" x14ac:dyDescent="0.45">
      <c r="B7705" s="115">
        <v>143726005</v>
      </c>
      <c r="C7705" s="116" t="s">
        <v>10337</v>
      </c>
      <c r="D7705" s="116" t="s">
        <v>448</v>
      </c>
      <c r="E7705" s="116" t="s">
        <v>216</v>
      </c>
      <c r="F7705" s="117">
        <v>45867</v>
      </c>
      <c r="G7705" s="118" t="s">
        <v>98</v>
      </c>
      <c r="H7705" s="119" t="s">
        <v>132</v>
      </c>
      <c r="I7705" s="116" t="s">
        <v>154</v>
      </c>
      <c r="J7705" s="116" t="s">
        <v>2537</v>
      </c>
      <c r="K7705" s="116" t="s">
        <v>2537</v>
      </c>
      <c r="L7705" s="116" t="s">
        <v>180</v>
      </c>
      <c r="M7705" s="116" t="s">
        <v>180</v>
      </c>
      <c r="N7705" s="116" t="s">
        <v>327</v>
      </c>
      <c r="O7705" s="118">
        <v>6000</v>
      </c>
      <c r="P7705" s="118" t="s">
        <v>114</v>
      </c>
    </row>
    <row r="7706" spans="2:16" x14ac:dyDescent="0.45">
      <c r="B7706" s="115">
        <v>162502838</v>
      </c>
      <c r="C7706" s="116" t="s">
        <v>10338</v>
      </c>
      <c r="D7706" s="116" t="s">
        <v>781</v>
      </c>
      <c r="E7706" s="116" t="s">
        <v>216</v>
      </c>
      <c r="F7706" s="117">
        <v>45867</v>
      </c>
      <c r="G7706" s="118" t="s">
        <v>98</v>
      </c>
      <c r="H7706" s="119" t="s">
        <v>132</v>
      </c>
      <c r="I7706" s="116" t="s">
        <v>145</v>
      </c>
      <c r="J7706" s="116" t="s">
        <v>2511</v>
      </c>
      <c r="K7706" s="116" t="s">
        <v>2691</v>
      </c>
      <c r="L7706" s="116" t="s">
        <v>177</v>
      </c>
      <c r="M7706" s="116" t="s">
        <v>176</v>
      </c>
      <c r="N7706" s="116" t="s">
        <v>444</v>
      </c>
      <c r="O7706" s="118">
        <v>2350</v>
      </c>
      <c r="P7706" s="118" t="s">
        <v>114</v>
      </c>
    </row>
    <row r="7707" spans="2:16" x14ac:dyDescent="0.45">
      <c r="B7707" s="115">
        <v>164322865</v>
      </c>
      <c r="C7707" s="116" t="s">
        <v>10339</v>
      </c>
      <c r="D7707" s="116" t="s">
        <v>461</v>
      </c>
      <c r="E7707" s="116" t="s">
        <v>216</v>
      </c>
      <c r="F7707" s="117">
        <v>45867</v>
      </c>
      <c r="G7707" s="118" t="s">
        <v>98</v>
      </c>
      <c r="H7707" s="119" t="s">
        <v>132</v>
      </c>
      <c r="I7707" s="116" t="s">
        <v>144</v>
      </c>
      <c r="J7707" s="116" t="s">
        <v>2595</v>
      </c>
      <c r="K7707" s="116" t="s">
        <v>2596</v>
      </c>
      <c r="L7707" s="116" t="s">
        <v>176</v>
      </c>
      <c r="M7707" s="116" t="s">
        <v>176</v>
      </c>
      <c r="N7707" s="116" t="s">
        <v>466</v>
      </c>
      <c r="O7707" s="118">
        <v>2132</v>
      </c>
      <c r="P7707" s="118" t="s">
        <v>114</v>
      </c>
    </row>
    <row r="7708" spans="2:16" x14ac:dyDescent="0.45">
      <c r="B7708" s="115">
        <v>549833</v>
      </c>
      <c r="C7708" s="116" t="s">
        <v>10340</v>
      </c>
      <c r="D7708" s="116" t="s">
        <v>488</v>
      </c>
      <c r="E7708" s="116" t="s">
        <v>216</v>
      </c>
      <c r="F7708" s="117">
        <v>45868</v>
      </c>
      <c r="G7708" s="118" t="s">
        <v>98</v>
      </c>
      <c r="H7708" s="119" t="s">
        <v>132</v>
      </c>
      <c r="I7708" s="116" t="s">
        <v>150</v>
      </c>
      <c r="J7708" s="116" t="s">
        <v>2494</v>
      </c>
      <c r="K7708" s="116" t="s">
        <v>2495</v>
      </c>
      <c r="L7708" s="116" t="s">
        <v>176</v>
      </c>
      <c r="M7708" s="116" t="s">
        <v>176</v>
      </c>
      <c r="N7708" s="116" t="s">
        <v>9653</v>
      </c>
      <c r="O7708" s="118">
        <v>2787</v>
      </c>
      <c r="P7708" s="118" t="s">
        <v>114</v>
      </c>
    </row>
    <row r="7709" spans="2:16" x14ac:dyDescent="0.45">
      <c r="B7709" s="115">
        <v>2379240</v>
      </c>
      <c r="C7709" s="116" t="s">
        <v>10341</v>
      </c>
      <c r="D7709" s="116" t="s">
        <v>734</v>
      </c>
      <c r="E7709" s="116" t="s">
        <v>216</v>
      </c>
      <c r="F7709" s="117">
        <v>45868</v>
      </c>
      <c r="G7709" s="118" t="s">
        <v>98</v>
      </c>
      <c r="H7709" s="119" t="s">
        <v>132</v>
      </c>
      <c r="I7709" s="116" t="s">
        <v>150</v>
      </c>
      <c r="J7709" s="116" t="s">
        <v>2494</v>
      </c>
      <c r="K7709" s="116" t="s">
        <v>2495</v>
      </c>
      <c r="L7709" s="116" t="s">
        <v>176</v>
      </c>
      <c r="M7709" s="116" t="s">
        <v>176</v>
      </c>
      <c r="N7709" s="116" t="s">
        <v>287</v>
      </c>
      <c r="O7709" s="118">
        <v>2020</v>
      </c>
      <c r="P7709" s="118" t="s">
        <v>114</v>
      </c>
    </row>
    <row r="7710" spans="2:16" x14ac:dyDescent="0.45">
      <c r="B7710" s="115">
        <v>2489554</v>
      </c>
      <c r="C7710" s="116" t="s">
        <v>10342</v>
      </c>
      <c r="D7710" s="116" t="s">
        <v>4100</v>
      </c>
      <c r="E7710" s="116" t="s">
        <v>216</v>
      </c>
      <c r="F7710" s="117">
        <v>45868</v>
      </c>
      <c r="G7710" s="118" t="s">
        <v>98</v>
      </c>
      <c r="H7710" s="119" t="s">
        <v>132</v>
      </c>
      <c r="I7710" s="116" t="s">
        <v>155</v>
      </c>
      <c r="J7710" s="116" t="s">
        <v>2504</v>
      </c>
      <c r="K7710" s="116" t="s">
        <v>2505</v>
      </c>
      <c r="L7710" s="116" t="s">
        <v>176</v>
      </c>
      <c r="M7710" s="116" t="s">
        <v>176</v>
      </c>
      <c r="N7710" s="116" t="s">
        <v>287</v>
      </c>
      <c r="O7710" s="118">
        <v>2000</v>
      </c>
      <c r="P7710" s="118" t="s">
        <v>114</v>
      </c>
    </row>
    <row r="7711" spans="2:16" x14ac:dyDescent="0.45">
      <c r="B7711" s="115">
        <v>6435810</v>
      </c>
      <c r="C7711" s="116" t="s">
        <v>10343</v>
      </c>
      <c r="D7711" s="116" t="s">
        <v>4100</v>
      </c>
      <c r="E7711" s="116" t="s">
        <v>216</v>
      </c>
      <c r="F7711" s="117">
        <v>45868</v>
      </c>
      <c r="G7711" s="118" t="s">
        <v>98</v>
      </c>
      <c r="H7711" s="119" t="s">
        <v>132</v>
      </c>
      <c r="I7711" s="116" t="s">
        <v>155</v>
      </c>
      <c r="J7711" s="116" t="s">
        <v>2504</v>
      </c>
      <c r="K7711" s="116" t="s">
        <v>2505</v>
      </c>
      <c r="L7711" s="116" t="s">
        <v>177</v>
      </c>
      <c r="M7711" s="116" t="s">
        <v>176</v>
      </c>
      <c r="N7711" s="116" t="s">
        <v>287</v>
      </c>
      <c r="O7711" s="118">
        <v>2000</v>
      </c>
      <c r="P7711" s="118" t="s">
        <v>114</v>
      </c>
    </row>
    <row r="7712" spans="2:16" x14ac:dyDescent="0.45">
      <c r="B7712" s="115">
        <v>94353367</v>
      </c>
      <c r="C7712" s="116" t="s">
        <v>10344</v>
      </c>
      <c r="D7712" s="116" t="s">
        <v>5821</v>
      </c>
      <c r="E7712" s="116" t="s">
        <v>216</v>
      </c>
      <c r="F7712" s="117">
        <v>45868</v>
      </c>
      <c r="G7712" s="118" t="s">
        <v>98</v>
      </c>
      <c r="H7712" s="119" t="s">
        <v>132</v>
      </c>
      <c r="I7712" s="116" t="s">
        <v>155</v>
      </c>
      <c r="J7712" s="116" t="s">
        <v>2504</v>
      </c>
      <c r="K7712" s="116" t="s">
        <v>2505</v>
      </c>
      <c r="L7712" s="116" t="s">
        <v>183</v>
      </c>
      <c r="M7712" s="116" t="s">
        <v>176</v>
      </c>
      <c r="N7712" s="116" t="s">
        <v>281</v>
      </c>
      <c r="O7712" s="118">
        <v>2113</v>
      </c>
      <c r="P7712" s="118" t="s">
        <v>114</v>
      </c>
    </row>
    <row r="7713" spans="2:16" x14ac:dyDescent="0.45">
      <c r="B7713" s="115">
        <v>155490654</v>
      </c>
      <c r="C7713" s="116" t="s">
        <v>10345</v>
      </c>
      <c r="D7713" s="116" t="s">
        <v>4100</v>
      </c>
      <c r="E7713" s="116" t="s">
        <v>216</v>
      </c>
      <c r="F7713" s="117">
        <v>45868</v>
      </c>
      <c r="G7713" s="118" t="s">
        <v>98</v>
      </c>
      <c r="H7713" s="119" t="s">
        <v>132</v>
      </c>
      <c r="I7713" s="116" t="s">
        <v>155</v>
      </c>
      <c r="J7713" s="116" t="s">
        <v>2504</v>
      </c>
      <c r="K7713" s="116" t="s">
        <v>2505</v>
      </c>
      <c r="L7713" s="116" t="s">
        <v>177</v>
      </c>
      <c r="M7713" s="116" t="s">
        <v>176</v>
      </c>
      <c r="N7713" s="116" t="s">
        <v>287</v>
      </c>
      <c r="O7713" s="118">
        <v>2000</v>
      </c>
      <c r="P7713" s="118" t="s">
        <v>114</v>
      </c>
    </row>
    <row r="7714" spans="2:16" x14ac:dyDescent="0.45">
      <c r="B7714" s="115">
        <v>635247844</v>
      </c>
      <c r="C7714" s="116" t="s">
        <v>10346</v>
      </c>
      <c r="D7714" s="116" t="s">
        <v>985</v>
      </c>
      <c r="E7714" s="116" t="s">
        <v>216</v>
      </c>
      <c r="F7714" s="117">
        <v>45868</v>
      </c>
      <c r="G7714" s="118" t="s">
        <v>98</v>
      </c>
      <c r="H7714" s="119" t="s">
        <v>132</v>
      </c>
      <c r="I7714" s="116" t="s">
        <v>147</v>
      </c>
      <c r="J7714" s="116" t="s">
        <v>2523</v>
      </c>
      <c r="K7714" s="116" t="s">
        <v>4385</v>
      </c>
      <c r="L7714" s="116" t="s">
        <v>178</v>
      </c>
      <c r="M7714" s="116" t="s">
        <v>178</v>
      </c>
      <c r="N7714" s="116" t="s">
        <v>997</v>
      </c>
      <c r="O7714" s="118">
        <v>4154</v>
      </c>
      <c r="P7714" s="118" t="s">
        <v>114</v>
      </c>
    </row>
    <row r="7715" spans="2:16" x14ac:dyDescent="0.45">
      <c r="B7715" s="115">
        <v>270315</v>
      </c>
      <c r="C7715" s="116" t="s">
        <v>10347</v>
      </c>
      <c r="D7715" s="116" t="s">
        <v>625</v>
      </c>
      <c r="E7715" s="116" t="s">
        <v>216</v>
      </c>
      <c r="F7715" s="117">
        <v>45869</v>
      </c>
      <c r="G7715" s="118" t="s">
        <v>98</v>
      </c>
      <c r="H7715" s="119" t="s">
        <v>132</v>
      </c>
      <c r="I7715" s="116" t="s">
        <v>145</v>
      </c>
      <c r="J7715" s="116" t="s">
        <v>2511</v>
      </c>
      <c r="K7715" s="116" t="s">
        <v>2691</v>
      </c>
      <c r="L7715" s="116" t="s">
        <v>176</v>
      </c>
      <c r="M7715" s="116" t="s">
        <v>181</v>
      </c>
      <c r="N7715" s="116" t="s">
        <v>852</v>
      </c>
      <c r="O7715" s="118">
        <v>7005</v>
      </c>
      <c r="P7715" s="118" t="s">
        <v>113</v>
      </c>
    </row>
    <row r="7716" spans="2:16" x14ac:dyDescent="0.45">
      <c r="B7716" s="115">
        <v>1430913</v>
      </c>
      <c r="C7716" s="116" t="s">
        <v>10348</v>
      </c>
      <c r="D7716" s="116" t="s">
        <v>625</v>
      </c>
      <c r="E7716" s="116" t="s">
        <v>216</v>
      </c>
      <c r="F7716" s="117">
        <v>45869</v>
      </c>
      <c r="G7716" s="118" t="s">
        <v>98</v>
      </c>
      <c r="H7716" s="119" t="s">
        <v>132</v>
      </c>
      <c r="I7716" s="116" t="s">
        <v>144</v>
      </c>
      <c r="J7716" s="116" t="s">
        <v>2595</v>
      </c>
      <c r="K7716" s="116" t="s">
        <v>2596</v>
      </c>
      <c r="L7716" s="116" t="s">
        <v>176</v>
      </c>
      <c r="M7716" s="116" t="s">
        <v>176</v>
      </c>
      <c r="N7716" s="116" t="s">
        <v>287</v>
      </c>
      <c r="O7716" s="118">
        <v>2000</v>
      </c>
      <c r="P7716" s="118" t="s">
        <v>113</v>
      </c>
    </row>
    <row r="7717" spans="2:16" x14ac:dyDescent="0.45">
      <c r="B7717" s="115">
        <v>4930027</v>
      </c>
      <c r="C7717" s="116" t="s">
        <v>10349</v>
      </c>
      <c r="D7717" s="116" t="s">
        <v>951</v>
      </c>
      <c r="E7717" s="116" t="s">
        <v>216</v>
      </c>
      <c r="F7717" s="117">
        <v>45869</v>
      </c>
      <c r="G7717" s="118" t="s">
        <v>98</v>
      </c>
      <c r="H7717" s="119" t="s">
        <v>132</v>
      </c>
      <c r="I7717" s="116" t="s">
        <v>150</v>
      </c>
      <c r="J7717" s="116" t="s">
        <v>2494</v>
      </c>
      <c r="K7717" s="116" t="s">
        <v>2495</v>
      </c>
      <c r="L7717" s="116" t="s">
        <v>177</v>
      </c>
      <c r="M7717" s="116" t="s">
        <v>177</v>
      </c>
      <c r="N7717" s="116" t="s">
        <v>3437</v>
      </c>
      <c r="O7717" s="118">
        <v>3145</v>
      </c>
      <c r="P7717" s="118" t="s">
        <v>114</v>
      </c>
    </row>
    <row r="7718" spans="2:16" x14ac:dyDescent="0.45">
      <c r="B7718" s="115">
        <v>6680879</v>
      </c>
      <c r="C7718" s="116" t="s">
        <v>10350</v>
      </c>
      <c r="D7718" s="116" t="s">
        <v>951</v>
      </c>
      <c r="E7718" s="116" t="s">
        <v>216</v>
      </c>
      <c r="F7718" s="117">
        <v>45869</v>
      </c>
      <c r="G7718" s="118" t="s">
        <v>98</v>
      </c>
      <c r="H7718" s="119" t="s">
        <v>132</v>
      </c>
      <c r="I7718" s="116" t="s">
        <v>150</v>
      </c>
      <c r="J7718" s="116" t="s">
        <v>2494</v>
      </c>
      <c r="K7718" s="116" t="s">
        <v>2495</v>
      </c>
      <c r="L7718" s="116" t="s">
        <v>177</v>
      </c>
      <c r="M7718" s="116" t="s">
        <v>177</v>
      </c>
      <c r="N7718" s="116" t="s">
        <v>3437</v>
      </c>
      <c r="O7718" s="118">
        <v>3145</v>
      </c>
      <c r="P7718" s="118" t="s">
        <v>114</v>
      </c>
    </row>
    <row r="7719" spans="2:16" x14ac:dyDescent="0.45">
      <c r="B7719" s="115">
        <v>9661723</v>
      </c>
      <c r="C7719" s="116" t="s">
        <v>10351</v>
      </c>
      <c r="D7719" s="116" t="s">
        <v>625</v>
      </c>
      <c r="E7719" s="116" t="s">
        <v>216</v>
      </c>
      <c r="F7719" s="117">
        <v>45869</v>
      </c>
      <c r="G7719" s="118" t="s">
        <v>98</v>
      </c>
      <c r="H7719" s="119" t="s">
        <v>132</v>
      </c>
      <c r="I7719" s="116" t="s">
        <v>159</v>
      </c>
      <c r="J7719" s="116" t="s">
        <v>2701</v>
      </c>
      <c r="K7719" s="116" t="s">
        <v>4854</v>
      </c>
      <c r="L7719" s="116" t="s">
        <v>178</v>
      </c>
      <c r="M7719" s="116" t="s">
        <v>178</v>
      </c>
      <c r="N7719" s="116" t="s">
        <v>1223</v>
      </c>
      <c r="O7719" s="118">
        <v>4659</v>
      </c>
      <c r="P7719" s="118" t="s">
        <v>113</v>
      </c>
    </row>
    <row r="7720" spans="2:16" x14ac:dyDescent="0.45">
      <c r="B7720" s="115">
        <v>66775068</v>
      </c>
      <c r="C7720" s="116" t="s">
        <v>10352</v>
      </c>
      <c r="D7720" s="116" t="s">
        <v>797</v>
      </c>
      <c r="E7720" s="116" t="s">
        <v>216</v>
      </c>
      <c r="F7720" s="117">
        <v>45869</v>
      </c>
      <c r="G7720" s="118" t="s">
        <v>98</v>
      </c>
      <c r="H7720" s="119" t="s">
        <v>132</v>
      </c>
      <c r="I7720" s="116" t="s">
        <v>156</v>
      </c>
      <c r="J7720" s="116" t="s">
        <v>2426</v>
      </c>
      <c r="K7720" s="116" t="s">
        <v>2803</v>
      </c>
      <c r="L7720" s="116" t="s">
        <v>179</v>
      </c>
      <c r="M7720" s="116" t="s">
        <v>179</v>
      </c>
      <c r="N7720" s="116" t="s">
        <v>790</v>
      </c>
      <c r="O7720" s="118">
        <v>5268</v>
      </c>
      <c r="P7720" s="118" t="s">
        <v>114</v>
      </c>
    </row>
    <row r="7721" spans="2:16" x14ac:dyDescent="0.45">
      <c r="B7721" s="115">
        <v>134436632</v>
      </c>
      <c r="C7721" s="116" t="s">
        <v>10353</v>
      </c>
      <c r="D7721" s="116" t="s">
        <v>625</v>
      </c>
      <c r="E7721" s="116" t="s">
        <v>216</v>
      </c>
      <c r="F7721" s="117">
        <v>45869</v>
      </c>
      <c r="G7721" s="118" t="s">
        <v>98</v>
      </c>
      <c r="H7721" s="119" t="s">
        <v>132</v>
      </c>
      <c r="I7721" s="116" t="s">
        <v>156</v>
      </c>
      <c r="J7721" s="116" t="s">
        <v>2426</v>
      </c>
      <c r="K7721" s="116" t="s">
        <v>2427</v>
      </c>
      <c r="L7721" s="116" t="s">
        <v>178</v>
      </c>
      <c r="M7721" s="116" t="s">
        <v>178</v>
      </c>
      <c r="N7721" s="116" t="s">
        <v>244</v>
      </c>
      <c r="O7721" s="118">
        <v>4213</v>
      </c>
      <c r="P7721" s="118" t="s">
        <v>113</v>
      </c>
    </row>
    <row r="7722" spans="2:16" x14ac:dyDescent="0.45">
      <c r="B7722" s="115">
        <v>619295644</v>
      </c>
      <c r="C7722" s="116" t="s">
        <v>10354</v>
      </c>
      <c r="D7722" s="116" t="s">
        <v>678</v>
      </c>
      <c r="E7722" s="116" t="s">
        <v>216</v>
      </c>
      <c r="F7722" s="117">
        <v>45869</v>
      </c>
      <c r="G7722" s="118" t="s">
        <v>98</v>
      </c>
      <c r="H7722" s="119" t="s">
        <v>132</v>
      </c>
      <c r="I7722" s="116" t="s">
        <v>161</v>
      </c>
      <c r="J7722" s="116" t="s">
        <v>2844</v>
      </c>
      <c r="K7722" s="116" t="s">
        <v>3262</v>
      </c>
      <c r="L7722" s="116" t="s">
        <v>180</v>
      </c>
      <c r="M7722" s="116" t="s">
        <v>180</v>
      </c>
      <c r="N7722" s="116" t="s">
        <v>327</v>
      </c>
      <c r="O7722" s="118">
        <v>6008</v>
      </c>
      <c r="P7722" s="118" t="s">
        <v>114</v>
      </c>
    </row>
    <row r="7723" spans="2:16" x14ac:dyDescent="0.45">
      <c r="B7723" s="115">
        <v>1232453</v>
      </c>
      <c r="C7723" s="116" t="s">
        <v>10355</v>
      </c>
      <c r="D7723" s="116" t="s">
        <v>1040</v>
      </c>
      <c r="E7723" s="116" t="s">
        <v>216</v>
      </c>
      <c r="F7723" s="117">
        <v>45870</v>
      </c>
      <c r="G7723" s="118" t="s">
        <v>99</v>
      </c>
      <c r="H7723" s="119" t="s">
        <v>132</v>
      </c>
      <c r="I7723" s="116" t="s">
        <v>158</v>
      </c>
      <c r="J7723" s="116" t="s">
        <v>2518</v>
      </c>
      <c r="K7723" s="116" t="s">
        <v>2519</v>
      </c>
      <c r="L7723" s="116" t="s">
        <v>176</v>
      </c>
      <c r="M7723" s="116" t="s">
        <v>176</v>
      </c>
      <c r="N7723" s="116" t="s">
        <v>334</v>
      </c>
      <c r="O7723" s="118">
        <v>2251</v>
      </c>
      <c r="P7723" s="118" t="s">
        <v>114</v>
      </c>
    </row>
    <row r="7724" spans="2:16" x14ac:dyDescent="0.45">
      <c r="B7724" s="115">
        <v>99095128</v>
      </c>
      <c r="C7724" s="116" t="s">
        <v>10356</v>
      </c>
      <c r="D7724" s="116" t="s">
        <v>10357</v>
      </c>
      <c r="E7724" s="116" t="s">
        <v>216</v>
      </c>
      <c r="F7724" s="117">
        <v>45870</v>
      </c>
      <c r="G7724" s="118" t="s">
        <v>99</v>
      </c>
      <c r="H7724" s="119" t="s">
        <v>132</v>
      </c>
      <c r="I7724" s="116" t="s">
        <v>156</v>
      </c>
      <c r="J7724" s="116" t="s">
        <v>2426</v>
      </c>
      <c r="K7724" s="116" t="s">
        <v>2878</v>
      </c>
      <c r="L7724" s="116" t="s">
        <v>177</v>
      </c>
      <c r="M7724" s="116" t="s">
        <v>176</v>
      </c>
      <c r="N7724" s="116" t="s">
        <v>259</v>
      </c>
      <c r="O7724" s="118">
        <v>2477</v>
      </c>
      <c r="P7724" s="118" t="s">
        <v>114</v>
      </c>
    </row>
    <row r="7725" spans="2:16" x14ac:dyDescent="0.45">
      <c r="B7725" s="115">
        <v>119755734</v>
      </c>
      <c r="C7725" s="116" t="s">
        <v>10358</v>
      </c>
      <c r="D7725" s="116" t="s">
        <v>232</v>
      </c>
      <c r="E7725" s="116" t="s">
        <v>216</v>
      </c>
      <c r="F7725" s="117">
        <v>45870</v>
      </c>
      <c r="G7725" s="118" t="s">
        <v>99</v>
      </c>
      <c r="H7725" s="119" t="s">
        <v>132</v>
      </c>
      <c r="I7725" s="116" t="s">
        <v>147</v>
      </c>
      <c r="J7725" s="116" t="s">
        <v>2523</v>
      </c>
      <c r="K7725" s="116" t="s">
        <v>3174</v>
      </c>
      <c r="L7725" s="116" t="s">
        <v>183</v>
      </c>
      <c r="M7725" s="116" t="s">
        <v>183</v>
      </c>
      <c r="N7725" s="116" t="s">
        <v>183</v>
      </c>
      <c r="O7725" s="118">
        <v>2600</v>
      </c>
      <c r="P7725" s="118" t="s">
        <v>114</v>
      </c>
    </row>
    <row r="7726" spans="2:16" x14ac:dyDescent="0.45">
      <c r="B7726" s="115">
        <v>151919434</v>
      </c>
      <c r="C7726" s="116" t="s">
        <v>10359</v>
      </c>
      <c r="D7726" s="116" t="s">
        <v>232</v>
      </c>
      <c r="E7726" s="116" t="s">
        <v>216</v>
      </c>
      <c r="F7726" s="117">
        <v>45870</v>
      </c>
      <c r="G7726" s="118" t="s">
        <v>99</v>
      </c>
      <c r="H7726" s="119" t="s">
        <v>132</v>
      </c>
      <c r="I7726" s="116" t="s">
        <v>147</v>
      </c>
      <c r="J7726" s="116" t="s">
        <v>2523</v>
      </c>
      <c r="K7726" s="116" t="s">
        <v>3174</v>
      </c>
      <c r="L7726" s="116" t="s">
        <v>183</v>
      </c>
      <c r="M7726" s="116" t="s">
        <v>183</v>
      </c>
      <c r="N7726" s="116" t="s">
        <v>183</v>
      </c>
      <c r="O7726" s="118">
        <v>2600</v>
      </c>
      <c r="P7726" s="118" t="s">
        <v>114</v>
      </c>
    </row>
    <row r="7727" spans="2:16" x14ac:dyDescent="0.45">
      <c r="B7727" s="115">
        <v>627241598</v>
      </c>
      <c r="C7727" s="116" t="s">
        <v>10360</v>
      </c>
      <c r="D7727" s="116" t="s">
        <v>10361</v>
      </c>
      <c r="E7727" s="116" t="s">
        <v>216</v>
      </c>
      <c r="F7727" s="117">
        <v>45870</v>
      </c>
      <c r="G7727" s="118" t="s">
        <v>99</v>
      </c>
      <c r="H7727" s="119" t="s">
        <v>132</v>
      </c>
      <c r="I7727" s="116" t="s">
        <v>156</v>
      </c>
      <c r="J7727" s="116" t="s">
        <v>2426</v>
      </c>
      <c r="K7727" s="116" t="s">
        <v>2542</v>
      </c>
      <c r="L7727" s="116" t="s">
        <v>176</v>
      </c>
      <c r="M7727" s="116" t="s">
        <v>183</v>
      </c>
      <c r="N7727" s="116" t="s">
        <v>183</v>
      </c>
      <c r="O7727" s="118">
        <v>2617</v>
      </c>
      <c r="P7727" s="118" t="s">
        <v>114</v>
      </c>
    </row>
    <row r="7728" spans="2:16" x14ac:dyDescent="0.45">
      <c r="B7728" s="115">
        <v>632701109</v>
      </c>
      <c r="C7728" s="116" t="s">
        <v>10362</v>
      </c>
      <c r="D7728" s="116" t="s">
        <v>10361</v>
      </c>
      <c r="E7728" s="116" t="s">
        <v>216</v>
      </c>
      <c r="F7728" s="117">
        <v>45870</v>
      </c>
      <c r="G7728" s="118" t="s">
        <v>99</v>
      </c>
      <c r="H7728" s="119" t="s">
        <v>132</v>
      </c>
      <c r="I7728" s="116" t="s">
        <v>156</v>
      </c>
      <c r="J7728" s="116" t="s">
        <v>2426</v>
      </c>
      <c r="K7728" s="116" t="s">
        <v>2542</v>
      </c>
      <c r="L7728" s="116" t="s">
        <v>176</v>
      </c>
      <c r="M7728" s="116" t="s">
        <v>183</v>
      </c>
      <c r="N7728" s="116" t="s">
        <v>183</v>
      </c>
      <c r="O7728" s="118">
        <v>2617</v>
      </c>
      <c r="P7728" s="118" t="s">
        <v>114</v>
      </c>
    </row>
    <row r="7729" spans="2:16" x14ac:dyDescent="0.45">
      <c r="B7729" s="115">
        <v>67605323</v>
      </c>
      <c r="C7729" s="116" t="s">
        <v>10363</v>
      </c>
      <c r="D7729" s="116" t="s">
        <v>8811</v>
      </c>
      <c r="E7729" s="116" t="s">
        <v>216</v>
      </c>
      <c r="F7729" s="117">
        <v>45873</v>
      </c>
      <c r="G7729" s="118" t="s">
        <v>99</v>
      </c>
      <c r="H7729" s="119" t="s">
        <v>132</v>
      </c>
      <c r="I7729" s="116" t="s">
        <v>154</v>
      </c>
      <c r="J7729" s="116" t="s">
        <v>2635</v>
      </c>
      <c r="K7729" s="116" t="s">
        <v>3081</v>
      </c>
      <c r="L7729" s="116" t="s">
        <v>176</v>
      </c>
      <c r="M7729" s="116" t="s">
        <v>178</v>
      </c>
      <c r="N7729" s="116" t="s">
        <v>244</v>
      </c>
      <c r="O7729" s="118">
        <v>4216</v>
      </c>
      <c r="P7729" s="118" t="s">
        <v>114</v>
      </c>
    </row>
    <row r="7730" spans="2:16" x14ac:dyDescent="0.45">
      <c r="B7730" s="115">
        <v>655964177</v>
      </c>
      <c r="C7730" s="116" t="s">
        <v>10364</v>
      </c>
      <c r="D7730" s="116" t="s">
        <v>3049</v>
      </c>
      <c r="E7730" s="116" t="s">
        <v>216</v>
      </c>
      <c r="F7730" s="117">
        <v>45873</v>
      </c>
      <c r="G7730" s="118" t="s">
        <v>99</v>
      </c>
      <c r="H7730" s="119" t="s">
        <v>132</v>
      </c>
      <c r="I7730" s="116" t="s">
        <v>150</v>
      </c>
      <c r="J7730" s="116" t="s">
        <v>2555</v>
      </c>
      <c r="K7730" s="116" t="s">
        <v>2556</v>
      </c>
      <c r="L7730" s="116" t="s">
        <v>177</v>
      </c>
      <c r="M7730" s="116" t="s">
        <v>177</v>
      </c>
      <c r="N7730" s="116" t="s">
        <v>255</v>
      </c>
      <c r="O7730" s="118">
        <v>3000</v>
      </c>
      <c r="P7730" s="118" t="s">
        <v>114</v>
      </c>
    </row>
    <row r="7731" spans="2:16" x14ac:dyDescent="0.45">
      <c r="B7731" s="115">
        <v>666113613</v>
      </c>
      <c r="C7731" s="116" t="s">
        <v>10365</v>
      </c>
      <c r="D7731" s="116" t="s">
        <v>3049</v>
      </c>
      <c r="E7731" s="116" t="s">
        <v>216</v>
      </c>
      <c r="F7731" s="117">
        <v>45873</v>
      </c>
      <c r="G7731" s="118" t="s">
        <v>99</v>
      </c>
      <c r="H7731" s="119" t="s">
        <v>132</v>
      </c>
      <c r="I7731" s="116" t="s">
        <v>150</v>
      </c>
      <c r="J7731" s="116" t="s">
        <v>2555</v>
      </c>
      <c r="K7731" s="116" t="s">
        <v>2556</v>
      </c>
      <c r="L7731" s="116" t="s">
        <v>177</v>
      </c>
      <c r="M7731" s="116" t="s">
        <v>177</v>
      </c>
      <c r="N7731" s="116" t="s">
        <v>255</v>
      </c>
      <c r="O7731" s="118">
        <v>3000</v>
      </c>
      <c r="P7731" s="118" t="s">
        <v>114</v>
      </c>
    </row>
    <row r="7732" spans="2:16" x14ac:dyDescent="0.45">
      <c r="B7732" s="115">
        <v>50723423</v>
      </c>
      <c r="C7732" s="116" t="s">
        <v>10366</v>
      </c>
      <c r="D7732" s="116" t="s">
        <v>5900</v>
      </c>
      <c r="E7732" s="116" t="s">
        <v>216</v>
      </c>
      <c r="F7732" s="117">
        <v>45874</v>
      </c>
      <c r="G7732" s="118" t="s">
        <v>99</v>
      </c>
      <c r="H7732" s="119" t="s">
        <v>132</v>
      </c>
      <c r="I7732" s="116" t="s">
        <v>159</v>
      </c>
      <c r="J7732" s="116" t="s">
        <v>2499</v>
      </c>
      <c r="K7732" s="116" t="s">
        <v>2951</v>
      </c>
      <c r="L7732" s="116" t="s">
        <v>179</v>
      </c>
      <c r="M7732" s="116" t="s">
        <v>181</v>
      </c>
      <c r="N7732" s="116" t="s">
        <v>852</v>
      </c>
      <c r="O7732" s="118">
        <v>7004</v>
      </c>
      <c r="P7732" s="118" t="s">
        <v>114</v>
      </c>
    </row>
    <row r="7733" spans="2:16" x14ac:dyDescent="0.45">
      <c r="B7733" s="115">
        <v>85807530</v>
      </c>
      <c r="C7733" s="116" t="s">
        <v>10367</v>
      </c>
      <c r="D7733" s="116" t="s">
        <v>1547</v>
      </c>
      <c r="E7733" s="116" t="s">
        <v>216</v>
      </c>
      <c r="F7733" s="117">
        <v>45874</v>
      </c>
      <c r="G7733" s="118" t="s">
        <v>99</v>
      </c>
      <c r="H7733" s="119" t="s">
        <v>132</v>
      </c>
      <c r="I7733" s="116" t="s">
        <v>150</v>
      </c>
      <c r="J7733" s="116" t="s">
        <v>2494</v>
      </c>
      <c r="K7733" s="116" t="s">
        <v>2495</v>
      </c>
      <c r="L7733" s="116" t="s">
        <v>176</v>
      </c>
      <c r="M7733" s="116" t="s">
        <v>176</v>
      </c>
      <c r="N7733" s="116" t="s">
        <v>466</v>
      </c>
      <c r="O7733" s="118">
        <v>2047</v>
      </c>
      <c r="P7733" s="118" t="s">
        <v>114</v>
      </c>
    </row>
    <row r="7734" spans="2:16" x14ac:dyDescent="0.45">
      <c r="B7734" s="115">
        <v>688316896</v>
      </c>
      <c r="C7734" s="116" t="s">
        <v>10368</v>
      </c>
      <c r="D7734" s="116" t="s">
        <v>9675</v>
      </c>
      <c r="E7734" s="116" t="s">
        <v>216</v>
      </c>
      <c r="F7734" s="117">
        <v>45874</v>
      </c>
      <c r="G7734" s="118" t="s">
        <v>99</v>
      </c>
      <c r="H7734" s="119" t="s">
        <v>132</v>
      </c>
      <c r="I7734" s="116" t="s">
        <v>150</v>
      </c>
      <c r="J7734" s="116" t="s">
        <v>2494</v>
      </c>
      <c r="K7734" s="116" t="s">
        <v>2495</v>
      </c>
      <c r="L7734" s="116" t="s">
        <v>176</v>
      </c>
      <c r="M7734" s="116" t="s">
        <v>176</v>
      </c>
      <c r="N7734" s="116" t="s">
        <v>287</v>
      </c>
      <c r="O7734" s="118">
        <v>2000</v>
      </c>
      <c r="P7734" s="118" t="s">
        <v>114</v>
      </c>
    </row>
    <row r="7735" spans="2:16" x14ac:dyDescent="0.45">
      <c r="B7735" s="115">
        <v>100060795</v>
      </c>
      <c r="C7735" s="116" t="s">
        <v>10369</v>
      </c>
      <c r="D7735" s="116" t="s">
        <v>1116</v>
      </c>
      <c r="E7735" s="116" t="s">
        <v>216</v>
      </c>
      <c r="F7735" s="117">
        <v>45875</v>
      </c>
      <c r="G7735" s="118" t="s">
        <v>99</v>
      </c>
      <c r="H7735" s="119" t="s">
        <v>132</v>
      </c>
      <c r="I7735" s="116" t="s">
        <v>145</v>
      </c>
      <c r="J7735" s="116" t="s">
        <v>2511</v>
      </c>
      <c r="K7735" s="116" t="s">
        <v>2512</v>
      </c>
      <c r="L7735" s="116" t="s">
        <v>177</v>
      </c>
      <c r="M7735" s="116" t="s">
        <v>177</v>
      </c>
      <c r="N7735" s="116" t="s">
        <v>2008</v>
      </c>
      <c r="O7735" s="118">
        <v>3350</v>
      </c>
      <c r="P7735" s="118" t="s">
        <v>114</v>
      </c>
    </row>
    <row r="7736" spans="2:16" x14ac:dyDescent="0.45">
      <c r="B7736" s="115">
        <v>8683510</v>
      </c>
      <c r="C7736" s="116" t="s">
        <v>10370</v>
      </c>
      <c r="D7736" s="116" t="s">
        <v>2620</v>
      </c>
      <c r="E7736" s="116" t="s">
        <v>216</v>
      </c>
      <c r="F7736" s="117">
        <v>45876</v>
      </c>
      <c r="G7736" s="118" t="s">
        <v>99</v>
      </c>
      <c r="H7736" s="119" t="s">
        <v>132</v>
      </c>
      <c r="I7736" s="116" t="s">
        <v>150</v>
      </c>
      <c r="J7736" s="116" t="s">
        <v>2494</v>
      </c>
      <c r="K7736" s="116" t="s">
        <v>2495</v>
      </c>
      <c r="L7736" s="116" t="s">
        <v>180</v>
      </c>
      <c r="M7736" s="116" t="s">
        <v>180</v>
      </c>
      <c r="N7736" s="116" t="s">
        <v>327</v>
      </c>
      <c r="O7736" s="118">
        <v>6005</v>
      </c>
      <c r="P7736" s="118" t="s">
        <v>113</v>
      </c>
    </row>
    <row r="7737" spans="2:16" x14ac:dyDescent="0.45">
      <c r="B7737" s="115">
        <v>159857360</v>
      </c>
      <c r="C7737" s="116" t="s">
        <v>10371</v>
      </c>
      <c r="D7737" s="116" t="s">
        <v>306</v>
      </c>
      <c r="E7737" s="116" t="s">
        <v>216</v>
      </c>
      <c r="F7737" s="117">
        <v>45876</v>
      </c>
      <c r="G7737" s="118" t="s">
        <v>99</v>
      </c>
      <c r="H7737" s="119" t="s">
        <v>132</v>
      </c>
      <c r="I7737" s="116" t="s">
        <v>153</v>
      </c>
      <c r="J7737" s="116" t="s">
        <v>2566</v>
      </c>
      <c r="K7737" s="116" t="s">
        <v>2567</v>
      </c>
      <c r="L7737" s="116" t="s">
        <v>177</v>
      </c>
      <c r="M7737" s="116" t="s">
        <v>177</v>
      </c>
      <c r="N7737" s="116" t="s">
        <v>311</v>
      </c>
      <c r="O7737" s="118">
        <v>3150</v>
      </c>
      <c r="P7737" s="118" t="s">
        <v>114</v>
      </c>
    </row>
    <row r="7738" spans="2:16" x14ac:dyDescent="0.45">
      <c r="B7738" s="115">
        <v>624327019</v>
      </c>
      <c r="C7738" s="116" t="s">
        <v>10372</v>
      </c>
      <c r="D7738" s="116" t="s">
        <v>3259</v>
      </c>
      <c r="E7738" s="116" t="s">
        <v>216</v>
      </c>
      <c r="F7738" s="117">
        <v>45876</v>
      </c>
      <c r="G7738" s="118" t="s">
        <v>99</v>
      </c>
      <c r="H7738" s="119" t="s">
        <v>132</v>
      </c>
      <c r="I7738" s="116" t="s">
        <v>159</v>
      </c>
      <c r="J7738" s="116" t="s">
        <v>2630</v>
      </c>
      <c r="K7738" s="116" t="s">
        <v>2631</v>
      </c>
      <c r="L7738" s="116" t="s">
        <v>177</v>
      </c>
      <c r="M7738" s="116" t="s">
        <v>177</v>
      </c>
      <c r="N7738" s="116" t="s">
        <v>350</v>
      </c>
      <c r="O7738" s="118">
        <v>3429</v>
      </c>
      <c r="P7738" s="118" t="s">
        <v>114</v>
      </c>
    </row>
    <row r="7739" spans="2:16" x14ac:dyDescent="0.45">
      <c r="B7739" s="115">
        <v>1431652</v>
      </c>
      <c r="C7739" s="116" t="s">
        <v>10373</v>
      </c>
      <c r="D7739" s="116" t="s">
        <v>873</v>
      </c>
      <c r="E7739" s="116" t="s">
        <v>216</v>
      </c>
      <c r="F7739" s="117">
        <v>45877</v>
      </c>
      <c r="G7739" s="118" t="s">
        <v>99</v>
      </c>
      <c r="H7739" s="119" t="s">
        <v>132</v>
      </c>
      <c r="I7739" s="116" t="s">
        <v>156</v>
      </c>
      <c r="J7739" s="116" t="s">
        <v>2426</v>
      </c>
      <c r="K7739" s="116" t="s">
        <v>2427</v>
      </c>
      <c r="L7739" s="116" t="s">
        <v>176</v>
      </c>
      <c r="M7739" s="116" t="s">
        <v>176</v>
      </c>
      <c r="N7739" s="116" t="s">
        <v>225</v>
      </c>
      <c r="O7739" s="118">
        <v>2069</v>
      </c>
      <c r="P7739" s="118" t="s">
        <v>114</v>
      </c>
    </row>
    <row r="7740" spans="2:16" x14ac:dyDescent="0.45">
      <c r="B7740" s="115">
        <v>7588963</v>
      </c>
      <c r="C7740" s="116" t="s">
        <v>10374</v>
      </c>
      <c r="D7740" s="116" t="s">
        <v>488</v>
      </c>
      <c r="E7740" s="116" t="s">
        <v>216</v>
      </c>
      <c r="F7740" s="117">
        <v>45877</v>
      </c>
      <c r="G7740" s="118" t="s">
        <v>99</v>
      </c>
      <c r="H7740" s="119" t="s">
        <v>132</v>
      </c>
      <c r="I7740" s="116" t="s">
        <v>150</v>
      </c>
      <c r="J7740" s="116" t="s">
        <v>2494</v>
      </c>
      <c r="K7740" s="116" t="s">
        <v>2495</v>
      </c>
      <c r="L7740" s="116" t="s">
        <v>179</v>
      </c>
      <c r="M7740" s="116" t="s">
        <v>176</v>
      </c>
      <c r="N7740" s="116" t="s">
        <v>811</v>
      </c>
      <c r="O7740" s="118">
        <v>2650</v>
      </c>
      <c r="P7740" s="118" t="s">
        <v>114</v>
      </c>
    </row>
    <row r="7741" spans="2:16" x14ac:dyDescent="0.45">
      <c r="B7741" s="115">
        <v>74676047</v>
      </c>
      <c r="C7741" s="116" t="s">
        <v>10375</v>
      </c>
      <c r="D7741" s="116" t="s">
        <v>434</v>
      </c>
      <c r="E7741" s="116" t="s">
        <v>216</v>
      </c>
      <c r="F7741" s="117">
        <v>45877</v>
      </c>
      <c r="G7741" s="118" t="s">
        <v>99</v>
      </c>
      <c r="H7741" s="119" t="s">
        <v>132</v>
      </c>
      <c r="I7741" s="116" t="s">
        <v>157</v>
      </c>
      <c r="J7741" s="116" t="s">
        <v>4113</v>
      </c>
      <c r="K7741" s="116" t="s">
        <v>5936</v>
      </c>
      <c r="L7741" s="116" t="s">
        <v>176</v>
      </c>
      <c r="M7741" s="116" t="s">
        <v>176</v>
      </c>
      <c r="N7741" s="116" t="s">
        <v>1386</v>
      </c>
      <c r="O7741" s="118">
        <v>2579</v>
      </c>
      <c r="P7741" s="118" t="s">
        <v>114</v>
      </c>
    </row>
    <row r="7742" spans="2:16" x14ac:dyDescent="0.45">
      <c r="B7742" s="115">
        <v>612645824</v>
      </c>
      <c r="C7742" s="116" t="s">
        <v>10376</v>
      </c>
      <c r="D7742" s="116" t="s">
        <v>278</v>
      </c>
      <c r="E7742" s="116" t="s">
        <v>216</v>
      </c>
      <c r="F7742" s="117">
        <v>45877</v>
      </c>
      <c r="G7742" s="118" t="s">
        <v>99</v>
      </c>
      <c r="H7742" s="119" t="s">
        <v>132</v>
      </c>
      <c r="I7742" s="116" t="s">
        <v>156</v>
      </c>
      <c r="J7742" s="116" t="s">
        <v>2426</v>
      </c>
      <c r="K7742" s="116" t="s">
        <v>2878</v>
      </c>
      <c r="L7742" s="116" t="s">
        <v>176</v>
      </c>
      <c r="M7742" s="116" t="s">
        <v>176</v>
      </c>
      <c r="N7742" s="116" t="s">
        <v>480</v>
      </c>
      <c r="O7742" s="118">
        <v>2095</v>
      </c>
      <c r="P7742" s="118" t="s">
        <v>114</v>
      </c>
    </row>
    <row r="7743" spans="2:16" x14ac:dyDescent="0.45">
      <c r="B7743" s="115">
        <v>630582777</v>
      </c>
      <c r="C7743" s="116" t="s">
        <v>10377</v>
      </c>
      <c r="D7743" s="116" t="s">
        <v>434</v>
      </c>
      <c r="E7743" s="116" t="s">
        <v>216</v>
      </c>
      <c r="F7743" s="117">
        <v>45877</v>
      </c>
      <c r="G7743" s="118" t="s">
        <v>99</v>
      </c>
      <c r="H7743" s="119" t="s">
        <v>132</v>
      </c>
      <c r="I7743" s="116" t="s">
        <v>157</v>
      </c>
      <c r="J7743" s="116" t="s">
        <v>4113</v>
      </c>
      <c r="K7743" s="116" t="s">
        <v>5936</v>
      </c>
      <c r="L7743" s="116" t="s">
        <v>176</v>
      </c>
      <c r="M7743" s="116" t="s">
        <v>176</v>
      </c>
      <c r="N7743" s="116" t="s">
        <v>549</v>
      </c>
      <c r="O7743" s="118">
        <v>2250</v>
      </c>
      <c r="P7743" s="118" t="s">
        <v>114</v>
      </c>
    </row>
    <row r="7744" spans="2:16" x14ac:dyDescent="0.45">
      <c r="B7744" s="115">
        <v>607664157</v>
      </c>
      <c r="C7744" s="116" t="s">
        <v>10378</v>
      </c>
      <c r="D7744" s="116" t="s">
        <v>1470</v>
      </c>
      <c r="E7744" s="116" t="s">
        <v>216</v>
      </c>
      <c r="F7744" s="117">
        <v>45880</v>
      </c>
      <c r="G7744" s="118" t="s">
        <v>99</v>
      </c>
      <c r="H7744" s="119" t="s">
        <v>132</v>
      </c>
      <c r="I7744" s="116" t="s">
        <v>156</v>
      </c>
      <c r="J7744" s="116" t="s">
        <v>2426</v>
      </c>
      <c r="K7744" s="116" t="s">
        <v>2878</v>
      </c>
      <c r="L7744" s="116" t="s">
        <v>177</v>
      </c>
      <c r="M7744" s="116" t="s">
        <v>177</v>
      </c>
      <c r="N7744" s="116" t="s">
        <v>263</v>
      </c>
      <c r="O7744" s="118">
        <v>3225</v>
      </c>
      <c r="P7744" s="118" t="s">
        <v>114</v>
      </c>
    </row>
    <row r="7745" spans="2:16" x14ac:dyDescent="0.45">
      <c r="B7745" s="115">
        <v>656858187</v>
      </c>
      <c r="C7745" s="116" t="s">
        <v>10379</v>
      </c>
      <c r="D7745" s="116" t="s">
        <v>10380</v>
      </c>
      <c r="E7745" s="116" t="s">
        <v>216</v>
      </c>
      <c r="F7745" s="117">
        <v>45880</v>
      </c>
      <c r="G7745" s="118" t="s">
        <v>99</v>
      </c>
      <c r="H7745" s="119" t="s">
        <v>132</v>
      </c>
      <c r="I7745" s="116" t="s">
        <v>156</v>
      </c>
      <c r="J7745" s="116" t="s">
        <v>2426</v>
      </c>
      <c r="K7745" s="116" t="s">
        <v>2427</v>
      </c>
      <c r="L7745" s="116" t="s">
        <v>176</v>
      </c>
      <c r="M7745" s="116" t="s">
        <v>176</v>
      </c>
      <c r="N7745" s="116" t="s">
        <v>506</v>
      </c>
      <c r="O7745" s="118">
        <v>2158</v>
      </c>
      <c r="P7745" s="118" t="s">
        <v>114</v>
      </c>
    </row>
    <row r="7746" spans="2:16" x14ac:dyDescent="0.45">
      <c r="B7746" s="115">
        <v>662649685</v>
      </c>
      <c r="C7746" s="116" t="s">
        <v>10381</v>
      </c>
      <c r="D7746" s="116" t="s">
        <v>461</v>
      </c>
      <c r="E7746" s="116" t="s">
        <v>216</v>
      </c>
      <c r="F7746" s="117">
        <v>45880</v>
      </c>
      <c r="G7746" s="118" t="s">
        <v>99</v>
      </c>
      <c r="H7746" s="119" t="s">
        <v>132</v>
      </c>
      <c r="I7746" s="116" t="s">
        <v>144</v>
      </c>
      <c r="J7746" s="116" t="s">
        <v>2595</v>
      </c>
      <c r="K7746" s="116" t="s">
        <v>2596</v>
      </c>
      <c r="L7746" s="116" t="s">
        <v>176</v>
      </c>
      <c r="M7746" s="116" t="s">
        <v>176</v>
      </c>
      <c r="N7746" s="116" t="s">
        <v>225</v>
      </c>
      <c r="O7746" s="118">
        <v>2071</v>
      </c>
      <c r="P7746" s="118" t="s">
        <v>114</v>
      </c>
    </row>
    <row r="7747" spans="2:16" x14ac:dyDescent="0.45">
      <c r="B7747" s="115">
        <v>669812695</v>
      </c>
      <c r="C7747" s="116" t="s">
        <v>10382</v>
      </c>
      <c r="D7747" s="116" t="s">
        <v>3264</v>
      </c>
      <c r="E7747" s="116" t="s">
        <v>216</v>
      </c>
      <c r="F7747" s="117">
        <v>45880</v>
      </c>
      <c r="G7747" s="118" t="s">
        <v>99</v>
      </c>
      <c r="H7747" s="119" t="s">
        <v>132</v>
      </c>
      <c r="I7747" s="116" t="s">
        <v>151</v>
      </c>
      <c r="J7747" s="116" t="s">
        <v>2530</v>
      </c>
      <c r="K7747" s="116" t="s">
        <v>2531</v>
      </c>
      <c r="L7747" s="116" t="s">
        <v>176</v>
      </c>
      <c r="M7747" s="116" t="s">
        <v>176</v>
      </c>
      <c r="N7747" s="116" t="s">
        <v>466</v>
      </c>
      <c r="O7747" s="118">
        <v>2134</v>
      </c>
      <c r="P7747" s="118" t="s">
        <v>114</v>
      </c>
    </row>
    <row r="7748" spans="2:16" x14ac:dyDescent="0.45">
      <c r="B7748" s="115">
        <v>381251</v>
      </c>
      <c r="C7748" s="116" t="s">
        <v>10383</v>
      </c>
      <c r="D7748" s="116" t="s">
        <v>314</v>
      </c>
      <c r="E7748" s="116" t="s">
        <v>216</v>
      </c>
      <c r="F7748" s="117">
        <v>45881</v>
      </c>
      <c r="G7748" s="118" t="s">
        <v>99</v>
      </c>
      <c r="H7748" s="119" t="s">
        <v>132</v>
      </c>
      <c r="I7748" s="116" t="s">
        <v>155</v>
      </c>
      <c r="J7748" s="116" t="s">
        <v>2504</v>
      </c>
      <c r="K7748" s="116" t="s">
        <v>2505</v>
      </c>
      <c r="L7748" s="116" t="s">
        <v>176</v>
      </c>
      <c r="M7748" s="116" t="s">
        <v>176</v>
      </c>
      <c r="N7748" s="116" t="s">
        <v>359</v>
      </c>
      <c r="O7748" s="118">
        <v>2556</v>
      </c>
      <c r="P7748" s="118" t="s">
        <v>114</v>
      </c>
    </row>
    <row r="7749" spans="2:16" x14ac:dyDescent="0.45">
      <c r="B7749" s="115">
        <v>112462414</v>
      </c>
      <c r="C7749" s="116" t="s">
        <v>10384</v>
      </c>
      <c r="D7749" s="116" t="s">
        <v>747</v>
      </c>
      <c r="E7749" s="116" t="s">
        <v>216</v>
      </c>
      <c r="F7749" s="117">
        <v>45881</v>
      </c>
      <c r="G7749" s="118" t="s">
        <v>99</v>
      </c>
      <c r="H7749" s="119" t="s">
        <v>132</v>
      </c>
      <c r="I7749" s="116" t="s">
        <v>150</v>
      </c>
      <c r="J7749" s="116" t="s">
        <v>2494</v>
      </c>
      <c r="K7749" s="116" t="s">
        <v>2495</v>
      </c>
      <c r="L7749" s="116" t="s">
        <v>177</v>
      </c>
      <c r="M7749" s="116" t="s">
        <v>177</v>
      </c>
      <c r="N7749" s="116" t="s">
        <v>1025</v>
      </c>
      <c r="O7749" s="118">
        <v>3201</v>
      </c>
      <c r="P7749" s="118" t="s">
        <v>114</v>
      </c>
    </row>
    <row r="7750" spans="2:16" x14ac:dyDescent="0.45">
      <c r="B7750" s="115">
        <v>120299096</v>
      </c>
      <c r="C7750" s="116" t="s">
        <v>10385</v>
      </c>
      <c r="D7750" s="116" t="s">
        <v>314</v>
      </c>
      <c r="E7750" s="116" t="s">
        <v>216</v>
      </c>
      <c r="F7750" s="117">
        <v>45881</v>
      </c>
      <c r="G7750" s="118" t="s">
        <v>99</v>
      </c>
      <c r="H7750" s="119" t="s">
        <v>132</v>
      </c>
      <c r="I7750" s="116" t="s">
        <v>150</v>
      </c>
      <c r="J7750" s="116" t="s">
        <v>2555</v>
      </c>
      <c r="K7750" s="116" t="s">
        <v>2556</v>
      </c>
      <c r="L7750" s="116" t="s">
        <v>176</v>
      </c>
      <c r="M7750" s="116" t="s">
        <v>176</v>
      </c>
      <c r="N7750" s="116" t="s">
        <v>225</v>
      </c>
      <c r="O7750" s="118">
        <v>2060</v>
      </c>
      <c r="P7750" s="118" t="s">
        <v>114</v>
      </c>
    </row>
    <row r="7751" spans="2:16" x14ac:dyDescent="0.45">
      <c r="B7751" s="115">
        <v>147712776</v>
      </c>
      <c r="C7751" s="116" t="s">
        <v>10386</v>
      </c>
      <c r="D7751" s="116" t="s">
        <v>431</v>
      </c>
      <c r="E7751" s="116" t="s">
        <v>216</v>
      </c>
      <c r="F7751" s="117">
        <v>45881</v>
      </c>
      <c r="G7751" s="118" t="s">
        <v>99</v>
      </c>
      <c r="H7751" s="119" t="s">
        <v>132</v>
      </c>
      <c r="I7751" s="116" t="s">
        <v>147</v>
      </c>
      <c r="J7751" s="116" t="s">
        <v>2539</v>
      </c>
      <c r="K7751" s="116" t="s">
        <v>2540</v>
      </c>
      <c r="L7751" s="116" t="s">
        <v>183</v>
      </c>
      <c r="M7751" s="116" t="s">
        <v>183</v>
      </c>
      <c r="N7751" s="116" t="s">
        <v>183</v>
      </c>
      <c r="O7751" s="118">
        <v>2911</v>
      </c>
      <c r="P7751" s="118" t="s">
        <v>114</v>
      </c>
    </row>
    <row r="7752" spans="2:16" x14ac:dyDescent="0.45">
      <c r="B7752" s="115">
        <v>600294568</v>
      </c>
      <c r="C7752" s="116" t="s">
        <v>10387</v>
      </c>
      <c r="D7752" s="116" t="s">
        <v>431</v>
      </c>
      <c r="E7752" s="116" t="s">
        <v>216</v>
      </c>
      <c r="F7752" s="117">
        <v>45881</v>
      </c>
      <c r="G7752" s="118" t="s">
        <v>99</v>
      </c>
      <c r="H7752" s="119" t="s">
        <v>132</v>
      </c>
      <c r="I7752" s="116" t="s">
        <v>150</v>
      </c>
      <c r="J7752" s="116" t="s">
        <v>2494</v>
      </c>
      <c r="K7752" s="116" t="s">
        <v>2495</v>
      </c>
      <c r="L7752" s="116" t="s">
        <v>183</v>
      </c>
      <c r="M7752" s="116" t="s">
        <v>183</v>
      </c>
      <c r="N7752" s="116" t="s">
        <v>183</v>
      </c>
      <c r="O7752" s="118">
        <v>2911</v>
      </c>
      <c r="P7752" s="118" t="s">
        <v>114</v>
      </c>
    </row>
    <row r="7753" spans="2:16" x14ac:dyDescent="0.45">
      <c r="B7753" s="115">
        <v>603473918</v>
      </c>
      <c r="C7753" s="116" t="s">
        <v>8292</v>
      </c>
      <c r="D7753" s="116" t="s">
        <v>5330</v>
      </c>
      <c r="E7753" s="116" t="s">
        <v>216</v>
      </c>
      <c r="F7753" s="117">
        <v>45881</v>
      </c>
      <c r="G7753" s="118" t="s">
        <v>99</v>
      </c>
      <c r="H7753" s="119" t="s">
        <v>132</v>
      </c>
      <c r="I7753" s="116" t="s">
        <v>147</v>
      </c>
      <c r="J7753" s="116" t="s">
        <v>2539</v>
      </c>
      <c r="K7753" s="116" t="s">
        <v>2540</v>
      </c>
      <c r="L7753" s="116" t="s">
        <v>177</v>
      </c>
      <c r="M7753" s="116" t="s">
        <v>178</v>
      </c>
      <c r="N7753" s="116" t="s">
        <v>251</v>
      </c>
      <c r="O7753" s="118">
        <v>4000</v>
      </c>
      <c r="P7753" s="118" t="s">
        <v>114</v>
      </c>
    </row>
    <row r="7754" spans="2:16" x14ac:dyDescent="0.45">
      <c r="B7754" s="115">
        <v>4287281</v>
      </c>
      <c r="C7754" s="116" t="s">
        <v>10388</v>
      </c>
      <c r="D7754" s="116" t="s">
        <v>5231</v>
      </c>
      <c r="E7754" s="116" t="s">
        <v>216</v>
      </c>
      <c r="F7754" s="117">
        <v>45882</v>
      </c>
      <c r="G7754" s="118" t="s">
        <v>99</v>
      </c>
      <c r="H7754" s="119" t="s">
        <v>132</v>
      </c>
      <c r="I7754" s="116" t="s">
        <v>158</v>
      </c>
      <c r="J7754" s="116" t="s">
        <v>2518</v>
      </c>
      <c r="K7754" s="116" t="s">
        <v>2519</v>
      </c>
      <c r="L7754" s="116" t="s">
        <v>177</v>
      </c>
      <c r="M7754" s="116" t="s">
        <v>177</v>
      </c>
      <c r="N7754" s="116" t="s">
        <v>255</v>
      </c>
      <c r="O7754" s="118">
        <v>3141</v>
      </c>
      <c r="P7754" s="118" t="s">
        <v>113</v>
      </c>
    </row>
    <row r="7755" spans="2:16" x14ac:dyDescent="0.45">
      <c r="B7755" s="115">
        <v>4967793</v>
      </c>
      <c r="C7755" s="116" t="s">
        <v>10389</v>
      </c>
      <c r="D7755" s="116" t="s">
        <v>5231</v>
      </c>
      <c r="E7755" s="116" t="s">
        <v>216</v>
      </c>
      <c r="F7755" s="117">
        <v>45882</v>
      </c>
      <c r="G7755" s="118" t="s">
        <v>99</v>
      </c>
      <c r="H7755" s="119" t="s">
        <v>132</v>
      </c>
      <c r="I7755" s="116" t="s">
        <v>158</v>
      </c>
      <c r="J7755" s="116" t="s">
        <v>2518</v>
      </c>
      <c r="K7755" s="116" t="s">
        <v>2519</v>
      </c>
      <c r="L7755" s="116" t="s">
        <v>177</v>
      </c>
      <c r="M7755" s="116" t="s">
        <v>177</v>
      </c>
      <c r="N7755" s="116" t="s">
        <v>255</v>
      </c>
      <c r="O7755" s="118">
        <v>3141</v>
      </c>
      <c r="P7755" s="118" t="s">
        <v>113</v>
      </c>
    </row>
    <row r="7756" spans="2:16" x14ac:dyDescent="0.45">
      <c r="B7756" s="115">
        <v>5608417</v>
      </c>
      <c r="C7756" s="116" t="s">
        <v>10390</v>
      </c>
      <c r="D7756" s="116" t="s">
        <v>5231</v>
      </c>
      <c r="E7756" s="116" t="s">
        <v>216</v>
      </c>
      <c r="F7756" s="117">
        <v>45882</v>
      </c>
      <c r="G7756" s="118" t="s">
        <v>99</v>
      </c>
      <c r="H7756" s="119" t="s">
        <v>132</v>
      </c>
      <c r="I7756" s="116" t="s">
        <v>158</v>
      </c>
      <c r="J7756" s="116" t="s">
        <v>2518</v>
      </c>
      <c r="K7756" s="116" t="s">
        <v>2519</v>
      </c>
      <c r="L7756" s="116" t="s">
        <v>177</v>
      </c>
      <c r="M7756" s="116" t="s">
        <v>177</v>
      </c>
      <c r="N7756" s="116" t="s">
        <v>255</v>
      </c>
      <c r="O7756" s="118">
        <v>3141</v>
      </c>
      <c r="P7756" s="118" t="s">
        <v>113</v>
      </c>
    </row>
    <row r="7757" spans="2:16" x14ac:dyDescent="0.45">
      <c r="B7757" s="115">
        <v>5901815</v>
      </c>
      <c r="C7757" s="116" t="s">
        <v>10391</v>
      </c>
      <c r="D7757" s="116" t="s">
        <v>1547</v>
      </c>
      <c r="E7757" s="116" t="s">
        <v>216</v>
      </c>
      <c r="F7757" s="117">
        <v>45882</v>
      </c>
      <c r="G7757" s="118" t="s">
        <v>99</v>
      </c>
      <c r="H7757" s="119" t="s">
        <v>132</v>
      </c>
      <c r="I7757" s="116" t="s">
        <v>158</v>
      </c>
      <c r="J7757" s="116" t="s">
        <v>2518</v>
      </c>
      <c r="K7757" s="116" t="s">
        <v>2519</v>
      </c>
      <c r="L7757" s="116" t="s">
        <v>177</v>
      </c>
      <c r="M7757" s="116" t="s">
        <v>177</v>
      </c>
      <c r="N7757" s="116" t="s">
        <v>263</v>
      </c>
      <c r="O7757" s="118">
        <v>3224</v>
      </c>
      <c r="P7757" s="118" t="s">
        <v>114</v>
      </c>
    </row>
    <row r="7758" spans="2:16" x14ac:dyDescent="0.45">
      <c r="B7758" s="115">
        <v>8645823</v>
      </c>
      <c r="C7758" s="116" t="s">
        <v>10392</v>
      </c>
      <c r="D7758" s="116" t="s">
        <v>541</v>
      </c>
      <c r="E7758" s="116" t="s">
        <v>216</v>
      </c>
      <c r="F7758" s="117">
        <v>45882</v>
      </c>
      <c r="G7758" s="118" t="s">
        <v>99</v>
      </c>
      <c r="H7758" s="119" t="s">
        <v>132</v>
      </c>
      <c r="I7758" s="116" t="s">
        <v>148</v>
      </c>
      <c r="J7758" s="116" t="s">
        <v>5455</v>
      </c>
      <c r="K7758" s="116" t="s">
        <v>5455</v>
      </c>
      <c r="L7758" s="116" t="s">
        <v>183</v>
      </c>
      <c r="M7758" s="116" t="s">
        <v>183</v>
      </c>
      <c r="N7758" s="116" t="s">
        <v>183</v>
      </c>
      <c r="O7758" s="118">
        <v>2617</v>
      </c>
      <c r="P7758" s="118" t="s">
        <v>114</v>
      </c>
    </row>
    <row r="7759" spans="2:16" x14ac:dyDescent="0.45">
      <c r="B7759" s="115">
        <v>8723082</v>
      </c>
      <c r="C7759" s="116" t="s">
        <v>10393</v>
      </c>
      <c r="D7759" s="116" t="s">
        <v>3578</v>
      </c>
      <c r="E7759" s="116" t="s">
        <v>216</v>
      </c>
      <c r="F7759" s="117">
        <v>45882</v>
      </c>
      <c r="G7759" s="118" t="s">
        <v>99</v>
      </c>
      <c r="H7759" s="119" t="s">
        <v>132</v>
      </c>
      <c r="I7759" s="116" t="s">
        <v>144</v>
      </c>
      <c r="J7759" s="116" t="s">
        <v>2595</v>
      </c>
      <c r="K7759" s="116" t="s">
        <v>2596</v>
      </c>
      <c r="L7759" s="116" t="s">
        <v>180</v>
      </c>
      <c r="M7759" s="116" t="s">
        <v>180</v>
      </c>
      <c r="N7759" s="116" t="s">
        <v>229</v>
      </c>
      <c r="O7759" s="118">
        <v>6477</v>
      </c>
      <c r="P7759" s="118" t="s">
        <v>114</v>
      </c>
    </row>
    <row r="7760" spans="2:16" x14ac:dyDescent="0.45">
      <c r="B7760" s="115">
        <v>8742069</v>
      </c>
      <c r="C7760" s="116" t="s">
        <v>10394</v>
      </c>
      <c r="D7760" s="116" t="s">
        <v>678</v>
      </c>
      <c r="E7760" s="116" t="s">
        <v>216</v>
      </c>
      <c r="F7760" s="117">
        <v>45882</v>
      </c>
      <c r="G7760" s="118" t="s">
        <v>99</v>
      </c>
      <c r="H7760" s="119" t="s">
        <v>132</v>
      </c>
      <c r="I7760" s="116" t="s">
        <v>145</v>
      </c>
      <c r="J7760" s="116" t="s">
        <v>2511</v>
      </c>
      <c r="K7760" s="116" t="s">
        <v>2512</v>
      </c>
      <c r="L7760" s="116" t="s">
        <v>180</v>
      </c>
      <c r="M7760" s="116" t="s">
        <v>180</v>
      </c>
      <c r="N7760" s="116" t="s">
        <v>229</v>
      </c>
      <c r="O7760" s="118">
        <v>6407</v>
      </c>
      <c r="P7760" s="118" t="s">
        <v>114</v>
      </c>
    </row>
    <row r="7761" spans="2:16" x14ac:dyDescent="0.45">
      <c r="B7761" s="115">
        <v>605936605</v>
      </c>
      <c r="C7761" s="116" t="s">
        <v>10395</v>
      </c>
      <c r="D7761" s="116" t="s">
        <v>1116</v>
      </c>
      <c r="E7761" s="116" t="s">
        <v>216</v>
      </c>
      <c r="F7761" s="117">
        <v>45882</v>
      </c>
      <c r="G7761" s="118" t="s">
        <v>99</v>
      </c>
      <c r="H7761" s="119" t="s">
        <v>132</v>
      </c>
      <c r="I7761" s="116" t="s">
        <v>145</v>
      </c>
      <c r="J7761" s="116" t="s">
        <v>2511</v>
      </c>
      <c r="K7761" s="116" t="s">
        <v>2512</v>
      </c>
      <c r="L7761" s="116" t="s">
        <v>177</v>
      </c>
      <c r="M7761" s="116" t="s">
        <v>177</v>
      </c>
      <c r="N7761" s="116" t="s">
        <v>2008</v>
      </c>
      <c r="O7761" s="118">
        <v>3350</v>
      </c>
      <c r="P7761" s="118" t="s">
        <v>114</v>
      </c>
    </row>
    <row r="7762" spans="2:16" x14ac:dyDescent="0.45">
      <c r="B7762" s="115">
        <v>608146578</v>
      </c>
      <c r="C7762" s="116" t="s">
        <v>10396</v>
      </c>
      <c r="D7762" s="116" t="s">
        <v>10397</v>
      </c>
      <c r="E7762" s="116" t="s">
        <v>216</v>
      </c>
      <c r="F7762" s="117">
        <v>45882</v>
      </c>
      <c r="G7762" s="118" t="s">
        <v>99</v>
      </c>
      <c r="H7762" s="119" t="s">
        <v>132</v>
      </c>
      <c r="I7762" s="116" t="s">
        <v>159</v>
      </c>
      <c r="J7762" s="116" t="s">
        <v>2499</v>
      </c>
      <c r="K7762" s="116" t="s">
        <v>2951</v>
      </c>
      <c r="L7762" s="116" t="s">
        <v>179</v>
      </c>
      <c r="M7762" s="116" t="s">
        <v>179</v>
      </c>
      <c r="N7762" s="116" t="s">
        <v>221</v>
      </c>
      <c r="O7762" s="118">
        <v>5081</v>
      </c>
      <c r="P7762" s="118" t="s">
        <v>114</v>
      </c>
    </row>
    <row r="7763" spans="2:16" x14ac:dyDescent="0.45">
      <c r="B7763" s="115">
        <v>875267</v>
      </c>
      <c r="C7763" s="116" t="s">
        <v>10398</v>
      </c>
      <c r="D7763" s="116" t="s">
        <v>2360</v>
      </c>
      <c r="E7763" s="116" t="s">
        <v>216</v>
      </c>
      <c r="F7763" s="117">
        <v>45883</v>
      </c>
      <c r="G7763" s="118" t="s">
        <v>99</v>
      </c>
      <c r="H7763" s="119" t="s">
        <v>132</v>
      </c>
      <c r="I7763" s="116" t="s">
        <v>150</v>
      </c>
      <c r="J7763" s="116" t="s">
        <v>2494</v>
      </c>
      <c r="K7763" s="116" t="s">
        <v>2495</v>
      </c>
      <c r="L7763" s="116" t="s">
        <v>176</v>
      </c>
      <c r="M7763" s="116" t="s">
        <v>176</v>
      </c>
      <c r="N7763" s="116" t="s">
        <v>269</v>
      </c>
      <c r="O7763" s="118">
        <v>2538</v>
      </c>
      <c r="P7763" s="118" t="s">
        <v>114</v>
      </c>
    </row>
    <row r="7764" spans="2:16" x14ac:dyDescent="0.45">
      <c r="B7764" s="115">
        <v>3072446</v>
      </c>
      <c r="C7764" s="116" t="s">
        <v>10399</v>
      </c>
      <c r="D7764" s="116" t="s">
        <v>781</v>
      </c>
      <c r="E7764" s="116" t="s">
        <v>216</v>
      </c>
      <c r="F7764" s="117">
        <v>45883</v>
      </c>
      <c r="G7764" s="118" t="s">
        <v>99</v>
      </c>
      <c r="H7764" s="119" t="s">
        <v>132</v>
      </c>
      <c r="I7764" s="116" t="s">
        <v>150</v>
      </c>
      <c r="J7764" s="116" t="s">
        <v>2494</v>
      </c>
      <c r="K7764" s="116" t="s">
        <v>3239</v>
      </c>
      <c r="L7764" s="116" t="s">
        <v>176</v>
      </c>
      <c r="M7764" s="116" t="s">
        <v>176</v>
      </c>
      <c r="N7764" s="116" t="s">
        <v>287</v>
      </c>
      <c r="O7764" s="118">
        <v>2000</v>
      </c>
      <c r="P7764" s="118" t="s">
        <v>114</v>
      </c>
    </row>
    <row r="7765" spans="2:16" x14ac:dyDescent="0.45">
      <c r="B7765" s="115">
        <v>82230144</v>
      </c>
      <c r="C7765" s="116" t="s">
        <v>10400</v>
      </c>
      <c r="D7765" s="116" t="s">
        <v>781</v>
      </c>
      <c r="E7765" s="116" t="s">
        <v>216</v>
      </c>
      <c r="F7765" s="117">
        <v>45883</v>
      </c>
      <c r="G7765" s="118" t="s">
        <v>99</v>
      </c>
      <c r="H7765" s="119" t="s">
        <v>132</v>
      </c>
      <c r="I7765" s="116" t="s">
        <v>150</v>
      </c>
      <c r="J7765" s="116" t="s">
        <v>2494</v>
      </c>
      <c r="K7765" s="116" t="s">
        <v>3239</v>
      </c>
      <c r="L7765" s="116" t="s">
        <v>176</v>
      </c>
      <c r="M7765" s="116" t="s">
        <v>176</v>
      </c>
      <c r="N7765" s="116" t="s">
        <v>287</v>
      </c>
      <c r="O7765" s="118">
        <v>2000</v>
      </c>
      <c r="P7765" s="118" t="s">
        <v>114</v>
      </c>
    </row>
    <row r="7766" spans="2:16" x14ac:dyDescent="0.45">
      <c r="B7766" s="115">
        <v>118374155</v>
      </c>
      <c r="C7766" s="116" t="s">
        <v>10401</v>
      </c>
      <c r="D7766" s="116" t="s">
        <v>781</v>
      </c>
      <c r="E7766" s="116" t="s">
        <v>216</v>
      </c>
      <c r="F7766" s="117">
        <v>45883</v>
      </c>
      <c r="G7766" s="118" t="s">
        <v>99</v>
      </c>
      <c r="H7766" s="119" t="s">
        <v>132</v>
      </c>
      <c r="I7766" s="116" t="s">
        <v>150</v>
      </c>
      <c r="J7766" s="116" t="s">
        <v>2494</v>
      </c>
      <c r="K7766" s="116" t="s">
        <v>3239</v>
      </c>
      <c r="L7766" s="116" t="s">
        <v>177</v>
      </c>
      <c r="M7766" s="116" t="s">
        <v>176</v>
      </c>
      <c r="N7766" s="116" t="s">
        <v>287</v>
      </c>
      <c r="O7766" s="118">
        <v>2000</v>
      </c>
      <c r="P7766" s="118" t="s">
        <v>114</v>
      </c>
    </row>
    <row r="7767" spans="2:16" x14ac:dyDescent="0.45">
      <c r="B7767" s="115">
        <v>118846512</v>
      </c>
      <c r="C7767" s="116" t="s">
        <v>10402</v>
      </c>
      <c r="D7767" s="116" t="s">
        <v>1116</v>
      </c>
      <c r="E7767" s="116" t="s">
        <v>216</v>
      </c>
      <c r="F7767" s="117">
        <v>45883</v>
      </c>
      <c r="G7767" s="118" t="s">
        <v>99</v>
      </c>
      <c r="H7767" s="119" t="s">
        <v>132</v>
      </c>
      <c r="I7767" s="116" t="s">
        <v>151</v>
      </c>
      <c r="J7767" s="116" t="s">
        <v>2530</v>
      </c>
      <c r="K7767" s="116" t="s">
        <v>2945</v>
      </c>
      <c r="L7767" s="116" t="s">
        <v>177</v>
      </c>
      <c r="M7767" s="116" t="s">
        <v>177</v>
      </c>
      <c r="N7767" s="116" t="s">
        <v>639</v>
      </c>
      <c r="O7767" s="118">
        <v>3550</v>
      </c>
      <c r="P7767" s="118" t="s">
        <v>114</v>
      </c>
    </row>
    <row r="7768" spans="2:16" x14ac:dyDescent="0.45">
      <c r="B7768" s="115">
        <v>601066844</v>
      </c>
      <c r="C7768" s="116" t="s">
        <v>10403</v>
      </c>
      <c r="D7768" s="116" t="s">
        <v>583</v>
      </c>
      <c r="E7768" s="116" t="s">
        <v>216</v>
      </c>
      <c r="F7768" s="117">
        <v>45883</v>
      </c>
      <c r="G7768" s="118" t="s">
        <v>99</v>
      </c>
      <c r="H7768" s="119" t="s">
        <v>132</v>
      </c>
      <c r="I7768" s="116" t="s">
        <v>144</v>
      </c>
      <c r="J7768" s="116" t="s">
        <v>2595</v>
      </c>
      <c r="K7768" s="116" t="s">
        <v>2980</v>
      </c>
      <c r="L7768" s="116" t="s">
        <v>177</v>
      </c>
      <c r="M7768" s="116" t="s">
        <v>179</v>
      </c>
      <c r="N7768" s="116" t="s">
        <v>942</v>
      </c>
      <c r="O7768" s="118">
        <v>5045</v>
      </c>
      <c r="P7768" s="118" t="s">
        <v>114</v>
      </c>
    </row>
    <row r="7769" spans="2:16" x14ac:dyDescent="0.45">
      <c r="B7769" s="115">
        <v>601394370</v>
      </c>
      <c r="C7769" s="116" t="s">
        <v>10404</v>
      </c>
      <c r="D7769" s="116" t="s">
        <v>1116</v>
      </c>
      <c r="E7769" s="116" t="s">
        <v>216</v>
      </c>
      <c r="F7769" s="117">
        <v>45883</v>
      </c>
      <c r="G7769" s="118" t="s">
        <v>99</v>
      </c>
      <c r="H7769" s="119" t="s">
        <v>132</v>
      </c>
      <c r="I7769" s="116" t="s">
        <v>147</v>
      </c>
      <c r="J7769" s="116" t="s">
        <v>2523</v>
      </c>
      <c r="K7769" s="116" t="s">
        <v>3174</v>
      </c>
      <c r="L7769" s="116" t="s">
        <v>177</v>
      </c>
      <c r="M7769" s="116" t="s">
        <v>177</v>
      </c>
      <c r="N7769" s="116" t="s">
        <v>350</v>
      </c>
      <c r="O7769" s="118">
        <v>3061</v>
      </c>
      <c r="P7769" s="118" t="s">
        <v>114</v>
      </c>
    </row>
    <row r="7770" spans="2:16" x14ac:dyDescent="0.45">
      <c r="B7770" s="115">
        <v>607033447</v>
      </c>
      <c r="C7770" s="116" t="s">
        <v>10405</v>
      </c>
      <c r="D7770" s="116" t="s">
        <v>3578</v>
      </c>
      <c r="E7770" s="116" t="s">
        <v>216</v>
      </c>
      <c r="F7770" s="117">
        <v>45883</v>
      </c>
      <c r="G7770" s="118" t="s">
        <v>99</v>
      </c>
      <c r="H7770" s="119" t="s">
        <v>132</v>
      </c>
      <c r="I7770" s="116" t="s">
        <v>154</v>
      </c>
      <c r="J7770" s="116" t="s">
        <v>2769</v>
      </c>
      <c r="K7770" s="116" t="s">
        <v>3059</v>
      </c>
      <c r="L7770" s="116" t="s">
        <v>180</v>
      </c>
      <c r="M7770" s="116" t="s">
        <v>180</v>
      </c>
      <c r="N7770" s="116" t="s">
        <v>327</v>
      </c>
      <c r="O7770" s="118">
        <v>6000</v>
      </c>
      <c r="P7770" s="118" t="s">
        <v>114</v>
      </c>
    </row>
    <row r="7771" spans="2:16" x14ac:dyDescent="0.45">
      <c r="B7771" s="115">
        <v>612201117</v>
      </c>
      <c r="C7771" s="116" t="s">
        <v>10406</v>
      </c>
      <c r="D7771" s="116" t="s">
        <v>3448</v>
      </c>
      <c r="E7771" s="116" t="s">
        <v>216</v>
      </c>
      <c r="F7771" s="117">
        <v>45883</v>
      </c>
      <c r="G7771" s="118" t="s">
        <v>99</v>
      </c>
      <c r="H7771" s="119" t="s">
        <v>132</v>
      </c>
      <c r="I7771" s="116" t="s">
        <v>155</v>
      </c>
      <c r="J7771" s="116" t="s">
        <v>2504</v>
      </c>
      <c r="K7771" s="116" t="s">
        <v>2505</v>
      </c>
      <c r="L7771" s="116" t="s">
        <v>178</v>
      </c>
      <c r="M7771" s="116" t="s">
        <v>178</v>
      </c>
      <c r="N7771" s="116" t="s">
        <v>1328</v>
      </c>
      <c r="O7771" s="118">
        <v>4031</v>
      </c>
      <c r="P7771" s="118" t="s">
        <v>114</v>
      </c>
    </row>
    <row r="7772" spans="2:16" x14ac:dyDescent="0.45">
      <c r="B7772" s="115">
        <v>615087379</v>
      </c>
      <c r="C7772" s="116" t="s">
        <v>10407</v>
      </c>
      <c r="D7772" s="116" t="s">
        <v>6583</v>
      </c>
      <c r="E7772" s="116" t="s">
        <v>216</v>
      </c>
      <c r="F7772" s="117">
        <v>45883</v>
      </c>
      <c r="G7772" s="118" t="s">
        <v>99</v>
      </c>
      <c r="H7772" s="119" t="s">
        <v>132</v>
      </c>
      <c r="I7772" s="116" t="s">
        <v>155</v>
      </c>
      <c r="J7772" s="116" t="s">
        <v>2504</v>
      </c>
      <c r="K7772" s="116" t="s">
        <v>2505</v>
      </c>
      <c r="L7772" s="116" t="s">
        <v>177</v>
      </c>
      <c r="M7772" s="116" t="s">
        <v>177</v>
      </c>
      <c r="N7772" s="116" t="s">
        <v>255</v>
      </c>
      <c r="O7772" s="118">
        <v>3053</v>
      </c>
      <c r="P7772" s="118" t="s">
        <v>114</v>
      </c>
    </row>
    <row r="7773" spans="2:16" x14ac:dyDescent="0.45">
      <c r="B7773" s="115">
        <v>630085166</v>
      </c>
      <c r="C7773" s="116" t="s">
        <v>10408</v>
      </c>
      <c r="D7773" s="116" t="s">
        <v>232</v>
      </c>
      <c r="E7773" s="116" t="s">
        <v>216</v>
      </c>
      <c r="F7773" s="117">
        <v>45883</v>
      </c>
      <c r="G7773" s="118" t="s">
        <v>99</v>
      </c>
      <c r="H7773" s="119" t="s">
        <v>132</v>
      </c>
      <c r="I7773" s="116" t="s">
        <v>147</v>
      </c>
      <c r="J7773" s="116" t="s">
        <v>2523</v>
      </c>
      <c r="K7773" s="116" t="s">
        <v>2534</v>
      </c>
      <c r="L7773" s="116" t="s">
        <v>183</v>
      </c>
      <c r="M7773" s="116" t="s">
        <v>183</v>
      </c>
      <c r="N7773" s="116" t="s">
        <v>183</v>
      </c>
      <c r="O7773" s="118">
        <v>2600</v>
      </c>
      <c r="P7773" s="118" t="s">
        <v>114</v>
      </c>
    </row>
    <row r="7774" spans="2:16" x14ac:dyDescent="0.45">
      <c r="B7774" s="115">
        <v>656034276</v>
      </c>
      <c r="C7774" s="116" t="s">
        <v>10409</v>
      </c>
      <c r="D7774" s="116" t="s">
        <v>1051</v>
      </c>
      <c r="E7774" s="116" t="s">
        <v>216</v>
      </c>
      <c r="F7774" s="117">
        <v>45883</v>
      </c>
      <c r="G7774" s="118" t="s">
        <v>99</v>
      </c>
      <c r="H7774" s="119" t="s">
        <v>132</v>
      </c>
      <c r="I7774" s="116" t="s">
        <v>147</v>
      </c>
      <c r="J7774" s="116" t="s">
        <v>2523</v>
      </c>
      <c r="K7774" s="116" t="s">
        <v>2698</v>
      </c>
      <c r="L7774" s="116" t="s">
        <v>183</v>
      </c>
      <c r="M7774" s="116" t="s">
        <v>183</v>
      </c>
      <c r="N7774" s="116" t="s">
        <v>183</v>
      </c>
      <c r="O7774" s="118">
        <v>2603</v>
      </c>
      <c r="P7774" s="118" t="s">
        <v>114</v>
      </c>
    </row>
    <row r="7775" spans="2:16" x14ac:dyDescent="0.45">
      <c r="B7775" s="115">
        <v>3273489</v>
      </c>
      <c r="C7775" s="116" t="s">
        <v>10410</v>
      </c>
      <c r="D7775" s="116" t="s">
        <v>10411</v>
      </c>
      <c r="E7775" s="116" t="s">
        <v>216</v>
      </c>
      <c r="F7775" s="117">
        <v>45884</v>
      </c>
      <c r="G7775" s="118" t="s">
        <v>99</v>
      </c>
      <c r="H7775" s="119" t="s">
        <v>132</v>
      </c>
      <c r="I7775" s="116" t="s">
        <v>153</v>
      </c>
      <c r="J7775" s="116" t="s">
        <v>3012</v>
      </c>
      <c r="K7775" s="116" t="s">
        <v>4052</v>
      </c>
      <c r="L7775" s="116" t="s">
        <v>176</v>
      </c>
      <c r="M7775" s="116" t="s">
        <v>176</v>
      </c>
      <c r="N7775" s="116" t="s">
        <v>390</v>
      </c>
      <c r="O7775" s="118">
        <v>2214</v>
      </c>
      <c r="P7775" s="118" t="s">
        <v>114</v>
      </c>
    </row>
    <row r="7776" spans="2:16" x14ac:dyDescent="0.45">
      <c r="B7776" s="115">
        <v>159087420</v>
      </c>
      <c r="C7776" s="116" t="s">
        <v>10412</v>
      </c>
      <c r="D7776" s="116" t="s">
        <v>9500</v>
      </c>
      <c r="E7776" s="116" t="s">
        <v>216</v>
      </c>
      <c r="F7776" s="117">
        <v>45884</v>
      </c>
      <c r="G7776" s="118" t="s">
        <v>99</v>
      </c>
      <c r="H7776" s="119" t="s">
        <v>132</v>
      </c>
      <c r="I7776" s="116" t="s">
        <v>153</v>
      </c>
      <c r="J7776" s="116" t="s">
        <v>3012</v>
      </c>
      <c r="K7776" s="116" t="s">
        <v>3013</v>
      </c>
      <c r="L7776" s="116" t="s">
        <v>177</v>
      </c>
      <c r="M7776" s="116" t="s">
        <v>176</v>
      </c>
      <c r="N7776" s="116" t="s">
        <v>287</v>
      </c>
      <c r="O7776" s="118">
        <v>2000</v>
      </c>
      <c r="P7776" s="118" t="s">
        <v>114</v>
      </c>
    </row>
    <row r="7777" spans="2:16" x14ac:dyDescent="0.45">
      <c r="B7777" s="115">
        <v>601730607</v>
      </c>
      <c r="C7777" s="116" t="s">
        <v>10413</v>
      </c>
      <c r="D7777" s="116" t="s">
        <v>3123</v>
      </c>
      <c r="E7777" s="116" t="s">
        <v>216</v>
      </c>
      <c r="F7777" s="117">
        <v>45884</v>
      </c>
      <c r="G7777" s="118" t="s">
        <v>99</v>
      </c>
      <c r="H7777" s="119" t="s">
        <v>132</v>
      </c>
      <c r="I7777" s="116" t="s">
        <v>150</v>
      </c>
      <c r="J7777" s="116" t="s">
        <v>2494</v>
      </c>
      <c r="K7777" s="116" t="s">
        <v>2495</v>
      </c>
      <c r="L7777" s="116" t="s">
        <v>176</v>
      </c>
      <c r="M7777" s="116" t="s">
        <v>176</v>
      </c>
      <c r="N7777" s="116" t="s">
        <v>323</v>
      </c>
      <c r="O7777" s="118">
        <v>2280</v>
      </c>
      <c r="P7777" s="118" t="s">
        <v>114</v>
      </c>
    </row>
    <row r="7778" spans="2:16" x14ac:dyDescent="0.45">
      <c r="B7778" s="115">
        <v>615469568</v>
      </c>
      <c r="C7778" s="116" t="s">
        <v>10414</v>
      </c>
      <c r="D7778" s="116" t="s">
        <v>314</v>
      </c>
      <c r="E7778" s="116" t="s">
        <v>216</v>
      </c>
      <c r="F7778" s="117">
        <v>45884</v>
      </c>
      <c r="G7778" s="118" t="s">
        <v>99</v>
      </c>
      <c r="H7778" s="119" t="s">
        <v>132</v>
      </c>
      <c r="I7778" s="116" t="s">
        <v>159</v>
      </c>
      <c r="J7778" s="116" t="s">
        <v>2701</v>
      </c>
      <c r="K7778" s="116" t="s">
        <v>4854</v>
      </c>
      <c r="L7778" s="116" t="s">
        <v>176</v>
      </c>
      <c r="M7778" s="116" t="s">
        <v>176</v>
      </c>
      <c r="N7778" s="116" t="s">
        <v>273</v>
      </c>
      <c r="O7778" s="118">
        <v>2026</v>
      </c>
      <c r="P7778" s="118" t="s">
        <v>114</v>
      </c>
    </row>
    <row r="7779" spans="2:16" x14ac:dyDescent="0.45">
      <c r="B7779" s="115">
        <v>626386696</v>
      </c>
      <c r="C7779" s="116" t="s">
        <v>10415</v>
      </c>
      <c r="D7779" s="116" t="s">
        <v>797</v>
      </c>
      <c r="E7779" s="116" t="s">
        <v>216</v>
      </c>
      <c r="F7779" s="117">
        <v>45884</v>
      </c>
      <c r="G7779" s="118" t="s">
        <v>99</v>
      </c>
      <c r="H7779" s="119" t="s">
        <v>132</v>
      </c>
      <c r="I7779" s="116" t="s">
        <v>156</v>
      </c>
      <c r="J7779" s="116" t="s">
        <v>2859</v>
      </c>
      <c r="K7779" s="116" t="s">
        <v>2859</v>
      </c>
      <c r="L7779" s="116" t="s">
        <v>179</v>
      </c>
      <c r="M7779" s="116" t="s">
        <v>179</v>
      </c>
      <c r="N7779" s="116" t="s">
        <v>221</v>
      </c>
      <c r="O7779" s="118">
        <v>5066</v>
      </c>
      <c r="P7779" s="118" t="s">
        <v>114</v>
      </c>
    </row>
    <row r="7780" spans="2:16" x14ac:dyDescent="0.45">
      <c r="B7780" s="115">
        <v>2569655</v>
      </c>
      <c r="C7780" s="116" t="s">
        <v>10416</v>
      </c>
      <c r="D7780" s="116" t="s">
        <v>867</v>
      </c>
      <c r="E7780" s="116" t="s">
        <v>216</v>
      </c>
      <c r="F7780" s="117">
        <v>45887</v>
      </c>
      <c r="G7780" s="118" t="s">
        <v>99</v>
      </c>
      <c r="H7780" s="119" t="s">
        <v>132</v>
      </c>
      <c r="I7780" s="116" t="s">
        <v>150</v>
      </c>
      <c r="J7780" s="116" t="s">
        <v>2494</v>
      </c>
      <c r="K7780" s="116" t="s">
        <v>2495</v>
      </c>
      <c r="L7780" s="116" t="s">
        <v>176</v>
      </c>
      <c r="M7780" s="116" t="s">
        <v>176</v>
      </c>
      <c r="N7780" s="116" t="s">
        <v>628</v>
      </c>
      <c r="O7780" s="118">
        <v>2164</v>
      </c>
      <c r="P7780" s="118" t="s">
        <v>114</v>
      </c>
    </row>
    <row r="7781" spans="2:16" x14ac:dyDescent="0.45">
      <c r="B7781" s="115">
        <v>93941256</v>
      </c>
      <c r="C7781" s="116" t="s">
        <v>10417</v>
      </c>
      <c r="D7781" s="116" t="s">
        <v>1697</v>
      </c>
      <c r="E7781" s="116" t="s">
        <v>216</v>
      </c>
      <c r="F7781" s="117">
        <v>45887</v>
      </c>
      <c r="G7781" s="118" t="s">
        <v>99</v>
      </c>
      <c r="H7781" s="119" t="s">
        <v>132</v>
      </c>
      <c r="I7781" s="116" t="s">
        <v>145</v>
      </c>
      <c r="J7781" s="116" t="s">
        <v>2511</v>
      </c>
      <c r="K7781" s="116" t="s">
        <v>2512</v>
      </c>
      <c r="L7781" s="116" t="s">
        <v>176</v>
      </c>
      <c r="M7781" s="116" t="s">
        <v>179</v>
      </c>
      <c r="N7781" s="116" t="s">
        <v>221</v>
      </c>
      <c r="O7781" s="118">
        <v>5141</v>
      </c>
      <c r="P7781" s="118" t="s">
        <v>114</v>
      </c>
    </row>
    <row r="7782" spans="2:16" x14ac:dyDescent="0.45">
      <c r="B7782" s="115">
        <v>106588863</v>
      </c>
      <c r="C7782" s="116" t="s">
        <v>10418</v>
      </c>
      <c r="D7782" s="116" t="s">
        <v>488</v>
      </c>
      <c r="E7782" s="116" t="s">
        <v>216</v>
      </c>
      <c r="F7782" s="117">
        <v>45887</v>
      </c>
      <c r="G7782" s="118" t="s">
        <v>99</v>
      </c>
      <c r="H7782" s="119" t="s">
        <v>132</v>
      </c>
      <c r="I7782" s="116" t="s">
        <v>155</v>
      </c>
      <c r="J7782" s="116" t="s">
        <v>2504</v>
      </c>
      <c r="K7782" s="116" t="s">
        <v>2505</v>
      </c>
      <c r="L7782" s="116" t="s">
        <v>176</v>
      </c>
      <c r="M7782" s="116" t="s">
        <v>176</v>
      </c>
      <c r="N7782" s="116" t="s">
        <v>785</v>
      </c>
      <c r="O7782" s="118">
        <v>2701</v>
      </c>
      <c r="P7782" s="118" t="s">
        <v>114</v>
      </c>
    </row>
    <row r="7783" spans="2:16" x14ac:dyDescent="0.45">
      <c r="B7783" s="115">
        <v>120323408</v>
      </c>
      <c r="C7783" s="116" t="s">
        <v>10419</v>
      </c>
      <c r="D7783" s="116" t="s">
        <v>10420</v>
      </c>
      <c r="E7783" s="116" t="s">
        <v>216</v>
      </c>
      <c r="F7783" s="117">
        <v>45887</v>
      </c>
      <c r="G7783" s="118" t="s">
        <v>99</v>
      </c>
      <c r="H7783" s="119" t="s">
        <v>132</v>
      </c>
      <c r="I7783" s="116" t="s">
        <v>144</v>
      </c>
      <c r="J7783" s="116" t="s">
        <v>2595</v>
      </c>
      <c r="K7783" s="116" t="s">
        <v>2596</v>
      </c>
      <c r="L7783" s="116" t="s">
        <v>176</v>
      </c>
      <c r="M7783" s="116" t="s">
        <v>176</v>
      </c>
      <c r="N7783" s="116" t="s">
        <v>369</v>
      </c>
      <c r="O7783" s="118">
        <v>2780</v>
      </c>
      <c r="P7783" s="118" t="s">
        <v>113</v>
      </c>
    </row>
    <row r="7784" spans="2:16" x14ac:dyDescent="0.45">
      <c r="B7784" s="115">
        <v>620750325</v>
      </c>
      <c r="C7784" s="116" t="s">
        <v>10421</v>
      </c>
      <c r="D7784" s="116" t="s">
        <v>734</v>
      </c>
      <c r="E7784" s="116" t="s">
        <v>216</v>
      </c>
      <c r="F7784" s="117">
        <v>45887</v>
      </c>
      <c r="G7784" s="118" t="s">
        <v>99</v>
      </c>
      <c r="H7784" s="119" t="s">
        <v>132</v>
      </c>
      <c r="I7784" s="116" t="s">
        <v>145</v>
      </c>
      <c r="J7784" s="116" t="s">
        <v>2511</v>
      </c>
      <c r="K7784" s="116" t="s">
        <v>2661</v>
      </c>
      <c r="L7784" s="116" t="s">
        <v>176</v>
      </c>
      <c r="M7784" s="116" t="s">
        <v>176</v>
      </c>
      <c r="N7784" s="116" t="s">
        <v>8748</v>
      </c>
      <c r="O7784" s="118">
        <v>2753</v>
      </c>
      <c r="P7784" s="118" t="s">
        <v>114</v>
      </c>
    </row>
    <row r="7785" spans="2:16" x14ac:dyDescent="0.45">
      <c r="B7785" s="115">
        <v>623415707</v>
      </c>
      <c r="C7785" s="116" t="s">
        <v>10422</v>
      </c>
      <c r="D7785" s="116" t="s">
        <v>443</v>
      </c>
      <c r="E7785" s="116" t="s">
        <v>216</v>
      </c>
      <c r="F7785" s="117">
        <v>45887</v>
      </c>
      <c r="G7785" s="118" t="s">
        <v>99</v>
      </c>
      <c r="H7785" s="119" t="s">
        <v>132</v>
      </c>
      <c r="I7785" s="116" t="s">
        <v>147</v>
      </c>
      <c r="J7785" s="116" t="s">
        <v>2523</v>
      </c>
      <c r="K7785" s="116" t="s">
        <v>2534</v>
      </c>
      <c r="L7785" s="116" t="s">
        <v>176</v>
      </c>
      <c r="M7785" s="116" t="s">
        <v>176</v>
      </c>
      <c r="N7785" s="116" t="s">
        <v>225</v>
      </c>
      <c r="O7785" s="118">
        <v>2060</v>
      </c>
      <c r="P7785" s="118" t="s">
        <v>114</v>
      </c>
    </row>
    <row r="7786" spans="2:16" x14ac:dyDescent="0.45">
      <c r="B7786" s="115">
        <v>635975325</v>
      </c>
      <c r="C7786" s="116" t="s">
        <v>10423</v>
      </c>
      <c r="D7786" s="116" t="s">
        <v>443</v>
      </c>
      <c r="E7786" s="116" t="s">
        <v>216</v>
      </c>
      <c r="F7786" s="117">
        <v>45887</v>
      </c>
      <c r="G7786" s="118" t="s">
        <v>99</v>
      </c>
      <c r="H7786" s="119" t="s">
        <v>132</v>
      </c>
      <c r="I7786" s="116" t="s">
        <v>147</v>
      </c>
      <c r="J7786" s="116" t="s">
        <v>2523</v>
      </c>
      <c r="K7786" s="116" t="s">
        <v>2534</v>
      </c>
      <c r="L7786" s="116" t="s">
        <v>176</v>
      </c>
      <c r="M7786" s="116" t="s">
        <v>176</v>
      </c>
      <c r="N7786" s="116" t="s">
        <v>225</v>
      </c>
      <c r="O7786" s="118">
        <v>2060</v>
      </c>
      <c r="P7786" s="118" t="s">
        <v>114</v>
      </c>
    </row>
    <row r="7787" spans="2:16" x14ac:dyDescent="0.45">
      <c r="B7787" s="115">
        <v>644353168</v>
      </c>
      <c r="C7787" s="116" t="s">
        <v>10424</v>
      </c>
      <c r="D7787" s="116" t="s">
        <v>993</v>
      </c>
      <c r="E7787" s="116" t="s">
        <v>216</v>
      </c>
      <c r="F7787" s="117">
        <v>45887</v>
      </c>
      <c r="G7787" s="118" t="s">
        <v>99</v>
      </c>
      <c r="H7787" s="119" t="s">
        <v>132</v>
      </c>
      <c r="I7787" s="116" t="s">
        <v>143</v>
      </c>
      <c r="J7787" s="116" t="s">
        <v>2647</v>
      </c>
      <c r="K7787" s="116" t="s">
        <v>2648</v>
      </c>
      <c r="L7787" s="116" t="s">
        <v>176</v>
      </c>
      <c r="M7787" s="116" t="s">
        <v>176</v>
      </c>
      <c r="N7787" s="116" t="s">
        <v>323</v>
      </c>
      <c r="O7787" s="118">
        <v>2284</v>
      </c>
      <c r="P7787" s="118" t="s">
        <v>114</v>
      </c>
    </row>
    <row r="7788" spans="2:16" x14ac:dyDescent="0.45">
      <c r="B7788" s="115">
        <v>646784116</v>
      </c>
      <c r="C7788" s="116" t="s">
        <v>10425</v>
      </c>
      <c r="D7788" s="116" t="s">
        <v>4694</v>
      </c>
      <c r="E7788" s="116" t="s">
        <v>216</v>
      </c>
      <c r="F7788" s="117">
        <v>45887</v>
      </c>
      <c r="G7788" s="118" t="s">
        <v>99</v>
      </c>
      <c r="H7788" s="119" t="s">
        <v>132</v>
      </c>
      <c r="I7788" s="116" t="s">
        <v>150</v>
      </c>
      <c r="J7788" s="116" t="s">
        <v>2555</v>
      </c>
      <c r="K7788" s="116" t="s">
        <v>2556</v>
      </c>
      <c r="L7788" s="116" t="s">
        <v>178</v>
      </c>
      <c r="M7788" s="116" t="s">
        <v>178</v>
      </c>
      <c r="N7788" s="116" t="s">
        <v>233</v>
      </c>
      <c r="O7788" s="118">
        <v>4519</v>
      </c>
      <c r="P7788" s="118" t="s">
        <v>114</v>
      </c>
    </row>
    <row r="7789" spans="2:16" x14ac:dyDescent="0.45">
      <c r="B7789" s="115">
        <v>662929311</v>
      </c>
      <c r="C7789" s="116" t="s">
        <v>10426</v>
      </c>
      <c r="D7789" s="116" t="s">
        <v>2077</v>
      </c>
      <c r="E7789" s="116" t="s">
        <v>216</v>
      </c>
      <c r="F7789" s="117">
        <v>45887</v>
      </c>
      <c r="G7789" s="118" t="s">
        <v>99</v>
      </c>
      <c r="H7789" s="119" t="s">
        <v>132</v>
      </c>
      <c r="I7789" s="116" t="s">
        <v>143</v>
      </c>
      <c r="J7789" s="116" t="s">
        <v>2647</v>
      </c>
      <c r="K7789" s="116" t="s">
        <v>2648</v>
      </c>
      <c r="L7789" s="116" t="s">
        <v>176</v>
      </c>
      <c r="M7789" s="116" t="s">
        <v>176</v>
      </c>
      <c r="N7789" s="116" t="s">
        <v>334</v>
      </c>
      <c r="O7789" s="118">
        <v>2257</v>
      </c>
      <c r="P7789" s="118" t="s">
        <v>114</v>
      </c>
    </row>
    <row r="7790" spans="2:16" x14ac:dyDescent="0.45">
      <c r="B7790" s="115">
        <v>3472259</v>
      </c>
      <c r="C7790" s="116" t="s">
        <v>10427</v>
      </c>
      <c r="D7790" s="116" t="s">
        <v>243</v>
      </c>
      <c r="E7790" s="116" t="s">
        <v>216</v>
      </c>
      <c r="F7790" s="117">
        <v>45888</v>
      </c>
      <c r="G7790" s="118" t="s">
        <v>99</v>
      </c>
      <c r="H7790" s="119" t="s">
        <v>132</v>
      </c>
      <c r="I7790" s="116" t="s">
        <v>158</v>
      </c>
      <c r="J7790" s="116" t="s">
        <v>2518</v>
      </c>
      <c r="K7790" s="116" t="s">
        <v>2764</v>
      </c>
      <c r="L7790" s="116" t="s">
        <v>176</v>
      </c>
      <c r="M7790" s="116" t="s">
        <v>176</v>
      </c>
      <c r="N7790" s="116" t="s">
        <v>386</v>
      </c>
      <c r="O7790" s="118">
        <v>2229</v>
      </c>
      <c r="P7790" s="118" t="s">
        <v>114</v>
      </c>
    </row>
    <row r="7791" spans="2:16" x14ac:dyDescent="0.45">
      <c r="B7791" s="115">
        <v>123117411</v>
      </c>
      <c r="C7791" s="116" t="s">
        <v>10428</v>
      </c>
      <c r="D7791" s="116" t="s">
        <v>583</v>
      </c>
      <c r="E7791" s="116" t="s">
        <v>216</v>
      </c>
      <c r="F7791" s="117">
        <v>45888</v>
      </c>
      <c r="G7791" s="118" t="s">
        <v>99</v>
      </c>
      <c r="H7791" s="119" t="s">
        <v>132</v>
      </c>
      <c r="I7791" s="116" t="s">
        <v>157</v>
      </c>
      <c r="J7791" s="116" t="s">
        <v>4113</v>
      </c>
      <c r="K7791" s="116" t="s">
        <v>5936</v>
      </c>
      <c r="L7791" s="116" t="s">
        <v>178</v>
      </c>
      <c r="M7791" s="116" t="s">
        <v>178</v>
      </c>
      <c r="N7791" s="116" t="s">
        <v>808</v>
      </c>
      <c r="O7791" s="118">
        <v>4700</v>
      </c>
      <c r="P7791" s="118" t="s">
        <v>114</v>
      </c>
    </row>
    <row r="7792" spans="2:16" x14ac:dyDescent="0.45">
      <c r="B7792" s="115">
        <v>636221791</v>
      </c>
      <c r="C7792" s="116" t="s">
        <v>10429</v>
      </c>
      <c r="D7792" s="116" t="s">
        <v>9280</v>
      </c>
      <c r="E7792" s="116" t="s">
        <v>216</v>
      </c>
      <c r="F7792" s="117">
        <v>45888</v>
      </c>
      <c r="G7792" s="118" t="s">
        <v>99</v>
      </c>
      <c r="H7792" s="119" t="s">
        <v>132</v>
      </c>
      <c r="I7792" s="116" t="s">
        <v>143</v>
      </c>
      <c r="J7792" s="116" t="s">
        <v>2941</v>
      </c>
      <c r="K7792" s="116" t="s">
        <v>2941</v>
      </c>
      <c r="L7792" s="116" t="s">
        <v>180</v>
      </c>
      <c r="M7792" s="116" t="s">
        <v>180</v>
      </c>
      <c r="N7792" s="116" t="s">
        <v>714</v>
      </c>
      <c r="O7792" s="118">
        <v>6154</v>
      </c>
      <c r="P7792" s="118" t="s">
        <v>113</v>
      </c>
    </row>
    <row r="7793" spans="2:16" x14ac:dyDescent="0.45">
      <c r="B7793" s="115">
        <v>1907320</v>
      </c>
      <c r="C7793" s="116" t="s">
        <v>10430</v>
      </c>
      <c r="D7793" s="116" t="s">
        <v>10431</v>
      </c>
      <c r="E7793" s="116" t="s">
        <v>216</v>
      </c>
      <c r="F7793" s="117">
        <v>45889</v>
      </c>
      <c r="G7793" s="118" t="s">
        <v>99</v>
      </c>
      <c r="H7793" s="119" t="s">
        <v>132</v>
      </c>
      <c r="I7793" s="116" t="s">
        <v>150</v>
      </c>
      <c r="J7793" s="116" t="s">
        <v>2555</v>
      </c>
      <c r="K7793" s="116" t="s">
        <v>2556</v>
      </c>
      <c r="L7793" s="116" t="s">
        <v>176</v>
      </c>
      <c r="M7793" s="116" t="s">
        <v>176</v>
      </c>
      <c r="N7793" s="116" t="s">
        <v>561</v>
      </c>
      <c r="O7793" s="118">
        <v>2530</v>
      </c>
      <c r="P7793" s="118" t="s">
        <v>113</v>
      </c>
    </row>
    <row r="7794" spans="2:16" x14ac:dyDescent="0.45">
      <c r="B7794" s="115">
        <v>167205503</v>
      </c>
      <c r="C7794" s="116" t="s">
        <v>10432</v>
      </c>
      <c r="D7794" s="116" t="s">
        <v>747</v>
      </c>
      <c r="E7794" s="116" t="s">
        <v>216</v>
      </c>
      <c r="F7794" s="117">
        <v>45889</v>
      </c>
      <c r="G7794" s="118" t="s">
        <v>99</v>
      </c>
      <c r="H7794" s="119" t="s">
        <v>132</v>
      </c>
      <c r="I7794" s="116" t="s">
        <v>150</v>
      </c>
      <c r="J7794" s="116" t="s">
        <v>2494</v>
      </c>
      <c r="K7794" s="116" t="s">
        <v>2495</v>
      </c>
      <c r="L7794" s="116" t="s">
        <v>177</v>
      </c>
      <c r="M7794" s="116" t="s">
        <v>177</v>
      </c>
      <c r="N7794" s="116" t="s">
        <v>255</v>
      </c>
      <c r="O7794" s="118">
        <v>3000</v>
      </c>
      <c r="P7794" s="118" t="s">
        <v>114</v>
      </c>
    </row>
    <row r="7795" spans="2:16" x14ac:dyDescent="0.45">
      <c r="B7795" s="115">
        <v>620248759</v>
      </c>
      <c r="C7795" s="116" t="s">
        <v>10433</v>
      </c>
      <c r="D7795" s="116" t="s">
        <v>314</v>
      </c>
      <c r="E7795" s="116" t="s">
        <v>216</v>
      </c>
      <c r="F7795" s="117">
        <v>45889</v>
      </c>
      <c r="G7795" s="118" t="s">
        <v>99</v>
      </c>
      <c r="H7795" s="119" t="s">
        <v>132</v>
      </c>
      <c r="I7795" s="116" t="s">
        <v>159</v>
      </c>
      <c r="J7795" s="116" t="s">
        <v>2499</v>
      </c>
      <c r="K7795" s="116" t="s">
        <v>2893</v>
      </c>
      <c r="L7795" s="116" t="s">
        <v>176</v>
      </c>
      <c r="M7795" s="116" t="s">
        <v>176</v>
      </c>
      <c r="N7795" s="116" t="s">
        <v>506</v>
      </c>
      <c r="O7795" s="118">
        <v>2158</v>
      </c>
      <c r="P7795" s="118" t="s">
        <v>114</v>
      </c>
    </row>
    <row r="7796" spans="2:16" x14ac:dyDescent="0.45">
      <c r="B7796" s="115">
        <v>629165082</v>
      </c>
      <c r="C7796" s="116" t="s">
        <v>10434</v>
      </c>
      <c r="D7796" s="116" t="s">
        <v>443</v>
      </c>
      <c r="E7796" s="116" t="s">
        <v>216</v>
      </c>
      <c r="F7796" s="117">
        <v>45889</v>
      </c>
      <c r="G7796" s="118" t="s">
        <v>99</v>
      </c>
      <c r="H7796" s="119" t="s">
        <v>132</v>
      </c>
      <c r="I7796" s="116" t="s">
        <v>148</v>
      </c>
      <c r="J7796" s="116" t="s">
        <v>2993</v>
      </c>
      <c r="K7796" s="116" t="s">
        <v>2993</v>
      </c>
      <c r="L7796" s="116" t="s">
        <v>176</v>
      </c>
      <c r="M7796" s="116" t="s">
        <v>176</v>
      </c>
      <c r="N7796" s="116" t="s">
        <v>506</v>
      </c>
      <c r="O7796" s="118">
        <v>2154</v>
      </c>
      <c r="P7796" s="118" t="s">
        <v>114</v>
      </c>
    </row>
    <row r="7797" spans="2:16" x14ac:dyDescent="0.45">
      <c r="B7797" s="115">
        <v>631181630</v>
      </c>
      <c r="C7797" s="116" t="s">
        <v>10435</v>
      </c>
      <c r="D7797" s="116" t="s">
        <v>781</v>
      </c>
      <c r="E7797" s="116" t="s">
        <v>216</v>
      </c>
      <c r="F7797" s="117">
        <v>45889</v>
      </c>
      <c r="G7797" s="118" t="s">
        <v>99</v>
      </c>
      <c r="H7797" s="119" t="s">
        <v>132</v>
      </c>
      <c r="I7797" s="116" t="s">
        <v>159</v>
      </c>
      <c r="J7797" s="116" t="s">
        <v>2630</v>
      </c>
      <c r="K7797" s="116" t="s">
        <v>2631</v>
      </c>
      <c r="L7797" s="116" t="s">
        <v>177</v>
      </c>
      <c r="M7797" s="116" t="s">
        <v>176</v>
      </c>
      <c r="N7797" s="116" t="s">
        <v>287</v>
      </c>
      <c r="O7797" s="118">
        <v>2017</v>
      </c>
      <c r="P7797" s="118" t="s">
        <v>114</v>
      </c>
    </row>
    <row r="7798" spans="2:16" x14ac:dyDescent="0.45">
      <c r="B7798" s="115">
        <v>1074595</v>
      </c>
      <c r="C7798" s="116" t="s">
        <v>10436</v>
      </c>
      <c r="D7798" s="116" t="s">
        <v>2209</v>
      </c>
      <c r="E7798" s="116" t="s">
        <v>216</v>
      </c>
      <c r="F7798" s="117">
        <v>45890</v>
      </c>
      <c r="G7798" s="118" t="s">
        <v>99</v>
      </c>
      <c r="H7798" s="119" t="s">
        <v>132</v>
      </c>
      <c r="I7798" s="116" t="s">
        <v>150</v>
      </c>
      <c r="J7798" s="116" t="s">
        <v>2494</v>
      </c>
      <c r="K7798" s="116" t="s">
        <v>2495</v>
      </c>
      <c r="L7798" s="116" t="s">
        <v>176</v>
      </c>
      <c r="M7798" s="116" t="s">
        <v>176</v>
      </c>
      <c r="N7798" s="116" t="s">
        <v>287</v>
      </c>
      <c r="O7798" s="118">
        <v>2000</v>
      </c>
      <c r="P7798" s="118" t="s">
        <v>114</v>
      </c>
    </row>
    <row r="7799" spans="2:16" x14ac:dyDescent="0.45">
      <c r="B7799" s="115">
        <v>1270604</v>
      </c>
      <c r="C7799" s="116" t="s">
        <v>10437</v>
      </c>
      <c r="D7799" s="116" t="s">
        <v>1644</v>
      </c>
      <c r="E7799" s="116" t="s">
        <v>216</v>
      </c>
      <c r="F7799" s="117">
        <v>45890</v>
      </c>
      <c r="G7799" s="118" t="s">
        <v>99</v>
      </c>
      <c r="H7799" s="119" t="s">
        <v>132</v>
      </c>
      <c r="I7799" s="116" t="s">
        <v>145</v>
      </c>
      <c r="J7799" s="116" t="s">
        <v>2511</v>
      </c>
      <c r="K7799" s="116" t="s">
        <v>2691</v>
      </c>
      <c r="L7799" s="116" t="s">
        <v>176</v>
      </c>
      <c r="M7799" s="116" t="s">
        <v>176</v>
      </c>
      <c r="N7799" s="116" t="s">
        <v>517</v>
      </c>
      <c r="O7799" s="118">
        <v>2328</v>
      </c>
      <c r="P7799" s="118" t="s">
        <v>114</v>
      </c>
    </row>
    <row r="7800" spans="2:16" x14ac:dyDescent="0.45">
      <c r="B7800" s="115">
        <v>2490502</v>
      </c>
      <c r="C7800" s="116" t="s">
        <v>10438</v>
      </c>
      <c r="D7800" s="116" t="s">
        <v>2085</v>
      </c>
      <c r="E7800" s="116" t="s">
        <v>216</v>
      </c>
      <c r="F7800" s="117">
        <v>45890</v>
      </c>
      <c r="G7800" s="118" t="s">
        <v>99</v>
      </c>
      <c r="H7800" s="119" t="s">
        <v>132</v>
      </c>
      <c r="I7800" s="116" t="s">
        <v>158</v>
      </c>
      <c r="J7800" s="116" t="s">
        <v>2518</v>
      </c>
      <c r="K7800" s="116" t="s">
        <v>2519</v>
      </c>
      <c r="L7800" s="116" t="s">
        <v>176</v>
      </c>
      <c r="M7800" s="116" t="s">
        <v>176</v>
      </c>
      <c r="N7800" s="116" t="s">
        <v>10439</v>
      </c>
      <c r="O7800" s="118">
        <v>2082</v>
      </c>
      <c r="P7800" s="118" t="s">
        <v>114</v>
      </c>
    </row>
    <row r="7801" spans="2:16" x14ac:dyDescent="0.45">
      <c r="B7801" s="115">
        <v>4582398</v>
      </c>
      <c r="C7801" s="116" t="s">
        <v>10440</v>
      </c>
      <c r="D7801" s="116" t="s">
        <v>2706</v>
      </c>
      <c r="E7801" s="116" t="s">
        <v>216</v>
      </c>
      <c r="F7801" s="117">
        <v>45890</v>
      </c>
      <c r="G7801" s="118" t="s">
        <v>99</v>
      </c>
      <c r="H7801" s="119" t="s">
        <v>132</v>
      </c>
      <c r="I7801" s="116" t="s">
        <v>143</v>
      </c>
      <c r="J7801" s="116" t="s">
        <v>2941</v>
      </c>
      <c r="K7801" s="116" t="s">
        <v>2941</v>
      </c>
      <c r="L7801" s="116" t="s">
        <v>177</v>
      </c>
      <c r="M7801" s="116" t="s">
        <v>177</v>
      </c>
      <c r="N7801" s="116" t="s">
        <v>307</v>
      </c>
      <c r="O7801" s="118">
        <v>3194</v>
      </c>
      <c r="P7801" s="118" t="s">
        <v>114</v>
      </c>
    </row>
    <row r="7802" spans="2:16" x14ac:dyDescent="0.45">
      <c r="B7802" s="115">
        <v>8454617</v>
      </c>
      <c r="C7802" s="116" t="s">
        <v>10441</v>
      </c>
      <c r="D7802" s="116" t="s">
        <v>1368</v>
      </c>
      <c r="E7802" s="116" t="s">
        <v>216</v>
      </c>
      <c r="F7802" s="117">
        <v>45890</v>
      </c>
      <c r="G7802" s="118" t="s">
        <v>99</v>
      </c>
      <c r="H7802" s="119" t="s">
        <v>132</v>
      </c>
      <c r="I7802" s="116" t="s">
        <v>155</v>
      </c>
      <c r="J7802" s="116" t="s">
        <v>2504</v>
      </c>
      <c r="K7802" s="116" t="s">
        <v>2505</v>
      </c>
      <c r="L7802" s="116" t="s">
        <v>183</v>
      </c>
      <c r="M7802" s="116" t="s">
        <v>176</v>
      </c>
      <c r="N7802" s="116" t="s">
        <v>273</v>
      </c>
      <c r="O7802" s="118">
        <v>2028</v>
      </c>
      <c r="P7802" s="118" t="s">
        <v>114</v>
      </c>
    </row>
    <row r="7803" spans="2:16" x14ac:dyDescent="0.45">
      <c r="B7803" s="115">
        <v>9482928</v>
      </c>
      <c r="C7803" s="116" t="s">
        <v>10442</v>
      </c>
      <c r="D7803" s="116" t="s">
        <v>5900</v>
      </c>
      <c r="E7803" s="116" t="s">
        <v>216</v>
      </c>
      <c r="F7803" s="117">
        <v>45890</v>
      </c>
      <c r="G7803" s="118" t="s">
        <v>99</v>
      </c>
      <c r="H7803" s="119" t="s">
        <v>132</v>
      </c>
      <c r="I7803" s="116" t="s">
        <v>155</v>
      </c>
      <c r="J7803" s="116" t="s">
        <v>2504</v>
      </c>
      <c r="K7803" s="116" t="s">
        <v>2505</v>
      </c>
      <c r="L7803" s="116" t="s">
        <v>181</v>
      </c>
      <c r="M7803" s="116" t="s">
        <v>181</v>
      </c>
      <c r="N7803" s="116" t="s">
        <v>489</v>
      </c>
      <c r="O7803" s="118">
        <v>7310</v>
      </c>
      <c r="P7803" s="118" t="s">
        <v>114</v>
      </c>
    </row>
    <row r="7804" spans="2:16" x14ac:dyDescent="0.45">
      <c r="B7804" s="115">
        <v>74337714</v>
      </c>
      <c r="C7804" s="116" t="s">
        <v>10443</v>
      </c>
      <c r="D7804" s="116" t="s">
        <v>873</v>
      </c>
      <c r="E7804" s="116" t="s">
        <v>216</v>
      </c>
      <c r="F7804" s="117">
        <v>45890</v>
      </c>
      <c r="G7804" s="118" t="s">
        <v>99</v>
      </c>
      <c r="H7804" s="119" t="s">
        <v>132</v>
      </c>
      <c r="I7804" s="116" t="s">
        <v>150</v>
      </c>
      <c r="J7804" s="116" t="s">
        <v>2494</v>
      </c>
      <c r="K7804" s="116" t="s">
        <v>2495</v>
      </c>
      <c r="L7804" s="116" t="s">
        <v>176</v>
      </c>
      <c r="M7804" s="116" t="s">
        <v>176</v>
      </c>
      <c r="N7804" s="116" t="s">
        <v>8748</v>
      </c>
      <c r="O7804" s="118">
        <v>2753</v>
      </c>
      <c r="P7804" s="118" t="s">
        <v>114</v>
      </c>
    </row>
    <row r="7805" spans="2:16" x14ac:dyDescent="0.45">
      <c r="B7805" s="115">
        <v>98328342</v>
      </c>
      <c r="C7805" s="116" t="s">
        <v>10444</v>
      </c>
      <c r="D7805" s="116" t="s">
        <v>2209</v>
      </c>
      <c r="E7805" s="116" t="s">
        <v>216</v>
      </c>
      <c r="F7805" s="117">
        <v>45890</v>
      </c>
      <c r="G7805" s="118" t="s">
        <v>99</v>
      </c>
      <c r="H7805" s="119" t="s">
        <v>132</v>
      </c>
      <c r="I7805" s="116" t="s">
        <v>155</v>
      </c>
      <c r="J7805" s="116" t="s">
        <v>2504</v>
      </c>
      <c r="K7805" s="116" t="s">
        <v>2505</v>
      </c>
      <c r="L7805" s="116" t="s">
        <v>176</v>
      </c>
      <c r="M7805" s="116" t="s">
        <v>176</v>
      </c>
      <c r="N7805" s="116" t="s">
        <v>287</v>
      </c>
      <c r="O7805" s="118">
        <v>2000</v>
      </c>
      <c r="P7805" s="118" t="s">
        <v>114</v>
      </c>
    </row>
    <row r="7806" spans="2:16" x14ac:dyDescent="0.45">
      <c r="B7806" s="115">
        <v>132580600</v>
      </c>
      <c r="C7806" s="116" t="s">
        <v>10445</v>
      </c>
      <c r="D7806" s="116" t="s">
        <v>682</v>
      </c>
      <c r="E7806" s="116" t="s">
        <v>216</v>
      </c>
      <c r="F7806" s="117">
        <v>45890</v>
      </c>
      <c r="G7806" s="118" t="s">
        <v>99</v>
      </c>
      <c r="H7806" s="119" t="s">
        <v>132</v>
      </c>
      <c r="I7806" s="116" t="s">
        <v>151</v>
      </c>
      <c r="J7806" s="116" t="s">
        <v>2530</v>
      </c>
      <c r="K7806" s="116" t="s">
        <v>2945</v>
      </c>
      <c r="L7806" s="116" t="s">
        <v>178</v>
      </c>
      <c r="M7806" s="116" t="s">
        <v>178</v>
      </c>
      <c r="N7806" s="116" t="s">
        <v>244</v>
      </c>
      <c r="O7806" s="118">
        <v>4214</v>
      </c>
      <c r="P7806" s="118" t="s">
        <v>114</v>
      </c>
    </row>
    <row r="7807" spans="2:16" x14ac:dyDescent="0.45">
      <c r="B7807" s="115">
        <v>145858957</v>
      </c>
      <c r="C7807" s="116" t="s">
        <v>10446</v>
      </c>
      <c r="D7807" s="116" t="s">
        <v>342</v>
      </c>
      <c r="E7807" s="116" t="s">
        <v>216</v>
      </c>
      <c r="F7807" s="117">
        <v>45891</v>
      </c>
      <c r="G7807" s="118" t="s">
        <v>99</v>
      </c>
      <c r="H7807" s="119" t="s">
        <v>132</v>
      </c>
      <c r="I7807" s="116" t="s">
        <v>161</v>
      </c>
      <c r="J7807" s="116" t="s">
        <v>2574</v>
      </c>
      <c r="K7807" s="116" t="s">
        <v>5246</v>
      </c>
      <c r="L7807" s="116" t="s">
        <v>177</v>
      </c>
      <c r="M7807" s="116" t="s">
        <v>179</v>
      </c>
      <c r="N7807" s="116" t="s">
        <v>500</v>
      </c>
      <c r="O7807" s="118">
        <v>5161</v>
      </c>
      <c r="P7807" s="118" t="s">
        <v>114</v>
      </c>
    </row>
    <row r="7808" spans="2:16" x14ac:dyDescent="0.45">
      <c r="B7808" s="115">
        <v>12313</v>
      </c>
      <c r="C7808" s="116" t="s">
        <v>10447</v>
      </c>
      <c r="D7808" s="116" t="s">
        <v>1652</v>
      </c>
      <c r="E7808" s="116" t="s">
        <v>216</v>
      </c>
      <c r="F7808" s="117">
        <v>45894</v>
      </c>
      <c r="G7808" s="118" t="s">
        <v>99</v>
      </c>
      <c r="H7808" s="119" t="s">
        <v>132</v>
      </c>
      <c r="I7808" s="116" t="s">
        <v>155</v>
      </c>
      <c r="J7808" s="116" t="s">
        <v>2504</v>
      </c>
      <c r="K7808" s="116" t="s">
        <v>2505</v>
      </c>
      <c r="L7808" s="116" t="s">
        <v>176</v>
      </c>
      <c r="M7808" s="116" t="s">
        <v>176</v>
      </c>
      <c r="N7808" s="116" t="s">
        <v>273</v>
      </c>
      <c r="O7808" s="118">
        <v>2029</v>
      </c>
      <c r="P7808" s="118" t="s">
        <v>114</v>
      </c>
    </row>
    <row r="7809" spans="2:16" x14ac:dyDescent="0.45">
      <c r="B7809" s="115">
        <v>2195691</v>
      </c>
      <c r="C7809" s="116" t="s">
        <v>10448</v>
      </c>
      <c r="D7809" s="116" t="s">
        <v>1652</v>
      </c>
      <c r="E7809" s="116" t="s">
        <v>216</v>
      </c>
      <c r="F7809" s="117">
        <v>45894</v>
      </c>
      <c r="G7809" s="118" t="s">
        <v>99</v>
      </c>
      <c r="H7809" s="119" t="s">
        <v>132</v>
      </c>
      <c r="I7809" s="116" t="s">
        <v>155</v>
      </c>
      <c r="J7809" s="116" t="s">
        <v>2504</v>
      </c>
      <c r="K7809" s="116" t="s">
        <v>2505</v>
      </c>
      <c r="L7809" s="116" t="s">
        <v>176</v>
      </c>
      <c r="M7809" s="116" t="s">
        <v>176</v>
      </c>
      <c r="N7809" s="116" t="s">
        <v>273</v>
      </c>
      <c r="O7809" s="118">
        <v>2029</v>
      </c>
      <c r="P7809" s="118" t="s">
        <v>114</v>
      </c>
    </row>
    <row r="7810" spans="2:16" x14ac:dyDescent="0.45">
      <c r="B7810" s="115">
        <v>87849956</v>
      </c>
      <c r="C7810" s="116" t="s">
        <v>10449</v>
      </c>
      <c r="D7810" s="116" t="s">
        <v>4207</v>
      </c>
      <c r="E7810" s="116" t="s">
        <v>216</v>
      </c>
      <c r="F7810" s="117">
        <v>45894</v>
      </c>
      <c r="G7810" s="118" t="s">
        <v>99</v>
      </c>
      <c r="H7810" s="119" t="s">
        <v>132</v>
      </c>
      <c r="I7810" s="116" t="s">
        <v>161</v>
      </c>
      <c r="J7810" s="116" t="s">
        <v>2844</v>
      </c>
      <c r="K7810" s="116" t="s">
        <v>2845</v>
      </c>
      <c r="L7810" s="116" t="s">
        <v>176</v>
      </c>
      <c r="M7810" s="116" t="s">
        <v>176</v>
      </c>
      <c r="N7810" s="116" t="s">
        <v>225</v>
      </c>
      <c r="O7810" s="118">
        <v>2060</v>
      </c>
      <c r="P7810" s="118" t="s">
        <v>114</v>
      </c>
    </row>
    <row r="7811" spans="2:16" x14ac:dyDescent="0.45">
      <c r="B7811" s="115">
        <v>121423765</v>
      </c>
      <c r="C7811" s="116" t="s">
        <v>10450</v>
      </c>
      <c r="D7811" s="116" t="s">
        <v>243</v>
      </c>
      <c r="E7811" s="116" t="s">
        <v>216</v>
      </c>
      <c r="F7811" s="117">
        <v>45894</v>
      </c>
      <c r="G7811" s="118" t="s">
        <v>99</v>
      </c>
      <c r="H7811" s="119" t="s">
        <v>132</v>
      </c>
      <c r="I7811" s="116" t="s">
        <v>153</v>
      </c>
      <c r="J7811" s="116" t="s">
        <v>3012</v>
      </c>
      <c r="K7811" s="116" t="s">
        <v>5518</v>
      </c>
      <c r="L7811" s="116" t="s">
        <v>176</v>
      </c>
      <c r="M7811" s="116" t="s">
        <v>176</v>
      </c>
      <c r="N7811" s="116" t="s">
        <v>299</v>
      </c>
      <c r="O7811" s="118">
        <v>2128</v>
      </c>
      <c r="P7811" s="118" t="s">
        <v>114</v>
      </c>
    </row>
    <row r="7812" spans="2:16" x14ac:dyDescent="0.45">
      <c r="B7812" s="115">
        <v>138092154</v>
      </c>
      <c r="C7812" s="116" t="s">
        <v>10451</v>
      </c>
      <c r="D7812" s="116" t="s">
        <v>1294</v>
      </c>
      <c r="E7812" s="116" t="s">
        <v>216</v>
      </c>
      <c r="F7812" s="117">
        <v>45894</v>
      </c>
      <c r="G7812" s="118" t="s">
        <v>99</v>
      </c>
      <c r="H7812" s="119" t="s">
        <v>132</v>
      </c>
      <c r="I7812" s="116" t="s">
        <v>161</v>
      </c>
      <c r="J7812" s="116" t="s">
        <v>2844</v>
      </c>
      <c r="K7812" s="116" t="s">
        <v>3262</v>
      </c>
      <c r="L7812" s="116" t="s">
        <v>177</v>
      </c>
      <c r="M7812" s="116" t="s">
        <v>179</v>
      </c>
      <c r="N7812" s="116" t="s">
        <v>694</v>
      </c>
      <c r="O7812" s="118">
        <v>5950</v>
      </c>
      <c r="P7812" s="118" t="s">
        <v>114</v>
      </c>
    </row>
    <row r="7813" spans="2:16" x14ac:dyDescent="0.45">
      <c r="B7813" s="115">
        <v>138092181</v>
      </c>
      <c r="C7813" s="116" t="s">
        <v>10452</v>
      </c>
      <c r="D7813" s="116" t="s">
        <v>1294</v>
      </c>
      <c r="E7813" s="116" t="s">
        <v>216</v>
      </c>
      <c r="F7813" s="117">
        <v>45894</v>
      </c>
      <c r="G7813" s="118" t="s">
        <v>99</v>
      </c>
      <c r="H7813" s="119" t="s">
        <v>132</v>
      </c>
      <c r="I7813" s="116" t="s">
        <v>161</v>
      </c>
      <c r="J7813" s="116" t="s">
        <v>2844</v>
      </c>
      <c r="K7813" s="116" t="s">
        <v>3262</v>
      </c>
      <c r="L7813" s="116" t="s">
        <v>177</v>
      </c>
      <c r="M7813" s="116" t="s">
        <v>179</v>
      </c>
      <c r="N7813" s="116" t="s">
        <v>694</v>
      </c>
      <c r="O7813" s="118">
        <v>5950</v>
      </c>
      <c r="P7813" s="118" t="s">
        <v>114</v>
      </c>
    </row>
    <row r="7814" spans="2:16" x14ac:dyDescent="0.45">
      <c r="B7814" s="115">
        <v>635424207</v>
      </c>
      <c r="C7814" s="116" t="s">
        <v>10453</v>
      </c>
      <c r="D7814" s="116" t="s">
        <v>272</v>
      </c>
      <c r="E7814" s="116" t="s">
        <v>216</v>
      </c>
      <c r="F7814" s="117">
        <v>45894</v>
      </c>
      <c r="G7814" s="118" t="s">
        <v>99</v>
      </c>
      <c r="H7814" s="119" t="s">
        <v>132</v>
      </c>
      <c r="I7814" s="116" t="s">
        <v>152</v>
      </c>
      <c r="J7814" s="116" t="s">
        <v>2562</v>
      </c>
      <c r="K7814" s="116" t="s">
        <v>2563</v>
      </c>
      <c r="L7814" s="116" t="s">
        <v>176</v>
      </c>
      <c r="M7814" s="116" t="s">
        <v>178</v>
      </c>
      <c r="N7814" s="116" t="s">
        <v>233</v>
      </c>
      <c r="O7814" s="118">
        <v>4573</v>
      </c>
      <c r="P7814" s="118" t="s">
        <v>114</v>
      </c>
    </row>
    <row r="7815" spans="2:16" x14ac:dyDescent="0.45">
      <c r="B7815" s="115">
        <v>635424538</v>
      </c>
      <c r="C7815" s="116" t="s">
        <v>10454</v>
      </c>
      <c r="D7815" s="116" t="s">
        <v>272</v>
      </c>
      <c r="E7815" s="116" t="s">
        <v>216</v>
      </c>
      <c r="F7815" s="117">
        <v>45894</v>
      </c>
      <c r="G7815" s="118" t="s">
        <v>99</v>
      </c>
      <c r="H7815" s="119" t="s">
        <v>132</v>
      </c>
      <c r="I7815" s="116" t="s">
        <v>152</v>
      </c>
      <c r="J7815" s="116" t="s">
        <v>2562</v>
      </c>
      <c r="K7815" s="116" t="s">
        <v>2563</v>
      </c>
      <c r="L7815" s="116" t="s">
        <v>176</v>
      </c>
      <c r="M7815" s="116" t="s">
        <v>178</v>
      </c>
      <c r="N7815" s="116" t="s">
        <v>233</v>
      </c>
      <c r="O7815" s="118">
        <v>4573</v>
      </c>
      <c r="P7815" s="118" t="s">
        <v>114</v>
      </c>
    </row>
    <row r="7816" spans="2:16" x14ac:dyDescent="0.45">
      <c r="B7816" s="115">
        <v>3666000</v>
      </c>
      <c r="C7816" s="116" t="s">
        <v>10455</v>
      </c>
      <c r="D7816" s="116" t="s">
        <v>781</v>
      </c>
      <c r="E7816" s="116" t="s">
        <v>216</v>
      </c>
      <c r="F7816" s="117">
        <v>45895</v>
      </c>
      <c r="G7816" s="118" t="s">
        <v>99</v>
      </c>
      <c r="H7816" s="119" t="s">
        <v>132</v>
      </c>
      <c r="I7816" s="116" t="s">
        <v>156</v>
      </c>
      <c r="J7816" s="116" t="s">
        <v>2859</v>
      </c>
      <c r="K7816" s="116" t="s">
        <v>2859</v>
      </c>
      <c r="L7816" s="116" t="s">
        <v>176</v>
      </c>
      <c r="M7816" s="116" t="s">
        <v>176</v>
      </c>
      <c r="N7816" s="116" t="s">
        <v>225</v>
      </c>
      <c r="O7816" s="118">
        <v>2060</v>
      </c>
      <c r="P7816" s="118" t="s">
        <v>114</v>
      </c>
    </row>
    <row r="7817" spans="2:16" x14ac:dyDescent="0.45">
      <c r="B7817" s="115">
        <v>604039492</v>
      </c>
      <c r="C7817" s="116" t="s">
        <v>10456</v>
      </c>
      <c r="D7817" s="116" t="s">
        <v>6189</v>
      </c>
      <c r="E7817" s="116" t="s">
        <v>216</v>
      </c>
      <c r="F7817" s="117">
        <v>45895</v>
      </c>
      <c r="G7817" s="118" t="s">
        <v>99</v>
      </c>
      <c r="H7817" s="119" t="s">
        <v>132</v>
      </c>
      <c r="I7817" s="116" t="s">
        <v>150</v>
      </c>
      <c r="J7817" s="116" t="s">
        <v>2555</v>
      </c>
      <c r="K7817" s="116" t="s">
        <v>2556</v>
      </c>
      <c r="L7817" s="116" t="s">
        <v>177</v>
      </c>
      <c r="M7817" s="116" t="s">
        <v>177</v>
      </c>
      <c r="N7817" s="116" t="s">
        <v>255</v>
      </c>
      <c r="O7817" s="118">
        <v>3181</v>
      </c>
      <c r="P7817" s="118" t="s">
        <v>114</v>
      </c>
    </row>
    <row r="7818" spans="2:16" x14ac:dyDescent="0.45">
      <c r="B7818" s="115">
        <v>3399764</v>
      </c>
      <c r="C7818" s="116" t="s">
        <v>10457</v>
      </c>
      <c r="D7818" s="116" t="s">
        <v>1340</v>
      </c>
      <c r="E7818" s="116" t="s">
        <v>216</v>
      </c>
      <c r="F7818" s="117">
        <v>45896</v>
      </c>
      <c r="G7818" s="118" t="s">
        <v>99</v>
      </c>
      <c r="H7818" s="119" t="s">
        <v>132</v>
      </c>
      <c r="I7818" s="116" t="s">
        <v>146</v>
      </c>
      <c r="J7818" s="116" t="s">
        <v>2717</v>
      </c>
      <c r="K7818" s="116" t="s">
        <v>2717</v>
      </c>
      <c r="L7818" s="116" t="s">
        <v>176</v>
      </c>
      <c r="M7818" s="116" t="s">
        <v>176</v>
      </c>
      <c r="N7818" s="116" t="s">
        <v>480</v>
      </c>
      <c r="O7818" s="118">
        <v>2093</v>
      </c>
      <c r="P7818" s="118" t="s">
        <v>114</v>
      </c>
    </row>
    <row r="7819" spans="2:16" x14ac:dyDescent="0.45">
      <c r="B7819" s="115">
        <v>4858075</v>
      </c>
      <c r="C7819" s="116" t="s">
        <v>10458</v>
      </c>
      <c r="D7819" s="116" t="s">
        <v>6189</v>
      </c>
      <c r="E7819" s="116" t="s">
        <v>216</v>
      </c>
      <c r="F7819" s="117">
        <v>45896</v>
      </c>
      <c r="G7819" s="118" t="s">
        <v>99</v>
      </c>
      <c r="H7819" s="119" t="s">
        <v>132</v>
      </c>
      <c r="I7819" s="116" t="s">
        <v>150</v>
      </c>
      <c r="J7819" s="116" t="s">
        <v>2555</v>
      </c>
      <c r="K7819" s="116" t="s">
        <v>3015</v>
      </c>
      <c r="L7819" s="116" t="s">
        <v>177</v>
      </c>
      <c r="M7819" s="116" t="s">
        <v>177</v>
      </c>
      <c r="N7819" s="116" t="s">
        <v>3019</v>
      </c>
      <c r="O7819" s="118">
        <v>3032</v>
      </c>
      <c r="P7819" s="118" t="s">
        <v>114</v>
      </c>
    </row>
    <row r="7820" spans="2:16" x14ac:dyDescent="0.45">
      <c r="B7820" s="115">
        <v>59999914</v>
      </c>
      <c r="C7820" s="116" t="s">
        <v>10459</v>
      </c>
      <c r="D7820" s="116" t="s">
        <v>272</v>
      </c>
      <c r="E7820" s="116" t="s">
        <v>216</v>
      </c>
      <c r="F7820" s="117">
        <v>45896</v>
      </c>
      <c r="G7820" s="118" t="s">
        <v>99</v>
      </c>
      <c r="H7820" s="119" t="s">
        <v>132</v>
      </c>
      <c r="I7820" s="116" t="s">
        <v>144</v>
      </c>
      <c r="J7820" s="116" t="s">
        <v>2595</v>
      </c>
      <c r="K7820" s="116" t="s">
        <v>2596</v>
      </c>
      <c r="L7820" s="116" t="s">
        <v>183</v>
      </c>
      <c r="M7820" s="116" t="s">
        <v>183</v>
      </c>
      <c r="N7820" s="116" t="s">
        <v>183</v>
      </c>
      <c r="O7820" s="118">
        <v>2600</v>
      </c>
      <c r="P7820" s="118" t="s">
        <v>114</v>
      </c>
    </row>
    <row r="7821" spans="2:16" x14ac:dyDescent="0.45">
      <c r="B7821" s="115">
        <v>64335637</v>
      </c>
      <c r="C7821" s="116" t="s">
        <v>10460</v>
      </c>
      <c r="D7821" s="116" t="s">
        <v>747</v>
      </c>
      <c r="E7821" s="116" t="s">
        <v>216</v>
      </c>
      <c r="F7821" s="117">
        <v>45896</v>
      </c>
      <c r="G7821" s="118" t="s">
        <v>99</v>
      </c>
      <c r="H7821" s="119" t="s">
        <v>132</v>
      </c>
      <c r="I7821" s="116" t="s">
        <v>150</v>
      </c>
      <c r="J7821" s="116" t="s">
        <v>2494</v>
      </c>
      <c r="K7821" s="116" t="s">
        <v>2495</v>
      </c>
      <c r="L7821" s="116" t="s">
        <v>177</v>
      </c>
      <c r="M7821" s="116" t="s">
        <v>177</v>
      </c>
      <c r="N7821" s="116" t="s">
        <v>3437</v>
      </c>
      <c r="O7821" s="118">
        <v>3145</v>
      </c>
      <c r="P7821" s="118" t="s">
        <v>114</v>
      </c>
    </row>
    <row r="7822" spans="2:16" x14ac:dyDescent="0.45">
      <c r="B7822" s="115">
        <v>71118664</v>
      </c>
      <c r="C7822" s="116" t="s">
        <v>10461</v>
      </c>
      <c r="D7822" s="116" t="s">
        <v>272</v>
      </c>
      <c r="E7822" s="116" t="s">
        <v>216</v>
      </c>
      <c r="F7822" s="117">
        <v>45896</v>
      </c>
      <c r="G7822" s="118" t="s">
        <v>99</v>
      </c>
      <c r="H7822" s="119" t="s">
        <v>132</v>
      </c>
      <c r="I7822" s="116" t="s">
        <v>161</v>
      </c>
      <c r="J7822" s="116" t="s">
        <v>2574</v>
      </c>
      <c r="K7822" s="116" t="s">
        <v>7316</v>
      </c>
      <c r="L7822" s="116" t="s">
        <v>176</v>
      </c>
      <c r="M7822" s="116" t="s">
        <v>176</v>
      </c>
      <c r="N7822" s="116" t="s">
        <v>386</v>
      </c>
      <c r="O7822" s="118">
        <v>2228</v>
      </c>
      <c r="P7822" s="118" t="s">
        <v>114</v>
      </c>
    </row>
    <row r="7823" spans="2:16" x14ac:dyDescent="0.45">
      <c r="B7823" s="115">
        <v>78294407</v>
      </c>
      <c r="C7823" s="116" t="s">
        <v>10462</v>
      </c>
      <c r="D7823" s="116" t="s">
        <v>583</v>
      </c>
      <c r="E7823" s="116" t="s">
        <v>216</v>
      </c>
      <c r="F7823" s="117">
        <v>45896</v>
      </c>
      <c r="G7823" s="118" t="s">
        <v>99</v>
      </c>
      <c r="H7823" s="119" t="s">
        <v>132</v>
      </c>
      <c r="I7823" s="116" t="s">
        <v>161</v>
      </c>
      <c r="J7823" s="116" t="s">
        <v>2844</v>
      </c>
      <c r="K7823" s="116" t="s">
        <v>3262</v>
      </c>
      <c r="L7823" s="116" t="s">
        <v>179</v>
      </c>
      <c r="M7823" s="116" t="s">
        <v>179</v>
      </c>
      <c r="N7823" s="116" t="s">
        <v>694</v>
      </c>
      <c r="O7823" s="118">
        <v>5014</v>
      </c>
      <c r="P7823" s="118" t="s">
        <v>114</v>
      </c>
    </row>
    <row r="7824" spans="2:16" x14ac:dyDescent="0.45">
      <c r="B7824" s="115">
        <v>607169193</v>
      </c>
      <c r="C7824" s="116" t="s">
        <v>10463</v>
      </c>
      <c r="D7824" s="116" t="s">
        <v>2706</v>
      </c>
      <c r="E7824" s="116" t="s">
        <v>216</v>
      </c>
      <c r="F7824" s="117">
        <v>45896</v>
      </c>
      <c r="G7824" s="118" t="s">
        <v>99</v>
      </c>
      <c r="H7824" s="119" t="s">
        <v>132</v>
      </c>
      <c r="I7824" s="116" t="s">
        <v>158</v>
      </c>
      <c r="J7824" s="116" t="s">
        <v>2518</v>
      </c>
      <c r="K7824" s="116" t="s">
        <v>2764</v>
      </c>
      <c r="L7824" s="116" t="s">
        <v>177</v>
      </c>
      <c r="M7824" s="116" t="s">
        <v>177</v>
      </c>
      <c r="N7824" s="116" t="s">
        <v>667</v>
      </c>
      <c r="O7824" s="118">
        <v>3088</v>
      </c>
      <c r="P7824" s="118" t="s">
        <v>114</v>
      </c>
    </row>
    <row r="7825" spans="2:16" x14ac:dyDescent="0.45">
      <c r="B7825" s="115">
        <v>654950204</v>
      </c>
      <c r="C7825" s="116" t="s">
        <v>10464</v>
      </c>
      <c r="D7825" s="116" t="s">
        <v>2713</v>
      </c>
      <c r="E7825" s="116" t="s">
        <v>216</v>
      </c>
      <c r="F7825" s="117">
        <v>45896</v>
      </c>
      <c r="G7825" s="118" t="s">
        <v>99</v>
      </c>
      <c r="H7825" s="119" t="s">
        <v>132</v>
      </c>
      <c r="I7825" s="116" t="s">
        <v>150</v>
      </c>
      <c r="J7825" s="116" t="s">
        <v>2494</v>
      </c>
      <c r="K7825" s="116" t="s">
        <v>2495</v>
      </c>
      <c r="L7825" s="116" t="s">
        <v>177</v>
      </c>
      <c r="M7825" s="116" t="s">
        <v>177</v>
      </c>
      <c r="N7825" s="116" t="s">
        <v>255</v>
      </c>
      <c r="O7825" s="118">
        <v>3004</v>
      </c>
      <c r="P7825" s="118" t="s">
        <v>114</v>
      </c>
    </row>
    <row r="7826" spans="2:16" x14ac:dyDescent="0.45">
      <c r="B7826" s="115">
        <v>630305118</v>
      </c>
      <c r="C7826" s="116" t="s">
        <v>10465</v>
      </c>
      <c r="D7826" s="116" t="s">
        <v>1699</v>
      </c>
      <c r="E7826" s="116" t="s">
        <v>216</v>
      </c>
      <c r="F7826" s="117">
        <v>45897</v>
      </c>
      <c r="G7826" s="118" t="s">
        <v>99</v>
      </c>
      <c r="H7826" s="119" t="s">
        <v>132</v>
      </c>
      <c r="I7826" s="116" t="s">
        <v>150</v>
      </c>
      <c r="J7826" s="116" t="s">
        <v>2494</v>
      </c>
      <c r="K7826" s="116" t="s">
        <v>3239</v>
      </c>
      <c r="L7826" s="116" t="s">
        <v>178</v>
      </c>
      <c r="M7826" s="116" t="s">
        <v>178</v>
      </c>
      <c r="N7826" s="116" t="s">
        <v>2108</v>
      </c>
      <c r="O7826" s="118">
        <v>4053</v>
      </c>
      <c r="P7826" s="118" t="s">
        <v>114</v>
      </c>
    </row>
    <row r="7827" spans="2:16" x14ac:dyDescent="0.45">
      <c r="B7827" s="115">
        <v>305537</v>
      </c>
      <c r="C7827" s="116" t="s">
        <v>10466</v>
      </c>
      <c r="D7827" s="116" t="s">
        <v>881</v>
      </c>
      <c r="E7827" s="116" t="s">
        <v>216</v>
      </c>
      <c r="F7827" s="117">
        <v>45898</v>
      </c>
      <c r="G7827" s="118" t="s">
        <v>99</v>
      </c>
      <c r="H7827" s="119" t="s">
        <v>132</v>
      </c>
      <c r="I7827" s="116" t="s">
        <v>144</v>
      </c>
      <c r="J7827" s="116" t="s">
        <v>2595</v>
      </c>
      <c r="K7827" s="116" t="s">
        <v>2596</v>
      </c>
      <c r="L7827" s="116" t="s">
        <v>176</v>
      </c>
      <c r="M7827" s="116" t="s">
        <v>176</v>
      </c>
      <c r="N7827" s="116" t="s">
        <v>269</v>
      </c>
      <c r="O7827" s="118">
        <v>2575</v>
      </c>
      <c r="P7827" s="118" t="s">
        <v>114</v>
      </c>
    </row>
    <row r="7828" spans="2:16" x14ac:dyDescent="0.45">
      <c r="B7828" s="115">
        <v>737744</v>
      </c>
      <c r="C7828" s="116" t="s">
        <v>10467</v>
      </c>
      <c r="D7828" s="116" t="s">
        <v>747</v>
      </c>
      <c r="E7828" s="116" t="s">
        <v>216</v>
      </c>
      <c r="F7828" s="117">
        <v>45898</v>
      </c>
      <c r="G7828" s="118" t="s">
        <v>99</v>
      </c>
      <c r="H7828" s="119" t="s">
        <v>132</v>
      </c>
      <c r="I7828" s="116" t="s">
        <v>150</v>
      </c>
      <c r="J7828" s="116" t="s">
        <v>2494</v>
      </c>
      <c r="K7828" s="116" t="s">
        <v>2495</v>
      </c>
      <c r="L7828" s="116" t="s">
        <v>176</v>
      </c>
      <c r="M7828" s="116" t="s">
        <v>176</v>
      </c>
      <c r="N7828" s="116" t="s">
        <v>225</v>
      </c>
      <c r="O7828" s="118">
        <v>2060</v>
      </c>
      <c r="P7828" s="118" t="s">
        <v>114</v>
      </c>
    </row>
    <row r="7829" spans="2:16" x14ac:dyDescent="0.45">
      <c r="B7829" s="115">
        <v>120680015</v>
      </c>
      <c r="C7829" s="116" t="s">
        <v>10468</v>
      </c>
      <c r="D7829" s="116" t="s">
        <v>2091</v>
      </c>
      <c r="E7829" s="116" t="s">
        <v>216</v>
      </c>
      <c r="F7829" s="117">
        <v>45898</v>
      </c>
      <c r="G7829" s="118" t="s">
        <v>99</v>
      </c>
      <c r="H7829" s="119" t="s">
        <v>132</v>
      </c>
      <c r="I7829" s="116" t="s">
        <v>143</v>
      </c>
      <c r="J7829" s="116" t="s">
        <v>2941</v>
      </c>
      <c r="K7829" s="116" t="s">
        <v>2941</v>
      </c>
      <c r="L7829" s="116" t="s">
        <v>179</v>
      </c>
      <c r="M7829" s="116" t="s">
        <v>179</v>
      </c>
      <c r="N7829" s="116" t="s">
        <v>790</v>
      </c>
      <c r="O7829" s="118">
        <v>5212</v>
      </c>
      <c r="P7829" s="118" t="s">
        <v>114</v>
      </c>
    </row>
    <row r="7830" spans="2:16" x14ac:dyDescent="0.45">
      <c r="B7830" s="115">
        <v>128270235</v>
      </c>
      <c r="C7830" s="116" t="s">
        <v>10469</v>
      </c>
      <c r="D7830" s="116" t="s">
        <v>2091</v>
      </c>
      <c r="E7830" s="116" t="s">
        <v>216</v>
      </c>
      <c r="F7830" s="117">
        <v>45898</v>
      </c>
      <c r="G7830" s="118" t="s">
        <v>99</v>
      </c>
      <c r="H7830" s="119" t="s">
        <v>132</v>
      </c>
      <c r="I7830" s="116" t="s">
        <v>143</v>
      </c>
      <c r="J7830" s="116" t="s">
        <v>2941</v>
      </c>
      <c r="K7830" s="116" t="s">
        <v>2941</v>
      </c>
      <c r="L7830" s="116" t="s">
        <v>177</v>
      </c>
      <c r="M7830" s="116" t="s">
        <v>179</v>
      </c>
      <c r="N7830" s="116" t="s">
        <v>221</v>
      </c>
      <c r="O7830" s="118">
        <v>5067</v>
      </c>
      <c r="P7830" s="118" t="s">
        <v>114</v>
      </c>
    </row>
    <row r="7831" spans="2:16" x14ac:dyDescent="0.45">
      <c r="B7831" s="115">
        <v>147186123</v>
      </c>
      <c r="C7831" s="116" t="s">
        <v>10470</v>
      </c>
      <c r="D7831" s="116" t="s">
        <v>3058</v>
      </c>
      <c r="E7831" s="116" t="s">
        <v>216</v>
      </c>
      <c r="F7831" s="117">
        <v>45898</v>
      </c>
      <c r="G7831" s="118" t="s">
        <v>99</v>
      </c>
      <c r="H7831" s="119" t="s">
        <v>132</v>
      </c>
      <c r="I7831" s="116" t="s">
        <v>154</v>
      </c>
      <c r="J7831" s="116" t="s">
        <v>3256</v>
      </c>
      <c r="K7831" s="116" t="s">
        <v>3256</v>
      </c>
      <c r="L7831" s="116" t="s">
        <v>180</v>
      </c>
      <c r="M7831" s="116" t="s">
        <v>180</v>
      </c>
      <c r="N7831" s="116" t="s">
        <v>327</v>
      </c>
      <c r="O7831" s="118">
        <v>6008</v>
      </c>
      <c r="P7831" s="118" t="s">
        <v>114</v>
      </c>
    </row>
    <row r="7832" spans="2:16" x14ac:dyDescent="0.45">
      <c r="B7832" s="115">
        <v>158366155</v>
      </c>
      <c r="C7832" s="116" t="s">
        <v>10471</v>
      </c>
      <c r="D7832" s="116" t="s">
        <v>747</v>
      </c>
      <c r="E7832" s="116" t="s">
        <v>216</v>
      </c>
      <c r="F7832" s="117">
        <v>45898</v>
      </c>
      <c r="G7832" s="118" t="s">
        <v>99</v>
      </c>
      <c r="H7832" s="119" t="s">
        <v>132</v>
      </c>
      <c r="I7832" s="116" t="s">
        <v>150</v>
      </c>
      <c r="J7832" s="116" t="s">
        <v>2494</v>
      </c>
      <c r="K7832" s="116" t="s">
        <v>2495</v>
      </c>
      <c r="L7832" s="116" t="s">
        <v>176</v>
      </c>
      <c r="M7832" s="116" t="s">
        <v>176</v>
      </c>
      <c r="N7832" s="116" t="s">
        <v>225</v>
      </c>
      <c r="O7832" s="118">
        <v>2060</v>
      </c>
      <c r="P7832" s="118" t="s">
        <v>114</v>
      </c>
    </row>
    <row r="7833" spans="2:16" x14ac:dyDescent="0.45">
      <c r="B7833" s="115">
        <v>158551574</v>
      </c>
      <c r="C7833" s="116" t="s">
        <v>10472</v>
      </c>
      <c r="D7833" s="116" t="s">
        <v>747</v>
      </c>
      <c r="E7833" s="116" t="s">
        <v>216</v>
      </c>
      <c r="F7833" s="117">
        <v>45898</v>
      </c>
      <c r="G7833" s="118" t="s">
        <v>99</v>
      </c>
      <c r="H7833" s="119" t="s">
        <v>132</v>
      </c>
      <c r="I7833" s="116" t="s">
        <v>150</v>
      </c>
      <c r="J7833" s="116" t="s">
        <v>2494</v>
      </c>
      <c r="K7833" s="116" t="s">
        <v>2495</v>
      </c>
      <c r="L7833" s="116" t="s">
        <v>176</v>
      </c>
      <c r="M7833" s="116" t="s">
        <v>176</v>
      </c>
      <c r="N7833" s="116" t="s">
        <v>225</v>
      </c>
      <c r="O7833" s="118">
        <v>2060</v>
      </c>
      <c r="P7833" s="118" t="s">
        <v>114</v>
      </c>
    </row>
    <row r="7834" spans="2:16" x14ac:dyDescent="0.45">
      <c r="B7834" s="115">
        <v>160815421</v>
      </c>
      <c r="C7834" s="116" t="s">
        <v>10473</v>
      </c>
      <c r="D7834" s="116" t="s">
        <v>3259</v>
      </c>
      <c r="E7834" s="116" t="s">
        <v>216</v>
      </c>
      <c r="F7834" s="117">
        <v>45898</v>
      </c>
      <c r="G7834" s="118" t="s">
        <v>99</v>
      </c>
      <c r="H7834" s="119" t="s">
        <v>132</v>
      </c>
      <c r="I7834" s="116" t="s">
        <v>150</v>
      </c>
      <c r="J7834" s="116" t="s">
        <v>2494</v>
      </c>
      <c r="K7834" s="116" t="s">
        <v>2495</v>
      </c>
      <c r="L7834" s="116" t="s">
        <v>177</v>
      </c>
      <c r="M7834" s="116" t="s">
        <v>177</v>
      </c>
      <c r="N7834" s="116" t="s">
        <v>255</v>
      </c>
      <c r="O7834" s="118">
        <v>3000</v>
      </c>
      <c r="P7834" s="118" t="s">
        <v>114</v>
      </c>
    </row>
    <row r="7835" spans="2:16" x14ac:dyDescent="0.45">
      <c r="B7835" s="115">
        <v>160815430</v>
      </c>
      <c r="C7835" s="116" t="s">
        <v>10474</v>
      </c>
      <c r="D7835" s="116" t="s">
        <v>3259</v>
      </c>
      <c r="E7835" s="116" t="s">
        <v>216</v>
      </c>
      <c r="F7835" s="117">
        <v>45898</v>
      </c>
      <c r="G7835" s="118" t="s">
        <v>99</v>
      </c>
      <c r="H7835" s="119" t="s">
        <v>132</v>
      </c>
      <c r="I7835" s="116" t="s">
        <v>144</v>
      </c>
      <c r="J7835" s="116" t="s">
        <v>2595</v>
      </c>
      <c r="K7835" s="116" t="s">
        <v>2980</v>
      </c>
      <c r="L7835" s="116" t="s">
        <v>177</v>
      </c>
      <c r="M7835" s="116" t="s">
        <v>177</v>
      </c>
      <c r="N7835" s="116" t="s">
        <v>255</v>
      </c>
      <c r="O7835" s="118">
        <v>3000</v>
      </c>
      <c r="P7835" s="118" t="s">
        <v>114</v>
      </c>
    </row>
    <row r="7836" spans="2:16" x14ac:dyDescent="0.45">
      <c r="B7836" s="115">
        <v>167850606</v>
      </c>
      <c r="C7836" s="116" t="s">
        <v>10475</v>
      </c>
      <c r="D7836" s="116" t="s">
        <v>3259</v>
      </c>
      <c r="E7836" s="116" t="s">
        <v>216</v>
      </c>
      <c r="F7836" s="117">
        <v>45898</v>
      </c>
      <c r="G7836" s="118" t="s">
        <v>99</v>
      </c>
      <c r="H7836" s="119" t="s">
        <v>132</v>
      </c>
      <c r="I7836" s="116" t="s">
        <v>150</v>
      </c>
      <c r="J7836" s="116" t="s">
        <v>2494</v>
      </c>
      <c r="K7836" s="116" t="s">
        <v>2495</v>
      </c>
      <c r="L7836" s="116" t="s">
        <v>177</v>
      </c>
      <c r="M7836" s="116" t="s">
        <v>177</v>
      </c>
      <c r="N7836" s="116" t="s">
        <v>255</v>
      </c>
      <c r="O7836" s="118">
        <v>3000</v>
      </c>
      <c r="P7836" s="118" t="s">
        <v>114</v>
      </c>
    </row>
    <row r="7837" spans="2:16" x14ac:dyDescent="0.45">
      <c r="B7837" s="115">
        <v>169760909</v>
      </c>
      <c r="C7837" s="116" t="s">
        <v>10476</v>
      </c>
      <c r="D7837" s="116" t="s">
        <v>747</v>
      </c>
      <c r="E7837" s="116" t="s">
        <v>216</v>
      </c>
      <c r="F7837" s="117">
        <v>45898</v>
      </c>
      <c r="G7837" s="118" t="s">
        <v>99</v>
      </c>
      <c r="H7837" s="119" t="s">
        <v>132</v>
      </c>
      <c r="I7837" s="116" t="s">
        <v>150</v>
      </c>
      <c r="J7837" s="116" t="s">
        <v>2494</v>
      </c>
      <c r="K7837" s="116" t="s">
        <v>2495</v>
      </c>
      <c r="L7837" s="116" t="s">
        <v>177</v>
      </c>
      <c r="M7837" s="116" t="s">
        <v>176</v>
      </c>
      <c r="N7837" s="116" t="s">
        <v>225</v>
      </c>
      <c r="O7837" s="118">
        <v>2060</v>
      </c>
      <c r="P7837" s="118" t="s">
        <v>114</v>
      </c>
    </row>
    <row r="7838" spans="2:16" x14ac:dyDescent="0.45">
      <c r="B7838" s="115">
        <v>609761686</v>
      </c>
      <c r="C7838" s="116" t="s">
        <v>10477</v>
      </c>
      <c r="D7838" s="116" t="s">
        <v>3058</v>
      </c>
      <c r="E7838" s="116" t="s">
        <v>216</v>
      </c>
      <c r="F7838" s="117">
        <v>45898</v>
      </c>
      <c r="G7838" s="118" t="s">
        <v>99</v>
      </c>
      <c r="H7838" s="119" t="s">
        <v>132</v>
      </c>
      <c r="I7838" s="116" t="s">
        <v>154</v>
      </c>
      <c r="J7838" s="116" t="s">
        <v>3256</v>
      </c>
      <c r="K7838" s="116" t="s">
        <v>3256</v>
      </c>
      <c r="L7838" s="116" t="s">
        <v>176</v>
      </c>
      <c r="M7838" s="116" t="s">
        <v>180</v>
      </c>
      <c r="N7838" s="116" t="s">
        <v>327</v>
      </c>
      <c r="O7838" s="118">
        <v>6008</v>
      </c>
      <c r="P7838" s="118" t="s">
        <v>114</v>
      </c>
    </row>
    <row r="7839" spans="2:16" x14ac:dyDescent="0.45">
      <c r="B7839" s="115">
        <v>629842968</v>
      </c>
      <c r="C7839" s="116" t="s">
        <v>10478</v>
      </c>
      <c r="D7839" s="116" t="s">
        <v>3058</v>
      </c>
      <c r="E7839" s="116" t="s">
        <v>216</v>
      </c>
      <c r="F7839" s="117">
        <v>45898</v>
      </c>
      <c r="G7839" s="118" t="s">
        <v>99</v>
      </c>
      <c r="H7839" s="119" t="s">
        <v>132</v>
      </c>
      <c r="I7839" s="116" t="s">
        <v>154</v>
      </c>
      <c r="J7839" s="116" t="s">
        <v>3256</v>
      </c>
      <c r="K7839" s="116" t="s">
        <v>3256</v>
      </c>
      <c r="L7839" s="116" t="s">
        <v>180</v>
      </c>
      <c r="M7839" s="116" t="s">
        <v>180</v>
      </c>
      <c r="N7839" s="116" t="s">
        <v>327</v>
      </c>
      <c r="O7839" s="118">
        <v>6008</v>
      </c>
      <c r="P7839" s="118" t="s">
        <v>114</v>
      </c>
    </row>
    <row r="7840" spans="2:16" x14ac:dyDescent="0.45">
      <c r="B7840" s="115">
        <v>657802152</v>
      </c>
      <c r="C7840" s="116" t="s">
        <v>10479</v>
      </c>
      <c r="D7840" s="116" t="s">
        <v>625</v>
      </c>
      <c r="E7840" s="116" t="s">
        <v>216</v>
      </c>
      <c r="F7840" s="117">
        <v>45898</v>
      </c>
      <c r="G7840" s="118" t="s">
        <v>99</v>
      </c>
      <c r="H7840" s="119" t="s">
        <v>132</v>
      </c>
      <c r="I7840" s="116" t="s">
        <v>144</v>
      </c>
      <c r="J7840" s="116" t="s">
        <v>2595</v>
      </c>
      <c r="K7840" s="116" t="s">
        <v>2596</v>
      </c>
      <c r="L7840" s="116" t="s">
        <v>178</v>
      </c>
      <c r="M7840" s="116" t="s">
        <v>178</v>
      </c>
      <c r="N7840" s="116" t="s">
        <v>4666</v>
      </c>
      <c r="O7840" s="118">
        <v>4123</v>
      </c>
      <c r="P7840" s="118" t="s">
        <v>113</v>
      </c>
    </row>
    <row r="7841" spans="2:16" x14ac:dyDescent="0.45">
      <c r="B7841" s="115">
        <v>8702529</v>
      </c>
      <c r="C7841" s="116" t="s">
        <v>10480</v>
      </c>
      <c r="D7841" s="116" t="s">
        <v>1523</v>
      </c>
      <c r="E7841" s="116" t="s">
        <v>216</v>
      </c>
      <c r="F7841" s="117">
        <v>45900</v>
      </c>
      <c r="G7841" s="118" t="s">
        <v>99</v>
      </c>
      <c r="H7841" s="119" t="s">
        <v>132</v>
      </c>
      <c r="I7841" s="116" t="s">
        <v>156</v>
      </c>
      <c r="J7841" s="116" t="s">
        <v>2426</v>
      </c>
      <c r="K7841" s="116" t="s">
        <v>2427</v>
      </c>
      <c r="L7841" s="116" t="s">
        <v>180</v>
      </c>
      <c r="M7841" s="116" t="s">
        <v>180</v>
      </c>
      <c r="N7841" s="116" t="s">
        <v>327</v>
      </c>
      <c r="O7841" s="118">
        <v>6009</v>
      </c>
      <c r="P7841" s="118" t="s">
        <v>114</v>
      </c>
    </row>
    <row r="7842" spans="2:16" x14ac:dyDescent="0.45">
      <c r="B7842" s="115">
        <v>4700976</v>
      </c>
      <c r="C7842" s="116" t="s">
        <v>10481</v>
      </c>
      <c r="D7842" s="116" t="s">
        <v>741</v>
      </c>
      <c r="E7842" s="116" t="s">
        <v>216</v>
      </c>
      <c r="F7842" s="117">
        <v>45901</v>
      </c>
      <c r="G7842" s="118" t="s">
        <v>100</v>
      </c>
      <c r="H7842" s="119" t="s">
        <v>132</v>
      </c>
      <c r="I7842" s="116" t="s">
        <v>158</v>
      </c>
      <c r="J7842" s="116" t="s">
        <v>2518</v>
      </c>
      <c r="K7842" s="116" t="s">
        <v>2519</v>
      </c>
      <c r="L7842" s="116" t="s">
        <v>177</v>
      </c>
      <c r="M7842" s="116" t="s">
        <v>177</v>
      </c>
      <c r="N7842" s="116" t="s">
        <v>307</v>
      </c>
      <c r="O7842" s="118">
        <v>3161</v>
      </c>
      <c r="P7842" s="118" t="s">
        <v>114</v>
      </c>
    </row>
    <row r="7843" spans="2:16" x14ac:dyDescent="0.45">
      <c r="B7843" s="115">
        <v>9669952</v>
      </c>
      <c r="C7843" s="116" t="s">
        <v>10482</v>
      </c>
      <c r="D7843" s="116" t="s">
        <v>9906</v>
      </c>
      <c r="E7843" s="116" t="s">
        <v>216</v>
      </c>
      <c r="F7843" s="117">
        <v>45901</v>
      </c>
      <c r="G7843" s="118" t="s">
        <v>100</v>
      </c>
      <c r="H7843" s="119" t="s">
        <v>132</v>
      </c>
      <c r="I7843" s="116" t="s">
        <v>147</v>
      </c>
      <c r="J7843" s="116" t="s">
        <v>2523</v>
      </c>
      <c r="K7843" s="116" t="s">
        <v>2698</v>
      </c>
      <c r="L7843" s="116" t="s">
        <v>178</v>
      </c>
      <c r="M7843" s="116" t="s">
        <v>176</v>
      </c>
      <c r="N7843" s="116" t="s">
        <v>287</v>
      </c>
      <c r="O7843" s="118">
        <v>2000</v>
      </c>
      <c r="P7843" s="118" t="s">
        <v>114</v>
      </c>
    </row>
    <row r="7844" spans="2:16" x14ac:dyDescent="0.45">
      <c r="B7844" s="115">
        <v>80313720</v>
      </c>
      <c r="C7844" s="116" t="s">
        <v>10483</v>
      </c>
      <c r="D7844" s="116" t="s">
        <v>1825</v>
      </c>
      <c r="E7844" s="116" t="s">
        <v>216</v>
      </c>
      <c r="F7844" s="117">
        <v>45901</v>
      </c>
      <c r="G7844" s="118" t="s">
        <v>100</v>
      </c>
      <c r="H7844" s="119" t="s">
        <v>132</v>
      </c>
      <c r="I7844" s="116" t="s">
        <v>148</v>
      </c>
      <c r="J7844" s="116" t="s">
        <v>2993</v>
      </c>
      <c r="K7844" s="116" t="s">
        <v>2993</v>
      </c>
      <c r="L7844" s="116" t="s">
        <v>177</v>
      </c>
      <c r="M7844" s="116" t="s">
        <v>177</v>
      </c>
      <c r="N7844" s="116" t="s">
        <v>255</v>
      </c>
      <c r="O7844" s="118">
        <v>3000</v>
      </c>
      <c r="P7844" s="118" t="s">
        <v>114</v>
      </c>
    </row>
    <row r="7845" spans="2:16" x14ac:dyDescent="0.45">
      <c r="B7845" s="115">
        <v>145474380</v>
      </c>
      <c r="C7845" s="116" t="s">
        <v>10484</v>
      </c>
      <c r="D7845" s="116" t="s">
        <v>4974</v>
      </c>
      <c r="E7845" s="116" t="s">
        <v>216</v>
      </c>
      <c r="F7845" s="117">
        <v>45901</v>
      </c>
      <c r="G7845" s="118" t="s">
        <v>100</v>
      </c>
      <c r="H7845" s="119" t="s">
        <v>132</v>
      </c>
      <c r="I7845" s="116" t="s">
        <v>156</v>
      </c>
      <c r="J7845" s="116" t="s">
        <v>2426</v>
      </c>
      <c r="K7845" s="116" t="s">
        <v>2427</v>
      </c>
      <c r="L7845" s="116" t="s">
        <v>180</v>
      </c>
      <c r="M7845" s="116" t="s">
        <v>180</v>
      </c>
      <c r="N7845" s="116" t="s">
        <v>1254</v>
      </c>
      <c r="O7845" s="118">
        <v>6014</v>
      </c>
      <c r="P7845" s="118" t="s">
        <v>114</v>
      </c>
    </row>
    <row r="7846" spans="2:16" x14ac:dyDescent="0.45">
      <c r="B7846" s="115">
        <v>606128063</v>
      </c>
      <c r="C7846" s="116" t="s">
        <v>10485</v>
      </c>
      <c r="D7846" s="116" t="s">
        <v>247</v>
      </c>
      <c r="E7846" s="116" t="s">
        <v>216</v>
      </c>
      <c r="F7846" s="117">
        <v>45901</v>
      </c>
      <c r="G7846" s="118" t="s">
        <v>100</v>
      </c>
      <c r="H7846" s="119" t="s">
        <v>132</v>
      </c>
      <c r="I7846" s="116" t="s">
        <v>145</v>
      </c>
      <c r="J7846" s="116" t="s">
        <v>2511</v>
      </c>
      <c r="K7846" s="116" t="s">
        <v>2691</v>
      </c>
      <c r="L7846" s="116" t="s">
        <v>176</v>
      </c>
      <c r="M7846" s="116" t="s">
        <v>176</v>
      </c>
      <c r="N7846" s="116" t="s">
        <v>554</v>
      </c>
      <c r="O7846" s="118">
        <v>2582</v>
      </c>
      <c r="P7846" s="118" t="s">
        <v>114</v>
      </c>
    </row>
    <row r="7847" spans="2:16" x14ac:dyDescent="0.45">
      <c r="B7847" s="115">
        <v>619193458</v>
      </c>
      <c r="C7847" s="116" t="s">
        <v>10486</v>
      </c>
      <c r="D7847" s="116" t="s">
        <v>247</v>
      </c>
      <c r="E7847" s="116" t="s">
        <v>216</v>
      </c>
      <c r="F7847" s="117">
        <v>45901</v>
      </c>
      <c r="G7847" s="118" t="s">
        <v>100</v>
      </c>
      <c r="H7847" s="119" t="s">
        <v>132</v>
      </c>
      <c r="I7847" s="116" t="s">
        <v>145</v>
      </c>
      <c r="J7847" s="116" t="s">
        <v>2511</v>
      </c>
      <c r="K7847" s="116" t="s">
        <v>2691</v>
      </c>
      <c r="L7847" s="116" t="s">
        <v>176</v>
      </c>
      <c r="M7847" s="116" t="s">
        <v>177</v>
      </c>
      <c r="N7847" s="116" t="s">
        <v>7172</v>
      </c>
      <c r="O7847" s="118">
        <v>3272</v>
      </c>
      <c r="P7847" s="118" t="s">
        <v>114</v>
      </c>
    </row>
    <row r="7848" spans="2:16" x14ac:dyDescent="0.45">
      <c r="B7848" s="115">
        <v>69691425</v>
      </c>
      <c r="C7848" s="116" t="s">
        <v>10487</v>
      </c>
      <c r="D7848" s="116" t="s">
        <v>4100</v>
      </c>
      <c r="E7848" s="116" t="s">
        <v>216</v>
      </c>
      <c r="F7848" s="117">
        <v>45902</v>
      </c>
      <c r="G7848" s="118" t="s">
        <v>100</v>
      </c>
      <c r="H7848" s="119" t="s">
        <v>132</v>
      </c>
      <c r="I7848" s="116" t="s">
        <v>155</v>
      </c>
      <c r="J7848" s="116" t="s">
        <v>2504</v>
      </c>
      <c r="K7848" s="116" t="s">
        <v>2505</v>
      </c>
      <c r="L7848" s="116" t="s">
        <v>183</v>
      </c>
      <c r="M7848" s="116" t="s">
        <v>177</v>
      </c>
      <c r="N7848" s="116" t="s">
        <v>255</v>
      </c>
      <c r="O7848" s="118">
        <v>3006</v>
      </c>
      <c r="P7848" s="118" t="s">
        <v>114</v>
      </c>
    </row>
    <row r="7849" spans="2:16" x14ac:dyDescent="0.45">
      <c r="B7849" s="115">
        <v>93157307</v>
      </c>
      <c r="C7849" s="116" t="s">
        <v>10488</v>
      </c>
      <c r="D7849" s="116" t="s">
        <v>10489</v>
      </c>
      <c r="E7849" s="116" t="s">
        <v>216</v>
      </c>
      <c r="F7849" s="117">
        <v>45902</v>
      </c>
      <c r="G7849" s="118" t="s">
        <v>100</v>
      </c>
      <c r="H7849" s="119" t="s">
        <v>132</v>
      </c>
      <c r="I7849" s="116" t="s">
        <v>155</v>
      </c>
      <c r="J7849" s="116" t="s">
        <v>2504</v>
      </c>
      <c r="K7849" s="116" t="s">
        <v>2505</v>
      </c>
      <c r="L7849" s="116" t="s">
        <v>177</v>
      </c>
      <c r="M7849" s="116" t="s">
        <v>177</v>
      </c>
      <c r="N7849" s="116" t="s">
        <v>2008</v>
      </c>
      <c r="O7849" s="118">
        <v>3350</v>
      </c>
      <c r="P7849" s="118" t="s">
        <v>113</v>
      </c>
    </row>
    <row r="7850" spans="2:16" x14ac:dyDescent="0.45">
      <c r="B7850" s="115">
        <v>1352567</v>
      </c>
      <c r="C7850" s="116" t="s">
        <v>10490</v>
      </c>
      <c r="D7850" s="116" t="s">
        <v>9268</v>
      </c>
      <c r="E7850" s="116" t="s">
        <v>216</v>
      </c>
      <c r="F7850" s="117">
        <v>45903</v>
      </c>
      <c r="G7850" s="118" t="s">
        <v>100</v>
      </c>
      <c r="H7850" s="119" t="s">
        <v>132</v>
      </c>
      <c r="I7850" s="116" t="s">
        <v>161</v>
      </c>
      <c r="J7850" s="116" t="s">
        <v>2938</v>
      </c>
      <c r="K7850" s="116" t="s">
        <v>2938</v>
      </c>
      <c r="L7850" s="116" t="s">
        <v>176</v>
      </c>
      <c r="M7850" s="116" t="s">
        <v>176</v>
      </c>
      <c r="N7850" s="116" t="s">
        <v>466</v>
      </c>
      <c r="O7850" s="118">
        <v>2140</v>
      </c>
      <c r="P7850" s="118" t="s">
        <v>114</v>
      </c>
    </row>
    <row r="7851" spans="2:16" x14ac:dyDescent="0.45">
      <c r="B7851" s="115">
        <v>618924502</v>
      </c>
      <c r="C7851" s="116" t="s">
        <v>10491</v>
      </c>
      <c r="D7851" s="116" t="s">
        <v>434</v>
      </c>
      <c r="E7851" s="116" t="s">
        <v>216</v>
      </c>
      <c r="F7851" s="117">
        <v>45903</v>
      </c>
      <c r="G7851" s="118" t="s">
        <v>100</v>
      </c>
      <c r="H7851" s="119" t="s">
        <v>132</v>
      </c>
      <c r="I7851" s="116" t="s">
        <v>153</v>
      </c>
      <c r="J7851" s="116" t="s">
        <v>8469</v>
      </c>
      <c r="K7851" s="116" t="s">
        <v>10492</v>
      </c>
      <c r="L7851" s="116" t="s">
        <v>176</v>
      </c>
      <c r="M7851" s="116" t="s">
        <v>176</v>
      </c>
      <c r="N7851" s="116" t="s">
        <v>225</v>
      </c>
      <c r="O7851" s="118">
        <v>2060</v>
      </c>
      <c r="P7851" s="118" t="s">
        <v>114</v>
      </c>
    </row>
    <row r="7852" spans="2:16" x14ac:dyDescent="0.45">
      <c r="B7852" s="115">
        <v>622142214</v>
      </c>
      <c r="C7852" s="116" t="s">
        <v>10493</v>
      </c>
      <c r="D7852" s="116" t="s">
        <v>638</v>
      </c>
      <c r="E7852" s="116" t="s">
        <v>216</v>
      </c>
      <c r="F7852" s="117">
        <v>45903</v>
      </c>
      <c r="G7852" s="118" t="s">
        <v>100</v>
      </c>
      <c r="H7852" s="119" t="s">
        <v>132</v>
      </c>
      <c r="I7852" s="116" t="s">
        <v>155</v>
      </c>
      <c r="J7852" s="116" t="s">
        <v>2504</v>
      </c>
      <c r="K7852" s="116" t="s">
        <v>2505</v>
      </c>
      <c r="L7852" s="116" t="s">
        <v>177</v>
      </c>
      <c r="M7852" s="116" t="s">
        <v>177</v>
      </c>
      <c r="N7852" s="116" t="s">
        <v>2008</v>
      </c>
      <c r="O7852" s="118">
        <v>3356</v>
      </c>
      <c r="P7852" s="118" t="s">
        <v>114</v>
      </c>
    </row>
    <row r="7853" spans="2:16" x14ac:dyDescent="0.45">
      <c r="B7853" s="115">
        <v>632889251</v>
      </c>
      <c r="C7853" s="116" t="s">
        <v>10494</v>
      </c>
      <c r="D7853" s="116" t="s">
        <v>330</v>
      </c>
      <c r="E7853" s="116" t="s">
        <v>216</v>
      </c>
      <c r="F7853" s="117">
        <v>45903</v>
      </c>
      <c r="G7853" s="118" t="s">
        <v>100</v>
      </c>
      <c r="H7853" s="119" t="s">
        <v>132</v>
      </c>
      <c r="I7853" s="116" t="s">
        <v>153</v>
      </c>
      <c r="J7853" s="116" t="s">
        <v>5908</v>
      </c>
      <c r="K7853" s="116" t="s">
        <v>7966</v>
      </c>
      <c r="L7853" s="116" t="s">
        <v>176</v>
      </c>
      <c r="M7853" s="116" t="s">
        <v>176</v>
      </c>
      <c r="N7853" s="116" t="s">
        <v>323</v>
      </c>
      <c r="O7853" s="118">
        <v>2287</v>
      </c>
      <c r="P7853" s="118" t="s">
        <v>114</v>
      </c>
    </row>
    <row r="7854" spans="2:16" x14ac:dyDescent="0.45">
      <c r="B7854" s="115">
        <v>6852820</v>
      </c>
      <c r="C7854" s="116" t="s">
        <v>10495</v>
      </c>
      <c r="D7854" s="116" t="s">
        <v>1453</v>
      </c>
      <c r="E7854" s="116" t="s">
        <v>216</v>
      </c>
      <c r="F7854" s="117">
        <v>45904</v>
      </c>
      <c r="G7854" s="118" t="s">
        <v>100</v>
      </c>
      <c r="H7854" s="119" t="s">
        <v>132</v>
      </c>
      <c r="I7854" s="116" t="s">
        <v>153</v>
      </c>
      <c r="J7854" s="116" t="s">
        <v>3012</v>
      </c>
      <c r="K7854" s="116" t="s">
        <v>3377</v>
      </c>
      <c r="L7854" s="116" t="s">
        <v>177</v>
      </c>
      <c r="M7854" s="116" t="s">
        <v>177</v>
      </c>
      <c r="N7854" s="116" t="s">
        <v>307</v>
      </c>
      <c r="O7854" s="118">
        <v>3189</v>
      </c>
      <c r="P7854" s="118" t="s">
        <v>114</v>
      </c>
    </row>
    <row r="7855" spans="2:16" x14ac:dyDescent="0.45">
      <c r="B7855" s="115">
        <v>104964089</v>
      </c>
      <c r="C7855" s="116" t="s">
        <v>10496</v>
      </c>
      <c r="D7855" s="116" t="s">
        <v>330</v>
      </c>
      <c r="E7855" s="116" t="s">
        <v>216</v>
      </c>
      <c r="F7855" s="117">
        <v>45904</v>
      </c>
      <c r="G7855" s="118" t="s">
        <v>100</v>
      </c>
      <c r="H7855" s="119" t="s">
        <v>132</v>
      </c>
      <c r="I7855" s="116" t="s">
        <v>150</v>
      </c>
      <c r="J7855" s="116" t="s">
        <v>2494</v>
      </c>
      <c r="K7855" s="116" t="s">
        <v>2495</v>
      </c>
      <c r="L7855" s="116" t="s">
        <v>176</v>
      </c>
      <c r="M7855" s="116" t="s">
        <v>176</v>
      </c>
      <c r="N7855" s="116" t="s">
        <v>323</v>
      </c>
      <c r="O7855" s="118">
        <v>2287</v>
      </c>
      <c r="P7855" s="118" t="s">
        <v>114</v>
      </c>
    </row>
    <row r="7856" spans="2:16" x14ac:dyDescent="0.45">
      <c r="B7856" s="115">
        <v>108112303</v>
      </c>
      <c r="C7856" s="116" t="s">
        <v>10497</v>
      </c>
      <c r="D7856" s="116" t="s">
        <v>2682</v>
      </c>
      <c r="E7856" s="116" t="s">
        <v>216</v>
      </c>
      <c r="F7856" s="117">
        <v>45904</v>
      </c>
      <c r="G7856" s="118" t="s">
        <v>100</v>
      </c>
      <c r="H7856" s="119" t="s">
        <v>132</v>
      </c>
      <c r="I7856" s="116" t="s">
        <v>156</v>
      </c>
      <c r="J7856" s="116" t="s">
        <v>2426</v>
      </c>
      <c r="K7856" s="116" t="s">
        <v>2427</v>
      </c>
      <c r="L7856" s="116" t="s">
        <v>178</v>
      </c>
      <c r="M7856" s="116" t="s">
        <v>176</v>
      </c>
      <c r="N7856" s="116" t="s">
        <v>287</v>
      </c>
      <c r="O7856" s="118">
        <v>2000</v>
      </c>
      <c r="P7856" s="118" t="s">
        <v>114</v>
      </c>
    </row>
    <row r="7857" spans="2:16" x14ac:dyDescent="0.45">
      <c r="B7857" s="115">
        <v>655014</v>
      </c>
      <c r="C7857" s="116" t="s">
        <v>10498</v>
      </c>
      <c r="D7857" s="116" t="s">
        <v>3845</v>
      </c>
      <c r="E7857" s="116" t="s">
        <v>216</v>
      </c>
      <c r="F7857" s="117">
        <v>45905</v>
      </c>
      <c r="G7857" s="118" t="s">
        <v>100</v>
      </c>
      <c r="H7857" s="119" t="s">
        <v>132</v>
      </c>
      <c r="I7857" s="116" t="s">
        <v>150</v>
      </c>
      <c r="J7857" s="116" t="s">
        <v>2555</v>
      </c>
      <c r="K7857" s="116" t="s">
        <v>3015</v>
      </c>
      <c r="L7857" s="116" t="s">
        <v>176</v>
      </c>
      <c r="M7857" s="116" t="s">
        <v>176</v>
      </c>
      <c r="N7857" s="116" t="s">
        <v>480</v>
      </c>
      <c r="O7857" s="118">
        <v>2101</v>
      </c>
      <c r="P7857" s="118" t="s">
        <v>114</v>
      </c>
    </row>
    <row r="7858" spans="2:16" x14ac:dyDescent="0.45">
      <c r="B7858" s="115">
        <v>4894473</v>
      </c>
      <c r="C7858" s="116" t="s">
        <v>10499</v>
      </c>
      <c r="D7858" s="116" t="s">
        <v>638</v>
      </c>
      <c r="E7858" s="116" t="s">
        <v>216</v>
      </c>
      <c r="F7858" s="117">
        <v>45905</v>
      </c>
      <c r="G7858" s="118" t="s">
        <v>100</v>
      </c>
      <c r="H7858" s="119" t="s">
        <v>132</v>
      </c>
      <c r="I7858" s="116" t="s">
        <v>159</v>
      </c>
      <c r="J7858" s="116" t="s">
        <v>2499</v>
      </c>
      <c r="K7858" s="116" t="s">
        <v>3894</v>
      </c>
      <c r="L7858" s="116" t="s">
        <v>177</v>
      </c>
      <c r="M7858" s="116" t="s">
        <v>177</v>
      </c>
      <c r="N7858" s="116" t="s">
        <v>2008</v>
      </c>
      <c r="O7858" s="118">
        <v>3350</v>
      </c>
      <c r="P7858" s="118" t="s">
        <v>114</v>
      </c>
    </row>
    <row r="7859" spans="2:16" x14ac:dyDescent="0.45">
      <c r="B7859" s="115">
        <v>636534604</v>
      </c>
      <c r="C7859" s="116" t="s">
        <v>10500</v>
      </c>
      <c r="D7859" s="116" t="s">
        <v>797</v>
      </c>
      <c r="E7859" s="116" t="s">
        <v>216</v>
      </c>
      <c r="F7859" s="117">
        <v>45905</v>
      </c>
      <c r="G7859" s="118" t="s">
        <v>100</v>
      </c>
      <c r="H7859" s="119" t="s">
        <v>132</v>
      </c>
      <c r="I7859" s="116" t="s">
        <v>156</v>
      </c>
      <c r="J7859" s="116" t="s">
        <v>2426</v>
      </c>
      <c r="K7859" s="116" t="s">
        <v>2748</v>
      </c>
      <c r="L7859" s="116" t="s">
        <v>179</v>
      </c>
      <c r="M7859" s="116" t="s">
        <v>179</v>
      </c>
      <c r="N7859" s="116" t="s">
        <v>500</v>
      </c>
      <c r="O7859" s="118">
        <v>5062</v>
      </c>
      <c r="P7859" s="118" t="s">
        <v>114</v>
      </c>
    </row>
    <row r="7860" spans="2:16" x14ac:dyDescent="0.45">
      <c r="B7860" s="115">
        <v>359688</v>
      </c>
      <c r="C7860" s="116" t="s">
        <v>10501</v>
      </c>
      <c r="D7860" s="116" t="s">
        <v>6245</v>
      </c>
      <c r="E7860" s="116" t="s">
        <v>216</v>
      </c>
      <c r="F7860" s="117">
        <v>45908</v>
      </c>
      <c r="G7860" s="118" t="s">
        <v>100</v>
      </c>
      <c r="H7860" s="119" t="s">
        <v>132</v>
      </c>
      <c r="I7860" s="116" t="s">
        <v>147</v>
      </c>
      <c r="J7860" s="116" t="s">
        <v>2539</v>
      </c>
      <c r="K7860" s="116" t="s">
        <v>2540</v>
      </c>
      <c r="L7860" s="116" t="s">
        <v>176</v>
      </c>
      <c r="M7860" s="116" t="s">
        <v>176</v>
      </c>
      <c r="N7860" s="116" t="s">
        <v>287</v>
      </c>
      <c r="O7860" s="118">
        <v>2000</v>
      </c>
      <c r="P7860" s="118" t="s">
        <v>114</v>
      </c>
    </row>
    <row r="7861" spans="2:16" x14ac:dyDescent="0.45">
      <c r="B7861" s="115">
        <v>2602860</v>
      </c>
      <c r="C7861" s="116" t="s">
        <v>10502</v>
      </c>
      <c r="D7861" s="116" t="s">
        <v>6245</v>
      </c>
      <c r="E7861" s="116" t="s">
        <v>216</v>
      </c>
      <c r="F7861" s="117">
        <v>45908</v>
      </c>
      <c r="G7861" s="118" t="s">
        <v>100</v>
      </c>
      <c r="H7861" s="119" t="s">
        <v>132</v>
      </c>
      <c r="I7861" s="116" t="s">
        <v>158</v>
      </c>
      <c r="J7861" s="116" t="s">
        <v>2518</v>
      </c>
      <c r="K7861" s="116" t="s">
        <v>2764</v>
      </c>
      <c r="L7861" s="116" t="s">
        <v>176</v>
      </c>
      <c r="M7861" s="116" t="s">
        <v>176</v>
      </c>
      <c r="N7861" s="116" t="s">
        <v>287</v>
      </c>
      <c r="O7861" s="118">
        <v>2000</v>
      </c>
      <c r="P7861" s="118" t="s">
        <v>114</v>
      </c>
    </row>
    <row r="7862" spans="2:16" x14ac:dyDescent="0.45">
      <c r="B7862" s="115">
        <v>8637401</v>
      </c>
      <c r="C7862" s="116" t="s">
        <v>10503</v>
      </c>
      <c r="D7862" s="116" t="s">
        <v>440</v>
      </c>
      <c r="E7862" s="116" t="s">
        <v>216</v>
      </c>
      <c r="F7862" s="117">
        <v>45908</v>
      </c>
      <c r="G7862" s="118" t="s">
        <v>100</v>
      </c>
      <c r="H7862" s="119" t="s">
        <v>132</v>
      </c>
      <c r="I7862" s="116" t="s">
        <v>146</v>
      </c>
      <c r="J7862" s="116" t="s">
        <v>3005</v>
      </c>
      <c r="K7862" s="116" t="s">
        <v>3005</v>
      </c>
      <c r="L7862" s="116" t="s">
        <v>183</v>
      </c>
      <c r="M7862" s="116" t="s">
        <v>183</v>
      </c>
      <c r="N7862" s="116" t="s">
        <v>183</v>
      </c>
      <c r="O7862" s="118">
        <v>2911</v>
      </c>
      <c r="P7862" s="118" t="s">
        <v>114</v>
      </c>
    </row>
    <row r="7863" spans="2:16" x14ac:dyDescent="0.45">
      <c r="B7863" s="115">
        <v>60474508</v>
      </c>
      <c r="C7863" s="116" t="s">
        <v>10504</v>
      </c>
      <c r="D7863" s="116" t="s">
        <v>6245</v>
      </c>
      <c r="E7863" s="116" t="s">
        <v>216</v>
      </c>
      <c r="F7863" s="117">
        <v>45908</v>
      </c>
      <c r="G7863" s="118" t="s">
        <v>100</v>
      </c>
      <c r="H7863" s="119" t="s">
        <v>132</v>
      </c>
      <c r="I7863" s="116" t="s">
        <v>145</v>
      </c>
      <c r="J7863" s="116" t="s">
        <v>2511</v>
      </c>
      <c r="K7863" s="116" t="s">
        <v>3453</v>
      </c>
      <c r="L7863" s="116" t="s">
        <v>176</v>
      </c>
      <c r="M7863" s="116" t="s">
        <v>176</v>
      </c>
      <c r="N7863" s="116" t="s">
        <v>287</v>
      </c>
      <c r="O7863" s="118">
        <v>2000</v>
      </c>
      <c r="P7863" s="118" t="s">
        <v>114</v>
      </c>
    </row>
    <row r="7864" spans="2:16" x14ac:dyDescent="0.45">
      <c r="B7864" s="115">
        <v>107403529</v>
      </c>
      <c r="C7864" s="116" t="s">
        <v>10505</v>
      </c>
      <c r="D7864" s="116" t="s">
        <v>1699</v>
      </c>
      <c r="E7864" s="116" t="s">
        <v>216</v>
      </c>
      <c r="F7864" s="117">
        <v>45908</v>
      </c>
      <c r="G7864" s="118" t="s">
        <v>100</v>
      </c>
      <c r="H7864" s="119" t="s">
        <v>132</v>
      </c>
      <c r="I7864" s="116" t="s">
        <v>156</v>
      </c>
      <c r="J7864" s="116" t="s">
        <v>2426</v>
      </c>
      <c r="K7864" s="116" t="s">
        <v>3088</v>
      </c>
      <c r="L7864" s="116" t="s">
        <v>176</v>
      </c>
      <c r="M7864" s="116" t="s">
        <v>176</v>
      </c>
      <c r="N7864" s="116" t="s">
        <v>225</v>
      </c>
      <c r="O7864" s="118">
        <v>2060</v>
      </c>
      <c r="P7864" s="118" t="s">
        <v>114</v>
      </c>
    </row>
    <row r="7865" spans="2:16" x14ac:dyDescent="0.45">
      <c r="B7865" s="115">
        <v>169461796</v>
      </c>
      <c r="C7865" s="116" t="s">
        <v>10506</v>
      </c>
      <c r="D7865" s="116" t="s">
        <v>330</v>
      </c>
      <c r="E7865" s="116" t="s">
        <v>216</v>
      </c>
      <c r="F7865" s="117">
        <v>45908</v>
      </c>
      <c r="G7865" s="118" t="s">
        <v>100</v>
      </c>
      <c r="H7865" s="119" t="s">
        <v>132</v>
      </c>
      <c r="I7865" s="116" t="s">
        <v>147</v>
      </c>
      <c r="J7865" s="116" t="s">
        <v>2523</v>
      </c>
      <c r="K7865" s="116" t="s">
        <v>2524</v>
      </c>
      <c r="L7865" s="116" t="s">
        <v>176</v>
      </c>
      <c r="M7865" s="116" t="s">
        <v>176</v>
      </c>
      <c r="N7865" s="116" t="s">
        <v>323</v>
      </c>
      <c r="O7865" s="118">
        <v>2290</v>
      </c>
      <c r="P7865" s="118" t="s">
        <v>114</v>
      </c>
    </row>
    <row r="7866" spans="2:16" x14ac:dyDescent="0.45">
      <c r="B7866" s="115">
        <v>650200696</v>
      </c>
      <c r="C7866" s="116" t="s">
        <v>10507</v>
      </c>
      <c r="D7866" s="116" t="s">
        <v>10380</v>
      </c>
      <c r="E7866" s="116" t="s">
        <v>216</v>
      </c>
      <c r="F7866" s="117">
        <v>45908</v>
      </c>
      <c r="G7866" s="118" t="s">
        <v>100</v>
      </c>
      <c r="H7866" s="119" t="s">
        <v>132</v>
      </c>
      <c r="I7866" s="116" t="s">
        <v>158</v>
      </c>
      <c r="J7866" s="116" t="s">
        <v>2518</v>
      </c>
      <c r="K7866" s="116" t="s">
        <v>2519</v>
      </c>
      <c r="L7866" s="116" t="s">
        <v>176</v>
      </c>
      <c r="M7866" s="116" t="s">
        <v>176</v>
      </c>
      <c r="N7866" s="116" t="s">
        <v>3274</v>
      </c>
      <c r="O7866" s="118">
        <v>2155</v>
      </c>
      <c r="P7866" s="118" t="s">
        <v>114</v>
      </c>
    </row>
    <row r="7867" spans="2:16" x14ac:dyDescent="0.45">
      <c r="B7867" s="115">
        <v>524363</v>
      </c>
      <c r="C7867" s="116" t="s">
        <v>10508</v>
      </c>
      <c r="D7867" s="116" t="s">
        <v>1431</v>
      </c>
      <c r="E7867" s="116" t="s">
        <v>216</v>
      </c>
      <c r="F7867" s="117">
        <v>45909</v>
      </c>
      <c r="G7867" s="118" t="s">
        <v>100</v>
      </c>
      <c r="H7867" s="119" t="s">
        <v>132</v>
      </c>
      <c r="I7867" s="116" t="s">
        <v>147</v>
      </c>
      <c r="J7867" s="116" t="s">
        <v>2539</v>
      </c>
      <c r="K7867" s="116" t="s">
        <v>2540</v>
      </c>
      <c r="L7867" s="116" t="s">
        <v>176</v>
      </c>
      <c r="M7867" s="116" t="s">
        <v>176</v>
      </c>
      <c r="N7867" s="116" t="s">
        <v>762</v>
      </c>
      <c r="O7867" s="118">
        <v>2428</v>
      </c>
      <c r="P7867" s="118" t="s">
        <v>114</v>
      </c>
    </row>
    <row r="7868" spans="2:16" x14ac:dyDescent="0.45">
      <c r="B7868" s="115">
        <v>550943</v>
      </c>
      <c r="C7868" s="116" t="s">
        <v>10509</v>
      </c>
      <c r="D7868" s="116" t="s">
        <v>9929</v>
      </c>
      <c r="E7868" s="116" t="s">
        <v>216</v>
      </c>
      <c r="F7868" s="117">
        <v>45909</v>
      </c>
      <c r="G7868" s="118" t="s">
        <v>100</v>
      </c>
      <c r="H7868" s="119" t="s">
        <v>132</v>
      </c>
      <c r="I7868" s="116" t="s">
        <v>150</v>
      </c>
      <c r="J7868" s="116" t="s">
        <v>2555</v>
      </c>
      <c r="K7868" s="116" t="s">
        <v>2556</v>
      </c>
      <c r="L7868" s="116" t="s">
        <v>176</v>
      </c>
      <c r="M7868" s="116" t="s">
        <v>176</v>
      </c>
      <c r="N7868" s="116" t="s">
        <v>390</v>
      </c>
      <c r="O7868" s="118">
        <v>2219</v>
      </c>
      <c r="P7868" s="118" t="s">
        <v>114</v>
      </c>
    </row>
    <row r="7869" spans="2:16" x14ac:dyDescent="0.45">
      <c r="B7869" s="115">
        <v>5130003</v>
      </c>
      <c r="C7869" s="116" t="s">
        <v>10510</v>
      </c>
      <c r="D7869" s="116" t="s">
        <v>1368</v>
      </c>
      <c r="E7869" s="116" t="s">
        <v>216</v>
      </c>
      <c r="F7869" s="117">
        <v>45909</v>
      </c>
      <c r="G7869" s="118" t="s">
        <v>100</v>
      </c>
      <c r="H7869" s="119" t="s">
        <v>132</v>
      </c>
      <c r="I7869" s="116" t="s">
        <v>155</v>
      </c>
      <c r="J7869" s="116" t="s">
        <v>2504</v>
      </c>
      <c r="K7869" s="116" t="s">
        <v>2505</v>
      </c>
      <c r="L7869" s="116" t="s">
        <v>177</v>
      </c>
      <c r="M7869" s="116" t="s">
        <v>176</v>
      </c>
      <c r="N7869" s="116" t="s">
        <v>287</v>
      </c>
      <c r="O7869" s="118">
        <v>2000</v>
      </c>
      <c r="P7869" s="118" t="s">
        <v>114</v>
      </c>
    </row>
    <row r="7870" spans="2:16" x14ac:dyDescent="0.45">
      <c r="B7870" s="115">
        <v>638365125</v>
      </c>
      <c r="C7870" s="116" t="s">
        <v>10511</v>
      </c>
      <c r="D7870" s="116" t="s">
        <v>2760</v>
      </c>
      <c r="E7870" s="116" t="s">
        <v>216</v>
      </c>
      <c r="F7870" s="117">
        <v>45909</v>
      </c>
      <c r="G7870" s="118" t="s">
        <v>100</v>
      </c>
      <c r="H7870" s="119" t="s">
        <v>132</v>
      </c>
      <c r="I7870" s="116" t="s">
        <v>151</v>
      </c>
      <c r="J7870" s="116" t="s">
        <v>3126</v>
      </c>
      <c r="K7870" s="116" t="s">
        <v>3127</v>
      </c>
      <c r="L7870" s="116" t="s">
        <v>176</v>
      </c>
      <c r="M7870" s="116" t="s">
        <v>176</v>
      </c>
      <c r="N7870" s="116" t="s">
        <v>299</v>
      </c>
      <c r="O7870" s="118">
        <v>2160</v>
      </c>
      <c r="P7870" s="118" t="s">
        <v>114</v>
      </c>
    </row>
    <row r="7871" spans="2:16" x14ac:dyDescent="0.45">
      <c r="B7871" s="115">
        <v>640606015</v>
      </c>
      <c r="C7871" s="116" t="s">
        <v>10512</v>
      </c>
      <c r="D7871" s="116" t="s">
        <v>8811</v>
      </c>
      <c r="E7871" s="116" t="s">
        <v>216</v>
      </c>
      <c r="F7871" s="117">
        <v>45909</v>
      </c>
      <c r="G7871" s="118" t="s">
        <v>100</v>
      </c>
      <c r="H7871" s="119" t="s">
        <v>132</v>
      </c>
      <c r="I7871" s="116" t="s">
        <v>157</v>
      </c>
      <c r="J7871" s="116" t="s">
        <v>4113</v>
      </c>
      <c r="K7871" s="116" t="s">
        <v>5936</v>
      </c>
      <c r="L7871" s="116" t="s">
        <v>178</v>
      </c>
      <c r="M7871" s="116" t="s">
        <v>176</v>
      </c>
      <c r="N7871" s="116" t="s">
        <v>1276</v>
      </c>
      <c r="O7871" s="118">
        <v>2456</v>
      </c>
      <c r="P7871" s="118" t="s">
        <v>114</v>
      </c>
    </row>
    <row r="7872" spans="2:16" x14ac:dyDescent="0.45">
      <c r="B7872" s="115">
        <v>1098906</v>
      </c>
      <c r="C7872" s="116" t="s">
        <v>10513</v>
      </c>
      <c r="D7872" s="116" t="s">
        <v>1077</v>
      </c>
      <c r="E7872" s="116" t="s">
        <v>216</v>
      </c>
      <c r="F7872" s="117">
        <v>45910</v>
      </c>
      <c r="G7872" s="118" t="s">
        <v>100</v>
      </c>
      <c r="H7872" s="119" t="s">
        <v>132</v>
      </c>
      <c r="I7872" s="116" t="s">
        <v>150</v>
      </c>
      <c r="J7872" s="116" t="s">
        <v>2494</v>
      </c>
      <c r="K7872" s="116" t="s">
        <v>2495</v>
      </c>
      <c r="L7872" s="116" t="s">
        <v>176</v>
      </c>
      <c r="M7872" s="116" t="s">
        <v>176</v>
      </c>
      <c r="N7872" s="116" t="s">
        <v>225</v>
      </c>
      <c r="O7872" s="118">
        <v>2088</v>
      </c>
      <c r="P7872" s="118" t="s">
        <v>114</v>
      </c>
    </row>
    <row r="7873" spans="2:16" x14ac:dyDescent="0.45">
      <c r="B7873" s="115">
        <v>1111904</v>
      </c>
      <c r="C7873" s="116" t="s">
        <v>10514</v>
      </c>
      <c r="D7873" s="116" t="s">
        <v>734</v>
      </c>
      <c r="E7873" s="116" t="s">
        <v>216</v>
      </c>
      <c r="F7873" s="117">
        <v>45910</v>
      </c>
      <c r="G7873" s="118" t="s">
        <v>100</v>
      </c>
      <c r="H7873" s="119" t="s">
        <v>132</v>
      </c>
      <c r="I7873" s="116" t="s">
        <v>161</v>
      </c>
      <c r="J7873" s="116" t="s">
        <v>2574</v>
      </c>
      <c r="K7873" s="116" t="s">
        <v>5246</v>
      </c>
      <c r="L7873" s="116" t="s">
        <v>176</v>
      </c>
      <c r="M7873" s="116" t="s">
        <v>176</v>
      </c>
      <c r="N7873" s="116" t="s">
        <v>299</v>
      </c>
      <c r="O7873" s="118">
        <v>2151</v>
      </c>
      <c r="P7873" s="118" t="s">
        <v>114</v>
      </c>
    </row>
    <row r="7874" spans="2:16" x14ac:dyDescent="0.45">
      <c r="B7874" s="115">
        <v>7673494</v>
      </c>
      <c r="C7874" s="116" t="s">
        <v>10515</v>
      </c>
      <c r="D7874" s="116" t="s">
        <v>797</v>
      </c>
      <c r="E7874" s="116" t="s">
        <v>216</v>
      </c>
      <c r="F7874" s="117">
        <v>45910</v>
      </c>
      <c r="G7874" s="118" t="s">
        <v>100</v>
      </c>
      <c r="H7874" s="119" t="s">
        <v>132</v>
      </c>
      <c r="I7874" s="116" t="s">
        <v>150</v>
      </c>
      <c r="J7874" s="116" t="s">
        <v>2494</v>
      </c>
      <c r="K7874" s="116" t="s">
        <v>2495</v>
      </c>
      <c r="L7874" s="116" t="s">
        <v>179</v>
      </c>
      <c r="M7874" s="116" t="s">
        <v>179</v>
      </c>
      <c r="N7874" s="116" t="s">
        <v>942</v>
      </c>
      <c r="O7874" s="118">
        <v>5045</v>
      </c>
      <c r="P7874" s="118" t="s">
        <v>114</v>
      </c>
    </row>
    <row r="7875" spans="2:16" x14ac:dyDescent="0.45">
      <c r="B7875" s="115">
        <v>64861392</v>
      </c>
      <c r="C7875" s="116" t="s">
        <v>10516</v>
      </c>
      <c r="D7875" s="116" t="s">
        <v>734</v>
      </c>
      <c r="E7875" s="116" t="s">
        <v>216</v>
      </c>
      <c r="F7875" s="117">
        <v>45910</v>
      </c>
      <c r="G7875" s="118" t="s">
        <v>100</v>
      </c>
      <c r="H7875" s="119" t="s">
        <v>132</v>
      </c>
      <c r="I7875" s="116" t="s">
        <v>153</v>
      </c>
      <c r="J7875" s="116" t="s">
        <v>4555</v>
      </c>
      <c r="K7875" s="116" t="s">
        <v>4556</v>
      </c>
      <c r="L7875" s="116" t="s">
        <v>177</v>
      </c>
      <c r="M7875" s="116" t="s">
        <v>176</v>
      </c>
      <c r="N7875" s="116" t="s">
        <v>299</v>
      </c>
      <c r="O7875" s="118">
        <v>2151</v>
      </c>
      <c r="P7875" s="118" t="s">
        <v>114</v>
      </c>
    </row>
    <row r="7876" spans="2:16" x14ac:dyDescent="0.45">
      <c r="B7876" s="115">
        <v>65473681</v>
      </c>
      <c r="C7876" s="116" t="s">
        <v>10517</v>
      </c>
      <c r="D7876" s="116" t="s">
        <v>734</v>
      </c>
      <c r="E7876" s="116" t="s">
        <v>216</v>
      </c>
      <c r="F7876" s="117">
        <v>45910</v>
      </c>
      <c r="G7876" s="118" t="s">
        <v>100</v>
      </c>
      <c r="H7876" s="119" t="s">
        <v>132</v>
      </c>
      <c r="I7876" s="116" t="s">
        <v>161</v>
      </c>
      <c r="J7876" s="116" t="s">
        <v>2574</v>
      </c>
      <c r="K7876" s="116" t="s">
        <v>5246</v>
      </c>
      <c r="L7876" s="116" t="s">
        <v>177</v>
      </c>
      <c r="M7876" s="116" t="s">
        <v>176</v>
      </c>
      <c r="N7876" s="116" t="s">
        <v>299</v>
      </c>
      <c r="O7876" s="118">
        <v>2151</v>
      </c>
      <c r="P7876" s="118" t="s">
        <v>114</v>
      </c>
    </row>
    <row r="7877" spans="2:16" x14ac:dyDescent="0.45">
      <c r="B7877" s="115">
        <v>126608866</v>
      </c>
      <c r="C7877" s="116" t="s">
        <v>10518</v>
      </c>
      <c r="D7877" s="116" t="s">
        <v>985</v>
      </c>
      <c r="E7877" s="116" t="s">
        <v>216</v>
      </c>
      <c r="F7877" s="117">
        <v>45910</v>
      </c>
      <c r="G7877" s="118" t="s">
        <v>100</v>
      </c>
      <c r="H7877" s="119" t="s">
        <v>132</v>
      </c>
      <c r="I7877" s="116" t="s">
        <v>155</v>
      </c>
      <c r="J7877" s="116" t="s">
        <v>2591</v>
      </c>
      <c r="K7877" s="116" t="s">
        <v>2592</v>
      </c>
      <c r="L7877" s="116" t="s">
        <v>178</v>
      </c>
      <c r="M7877" s="116" t="s">
        <v>178</v>
      </c>
      <c r="N7877" s="116" t="s">
        <v>244</v>
      </c>
      <c r="O7877" s="118">
        <v>4214</v>
      </c>
      <c r="P7877" s="118" t="s">
        <v>114</v>
      </c>
    </row>
    <row r="7878" spans="2:16" x14ac:dyDescent="0.45">
      <c r="B7878" s="115">
        <v>132832270</v>
      </c>
      <c r="C7878" s="116" t="s">
        <v>10519</v>
      </c>
      <c r="D7878" s="116" t="s">
        <v>734</v>
      </c>
      <c r="E7878" s="116" t="s">
        <v>216</v>
      </c>
      <c r="F7878" s="117">
        <v>45910</v>
      </c>
      <c r="G7878" s="118" t="s">
        <v>100</v>
      </c>
      <c r="H7878" s="119" t="s">
        <v>132</v>
      </c>
      <c r="I7878" s="116" t="s">
        <v>161</v>
      </c>
      <c r="J7878" s="116" t="s">
        <v>3372</v>
      </c>
      <c r="K7878" s="116" t="s">
        <v>5226</v>
      </c>
      <c r="L7878" s="116" t="s">
        <v>177</v>
      </c>
      <c r="M7878" s="116" t="s">
        <v>177</v>
      </c>
      <c r="N7878" s="116" t="s">
        <v>350</v>
      </c>
      <c r="O7878" s="118">
        <v>3061</v>
      </c>
      <c r="P7878" s="118" t="s">
        <v>114</v>
      </c>
    </row>
    <row r="7879" spans="2:16" x14ac:dyDescent="0.45">
      <c r="B7879" s="115">
        <v>602515515</v>
      </c>
      <c r="C7879" s="116" t="s">
        <v>10520</v>
      </c>
      <c r="D7879" s="116" t="s">
        <v>734</v>
      </c>
      <c r="E7879" s="116" t="s">
        <v>216</v>
      </c>
      <c r="F7879" s="117">
        <v>45910</v>
      </c>
      <c r="G7879" s="118" t="s">
        <v>100</v>
      </c>
      <c r="H7879" s="119" t="s">
        <v>132</v>
      </c>
      <c r="I7879" s="116" t="s">
        <v>161</v>
      </c>
      <c r="J7879" s="116" t="s">
        <v>3372</v>
      </c>
      <c r="K7879" s="116" t="s">
        <v>5226</v>
      </c>
      <c r="L7879" s="116" t="s">
        <v>177</v>
      </c>
      <c r="M7879" s="116" t="s">
        <v>177</v>
      </c>
      <c r="N7879" s="116" t="s">
        <v>379</v>
      </c>
      <c r="O7879" s="118">
        <v>3124</v>
      </c>
      <c r="P7879" s="118" t="s">
        <v>114</v>
      </c>
    </row>
    <row r="7880" spans="2:16" x14ac:dyDescent="0.45">
      <c r="B7880" s="115">
        <v>619634749</v>
      </c>
      <c r="C7880" s="116" t="s">
        <v>10521</v>
      </c>
      <c r="D7880" s="116" t="s">
        <v>6245</v>
      </c>
      <c r="E7880" s="116" t="s">
        <v>216</v>
      </c>
      <c r="F7880" s="117">
        <v>45910</v>
      </c>
      <c r="G7880" s="118" t="s">
        <v>100</v>
      </c>
      <c r="H7880" s="119" t="s">
        <v>132</v>
      </c>
      <c r="I7880" s="116" t="s">
        <v>155</v>
      </c>
      <c r="J7880" s="116" t="s">
        <v>2504</v>
      </c>
      <c r="K7880" s="116" t="s">
        <v>6198</v>
      </c>
      <c r="L7880" s="116" t="s">
        <v>176</v>
      </c>
      <c r="M7880" s="116" t="s">
        <v>176</v>
      </c>
      <c r="N7880" s="116" t="s">
        <v>287</v>
      </c>
      <c r="O7880" s="118">
        <v>2000</v>
      </c>
      <c r="P7880" s="118" t="s">
        <v>114</v>
      </c>
    </row>
    <row r="7881" spans="2:16" x14ac:dyDescent="0.45">
      <c r="B7881" s="115">
        <v>658239617</v>
      </c>
      <c r="C7881" s="116" t="s">
        <v>10522</v>
      </c>
      <c r="D7881" s="116" t="s">
        <v>488</v>
      </c>
      <c r="E7881" s="116" t="s">
        <v>216</v>
      </c>
      <c r="F7881" s="117">
        <v>45910</v>
      </c>
      <c r="G7881" s="118" t="s">
        <v>100</v>
      </c>
      <c r="H7881" s="119" t="s">
        <v>132</v>
      </c>
      <c r="I7881" s="116" t="s">
        <v>147</v>
      </c>
      <c r="J7881" s="116" t="s">
        <v>2539</v>
      </c>
      <c r="K7881" s="116" t="s">
        <v>2540</v>
      </c>
      <c r="L7881" s="116" t="s">
        <v>176</v>
      </c>
      <c r="M7881" s="116" t="s">
        <v>176</v>
      </c>
      <c r="N7881" s="116" t="s">
        <v>1912</v>
      </c>
      <c r="O7881" s="118">
        <v>2533</v>
      </c>
      <c r="P7881" s="118" t="s">
        <v>114</v>
      </c>
    </row>
    <row r="7882" spans="2:16" x14ac:dyDescent="0.45">
      <c r="B7882" s="115">
        <v>7521422</v>
      </c>
      <c r="C7882" s="116" t="s">
        <v>10523</v>
      </c>
      <c r="D7882" s="116" t="s">
        <v>342</v>
      </c>
      <c r="E7882" s="116" t="s">
        <v>216</v>
      </c>
      <c r="F7882" s="117">
        <v>45911</v>
      </c>
      <c r="G7882" s="118" t="s">
        <v>100</v>
      </c>
      <c r="H7882" s="119" t="s">
        <v>132</v>
      </c>
      <c r="I7882" s="116" t="s">
        <v>150</v>
      </c>
      <c r="J7882" s="116" t="s">
        <v>2555</v>
      </c>
      <c r="K7882" s="116" t="s">
        <v>2556</v>
      </c>
      <c r="L7882" s="116" t="s">
        <v>179</v>
      </c>
      <c r="M7882" s="116" t="s">
        <v>179</v>
      </c>
      <c r="N7882" s="116" t="s">
        <v>221</v>
      </c>
      <c r="O7882" s="118">
        <v>5006</v>
      </c>
      <c r="P7882" s="118" t="s">
        <v>114</v>
      </c>
    </row>
    <row r="7883" spans="2:16" x14ac:dyDescent="0.45">
      <c r="B7883" s="115">
        <v>8035970</v>
      </c>
      <c r="C7883" s="116" t="s">
        <v>10524</v>
      </c>
      <c r="D7883" s="116" t="s">
        <v>797</v>
      </c>
      <c r="E7883" s="116" t="s">
        <v>216</v>
      </c>
      <c r="F7883" s="117">
        <v>45911</v>
      </c>
      <c r="G7883" s="118" t="s">
        <v>100</v>
      </c>
      <c r="H7883" s="119" t="s">
        <v>132</v>
      </c>
      <c r="I7883" s="116" t="s">
        <v>158</v>
      </c>
      <c r="J7883" s="116" t="s">
        <v>2518</v>
      </c>
      <c r="K7883" s="116" t="s">
        <v>2519</v>
      </c>
      <c r="L7883" s="116" t="s">
        <v>179</v>
      </c>
      <c r="M7883" s="116" t="s">
        <v>179</v>
      </c>
      <c r="N7883" s="116" t="s">
        <v>694</v>
      </c>
      <c r="O7883" s="118">
        <v>5031</v>
      </c>
      <c r="P7883" s="118" t="s">
        <v>114</v>
      </c>
    </row>
    <row r="7884" spans="2:16" x14ac:dyDescent="0.45">
      <c r="B7884" s="115">
        <v>9986814</v>
      </c>
      <c r="C7884" s="116" t="s">
        <v>10525</v>
      </c>
      <c r="D7884" s="116" t="s">
        <v>1040</v>
      </c>
      <c r="E7884" s="116" t="s">
        <v>216</v>
      </c>
      <c r="F7884" s="117">
        <v>45911</v>
      </c>
      <c r="G7884" s="118" t="s">
        <v>100</v>
      </c>
      <c r="H7884" s="119" t="s">
        <v>132</v>
      </c>
      <c r="I7884" s="116" t="s">
        <v>143</v>
      </c>
      <c r="J7884" s="116" t="s">
        <v>2941</v>
      </c>
      <c r="K7884" s="116" t="s">
        <v>2941</v>
      </c>
      <c r="L7884" s="116" t="s">
        <v>178</v>
      </c>
      <c r="M7884" s="116" t="s">
        <v>178</v>
      </c>
      <c r="N7884" s="116" t="s">
        <v>244</v>
      </c>
      <c r="O7884" s="118">
        <v>4211</v>
      </c>
      <c r="P7884" s="118" t="s">
        <v>114</v>
      </c>
    </row>
    <row r="7885" spans="2:16" x14ac:dyDescent="0.45">
      <c r="B7885" s="115">
        <v>10145534</v>
      </c>
      <c r="C7885" s="116" t="s">
        <v>10526</v>
      </c>
      <c r="D7885" s="116" t="s">
        <v>6095</v>
      </c>
      <c r="E7885" s="116" t="s">
        <v>216</v>
      </c>
      <c r="F7885" s="117">
        <v>45911</v>
      </c>
      <c r="G7885" s="118" t="s">
        <v>100</v>
      </c>
      <c r="H7885" s="119" t="s">
        <v>132</v>
      </c>
      <c r="I7885" s="116" t="s">
        <v>153</v>
      </c>
      <c r="J7885" s="116" t="s">
        <v>3012</v>
      </c>
      <c r="K7885" s="116" t="s">
        <v>4975</v>
      </c>
      <c r="L7885" s="116" t="s">
        <v>178</v>
      </c>
      <c r="M7885" s="116" t="s">
        <v>178</v>
      </c>
      <c r="N7885" s="116" t="s">
        <v>251</v>
      </c>
      <c r="O7885" s="118">
        <v>4000</v>
      </c>
      <c r="P7885" s="118" t="s">
        <v>114</v>
      </c>
    </row>
    <row r="7886" spans="2:16" x14ac:dyDescent="0.45">
      <c r="B7886" s="115">
        <v>114259568</v>
      </c>
      <c r="C7886" s="116" t="s">
        <v>10527</v>
      </c>
      <c r="D7886" s="116" t="s">
        <v>734</v>
      </c>
      <c r="E7886" s="116" t="s">
        <v>216</v>
      </c>
      <c r="F7886" s="117">
        <v>45911</v>
      </c>
      <c r="G7886" s="118" t="s">
        <v>100</v>
      </c>
      <c r="H7886" s="119" t="s">
        <v>132</v>
      </c>
      <c r="I7886" s="116" t="s">
        <v>161</v>
      </c>
      <c r="J7886" s="116" t="s">
        <v>3372</v>
      </c>
      <c r="K7886" s="116" t="s">
        <v>5226</v>
      </c>
      <c r="L7886" s="116" t="s">
        <v>177</v>
      </c>
      <c r="M7886" s="116" t="s">
        <v>177</v>
      </c>
      <c r="N7886" s="116" t="s">
        <v>350</v>
      </c>
      <c r="O7886" s="118">
        <v>3061</v>
      </c>
      <c r="P7886" s="118" t="s">
        <v>114</v>
      </c>
    </row>
    <row r="7887" spans="2:16" x14ac:dyDescent="0.45">
      <c r="B7887" s="115">
        <v>118931070</v>
      </c>
      <c r="C7887" s="116" t="s">
        <v>10528</v>
      </c>
      <c r="D7887" s="116" t="s">
        <v>734</v>
      </c>
      <c r="E7887" s="116" t="s">
        <v>216</v>
      </c>
      <c r="F7887" s="117">
        <v>45911</v>
      </c>
      <c r="G7887" s="118" t="s">
        <v>100</v>
      </c>
      <c r="H7887" s="119" t="s">
        <v>132</v>
      </c>
      <c r="I7887" s="116" t="s">
        <v>161</v>
      </c>
      <c r="J7887" s="116" t="s">
        <v>3372</v>
      </c>
      <c r="K7887" s="116" t="s">
        <v>5226</v>
      </c>
      <c r="L7887" s="116" t="s">
        <v>179</v>
      </c>
      <c r="M7887" s="116" t="s">
        <v>176</v>
      </c>
      <c r="N7887" s="116" t="s">
        <v>359</v>
      </c>
      <c r="O7887" s="118">
        <v>2171</v>
      </c>
      <c r="P7887" s="118" t="s">
        <v>114</v>
      </c>
    </row>
    <row r="7888" spans="2:16" x14ac:dyDescent="0.45">
      <c r="B7888" s="115">
        <v>5179975</v>
      </c>
      <c r="C7888" s="116" t="s">
        <v>10529</v>
      </c>
      <c r="D7888" s="116" t="s">
        <v>4919</v>
      </c>
      <c r="E7888" s="116" t="s">
        <v>216</v>
      </c>
      <c r="F7888" s="117">
        <v>45912</v>
      </c>
      <c r="G7888" s="118" t="s">
        <v>100</v>
      </c>
      <c r="H7888" s="119" t="s">
        <v>132</v>
      </c>
      <c r="I7888" s="116" t="s">
        <v>155</v>
      </c>
      <c r="J7888" s="116" t="s">
        <v>2504</v>
      </c>
      <c r="K7888" s="116" t="s">
        <v>2505</v>
      </c>
      <c r="L7888" s="116" t="s">
        <v>177</v>
      </c>
      <c r="M7888" s="116" t="s">
        <v>177</v>
      </c>
      <c r="N7888" s="116" t="s">
        <v>5790</v>
      </c>
      <c r="O7888" s="118">
        <v>3040</v>
      </c>
      <c r="P7888" s="118" t="s">
        <v>114</v>
      </c>
    </row>
    <row r="7889" spans="2:16" x14ac:dyDescent="0.45">
      <c r="B7889" s="115">
        <v>162764865</v>
      </c>
      <c r="C7889" s="116" t="s">
        <v>10530</v>
      </c>
      <c r="D7889" s="116" t="s">
        <v>6021</v>
      </c>
      <c r="E7889" s="116" t="s">
        <v>216</v>
      </c>
      <c r="F7889" s="117">
        <v>45912</v>
      </c>
      <c r="G7889" s="118" t="s">
        <v>100</v>
      </c>
      <c r="H7889" s="119" t="s">
        <v>132</v>
      </c>
      <c r="I7889" s="116" t="s">
        <v>155</v>
      </c>
      <c r="J7889" s="116" t="s">
        <v>2504</v>
      </c>
      <c r="K7889" s="116" t="s">
        <v>2505</v>
      </c>
      <c r="L7889" s="116" t="s">
        <v>176</v>
      </c>
      <c r="M7889" s="116" t="s">
        <v>178</v>
      </c>
      <c r="N7889" s="116" t="s">
        <v>244</v>
      </c>
      <c r="O7889" s="118">
        <v>4226</v>
      </c>
      <c r="P7889" s="118" t="s">
        <v>114</v>
      </c>
    </row>
    <row r="7890" spans="2:16" x14ac:dyDescent="0.45">
      <c r="B7890" s="115">
        <v>628016679</v>
      </c>
      <c r="C7890" s="116" t="s">
        <v>10531</v>
      </c>
      <c r="D7890" s="116" t="s">
        <v>6021</v>
      </c>
      <c r="E7890" s="116" t="s">
        <v>216</v>
      </c>
      <c r="F7890" s="117">
        <v>45912</v>
      </c>
      <c r="G7890" s="118" t="s">
        <v>100</v>
      </c>
      <c r="H7890" s="119" t="s">
        <v>132</v>
      </c>
      <c r="I7890" s="116" t="s">
        <v>155</v>
      </c>
      <c r="J7890" s="116" t="s">
        <v>2504</v>
      </c>
      <c r="K7890" s="116" t="s">
        <v>2505</v>
      </c>
      <c r="L7890" s="116" t="s">
        <v>178</v>
      </c>
      <c r="M7890" s="116" t="s">
        <v>178</v>
      </c>
      <c r="N7890" s="116" t="s">
        <v>244</v>
      </c>
      <c r="O7890" s="118">
        <v>4211</v>
      </c>
      <c r="P7890" s="118" t="s">
        <v>114</v>
      </c>
    </row>
    <row r="7891" spans="2:16" x14ac:dyDescent="0.45">
      <c r="B7891" s="115">
        <v>1061605</v>
      </c>
      <c r="C7891" s="116" t="s">
        <v>10532</v>
      </c>
      <c r="D7891" s="116" t="s">
        <v>3004</v>
      </c>
      <c r="E7891" s="116" t="s">
        <v>216</v>
      </c>
      <c r="F7891" s="117">
        <v>45914</v>
      </c>
      <c r="G7891" s="118" t="s">
        <v>100</v>
      </c>
      <c r="H7891" s="119" t="s">
        <v>132</v>
      </c>
      <c r="I7891" s="116" t="s">
        <v>146</v>
      </c>
      <c r="J7891" s="116" t="s">
        <v>3235</v>
      </c>
      <c r="K7891" s="116" t="s">
        <v>3752</v>
      </c>
      <c r="L7891" s="116" t="s">
        <v>176</v>
      </c>
      <c r="M7891" s="116" t="s">
        <v>176</v>
      </c>
      <c r="N7891" s="116" t="s">
        <v>9338</v>
      </c>
      <c r="O7891" s="118">
        <v>2833</v>
      </c>
      <c r="P7891" s="118" t="s">
        <v>114</v>
      </c>
    </row>
    <row r="7892" spans="2:16" x14ac:dyDescent="0.45">
      <c r="B7892" s="115">
        <v>163273032</v>
      </c>
      <c r="C7892" s="116" t="s">
        <v>10533</v>
      </c>
      <c r="D7892" s="116" t="s">
        <v>2360</v>
      </c>
      <c r="E7892" s="116" t="s">
        <v>216</v>
      </c>
      <c r="F7892" s="117">
        <v>45914</v>
      </c>
      <c r="G7892" s="118" t="s">
        <v>100</v>
      </c>
      <c r="H7892" s="119" t="s">
        <v>132</v>
      </c>
      <c r="I7892" s="116" t="s">
        <v>147</v>
      </c>
      <c r="J7892" s="116" t="s">
        <v>3968</v>
      </c>
      <c r="K7892" s="116" t="s">
        <v>3968</v>
      </c>
      <c r="L7892" s="116" t="s">
        <v>176</v>
      </c>
      <c r="M7892" s="116" t="s">
        <v>176</v>
      </c>
      <c r="N7892" s="116" t="s">
        <v>561</v>
      </c>
      <c r="O7892" s="118">
        <v>2526</v>
      </c>
      <c r="P7892" s="118" t="s">
        <v>114</v>
      </c>
    </row>
    <row r="7893" spans="2:16" x14ac:dyDescent="0.45">
      <c r="B7893" s="115">
        <v>163273130</v>
      </c>
      <c r="C7893" s="116" t="s">
        <v>10534</v>
      </c>
      <c r="D7893" s="116" t="s">
        <v>2360</v>
      </c>
      <c r="E7893" s="116" t="s">
        <v>216</v>
      </c>
      <c r="F7893" s="117">
        <v>45914</v>
      </c>
      <c r="G7893" s="118" t="s">
        <v>100</v>
      </c>
      <c r="H7893" s="119" t="s">
        <v>132</v>
      </c>
      <c r="I7893" s="116" t="s">
        <v>147</v>
      </c>
      <c r="J7893" s="116" t="s">
        <v>3968</v>
      </c>
      <c r="K7893" s="116" t="s">
        <v>3968</v>
      </c>
      <c r="L7893" s="116" t="s">
        <v>176</v>
      </c>
      <c r="M7893" s="116" t="s">
        <v>176</v>
      </c>
      <c r="N7893" s="116" t="s">
        <v>561</v>
      </c>
      <c r="O7893" s="118">
        <v>2526</v>
      </c>
      <c r="P7893" s="118" t="s">
        <v>114</v>
      </c>
    </row>
    <row r="7894" spans="2:16" x14ac:dyDescent="0.45">
      <c r="B7894" s="115">
        <v>741462</v>
      </c>
      <c r="C7894" s="116" t="s">
        <v>10535</v>
      </c>
      <c r="D7894" s="116" t="s">
        <v>8918</v>
      </c>
      <c r="E7894" s="116" t="s">
        <v>216</v>
      </c>
      <c r="F7894" s="117">
        <v>45915</v>
      </c>
      <c r="G7894" s="118" t="s">
        <v>100</v>
      </c>
      <c r="H7894" s="119" t="s">
        <v>132</v>
      </c>
      <c r="I7894" s="116" t="s">
        <v>150</v>
      </c>
      <c r="J7894" s="116" t="s">
        <v>2555</v>
      </c>
      <c r="K7894" s="116" t="s">
        <v>2556</v>
      </c>
      <c r="L7894" s="116" t="s">
        <v>176</v>
      </c>
      <c r="M7894" s="116" t="s">
        <v>176</v>
      </c>
      <c r="N7894" s="116" t="s">
        <v>273</v>
      </c>
      <c r="O7894" s="118">
        <v>2027</v>
      </c>
      <c r="P7894" s="118" t="s">
        <v>113</v>
      </c>
    </row>
    <row r="7895" spans="2:16" x14ac:dyDescent="0.45">
      <c r="B7895" s="115">
        <v>919844</v>
      </c>
      <c r="C7895" s="116" t="s">
        <v>10536</v>
      </c>
      <c r="D7895" s="116" t="s">
        <v>3345</v>
      </c>
      <c r="E7895" s="116" t="s">
        <v>216</v>
      </c>
      <c r="F7895" s="117">
        <v>45915</v>
      </c>
      <c r="G7895" s="118" t="s">
        <v>100</v>
      </c>
      <c r="H7895" s="119" t="s">
        <v>132</v>
      </c>
      <c r="I7895" s="116" t="s">
        <v>147</v>
      </c>
      <c r="J7895" s="116" t="s">
        <v>2539</v>
      </c>
      <c r="K7895" s="116" t="s">
        <v>2720</v>
      </c>
      <c r="L7895" s="116" t="s">
        <v>176</v>
      </c>
      <c r="M7895" s="116" t="s">
        <v>176</v>
      </c>
      <c r="N7895" s="116" t="s">
        <v>359</v>
      </c>
      <c r="O7895" s="118">
        <v>2166</v>
      </c>
      <c r="P7895" s="118" t="s">
        <v>114</v>
      </c>
    </row>
    <row r="7896" spans="2:16" x14ac:dyDescent="0.45">
      <c r="B7896" s="115">
        <v>90705927</v>
      </c>
      <c r="C7896" s="116" t="s">
        <v>10537</v>
      </c>
      <c r="D7896" s="116" t="s">
        <v>2232</v>
      </c>
      <c r="E7896" s="116" t="s">
        <v>216</v>
      </c>
      <c r="F7896" s="117">
        <v>45915</v>
      </c>
      <c r="G7896" s="118" t="s">
        <v>100</v>
      </c>
      <c r="H7896" s="119" t="s">
        <v>132</v>
      </c>
      <c r="I7896" s="116" t="s">
        <v>155</v>
      </c>
      <c r="J7896" s="116" t="s">
        <v>2504</v>
      </c>
      <c r="K7896" s="116" t="s">
        <v>2505</v>
      </c>
      <c r="L7896" s="116" t="s">
        <v>177</v>
      </c>
      <c r="M7896" s="116" t="s">
        <v>178</v>
      </c>
      <c r="N7896" s="116" t="s">
        <v>244</v>
      </c>
      <c r="O7896" s="118">
        <v>4227</v>
      </c>
      <c r="P7896" s="118" t="s">
        <v>114</v>
      </c>
    </row>
    <row r="7897" spans="2:16" x14ac:dyDescent="0.45">
      <c r="B7897" s="115">
        <v>616363378</v>
      </c>
      <c r="C7897" s="116" t="s">
        <v>10538</v>
      </c>
      <c r="D7897" s="116" t="s">
        <v>1248</v>
      </c>
      <c r="E7897" s="116" t="s">
        <v>216</v>
      </c>
      <c r="F7897" s="117">
        <v>45915</v>
      </c>
      <c r="G7897" s="118" t="s">
        <v>100</v>
      </c>
      <c r="H7897" s="119" t="s">
        <v>132</v>
      </c>
      <c r="I7897" s="116" t="s">
        <v>145</v>
      </c>
      <c r="J7897" s="116" t="s">
        <v>2511</v>
      </c>
      <c r="K7897" s="116" t="s">
        <v>10539</v>
      </c>
      <c r="L7897" s="116" t="s">
        <v>179</v>
      </c>
      <c r="M7897" s="116" t="s">
        <v>179</v>
      </c>
      <c r="N7897" s="116" t="s">
        <v>670</v>
      </c>
      <c r="O7897" s="118">
        <v>5120</v>
      </c>
      <c r="P7897" s="118" t="s">
        <v>114</v>
      </c>
    </row>
    <row r="7898" spans="2:16" x14ac:dyDescent="0.45">
      <c r="B7898" s="115">
        <v>619132213</v>
      </c>
      <c r="C7898" s="116" t="s">
        <v>10540</v>
      </c>
      <c r="D7898" s="116" t="s">
        <v>2228</v>
      </c>
      <c r="E7898" s="116" t="s">
        <v>216</v>
      </c>
      <c r="F7898" s="117">
        <v>45915</v>
      </c>
      <c r="G7898" s="118" t="s">
        <v>100</v>
      </c>
      <c r="H7898" s="119" t="s">
        <v>132</v>
      </c>
      <c r="I7898" s="116" t="s">
        <v>147</v>
      </c>
      <c r="J7898" s="116" t="s">
        <v>2539</v>
      </c>
      <c r="K7898" s="116" t="s">
        <v>2540</v>
      </c>
      <c r="L7898" s="116" t="s">
        <v>176</v>
      </c>
      <c r="M7898" s="116" t="s">
        <v>178</v>
      </c>
      <c r="N7898" s="116" t="s">
        <v>233</v>
      </c>
      <c r="O7898" s="118">
        <v>4551</v>
      </c>
      <c r="P7898" s="118" t="s">
        <v>113</v>
      </c>
    </row>
    <row r="7899" spans="2:16" x14ac:dyDescent="0.45">
      <c r="B7899" s="115">
        <v>478213</v>
      </c>
      <c r="C7899" s="116" t="s">
        <v>10541</v>
      </c>
      <c r="D7899" s="116" t="s">
        <v>385</v>
      </c>
      <c r="E7899" s="116" t="s">
        <v>216</v>
      </c>
      <c r="F7899" s="117">
        <v>45916</v>
      </c>
      <c r="G7899" s="118" t="s">
        <v>100</v>
      </c>
      <c r="H7899" s="119" t="s">
        <v>132</v>
      </c>
      <c r="I7899" s="116" t="s">
        <v>156</v>
      </c>
      <c r="J7899" s="116" t="s">
        <v>2426</v>
      </c>
      <c r="K7899" s="116" t="s">
        <v>2878</v>
      </c>
      <c r="L7899" s="116" t="s">
        <v>176</v>
      </c>
      <c r="M7899" s="116" t="s">
        <v>176</v>
      </c>
      <c r="N7899" s="116" t="s">
        <v>273</v>
      </c>
      <c r="O7899" s="118">
        <v>2022</v>
      </c>
      <c r="P7899" s="118" t="s">
        <v>114</v>
      </c>
    </row>
    <row r="7900" spans="2:16" x14ac:dyDescent="0.45">
      <c r="B7900" s="115">
        <v>5018593</v>
      </c>
      <c r="C7900" s="116" t="s">
        <v>10542</v>
      </c>
      <c r="D7900" s="116" t="s">
        <v>488</v>
      </c>
      <c r="E7900" s="116" t="s">
        <v>216</v>
      </c>
      <c r="F7900" s="117">
        <v>45916</v>
      </c>
      <c r="G7900" s="118" t="s">
        <v>100</v>
      </c>
      <c r="H7900" s="119" t="s">
        <v>132</v>
      </c>
      <c r="I7900" s="116" t="s">
        <v>145</v>
      </c>
      <c r="J7900" s="116" t="s">
        <v>2511</v>
      </c>
      <c r="K7900" s="116" t="s">
        <v>2691</v>
      </c>
      <c r="L7900" s="116" t="s">
        <v>177</v>
      </c>
      <c r="M7900" s="116" t="s">
        <v>177</v>
      </c>
      <c r="N7900" s="116" t="s">
        <v>614</v>
      </c>
      <c r="O7900" s="118">
        <v>3730</v>
      </c>
      <c r="P7900" s="118" t="s">
        <v>114</v>
      </c>
    </row>
    <row r="7901" spans="2:16" x14ac:dyDescent="0.45">
      <c r="B7901" s="115">
        <v>79925750</v>
      </c>
      <c r="C7901" s="116" t="s">
        <v>10543</v>
      </c>
      <c r="D7901" s="116" t="s">
        <v>4100</v>
      </c>
      <c r="E7901" s="116" t="s">
        <v>216</v>
      </c>
      <c r="F7901" s="117">
        <v>45916</v>
      </c>
      <c r="G7901" s="118" t="s">
        <v>100</v>
      </c>
      <c r="H7901" s="119" t="s">
        <v>132</v>
      </c>
      <c r="I7901" s="116" t="s">
        <v>155</v>
      </c>
      <c r="J7901" s="116" t="s">
        <v>2504</v>
      </c>
      <c r="K7901" s="116" t="s">
        <v>2505</v>
      </c>
      <c r="L7901" s="116" t="s">
        <v>179</v>
      </c>
      <c r="M7901" s="116" t="s">
        <v>179</v>
      </c>
      <c r="N7901" s="116" t="s">
        <v>694</v>
      </c>
      <c r="O7901" s="118">
        <v>5031</v>
      </c>
      <c r="P7901" s="118" t="s">
        <v>114</v>
      </c>
    </row>
    <row r="7902" spans="2:16" x14ac:dyDescent="0.45">
      <c r="B7902" s="115">
        <v>111262465</v>
      </c>
      <c r="C7902" s="116" t="s">
        <v>10544</v>
      </c>
      <c r="D7902" s="116" t="s">
        <v>1212</v>
      </c>
      <c r="E7902" s="116" t="s">
        <v>216</v>
      </c>
      <c r="F7902" s="117">
        <v>45916</v>
      </c>
      <c r="G7902" s="118" t="s">
        <v>100</v>
      </c>
      <c r="H7902" s="119" t="s">
        <v>132</v>
      </c>
      <c r="I7902" s="116" t="s">
        <v>147</v>
      </c>
      <c r="J7902" s="116" t="s">
        <v>2523</v>
      </c>
      <c r="K7902" s="116" t="s">
        <v>2524</v>
      </c>
      <c r="L7902" s="116" t="s">
        <v>180</v>
      </c>
      <c r="M7902" s="116" t="s">
        <v>180</v>
      </c>
      <c r="N7902" s="116" t="s">
        <v>714</v>
      </c>
      <c r="O7902" s="118">
        <v>6163</v>
      </c>
      <c r="P7902" s="118" t="s">
        <v>114</v>
      </c>
    </row>
    <row r="7903" spans="2:16" x14ac:dyDescent="0.45">
      <c r="B7903" s="115">
        <v>628942610</v>
      </c>
      <c r="C7903" s="116" t="s">
        <v>10545</v>
      </c>
      <c r="D7903" s="116" t="s">
        <v>913</v>
      </c>
      <c r="E7903" s="116" t="s">
        <v>216</v>
      </c>
      <c r="F7903" s="117">
        <v>45916</v>
      </c>
      <c r="G7903" s="118" t="s">
        <v>100</v>
      </c>
      <c r="H7903" s="119" t="s">
        <v>132</v>
      </c>
      <c r="I7903" s="116" t="s">
        <v>159</v>
      </c>
      <c r="J7903" s="116" t="s">
        <v>3959</v>
      </c>
      <c r="K7903" s="116" t="s">
        <v>3959</v>
      </c>
      <c r="L7903" s="116" t="s">
        <v>176</v>
      </c>
      <c r="M7903" s="116" t="s">
        <v>176</v>
      </c>
      <c r="N7903" s="116" t="s">
        <v>444</v>
      </c>
      <c r="O7903" s="118">
        <v>2390</v>
      </c>
      <c r="P7903" s="118" t="s">
        <v>114</v>
      </c>
    </row>
    <row r="7904" spans="2:16" x14ac:dyDescent="0.45">
      <c r="B7904" s="115">
        <v>630535910</v>
      </c>
      <c r="C7904" s="116" t="s">
        <v>10546</v>
      </c>
      <c r="D7904" s="116" t="s">
        <v>3840</v>
      </c>
      <c r="E7904" s="116" t="s">
        <v>216</v>
      </c>
      <c r="F7904" s="117">
        <v>45916</v>
      </c>
      <c r="G7904" s="118" t="s">
        <v>100</v>
      </c>
      <c r="H7904" s="119" t="s">
        <v>132</v>
      </c>
      <c r="I7904" s="116" t="s">
        <v>147</v>
      </c>
      <c r="J7904" s="116" t="s">
        <v>2523</v>
      </c>
      <c r="K7904" s="116" t="s">
        <v>2524</v>
      </c>
      <c r="L7904" s="116" t="s">
        <v>176</v>
      </c>
      <c r="M7904" s="116" t="s">
        <v>176</v>
      </c>
      <c r="N7904" s="116" t="s">
        <v>6387</v>
      </c>
      <c r="O7904" s="118">
        <v>2197</v>
      </c>
      <c r="P7904" s="118" t="s">
        <v>114</v>
      </c>
    </row>
    <row r="7905" spans="2:16" x14ac:dyDescent="0.45">
      <c r="B7905" s="115">
        <v>651812743</v>
      </c>
      <c r="C7905" s="116" t="s">
        <v>10547</v>
      </c>
      <c r="D7905" s="116" t="s">
        <v>9929</v>
      </c>
      <c r="E7905" s="116" t="s">
        <v>216</v>
      </c>
      <c r="F7905" s="117">
        <v>45916</v>
      </c>
      <c r="G7905" s="118" t="s">
        <v>100</v>
      </c>
      <c r="H7905" s="119" t="s">
        <v>132</v>
      </c>
      <c r="I7905" s="116" t="s">
        <v>150</v>
      </c>
      <c r="J7905" s="116" t="s">
        <v>2555</v>
      </c>
      <c r="K7905" s="116" t="s">
        <v>2556</v>
      </c>
      <c r="L7905" s="116" t="s">
        <v>176</v>
      </c>
      <c r="M7905" s="116" t="s">
        <v>178</v>
      </c>
      <c r="N7905" s="116" t="s">
        <v>244</v>
      </c>
      <c r="O7905" s="118">
        <v>4214</v>
      </c>
      <c r="P7905" s="118" t="s">
        <v>114</v>
      </c>
    </row>
    <row r="7906" spans="2:16" x14ac:dyDescent="0.45">
      <c r="B7906" s="115">
        <v>1755040</v>
      </c>
      <c r="C7906" s="116" t="s">
        <v>10548</v>
      </c>
      <c r="D7906" s="116" t="s">
        <v>913</v>
      </c>
      <c r="E7906" s="116" t="s">
        <v>216</v>
      </c>
      <c r="F7906" s="117">
        <v>45917</v>
      </c>
      <c r="G7906" s="118" t="s">
        <v>100</v>
      </c>
      <c r="H7906" s="119" t="s">
        <v>132</v>
      </c>
      <c r="I7906" s="116" t="s">
        <v>158</v>
      </c>
      <c r="J7906" s="116" t="s">
        <v>2518</v>
      </c>
      <c r="K7906" s="116" t="s">
        <v>2519</v>
      </c>
      <c r="L7906" s="116" t="s">
        <v>176</v>
      </c>
      <c r="M7906" s="116" t="s">
        <v>176</v>
      </c>
      <c r="N7906" s="116" t="s">
        <v>444</v>
      </c>
      <c r="O7906" s="118">
        <v>2390</v>
      </c>
      <c r="P7906" s="118" t="s">
        <v>114</v>
      </c>
    </row>
    <row r="7907" spans="2:16" x14ac:dyDescent="0.45">
      <c r="B7907" s="115">
        <v>627874462</v>
      </c>
      <c r="C7907" s="116" t="s">
        <v>10549</v>
      </c>
      <c r="D7907" s="116" t="s">
        <v>4410</v>
      </c>
      <c r="E7907" s="116" t="s">
        <v>216</v>
      </c>
      <c r="F7907" s="117">
        <v>45917</v>
      </c>
      <c r="G7907" s="118" t="s">
        <v>100</v>
      </c>
      <c r="H7907" s="119" t="s">
        <v>132</v>
      </c>
      <c r="I7907" s="116" t="s">
        <v>156</v>
      </c>
      <c r="J7907" s="116" t="s">
        <v>2426</v>
      </c>
      <c r="K7907" s="116" t="s">
        <v>2542</v>
      </c>
      <c r="L7907" s="116" t="s">
        <v>176</v>
      </c>
      <c r="M7907" s="116" t="s">
        <v>176</v>
      </c>
      <c r="N7907" s="116" t="s">
        <v>334</v>
      </c>
      <c r="O7907" s="118">
        <v>2262</v>
      </c>
      <c r="P7907" s="118" t="s">
        <v>114</v>
      </c>
    </row>
    <row r="7908" spans="2:16" x14ac:dyDescent="0.45">
      <c r="B7908" s="115">
        <v>639264458</v>
      </c>
      <c r="C7908" s="116" t="s">
        <v>10550</v>
      </c>
      <c r="D7908" s="116" t="s">
        <v>7853</v>
      </c>
      <c r="E7908" s="116" t="s">
        <v>216</v>
      </c>
      <c r="F7908" s="117">
        <v>45917</v>
      </c>
      <c r="G7908" s="118" t="s">
        <v>100</v>
      </c>
      <c r="H7908" s="119" t="s">
        <v>132</v>
      </c>
      <c r="I7908" s="116" t="s">
        <v>159</v>
      </c>
      <c r="J7908" s="116" t="s">
        <v>2499</v>
      </c>
      <c r="K7908" s="116" t="s">
        <v>2500</v>
      </c>
      <c r="L7908" s="116" t="s">
        <v>178</v>
      </c>
      <c r="M7908" s="116" t="s">
        <v>178</v>
      </c>
      <c r="N7908" s="116" t="s">
        <v>2150</v>
      </c>
      <c r="O7908" s="118">
        <v>4152</v>
      </c>
      <c r="P7908" s="118" t="s">
        <v>114</v>
      </c>
    </row>
    <row r="7909" spans="2:16" x14ac:dyDescent="0.45">
      <c r="B7909" s="115">
        <v>2678864</v>
      </c>
      <c r="C7909" s="116" t="s">
        <v>10551</v>
      </c>
      <c r="D7909" s="116" t="s">
        <v>440</v>
      </c>
      <c r="E7909" s="116" t="s">
        <v>216</v>
      </c>
      <c r="F7909" s="117">
        <v>45918</v>
      </c>
      <c r="G7909" s="118" t="s">
        <v>100</v>
      </c>
      <c r="H7909" s="119" t="s">
        <v>132</v>
      </c>
      <c r="I7909" s="116" t="s">
        <v>158</v>
      </c>
      <c r="J7909" s="116" t="s">
        <v>2518</v>
      </c>
      <c r="K7909" s="116" t="s">
        <v>2519</v>
      </c>
      <c r="L7909" s="116" t="s">
        <v>176</v>
      </c>
      <c r="M7909" s="116" t="s">
        <v>176</v>
      </c>
      <c r="N7909" s="116" t="s">
        <v>269</v>
      </c>
      <c r="O7909" s="118">
        <v>2541</v>
      </c>
      <c r="P7909" s="118" t="s">
        <v>114</v>
      </c>
    </row>
    <row r="7910" spans="2:16" x14ac:dyDescent="0.45">
      <c r="B7910" s="115">
        <v>88086033</v>
      </c>
      <c r="C7910" s="116" t="s">
        <v>10552</v>
      </c>
      <c r="D7910" s="116" t="s">
        <v>411</v>
      </c>
      <c r="E7910" s="116" t="s">
        <v>216</v>
      </c>
      <c r="F7910" s="117">
        <v>45918</v>
      </c>
      <c r="G7910" s="118" t="s">
        <v>100</v>
      </c>
      <c r="H7910" s="119" t="s">
        <v>132</v>
      </c>
      <c r="I7910" s="116" t="s">
        <v>150</v>
      </c>
      <c r="J7910" s="116" t="s">
        <v>2555</v>
      </c>
      <c r="K7910" s="116" t="s">
        <v>2556</v>
      </c>
      <c r="L7910" s="116" t="s">
        <v>177</v>
      </c>
      <c r="M7910" s="116" t="s">
        <v>177</v>
      </c>
      <c r="N7910" s="116" t="s">
        <v>263</v>
      </c>
      <c r="O7910" s="118">
        <v>3225</v>
      </c>
      <c r="P7910" s="118" t="s">
        <v>114</v>
      </c>
    </row>
    <row r="7911" spans="2:16" x14ac:dyDescent="0.45">
      <c r="B7911" s="115">
        <v>95260674</v>
      </c>
      <c r="C7911" s="116" t="s">
        <v>10553</v>
      </c>
      <c r="D7911" s="116" t="s">
        <v>10554</v>
      </c>
      <c r="E7911" s="116" t="s">
        <v>216</v>
      </c>
      <c r="F7911" s="117">
        <v>45918</v>
      </c>
      <c r="G7911" s="118" t="s">
        <v>100</v>
      </c>
      <c r="H7911" s="119" t="s">
        <v>132</v>
      </c>
      <c r="I7911" s="116" t="s">
        <v>146</v>
      </c>
      <c r="J7911" s="116" t="s">
        <v>3235</v>
      </c>
      <c r="K7911" s="116" t="s">
        <v>5675</v>
      </c>
      <c r="L7911" s="116" t="s">
        <v>176</v>
      </c>
      <c r="M7911" s="116" t="s">
        <v>176</v>
      </c>
      <c r="N7911" s="116" t="s">
        <v>517</v>
      </c>
      <c r="O7911" s="118">
        <v>2337</v>
      </c>
      <c r="P7911" s="118" t="s">
        <v>114</v>
      </c>
    </row>
    <row r="7912" spans="2:16" x14ac:dyDescent="0.45">
      <c r="B7912" s="115">
        <v>131859240</v>
      </c>
      <c r="C7912" s="116" t="s">
        <v>10555</v>
      </c>
      <c r="D7912" s="116" t="s">
        <v>1331</v>
      </c>
      <c r="E7912" s="116" t="s">
        <v>216</v>
      </c>
      <c r="F7912" s="117">
        <v>45918</v>
      </c>
      <c r="G7912" s="118" t="s">
        <v>100</v>
      </c>
      <c r="H7912" s="119" t="s">
        <v>132</v>
      </c>
      <c r="I7912" s="116" t="s">
        <v>143</v>
      </c>
      <c r="J7912" s="116" t="s">
        <v>2941</v>
      </c>
      <c r="K7912" s="116" t="s">
        <v>2941</v>
      </c>
      <c r="L7912" s="116" t="s">
        <v>177</v>
      </c>
      <c r="M7912" s="116" t="s">
        <v>176</v>
      </c>
      <c r="N7912" s="116" t="s">
        <v>287</v>
      </c>
      <c r="O7912" s="118">
        <v>2000</v>
      </c>
      <c r="P7912" s="118" t="s">
        <v>114</v>
      </c>
    </row>
    <row r="7913" spans="2:16" x14ac:dyDescent="0.45">
      <c r="B7913" s="115">
        <v>605785804</v>
      </c>
      <c r="C7913" s="116" t="s">
        <v>10556</v>
      </c>
      <c r="D7913" s="116" t="s">
        <v>781</v>
      </c>
      <c r="E7913" s="116" t="s">
        <v>216</v>
      </c>
      <c r="F7913" s="117">
        <v>45918</v>
      </c>
      <c r="G7913" s="118" t="s">
        <v>100</v>
      </c>
      <c r="H7913" s="119" t="s">
        <v>132</v>
      </c>
      <c r="I7913" s="116" t="s">
        <v>150</v>
      </c>
      <c r="J7913" s="116" t="s">
        <v>2494</v>
      </c>
      <c r="K7913" s="116" t="s">
        <v>2495</v>
      </c>
      <c r="L7913" s="116" t="s">
        <v>176</v>
      </c>
      <c r="M7913" s="116" t="s">
        <v>176</v>
      </c>
      <c r="N7913" s="116" t="s">
        <v>287</v>
      </c>
      <c r="O7913" s="118">
        <v>2000</v>
      </c>
      <c r="P7913" s="118" t="s">
        <v>114</v>
      </c>
    </row>
    <row r="7914" spans="2:16" x14ac:dyDescent="0.45">
      <c r="B7914" s="115">
        <v>628833312</v>
      </c>
      <c r="C7914" s="116" t="s">
        <v>10557</v>
      </c>
      <c r="D7914" s="116" t="s">
        <v>1294</v>
      </c>
      <c r="E7914" s="116" t="s">
        <v>216</v>
      </c>
      <c r="F7914" s="117">
        <v>45918</v>
      </c>
      <c r="G7914" s="118" t="s">
        <v>100</v>
      </c>
      <c r="H7914" s="119" t="s">
        <v>132</v>
      </c>
      <c r="I7914" s="116" t="s">
        <v>156</v>
      </c>
      <c r="J7914" s="116" t="s">
        <v>2426</v>
      </c>
      <c r="K7914" s="116" t="s">
        <v>2427</v>
      </c>
      <c r="L7914" s="116" t="s">
        <v>177</v>
      </c>
      <c r="M7914" s="116" t="s">
        <v>177</v>
      </c>
      <c r="N7914" s="116" t="s">
        <v>255</v>
      </c>
      <c r="O7914" s="118">
        <v>3000</v>
      </c>
      <c r="P7914" s="118" t="s">
        <v>114</v>
      </c>
    </row>
    <row r="7915" spans="2:16" x14ac:dyDescent="0.45">
      <c r="B7915" s="115">
        <v>379706</v>
      </c>
      <c r="C7915" s="116" t="s">
        <v>10558</v>
      </c>
      <c r="D7915" s="116" t="s">
        <v>1467</v>
      </c>
      <c r="E7915" s="116" t="s">
        <v>216</v>
      </c>
      <c r="F7915" s="117">
        <v>45919</v>
      </c>
      <c r="G7915" s="118" t="s">
        <v>100</v>
      </c>
      <c r="H7915" s="119" t="s">
        <v>132</v>
      </c>
      <c r="I7915" s="116" t="s">
        <v>150</v>
      </c>
      <c r="J7915" s="116" t="s">
        <v>2494</v>
      </c>
      <c r="K7915" s="116" t="s">
        <v>2495</v>
      </c>
      <c r="L7915" s="116" t="s">
        <v>176</v>
      </c>
      <c r="M7915" s="116" t="s">
        <v>176</v>
      </c>
      <c r="N7915" s="116" t="s">
        <v>225</v>
      </c>
      <c r="O7915" s="118">
        <v>2067</v>
      </c>
      <c r="P7915" s="118" t="s">
        <v>114</v>
      </c>
    </row>
    <row r="7916" spans="2:16" x14ac:dyDescent="0.45">
      <c r="B7916" s="115">
        <v>380370</v>
      </c>
      <c r="C7916" s="116" t="s">
        <v>10559</v>
      </c>
      <c r="D7916" s="116" t="s">
        <v>1467</v>
      </c>
      <c r="E7916" s="116" t="s">
        <v>216</v>
      </c>
      <c r="F7916" s="117">
        <v>45919</v>
      </c>
      <c r="G7916" s="118" t="s">
        <v>100</v>
      </c>
      <c r="H7916" s="119" t="s">
        <v>132</v>
      </c>
      <c r="I7916" s="116" t="s">
        <v>150</v>
      </c>
      <c r="J7916" s="116" t="s">
        <v>2494</v>
      </c>
      <c r="K7916" s="116" t="s">
        <v>2495</v>
      </c>
      <c r="L7916" s="116" t="s">
        <v>176</v>
      </c>
      <c r="M7916" s="116" t="s">
        <v>176</v>
      </c>
      <c r="N7916" s="116" t="s">
        <v>225</v>
      </c>
      <c r="O7916" s="118">
        <v>2067</v>
      </c>
      <c r="P7916" s="118" t="s">
        <v>114</v>
      </c>
    </row>
    <row r="7917" spans="2:16" x14ac:dyDescent="0.45">
      <c r="B7917" s="115">
        <v>126535528</v>
      </c>
      <c r="C7917" s="116" t="s">
        <v>10560</v>
      </c>
      <c r="D7917" s="116" t="s">
        <v>1116</v>
      </c>
      <c r="E7917" s="116" t="s">
        <v>216</v>
      </c>
      <c r="F7917" s="117">
        <v>45919</v>
      </c>
      <c r="G7917" s="118" t="s">
        <v>100</v>
      </c>
      <c r="H7917" s="119" t="s">
        <v>132</v>
      </c>
      <c r="I7917" s="116" t="s">
        <v>143</v>
      </c>
      <c r="J7917" s="116" t="s">
        <v>2941</v>
      </c>
      <c r="K7917" s="116" t="s">
        <v>2941</v>
      </c>
      <c r="L7917" s="116" t="s">
        <v>177</v>
      </c>
      <c r="M7917" s="116" t="s">
        <v>177</v>
      </c>
      <c r="N7917" s="116" t="s">
        <v>884</v>
      </c>
      <c r="O7917" s="118">
        <v>3788</v>
      </c>
      <c r="P7917" s="118" t="s">
        <v>114</v>
      </c>
    </row>
    <row r="7918" spans="2:16" x14ac:dyDescent="0.45">
      <c r="B7918" s="115">
        <v>607256691</v>
      </c>
      <c r="C7918" s="116" t="s">
        <v>10561</v>
      </c>
      <c r="D7918" s="116" t="s">
        <v>1699</v>
      </c>
      <c r="E7918" s="116" t="s">
        <v>216</v>
      </c>
      <c r="F7918" s="117">
        <v>45919</v>
      </c>
      <c r="G7918" s="118" t="s">
        <v>100</v>
      </c>
      <c r="H7918" s="119" t="s">
        <v>132</v>
      </c>
      <c r="I7918" s="116" t="s">
        <v>146</v>
      </c>
      <c r="J7918" s="116" t="s">
        <v>3235</v>
      </c>
      <c r="K7918" s="116" t="s">
        <v>3236</v>
      </c>
      <c r="L7918" s="116" t="s">
        <v>178</v>
      </c>
      <c r="M7918" s="116" t="s">
        <v>178</v>
      </c>
      <c r="N7918" s="116" t="s">
        <v>1422</v>
      </c>
      <c r="O7918" s="118">
        <v>4101</v>
      </c>
      <c r="P7918" s="118" t="s">
        <v>114</v>
      </c>
    </row>
    <row r="7919" spans="2:16" x14ac:dyDescent="0.45">
      <c r="B7919" s="115">
        <v>612924197</v>
      </c>
      <c r="C7919" s="116" t="s">
        <v>10562</v>
      </c>
      <c r="D7919" s="116" t="s">
        <v>2389</v>
      </c>
      <c r="E7919" s="116" t="s">
        <v>216</v>
      </c>
      <c r="F7919" s="117">
        <v>45919</v>
      </c>
      <c r="G7919" s="118" t="s">
        <v>100</v>
      </c>
      <c r="H7919" s="119" t="s">
        <v>132</v>
      </c>
      <c r="I7919" s="116" t="s">
        <v>155</v>
      </c>
      <c r="J7919" s="116" t="s">
        <v>2504</v>
      </c>
      <c r="K7919" s="116" t="s">
        <v>2505</v>
      </c>
      <c r="L7919" s="116" t="s">
        <v>176</v>
      </c>
      <c r="M7919" s="116" t="s">
        <v>176</v>
      </c>
      <c r="N7919" s="116" t="s">
        <v>386</v>
      </c>
      <c r="O7919" s="118">
        <v>2233</v>
      </c>
      <c r="P7919" s="118" t="s">
        <v>114</v>
      </c>
    </row>
    <row r="7920" spans="2:16" x14ac:dyDescent="0.45">
      <c r="B7920" s="115">
        <v>621900418</v>
      </c>
      <c r="C7920" s="116" t="s">
        <v>10563</v>
      </c>
      <c r="D7920" s="116" t="s">
        <v>2389</v>
      </c>
      <c r="E7920" s="116" t="s">
        <v>216</v>
      </c>
      <c r="F7920" s="117">
        <v>45919</v>
      </c>
      <c r="G7920" s="118" t="s">
        <v>100</v>
      </c>
      <c r="H7920" s="119" t="s">
        <v>132</v>
      </c>
      <c r="I7920" s="116" t="s">
        <v>155</v>
      </c>
      <c r="J7920" s="116" t="s">
        <v>2504</v>
      </c>
      <c r="K7920" s="116" t="s">
        <v>2505</v>
      </c>
      <c r="L7920" s="116" t="s">
        <v>176</v>
      </c>
      <c r="M7920" s="116" t="s">
        <v>176</v>
      </c>
      <c r="N7920" s="116" t="s">
        <v>386</v>
      </c>
      <c r="O7920" s="118">
        <v>2233</v>
      </c>
      <c r="P7920" s="118" t="s">
        <v>114</v>
      </c>
    </row>
    <row r="7921" spans="2:16" x14ac:dyDescent="0.45">
      <c r="B7921" s="115">
        <v>639128742</v>
      </c>
      <c r="C7921" s="116" t="s">
        <v>10564</v>
      </c>
      <c r="D7921" s="116" t="s">
        <v>2389</v>
      </c>
      <c r="E7921" s="116" t="s">
        <v>216</v>
      </c>
      <c r="F7921" s="117">
        <v>45919</v>
      </c>
      <c r="G7921" s="118" t="s">
        <v>100</v>
      </c>
      <c r="H7921" s="119" t="s">
        <v>132</v>
      </c>
      <c r="I7921" s="116" t="s">
        <v>155</v>
      </c>
      <c r="J7921" s="116" t="s">
        <v>2504</v>
      </c>
      <c r="K7921" s="116" t="s">
        <v>2505</v>
      </c>
      <c r="L7921" s="116" t="s">
        <v>176</v>
      </c>
      <c r="M7921" s="116" t="s">
        <v>176</v>
      </c>
      <c r="N7921" s="116" t="s">
        <v>386</v>
      </c>
      <c r="O7921" s="118">
        <v>2233</v>
      </c>
      <c r="P7921" s="118" t="s">
        <v>114</v>
      </c>
    </row>
    <row r="7922" spans="2:16" x14ac:dyDescent="0.45">
      <c r="B7922" s="115">
        <v>641048857</v>
      </c>
      <c r="C7922" s="116" t="s">
        <v>10565</v>
      </c>
      <c r="D7922" s="116" t="s">
        <v>1431</v>
      </c>
      <c r="E7922" s="116" t="s">
        <v>216</v>
      </c>
      <c r="F7922" s="117">
        <v>45919</v>
      </c>
      <c r="G7922" s="118" t="s">
        <v>100</v>
      </c>
      <c r="H7922" s="119" t="s">
        <v>132</v>
      </c>
      <c r="I7922" s="116" t="s">
        <v>146</v>
      </c>
      <c r="J7922" s="116" t="s">
        <v>3235</v>
      </c>
      <c r="K7922" s="116" t="s">
        <v>3752</v>
      </c>
      <c r="L7922" s="116" t="s">
        <v>176</v>
      </c>
      <c r="M7922" s="116" t="s">
        <v>176</v>
      </c>
      <c r="N7922" s="116" t="s">
        <v>259</v>
      </c>
      <c r="O7922" s="118">
        <v>2478</v>
      </c>
      <c r="P7922" s="118" t="s">
        <v>114</v>
      </c>
    </row>
    <row r="7923" spans="2:16" x14ac:dyDescent="0.45">
      <c r="B7923" s="115">
        <v>648825469</v>
      </c>
      <c r="C7923" s="116" t="s">
        <v>10566</v>
      </c>
      <c r="D7923" s="116" t="s">
        <v>2389</v>
      </c>
      <c r="E7923" s="116" t="s">
        <v>216</v>
      </c>
      <c r="F7923" s="117">
        <v>45919</v>
      </c>
      <c r="G7923" s="118" t="s">
        <v>100</v>
      </c>
      <c r="H7923" s="119" t="s">
        <v>132</v>
      </c>
      <c r="I7923" s="116" t="s">
        <v>155</v>
      </c>
      <c r="J7923" s="116" t="s">
        <v>2504</v>
      </c>
      <c r="K7923" s="116" t="s">
        <v>4936</v>
      </c>
      <c r="L7923" s="116" t="s">
        <v>176</v>
      </c>
      <c r="M7923" s="116" t="s">
        <v>176</v>
      </c>
      <c r="N7923" s="116" t="s">
        <v>386</v>
      </c>
      <c r="O7923" s="118">
        <v>2233</v>
      </c>
      <c r="P7923" s="118" t="s">
        <v>114</v>
      </c>
    </row>
    <row r="7924" spans="2:16" x14ac:dyDescent="0.45">
      <c r="B7924" s="115">
        <v>659469164</v>
      </c>
      <c r="C7924" s="116" t="s">
        <v>10567</v>
      </c>
      <c r="D7924" s="116" t="s">
        <v>2389</v>
      </c>
      <c r="E7924" s="116" t="s">
        <v>216</v>
      </c>
      <c r="F7924" s="117">
        <v>45919</v>
      </c>
      <c r="G7924" s="118" t="s">
        <v>100</v>
      </c>
      <c r="H7924" s="119" t="s">
        <v>132</v>
      </c>
      <c r="I7924" s="116" t="s">
        <v>155</v>
      </c>
      <c r="J7924" s="116" t="s">
        <v>2504</v>
      </c>
      <c r="K7924" s="116" t="s">
        <v>2505</v>
      </c>
      <c r="L7924" s="116" t="s">
        <v>176</v>
      </c>
      <c r="M7924" s="116" t="s">
        <v>176</v>
      </c>
      <c r="N7924" s="116" t="s">
        <v>386</v>
      </c>
      <c r="O7924" s="118">
        <v>2233</v>
      </c>
      <c r="P7924" s="118" t="s">
        <v>114</v>
      </c>
    </row>
    <row r="7925" spans="2:16" x14ac:dyDescent="0.45">
      <c r="B7925" s="115">
        <v>656253</v>
      </c>
      <c r="C7925" s="116" t="s">
        <v>10568</v>
      </c>
      <c r="D7925" s="116" t="s">
        <v>1077</v>
      </c>
      <c r="E7925" s="116" t="s">
        <v>216</v>
      </c>
      <c r="F7925" s="117">
        <v>45922</v>
      </c>
      <c r="G7925" s="118" t="s">
        <v>100</v>
      </c>
      <c r="H7925" s="119" t="s">
        <v>132</v>
      </c>
      <c r="I7925" s="116" t="s">
        <v>150</v>
      </c>
      <c r="J7925" s="116" t="s">
        <v>2494</v>
      </c>
      <c r="K7925" s="116" t="s">
        <v>2495</v>
      </c>
      <c r="L7925" s="116" t="s">
        <v>176</v>
      </c>
      <c r="M7925" s="116" t="s">
        <v>176</v>
      </c>
      <c r="N7925" s="116" t="s">
        <v>273</v>
      </c>
      <c r="O7925" s="118">
        <v>2030</v>
      </c>
      <c r="P7925" s="118" t="s">
        <v>114</v>
      </c>
    </row>
    <row r="7926" spans="2:16" x14ac:dyDescent="0.45">
      <c r="B7926" s="115">
        <v>7848231</v>
      </c>
      <c r="C7926" s="116" t="s">
        <v>10569</v>
      </c>
      <c r="D7926" s="116" t="s">
        <v>583</v>
      </c>
      <c r="E7926" s="116" t="s">
        <v>216</v>
      </c>
      <c r="F7926" s="117">
        <v>45922</v>
      </c>
      <c r="G7926" s="118" t="s">
        <v>100</v>
      </c>
      <c r="H7926" s="119" t="s">
        <v>132</v>
      </c>
      <c r="I7926" s="116" t="s">
        <v>158</v>
      </c>
      <c r="J7926" s="116" t="s">
        <v>2518</v>
      </c>
      <c r="K7926" s="116" t="s">
        <v>2519</v>
      </c>
      <c r="L7926" s="116" t="s">
        <v>179</v>
      </c>
      <c r="M7926" s="116" t="s">
        <v>179</v>
      </c>
      <c r="N7926" s="116" t="s">
        <v>221</v>
      </c>
      <c r="O7926" s="118">
        <v>5034</v>
      </c>
      <c r="P7926" s="118" t="s">
        <v>114</v>
      </c>
    </row>
    <row r="7927" spans="2:16" x14ac:dyDescent="0.45">
      <c r="B7927" s="115">
        <v>634223500</v>
      </c>
      <c r="C7927" s="116" t="s">
        <v>10570</v>
      </c>
      <c r="D7927" s="116" t="s">
        <v>583</v>
      </c>
      <c r="E7927" s="116" t="s">
        <v>216</v>
      </c>
      <c r="F7927" s="117">
        <v>45922</v>
      </c>
      <c r="G7927" s="118" t="s">
        <v>100</v>
      </c>
      <c r="H7927" s="119" t="s">
        <v>132</v>
      </c>
      <c r="I7927" s="116" t="s">
        <v>158</v>
      </c>
      <c r="J7927" s="116" t="s">
        <v>2518</v>
      </c>
      <c r="K7927" s="116" t="s">
        <v>2519</v>
      </c>
      <c r="L7927" s="116" t="s">
        <v>179</v>
      </c>
      <c r="M7927" s="116" t="s">
        <v>179</v>
      </c>
      <c r="N7927" s="116" t="s">
        <v>221</v>
      </c>
      <c r="O7927" s="118">
        <v>5034</v>
      </c>
      <c r="P7927" s="118" t="s">
        <v>114</v>
      </c>
    </row>
    <row r="7928" spans="2:16" x14ac:dyDescent="0.45">
      <c r="B7928" s="115">
        <v>643844795</v>
      </c>
      <c r="C7928" s="116" t="s">
        <v>10571</v>
      </c>
      <c r="D7928" s="116" t="s">
        <v>232</v>
      </c>
      <c r="E7928" s="116" t="s">
        <v>216</v>
      </c>
      <c r="F7928" s="117">
        <v>45922</v>
      </c>
      <c r="G7928" s="118" t="s">
        <v>100</v>
      </c>
      <c r="H7928" s="119" t="s">
        <v>132</v>
      </c>
      <c r="I7928" s="116" t="s">
        <v>147</v>
      </c>
      <c r="J7928" s="116" t="s">
        <v>2523</v>
      </c>
      <c r="K7928" s="116" t="s">
        <v>2534</v>
      </c>
      <c r="L7928" s="116" t="s">
        <v>183</v>
      </c>
      <c r="M7928" s="116" t="s">
        <v>183</v>
      </c>
      <c r="N7928" s="116" t="s">
        <v>183</v>
      </c>
      <c r="O7928" s="118">
        <v>2609</v>
      </c>
      <c r="P7928" s="118" t="s">
        <v>114</v>
      </c>
    </row>
    <row r="7929" spans="2:16" x14ac:dyDescent="0.45">
      <c r="B7929" s="115">
        <v>464728</v>
      </c>
      <c r="C7929" s="116" t="s">
        <v>10572</v>
      </c>
      <c r="D7929" s="116" t="s">
        <v>10573</v>
      </c>
      <c r="E7929" s="116" t="s">
        <v>216</v>
      </c>
      <c r="F7929" s="117">
        <v>45923</v>
      </c>
      <c r="G7929" s="118" t="s">
        <v>100</v>
      </c>
      <c r="H7929" s="119" t="s">
        <v>132</v>
      </c>
      <c r="I7929" s="116" t="s">
        <v>158</v>
      </c>
      <c r="J7929" s="116" t="s">
        <v>2518</v>
      </c>
      <c r="K7929" s="116" t="s">
        <v>2519</v>
      </c>
      <c r="L7929" s="116" t="s">
        <v>176</v>
      </c>
      <c r="M7929" s="116" t="s">
        <v>176</v>
      </c>
      <c r="N7929" s="116" t="s">
        <v>444</v>
      </c>
      <c r="O7929" s="118">
        <v>2380</v>
      </c>
      <c r="P7929" s="118" t="s">
        <v>113</v>
      </c>
    </row>
    <row r="7930" spans="2:16" x14ac:dyDescent="0.45">
      <c r="B7930" s="115">
        <v>733040</v>
      </c>
      <c r="C7930" s="116" t="s">
        <v>10574</v>
      </c>
      <c r="D7930" s="116" t="s">
        <v>784</v>
      </c>
      <c r="E7930" s="116" t="s">
        <v>216</v>
      </c>
      <c r="F7930" s="117">
        <v>45923</v>
      </c>
      <c r="G7930" s="118" t="s">
        <v>100</v>
      </c>
      <c r="H7930" s="119" t="s">
        <v>132</v>
      </c>
      <c r="I7930" s="116" t="s">
        <v>150</v>
      </c>
      <c r="J7930" s="116" t="s">
        <v>2494</v>
      </c>
      <c r="K7930" s="116" t="s">
        <v>2495</v>
      </c>
      <c r="L7930" s="116" t="s">
        <v>176</v>
      </c>
      <c r="M7930" s="116" t="s">
        <v>176</v>
      </c>
      <c r="N7930" s="116" t="s">
        <v>480</v>
      </c>
      <c r="O7930" s="118">
        <v>2106</v>
      </c>
      <c r="P7930" s="118" t="s">
        <v>114</v>
      </c>
    </row>
    <row r="7931" spans="2:16" x14ac:dyDescent="0.45">
      <c r="B7931" s="115">
        <v>2469963</v>
      </c>
      <c r="C7931" s="116" t="s">
        <v>10575</v>
      </c>
      <c r="D7931" s="116" t="s">
        <v>330</v>
      </c>
      <c r="E7931" s="116" t="s">
        <v>216</v>
      </c>
      <c r="F7931" s="117">
        <v>45923</v>
      </c>
      <c r="G7931" s="118" t="s">
        <v>100</v>
      </c>
      <c r="H7931" s="119" t="s">
        <v>132</v>
      </c>
      <c r="I7931" s="116" t="s">
        <v>151</v>
      </c>
      <c r="J7931" s="116" t="s">
        <v>2530</v>
      </c>
      <c r="K7931" s="116" t="s">
        <v>2945</v>
      </c>
      <c r="L7931" s="116" t="s">
        <v>176</v>
      </c>
      <c r="M7931" s="116" t="s">
        <v>176</v>
      </c>
      <c r="N7931" s="116" t="s">
        <v>323</v>
      </c>
      <c r="O7931" s="118">
        <v>2300</v>
      </c>
      <c r="P7931" s="118" t="s">
        <v>114</v>
      </c>
    </row>
    <row r="7932" spans="2:16" x14ac:dyDescent="0.45">
      <c r="B7932" s="115">
        <v>9520129</v>
      </c>
      <c r="C7932" s="116" t="s">
        <v>10576</v>
      </c>
      <c r="D7932" s="116" t="s">
        <v>6732</v>
      </c>
      <c r="E7932" s="116" t="s">
        <v>216</v>
      </c>
      <c r="F7932" s="117">
        <v>45923</v>
      </c>
      <c r="G7932" s="118" t="s">
        <v>100</v>
      </c>
      <c r="H7932" s="119" t="s">
        <v>132</v>
      </c>
      <c r="I7932" s="116" t="s">
        <v>158</v>
      </c>
      <c r="J7932" s="116" t="s">
        <v>2518</v>
      </c>
      <c r="K7932" s="116" t="s">
        <v>2519</v>
      </c>
      <c r="L7932" s="116" t="s">
        <v>181</v>
      </c>
      <c r="M7932" s="116" t="s">
        <v>181</v>
      </c>
      <c r="N7932" s="116" t="s">
        <v>852</v>
      </c>
      <c r="O7932" s="118">
        <v>7052</v>
      </c>
      <c r="P7932" s="118" t="s">
        <v>114</v>
      </c>
    </row>
    <row r="7933" spans="2:16" x14ac:dyDescent="0.45">
      <c r="B7933" s="115">
        <v>80809918</v>
      </c>
      <c r="C7933" s="116" t="s">
        <v>10577</v>
      </c>
      <c r="D7933" s="116" t="s">
        <v>1443</v>
      </c>
      <c r="E7933" s="116" t="s">
        <v>216</v>
      </c>
      <c r="F7933" s="117">
        <v>45923</v>
      </c>
      <c r="G7933" s="118" t="s">
        <v>100</v>
      </c>
      <c r="H7933" s="119" t="s">
        <v>132</v>
      </c>
      <c r="I7933" s="116" t="s">
        <v>155</v>
      </c>
      <c r="J7933" s="116" t="s">
        <v>2504</v>
      </c>
      <c r="K7933" s="116" t="s">
        <v>2505</v>
      </c>
      <c r="L7933" s="116" t="s">
        <v>178</v>
      </c>
      <c r="M7933" s="116" t="s">
        <v>178</v>
      </c>
      <c r="N7933" s="116" t="s">
        <v>10578</v>
      </c>
      <c r="O7933" s="118">
        <v>4342</v>
      </c>
      <c r="P7933" s="118" t="s">
        <v>114</v>
      </c>
    </row>
    <row r="7934" spans="2:16" x14ac:dyDescent="0.45">
      <c r="B7934" s="115">
        <v>90248123</v>
      </c>
      <c r="C7934" s="116" t="s">
        <v>10579</v>
      </c>
      <c r="D7934" s="116" t="s">
        <v>797</v>
      </c>
      <c r="E7934" s="116" t="s">
        <v>216</v>
      </c>
      <c r="F7934" s="117">
        <v>45923</v>
      </c>
      <c r="G7934" s="118" t="s">
        <v>100</v>
      </c>
      <c r="H7934" s="119" t="s">
        <v>132</v>
      </c>
      <c r="I7934" s="116" t="s">
        <v>150</v>
      </c>
      <c r="J7934" s="116" t="s">
        <v>2494</v>
      </c>
      <c r="K7934" s="116" t="s">
        <v>2495</v>
      </c>
      <c r="L7934" s="116" t="s">
        <v>179</v>
      </c>
      <c r="M7934" s="116" t="s">
        <v>179</v>
      </c>
      <c r="N7934" s="116" t="s">
        <v>221</v>
      </c>
      <c r="O7934" s="118">
        <v>5065</v>
      </c>
      <c r="P7934" s="118" t="s">
        <v>114</v>
      </c>
    </row>
    <row r="7935" spans="2:16" x14ac:dyDescent="0.45">
      <c r="B7935" s="115">
        <v>126994330</v>
      </c>
      <c r="C7935" s="116" t="s">
        <v>10580</v>
      </c>
      <c r="D7935" s="116" t="s">
        <v>342</v>
      </c>
      <c r="E7935" s="116" t="s">
        <v>216</v>
      </c>
      <c r="F7935" s="117">
        <v>45923</v>
      </c>
      <c r="G7935" s="118" t="s">
        <v>100</v>
      </c>
      <c r="H7935" s="119" t="s">
        <v>132</v>
      </c>
      <c r="I7935" s="116" t="s">
        <v>147</v>
      </c>
      <c r="J7935" s="116" t="s">
        <v>2539</v>
      </c>
      <c r="K7935" s="116" t="s">
        <v>2540</v>
      </c>
      <c r="L7935" s="116" t="s">
        <v>177</v>
      </c>
      <c r="M7935" s="116" t="s">
        <v>179</v>
      </c>
      <c r="N7935" s="116" t="s">
        <v>221</v>
      </c>
      <c r="O7935" s="118">
        <v>5000</v>
      </c>
      <c r="P7935" s="118" t="s">
        <v>114</v>
      </c>
    </row>
    <row r="7936" spans="2:16" x14ac:dyDescent="0.45">
      <c r="B7936" s="115">
        <v>607726652</v>
      </c>
      <c r="C7936" s="116" t="s">
        <v>10581</v>
      </c>
      <c r="D7936" s="116" t="s">
        <v>306</v>
      </c>
      <c r="E7936" s="116" t="s">
        <v>216</v>
      </c>
      <c r="F7936" s="117">
        <v>45923</v>
      </c>
      <c r="G7936" s="118" t="s">
        <v>100</v>
      </c>
      <c r="H7936" s="119" t="s">
        <v>132</v>
      </c>
      <c r="I7936" s="116" t="s">
        <v>147</v>
      </c>
      <c r="J7936" s="116" t="s">
        <v>2523</v>
      </c>
      <c r="K7936" s="116" t="s">
        <v>2534</v>
      </c>
      <c r="L7936" s="116" t="s">
        <v>177</v>
      </c>
      <c r="M7936" s="116" t="s">
        <v>177</v>
      </c>
      <c r="N7936" s="116" t="s">
        <v>255</v>
      </c>
      <c r="O7936" s="118">
        <v>3121</v>
      </c>
      <c r="P7936" s="118" t="s">
        <v>114</v>
      </c>
    </row>
    <row r="7937" spans="2:16" x14ac:dyDescent="0.45">
      <c r="B7937" s="115">
        <v>619594571</v>
      </c>
      <c r="C7937" s="116" t="s">
        <v>10582</v>
      </c>
      <c r="D7937" s="116" t="s">
        <v>443</v>
      </c>
      <c r="E7937" s="116" t="s">
        <v>216</v>
      </c>
      <c r="F7937" s="117">
        <v>45923</v>
      </c>
      <c r="G7937" s="118" t="s">
        <v>100</v>
      </c>
      <c r="H7937" s="119" t="s">
        <v>132</v>
      </c>
      <c r="I7937" s="116" t="s">
        <v>147</v>
      </c>
      <c r="J7937" s="116" t="s">
        <v>2523</v>
      </c>
      <c r="K7937" s="116" t="s">
        <v>2534</v>
      </c>
      <c r="L7937" s="116" t="s">
        <v>176</v>
      </c>
      <c r="M7937" s="116" t="s">
        <v>176</v>
      </c>
      <c r="N7937" s="116" t="s">
        <v>225</v>
      </c>
      <c r="O7937" s="118">
        <v>2060</v>
      </c>
      <c r="P7937" s="118" t="s">
        <v>114</v>
      </c>
    </row>
    <row r="7938" spans="2:16" x14ac:dyDescent="0.45">
      <c r="B7938" s="115">
        <v>661348116</v>
      </c>
      <c r="C7938" s="116" t="s">
        <v>10583</v>
      </c>
      <c r="D7938" s="116" t="s">
        <v>5361</v>
      </c>
      <c r="E7938" s="116" t="s">
        <v>216</v>
      </c>
      <c r="F7938" s="117">
        <v>45923</v>
      </c>
      <c r="G7938" s="118" t="s">
        <v>100</v>
      </c>
      <c r="H7938" s="119" t="s">
        <v>132</v>
      </c>
      <c r="I7938" s="116" t="s">
        <v>154</v>
      </c>
      <c r="J7938" s="116" t="s">
        <v>2769</v>
      </c>
      <c r="K7938" s="116" t="s">
        <v>3059</v>
      </c>
      <c r="L7938" s="116" t="s">
        <v>180</v>
      </c>
      <c r="M7938" s="116" t="s">
        <v>180</v>
      </c>
      <c r="N7938" s="116" t="s">
        <v>2632</v>
      </c>
      <c r="O7938" s="118">
        <v>6718</v>
      </c>
      <c r="P7938" s="118" t="s">
        <v>114</v>
      </c>
    </row>
    <row r="7939" spans="2:16" x14ac:dyDescent="0.45">
      <c r="B7939" s="115">
        <v>2725233</v>
      </c>
      <c r="C7939" s="116" t="s">
        <v>10584</v>
      </c>
      <c r="D7939" s="116" t="s">
        <v>232</v>
      </c>
      <c r="E7939" s="116" t="s">
        <v>216</v>
      </c>
      <c r="F7939" s="117">
        <v>45924</v>
      </c>
      <c r="G7939" s="118" t="s">
        <v>100</v>
      </c>
      <c r="H7939" s="119" t="s">
        <v>132</v>
      </c>
      <c r="I7939" s="116" t="s">
        <v>153</v>
      </c>
      <c r="J7939" s="116" t="s">
        <v>2983</v>
      </c>
      <c r="K7939" s="116" t="s">
        <v>2984</v>
      </c>
      <c r="L7939" s="116" t="s">
        <v>176</v>
      </c>
      <c r="M7939" s="116" t="s">
        <v>176</v>
      </c>
      <c r="N7939" s="116" t="s">
        <v>1833</v>
      </c>
      <c r="O7939" s="118">
        <v>2830</v>
      </c>
      <c r="P7939" s="118" t="s">
        <v>114</v>
      </c>
    </row>
    <row r="7940" spans="2:16" x14ac:dyDescent="0.45">
      <c r="B7940" s="115">
        <v>89809745</v>
      </c>
      <c r="C7940" s="116" t="s">
        <v>10585</v>
      </c>
      <c r="D7940" s="116" t="s">
        <v>4207</v>
      </c>
      <c r="E7940" s="116" t="s">
        <v>216</v>
      </c>
      <c r="F7940" s="117">
        <v>45924</v>
      </c>
      <c r="G7940" s="118" t="s">
        <v>100</v>
      </c>
      <c r="H7940" s="119" t="s">
        <v>132</v>
      </c>
      <c r="I7940" s="116" t="s">
        <v>146</v>
      </c>
      <c r="J7940" s="116" t="s">
        <v>3235</v>
      </c>
      <c r="K7940" s="116" t="s">
        <v>3752</v>
      </c>
      <c r="L7940" s="116" t="s">
        <v>176</v>
      </c>
      <c r="M7940" s="116" t="s">
        <v>176</v>
      </c>
      <c r="N7940" s="116" t="s">
        <v>273</v>
      </c>
      <c r="O7940" s="118">
        <v>2021</v>
      </c>
      <c r="P7940" s="118" t="s">
        <v>114</v>
      </c>
    </row>
    <row r="7941" spans="2:16" x14ac:dyDescent="0.45">
      <c r="B7941" s="115">
        <v>602433894</v>
      </c>
      <c r="C7941" s="116" t="s">
        <v>10586</v>
      </c>
      <c r="D7941" s="116" t="s">
        <v>1584</v>
      </c>
      <c r="E7941" s="116" t="s">
        <v>216</v>
      </c>
      <c r="F7941" s="117">
        <v>45924</v>
      </c>
      <c r="G7941" s="118" t="s">
        <v>100</v>
      </c>
      <c r="H7941" s="119" t="s">
        <v>132</v>
      </c>
      <c r="I7941" s="116" t="s">
        <v>161</v>
      </c>
      <c r="J7941" s="116" t="s">
        <v>2844</v>
      </c>
      <c r="K7941" s="116" t="s">
        <v>2845</v>
      </c>
      <c r="L7941" s="116" t="s">
        <v>177</v>
      </c>
      <c r="M7941" s="116" t="s">
        <v>176</v>
      </c>
      <c r="N7941" s="116" t="s">
        <v>287</v>
      </c>
      <c r="O7941" s="118">
        <v>2000</v>
      </c>
      <c r="P7941" s="118" t="s">
        <v>114</v>
      </c>
    </row>
    <row r="7942" spans="2:16" x14ac:dyDescent="0.45">
      <c r="B7942" s="115">
        <v>2691054</v>
      </c>
      <c r="C7942" s="116" t="s">
        <v>10587</v>
      </c>
      <c r="D7942" s="116" t="s">
        <v>10588</v>
      </c>
      <c r="E7942" s="116" t="s">
        <v>216</v>
      </c>
      <c r="F7942" s="117">
        <v>45925</v>
      </c>
      <c r="G7942" s="118" t="s">
        <v>100</v>
      </c>
      <c r="H7942" s="119" t="s">
        <v>132</v>
      </c>
      <c r="I7942" s="116" t="s">
        <v>161</v>
      </c>
      <c r="J7942" s="116" t="s">
        <v>3372</v>
      </c>
      <c r="K7942" s="116" t="s">
        <v>5226</v>
      </c>
      <c r="L7942" s="116" t="s">
        <v>176</v>
      </c>
      <c r="M7942" s="116" t="s">
        <v>176</v>
      </c>
      <c r="N7942" s="116" t="s">
        <v>323</v>
      </c>
      <c r="O7942" s="118">
        <v>2305</v>
      </c>
      <c r="P7942" s="118" t="s">
        <v>113</v>
      </c>
    </row>
    <row r="7943" spans="2:16" x14ac:dyDescent="0.45">
      <c r="B7943" s="115">
        <v>6805910</v>
      </c>
      <c r="C7943" s="116" t="s">
        <v>10589</v>
      </c>
      <c r="D7943" s="116" t="s">
        <v>747</v>
      </c>
      <c r="E7943" s="116" t="s">
        <v>216</v>
      </c>
      <c r="F7943" s="117">
        <v>45925</v>
      </c>
      <c r="G7943" s="118" t="s">
        <v>100</v>
      </c>
      <c r="H7943" s="119" t="s">
        <v>132</v>
      </c>
      <c r="I7943" s="116" t="s">
        <v>153</v>
      </c>
      <c r="J7943" s="116" t="s">
        <v>3012</v>
      </c>
      <c r="K7943" s="116" t="s">
        <v>5518</v>
      </c>
      <c r="L7943" s="116" t="s">
        <v>177</v>
      </c>
      <c r="M7943" s="116" t="s">
        <v>177</v>
      </c>
      <c r="N7943" s="116" t="s">
        <v>884</v>
      </c>
      <c r="O7943" s="118">
        <v>3179</v>
      </c>
      <c r="P7943" s="118" t="s">
        <v>114</v>
      </c>
    </row>
    <row r="7944" spans="2:16" x14ac:dyDescent="0.45">
      <c r="B7944" s="115">
        <v>80242637</v>
      </c>
      <c r="C7944" s="116" t="s">
        <v>10590</v>
      </c>
      <c r="D7944" s="116" t="s">
        <v>5998</v>
      </c>
      <c r="E7944" s="116" t="s">
        <v>216</v>
      </c>
      <c r="F7944" s="117">
        <v>45925</v>
      </c>
      <c r="G7944" s="118" t="s">
        <v>100</v>
      </c>
      <c r="H7944" s="119" t="s">
        <v>132</v>
      </c>
      <c r="I7944" s="116" t="s">
        <v>144</v>
      </c>
      <c r="J7944" s="116" t="s">
        <v>2595</v>
      </c>
      <c r="K7944" s="116" t="s">
        <v>3449</v>
      </c>
      <c r="L7944" s="116" t="s">
        <v>179</v>
      </c>
      <c r="M7944" s="116" t="s">
        <v>178</v>
      </c>
      <c r="N7944" s="116" t="s">
        <v>1422</v>
      </c>
      <c r="O7944" s="118">
        <v>4101</v>
      </c>
      <c r="P7944" s="118" t="s">
        <v>114</v>
      </c>
    </row>
    <row r="7945" spans="2:16" x14ac:dyDescent="0.45">
      <c r="B7945" s="115">
        <v>620711775</v>
      </c>
      <c r="C7945" s="116" t="s">
        <v>10591</v>
      </c>
      <c r="D7945" s="116" t="s">
        <v>10592</v>
      </c>
      <c r="E7945" s="116" t="s">
        <v>216</v>
      </c>
      <c r="F7945" s="117">
        <v>45925</v>
      </c>
      <c r="G7945" s="118" t="s">
        <v>100</v>
      </c>
      <c r="H7945" s="119" t="s">
        <v>132</v>
      </c>
      <c r="I7945" s="116" t="s">
        <v>151</v>
      </c>
      <c r="J7945" s="116" t="s">
        <v>2530</v>
      </c>
      <c r="K7945" s="116" t="s">
        <v>3719</v>
      </c>
      <c r="L7945" s="116" t="s">
        <v>178</v>
      </c>
      <c r="M7945" s="116" t="s">
        <v>178</v>
      </c>
      <c r="N7945" s="116" t="s">
        <v>1072</v>
      </c>
      <c r="O7945" s="118">
        <v>4810</v>
      </c>
      <c r="P7945" s="118" t="s">
        <v>114</v>
      </c>
    </row>
    <row r="7946" spans="2:16" x14ac:dyDescent="0.45">
      <c r="B7946" s="115">
        <v>648915851</v>
      </c>
      <c r="C7946" s="116" t="s">
        <v>10593</v>
      </c>
      <c r="D7946" s="116" t="s">
        <v>4371</v>
      </c>
      <c r="E7946" s="116" t="s">
        <v>216</v>
      </c>
      <c r="F7946" s="117">
        <v>45925</v>
      </c>
      <c r="G7946" s="118" t="s">
        <v>100</v>
      </c>
      <c r="H7946" s="119" t="s">
        <v>132</v>
      </c>
      <c r="I7946" s="116" t="s">
        <v>150</v>
      </c>
      <c r="J7946" s="116" t="s">
        <v>2555</v>
      </c>
      <c r="K7946" s="116" t="s">
        <v>2556</v>
      </c>
      <c r="L7946" s="116" t="s">
        <v>177</v>
      </c>
      <c r="M7946" s="116" t="s">
        <v>177</v>
      </c>
      <c r="N7946" s="116" t="s">
        <v>255</v>
      </c>
      <c r="O7946" s="118">
        <v>3000</v>
      </c>
      <c r="P7946" s="118" t="s">
        <v>114</v>
      </c>
    </row>
    <row r="7947" spans="2:16" x14ac:dyDescent="0.45">
      <c r="B7947" s="115">
        <v>675365</v>
      </c>
      <c r="C7947" s="116" t="s">
        <v>10594</v>
      </c>
      <c r="D7947" s="116" t="s">
        <v>873</v>
      </c>
      <c r="E7947" s="116" t="s">
        <v>216</v>
      </c>
      <c r="F7947" s="117">
        <v>45926</v>
      </c>
      <c r="G7947" s="118" t="s">
        <v>100</v>
      </c>
      <c r="H7947" s="119" t="s">
        <v>132</v>
      </c>
      <c r="I7947" s="116" t="s">
        <v>145</v>
      </c>
      <c r="J7947" s="116" t="s">
        <v>2511</v>
      </c>
      <c r="K7947" s="116" t="s">
        <v>2512</v>
      </c>
      <c r="L7947" s="116" t="s">
        <v>176</v>
      </c>
      <c r="M7947" s="116" t="s">
        <v>176</v>
      </c>
      <c r="N7947" s="116" t="s">
        <v>4237</v>
      </c>
      <c r="O7947" s="118">
        <v>2794</v>
      </c>
      <c r="P7947" s="118" t="s">
        <v>114</v>
      </c>
    </row>
    <row r="7948" spans="2:16" x14ac:dyDescent="0.45">
      <c r="B7948" s="115">
        <v>2033703</v>
      </c>
      <c r="C7948" s="116" t="s">
        <v>10595</v>
      </c>
      <c r="D7948" s="116" t="s">
        <v>1005</v>
      </c>
      <c r="E7948" s="116" t="s">
        <v>216</v>
      </c>
      <c r="F7948" s="117">
        <v>45926</v>
      </c>
      <c r="G7948" s="118" t="s">
        <v>100</v>
      </c>
      <c r="H7948" s="119" t="s">
        <v>132</v>
      </c>
      <c r="I7948" s="116" t="s">
        <v>153</v>
      </c>
      <c r="J7948" s="116" t="s">
        <v>8469</v>
      </c>
      <c r="K7948" s="116" t="s">
        <v>8470</v>
      </c>
      <c r="L7948" s="116" t="s">
        <v>176</v>
      </c>
      <c r="M7948" s="116" t="s">
        <v>176</v>
      </c>
      <c r="N7948" s="116" t="s">
        <v>1528</v>
      </c>
      <c r="O7948" s="118">
        <v>2567</v>
      </c>
      <c r="P7948" s="118" t="s">
        <v>114</v>
      </c>
    </row>
    <row r="7949" spans="2:16" x14ac:dyDescent="0.45">
      <c r="B7949" s="115">
        <v>6707106</v>
      </c>
      <c r="C7949" s="116" t="s">
        <v>10596</v>
      </c>
      <c r="D7949" s="116" t="s">
        <v>488</v>
      </c>
      <c r="E7949" s="116" t="s">
        <v>216</v>
      </c>
      <c r="F7949" s="117">
        <v>45926</v>
      </c>
      <c r="G7949" s="118" t="s">
        <v>100</v>
      </c>
      <c r="H7949" s="119" t="s">
        <v>132</v>
      </c>
      <c r="I7949" s="116" t="s">
        <v>147</v>
      </c>
      <c r="J7949" s="116" t="s">
        <v>2523</v>
      </c>
      <c r="K7949" s="116" t="s">
        <v>2698</v>
      </c>
      <c r="L7949" s="116" t="s">
        <v>177</v>
      </c>
      <c r="M7949" s="116" t="s">
        <v>177</v>
      </c>
      <c r="N7949" s="116" t="s">
        <v>346</v>
      </c>
      <c r="O7949" s="118">
        <v>3677</v>
      </c>
      <c r="P7949" s="118" t="s">
        <v>114</v>
      </c>
    </row>
    <row r="7950" spans="2:16" x14ac:dyDescent="0.45">
      <c r="B7950" s="115">
        <v>7713564</v>
      </c>
      <c r="C7950" s="116" t="s">
        <v>10597</v>
      </c>
      <c r="D7950" s="116" t="s">
        <v>4207</v>
      </c>
      <c r="E7950" s="116" t="s">
        <v>216</v>
      </c>
      <c r="F7950" s="117">
        <v>45926</v>
      </c>
      <c r="G7950" s="118" t="s">
        <v>100</v>
      </c>
      <c r="H7950" s="119" t="s">
        <v>132</v>
      </c>
      <c r="I7950" s="116" t="s">
        <v>158</v>
      </c>
      <c r="J7950" s="116" t="s">
        <v>2518</v>
      </c>
      <c r="K7950" s="116" t="s">
        <v>2764</v>
      </c>
      <c r="L7950" s="116" t="s">
        <v>179</v>
      </c>
      <c r="M7950" s="116" t="s">
        <v>177</v>
      </c>
      <c r="N7950" s="116" t="s">
        <v>307</v>
      </c>
      <c r="O7950" s="118">
        <v>3194</v>
      </c>
      <c r="P7950" s="118" t="s">
        <v>114</v>
      </c>
    </row>
    <row r="7951" spans="2:16" x14ac:dyDescent="0.45">
      <c r="B7951" s="115">
        <v>8476300</v>
      </c>
      <c r="C7951" s="116" t="s">
        <v>10598</v>
      </c>
      <c r="D7951" s="116" t="s">
        <v>873</v>
      </c>
      <c r="E7951" s="116" t="s">
        <v>216</v>
      </c>
      <c r="F7951" s="117">
        <v>45926</v>
      </c>
      <c r="G7951" s="118" t="s">
        <v>100</v>
      </c>
      <c r="H7951" s="119" t="s">
        <v>132</v>
      </c>
      <c r="I7951" s="116" t="s">
        <v>145</v>
      </c>
      <c r="J7951" s="116" t="s">
        <v>2511</v>
      </c>
      <c r="K7951" s="116" t="s">
        <v>2512</v>
      </c>
      <c r="L7951" s="116" t="s">
        <v>183</v>
      </c>
      <c r="M7951" s="116" t="s">
        <v>176</v>
      </c>
      <c r="N7951" s="116" t="s">
        <v>4237</v>
      </c>
      <c r="O7951" s="118">
        <v>2794</v>
      </c>
      <c r="P7951" s="118" t="s">
        <v>114</v>
      </c>
    </row>
    <row r="7952" spans="2:16" x14ac:dyDescent="0.45">
      <c r="B7952" s="115">
        <v>8705682</v>
      </c>
      <c r="C7952" s="116" t="s">
        <v>10599</v>
      </c>
      <c r="D7952" s="116" t="s">
        <v>2085</v>
      </c>
      <c r="E7952" s="116" t="s">
        <v>216</v>
      </c>
      <c r="F7952" s="117">
        <v>45926</v>
      </c>
      <c r="G7952" s="118" t="s">
        <v>100</v>
      </c>
      <c r="H7952" s="119" t="s">
        <v>132</v>
      </c>
      <c r="I7952" s="116" t="s">
        <v>150</v>
      </c>
      <c r="J7952" s="116" t="s">
        <v>2494</v>
      </c>
      <c r="K7952" s="116" t="s">
        <v>2495</v>
      </c>
      <c r="L7952" s="116" t="s">
        <v>180</v>
      </c>
      <c r="M7952" s="116" t="s">
        <v>180</v>
      </c>
      <c r="N7952" s="116" t="s">
        <v>714</v>
      </c>
      <c r="O7952" s="118">
        <v>6153</v>
      </c>
      <c r="P7952" s="118" t="s">
        <v>114</v>
      </c>
    </row>
    <row r="7953" spans="2:16" x14ac:dyDescent="0.45">
      <c r="B7953" s="115">
        <v>122022226</v>
      </c>
      <c r="C7953" s="116" t="s">
        <v>10600</v>
      </c>
      <c r="D7953" s="116" t="s">
        <v>1005</v>
      </c>
      <c r="E7953" s="116" t="s">
        <v>216</v>
      </c>
      <c r="F7953" s="117">
        <v>45926</v>
      </c>
      <c r="G7953" s="118" t="s">
        <v>100</v>
      </c>
      <c r="H7953" s="119" t="s">
        <v>132</v>
      </c>
      <c r="I7953" s="116" t="s">
        <v>158</v>
      </c>
      <c r="J7953" s="116" t="s">
        <v>2518</v>
      </c>
      <c r="K7953" s="116" t="s">
        <v>2764</v>
      </c>
      <c r="L7953" s="116" t="s">
        <v>176</v>
      </c>
      <c r="M7953" s="116" t="s">
        <v>176</v>
      </c>
      <c r="N7953" s="116" t="s">
        <v>225</v>
      </c>
      <c r="O7953" s="118">
        <v>2073</v>
      </c>
      <c r="P7953" s="118" t="s">
        <v>114</v>
      </c>
    </row>
    <row r="7954" spans="2:16" x14ac:dyDescent="0.45">
      <c r="B7954" s="115">
        <v>144582614</v>
      </c>
      <c r="C7954" s="116" t="s">
        <v>10601</v>
      </c>
      <c r="D7954" s="116" t="s">
        <v>993</v>
      </c>
      <c r="E7954" s="116" t="s">
        <v>216</v>
      </c>
      <c r="F7954" s="117">
        <v>45926</v>
      </c>
      <c r="G7954" s="118" t="s">
        <v>100</v>
      </c>
      <c r="H7954" s="119" t="s">
        <v>132</v>
      </c>
      <c r="I7954" s="116" t="s">
        <v>159</v>
      </c>
      <c r="J7954" s="116" t="s">
        <v>2672</v>
      </c>
      <c r="K7954" s="116" t="s">
        <v>2673</v>
      </c>
      <c r="L7954" s="116" t="s">
        <v>176</v>
      </c>
      <c r="M7954" s="116" t="s">
        <v>176</v>
      </c>
      <c r="N7954" s="116" t="s">
        <v>549</v>
      </c>
      <c r="O7954" s="118">
        <v>2250</v>
      </c>
      <c r="P7954" s="118" t="s">
        <v>114</v>
      </c>
    </row>
    <row r="7955" spans="2:16" x14ac:dyDescent="0.45">
      <c r="B7955" s="115">
        <v>150001013</v>
      </c>
      <c r="C7955" s="116" t="s">
        <v>10602</v>
      </c>
      <c r="D7955" s="116" t="s">
        <v>1470</v>
      </c>
      <c r="E7955" s="116" t="s">
        <v>216</v>
      </c>
      <c r="F7955" s="117">
        <v>45926</v>
      </c>
      <c r="G7955" s="118" t="s">
        <v>100</v>
      </c>
      <c r="H7955" s="119" t="s">
        <v>132</v>
      </c>
      <c r="I7955" s="116" t="s">
        <v>156</v>
      </c>
      <c r="J7955" s="116" t="s">
        <v>2426</v>
      </c>
      <c r="K7955" s="116" t="s">
        <v>2803</v>
      </c>
      <c r="L7955" s="116" t="s">
        <v>177</v>
      </c>
      <c r="M7955" s="116" t="s">
        <v>176</v>
      </c>
      <c r="N7955" s="116" t="s">
        <v>225</v>
      </c>
      <c r="O7955" s="118">
        <v>2060</v>
      </c>
      <c r="P7955" s="118" t="s">
        <v>114</v>
      </c>
    </row>
    <row r="7956" spans="2:16" x14ac:dyDescent="0.45">
      <c r="B7956" s="115">
        <v>150806116</v>
      </c>
      <c r="C7956" s="116" t="s">
        <v>10603</v>
      </c>
      <c r="D7956" s="116" t="s">
        <v>2209</v>
      </c>
      <c r="E7956" s="116" t="s">
        <v>216</v>
      </c>
      <c r="F7956" s="117">
        <v>45926</v>
      </c>
      <c r="G7956" s="118" t="s">
        <v>100</v>
      </c>
      <c r="H7956" s="119" t="s">
        <v>132</v>
      </c>
      <c r="I7956" s="116" t="s">
        <v>155</v>
      </c>
      <c r="J7956" s="116" t="s">
        <v>2504</v>
      </c>
      <c r="K7956" s="116" t="s">
        <v>2505</v>
      </c>
      <c r="L7956" s="116" t="s">
        <v>177</v>
      </c>
      <c r="M7956" s="116" t="s">
        <v>176</v>
      </c>
      <c r="N7956" s="116" t="s">
        <v>287</v>
      </c>
      <c r="O7956" s="118">
        <v>2000</v>
      </c>
      <c r="P7956" s="118" t="s">
        <v>114</v>
      </c>
    </row>
    <row r="7957" spans="2:16" x14ac:dyDescent="0.45">
      <c r="B7957" s="115">
        <v>611485388</v>
      </c>
      <c r="C7957" s="116" t="s">
        <v>10604</v>
      </c>
      <c r="D7957" s="116" t="s">
        <v>1005</v>
      </c>
      <c r="E7957" s="116" t="s">
        <v>216</v>
      </c>
      <c r="F7957" s="117">
        <v>45926</v>
      </c>
      <c r="G7957" s="118" t="s">
        <v>100</v>
      </c>
      <c r="H7957" s="119" t="s">
        <v>132</v>
      </c>
      <c r="I7957" s="116" t="s">
        <v>158</v>
      </c>
      <c r="J7957" s="116" t="s">
        <v>2518</v>
      </c>
      <c r="K7957" s="116" t="s">
        <v>2764</v>
      </c>
      <c r="L7957" s="116" t="s">
        <v>177</v>
      </c>
      <c r="M7957" s="116" t="s">
        <v>176</v>
      </c>
      <c r="N7957" s="116" t="s">
        <v>225</v>
      </c>
      <c r="O7957" s="118">
        <v>2073</v>
      </c>
      <c r="P7957" s="118" t="s">
        <v>114</v>
      </c>
    </row>
    <row r="7958" spans="2:16" x14ac:dyDescent="0.45">
      <c r="B7958" s="115">
        <v>280133</v>
      </c>
      <c r="C7958" s="116" t="s">
        <v>10605</v>
      </c>
      <c r="D7958" s="116" t="s">
        <v>431</v>
      </c>
      <c r="E7958" s="116" t="s">
        <v>216</v>
      </c>
      <c r="F7958" s="117">
        <v>45929</v>
      </c>
      <c r="G7958" s="118" t="s">
        <v>100</v>
      </c>
      <c r="H7958" s="119" t="s">
        <v>132</v>
      </c>
      <c r="I7958" s="116" t="s">
        <v>158</v>
      </c>
      <c r="J7958" s="116" t="s">
        <v>2518</v>
      </c>
      <c r="K7958" s="116" t="s">
        <v>2519</v>
      </c>
      <c r="L7958" s="116" t="s">
        <v>176</v>
      </c>
      <c r="M7958" s="116" t="s">
        <v>183</v>
      </c>
      <c r="N7958" s="116" t="s">
        <v>183</v>
      </c>
      <c r="O7958" s="118">
        <v>2600</v>
      </c>
      <c r="P7958" s="118" t="s">
        <v>114</v>
      </c>
    </row>
    <row r="7959" spans="2:16" x14ac:dyDescent="0.45">
      <c r="B7959" s="115">
        <v>8418200</v>
      </c>
      <c r="C7959" s="116" t="s">
        <v>10606</v>
      </c>
      <c r="D7959" s="116" t="s">
        <v>431</v>
      </c>
      <c r="E7959" s="116" t="s">
        <v>216</v>
      </c>
      <c r="F7959" s="117">
        <v>45929</v>
      </c>
      <c r="G7959" s="118" t="s">
        <v>100</v>
      </c>
      <c r="H7959" s="119" t="s">
        <v>132</v>
      </c>
      <c r="I7959" s="116" t="s">
        <v>150</v>
      </c>
      <c r="J7959" s="116" t="s">
        <v>2494</v>
      </c>
      <c r="K7959" s="116" t="s">
        <v>2495</v>
      </c>
      <c r="L7959" s="116" t="s">
        <v>183</v>
      </c>
      <c r="M7959" s="116" t="s">
        <v>183</v>
      </c>
      <c r="N7959" s="116" t="s">
        <v>183</v>
      </c>
      <c r="O7959" s="118">
        <v>2601</v>
      </c>
      <c r="P7959" s="118" t="s">
        <v>114</v>
      </c>
    </row>
    <row r="7960" spans="2:16" x14ac:dyDescent="0.45">
      <c r="B7960" s="115">
        <v>97243331</v>
      </c>
      <c r="C7960" s="116" t="s">
        <v>10607</v>
      </c>
      <c r="D7960" s="116" t="s">
        <v>2423</v>
      </c>
      <c r="E7960" s="116" t="s">
        <v>216</v>
      </c>
      <c r="F7960" s="117">
        <v>45929</v>
      </c>
      <c r="G7960" s="118" t="s">
        <v>100</v>
      </c>
      <c r="H7960" s="119" t="s">
        <v>132</v>
      </c>
      <c r="I7960" s="116" t="s">
        <v>158</v>
      </c>
      <c r="J7960" s="116" t="s">
        <v>2518</v>
      </c>
      <c r="K7960" s="116" t="s">
        <v>2519</v>
      </c>
      <c r="L7960" s="116" t="s">
        <v>179</v>
      </c>
      <c r="M7960" s="116" t="s">
        <v>179</v>
      </c>
      <c r="N7960" s="116" t="s">
        <v>694</v>
      </c>
      <c r="O7960" s="118">
        <v>5008</v>
      </c>
      <c r="P7960" s="118" t="s">
        <v>114</v>
      </c>
    </row>
    <row r="7961" spans="2:16" x14ac:dyDescent="0.45">
      <c r="B7961" s="115">
        <v>116367036</v>
      </c>
      <c r="C7961" s="116" t="s">
        <v>10608</v>
      </c>
      <c r="D7961" s="116" t="s">
        <v>1470</v>
      </c>
      <c r="E7961" s="116" t="s">
        <v>216</v>
      </c>
      <c r="F7961" s="117">
        <v>45929</v>
      </c>
      <c r="G7961" s="118" t="s">
        <v>100</v>
      </c>
      <c r="H7961" s="119" t="s">
        <v>132</v>
      </c>
      <c r="I7961" s="116" t="s">
        <v>156</v>
      </c>
      <c r="J7961" s="116" t="s">
        <v>2426</v>
      </c>
      <c r="K7961" s="116" t="s">
        <v>2803</v>
      </c>
      <c r="L7961" s="116" t="s">
        <v>177</v>
      </c>
      <c r="M7961" s="116" t="s">
        <v>177</v>
      </c>
      <c r="N7961" s="116" t="s">
        <v>263</v>
      </c>
      <c r="O7961" s="118">
        <v>3215</v>
      </c>
      <c r="P7961" s="118" t="s">
        <v>114</v>
      </c>
    </row>
    <row r="7962" spans="2:16" x14ac:dyDescent="0.45">
      <c r="B7962" s="115">
        <v>119641208</v>
      </c>
      <c r="C7962" s="116" t="s">
        <v>10609</v>
      </c>
      <c r="D7962" s="116" t="s">
        <v>534</v>
      </c>
      <c r="E7962" s="116" t="s">
        <v>216</v>
      </c>
      <c r="F7962" s="117">
        <v>45929</v>
      </c>
      <c r="G7962" s="118" t="s">
        <v>100</v>
      </c>
      <c r="H7962" s="119" t="s">
        <v>132</v>
      </c>
      <c r="I7962" s="116" t="s">
        <v>155</v>
      </c>
      <c r="J7962" s="116" t="s">
        <v>2591</v>
      </c>
      <c r="K7962" s="116" t="s">
        <v>2753</v>
      </c>
      <c r="L7962" s="116" t="s">
        <v>177</v>
      </c>
      <c r="M7962" s="116" t="s">
        <v>178</v>
      </c>
      <c r="N7962" s="116" t="s">
        <v>903</v>
      </c>
      <c r="O7962" s="118">
        <v>4172</v>
      </c>
      <c r="P7962" s="118" t="s">
        <v>114</v>
      </c>
    </row>
    <row r="7963" spans="2:16" x14ac:dyDescent="0.45">
      <c r="B7963" s="115">
        <v>159256649</v>
      </c>
      <c r="C7963" s="116" t="s">
        <v>10610</v>
      </c>
      <c r="D7963" s="116" t="s">
        <v>1443</v>
      </c>
      <c r="E7963" s="116" t="s">
        <v>216</v>
      </c>
      <c r="F7963" s="117">
        <v>45929</v>
      </c>
      <c r="G7963" s="118" t="s">
        <v>100</v>
      </c>
      <c r="H7963" s="119" t="s">
        <v>132</v>
      </c>
      <c r="I7963" s="116" t="s">
        <v>155</v>
      </c>
      <c r="J7963" s="116" t="s">
        <v>2504</v>
      </c>
      <c r="K7963" s="116" t="s">
        <v>2505</v>
      </c>
      <c r="L7963" s="116" t="s">
        <v>178</v>
      </c>
      <c r="M7963" s="116" t="s">
        <v>178</v>
      </c>
      <c r="N7963" s="116" t="s">
        <v>3824</v>
      </c>
      <c r="O7963" s="118">
        <v>4740</v>
      </c>
      <c r="P7963" s="118" t="s">
        <v>114</v>
      </c>
    </row>
    <row r="7964" spans="2:16" x14ac:dyDescent="0.45">
      <c r="B7964" s="115">
        <v>600878911</v>
      </c>
      <c r="C7964" s="116" t="s">
        <v>10611</v>
      </c>
      <c r="D7964" s="116" t="s">
        <v>10612</v>
      </c>
      <c r="E7964" s="116" t="s">
        <v>216</v>
      </c>
      <c r="F7964" s="117">
        <v>45929</v>
      </c>
      <c r="G7964" s="118" t="s">
        <v>100</v>
      </c>
      <c r="H7964" s="119" t="s">
        <v>132</v>
      </c>
      <c r="I7964" s="116" t="s">
        <v>147</v>
      </c>
      <c r="J7964" s="116" t="s">
        <v>2539</v>
      </c>
      <c r="K7964" s="116" t="s">
        <v>2540</v>
      </c>
      <c r="L7964" s="116" t="s">
        <v>176</v>
      </c>
      <c r="M7964" s="116" t="s">
        <v>176</v>
      </c>
      <c r="N7964" s="116" t="s">
        <v>480</v>
      </c>
      <c r="O7964" s="118">
        <v>2097</v>
      </c>
      <c r="P7964" s="118" t="s">
        <v>113</v>
      </c>
    </row>
    <row r="7965" spans="2:16" x14ac:dyDescent="0.45">
      <c r="B7965" s="115">
        <v>1144501</v>
      </c>
      <c r="C7965" s="116" t="s">
        <v>10613</v>
      </c>
      <c r="D7965" s="116" t="s">
        <v>10614</v>
      </c>
      <c r="E7965" s="116" t="s">
        <v>216</v>
      </c>
      <c r="F7965" s="117">
        <v>45930</v>
      </c>
      <c r="G7965" s="118" t="s">
        <v>100</v>
      </c>
      <c r="H7965" s="119" t="s">
        <v>132</v>
      </c>
      <c r="I7965" s="116" t="s">
        <v>153</v>
      </c>
      <c r="J7965" s="116" t="s">
        <v>5908</v>
      </c>
      <c r="K7965" s="116" t="s">
        <v>7966</v>
      </c>
      <c r="L7965" s="116" t="s">
        <v>176</v>
      </c>
      <c r="M7965" s="116" t="s">
        <v>176</v>
      </c>
      <c r="N7965" s="116" t="s">
        <v>444</v>
      </c>
      <c r="O7965" s="118">
        <v>2350</v>
      </c>
      <c r="P7965" s="118" t="s">
        <v>113</v>
      </c>
    </row>
    <row r="7966" spans="2:16" x14ac:dyDescent="0.45">
      <c r="B7966" s="115">
        <v>3321542</v>
      </c>
      <c r="C7966" s="116" t="s">
        <v>10615</v>
      </c>
      <c r="D7966" s="116" t="s">
        <v>625</v>
      </c>
      <c r="E7966" s="116" t="s">
        <v>216</v>
      </c>
      <c r="F7966" s="117">
        <v>45930</v>
      </c>
      <c r="G7966" s="118" t="s">
        <v>100</v>
      </c>
      <c r="H7966" s="119" t="s">
        <v>132</v>
      </c>
      <c r="I7966" s="116" t="s">
        <v>150</v>
      </c>
      <c r="J7966" s="116" t="s">
        <v>2555</v>
      </c>
      <c r="K7966" s="116" t="s">
        <v>3015</v>
      </c>
      <c r="L7966" s="116" t="s">
        <v>176</v>
      </c>
      <c r="M7966" s="116" t="s">
        <v>176</v>
      </c>
      <c r="N7966" s="116" t="s">
        <v>287</v>
      </c>
      <c r="O7966" s="118">
        <v>2000</v>
      </c>
      <c r="P7966" s="118" t="s">
        <v>113</v>
      </c>
    </row>
    <row r="7967" spans="2:16" x14ac:dyDescent="0.45">
      <c r="B7967" s="115">
        <v>4695158</v>
      </c>
      <c r="C7967" s="116" t="s">
        <v>10616</v>
      </c>
      <c r="D7967" s="116" t="s">
        <v>6189</v>
      </c>
      <c r="E7967" s="116" t="s">
        <v>216</v>
      </c>
      <c r="F7967" s="117">
        <v>45930</v>
      </c>
      <c r="G7967" s="118" t="s">
        <v>100</v>
      </c>
      <c r="H7967" s="119" t="s">
        <v>132</v>
      </c>
      <c r="I7967" s="116" t="s">
        <v>147</v>
      </c>
      <c r="J7967" s="116" t="s">
        <v>2523</v>
      </c>
      <c r="K7967" s="116" t="s">
        <v>2698</v>
      </c>
      <c r="L7967" s="116" t="s">
        <v>177</v>
      </c>
      <c r="M7967" s="116" t="s">
        <v>177</v>
      </c>
      <c r="N7967" s="116" t="s">
        <v>5790</v>
      </c>
      <c r="O7967" s="118">
        <v>3040</v>
      </c>
      <c r="P7967" s="118" t="s">
        <v>114</v>
      </c>
    </row>
    <row r="7968" spans="2:16" x14ac:dyDescent="0.45">
      <c r="B7968" s="115">
        <v>109213318</v>
      </c>
      <c r="C7968" s="116" t="s">
        <v>10617</v>
      </c>
      <c r="D7968" s="116" t="s">
        <v>5900</v>
      </c>
      <c r="E7968" s="116" t="s">
        <v>216</v>
      </c>
      <c r="F7968" s="117">
        <v>45930</v>
      </c>
      <c r="G7968" s="118" t="s">
        <v>100</v>
      </c>
      <c r="H7968" s="119" t="s">
        <v>132</v>
      </c>
      <c r="I7968" s="116" t="s">
        <v>155</v>
      </c>
      <c r="J7968" s="116" t="s">
        <v>2504</v>
      </c>
      <c r="K7968" s="116" t="s">
        <v>2505</v>
      </c>
      <c r="L7968" s="116" t="s">
        <v>181</v>
      </c>
      <c r="M7968" s="116" t="s">
        <v>181</v>
      </c>
      <c r="N7968" s="116" t="s">
        <v>852</v>
      </c>
      <c r="O7968" s="118">
        <v>7004</v>
      </c>
      <c r="P7968" s="118" t="s">
        <v>114</v>
      </c>
    </row>
    <row r="7969" spans="2:16" x14ac:dyDescent="0.45">
      <c r="B7969" s="115">
        <v>149191337</v>
      </c>
      <c r="C7969" s="116" t="s">
        <v>10618</v>
      </c>
      <c r="D7969" s="116" t="s">
        <v>1198</v>
      </c>
      <c r="E7969" s="116" t="s">
        <v>216</v>
      </c>
      <c r="F7969" s="117">
        <v>45930</v>
      </c>
      <c r="G7969" s="118" t="s">
        <v>100</v>
      </c>
      <c r="H7969" s="119" t="s">
        <v>132</v>
      </c>
      <c r="I7969" s="116" t="s">
        <v>156</v>
      </c>
      <c r="J7969" s="116" t="s">
        <v>2426</v>
      </c>
      <c r="K7969" s="116" t="s">
        <v>2803</v>
      </c>
      <c r="L7969" s="116" t="s">
        <v>177</v>
      </c>
      <c r="M7969" s="116" t="s">
        <v>177</v>
      </c>
      <c r="N7969" s="116" t="s">
        <v>255</v>
      </c>
      <c r="O7969" s="118">
        <v>3000</v>
      </c>
      <c r="P7969" s="118" t="s">
        <v>114</v>
      </c>
    </row>
    <row r="7970" spans="2:16" x14ac:dyDescent="0.45">
      <c r="B7970" s="115">
        <v>152891560</v>
      </c>
      <c r="C7970" s="116" t="s">
        <v>10619</v>
      </c>
      <c r="D7970" s="116" t="s">
        <v>797</v>
      </c>
      <c r="E7970" s="116" t="s">
        <v>216</v>
      </c>
      <c r="F7970" s="117">
        <v>45930</v>
      </c>
      <c r="G7970" s="118" t="s">
        <v>100</v>
      </c>
      <c r="H7970" s="119" t="s">
        <v>132</v>
      </c>
      <c r="I7970" s="116" t="s">
        <v>160</v>
      </c>
      <c r="J7970" s="116" t="s">
        <v>2609</v>
      </c>
      <c r="K7970" s="116" t="s">
        <v>3091</v>
      </c>
      <c r="L7970" s="116" t="s">
        <v>180</v>
      </c>
      <c r="M7970" s="116" t="s">
        <v>180</v>
      </c>
      <c r="N7970" s="116" t="s">
        <v>327</v>
      </c>
      <c r="O7970" s="118">
        <v>6000</v>
      </c>
      <c r="P7970" s="118" t="s">
        <v>114</v>
      </c>
    </row>
    <row r="7971" spans="2:16" x14ac:dyDescent="0.45">
      <c r="B7971" s="115">
        <v>155510222</v>
      </c>
      <c r="C7971" s="116" t="s">
        <v>10620</v>
      </c>
      <c r="D7971" s="116" t="s">
        <v>267</v>
      </c>
      <c r="E7971" s="116" t="s">
        <v>216</v>
      </c>
      <c r="F7971" s="117">
        <v>45930</v>
      </c>
      <c r="G7971" s="118" t="s">
        <v>100</v>
      </c>
      <c r="H7971" s="119" t="s">
        <v>132</v>
      </c>
      <c r="I7971" s="116" t="s">
        <v>147</v>
      </c>
      <c r="J7971" s="116" t="s">
        <v>3968</v>
      </c>
      <c r="K7971" s="116" t="s">
        <v>3968</v>
      </c>
      <c r="L7971" s="116" t="s">
        <v>177</v>
      </c>
      <c r="M7971" s="116" t="s">
        <v>177</v>
      </c>
      <c r="N7971" s="116" t="s">
        <v>379</v>
      </c>
      <c r="O7971" s="118">
        <v>3104</v>
      </c>
      <c r="P7971" s="118" t="s">
        <v>114</v>
      </c>
    </row>
    <row r="7972" spans="2:16" x14ac:dyDescent="0.45">
      <c r="B7972" s="115">
        <v>160018806</v>
      </c>
      <c r="C7972" s="116" t="s">
        <v>10621</v>
      </c>
      <c r="D7972" s="116" t="s">
        <v>797</v>
      </c>
      <c r="E7972" s="116" t="s">
        <v>216</v>
      </c>
      <c r="F7972" s="117">
        <v>45930</v>
      </c>
      <c r="G7972" s="118" t="s">
        <v>100</v>
      </c>
      <c r="H7972" s="119" t="s">
        <v>132</v>
      </c>
      <c r="I7972" s="116" t="s">
        <v>160</v>
      </c>
      <c r="J7972" s="116" t="s">
        <v>2609</v>
      </c>
      <c r="K7972" s="116" t="s">
        <v>3091</v>
      </c>
      <c r="L7972" s="116" t="s">
        <v>180</v>
      </c>
      <c r="M7972" s="116" t="s">
        <v>180</v>
      </c>
      <c r="N7972" s="116" t="s">
        <v>327</v>
      </c>
      <c r="O7972" s="118">
        <v>6000</v>
      </c>
      <c r="P7972" s="118" t="s">
        <v>114</v>
      </c>
    </row>
    <row r="7973" spans="2:16" x14ac:dyDescent="0.45">
      <c r="B7973" s="115">
        <v>169195206</v>
      </c>
      <c r="C7973" s="116" t="s">
        <v>10622</v>
      </c>
      <c r="D7973" s="116" t="s">
        <v>797</v>
      </c>
      <c r="E7973" s="116" t="s">
        <v>216</v>
      </c>
      <c r="F7973" s="117">
        <v>45930</v>
      </c>
      <c r="G7973" s="118" t="s">
        <v>100</v>
      </c>
      <c r="H7973" s="119" t="s">
        <v>132</v>
      </c>
      <c r="I7973" s="116" t="s">
        <v>160</v>
      </c>
      <c r="J7973" s="116" t="s">
        <v>2609</v>
      </c>
      <c r="K7973" s="116" t="s">
        <v>3091</v>
      </c>
      <c r="L7973" s="116" t="s">
        <v>180</v>
      </c>
      <c r="M7973" s="116" t="s">
        <v>180</v>
      </c>
      <c r="N7973" s="116" t="s">
        <v>327</v>
      </c>
      <c r="O7973" s="118">
        <v>6000</v>
      </c>
      <c r="P7973" s="118" t="s">
        <v>114</v>
      </c>
    </row>
    <row r="7974" spans="2:16" x14ac:dyDescent="0.45">
      <c r="B7974" s="115">
        <v>609069810</v>
      </c>
      <c r="C7974" s="116" t="s">
        <v>10623</v>
      </c>
      <c r="D7974" s="116" t="s">
        <v>625</v>
      </c>
      <c r="E7974" s="116" t="s">
        <v>216</v>
      </c>
      <c r="F7974" s="117">
        <v>45930</v>
      </c>
      <c r="G7974" s="118" t="s">
        <v>100</v>
      </c>
      <c r="H7974" s="119" t="s">
        <v>132</v>
      </c>
      <c r="I7974" s="116" t="s">
        <v>144</v>
      </c>
      <c r="J7974" s="116" t="s">
        <v>2595</v>
      </c>
      <c r="K7974" s="116" t="s">
        <v>2596</v>
      </c>
      <c r="L7974" s="116" t="s">
        <v>177</v>
      </c>
      <c r="M7974" s="116" t="s">
        <v>177</v>
      </c>
      <c r="N7974" s="116" t="s">
        <v>311</v>
      </c>
      <c r="O7974" s="118">
        <v>3149</v>
      </c>
      <c r="P7974" s="118" t="s">
        <v>113</v>
      </c>
    </row>
    <row r="7975" spans="2:16" x14ac:dyDescent="0.45">
      <c r="B7975" s="115">
        <v>621545926</v>
      </c>
      <c r="C7975" s="116" t="s">
        <v>10624</v>
      </c>
      <c r="D7975" s="116" t="s">
        <v>797</v>
      </c>
      <c r="E7975" s="116" t="s">
        <v>216</v>
      </c>
      <c r="F7975" s="117">
        <v>45930</v>
      </c>
      <c r="G7975" s="118" t="s">
        <v>100</v>
      </c>
      <c r="H7975" s="119" t="s">
        <v>132</v>
      </c>
      <c r="I7975" s="116" t="s">
        <v>160</v>
      </c>
      <c r="J7975" s="116" t="s">
        <v>2609</v>
      </c>
      <c r="K7975" s="116" t="s">
        <v>3091</v>
      </c>
      <c r="L7975" s="116" t="s">
        <v>180</v>
      </c>
      <c r="M7975" s="116" t="s">
        <v>180</v>
      </c>
      <c r="N7975" s="116" t="s">
        <v>327</v>
      </c>
      <c r="O7975" s="118">
        <v>6000</v>
      </c>
      <c r="P7975" s="118" t="s">
        <v>114</v>
      </c>
    </row>
    <row r="7976" spans="2:16" x14ac:dyDescent="0.45">
      <c r="B7976" s="115">
        <v>628897736</v>
      </c>
      <c r="C7976" s="116" t="s">
        <v>10625</v>
      </c>
      <c r="D7976" s="116" t="s">
        <v>797</v>
      </c>
      <c r="E7976" s="116" t="s">
        <v>216</v>
      </c>
      <c r="F7976" s="117">
        <v>45930</v>
      </c>
      <c r="G7976" s="118" t="s">
        <v>100</v>
      </c>
      <c r="H7976" s="119" t="s">
        <v>132</v>
      </c>
      <c r="I7976" s="116" t="s">
        <v>160</v>
      </c>
      <c r="J7976" s="116" t="s">
        <v>2609</v>
      </c>
      <c r="K7976" s="116" t="s">
        <v>3091</v>
      </c>
      <c r="L7976" s="116" t="s">
        <v>180</v>
      </c>
      <c r="M7976" s="116" t="s">
        <v>180</v>
      </c>
      <c r="N7976" s="116" t="s">
        <v>327</v>
      </c>
      <c r="O7976" s="118">
        <v>6000</v>
      </c>
      <c r="P7976" s="118" t="s">
        <v>114</v>
      </c>
    </row>
    <row r="7977" spans="2:16" x14ac:dyDescent="0.45">
      <c r="B7977" s="115">
        <v>639009475</v>
      </c>
      <c r="C7977" s="116" t="s">
        <v>10626</v>
      </c>
      <c r="D7977" s="116" t="s">
        <v>1248</v>
      </c>
      <c r="E7977" s="116" t="s">
        <v>216</v>
      </c>
      <c r="F7977" s="117">
        <v>45930</v>
      </c>
      <c r="G7977" s="118" t="s">
        <v>100</v>
      </c>
      <c r="H7977" s="119" t="s">
        <v>132</v>
      </c>
      <c r="I7977" s="116" t="s">
        <v>143</v>
      </c>
      <c r="J7977" s="116" t="s">
        <v>2941</v>
      </c>
      <c r="K7977" s="116" t="s">
        <v>2941</v>
      </c>
      <c r="L7977" s="116" t="s">
        <v>179</v>
      </c>
      <c r="M7977" s="116" t="s">
        <v>179</v>
      </c>
      <c r="N7977" s="116" t="s">
        <v>1694</v>
      </c>
      <c r="O7977" s="118">
        <v>5723</v>
      </c>
      <c r="P7977" s="118" t="s">
        <v>114</v>
      </c>
    </row>
    <row r="7978" spans="2:16" x14ac:dyDescent="0.45">
      <c r="B7978" s="115">
        <v>639549698</v>
      </c>
      <c r="C7978" s="116" t="s">
        <v>10627</v>
      </c>
      <c r="D7978" s="116" t="s">
        <v>1198</v>
      </c>
      <c r="E7978" s="116" t="s">
        <v>216</v>
      </c>
      <c r="F7978" s="117">
        <v>45930</v>
      </c>
      <c r="G7978" s="118" t="s">
        <v>100</v>
      </c>
      <c r="H7978" s="119" t="s">
        <v>132</v>
      </c>
      <c r="I7978" s="116" t="s">
        <v>156</v>
      </c>
      <c r="J7978" s="116" t="s">
        <v>2426</v>
      </c>
      <c r="K7978" s="116" t="s">
        <v>2803</v>
      </c>
      <c r="L7978" s="116" t="s">
        <v>177</v>
      </c>
      <c r="M7978" s="116" t="s">
        <v>177</v>
      </c>
      <c r="N7978" s="116" t="s">
        <v>255</v>
      </c>
      <c r="O7978" s="118">
        <v>3000</v>
      </c>
      <c r="P7978" s="118" t="s">
        <v>114</v>
      </c>
    </row>
    <row r="7979" spans="2:16" x14ac:dyDescent="0.45">
      <c r="B7979" s="115">
        <v>656663991</v>
      </c>
      <c r="C7979" s="116" t="s">
        <v>10628</v>
      </c>
      <c r="D7979" s="116" t="s">
        <v>625</v>
      </c>
      <c r="E7979" s="116" t="s">
        <v>216</v>
      </c>
      <c r="F7979" s="117">
        <v>45930</v>
      </c>
      <c r="G7979" s="118" t="s">
        <v>100</v>
      </c>
      <c r="H7979" s="119" t="s">
        <v>132</v>
      </c>
      <c r="I7979" s="116" t="s">
        <v>150</v>
      </c>
      <c r="J7979" s="116" t="s">
        <v>2555</v>
      </c>
      <c r="K7979" s="116" t="s">
        <v>2556</v>
      </c>
      <c r="L7979" s="116" t="s">
        <v>176</v>
      </c>
      <c r="M7979" s="116" t="s">
        <v>176</v>
      </c>
      <c r="N7979" s="116" t="s">
        <v>287</v>
      </c>
      <c r="O7979" s="118">
        <v>2000</v>
      </c>
      <c r="P7979" s="118" t="s">
        <v>113</v>
      </c>
    </row>
    <row r="7980" spans="2:16" x14ac:dyDescent="0.45">
      <c r="B7980" s="115">
        <v>1407307</v>
      </c>
      <c r="C7980" s="116" t="s">
        <v>10629</v>
      </c>
      <c r="D7980" s="116" t="s">
        <v>440</v>
      </c>
      <c r="E7980" s="116" t="s">
        <v>216</v>
      </c>
      <c r="F7980" s="117">
        <v>45931</v>
      </c>
      <c r="G7980" s="118" t="s">
        <v>101</v>
      </c>
      <c r="H7980" s="119" t="s">
        <v>132</v>
      </c>
      <c r="I7980" s="116" t="s">
        <v>158</v>
      </c>
      <c r="J7980" s="116" t="s">
        <v>2518</v>
      </c>
      <c r="K7980" s="116" t="s">
        <v>2519</v>
      </c>
      <c r="L7980" s="116" t="s">
        <v>176</v>
      </c>
      <c r="M7980" s="116" t="s">
        <v>176</v>
      </c>
      <c r="N7980" s="116" t="s">
        <v>785</v>
      </c>
      <c r="O7980" s="118">
        <v>2720</v>
      </c>
      <c r="P7980" s="118" t="s">
        <v>114</v>
      </c>
    </row>
    <row r="7981" spans="2:16" x14ac:dyDescent="0.45">
      <c r="B7981" s="115">
        <v>650655388</v>
      </c>
      <c r="C7981" s="116" t="s">
        <v>10630</v>
      </c>
      <c r="D7981" s="116" t="s">
        <v>437</v>
      </c>
      <c r="E7981" s="116" t="s">
        <v>216</v>
      </c>
      <c r="F7981" s="117">
        <v>45931</v>
      </c>
      <c r="G7981" s="118" t="s">
        <v>101</v>
      </c>
      <c r="H7981" s="119" t="s">
        <v>132</v>
      </c>
      <c r="I7981" s="116" t="s">
        <v>153</v>
      </c>
      <c r="J7981" s="116" t="s">
        <v>2578</v>
      </c>
      <c r="K7981" s="116" t="s">
        <v>2579</v>
      </c>
      <c r="L7981" s="116" t="s">
        <v>176</v>
      </c>
      <c r="M7981" s="116" t="s">
        <v>176</v>
      </c>
      <c r="N7981" s="116" t="s">
        <v>287</v>
      </c>
      <c r="O7981" s="118">
        <v>2010</v>
      </c>
      <c r="P7981" s="118" t="s">
        <v>114</v>
      </c>
    </row>
    <row r="7982" spans="2:16" x14ac:dyDescent="0.45">
      <c r="B7982" s="115">
        <v>671647715</v>
      </c>
      <c r="C7982" s="116" t="s">
        <v>10631</v>
      </c>
      <c r="D7982" s="116" t="s">
        <v>638</v>
      </c>
      <c r="E7982" s="116" t="s">
        <v>216</v>
      </c>
      <c r="F7982" s="117">
        <v>45931</v>
      </c>
      <c r="G7982" s="118" t="s">
        <v>101</v>
      </c>
      <c r="H7982" s="119" t="s">
        <v>132</v>
      </c>
      <c r="I7982" s="116" t="s">
        <v>152</v>
      </c>
      <c r="J7982" s="116" t="s">
        <v>2562</v>
      </c>
      <c r="K7982" s="116" t="s">
        <v>2563</v>
      </c>
      <c r="L7982" s="116" t="s">
        <v>177</v>
      </c>
      <c r="M7982" s="116" t="s">
        <v>177</v>
      </c>
      <c r="N7982" s="116" t="s">
        <v>639</v>
      </c>
      <c r="O7982" s="118">
        <v>3556</v>
      </c>
      <c r="P7982" s="118" t="s">
        <v>114</v>
      </c>
    </row>
    <row r="7983" spans="2:16" x14ac:dyDescent="0.45">
      <c r="B7983" s="115">
        <v>8766578</v>
      </c>
      <c r="C7983" s="116" t="s">
        <v>10632</v>
      </c>
      <c r="D7983" s="116" t="s">
        <v>2733</v>
      </c>
      <c r="E7983" s="116" t="s">
        <v>216</v>
      </c>
      <c r="F7983" s="117">
        <v>45932</v>
      </c>
      <c r="G7983" s="118" t="s">
        <v>101</v>
      </c>
      <c r="H7983" s="119" t="s">
        <v>132</v>
      </c>
      <c r="I7983" s="116" t="s">
        <v>151</v>
      </c>
      <c r="J7983" s="116" t="s">
        <v>2530</v>
      </c>
      <c r="K7983" s="116" t="s">
        <v>2531</v>
      </c>
      <c r="L7983" s="116" t="s">
        <v>180</v>
      </c>
      <c r="M7983" s="116" t="s">
        <v>180</v>
      </c>
      <c r="N7983" s="116" t="s">
        <v>679</v>
      </c>
      <c r="O7983" s="118">
        <v>6151</v>
      </c>
      <c r="P7983" s="118" t="s">
        <v>114</v>
      </c>
    </row>
    <row r="7984" spans="2:16" x14ac:dyDescent="0.45">
      <c r="B7984" s="115">
        <v>66067507</v>
      </c>
      <c r="C7984" s="116" t="s">
        <v>10633</v>
      </c>
      <c r="D7984" s="116" t="s">
        <v>2459</v>
      </c>
      <c r="E7984" s="116" t="s">
        <v>216</v>
      </c>
      <c r="F7984" s="117">
        <v>45932</v>
      </c>
      <c r="G7984" s="118" t="s">
        <v>101</v>
      </c>
      <c r="H7984" s="119" t="s">
        <v>132</v>
      </c>
      <c r="I7984" s="116" t="s">
        <v>153</v>
      </c>
      <c r="J7984" s="116" t="s">
        <v>2566</v>
      </c>
      <c r="K7984" s="116" t="s">
        <v>2567</v>
      </c>
      <c r="L7984" s="116" t="s">
        <v>180</v>
      </c>
      <c r="M7984" s="116" t="s">
        <v>180</v>
      </c>
      <c r="N7984" s="116" t="s">
        <v>714</v>
      </c>
      <c r="O7984" s="118">
        <v>6153</v>
      </c>
      <c r="P7984" s="118" t="s">
        <v>114</v>
      </c>
    </row>
    <row r="7985" spans="2:16" x14ac:dyDescent="0.45">
      <c r="B7985" s="115">
        <v>165591453</v>
      </c>
      <c r="C7985" s="116" t="s">
        <v>10634</v>
      </c>
      <c r="D7985" s="116" t="s">
        <v>431</v>
      </c>
      <c r="E7985" s="116" t="s">
        <v>216</v>
      </c>
      <c r="F7985" s="117">
        <v>45932</v>
      </c>
      <c r="G7985" s="118" t="s">
        <v>101</v>
      </c>
      <c r="H7985" s="119" t="s">
        <v>132</v>
      </c>
      <c r="I7985" s="116" t="s">
        <v>159</v>
      </c>
      <c r="J7985" s="116" t="s">
        <v>2499</v>
      </c>
      <c r="K7985" s="116" t="s">
        <v>2916</v>
      </c>
      <c r="L7985" s="116" t="s">
        <v>183</v>
      </c>
      <c r="M7985" s="116" t="s">
        <v>183</v>
      </c>
      <c r="N7985" s="116" t="s">
        <v>183</v>
      </c>
      <c r="O7985" s="118">
        <v>2603</v>
      </c>
      <c r="P7985" s="118" t="s">
        <v>114</v>
      </c>
    </row>
    <row r="7986" spans="2:16" x14ac:dyDescent="0.45">
      <c r="B7986" s="115">
        <v>603535806</v>
      </c>
      <c r="C7986" s="116" t="s">
        <v>10635</v>
      </c>
      <c r="D7986" s="116" t="s">
        <v>330</v>
      </c>
      <c r="E7986" s="116" t="s">
        <v>216</v>
      </c>
      <c r="F7986" s="117">
        <v>45932</v>
      </c>
      <c r="G7986" s="118" t="s">
        <v>101</v>
      </c>
      <c r="H7986" s="119" t="s">
        <v>132</v>
      </c>
      <c r="I7986" s="116" t="s">
        <v>146</v>
      </c>
      <c r="J7986" s="116" t="s">
        <v>3235</v>
      </c>
      <c r="K7986" s="116" t="s">
        <v>3752</v>
      </c>
      <c r="L7986" s="116" t="s">
        <v>176</v>
      </c>
      <c r="M7986" s="116" t="s">
        <v>176</v>
      </c>
      <c r="N7986" s="116" t="s">
        <v>323</v>
      </c>
      <c r="O7986" s="118">
        <v>2287</v>
      </c>
      <c r="P7986" s="118" t="s">
        <v>114</v>
      </c>
    </row>
    <row r="7987" spans="2:16" x14ac:dyDescent="0.45">
      <c r="B7987" s="115">
        <v>623588536</v>
      </c>
      <c r="C7987" s="116" t="s">
        <v>10636</v>
      </c>
      <c r="D7987" s="116" t="s">
        <v>278</v>
      </c>
      <c r="E7987" s="116" t="s">
        <v>216</v>
      </c>
      <c r="F7987" s="117">
        <v>45932</v>
      </c>
      <c r="G7987" s="118" t="s">
        <v>101</v>
      </c>
      <c r="H7987" s="119" t="s">
        <v>132</v>
      </c>
      <c r="I7987" s="116" t="s">
        <v>147</v>
      </c>
      <c r="J7987" s="116" t="s">
        <v>2523</v>
      </c>
      <c r="K7987" s="116" t="s">
        <v>2698</v>
      </c>
      <c r="L7987" s="116" t="s">
        <v>176</v>
      </c>
      <c r="M7987" s="116" t="s">
        <v>176</v>
      </c>
      <c r="N7987" s="116" t="s">
        <v>466</v>
      </c>
      <c r="O7987" s="118">
        <v>2137</v>
      </c>
      <c r="P7987" s="118" t="s">
        <v>114</v>
      </c>
    </row>
    <row r="7988" spans="2:16" x14ac:dyDescent="0.45">
      <c r="B7988" s="115">
        <v>642651</v>
      </c>
      <c r="C7988" s="116" t="s">
        <v>10637</v>
      </c>
      <c r="D7988" s="116" t="s">
        <v>734</v>
      </c>
      <c r="E7988" s="116" t="s">
        <v>216</v>
      </c>
      <c r="F7988" s="117">
        <v>45933</v>
      </c>
      <c r="G7988" s="118" t="s">
        <v>101</v>
      </c>
      <c r="H7988" s="119" t="s">
        <v>132</v>
      </c>
      <c r="I7988" s="116" t="s">
        <v>150</v>
      </c>
      <c r="J7988" s="116" t="s">
        <v>2494</v>
      </c>
      <c r="K7988" s="116" t="s">
        <v>2495</v>
      </c>
      <c r="L7988" s="116" t="s">
        <v>176</v>
      </c>
      <c r="M7988" s="116" t="s">
        <v>176</v>
      </c>
      <c r="N7988" s="116" t="s">
        <v>444</v>
      </c>
      <c r="O7988" s="118">
        <v>2340</v>
      </c>
      <c r="P7988" s="118" t="s">
        <v>114</v>
      </c>
    </row>
    <row r="7989" spans="2:16" x14ac:dyDescent="0.45">
      <c r="B7989" s="115">
        <v>4450453</v>
      </c>
      <c r="C7989" s="116" t="s">
        <v>10638</v>
      </c>
      <c r="D7989" s="116" t="s">
        <v>2706</v>
      </c>
      <c r="E7989" s="116" t="s">
        <v>216</v>
      </c>
      <c r="F7989" s="117">
        <v>45933</v>
      </c>
      <c r="G7989" s="118" t="s">
        <v>101</v>
      </c>
      <c r="H7989" s="119" t="s">
        <v>132</v>
      </c>
      <c r="I7989" s="116" t="s">
        <v>158</v>
      </c>
      <c r="J7989" s="116" t="s">
        <v>2518</v>
      </c>
      <c r="K7989" s="116" t="s">
        <v>2764</v>
      </c>
      <c r="L7989" s="116" t="s">
        <v>177</v>
      </c>
      <c r="M7989" s="116" t="s">
        <v>177</v>
      </c>
      <c r="N7989" s="116" t="s">
        <v>255</v>
      </c>
      <c r="O7989" s="118">
        <v>3008</v>
      </c>
      <c r="P7989" s="118" t="s">
        <v>114</v>
      </c>
    </row>
    <row r="7990" spans="2:16" x14ac:dyDescent="0.45">
      <c r="B7990" s="115">
        <v>61075929</v>
      </c>
      <c r="C7990" s="116" t="s">
        <v>10639</v>
      </c>
      <c r="D7990" s="116" t="s">
        <v>461</v>
      </c>
      <c r="E7990" s="116" t="s">
        <v>216</v>
      </c>
      <c r="F7990" s="117">
        <v>45933</v>
      </c>
      <c r="G7990" s="118" t="s">
        <v>101</v>
      </c>
      <c r="H7990" s="119" t="s">
        <v>132</v>
      </c>
      <c r="I7990" s="116" t="s">
        <v>150</v>
      </c>
      <c r="J7990" s="116" t="s">
        <v>2494</v>
      </c>
      <c r="K7990" s="116" t="s">
        <v>2495</v>
      </c>
      <c r="L7990" s="116" t="s">
        <v>176</v>
      </c>
      <c r="M7990" s="116" t="s">
        <v>176</v>
      </c>
      <c r="N7990" s="116" t="s">
        <v>287</v>
      </c>
      <c r="O7990" s="118">
        <v>2000</v>
      </c>
      <c r="P7990" s="118" t="s">
        <v>114</v>
      </c>
    </row>
    <row r="7991" spans="2:16" x14ac:dyDescent="0.45">
      <c r="B7991" s="115">
        <v>69889603</v>
      </c>
      <c r="C7991" s="116" t="s">
        <v>10640</v>
      </c>
      <c r="D7991" s="116" t="s">
        <v>461</v>
      </c>
      <c r="E7991" s="116" t="s">
        <v>216</v>
      </c>
      <c r="F7991" s="117">
        <v>45933</v>
      </c>
      <c r="G7991" s="118" t="s">
        <v>101</v>
      </c>
      <c r="H7991" s="119" t="s">
        <v>132</v>
      </c>
      <c r="I7991" s="116" t="s">
        <v>150</v>
      </c>
      <c r="J7991" s="116" t="s">
        <v>2494</v>
      </c>
      <c r="K7991" s="116" t="s">
        <v>2495</v>
      </c>
      <c r="L7991" s="116" t="s">
        <v>176</v>
      </c>
      <c r="M7991" s="116" t="s">
        <v>176</v>
      </c>
      <c r="N7991" s="116" t="s">
        <v>287</v>
      </c>
      <c r="O7991" s="118">
        <v>2000</v>
      </c>
      <c r="P7991" s="118" t="s">
        <v>114</v>
      </c>
    </row>
    <row r="7992" spans="2:16" x14ac:dyDescent="0.45">
      <c r="B7992" s="115">
        <v>78592533</v>
      </c>
      <c r="C7992" s="116" t="s">
        <v>10641</v>
      </c>
      <c r="D7992" s="116" t="s">
        <v>461</v>
      </c>
      <c r="E7992" s="116" t="s">
        <v>216</v>
      </c>
      <c r="F7992" s="117">
        <v>45933</v>
      </c>
      <c r="G7992" s="118" t="s">
        <v>101</v>
      </c>
      <c r="H7992" s="119" t="s">
        <v>132</v>
      </c>
      <c r="I7992" s="116" t="s">
        <v>150</v>
      </c>
      <c r="J7992" s="116" t="s">
        <v>2494</v>
      </c>
      <c r="K7992" s="116" t="s">
        <v>2495</v>
      </c>
      <c r="L7992" s="116" t="s">
        <v>176</v>
      </c>
      <c r="M7992" s="116" t="s">
        <v>176</v>
      </c>
      <c r="N7992" s="116" t="s">
        <v>287</v>
      </c>
      <c r="O7992" s="118">
        <v>2000</v>
      </c>
      <c r="P7992" s="118" t="s">
        <v>114</v>
      </c>
    </row>
    <row r="7993" spans="2:16" x14ac:dyDescent="0.45">
      <c r="B7993" s="115">
        <v>80274764</v>
      </c>
      <c r="C7993" s="116" t="s">
        <v>10642</v>
      </c>
      <c r="D7993" s="116" t="s">
        <v>627</v>
      </c>
      <c r="E7993" s="116" t="s">
        <v>216</v>
      </c>
      <c r="F7993" s="117">
        <v>45933</v>
      </c>
      <c r="G7993" s="118" t="s">
        <v>101</v>
      </c>
      <c r="H7993" s="119" t="s">
        <v>132</v>
      </c>
      <c r="I7993" s="116" t="s">
        <v>151</v>
      </c>
      <c r="J7993" s="116" t="s">
        <v>2530</v>
      </c>
      <c r="K7993" s="116" t="s">
        <v>2945</v>
      </c>
      <c r="L7993" s="116" t="s">
        <v>176</v>
      </c>
      <c r="M7993" s="116" t="s">
        <v>176</v>
      </c>
      <c r="N7993" s="116" t="s">
        <v>359</v>
      </c>
      <c r="O7993" s="118">
        <v>2170</v>
      </c>
      <c r="P7993" s="118" t="s">
        <v>114</v>
      </c>
    </row>
    <row r="7994" spans="2:16" x14ac:dyDescent="0.45">
      <c r="B7994" s="115">
        <v>80570412</v>
      </c>
      <c r="C7994" s="116" t="s">
        <v>10643</v>
      </c>
      <c r="D7994" s="116" t="s">
        <v>461</v>
      </c>
      <c r="E7994" s="116" t="s">
        <v>216</v>
      </c>
      <c r="F7994" s="117">
        <v>45933</v>
      </c>
      <c r="G7994" s="118" t="s">
        <v>101</v>
      </c>
      <c r="H7994" s="119" t="s">
        <v>132</v>
      </c>
      <c r="I7994" s="116" t="s">
        <v>150</v>
      </c>
      <c r="J7994" s="116" t="s">
        <v>2494</v>
      </c>
      <c r="K7994" s="116" t="s">
        <v>2495</v>
      </c>
      <c r="L7994" s="116" t="s">
        <v>176</v>
      </c>
      <c r="M7994" s="116" t="s">
        <v>176</v>
      </c>
      <c r="N7994" s="116" t="s">
        <v>287</v>
      </c>
      <c r="O7994" s="118">
        <v>2000</v>
      </c>
      <c r="P7994" s="118" t="s">
        <v>114</v>
      </c>
    </row>
    <row r="7995" spans="2:16" x14ac:dyDescent="0.45">
      <c r="B7995" s="115">
        <v>601661634</v>
      </c>
      <c r="C7995" s="116" t="s">
        <v>10644</v>
      </c>
      <c r="D7995" s="116" t="s">
        <v>3345</v>
      </c>
      <c r="E7995" s="116" t="s">
        <v>216</v>
      </c>
      <c r="F7995" s="117">
        <v>45933</v>
      </c>
      <c r="G7995" s="118" t="s">
        <v>101</v>
      </c>
      <c r="H7995" s="119" t="s">
        <v>132</v>
      </c>
      <c r="I7995" s="116" t="s">
        <v>156</v>
      </c>
      <c r="J7995" s="116" t="s">
        <v>2426</v>
      </c>
      <c r="K7995" s="116" t="s">
        <v>2878</v>
      </c>
      <c r="L7995" s="116" t="s">
        <v>176</v>
      </c>
      <c r="M7995" s="116" t="s">
        <v>176</v>
      </c>
      <c r="N7995" s="116" t="s">
        <v>287</v>
      </c>
      <c r="O7995" s="118">
        <v>2000</v>
      </c>
      <c r="P7995" s="118" t="s">
        <v>114</v>
      </c>
    </row>
    <row r="7996" spans="2:16" x14ac:dyDescent="0.45">
      <c r="B7996" s="115">
        <v>8520867</v>
      </c>
      <c r="C7996" s="116" t="s">
        <v>10645</v>
      </c>
      <c r="D7996" s="116" t="s">
        <v>488</v>
      </c>
      <c r="E7996" s="116" t="s">
        <v>216</v>
      </c>
      <c r="F7996" s="117">
        <v>45937</v>
      </c>
      <c r="G7996" s="118" t="s">
        <v>101</v>
      </c>
      <c r="H7996" s="119" t="s">
        <v>132</v>
      </c>
      <c r="I7996" s="116" t="s">
        <v>145</v>
      </c>
      <c r="J7996" s="116" t="s">
        <v>2511</v>
      </c>
      <c r="K7996" s="116" t="s">
        <v>2691</v>
      </c>
      <c r="L7996" s="116" t="s">
        <v>183</v>
      </c>
      <c r="M7996" s="116" t="s">
        <v>176</v>
      </c>
      <c r="N7996" s="116" t="s">
        <v>1190</v>
      </c>
      <c r="O7996" s="118">
        <v>2800</v>
      </c>
      <c r="P7996" s="118" t="s">
        <v>114</v>
      </c>
    </row>
    <row r="7997" spans="2:16" x14ac:dyDescent="0.45">
      <c r="B7997" s="115">
        <v>609570694</v>
      </c>
      <c r="C7997" s="116" t="s">
        <v>10646</v>
      </c>
      <c r="D7997" s="116" t="s">
        <v>4376</v>
      </c>
      <c r="E7997" s="116" t="s">
        <v>216</v>
      </c>
      <c r="F7997" s="117">
        <v>45937</v>
      </c>
      <c r="G7997" s="118" t="s">
        <v>101</v>
      </c>
      <c r="H7997" s="119" t="s">
        <v>132</v>
      </c>
      <c r="I7997" s="116" t="s">
        <v>151</v>
      </c>
      <c r="J7997" s="116" t="s">
        <v>2530</v>
      </c>
      <c r="K7997" s="116" t="s">
        <v>2531</v>
      </c>
      <c r="L7997" s="116" t="s">
        <v>176</v>
      </c>
      <c r="M7997" s="116" t="s">
        <v>176</v>
      </c>
      <c r="N7997" s="116" t="s">
        <v>287</v>
      </c>
      <c r="O7997" s="118">
        <v>2037</v>
      </c>
      <c r="P7997" s="118" t="s">
        <v>114</v>
      </c>
    </row>
    <row r="7998" spans="2:16" x14ac:dyDescent="0.45">
      <c r="B7998" s="115">
        <v>609969959</v>
      </c>
      <c r="C7998" s="116" t="s">
        <v>10647</v>
      </c>
      <c r="D7998" s="116" t="s">
        <v>5528</v>
      </c>
      <c r="E7998" s="116" t="s">
        <v>216</v>
      </c>
      <c r="F7998" s="117">
        <v>45937</v>
      </c>
      <c r="G7998" s="118" t="s">
        <v>101</v>
      </c>
      <c r="H7998" s="119" t="s">
        <v>132</v>
      </c>
      <c r="I7998" s="116" t="s">
        <v>144</v>
      </c>
      <c r="J7998" s="116" t="s">
        <v>2595</v>
      </c>
      <c r="K7998" s="116" t="s">
        <v>3449</v>
      </c>
      <c r="L7998" s="116" t="s">
        <v>177</v>
      </c>
      <c r="M7998" s="116" t="s">
        <v>177</v>
      </c>
      <c r="N7998" s="116" t="s">
        <v>255</v>
      </c>
      <c r="O7998" s="118">
        <v>3121</v>
      </c>
      <c r="P7998" s="118" t="s">
        <v>114</v>
      </c>
    </row>
    <row r="7999" spans="2:16" x14ac:dyDescent="0.45">
      <c r="B7999" s="115">
        <v>649376778</v>
      </c>
      <c r="C7999" s="116" t="s">
        <v>10648</v>
      </c>
      <c r="D7999" s="116" t="s">
        <v>10649</v>
      </c>
      <c r="E7999" s="116" t="s">
        <v>216</v>
      </c>
      <c r="F7999" s="117">
        <v>45937</v>
      </c>
      <c r="G7999" s="118" t="s">
        <v>101</v>
      </c>
      <c r="H7999" s="119" t="s">
        <v>132</v>
      </c>
      <c r="I7999" s="116" t="s">
        <v>156</v>
      </c>
      <c r="J7999" s="116" t="s">
        <v>2859</v>
      </c>
      <c r="K7999" s="116" t="s">
        <v>2859</v>
      </c>
      <c r="L7999" s="116" t="s">
        <v>177</v>
      </c>
      <c r="M7999" s="116" t="s">
        <v>177</v>
      </c>
      <c r="N7999" s="116" t="s">
        <v>307</v>
      </c>
      <c r="O7999" s="118">
        <v>3202</v>
      </c>
      <c r="P7999" s="118" t="s">
        <v>114</v>
      </c>
    </row>
    <row r="8000" spans="2:16" x14ac:dyDescent="0.45">
      <c r="B8000" s="115">
        <v>97309325</v>
      </c>
      <c r="C8000" s="116" t="s">
        <v>10650</v>
      </c>
      <c r="D8000" s="116" t="s">
        <v>431</v>
      </c>
      <c r="E8000" s="116" t="s">
        <v>216</v>
      </c>
      <c r="F8000" s="117">
        <v>45938</v>
      </c>
      <c r="G8000" s="118" t="s">
        <v>101</v>
      </c>
      <c r="H8000" s="119" t="s">
        <v>132</v>
      </c>
      <c r="I8000" s="116" t="s">
        <v>156</v>
      </c>
      <c r="J8000" s="116" t="s">
        <v>2426</v>
      </c>
      <c r="K8000" s="116" t="s">
        <v>2803</v>
      </c>
      <c r="L8000" s="116" t="s">
        <v>183</v>
      </c>
      <c r="M8000" s="116" t="s">
        <v>183</v>
      </c>
      <c r="N8000" s="116" t="s">
        <v>183</v>
      </c>
      <c r="O8000" s="118">
        <v>2612</v>
      </c>
      <c r="P8000" s="118" t="s">
        <v>114</v>
      </c>
    </row>
    <row r="8001" spans="2:16" x14ac:dyDescent="0.45">
      <c r="B8001" s="115">
        <v>659185832</v>
      </c>
      <c r="C8001" s="116" t="s">
        <v>10651</v>
      </c>
      <c r="D8001" s="116" t="s">
        <v>1443</v>
      </c>
      <c r="E8001" s="116" t="s">
        <v>216</v>
      </c>
      <c r="F8001" s="117">
        <v>45938</v>
      </c>
      <c r="G8001" s="118" t="s">
        <v>101</v>
      </c>
      <c r="H8001" s="119" t="s">
        <v>132</v>
      </c>
      <c r="I8001" s="116" t="s">
        <v>155</v>
      </c>
      <c r="J8001" s="116" t="s">
        <v>2504</v>
      </c>
      <c r="K8001" s="116" t="s">
        <v>2505</v>
      </c>
      <c r="L8001" s="116" t="s">
        <v>178</v>
      </c>
      <c r="M8001" s="116" t="s">
        <v>177</v>
      </c>
      <c r="N8001" s="116" t="s">
        <v>3304</v>
      </c>
      <c r="O8001" s="118">
        <v>3058</v>
      </c>
      <c r="P8001" s="118" t="s">
        <v>114</v>
      </c>
    </row>
    <row r="8002" spans="2:16" x14ac:dyDescent="0.45">
      <c r="B8002" s="115">
        <v>5406691</v>
      </c>
      <c r="C8002" s="116" t="s">
        <v>10652</v>
      </c>
      <c r="D8002" s="116" t="s">
        <v>2976</v>
      </c>
      <c r="E8002" s="116" t="s">
        <v>216</v>
      </c>
      <c r="F8002" s="117">
        <v>45939</v>
      </c>
      <c r="G8002" s="118" t="s">
        <v>101</v>
      </c>
      <c r="H8002" s="119" t="s">
        <v>132</v>
      </c>
      <c r="I8002" s="116" t="s">
        <v>147</v>
      </c>
      <c r="J8002" s="116" t="s">
        <v>2523</v>
      </c>
      <c r="K8002" s="116" t="s">
        <v>2698</v>
      </c>
      <c r="L8002" s="116" t="s">
        <v>177</v>
      </c>
      <c r="M8002" s="116" t="s">
        <v>177</v>
      </c>
      <c r="N8002" s="116" t="s">
        <v>884</v>
      </c>
      <c r="O8002" s="118">
        <v>3134</v>
      </c>
      <c r="P8002" s="118" t="s">
        <v>114</v>
      </c>
    </row>
    <row r="8003" spans="2:16" x14ac:dyDescent="0.45">
      <c r="B8003" s="115">
        <v>6110569</v>
      </c>
      <c r="C8003" s="116" t="s">
        <v>10653</v>
      </c>
      <c r="D8003" s="116" t="s">
        <v>2976</v>
      </c>
      <c r="E8003" s="116" t="s">
        <v>216</v>
      </c>
      <c r="F8003" s="117">
        <v>45939</v>
      </c>
      <c r="G8003" s="118" t="s">
        <v>101</v>
      </c>
      <c r="H8003" s="119" t="s">
        <v>132</v>
      </c>
      <c r="I8003" s="116" t="s">
        <v>147</v>
      </c>
      <c r="J8003" s="116" t="s">
        <v>2523</v>
      </c>
      <c r="K8003" s="116" t="s">
        <v>2698</v>
      </c>
      <c r="L8003" s="116" t="s">
        <v>177</v>
      </c>
      <c r="M8003" s="116" t="s">
        <v>177</v>
      </c>
      <c r="N8003" s="116" t="s">
        <v>884</v>
      </c>
      <c r="O8003" s="118">
        <v>3134</v>
      </c>
      <c r="P8003" s="118" t="s">
        <v>114</v>
      </c>
    </row>
    <row r="8004" spans="2:16" x14ac:dyDescent="0.45">
      <c r="B8004" s="115">
        <v>113966984</v>
      </c>
      <c r="C8004" s="116" t="s">
        <v>10654</v>
      </c>
      <c r="D8004" s="116" t="s">
        <v>8441</v>
      </c>
      <c r="E8004" s="116" t="s">
        <v>216</v>
      </c>
      <c r="F8004" s="117">
        <v>45939</v>
      </c>
      <c r="G8004" s="118" t="s">
        <v>101</v>
      </c>
      <c r="H8004" s="119" t="s">
        <v>132</v>
      </c>
      <c r="I8004" s="116" t="s">
        <v>149</v>
      </c>
      <c r="J8004" s="116" t="s">
        <v>3628</v>
      </c>
      <c r="K8004" s="116" t="s">
        <v>3629</v>
      </c>
      <c r="L8004" s="116" t="s">
        <v>177</v>
      </c>
      <c r="M8004" s="116" t="s">
        <v>177</v>
      </c>
      <c r="N8004" s="116" t="s">
        <v>255</v>
      </c>
      <c r="O8004" s="118">
        <v>3000</v>
      </c>
      <c r="P8004" s="118" t="s">
        <v>114</v>
      </c>
    </row>
    <row r="8005" spans="2:16" x14ac:dyDescent="0.45">
      <c r="B8005" s="115">
        <v>600105548</v>
      </c>
      <c r="C8005" s="116" t="s">
        <v>10655</v>
      </c>
      <c r="D8005" s="116" t="s">
        <v>569</v>
      </c>
      <c r="E8005" s="116" t="s">
        <v>216</v>
      </c>
      <c r="F8005" s="117">
        <v>45939</v>
      </c>
      <c r="G8005" s="118" t="s">
        <v>101</v>
      </c>
      <c r="H8005" s="119" t="s">
        <v>132</v>
      </c>
      <c r="I8005" s="116" t="s">
        <v>147</v>
      </c>
      <c r="J8005" s="116" t="s">
        <v>2539</v>
      </c>
      <c r="K8005" s="116" t="s">
        <v>2540</v>
      </c>
      <c r="L8005" s="116" t="s">
        <v>177</v>
      </c>
      <c r="M8005" s="116" t="s">
        <v>177</v>
      </c>
      <c r="N8005" s="116" t="s">
        <v>379</v>
      </c>
      <c r="O8005" s="118">
        <v>3108</v>
      </c>
      <c r="P8005" s="118" t="s">
        <v>114</v>
      </c>
    </row>
    <row r="8006" spans="2:16" x14ac:dyDescent="0.45">
      <c r="B8006" s="115">
        <v>651289146</v>
      </c>
      <c r="C8006" s="116" t="s">
        <v>10656</v>
      </c>
      <c r="D8006" s="116" t="s">
        <v>7853</v>
      </c>
      <c r="E8006" s="116" t="s">
        <v>216</v>
      </c>
      <c r="F8006" s="117">
        <v>45939</v>
      </c>
      <c r="G8006" s="118" t="s">
        <v>101</v>
      </c>
      <c r="H8006" s="119" t="s">
        <v>132</v>
      </c>
      <c r="I8006" s="116" t="s">
        <v>147</v>
      </c>
      <c r="J8006" s="116" t="s">
        <v>2523</v>
      </c>
      <c r="K8006" s="116" t="s">
        <v>2524</v>
      </c>
      <c r="L8006" s="116" t="s">
        <v>178</v>
      </c>
      <c r="M8006" s="116" t="s">
        <v>178</v>
      </c>
      <c r="N8006" s="116" t="s">
        <v>244</v>
      </c>
      <c r="O8006" s="118">
        <v>4217</v>
      </c>
      <c r="P8006" s="118" t="s">
        <v>114</v>
      </c>
    </row>
    <row r="8007" spans="2:16" x14ac:dyDescent="0.45">
      <c r="B8007" s="115">
        <v>1245398</v>
      </c>
      <c r="C8007" s="116" t="s">
        <v>10657</v>
      </c>
      <c r="D8007" s="116" t="s">
        <v>10658</v>
      </c>
      <c r="E8007" s="116" t="s">
        <v>216</v>
      </c>
      <c r="F8007" s="117">
        <v>45940</v>
      </c>
      <c r="G8007" s="118" t="s">
        <v>101</v>
      </c>
      <c r="H8007" s="119" t="s">
        <v>132</v>
      </c>
      <c r="I8007" s="116" t="s">
        <v>150</v>
      </c>
      <c r="J8007" s="116" t="s">
        <v>2494</v>
      </c>
      <c r="K8007" s="116" t="s">
        <v>2495</v>
      </c>
      <c r="L8007" s="116" t="s">
        <v>176</v>
      </c>
      <c r="M8007" s="116" t="s">
        <v>176</v>
      </c>
      <c r="N8007" s="116" t="s">
        <v>444</v>
      </c>
      <c r="O8007" s="118">
        <v>2365</v>
      </c>
      <c r="P8007" s="118" t="s">
        <v>113</v>
      </c>
    </row>
    <row r="8008" spans="2:16" x14ac:dyDescent="0.45">
      <c r="B8008" s="115">
        <v>3115633</v>
      </c>
      <c r="C8008" s="116" t="s">
        <v>10659</v>
      </c>
      <c r="D8008" s="116" t="s">
        <v>461</v>
      </c>
      <c r="E8008" s="116" t="s">
        <v>216</v>
      </c>
      <c r="F8008" s="117">
        <v>45940</v>
      </c>
      <c r="G8008" s="118" t="s">
        <v>101</v>
      </c>
      <c r="H8008" s="119" t="s">
        <v>132</v>
      </c>
      <c r="I8008" s="116" t="s">
        <v>150</v>
      </c>
      <c r="J8008" s="116" t="s">
        <v>2494</v>
      </c>
      <c r="K8008" s="116" t="s">
        <v>2495</v>
      </c>
      <c r="L8008" s="116" t="s">
        <v>176</v>
      </c>
      <c r="M8008" s="116" t="s">
        <v>176</v>
      </c>
      <c r="N8008" s="116" t="s">
        <v>287</v>
      </c>
      <c r="O8008" s="118">
        <v>2000</v>
      </c>
      <c r="P8008" s="118" t="s">
        <v>114</v>
      </c>
    </row>
    <row r="8009" spans="2:16" x14ac:dyDescent="0.45">
      <c r="B8009" s="115">
        <v>4721420</v>
      </c>
      <c r="C8009" s="116" t="s">
        <v>10660</v>
      </c>
      <c r="D8009" s="116" t="s">
        <v>2706</v>
      </c>
      <c r="E8009" s="116" t="s">
        <v>216</v>
      </c>
      <c r="F8009" s="117">
        <v>45940</v>
      </c>
      <c r="G8009" s="118" t="s">
        <v>101</v>
      </c>
      <c r="H8009" s="119" t="s">
        <v>132</v>
      </c>
      <c r="I8009" s="116" t="s">
        <v>160</v>
      </c>
      <c r="J8009" s="116" t="s">
        <v>2784</v>
      </c>
      <c r="K8009" s="116" t="s">
        <v>3245</v>
      </c>
      <c r="L8009" s="116" t="s">
        <v>177</v>
      </c>
      <c r="M8009" s="116" t="s">
        <v>177</v>
      </c>
      <c r="N8009" s="116" t="s">
        <v>255</v>
      </c>
      <c r="O8009" s="118">
        <v>3008</v>
      </c>
      <c r="P8009" s="118" t="s">
        <v>114</v>
      </c>
    </row>
    <row r="8010" spans="2:16" x14ac:dyDescent="0.45">
      <c r="B8010" s="115">
        <v>56629988</v>
      </c>
      <c r="C8010" s="116" t="s">
        <v>10661</v>
      </c>
      <c r="D8010" s="116" t="s">
        <v>342</v>
      </c>
      <c r="E8010" s="116" t="s">
        <v>216</v>
      </c>
      <c r="F8010" s="117">
        <v>45940</v>
      </c>
      <c r="G8010" s="118" t="s">
        <v>101</v>
      </c>
      <c r="H8010" s="119" t="s">
        <v>132</v>
      </c>
      <c r="I8010" s="116" t="s">
        <v>153</v>
      </c>
      <c r="J8010" s="116" t="s">
        <v>2847</v>
      </c>
      <c r="K8010" s="116" t="s">
        <v>2848</v>
      </c>
      <c r="L8010" s="116" t="s">
        <v>183</v>
      </c>
      <c r="M8010" s="116" t="s">
        <v>176</v>
      </c>
      <c r="N8010" s="116" t="s">
        <v>323</v>
      </c>
      <c r="O8010" s="118">
        <v>2285</v>
      </c>
      <c r="P8010" s="118" t="s">
        <v>114</v>
      </c>
    </row>
    <row r="8011" spans="2:16" x14ac:dyDescent="0.45">
      <c r="B8011" s="115">
        <v>99458803</v>
      </c>
      <c r="C8011" s="116" t="s">
        <v>10662</v>
      </c>
      <c r="D8011" s="116" t="s">
        <v>461</v>
      </c>
      <c r="E8011" s="116" t="s">
        <v>216</v>
      </c>
      <c r="F8011" s="117">
        <v>45940</v>
      </c>
      <c r="G8011" s="118" t="s">
        <v>101</v>
      </c>
      <c r="H8011" s="119" t="s">
        <v>132</v>
      </c>
      <c r="I8011" s="116" t="s">
        <v>150</v>
      </c>
      <c r="J8011" s="116" t="s">
        <v>2494</v>
      </c>
      <c r="K8011" s="116" t="s">
        <v>2495</v>
      </c>
      <c r="L8011" s="116" t="s">
        <v>176</v>
      </c>
      <c r="M8011" s="116" t="s">
        <v>176</v>
      </c>
      <c r="N8011" s="116" t="s">
        <v>287</v>
      </c>
      <c r="O8011" s="118">
        <v>2000</v>
      </c>
      <c r="P8011" s="118" t="s">
        <v>114</v>
      </c>
    </row>
    <row r="8012" spans="2:16" x14ac:dyDescent="0.45">
      <c r="B8012" s="115">
        <v>115079171</v>
      </c>
      <c r="C8012" s="116" t="s">
        <v>10663</v>
      </c>
      <c r="D8012" s="116" t="s">
        <v>6843</v>
      </c>
      <c r="E8012" s="116" t="s">
        <v>216</v>
      </c>
      <c r="F8012" s="117">
        <v>45940</v>
      </c>
      <c r="G8012" s="118" t="s">
        <v>101</v>
      </c>
      <c r="H8012" s="119" t="s">
        <v>132</v>
      </c>
      <c r="I8012" s="116" t="s">
        <v>160</v>
      </c>
      <c r="J8012" s="116" t="s">
        <v>2609</v>
      </c>
      <c r="K8012" s="116" t="s">
        <v>2610</v>
      </c>
      <c r="L8012" s="116" t="s">
        <v>177</v>
      </c>
      <c r="M8012" s="116" t="s">
        <v>176</v>
      </c>
      <c r="N8012" s="116" t="s">
        <v>480</v>
      </c>
      <c r="O8012" s="118">
        <v>2102</v>
      </c>
      <c r="P8012" s="118" t="s">
        <v>113</v>
      </c>
    </row>
    <row r="8013" spans="2:16" x14ac:dyDescent="0.45">
      <c r="B8013" s="115">
        <v>115079635</v>
      </c>
      <c r="C8013" s="116" t="s">
        <v>10664</v>
      </c>
      <c r="D8013" s="116" t="s">
        <v>6843</v>
      </c>
      <c r="E8013" s="116" t="s">
        <v>216</v>
      </c>
      <c r="F8013" s="117">
        <v>45940</v>
      </c>
      <c r="G8013" s="118" t="s">
        <v>101</v>
      </c>
      <c r="H8013" s="119" t="s">
        <v>132</v>
      </c>
      <c r="I8013" s="116" t="s">
        <v>160</v>
      </c>
      <c r="J8013" s="116" t="s">
        <v>2609</v>
      </c>
      <c r="K8013" s="116" t="s">
        <v>2610</v>
      </c>
      <c r="L8013" s="116" t="s">
        <v>177</v>
      </c>
      <c r="M8013" s="116" t="s">
        <v>176</v>
      </c>
      <c r="N8013" s="116" t="s">
        <v>480</v>
      </c>
      <c r="O8013" s="118">
        <v>2102</v>
      </c>
      <c r="P8013" s="118" t="s">
        <v>113</v>
      </c>
    </row>
    <row r="8014" spans="2:16" x14ac:dyDescent="0.45">
      <c r="B8014" s="115">
        <v>135249848</v>
      </c>
      <c r="C8014" s="116" t="s">
        <v>10665</v>
      </c>
      <c r="D8014" s="116" t="s">
        <v>5781</v>
      </c>
      <c r="E8014" s="116" t="s">
        <v>216</v>
      </c>
      <c r="F8014" s="117">
        <v>45940</v>
      </c>
      <c r="G8014" s="118" t="s">
        <v>101</v>
      </c>
      <c r="H8014" s="119" t="s">
        <v>132</v>
      </c>
      <c r="I8014" s="116" t="s">
        <v>155</v>
      </c>
      <c r="J8014" s="116" t="s">
        <v>2504</v>
      </c>
      <c r="K8014" s="116" t="s">
        <v>2505</v>
      </c>
      <c r="L8014" s="116" t="s">
        <v>177</v>
      </c>
      <c r="M8014" s="116" t="s">
        <v>176</v>
      </c>
      <c r="N8014" s="116" t="s">
        <v>273</v>
      </c>
      <c r="O8014" s="118">
        <v>2022</v>
      </c>
      <c r="P8014" s="118" t="s">
        <v>114</v>
      </c>
    </row>
    <row r="8015" spans="2:16" x14ac:dyDescent="0.45">
      <c r="B8015" s="115">
        <v>624259847</v>
      </c>
      <c r="C8015" s="116" t="s">
        <v>10666</v>
      </c>
      <c r="D8015" s="116" t="s">
        <v>557</v>
      </c>
      <c r="E8015" s="116" t="s">
        <v>216</v>
      </c>
      <c r="F8015" s="117">
        <v>45940</v>
      </c>
      <c r="G8015" s="118" t="s">
        <v>101</v>
      </c>
      <c r="H8015" s="119" t="s">
        <v>132</v>
      </c>
      <c r="I8015" s="116" t="s">
        <v>153</v>
      </c>
      <c r="J8015" s="116" t="s">
        <v>2812</v>
      </c>
      <c r="K8015" s="116" t="s">
        <v>2813</v>
      </c>
      <c r="L8015" s="116" t="s">
        <v>176</v>
      </c>
      <c r="M8015" s="116" t="s">
        <v>176</v>
      </c>
      <c r="N8015" s="116" t="s">
        <v>287</v>
      </c>
      <c r="O8015" s="118">
        <v>2000</v>
      </c>
      <c r="P8015" s="118" t="s">
        <v>114</v>
      </c>
    </row>
    <row r="8016" spans="2:16" x14ac:dyDescent="0.45">
      <c r="B8016" s="115">
        <v>630025991</v>
      </c>
      <c r="C8016" s="116" t="s">
        <v>10667</v>
      </c>
      <c r="D8016" s="116" t="s">
        <v>10668</v>
      </c>
      <c r="E8016" s="116" t="s">
        <v>216</v>
      </c>
      <c r="F8016" s="117">
        <v>45940</v>
      </c>
      <c r="G8016" s="118" t="s">
        <v>101</v>
      </c>
      <c r="H8016" s="119" t="s">
        <v>132</v>
      </c>
      <c r="I8016" s="116" t="s">
        <v>143</v>
      </c>
      <c r="J8016" s="116" t="s">
        <v>2647</v>
      </c>
      <c r="K8016" s="116" t="s">
        <v>2648</v>
      </c>
      <c r="L8016" s="116" t="s">
        <v>176</v>
      </c>
      <c r="M8016" s="116" t="s">
        <v>176</v>
      </c>
      <c r="N8016" s="116" t="s">
        <v>480</v>
      </c>
      <c r="O8016" s="118">
        <v>2096</v>
      </c>
      <c r="P8016" s="118" t="s">
        <v>114</v>
      </c>
    </row>
    <row r="8017" spans="2:16" x14ac:dyDescent="0.45">
      <c r="B8017" s="115">
        <v>653189550</v>
      </c>
      <c r="C8017" s="116" t="s">
        <v>10669</v>
      </c>
      <c r="D8017" s="116" t="s">
        <v>2114</v>
      </c>
      <c r="E8017" s="116" t="s">
        <v>216</v>
      </c>
      <c r="F8017" s="117">
        <v>45940</v>
      </c>
      <c r="G8017" s="118" t="s">
        <v>101</v>
      </c>
      <c r="H8017" s="119" t="s">
        <v>132</v>
      </c>
      <c r="I8017" s="116" t="s">
        <v>161</v>
      </c>
      <c r="J8017" s="116" t="s">
        <v>2574</v>
      </c>
      <c r="K8017" s="116" t="s">
        <v>5246</v>
      </c>
      <c r="L8017" s="116" t="s">
        <v>177</v>
      </c>
      <c r="M8017" s="116" t="s">
        <v>177</v>
      </c>
      <c r="N8017" s="116" t="s">
        <v>311</v>
      </c>
      <c r="O8017" s="118">
        <v>3149</v>
      </c>
      <c r="P8017" s="118" t="s">
        <v>114</v>
      </c>
    </row>
    <row r="8018" spans="2:16" x14ac:dyDescent="0.45">
      <c r="B8018" s="115">
        <v>1369660</v>
      </c>
      <c r="C8018" s="116" t="s">
        <v>10670</v>
      </c>
      <c r="D8018" s="116" t="s">
        <v>10222</v>
      </c>
      <c r="E8018" s="116" t="s">
        <v>216</v>
      </c>
      <c r="F8018" s="117">
        <v>45943</v>
      </c>
      <c r="G8018" s="118" t="s">
        <v>101</v>
      </c>
      <c r="H8018" s="119" t="s">
        <v>132</v>
      </c>
      <c r="I8018" s="116" t="s">
        <v>150</v>
      </c>
      <c r="J8018" s="116" t="s">
        <v>2494</v>
      </c>
      <c r="K8018" s="116" t="s">
        <v>2495</v>
      </c>
      <c r="L8018" s="116" t="s">
        <v>176</v>
      </c>
      <c r="M8018" s="116" t="s">
        <v>176</v>
      </c>
      <c r="N8018" s="116" t="s">
        <v>287</v>
      </c>
      <c r="O8018" s="118">
        <v>2000</v>
      </c>
      <c r="P8018" s="118" t="s">
        <v>114</v>
      </c>
    </row>
    <row r="8019" spans="2:16" x14ac:dyDescent="0.45">
      <c r="B8019" s="115">
        <v>2211172</v>
      </c>
      <c r="C8019" s="116" t="s">
        <v>10671</v>
      </c>
      <c r="D8019" s="116" t="s">
        <v>6422</v>
      </c>
      <c r="E8019" s="116" t="s">
        <v>216</v>
      </c>
      <c r="F8019" s="117">
        <v>45943</v>
      </c>
      <c r="G8019" s="118" t="s">
        <v>101</v>
      </c>
      <c r="H8019" s="119" t="s">
        <v>132</v>
      </c>
      <c r="I8019" s="116" t="s">
        <v>158</v>
      </c>
      <c r="J8019" s="116" t="s">
        <v>2518</v>
      </c>
      <c r="K8019" s="116" t="s">
        <v>2519</v>
      </c>
      <c r="L8019" s="116" t="s">
        <v>176</v>
      </c>
      <c r="M8019" s="116" t="s">
        <v>176</v>
      </c>
      <c r="N8019" s="116" t="s">
        <v>273</v>
      </c>
      <c r="O8019" s="118">
        <v>2031</v>
      </c>
      <c r="P8019" s="118" t="s">
        <v>113</v>
      </c>
    </row>
    <row r="8020" spans="2:16" x14ac:dyDescent="0.45">
      <c r="B8020" s="115">
        <v>3292457</v>
      </c>
      <c r="C8020" s="116" t="s">
        <v>10672</v>
      </c>
      <c r="D8020" s="116" t="s">
        <v>1075</v>
      </c>
      <c r="E8020" s="116" t="s">
        <v>216</v>
      </c>
      <c r="F8020" s="117">
        <v>45943</v>
      </c>
      <c r="G8020" s="118" t="s">
        <v>101</v>
      </c>
      <c r="H8020" s="119" t="s">
        <v>132</v>
      </c>
      <c r="I8020" s="116" t="s">
        <v>150</v>
      </c>
      <c r="J8020" s="116" t="s">
        <v>2494</v>
      </c>
      <c r="K8020" s="116" t="s">
        <v>2495</v>
      </c>
      <c r="L8020" s="116" t="s">
        <v>176</v>
      </c>
      <c r="M8020" s="116" t="s">
        <v>176</v>
      </c>
      <c r="N8020" s="116" t="s">
        <v>273</v>
      </c>
      <c r="O8020" s="118">
        <v>2027</v>
      </c>
      <c r="P8020" s="118" t="s">
        <v>113</v>
      </c>
    </row>
    <row r="8021" spans="2:16" x14ac:dyDescent="0.45">
      <c r="B8021" s="115">
        <v>118982657</v>
      </c>
      <c r="C8021" s="116" t="s">
        <v>10673</v>
      </c>
      <c r="D8021" s="116" t="s">
        <v>1431</v>
      </c>
      <c r="E8021" s="116" t="s">
        <v>216</v>
      </c>
      <c r="F8021" s="117">
        <v>45943</v>
      </c>
      <c r="G8021" s="118" t="s">
        <v>101</v>
      </c>
      <c r="H8021" s="119" t="s">
        <v>132</v>
      </c>
      <c r="I8021" s="116" t="s">
        <v>160</v>
      </c>
      <c r="J8021" s="116" t="s">
        <v>2784</v>
      </c>
      <c r="K8021" s="116" t="s">
        <v>2785</v>
      </c>
      <c r="L8021" s="116" t="s">
        <v>178</v>
      </c>
      <c r="M8021" s="116" t="s">
        <v>178</v>
      </c>
      <c r="N8021" s="116" t="s">
        <v>2333</v>
      </c>
      <c r="O8021" s="118">
        <v>4207</v>
      </c>
      <c r="P8021" s="118" t="s">
        <v>114</v>
      </c>
    </row>
    <row r="8022" spans="2:16" x14ac:dyDescent="0.45">
      <c r="B8022" s="115">
        <v>156002621</v>
      </c>
      <c r="C8022" s="116" t="s">
        <v>10674</v>
      </c>
      <c r="D8022" s="116" t="s">
        <v>4207</v>
      </c>
      <c r="E8022" s="116" t="s">
        <v>216</v>
      </c>
      <c r="F8022" s="117">
        <v>45943</v>
      </c>
      <c r="G8022" s="118" t="s">
        <v>101</v>
      </c>
      <c r="H8022" s="119" t="s">
        <v>132</v>
      </c>
      <c r="I8022" s="116" t="s">
        <v>145</v>
      </c>
      <c r="J8022" s="116" t="s">
        <v>2511</v>
      </c>
      <c r="K8022" s="116" t="s">
        <v>3558</v>
      </c>
      <c r="L8022" s="116" t="s">
        <v>177</v>
      </c>
      <c r="M8022" s="116" t="s">
        <v>176</v>
      </c>
      <c r="N8022" s="116" t="s">
        <v>287</v>
      </c>
      <c r="O8022" s="118">
        <v>2000</v>
      </c>
      <c r="P8022" s="118" t="s">
        <v>114</v>
      </c>
    </row>
    <row r="8023" spans="2:16" x14ac:dyDescent="0.45">
      <c r="B8023" s="115">
        <v>4654200</v>
      </c>
      <c r="C8023" s="116" t="s">
        <v>10675</v>
      </c>
      <c r="D8023" s="116" t="s">
        <v>2706</v>
      </c>
      <c r="E8023" s="116" t="s">
        <v>216</v>
      </c>
      <c r="F8023" s="117">
        <v>45944</v>
      </c>
      <c r="G8023" s="118" t="s">
        <v>101</v>
      </c>
      <c r="H8023" s="119" t="s">
        <v>132</v>
      </c>
      <c r="I8023" s="116" t="s">
        <v>158</v>
      </c>
      <c r="J8023" s="116" t="s">
        <v>2518</v>
      </c>
      <c r="K8023" s="116" t="s">
        <v>2764</v>
      </c>
      <c r="L8023" s="116" t="s">
        <v>177</v>
      </c>
      <c r="M8023" s="116" t="s">
        <v>177</v>
      </c>
      <c r="N8023" s="116" t="s">
        <v>255</v>
      </c>
      <c r="O8023" s="118">
        <v>3008</v>
      </c>
      <c r="P8023" s="118" t="s">
        <v>114</v>
      </c>
    </row>
    <row r="8024" spans="2:16" x14ac:dyDescent="0.45">
      <c r="B8024" s="115">
        <v>7694199</v>
      </c>
      <c r="C8024" s="116" t="s">
        <v>10676</v>
      </c>
      <c r="D8024" s="116" t="s">
        <v>697</v>
      </c>
      <c r="E8024" s="116" t="s">
        <v>216</v>
      </c>
      <c r="F8024" s="117">
        <v>45944</v>
      </c>
      <c r="G8024" s="118" t="s">
        <v>101</v>
      </c>
      <c r="H8024" s="119" t="s">
        <v>132</v>
      </c>
      <c r="I8024" s="116" t="s">
        <v>158</v>
      </c>
      <c r="J8024" s="116" t="s">
        <v>2518</v>
      </c>
      <c r="K8024" s="116" t="s">
        <v>2764</v>
      </c>
      <c r="L8024" s="116" t="s">
        <v>179</v>
      </c>
      <c r="M8024" s="116" t="s">
        <v>179</v>
      </c>
      <c r="N8024" s="116" t="s">
        <v>694</v>
      </c>
      <c r="O8024" s="118">
        <v>5024</v>
      </c>
      <c r="P8024" s="118" t="s">
        <v>114</v>
      </c>
    </row>
    <row r="8025" spans="2:16" x14ac:dyDescent="0.45">
      <c r="B8025" s="115">
        <v>345648</v>
      </c>
      <c r="C8025" s="116" t="s">
        <v>10677</v>
      </c>
      <c r="D8025" s="116" t="s">
        <v>2319</v>
      </c>
      <c r="E8025" s="116" t="s">
        <v>216</v>
      </c>
      <c r="F8025" s="117">
        <v>45945</v>
      </c>
      <c r="G8025" s="118" t="s">
        <v>101</v>
      </c>
      <c r="H8025" s="119" t="s">
        <v>132</v>
      </c>
      <c r="I8025" s="116" t="s">
        <v>158</v>
      </c>
      <c r="J8025" s="116" t="s">
        <v>2518</v>
      </c>
      <c r="K8025" s="116" t="s">
        <v>2519</v>
      </c>
      <c r="L8025" s="116" t="s">
        <v>176</v>
      </c>
      <c r="M8025" s="116" t="s">
        <v>176</v>
      </c>
      <c r="N8025" s="116" t="s">
        <v>386</v>
      </c>
      <c r="O8025" s="118">
        <v>2228</v>
      </c>
      <c r="P8025" s="118" t="s">
        <v>114</v>
      </c>
    </row>
    <row r="8026" spans="2:16" x14ac:dyDescent="0.45">
      <c r="B8026" s="115">
        <v>836037</v>
      </c>
      <c r="C8026" s="116" t="s">
        <v>10678</v>
      </c>
      <c r="D8026" s="116" t="s">
        <v>272</v>
      </c>
      <c r="E8026" s="116" t="s">
        <v>216</v>
      </c>
      <c r="F8026" s="117">
        <v>45945</v>
      </c>
      <c r="G8026" s="118" t="s">
        <v>101</v>
      </c>
      <c r="H8026" s="119" t="s">
        <v>132</v>
      </c>
      <c r="I8026" s="116" t="s">
        <v>158</v>
      </c>
      <c r="J8026" s="116" t="s">
        <v>2518</v>
      </c>
      <c r="K8026" s="116" t="s">
        <v>2519</v>
      </c>
      <c r="L8026" s="116" t="s">
        <v>176</v>
      </c>
      <c r="M8026" s="116" t="s">
        <v>176</v>
      </c>
      <c r="N8026" s="116" t="s">
        <v>225</v>
      </c>
      <c r="O8026" s="118">
        <v>2060</v>
      </c>
      <c r="P8026" s="118" t="s">
        <v>114</v>
      </c>
    </row>
    <row r="8027" spans="2:16" x14ac:dyDescent="0.45">
      <c r="B8027" s="115">
        <v>983602</v>
      </c>
      <c r="C8027" s="116" t="s">
        <v>10679</v>
      </c>
      <c r="D8027" s="116" t="s">
        <v>1830</v>
      </c>
      <c r="E8027" s="116" t="s">
        <v>216</v>
      </c>
      <c r="F8027" s="117">
        <v>45945</v>
      </c>
      <c r="G8027" s="118" t="s">
        <v>101</v>
      </c>
      <c r="H8027" s="119" t="s">
        <v>132</v>
      </c>
      <c r="I8027" s="116" t="s">
        <v>155</v>
      </c>
      <c r="J8027" s="116" t="s">
        <v>2504</v>
      </c>
      <c r="K8027" s="116" t="s">
        <v>2505</v>
      </c>
      <c r="L8027" s="116" t="s">
        <v>176</v>
      </c>
      <c r="M8027" s="116" t="s">
        <v>176</v>
      </c>
      <c r="N8027" s="116" t="s">
        <v>287</v>
      </c>
      <c r="O8027" s="118">
        <v>2000</v>
      </c>
      <c r="P8027" s="118" t="s">
        <v>113</v>
      </c>
    </row>
    <row r="8028" spans="2:16" x14ac:dyDescent="0.45">
      <c r="B8028" s="115">
        <v>627817743</v>
      </c>
      <c r="C8028" s="116" t="s">
        <v>10680</v>
      </c>
      <c r="D8028" s="116" t="s">
        <v>557</v>
      </c>
      <c r="E8028" s="116" t="s">
        <v>216</v>
      </c>
      <c r="F8028" s="117">
        <v>45945</v>
      </c>
      <c r="G8028" s="118" t="s">
        <v>101</v>
      </c>
      <c r="H8028" s="119" t="s">
        <v>132</v>
      </c>
      <c r="I8028" s="116" t="s">
        <v>156</v>
      </c>
      <c r="J8028" s="116" t="s">
        <v>2426</v>
      </c>
      <c r="K8028" s="116" t="s">
        <v>2748</v>
      </c>
      <c r="L8028" s="116" t="s">
        <v>177</v>
      </c>
      <c r="M8028" s="116" t="s">
        <v>177</v>
      </c>
      <c r="N8028" s="116" t="s">
        <v>307</v>
      </c>
      <c r="O8028" s="118">
        <v>3195</v>
      </c>
      <c r="P8028" s="118" t="s">
        <v>114</v>
      </c>
    </row>
    <row r="8029" spans="2:16" x14ac:dyDescent="0.45">
      <c r="B8029" s="115">
        <v>628628624</v>
      </c>
      <c r="C8029" s="116" t="s">
        <v>10681</v>
      </c>
      <c r="D8029" s="116" t="s">
        <v>2319</v>
      </c>
      <c r="E8029" s="116" t="s">
        <v>216</v>
      </c>
      <c r="F8029" s="117">
        <v>45945</v>
      </c>
      <c r="G8029" s="118" t="s">
        <v>101</v>
      </c>
      <c r="H8029" s="119" t="s">
        <v>132</v>
      </c>
      <c r="I8029" s="116" t="s">
        <v>144</v>
      </c>
      <c r="J8029" s="116" t="s">
        <v>2595</v>
      </c>
      <c r="K8029" s="116" t="s">
        <v>2596</v>
      </c>
      <c r="L8029" s="116" t="s">
        <v>176</v>
      </c>
      <c r="M8029" s="116" t="s">
        <v>176</v>
      </c>
      <c r="N8029" s="116" t="s">
        <v>386</v>
      </c>
      <c r="O8029" s="118">
        <v>2233</v>
      </c>
      <c r="P8029" s="118" t="s">
        <v>114</v>
      </c>
    </row>
    <row r="8030" spans="2:16" x14ac:dyDescent="0.45">
      <c r="B8030" s="115">
        <v>644521844</v>
      </c>
      <c r="C8030" s="116" t="s">
        <v>10682</v>
      </c>
      <c r="D8030" s="116" t="s">
        <v>697</v>
      </c>
      <c r="E8030" s="116" t="s">
        <v>216</v>
      </c>
      <c r="F8030" s="117">
        <v>45945</v>
      </c>
      <c r="G8030" s="118" t="s">
        <v>101</v>
      </c>
      <c r="H8030" s="119" t="s">
        <v>132</v>
      </c>
      <c r="I8030" s="116" t="s">
        <v>151</v>
      </c>
      <c r="J8030" s="116" t="s">
        <v>3126</v>
      </c>
      <c r="K8030" s="116" t="s">
        <v>3127</v>
      </c>
      <c r="L8030" s="116" t="s">
        <v>179</v>
      </c>
      <c r="M8030" s="116" t="s">
        <v>179</v>
      </c>
      <c r="N8030" s="116" t="s">
        <v>670</v>
      </c>
      <c r="O8030" s="118">
        <v>5086</v>
      </c>
      <c r="P8030" s="118" t="s">
        <v>114</v>
      </c>
    </row>
    <row r="8031" spans="2:16" x14ac:dyDescent="0.45">
      <c r="B8031" s="115">
        <v>8713059</v>
      </c>
      <c r="C8031" s="116" t="s">
        <v>10683</v>
      </c>
      <c r="D8031" s="116" t="s">
        <v>3578</v>
      </c>
      <c r="E8031" s="116" t="s">
        <v>216</v>
      </c>
      <c r="F8031" s="117">
        <v>45946</v>
      </c>
      <c r="G8031" s="118" t="s">
        <v>101</v>
      </c>
      <c r="H8031" s="119" t="s">
        <v>132</v>
      </c>
      <c r="I8031" s="116" t="s">
        <v>147</v>
      </c>
      <c r="J8031" s="116" t="s">
        <v>2523</v>
      </c>
      <c r="K8031" s="116" t="s">
        <v>2524</v>
      </c>
      <c r="L8031" s="116" t="s">
        <v>180</v>
      </c>
      <c r="M8031" s="116" t="s">
        <v>180</v>
      </c>
      <c r="N8031" s="116" t="s">
        <v>327</v>
      </c>
      <c r="O8031" s="118">
        <v>6008</v>
      </c>
      <c r="P8031" s="118" t="s">
        <v>114</v>
      </c>
    </row>
    <row r="8032" spans="2:16" x14ac:dyDescent="0.45">
      <c r="B8032" s="115">
        <v>60905062</v>
      </c>
      <c r="C8032" s="116" t="s">
        <v>10684</v>
      </c>
      <c r="D8032" s="116" t="s">
        <v>333</v>
      </c>
      <c r="E8032" s="116" t="s">
        <v>216</v>
      </c>
      <c r="F8032" s="117">
        <v>45946</v>
      </c>
      <c r="G8032" s="118" t="s">
        <v>101</v>
      </c>
      <c r="H8032" s="119" t="s">
        <v>132</v>
      </c>
      <c r="I8032" s="116" t="s">
        <v>158</v>
      </c>
      <c r="J8032" s="116" t="s">
        <v>2518</v>
      </c>
      <c r="K8032" s="116" t="s">
        <v>2519</v>
      </c>
      <c r="L8032" s="116" t="s">
        <v>176</v>
      </c>
      <c r="M8032" s="116" t="s">
        <v>176</v>
      </c>
      <c r="N8032" s="116" t="s">
        <v>323</v>
      </c>
      <c r="O8032" s="118">
        <v>2305</v>
      </c>
      <c r="P8032" s="118" t="s">
        <v>114</v>
      </c>
    </row>
    <row r="8033" spans="2:16" x14ac:dyDescent="0.45">
      <c r="B8033" s="115">
        <v>134011046</v>
      </c>
      <c r="C8033" s="116" t="s">
        <v>10685</v>
      </c>
      <c r="D8033" s="116" t="s">
        <v>4100</v>
      </c>
      <c r="E8033" s="116" t="s">
        <v>216</v>
      </c>
      <c r="F8033" s="117">
        <v>45946</v>
      </c>
      <c r="G8033" s="118" t="s">
        <v>101</v>
      </c>
      <c r="H8033" s="119" t="s">
        <v>132</v>
      </c>
      <c r="I8033" s="116" t="s">
        <v>155</v>
      </c>
      <c r="J8033" s="116" t="s">
        <v>2504</v>
      </c>
      <c r="K8033" s="116" t="s">
        <v>2505</v>
      </c>
      <c r="L8033" s="116" t="s">
        <v>176</v>
      </c>
      <c r="M8033" s="116" t="s">
        <v>176</v>
      </c>
      <c r="N8033" s="116" t="s">
        <v>466</v>
      </c>
      <c r="O8033" s="118">
        <v>2138</v>
      </c>
      <c r="P8033" s="118" t="s">
        <v>114</v>
      </c>
    </row>
    <row r="8034" spans="2:16" x14ac:dyDescent="0.45">
      <c r="B8034" s="115">
        <v>149098297</v>
      </c>
      <c r="C8034" s="116" t="s">
        <v>10686</v>
      </c>
      <c r="D8034" s="116" t="s">
        <v>747</v>
      </c>
      <c r="E8034" s="116" t="s">
        <v>216</v>
      </c>
      <c r="F8034" s="117">
        <v>45946</v>
      </c>
      <c r="G8034" s="118" t="s">
        <v>101</v>
      </c>
      <c r="H8034" s="119" t="s">
        <v>132</v>
      </c>
      <c r="I8034" s="116" t="s">
        <v>151</v>
      </c>
      <c r="J8034" s="116" t="s">
        <v>2530</v>
      </c>
      <c r="K8034" s="116" t="s">
        <v>3719</v>
      </c>
      <c r="L8034" s="116" t="s">
        <v>177</v>
      </c>
      <c r="M8034" s="116" t="s">
        <v>177</v>
      </c>
      <c r="N8034" s="116" t="s">
        <v>350</v>
      </c>
      <c r="O8034" s="118">
        <v>3059</v>
      </c>
      <c r="P8034" s="118" t="s">
        <v>114</v>
      </c>
    </row>
    <row r="8035" spans="2:16" x14ac:dyDescent="0.45">
      <c r="B8035" s="115">
        <v>158104226</v>
      </c>
      <c r="C8035" s="116" t="s">
        <v>10687</v>
      </c>
      <c r="D8035" s="116" t="s">
        <v>4100</v>
      </c>
      <c r="E8035" s="116" t="s">
        <v>216</v>
      </c>
      <c r="F8035" s="117">
        <v>45946</v>
      </c>
      <c r="G8035" s="118" t="s">
        <v>101</v>
      </c>
      <c r="H8035" s="119" t="s">
        <v>132</v>
      </c>
      <c r="I8035" s="116" t="s">
        <v>155</v>
      </c>
      <c r="J8035" s="116" t="s">
        <v>2504</v>
      </c>
      <c r="K8035" s="116" t="s">
        <v>2505</v>
      </c>
      <c r="L8035" s="116" t="s">
        <v>176</v>
      </c>
      <c r="M8035" s="116" t="s">
        <v>176</v>
      </c>
      <c r="N8035" s="116" t="s">
        <v>466</v>
      </c>
      <c r="O8035" s="118">
        <v>2138</v>
      </c>
      <c r="P8035" s="118" t="s">
        <v>114</v>
      </c>
    </row>
    <row r="8036" spans="2:16" x14ac:dyDescent="0.45">
      <c r="B8036" s="115">
        <v>623269652</v>
      </c>
      <c r="C8036" s="116" t="s">
        <v>10688</v>
      </c>
      <c r="D8036" s="116" t="s">
        <v>996</v>
      </c>
      <c r="E8036" s="116" t="s">
        <v>216</v>
      </c>
      <c r="F8036" s="117">
        <v>45946</v>
      </c>
      <c r="G8036" s="118" t="s">
        <v>101</v>
      </c>
      <c r="H8036" s="119" t="s">
        <v>132</v>
      </c>
      <c r="I8036" s="116" t="s">
        <v>147</v>
      </c>
      <c r="J8036" s="116" t="s">
        <v>2523</v>
      </c>
      <c r="K8036" s="116" t="s">
        <v>2534</v>
      </c>
      <c r="L8036" s="116" t="s">
        <v>183</v>
      </c>
      <c r="M8036" s="116" t="s">
        <v>183</v>
      </c>
      <c r="N8036" s="116" t="s">
        <v>183</v>
      </c>
      <c r="O8036" s="118">
        <v>2603</v>
      </c>
      <c r="P8036" s="118" t="s">
        <v>114</v>
      </c>
    </row>
    <row r="8037" spans="2:16" x14ac:dyDescent="0.45">
      <c r="B8037" s="115">
        <v>659784264</v>
      </c>
      <c r="C8037" s="116" t="s">
        <v>10689</v>
      </c>
      <c r="D8037" s="116" t="s">
        <v>3845</v>
      </c>
      <c r="E8037" s="116" t="s">
        <v>216</v>
      </c>
      <c r="F8037" s="117">
        <v>45946</v>
      </c>
      <c r="G8037" s="118" t="s">
        <v>101</v>
      </c>
      <c r="H8037" s="119" t="s">
        <v>132</v>
      </c>
      <c r="I8037" s="116" t="s">
        <v>153</v>
      </c>
      <c r="J8037" s="116" t="s">
        <v>2812</v>
      </c>
      <c r="K8037" s="116" t="s">
        <v>10087</v>
      </c>
      <c r="L8037" s="116" t="s">
        <v>177</v>
      </c>
      <c r="M8037" s="116" t="s">
        <v>176</v>
      </c>
      <c r="N8037" s="116" t="s">
        <v>287</v>
      </c>
      <c r="O8037" s="118">
        <v>2000</v>
      </c>
      <c r="P8037" s="118" t="s">
        <v>114</v>
      </c>
    </row>
    <row r="8038" spans="2:16" x14ac:dyDescent="0.45">
      <c r="B8038" s="115">
        <v>682672626</v>
      </c>
      <c r="C8038" s="116" t="s">
        <v>10690</v>
      </c>
      <c r="D8038" s="116" t="s">
        <v>10691</v>
      </c>
      <c r="E8038" s="116" t="s">
        <v>216</v>
      </c>
      <c r="F8038" s="117">
        <v>45946</v>
      </c>
      <c r="G8038" s="118" t="s">
        <v>101</v>
      </c>
      <c r="H8038" s="119" t="s">
        <v>132</v>
      </c>
      <c r="I8038" s="116" t="s">
        <v>150</v>
      </c>
      <c r="J8038" s="116" t="s">
        <v>2555</v>
      </c>
      <c r="K8038" s="116" t="s">
        <v>2556</v>
      </c>
      <c r="L8038" s="116" t="s">
        <v>178</v>
      </c>
      <c r="M8038" s="116" t="s">
        <v>178</v>
      </c>
      <c r="N8038" s="116" t="s">
        <v>251</v>
      </c>
      <c r="O8038" s="118">
        <v>4171</v>
      </c>
      <c r="P8038" s="118" t="s">
        <v>113</v>
      </c>
    </row>
    <row r="8039" spans="2:16" x14ac:dyDescent="0.45">
      <c r="B8039" s="115">
        <v>634200749</v>
      </c>
      <c r="C8039" s="116" t="s">
        <v>10692</v>
      </c>
      <c r="D8039" s="116" t="s">
        <v>583</v>
      </c>
      <c r="E8039" s="116" t="s">
        <v>216</v>
      </c>
      <c r="F8039" s="117">
        <v>45947</v>
      </c>
      <c r="G8039" s="118" t="s">
        <v>101</v>
      </c>
      <c r="H8039" s="119" t="s">
        <v>132</v>
      </c>
      <c r="I8039" s="116" t="s">
        <v>158</v>
      </c>
      <c r="J8039" s="116" t="s">
        <v>2518</v>
      </c>
      <c r="K8039" s="116" t="s">
        <v>2519</v>
      </c>
      <c r="L8039" s="116" t="s">
        <v>177</v>
      </c>
      <c r="M8039" s="116" t="s">
        <v>179</v>
      </c>
      <c r="N8039" s="116" t="s">
        <v>221</v>
      </c>
      <c r="O8039" s="118">
        <v>5034</v>
      </c>
      <c r="P8039" s="118" t="s">
        <v>114</v>
      </c>
    </row>
    <row r="8040" spans="2:16" x14ac:dyDescent="0.45">
      <c r="B8040" s="115">
        <v>640310498</v>
      </c>
      <c r="C8040" s="116" t="s">
        <v>10693</v>
      </c>
      <c r="D8040" s="116" t="s">
        <v>342</v>
      </c>
      <c r="E8040" s="116" t="s">
        <v>216</v>
      </c>
      <c r="F8040" s="117">
        <v>45947</v>
      </c>
      <c r="G8040" s="118" t="s">
        <v>101</v>
      </c>
      <c r="H8040" s="119" t="s">
        <v>132</v>
      </c>
      <c r="I8040" s="116" t="s">
        <v>159</v>
      </c>
      <c r="J8040" s="116" t="s">
        <v>2499</v>
      </c>
      <c r="K8040" s="116" t="s">
        <v>2500</v>
      </c>
      <c r="L8040" s="116" t="s">
        <v>179</v>
      </c>
      <c r="M8040" s="116" t="s">
        <v>179</v>
      </c>
      <c r="N8040" s="116" t="s">
        <v>500</v>
      </c>
      <c r="O8040" s="118">
        <v>5049</v>
      </c>
      <c r="P8040" s="118" t="s">
        <v>114</v>
      </c>
    </row>
    <row r="8041" spans="2:16" x14ac:dyDescent="0.45">
      <c r="B8041" s="115">
        <v>2586727</v>
      </c>
      <c r="C8041" s="116" t="s">
        <v>10694</v>
      </c>
      <c r="D8041" s="116" t="s">
        <v>243</v>
      </c>
      <c r="E8041" s="116" t="s">
        <v>216</v>
      </c>
      <c r="F8041" s="117">
        <v>45948</v>
      </c>
      <c r="G8041" s="118" t="s">
        <v>101</v>
      </c>
      <c r="H8041" s="119" t="s">
        <v>132</v>
      </c>
      <c r="I8041" s="116" t="s">
        <v>155</v>
      </c>
      <c r="J8041" s="116" t="s">
        <v>2504</v>
      </c>
      <c r="K8041" s="116" t="s">
        <v>9691</v>
      </c>
      <c r="L8041" s="116" t="s">
        <v>176</v>
      </c>
      <c r="M8041" s="116" t="s">
        <v>176</v>
      </c>
      <c r="N8041" s="116" t="s">
        <v>561</v>
      </c>
      <c r="O8041" s="118">
        <v>2525</v>
      </c>
      <c r="P8041" s="118" t="s">
        <v>114</v>
      </c>
    </row>
    <row r="8042" spans="2:16" x14ac:dyDescent="0.45">
      <c r="B8042" s="115">
        <v>9502103</v>
      </c>
      <c r="C8042" s="116" t="s">
        <v>10695</v>
      </c>
      <c r="D8042" s="116" t="s">
        <v>1554</v>
      </c>
      <c r="E8042" s="116" t="s">
        <v>216</v>
      </c>
      <c r="F8042" s="117">
        <v>45948</v>
      </c>
      <c r="G8042" s="118" t="s">
        <v>101</v>
      </c>
      <c r="H8042" s="119" t="s">
        <v>132</v>
      </c>
      <c r="I8042" s="116" t="s">
        <v>150</v>
      </c>
      <c r="J8042" s="116" t="s">
        <v>2494</v>
      </c>
      <c r="K8042" s="116" t="s">
        <v>2495</v>
      </c>
      <c r="L8042" s="116" t="s">
        <v>181</v>
      </c>
      <c r="M8042" s="116" t="s">
        <v>181</v>
      </c>
      <c r="N8042" s="116" t="s">
        <v>852</v>
      </c>
      <c r="O8042" s="118">
        <v>7005</v>
      </c>
      <c r="P8042" s="118" t="s">
        <v>114</v>
      </c>
    </row>
    <row r="8043" spans="2:16" x14ac:dyDescent="0.45">
      <c r="B8043" s="115">
        <v>438586</v>
      </c>
      <c r="C8043" s="116" t="s">
        <v>10696</v>
      </c>
      <c r="D8043" s="116" t="s">
        <v>2209</v>
      </c>
      <c r="E8043" s="116" t="s">
        <v>216</v>
      </c>
      <c r="F8043" s="117">
        <v>45950</v>
      </c>
      <c r="G8043" s="118" t="s">
        <v>101</v>
      </c>
      <c r="H8043" s="119" t="s">
        <v>132</v>
      </c>
      <c r="I8043" s="116" t="s">
        <v>150</v>
      </c>
      <c r="J8043" s="116" t="s">
        <v>2494</v>
      </c>
      <c r="K8043" s="116" t="s">
        <v>2495</v>
      </c>
      <c r="L8043" s="116" t="s">
        <v>176</v>
      </c>
      <c r="M8043" s="116" t="s">
        <v>176</v>
      </c>
      <c r="N8043" s="116" t="s">
        <v>287</v>
      </c>
      <c r="O8043" s="118">
        <v>2000</v>
      </c>
      <c r="P8043" s="118" t="s">
        <v>114</v>
      </c>
    </row>
    <row r="8044" spans="2:16" x14ac:dyDescent="0.45">
      <c r="B8044" s="115">
        <v>108848193</v>
      </c>
      <c r="C8044" s="116" t="s">
        <v>10697</v>
      </c>
      <c r="D8044" s="116" t="s">
        <v>3259</v>
      </c>
      <c r="E8044" s="116" t="s">
        <v>216</v>
      </c>
      <c r="F8044" s="117">
        <v>45950</v>
      </c>
      <c r="G8044" s="118" t="s">
        <v>101</v>
      </c>
      <c r="H8044" s="119" t="s">
        <v>132</v>
      </c>
      <c r="I8044" s="116" t="s">
        <v>149</v>
      </c>
      <c r="J8044" s="116" t="s">
        <v>2552</v>
      </c>
      <c r="K8044" s="116" t="s">
        <v>2560</v>
      </c>
      <c r="L8044" s="116" t="s">
        <v>177</v>
      </c>
      <c r="M8044" s="116" t="s">
        <v>177</v>
      </c>
      <c r="N8044" s="116" t="s">
        <v>350</v>
      </c>
      <c r="O8044" s="118">
        <v>3061</v>
      </c>
      <c r="P8044" s="118" t="s">
        <v>114</v>
      </c>
    </row>
    <row r="8045" spans="2:16" x14ac:dyDescent="0.45">
      <c r="B8045" s="115">
        <v>622374734</v>
      </c>
      <c r="C8045" s="116" t="s">
        <v>10698</v>
      </c>
      <c r="D8045" s="116" t="s">
        <v>1644</v>
      </c>
      <c r="E8045" s="116" t="s">
        <v>216</v>
      </c>
      <c r="F8045" s="117">
        <v>45950</v>
      </c>
      <c r="G8045" s="118" t="s">
        <v>101</v>
      </c>
      <c r="H8045" s="119" t="s">
        <v>132</v>
      </c>
      <c r="I8045" s="116" t="s">
        <v>159</v>
      </c>
      <c r="J8045" s="116" t="s">
        <v>2701</v>
      </c>
      <c r="K8045" s="116" t="s">
        <v>4854</v>
      </c>
      <c r="L8045" s="116" t="s">
        <v>176</v>
      </c>
      <c r="M8045" s="116" t="s">
        <v>176</v>
      </c>
      <c r="N8045" s="116" t="s">
        <v>323</v>
      </c>
      <c r="O8045" s="118">
        <v>2289</v>
      </c>
      <c r="P8045" s="118" t="s">
        <v>114</v>
      </c>
    </row>
    <row r="8046" spans="2:16" x14ac:dyDescent="0.45">
      <c r="B8046" s="115">
        <v>164729604</v>
      </c>
      <c r="C8046" s="116" t="s">
        <v>10699</v>
      </c>
      <c r="D8046" s="116" t="s">
        <v>477</v>
      </c>
      <c r="E8046" s="116" t="s">
        <v>216</v>
      </c>
      <c r="F8046" s="117">
        <v>45951</v>
      </c>
      <c r="G8046" s="118" t="s">
        <v>101</v>
      </c>
      <c r="H8046" s="119" t="s">
        <v>132</v>
      </c>
      <c r="I8046" s="116" t="s">
        <v>143</v>
      </c>
      <c r="J8046" s="116" t="s">
        <v>2647</v>
      </c>
      <c r="K8046" s="116" t="s">
        <v>2988</v>
      </c>
      <c r="L8046" s="116" t="s">
        <v>176</v>
      </c>
      <c r="M8046" s="116" t="s">
        <v>176</v>
      </c>
      <c r="N8046" s="116" t="s">
        <v>269</v>
      </c>
      <c r="O8046" s="118">
        <v>2575</v>
      </c>
      <c r="P8046" s="118" t="s">
        <v>114</v>
      </c>
    </row>
    <row r="8047" spans="2:16" x14ac:dyDescent="0.45">
      <c r="B8047" s="115">
        <v>165201114</v>
      </c>
      <c r="C8047" s="116" t="s">
        <v>10700</v>
      </c>
      <c r="D8047" s="116" t="s">
        <v>2057</v>
      </c>
      <c r="E8047" s="116" t="s">
        <v>216</v>
      </c>
      <c r="F8047" s="117">
        <v>45952</v>
      </c>
      <c r="G8047" s="118" t="s">
        <v>101</v>
      </c>
      <c r="H8047" s="119" t="s">
        <v>132</v>
      </c>
      <c r="I8047" s="116" t="s">
        <v>155</v>
      </c>
      <c r="J8047" s="116" t="s">
        <v>2504</v>
      </c>
      <c r="K8047" s="116" t="s">
        <v>2505</v>
      </c>
      <c r="L8047" s="116" t="s">
        <v>176</v>
      </c>
      <c r="M8047" s="116" t="s">
        <v>176</v>
      </c>
      <c r="N8047" s="116" t="s">
        <v>299</v>
      </c>
      <c r="O8047" s="118">
        <v>2150</v>
      </c>
      <c r="P8047" s="118" t="s">
        <v>114</v>
      </c>
    </row>
    <row r="8048" spans="2:16" x14ac:dyDescent="0.45">
      <c r="B8048" s="115">
        <v>131989145</v>
      </c>
      <c r="C8048" s="116" t="s">
        <v>10701</v>
      </c>
      <c r="D8048" s="116" t="s">
        <v>781</v>
      </c>
      <c r="E8048" s="116" t="s">
        <v>216</v>
      </c>
      <c r="F8048" s="117">
        <v>45953</v>
      </c>
      <c r="G8048" s="118" t="s">
        <v>101</v>
      </c>
      <c r="H8048" s="119" t="s">
        <v>132</v>
      </c>
      <c r="I8048" s="116" t="s">
        <v>153</v>
      </c>
      <c r="J8048" s="116" t="s">
        <v>3012</v>
      </c>
      <c r="K8048" s="116" t="s">
        <v>4975</v>
      </c>
      <c r="L8048" s="116" t="s">
        <v>177</v>
      </c>
      <c r="M8048" s="116" t="s">
        <v>176</v>
      </c>
      <c r="N8048" s="116" t="s">
        <v>225</v>
      </c>
      <c r="O8048" s="118">
        <v>2073</v>
      </c>
      <c r="P8048" s="118" t="s">
        <v>114</v>
      </c>
    </row>
    <row r="8049" spans="2:16" x14ac:dyDescent="0.45">
      <c r="B8049" s="115">
        <v>159846714</v>
      </c>
      <c r="C8049" s="116" t="s">
        <v>10702</v>
      </c>
      <c r="D8049" s="116" t="s">
        <v>1270</v>
      </c>
      <c r="E8049" s="116" t="s">
        <v>216</v>
      </c>
      <c r="F8049" s="117">
        <v>45953</v>
      </c>
      <c r="G8049" s="118" t="s">
        <v>101</v>
      </c>
      <c r="H8049" s="119" t="s">
        <v>132</v>
      </c>
      <c r="I8049" s="116" t="s">
        <v>158</v>
      </c>
      <c r="J8049" s="116" t="s">
        <v>2518</v>
      </c>
      <c r="K8049" s="116" t="s">
        <v>2519</v>
      </c>
      <c r="L8049" s="116" t="s">
        <v>178</v>
      </c>
      <c r="M8049" s="116" t="s">
        <v>178</v>
      </c>
      <c r="N8049" s="116" t="s">
        <v>251</v>
      </c>
      <c r="O8049" s="118">
        <v>4000</v>
      </c>
      <c r="P8049" s="118" t="s">
        <v>114</v>
      </c>
    </row>
    <row r="8050" spans="2:16" x14ac:dyDescent="0.45">
      <c r="B8050" s="115">
        <v>630200458</v>
      </c>
      <c r="C8050" s="116" t="s">
        <v>10703</v>
      </c>
      <c r="D8050" s="116" t="s">
        <v>10704</v>
      </c>
      <c r="E8050" s="116" t="s">
        <v>216</v>
      </c>
      <c r="F8050" s="117">
        <v>45953</v>
      </c>
      <c r="G8050" s="118" t="s">
        <v>101</v>
      </c>
      <c r="H8050" s="119" t="s">
        <v>132</v>
      </c>
      <c r="I8050" s="116" t="s">
        <v>144</v>
      </c>
      <c r="J8050" s="116" t="s">
        <v>2595</v>
      </c>
      <c r="K8050" s="116" t="s">
        <v>2596</v>
      </c>
      <c r="L8050" s="116" t="s">
        <v>176</v>
      </c>
      <c r="M8050" s="116" t="s">
        <v>176</v>
      </c>
      <c r="N8050" s="116" t="s">
        <v>287</v>
      </c>
      <c r="O8050" s="118">
        <v>2000</v>
      </c>
      <c r="P8050" s="118" t="s">
        <v>114</v>
      </c>
    </row>
    <row r="8051" spans="2:16" x14ac:dyDescent="0.45">
      <c r="B8051" s="115">
        <v>630585394</v>
      </c>
      <c r="C8051" s="116" t="s">
        <v>10705</v>
      </c>
      <c r="D8051" s="116" t="s">
        <v>314</v>
      </c>
      <c r="E8051" s="116" t="s">
        <v>216</v>
      </c>
      <c r="F8051" s="117">
        <v>45953</v>
      </c>
      <c r="G8051" s="118" t="s">
        <v>101</v>
      </c>
      <c r="H8051" s="119" t="s">
        <v>132</v>
      </c>
      <c r="I8051" s="116" t="s">
        <v>158</v>
      </c>
      <c r="J8051" s="116" t="s">
        <v>2518</v>
      </c>
      <c r="K8051" s="116" t="s">
        <v>2764</v>
      </c>
      <c r="L8051" s="116" t="s">
        <v>178</v>
      </c>
      <c r="M8051" s="116" t="s">
        <v>178</v>
      </c>
      <c r="N8051" s="116" t="s">
        <v>251</v>
      </c>
      <c r="O8051" s="118">
        <v>4000</v>
      </c>
      <c r="P8051" s="118" t="s">
        <v>114</v>
      </c>
    </row>
    <row r="8052" spans="2:16" x14ac:dyDescent="0.45">
      <c r="B8052" s="115">
        <v>117912277</v>
      </c>
      <c r="C8052" s="116" t="s">
        <v>10706</v>
      </c>
      <c r="D8052" s="116" t="s">
        <v>408</v>
      </c>
      <c r="E8052" s="116" t="s">
        <v>216</v>
      </c>
      <c r="F8052" s="117">
        <v>45954</v>
      </c>
      <c r="G8052" s="118" t="s">
        <v>101</v>
      </c>
      <c r="H8052" s="119" t="s">
        <v>132</v>
      </c>
      <c r="I8052" s="116" t="s">
        <v>155</v>
      </c>
      <c r="J8052" s="116" t="s">
        <v>2504</v>
      </c>
      <c r="K8052" s="116" t="s">
        <v>2505</v>
      </c>
      <c r="L8052" s="116" t="s">
        <v>178</v>
      </c>
      <c r="M8052" s="116" t="s">
        <v>178</v>
      </c>
      <c r="N8052" s="116" t="s">
        <v>251</v>
      </c>
      <c r="O8052" s="118">
        <v>4011</v>
      </c>
      <c r="P8052" s="118" t="s">
        <v>113</v>
      </c>
    </row>
    <row r="8053" spans="2:16" x14ac:dyDescent="0.45">
      <c r="B8053" s="115">
        <v>119919265</v>
      </c>
      <c r="C8053" s="116" t="s">
        <v>10707</v>
      </c>
      <c r="D8053" s="116" t="s">
        <v>408</v>
      </c>
      <c r="E8053" s="116" t="s">
        <v>216</v>
      </c>
      <c r="F8053" s="117">
        <v>45954</v>
      </c>
      <c r="G8053" s="118" t="s">
        <v>101</v>
      </c>
      <c r="H8053" s="119" t="s">
        <v>132</v>
      </c>
      <c r="I8053" s="116" t="s">
        <v>155</v>
      </c>
      <c r="J8053" s="116" t="s">
        <v>2504</v>
      </c>
      <c r="K8053" s="116" t="s">
        <v>2505</v>
      </c>
      <c r="L8053" s="116" t="s">
        <v>178</v>
      </c>
      <c r="M8053" s="116" t="s">
        <v>178</v>
      </c>
      <c r="N8053" s="116" t="s">
        <v>244</v>
      </c>
      <c r="O8053" s="118">
        <v>4213</v>
      </c>
      <c r="P8053" s="118" t="s">
        <v>113</v>
      </c>
    </row>
    <row r="8054" spans="2:16" x14ac:dyDescent="0.45">
      <c r="B8054" s="115">
        <v>136866914</v>
      </c>
      <c r="C8054" s="116" t="s">
        <v>10708</v>
      </c>
      <c r="D8054" s="116" t="s">
        <v>408</v>
      </c>
      <c r="E8054" s="116" t="s">
        <v>216</v>
      </c>
      <c r="F8054" s="117">
        <v>45954</v>
      </c>
      <c r="G8054" s="118" t="s">
        <v>101</v>
      </c>
      <c r="H8054" s="119" t="s">
        <v>132</v>
      </c>
      <c r="I8054" s="116" t="s">
        <v>155</v>
      </c>
      <c r="J8054" s="116" t="s">
        <v>2504</v>
      </c>
      <c r="K8054" s="116" t="s">
        <v>2505</v>
      </c>
      <c r="L8054" s="116" t="s">
        <v>178</v>
      </c>
      <c r="M8054" s="116" t="s">
        <v>178</v>
      </c>
      <c r="N8054" s="116" t="s">
        <v>244</v>
      </c>
      <c r="O8054" s="118">
        <v>4213</v>
      </c>
      <c r="P8054" s="118" t="s">
        <v>113</v>
      </c>
    </row>
    <row r="8055" spans="2:16" x14ac:dyDescent="0.45">
      <c r="B8055" s="115">
        <v>621540458</v>
      </c>
      <c r="C8055" s="116" t="s">
        <v>10709</v>
      </c>
      <c r="D8055" s="116" t="s">
        <v>7853</v>
      </c>
      <c r="E8055" s="116" t="s">
        <v>216</v>
      </c>
      <c r="F8055" s="117">
        <v>45954</v>
      </c>
      <c r="G8055" s="118" t="s">
        <v>101</v>
      </c>
      <c r="H8055" s="119" t="s">
        <v>132</v>
      </c>
      <c r="I8055" s="116" t="s">
        <v>147</v>
      </c>
      <c r="J8055" s="116" t="s">
        <v>2539</v>
      </c>
      <c r="K8055" s="116" t="s">
        <v>2540</v>
      </c>
      <c r="L8055" s="116" t="s">
        <v>178</v>
      </c>
      <c r="M8055" s="116" t="s">
        <v>178</v>
      </c>
      <c r="N8055" s="116" t="s">
        <v>244</v>
      </c>
      <c r="O8055" s="118">
        <v>4218</v>
      </c>
      <c r="P8055" s="118" t="s">
        <v>114</v>
      </c>
    </row>
    <row r="8056" spans="2:16" x14ac:dyDescent="0.45">
      <c r="B8056" s="115">
        <v>872775</v>
      </c>
      <c r="C8056" s="116" t="s">
        <v>10710</v>
      </c>
      <c r="D8056" s="116" t="s">
        <v>278</v>
      </c>
      <c r="E8056" s="116" t="s">
        <v>216</v>
      </c>
      <c r="F8056" s="117">
        <v>45957</v>
      </c>
      <c r="G8056" s="118" t="s">
        <v>101</v>
      </c>
      <c r="H8056" s="119" t="s">
        <v>132</v>
      </c>
      <c r="I8056" s="116" t="s">
        <v>151</v>
      </c>
      <c r="J8056" s="116" t="s">
        <v>2530</v>
      </c>
      <c r="K8056" s="116" t="s">
        <v>2531</v>
      </c>
      <c r="L8056" s="116" t="s">
        <v>176</v>
      </c>
      <c r="M8056" s="116" t="s">
        <v>178</v>
      </c>
      <c r="N8056" s="116" t="s">
        <v>1422</v>
      </c>
      <c r="O8056" s="118">
        <v>4169</v>
      </c>
      <c r="P8056" s="118" t="s">
        <v>114</v>
      </c>
    </row>
    <row r="8057" spans="2:16" x14ac:dyDescent="0.45">
      <c r="B8057" s="115">
        <v>4390587</v>
      </c>
      <c r="C8057" s="116" t="s">
        <v>10711</v>
      </c>
      <c r="D8057" s="116" t="s">
        <v>569</v>
      </c>
      <c r="E8057" s="116" t="s">
        <v>216</v>
      </c>
      <c r="F8057" s="117">
        <v>45957</v>
      </c>
      <c r="G8057" s="118" t="s">
        <v>101</v>
      </c>
      <c r="H8057" s="119" t="s">
        <v>132</v>
      </c>
      <c r="I8057" s="116" t="s">
        <v>153</v>
      </c>
      <c r="J8057" s="116" t="s">
        <v>2847</v>
      </c>
      <c r="K8057" s="116" t="s">
        <v>4687</v>
      </c>
      <c r="L8057" s="116" t="s">
        <v>177</v>
      </c>
      <c r="M8057" s="116" t="s">
        <v>177</v>
      </c>
      <c r="N8057" s="116" t="s">
        <v>255</v>
      </c>
      <c r="O8057" s="118">
        <v>3066</v>
      </c>
      <c r="P8057" s="118" t="s">
        <v>114</v>
      </c>
    </row>
    <row r="8058" spans="2:16" x14ac:dyDescent="0.45">
      <c r="B8058" s="115">
        <v>9476680</v>
      </c>
      <c r="C8058" s="116" t="s">
        <v>10712</v>
      </c>
      <c r="D8058" s="116" t="s">
        <v>8555</v>
      </c>
      <c r="E8058" s="116" t="s">
        <v>216</v>
      </c>
      <c r="F8058" s="117">
        <v>45957</v>
      </c>
      <c r="G8058" s="118" t="s">
        <v>101</v>
      </c>
      <c r="H8058" s="119" t="s">
        <v>132</v>
      </c>
      <c r="I8058" s="116" t="s">
        <v>145</v>
      </c>
      <c r="J8058" s="116" t="s">
        <v>2511</v>
      </c>
      <c r="K8058" s="116" t="s">
        <v>2691</v>
      </c>
      <c r="L8058" s="116" t="s">
        <v>181</v>
      </c>
      <c r="M8058" s="116" t="s">
        <v>181</v>
      </c>
      <c r="N8058" s="116" t="s">
        <v>852</v>
      </c>
      <c r="O8058" s="118">
        <v>7004</v>
      </c>
      <c r="P8058" s="118" t="s">
        <v>114</v>
      </c>
    </row>
    <row r="8059" spans="2:16" x14ac:dyDescent="0.45">
      <c r="B8059" s="115">
        <v>9787062</v>
      </c>
      <c r="C8059" s="116" t="s">
        <v>10713</v>
      </c>
      <c r="D8059" s="116" t="s">
        <v>7581</v>
      </c>
      <c r="E8059" s="116" t="s">
        <v>216</v>
      </c>
      <c r="F8059" s="117">
        <v>45957</v>
      </c>
      <c r="G8059" s="118" t="s">
        <v>101</v>
      </c>
      <c r="H8059" s="119" t="s">
        <v>132</v>
      </c>
      <c r="I8059" s="116" t="s">
        <v>155</v>
      </c>
      <c r="J8059" s="116" t="s">
        <v>2504</v>
      </c>
      <c r="K8059" s="116" t="s">
        <v>2505</v>
      </c>
      <c r="L8059" s="116" t="s">
        <v>178</v>
      </c>
      <c r="M8059" s="116" t="s">
        <v>178</v>
      </c>
      <c r="N8059" s="116" t="s">
        <v>251</v>
      </c>
      <c r="O8059" s="118">
        <v>4000</v>
      </c>
      <c r="P8059" s="118" t="s">
        <v>113</v>
      </c>
    </row>
    <row r="8060" spans="2:16" x14ac:dyDescent="0.45">
      <c r="B8060" s="115">
        <v>4948574</v>
      </c>
      <c r="C8060" s="116" t="s">
        <v>10714</v>
      </c>
      <c r="D8060" s="116" t="s">
        <v>741</v>
      </c>
      <c r="E8060" s="116" t="s">
        <v>216</v>
      </c>
      <c r="F8060" s="117">
        <v>45958</v>
      </c>
      <c r="G8060" s="118" t="s">
        <v>101</v>
      </c>
      <c r="H8060" s="119" t="s">
        <v>132</v>
      </c>
      <c r="I8060" s="116" t="s">
        <v>155</v>
      </c>
      <c r="J8060" s="116" t="s">
        <v>2504</v>
      </c>
      <c r="K8060" s="116" t="s">
        <v>2505</v>
      </c>
      <c r="L8060" s="116" t="s">
        <v>177</v>
      </c>
      <c r="M8060" s="116" t="s">
        <v>177</v>
      </c>
      <c r="N8060" s="116" t="s">
        <v>263</v>
      </c>
      <c r="O8060" s="118">
        <v>3225</v>
      </c>
      <c r="P8060" s="118" t="s">
        <v>114</v>
      </c>
    </row>
    <row r="8061" spans="2:16" x14ac:dyDescent="0.45">
      <c r="B8061" s="115">
        <v>8772558</v>
      </c>
      <c r="C8061" s="116" t="s">
        <v>10715</v>
      </c>
      <c r="D8061" s="116" t="s">
        <v>488</v>
      </c>
      <c r="E8061" s="116" t="s">
        <v>216</v>
      </c>
      <c r="F8061" s="117">
        <v>45958</v>
      </c>
      <c r="G8061" s="118" t="s">
        <v>101</v>
      </c>
      <c r="H8061" s="119" t="s">
        <v>132</v>
      </c>
      <c r="I8061" s="116" t="s">
        <v>145</v>
      </c>
      <c r="J8061" s="116" t="s">
        <v>2511</v>
      </c>
      <c r="K8061" s="116" t="s">
        <v>2512</v>
      </c>
      <c r="L8061" s="116" t="s">
        <v>180</v>
      </c>
      <c r="M8061" s="116" t="s">
        <v>180</v>
      </c>
      <c r="N8061" s="116" t="s">
        <v>8514</v>
      </c>
      <c r="O8061" s="118">
        <v>6338</v>
      </c>
      <c r="P8061" s="118" t="s">
        <v>114</v>
      </c>
    </row>
    <row r="8062" spans="2:16" x14ac:dyDescent="0.45">
      <c r="B8062" s="115">
        <v>136343149</v>
      </c>
      <c r="C8062" s="116" t="s">
        <v>10716</v>
      </c>
      <c r="D8062" s="116" t="s">
        <v>781</v>
      </c>
      <c r="E8062" s="116" t="s">
        <v>216</v>
      </c>
      <c r="F8062" s="117">
        <v>45958</v>
      </c>
      <c r="G8062" s="118" t="s">
        <v>101</v>
      </c>
      <c r="H8062" s="119" t="s">
        <v>132</v>
      </c>
      <c r="I8062" s="116" t="s">
        <v>161</v>
      </c>
      <c r="J8062" s="116" t="s">
        <v>2844</v>
      </c>
      <c r="K8062" s="116" t="s">
        <v>2845</v>
      </c>
      <c r="L8062" s="116" t="s">
        <v>178</v>
      </c>
      <c r="M8062" s="116" t="s">
        <v>177</v>
      </c>
      <c r="N8062" s="116" t="s">
        <v>311</v>
      </c>
      <c r="O8062" s="118">
        <v>3168</v>
      </c>
      <c r="P8062" s="118" t="s">
        <v>114</v>
      </c>
    </row>
    <row r="8063" spans="2:16" x14ac:dyDescent="0.45">
      <c r="B8063" s="115">
        <v>147421449</v>
      </c>
      <c r="C8063" s="116" t="s">
        <v>10717</v>
      </c>
      <c r="D8063" s="116" t="s">
        <v>6655</v>
      </c>
      <c r="E8063" s="116" t="s">
        <v>216</v>
      </c>
      <c r="F8063" s="117">
        <v>45958</v>
      </c>
      <c r="G8063" s="118" t="s">
        <v>101</v>
      </c>
      <c r="H8063" s="119" t="s">
        <v>132</v>
      </c>
      <c r="I8063" s="116" t="s">
        <v>155</v>
      </c>
      <c r="J8063" s="116" t="s">
        <v>2591</v>
      </c>
      <c r="K8063" s="116" t="s">
        <v>2592</v>
      </c>
      <c r="L8063" s="116" t="s">
        <v>176</v>
      </c>
      <c r="M8063" s="116" t="s">
        <v>178</v>
      </c>
      <c r="N8063" s="116" t="s">
        <v>398</v>
      </c>
      <c r="O8063" s="118">
        <v>4505</v>
      </c>
      <c r="P8063" s="118" t="s">
        <v>114</v>
      </c>
    </row>
    <row r="8064" spans="2:16" x14ac:dyDescent="0.45">
      <c r="B8064" s="115">
        <v>619131912</v>
      </c>
      <c r="C8064" s="116" t="s">
        <v>10718</v>
      </c>
      <c r="D8064" s="116" t="s">
        <v>2228</v>
      </c>
      <c r="E8064" s="116" t="s">
        <v>216</v>
      </c>
      <c r="F8064" s="117">
        <v>45958</v>
      </c>
      <c r="G8064" s="118" t="s">
        <v>101</v>
      </c>
      <c r="H8064" s="119" t="s">
        <v>132</v>
      </c>
      <c r="I8064" s="116" t="s">
        <v>147</v>
      </c>
      <c r="J8064" s="116" t="s">
        <v>2539</v>
      </c>
      <c r="K8064" s="116" t="s">
        <v>2540</v>
      </c>
      <c r="L8064" s="116" t="s">
        <v>178</v>
      </c>
      <c r="M8064" s="116" t="s">
        <v>178</v>
      </c>
      <c r="N8064" s="116" t="s">
        <v>233</v>
      </c>
      <c r="O8064" s="118">
        <v>4551</v>
      </c>
      <c r="P8064" s="118" t="s">
        <v>113</v>
      </c>
    </row>
    <row r="8065" spans="2:16" x14ac:dyDescent="0.45">
      <c r="B8065" s="115">
        <v>4386421</v>
      </c>
      <c r="C8065" s="116" t="s">
        <v>10719</v>
      </c>
      <c r="D8065" s="116" t="s">
        <v>2682</v>
      </c>
      <c r="E8065" s="116" t="s">
        <v>216</v>
      </c>
      <c r="F8065" s="117">
        <v>45959</v>
      </c>
      <c r="G8065" s="118" t="s">
        <v>101</v>
      </c>
      <c r="H8065" s="119" t="s">
        <v>132</v>
      </c>
      <c r="I8065" s="116" t="s">
        <v>158</v>
      </c>
      <c r="J8065" s="116" t="s">
        <v>2518</v>
      </c>
      <c r="K8065" s="116" t="s">
        <v>2519</v>
      </c>
      <c r="L8065" s="116" t="s">
        <v>177</v>
      </c>
      <c r="M8065" s="116" t="s">
        <v>177</v>
      </c>
      <c r="N8065" s="116" t="s">
        <v>570</v>
      </c>
      <c r="O8065" s="118">
        <v>3142</v>
      </c>
      <c r="P8065" s="118" t="s">
        <v>114</v>
      </c>
    </row>
    <row r="8066" spans="2:16" x14ac:dyDescent="0.45">
      <c r="B8066" s="115">
        <v>618769887</v>
      </c>
      <c r="C8066" s="116" t="s">
        <v>10720</v>
      </c>
      <c r="D8066" s="116" t="s">
        <v>2228</v>
      </c>
      <c r="E8066" s="116" t="s">
        <v>216</v>
      </c>
      <c r="F8066" s="117">
        <v>45959</v>
      </c>
      <c r="G8066" s="118" t="s">
        <v>101</v>
      </c>
      <c r="H8066" s="119" t="s">
        <v>132</v>
      </c>
      <c r="I8066" s="116" t="s">
        <v>158</v>
      </c>
      <c r="J8066" s="116" t="s">
        <v>3361</v>
      </c>
      <c r="K8066" s="116" t="s">
        <v>7102</v>
      </c>
      <c r="L8066" s="116" t="s">
        <v>178</v>
      </c>
      <c r="M8066" s="116" t="s">
        <v>178</v>
      </c>
      <c r="N8066" s="116" t="s">
        <v>233</v>
      </c>
      <c r="O8066" s="118">
        <v>4551</v>
      </c>
      <c r="P8066" s="118" t="s">
        <v>113</v>
      </c>
    </row>
    <row r="8067" spans="2:16" x14ac:dyDescent="0.45">
      <c r="B8067" s="115">
        <v>661254</v>
      </c>
      <c r="C8067" s="116" t="s">
        <v>10721</v>
      </c>
      <c r="D8067" s="116" t="s">
        <v>10588</v>
      </c>
      <c r="E8067" s="116" t="s">
        <v>216</v>
      </c>
      <c r="F8067" s="117">
        <v>45960</v>
      </c>
      <c r="G8067" s="118" t="s">
        <v>101</v>
      </c>
      <c r="H8067" s="119" t="s">
        <v>132</v>
      </c>
      <c r="I8067" s="116" t="s">
        <v>158</v>
      </c>
      <c r="J8067" s="116" t="s">
        <v>2518</v>
      </c>
      <c r="K8067" s="116" t="s">
        <v>2764</v>
      </c>
      <c r="L8067" s="116" t="s">
        <v>176</v>
      </c>
      <c r="M8067" s="116" t="s">
        <v>176</v>
      </c>
      <c r="N8067" s="116" t="s">
        <v>323</v>
      </c>
      <c r="O8067" s="118">
        <v>2290</v>
      </c>
      <c r="P8067" s="118" t="s">
        <v>113</v>
      </c>
    </row>
    <row r="8068" spans="2:16" x14ac:dyDescent="0.45">
      <c r="B8068" s="115">
        <v>8422615</v>
      </c>
      <c r="C8068" s="116" t="s">
        <v>10722</v>
      </c>
      <c r="D8068" s="116" t="s">
        <v>625</v>
      </c>
      <c r="E8068" s="116" t="s">
        <v>216</v>
      </c>
      <c r="F8068" s="117">
        <v>45960</v>
      </c>
      <c r="G8068" s="118" t="s">
        <v>101</v>
      </c>
      <c r="H8068" s="119" t="s">
        <v>132</v>
      </c>
      <c r="I8068" s="116" t="s">
        <v>150</v>
      </c>
      <c r="J8068" s="116" t="s">
        <v>2494</v>
      </c>
      <c r="K8068" s="116" t="s">
        <v>2495</v>
      </c>
      <c r="L8068" s="116" t="s">
        <v>183</v>
      </c>
      <c r="M8068" s="116" t="s">
        <v>176</v>
      </c>
      <c r="N8068" s="116" t="s">
        <v>273</v>
      </c>
      <c r="O8068" s="118">
        <v>2022</v>
      </c>
      <c r="P8068" s="118" t="s">
        <v>113</v>
      </c>
    </row>
    <row r="8069" spans="2:16" x14ac:dyDescent="0.45">
      <c r="B8069" s="115">
        <v>9529300</v>
      </c>
      <c r="C8069" s="116" t="s">
        <v>10723</v>
      </c>
      <c r="D8069" s="116" t="s">
        <v>1325</v>
      </c>
      <c r="E8069" s="116" t="s">
        <v>216</v>
      </c>
      <c r="F8069" s="117">
        <v>45960</v>
      </c>
      <c r="G8069" s="118" t="s">
        <v>101</v>
      </c>
      <c r="H8069" s="119" t="s">
        <v>132</v>
      </c>
      <c r="I8069" s="116" t="s">
        <v>146</v>
      </c>
      <c r="J8069" s="116" t="s">
        <v>3235</v>
      </c>
      <c r="K8069" s="116" t="s">
        <v>3752</v>
      </c>
      <c r="L8069" s="116" t="s">
        <v>181</v>
      </c>
      <c r="M8069" s="116" t="s">
        <v>181</v>
      </c>
      <c r="N8069" s="116" t="s">
        <v>489</v>
      </c>
      <c r="O8069" s="118">
        <v>7307</v>
      </c>
      <c r="P8069" s="118" t="s">
        <v>113</v>
      </c>
    </row>
    <row r="8070" spans="2:16" x14ac:dyDescent="0.45">
      <c r="B8070" s="115">
        <v>613072478</v>
      </c>
      <c r="C8070" s="116" t="s">
        <v>10724</v>
      </c>
      <c r="D8070" s="116" t="s">
        <v>2228</v>
      </c>
      <c r="E8070" s="116" t="s">
        <v>216</v>
      </c>
      <c r="F8070" s="117">
        <v>45960</v>
      </c>
      <c r="G8070" s="118" t="s">
        <v>101</v>
      </c>
      <c r="H8070" s="119" t="s">
        <v>132</v>
      </c>
      <c r="I8070" s="116" t="s">
        <v>147</v>
      </c>
      <c r="J8070" s="116" t="s">
        <v>2523</v>
      </c>
      <c r="K8070" s="116" t="s">
        <v>2534</v>
      </c>
      <c r="L8070" s="116" t="s">
        <v>178</v>
      </c>
      <c r="M8070" s="116" t="s">
        <v>178</v>
      </c>
      <c r="N8070" s="116" t="s">
        <v>233</v>
      </c>
      <c r="O8070" s="118">
        <v>4551</v>
      </c>
      <c r="P8070" s="118" t="s">
        <v>113</v>
      </c>
    </row>
    <row r="8071" spans="2:16" x14ac:dyDescent="0.45">
      <c r="B8071" s="115">
        <v>639726686</v>
      </c>
      <c r="C8071" s="116" t="s">
        <v>10725</v>
      </c>
      <c r="D8071" s="116" t="s">
        <v>625</v>
      </c>
      <c r="E8071" s="116" t="s">
        <v>216</v>
      </c>
      <c r="F8071" s="117">
        <v>45960</v>
      </c>
      <c r="G8071" s="118" t="s">
        <v>101</v>
      </c>
      <c r="H8071" s="119" t="s">
        <v>132</v>
      </c>
      <c r="I8071" s="116" t="s">
        <v>147</v>
      </c>
      <c r="J8071" s="116" t="s">
        <v>2523</v>
      </c>
      <c r="K8071" s="116" t="s">
        <v>2524</v>
      </c>
      <c r="L8071" s="116" t="s">
        <v>177</v>
      </c>
      <c r="M8071" s="116" t="s">
        <v>177</v>
      </c>
      <c r="N8071" s="116" t="s">
        <v>1025</v>
      </c>
      <c r="O8071" s="118">
        <v>3910</v>
      </c>
      <c r="P8071" s="118" t="s">
        <v>113</v>
      </c>
    </row>
    <row r="8072" spans="2:16" x14ac:dyDescent="0.45">
      <c r="B8072" s="115">
        <v>654162973</v>
      </c>
      <c r="C8072" s="116" t="s">
        <v>10726</v>
      </c>
      <c r="D8072" s="116" t="s">
        <v>625</v>
      </c>
      <c r="E8072" s="116" t="s">
        <v>216</v>
      </c>
      <c r="F8072" s="117">
        <v>45960</v>
      </c>
      <c r="G8072" s="118" t="s">
        <v>101</v>
      </c>
      <c r="H8072" s="119" t="s">
        <v>132</v>
      </c>
      <c r="I8072" s="116" t="s">
        <v>144</v>
      </c>
      <c r="J8072" s="116" t="s">
        <v>2595</v>
      </c>
      <c r="K8072" s="116" t="s">
        <v>3449</v>
      </c>
      <c r="L8072" s="116" t="s">
        <v>177</v>
      </c>
      <c r="M8072" s="116" t="s">
        <v>177</v>
      </c>
      <c r="N8072" s="116" t="s">
        <v>263</v>
      </c>
      <c r="O8072" s="118">
        <v>3218</v>
      </c>
      <c r="P8072" s="118" t="s">
        <v>113</v>
      </c>
    </row>
    <row r="8073" spans="2:16" x14ac:dyDescent="0.45">
      <c r="B8073" s="115">
        <v>677960842</v>
      </c>
      <c r="C8073" s="116" t="s">
        <v>10727</v>
      </c>
      <c r="D8073" s="116" t="s">
        <v>1447</v>
      </c>
      <c r="E8073" s="116" t="s">
        <v>216</v>
      </c>
      <c r="F8073" s="117">
        <v>45960</v>
      </c>
      <c r="G8073" s="118" t="s">
        <v>101</v>
      </c>
      <c r="H8073" s="119" t="s">
        <v>132</v>
      </c>
      <c r="I8073" s="116" t="s">
        <v>154</v>
      </c>
      <c r="J8073" s="116" t="s">
        <v>2769</v>
      </c>
      <c r="K8073" s="116" t="s">
        <v>2770</v>
      </c>
      <c r="L8073" s="116" t="s">
        <v>178</v>
      </c>
      <c r="M8073" s="116" t="s">
        <v>178</v>
      </c>
      <c r="N8073" s="116" t="s">
        <v>251</v>
      </c>
      <c r="O8073" s="118">
        <v>4000</v>
      </c>
      <c r="P8073" s="118" t="s">
        <v>114</v>
      </c>
    </row>
    <row r="8074" spans="2:16" x14ac:dyDescent="0.45">
      <c r="B8074" s="115">
        <v>677960860</v>
      </c>
      <c r="C8074" s="116" t="s">
        <v>10728</v>
      </c>
      <c r="D8074" s="116" t="s">
        <v>1447</v>
      </c>
      <c r="E8074" s="116" t="s">
        <v>216</v>
      </c>
      <c r="F8074" s="117">
        <v>45960</v>
      </c>
      <c r="G8074" s="118" t="s">
        <v>101</v>
      </c>
      <c r="H8074" s="119" t="s">
        <v>132</v>
      </c>
      <c r="I8074" s="116" t="s">
        <v>154</v>
      </c>
      <c r="J8074" s="116" t="s">
        <v>2769</v>
      </c>
      <c r="K8074" s="116" t="s">
        <v>2770</v>
      </c>
      <c r="L8074" s="116" t="s">
        <v>178</v>
      </c>
      <c r="M8074" s="116" t="s">
        <v>178</v>
      </c>
      <c r="N8074" s="116" t="s">
        <v>251</v>
      </c>
      <c r="O8074" s="118">
        <v>4000</v>
      </c>
      <c r="P8074" s="118" t="s">
        <v>114</v>
      </c>
    </row>
    <row r="8075" spans="2:16" x14ac:dyDescent="0.45">
      <c r="B8075" s="115">
        <v>1381120</v>
      </c>
      <c r="C8075" s="116" t="s">
        <v>10729</v>
      </c>
      <c r="D8075" s="116" t="s">
        <v>2284</v>
      </c>
      <c r="E8075" s="116" t="s">
        <v>216</v>
      </c>
      <c r="F8075" s="117">
        <v>45961</v>
      </c>
      <c r="G8075" s="118" t="s">
        <v>101</v>
      </c>
      <c r="H8075" s="119" t="s">
        <v>132</v>
      </c>
      <c r="I8075" s="116" t="s">
        <v>158</v>
      </c>
      <c r="J8075" s="116" t="s">
        <v>2518</v>
      </c>
      <c r="K8075" s="116" t="s">
        <v>2519</v>
      </c>
      <c r="L8075" s="116" t="s">
        <v>176</v>
      </c>
      <c r="M8075" s="116" t="s">
        <v>176</v>
      </c>
      <c r="N8075" s="116" t="s">
        <v>811</v>
      </c>
      <c r="O8075" s="118">
        <v>2650</v>
      </c>
      <c r="P8075" s="118" t="s">
        <v>114</v>
      </c>
    </row>
    <row r="8076" spans="2:16" x14ac:dyDescent="0.45">
      <c r="B8076" s="115">
        <v>2100209</v>
      </c>
      <c r="C8076" s="116" t="s">
        <v>10730</v>
      </c>
      <c r="D8076" s="116" t="s">
        <v>755</v>
      </c>
      <c r="E8076" s="116" t="s">
        <v>216</v>
      </c>
      <c r="F8076" s="117">
        <v>45961</v>
      </c>
      <c r="G8076" s="118" t="s">
        <v>101</v>
      </c>
      <c r="H8076" s="119" t="s">
        <v>132</v>
      </c>
      <c r="I8076" s="116" t="s">
        <v>158</v>
      </c>
      <c r="J8076" s="116" t="s">
        <v>2518</v>
      </c>
      <c r="K8076" s="116" t="s">
        <v>2519</v>
      </c>
      <c r="L8076" s="116" t="s">
        <v>176</v>
      </c>
      <c r="M8076" s="116" t="s">
        <v>176</v>
      </c>
      <c r="N8076" s="116" t="s">
        <v>386</v>
      </c>
      <c r="O8076" s="118">
        <v>2230</v>
      </c>
      <c r="P8076" s="118" t="s">
        <v>114</v>
      </c>
    </row>
    <row r="8077" spans="2:16" x14ac:dyDescent="0.45">
      <c r="B8077" s="115">
        <v>4301722</v>
      </c>
      <c r="C8077" s="116" t="s">
        <v>10731</v>
      </c>
      <c r="D8077" s="116" t="s">
        <v>4919</v>
      </c>
      <c r="E8077" s="116" t="s">
        <v>216</v>
      </c>
      <c r="F8077" s="117">
        <v>45961</v>
      </c>
      <c r="G8077" s="118" t="s">
        <v>101</v>
      </c>
      <c r="H8077" s="119" t="s">
        <v>132</v>
      </c>
      <c r="I8077" s="116" t="s">
        <v>155</v>
      </c>
      <c r="J8077" s="116" t="s">
        <v>2504</v>
      </c>
      <c r="K8077" s="116" t="s">
        <v>2505</v>
      </c>
      <c r="L8077" s="116" t="s">
        <v>177</v>
      </c>
      <c r="M8077" s="116" t="s">
        <v>177</v>
      </c>
      <c r="N8077" s="116" t="s">
        <v>255</v>
      </c>
      <c r="O8077" s="118">
        <v>3000</v>
      </c>
      <c r="P8077" s="118" t="s">
        <v>114</v>
      </c>
    </row>
    <row r="8078" spans="2:16" x14ac:dyDescent="0.45">
      <c r="B8078" s="115">
        <v>4557260</v>
      </c>
      <c r="C8078" s="116" t="s">
        <v>10732</v>
      </c>
      <c r="D8078" s="116" t="s">
        <v>1222</v>
      </c>
      <c r="E8078" s="116" t="s">
        <v>216</v>
      </c>
      <c r="F8078" s="117">
        <v>45961</v>
      </c>
      <c r="G8078" s="118" t="s">
        <v>101</v>
      </c>
      <c r="H8078" s="119" t="s">
        <v>132</v>
      </c>
      <c r="I8078" s="116" t="s">
        <v>159</v>
      </c>
      <c r="J8078" s="116" t="s">
        <v>2499</v>
      </c>
      <c r="K8078" s="116" t="s">
        <v>7096</v>
      </c>
      <c r="L8078" s="116" t="s">
        <v>177</v>
      </c>
      <c r="M8078" s="116" t="s">
        <v>177</v>
      </c>
      <c r="N8078" s="116" t="s">
        <v>255</v>
      </c>
      <c r="O8078" s="118">
        <v>3121</v>
      </c>
      <c r="P8078" s="118" t="s">
        <v>114</v>
      </c>
    </row>
    <row r="8079" spans="2:16" x14ac:dyDescent="0.45">
      <c r="B8079" s="115">
        <v>9977299</v>
      </c>
      <c r="C8079" s="116" t="s">
        <v>10733</v>
      </c>
      <c r="D8079" s="116" t="s">
        <v>6021</v>
      </c>
      <c r="E8079" s="116" t="s">
        <v>216</v>
      </c>
      <c r="F8079" s="117">
        <v>45961</v>
      </c>
      <c r="G8079" s="118" t="s">
        <v>101</v>
      </c>
      <c r="H8079" s="119" t="s">
        <v>132</v>
      </c>
      <c r="I8079" s="116" t="s">
        <v>158</v>
      </c>
      <c r="J8079" s="116" t="s">
        <v>2518</v>
      </c>
      <c r="K8079" s="116" t="s">
        <v>2764</v>
      </c>
      <c r="L8079" s="116" t="s">
        <v>178</v>
      </c>
      <c r="M8079" s="116" t="s">
        <v>178</v>
      </c>
      <c r="N8079" s="116" t="s">
        <v>244</v>
      </c>
      <c r="O8079" s="118">
        <v>4215</v>
      </c>
      <c r="P8079" s="118" t="s">
        <v>114</v>
      </c>
    </row>
    <row r="8080" spans="2:16" x14ac:dyDescent="0.45">
      <c r="B8080" s="115">
        <v>69817625</v>
      </c>
      <c r="C8080" s="116" t="s">
        <v>10734</v>
      </c>
      <c r="D8080" s="116" t="s">
        <v>1222</v>
      </c>
      <c r="E8080" s="116" t="s">
        <v>216</v>
      </c>
      <c r="F8080" s="117">
        <v>45961</v>
      </c>
      <c r="G8080" s="118" t="s">
        <v>101</v>
      </c>
      <c r="H8080" s="119" t="s">
        <v>132</v>
      </c>
      <c r="I8080" s="116" t="s">
        <v>159</v>
      </c>
      <c r="J8080" s="116" t="s">
        <v>2499</v>
      </c>
      <c r="K8080" s="116" t="s">
        <v>7096</v>
      </c>
      <c r="L8080" s="116" t="s">
        <v>177</v>
      </c>
      <c r="M8080" s="116" t="s">
        <v>177</v>
      </c>
      <c r="N8080" s="116" t="s">
        <v>255</v>
      </c>
      <c r="O8080" s="118">
        <v>3121</v>
      </c>
      <c r="P8080" s="118" t="s">
        <v>114</v>
      </c>
    </row>
    <row r="8081" spans="2:16" x14ac:dyDescent="0.45">
      <c r="B8081" s="115">
        <v>90008601</v>
      </c>
      <c r="C8081" s="116" t="s">
        <v>10735</v>
      </c>
      <c r="D8081" s="116" t="s">
        <v>534</v>
      </c>
      <c r="E8081" s="116" t="s">
        <v>216</v>
      </c>
      <c r="F8081" s="117">
        <v>45961</v>
      </c>
      <c r="G8081" s="118" t="s">
        <v>101</v>
      </c>
      <c r="H8081" s="119" t="s">
        <v>132</v>
      </c>
      <c r="I8081" s="116" t="s">
        <v>158</v>
      </c>
      <c r="J8081" s="116" t="s">
        <v>2518</v>
      </c>
      <c r="K8081" s="116" t="s">
        <v>2519</v>
      </c>
      <c r="L8081" s="116" t="s">
        <v>176</v>
      </c>
      <c r="M8081" s="116" t="s">
        <v>176</v>
      </c>
      <c r="N8081" s="116" t="s">
        <v>287</v>
      </c>
      <c r="O8081" s="118">
        <v>2000</v>
      </c>
      <c r="P8081" s="118" t="s">
        <v>114</v>
      </c>
    </row>
    <row r="8082" spans="2:16" x14ac:dyDescent="0.45">
      <c r="B8082" s="115">
        <v>104292864</v>
      </c>
      <c r="C8082" s="116" t="s">
        <v>10736</v>
      </c>
      <c r="D8082" s="116" t="s">
        <v>431</v>
      </c>
      <c r="E8082" s="116" t="s">
        <v>216</v>
      </c>
      <c r="F8082" s="117">
        <v>45961</v>
      </c>
      <c r="G8082" s="118" t="s">
        <v>101</v>
      </c>
      <c r="H8082" s="119" t="s">
        <v>132</v>
      </c>
      <c r="I8082" s="116" t="s">
        <v>147</v>
      </c>
      <c r="J8082" s="116" t="s">
        <v>2539</v>
      </c>
      <c r="K8082" s="116" t="s">
        <v>2540</v>
      </c>
      <c r="L8082" s="116" t="s">
        <v>183</v>
      </c>
      <c r="M8082" s="116" t="s">
        <v>176</v>
      </c>
      <c r="N8082" s="116" t="s">
        <v>366</v>
      </c>
      <c r="O8082" s="118">
        <v>2153</v>
      </c>
      <c r="P8082" s="118" t="s">
        <v>114</v>
      </c>
    </row>
    <row r="8083" spans="2:16" x14ac:dyDescent="0.45">
      <c r="B8083" s="115">
        <v>116198317</v>
      </c>
      <c r="C8083" s="116" t="s">
        <v>10737</v>
      </c>
      <c r="D8083" s="116" t="s">
        <v>10738</v>
      </c>
      <c r="E8083" s="116" t="s">
        <v>216</v>
      </c>
      <c r="F8083" s="117">
        <v>45961</v>
      </c>
      <c r="G8083" s="118" t="s">
        <v>101</v>
      </c>
      <c r="H8083" s="119" t="s">
        <v>132</v>
      </c>
      <c r="I8083" s="116" t="s">
        <v>158</v>
      </c>
      <c r="J8083" s="116" t="s">
        <v>2518</v>
      </c>
      <c r="K8083" s="116" t="s">
        <v>2764</v>
      </c>
      <c r="L8083" s="116" t="s">
        <v>177</v>
      </c>
      <c r="M8083" s="116" t="s">
        <v>177</v>
      </c>
      <c r="N8083" s="116" t="s">
        <v>3019</v>
      </c>
      <c r="O8083" s="118">
        <v>3032</v>
      </c>
      <c r="P8083" s="118" t="s">
        <v>114</v>
      </c>
    </row>
    <row r="8084" spans="2:16" x14ac:dyDescent="0.45">
      <c r="B8084" s="115">
        <v>147841585</v>
      </c>
      <c r="C8084" s="116" t="s">
        <v>10739</v>
      </c>
      <c r="D8084" s="116" t="s">
        <v>314</v>
      </c>
      <c r="E8084" s="116" t="s">
        <v>216</v>
      </c>
      <c r="F8084" s="117">
        <v>45961</v>
      </c>
      <c r="G8084" s="118" t="s">
        <v>101</v>
      </c>
      <c r="H8084" s="119" t="s">
        <v>132</v>
      </c>
      <c r="I8084" s="116" t="s">
        <v>155</v>
      </c>
      <c r="J8084" s="116" t="s">
        <v>2504</v>
      </c>
      <c r="K8084" s="116" t="s">
        <v>2505</v>
      </c>
      <c r="L8084" s="116" t="s">
        <v>176</v>
      </c>
      <c r="M8084" s="116" t="s">
        <v>176</v>
      </c>
      <c r="N8084" s="116" t="s">
        <v>466</v>
      </c>
      <c r="O8084" s="118">
        <v>2047</v>
      </c>
      <c r="P8084" s="118" t="s">
        <v>114</v>
      </c>
    </row>
    <row r="8085" spans="2:16" x14ac:dyDescent="0.45">
      <c r="B8085" s="115">
        <v>163443249</v>
      </c>
      <c r="C8085" s="116" t="s">
        <v>10740</v>
      </c>
      <c r="D8085" s="116" t="s">
        <v>5900</v>
      </c>
      <c r="E8085" s="116" t="s">
        <v>216</v>
      </c>
      <c r="F8085" s="117">
        <v>45961</v>
      </c>
      <c r="G8085" s="118" t="s">
        <v>101</v>
      </c>
      <c r="H8085" s="119" t="s">
        <v>132</v>
      </c>
      <c r="I8085" s="116" t="s">
        <v>143</v>
      </c>
      <c r="J8085" s="116" t="s">
        <v>2647</v>
      </c>
      <c r="K8085" s="116" t="s">
        <v>2648</v>
      </c>
      <c r="L8085" s="116" t="s">
        <v>181</v>
      </c>
      <c r="M8085" s="116" t="s">
        <v>181</v>
      </c>
      <c r="N8085" s="116" t="s">
        <v>852</v>
      </c>
      <c r="O8085" s="118">
        <v>7000</v>
      </c>
      <c r="P8085" s="118" t="s">
        <v>114</v>
      </c>
    </row>
    <row r="8086" spans="2:16" x14ac:dyDescent="0.45">
      <c r="B8086" s="115">
        <v>614217542</v>
      </c>
      <c r="C8086" s="116" t="s">
        <v>10741</v>
      </c>
      <c r="D8086" s="116" t="s">
        <v>713</v>
      </c>
      <c r="E8086" s="116" t="s">
        <v>216</v>
      </c>
      <c r="F8086" s="117">
        <v>45961</v>
      </c>
      <c r="G8086" s="118" t="s">
        <v>101</v>
      </c>
      <c r="H8086" s="119" t="s">
        <v>132</v>
      </c>
      <c r="I8086" s="116" t="s">
        <v>150</v>
      </c>
      <c r="J8086" s="116" t="s">
        <v>2494</v>
      </c>
      <c r="K8086" s="116" t="s">
        <v>2495</v>
      </c>
      <c r="L8086" s="116" t="s">
        <v>180</v>
      </c>
      <c r="M8086" s="116" t="s">
        <v>180</v>
      </c>
      <c r="N8086" s="116" t="s">
        <v>714</v>
      </c>
      <c r="O8086" s="118">
        <v>6164</v>
      </c>
      <c r="P8086" s="118" t="s">
        <v>114</v>
      </c>
    </row>
    <row r="8087" spans="2:16" x14ac:dyDescent="0.45">
      <c r="B8087" s="115">
        <v>660366709</v>
      </c>
      <c r="C8087" s="116" t="s">
        <v>10742</v>
      </c>
      <c r="D8087" s="116" t="s">
        <v>625</v>
      </c>
      <c r="E8087" s="116" t="s">
        <v>216</v>
      </c>
      <c r="F8087" s="117">
        <v>45961</v>
      </c>
      <c r="G8087" s="118" t="s">
        <v>101</v>
      </c>
      <c r="H8087" s="119" t="s">
        <v>132</v>
      </c>
      <c r="I8087" s="116" t="s">
        <v>143</v>
      </c>
      <c r="J8087" s="116" t="s">
        <v>2647</v>
      </c>
      <c r="K8087" s="116" t="s">
        <v>2648</v>
      </c>
      <c r="L8087" s="116" t="s">
        <v>177</v>
      </c>
      <c r="M8087" s="116" t="s">
        <v>177</v>
      </c>
      <c r="N8087" s="116" t="s">
        <v>255</v>
      </c>
      <c r="O8087" s="118">
        <v>3184</v>
      </c>
      <c r="P8087" s="118" t="s">
        <v>113</v>
      </c>
    </row>
    <row r="8088" spans="2:16" x14ac:dyDescent="0.45">
      <c r="B8088" s="115">
        <v>8703606</v>
      </c>
      <c r="C8088" s="116" t="s">
        <v>10743</v>
      </c>
      <c r="D8088" s="116" t="s">
        <v>10744</v>
      </c>
      <c r="E8088" s="116" t="s">
        <v>216</v>
      </c>
      <c r="F8088" s="117">
        <v>45962</v>
      </c>
      <c r="G8088" s="118" t="s">
        <v>102</v>
      </c>
      <c r="H8088" s="119" t="s">
        <v>132</v>
      </c>
      <c r="I8088" s="116" t="s">
        <v>153</v>
      </c>
      <c r="J8088" s="116" t="s">
        <v>3194</v>
      </c>
      <c r="K8088" s="116" t="s">
        <v>4616</v>
      </c>
      <c r="L8088" s="116" t="s">
        <v>180</v>
      </c>
      <c r="M8088" s="116" t="s">
        <v>180</v>
      </c>
      <c r="N8088" s="116" t="s">
        <v>1788</v>
      </c>
      <c r="O8088" s="118">
        <v>6208</v>
      </c>
      <c r="P8088" s="118" t="s">
        <v>113</v>
      </c>
    </row>
    <row r="8089" spans="2:16" x14ac:dyDescent="0.45">
      <c r="B8089" s="115">
        <v>2809850</v>
      </c>
      <c r="C8089" s="116" t="s">
        <v>10745</v>
      </c>
      <c r="D8089" s="116" t="s">
        <v>969</v>
      </c>
      <c r="E8089" s="116" t="s">
        <v>216</v>
      </c>
      <c r="F8089" s="117">
        <v>45964</v>
      </c>
      <c r="G8089" s="118" t="s">
        <v>102</v>
      </c>
      <c r="H8089" s="119" t="s">
        <v>132</v>
      </c>
      <c r="I8089" s="116" t="s">
        <v>150</v>
      </c>
      <c r="J8089" s="116" t="s">
        <v>2555</v>
      </c>
      <c r="K8089" s="116" t="s">
        <v>2556</v>
      </c>
      <c r="L8089" s="116" t="s">
        <v>176</v>
      </c>
      <c r="M8089" s="116" t="s">
        <v>176</v>
      </c>
      <c r="N8089" s="116" t="s">
        <v>287</v>
      </c>
      <c r="O8089" s="118">
        <v>2000</v>
      </c>
      <c r="P8089" s="118" t="s">
        <v>114</v>
      </c>
    </row>
    <row r="8090" spans="2:16" x14ac:dyDescent="0.45">
      <c r="B8090" s="115">
        <v>656810598</v>
      </c>
      <c r="C8090" s="116" t="s">
        <v>10746</v>
      </c>
      <c r="D8090" s="116" t="s">
        <v>10704</v>
      </c>
      <c r="E8090" s="116" t="s">
        <v>216</v>
      </c>
      <c r="F8090" s="117">
        <v>45964</v>
      </c>
      <c r="G8090" s="118" t="s">
        <v>102</v>
      </c>
      <c r="H8090" s="119" t="s">
        <v>132</v>
      </c>
      <c r="I8090" s="116" t="s">
        <v>144</v>
      </c>
      <c r="J8090" s="116" t="s">
        <v>2595</v>
      </c>
      <c r="K8090" s="116" t="s">
        <v>2596</v>
      </c>
      <c r="L8090" s="116" t="s">
        <v>176</v>
      </c>
      <c r="M8090" s="116" t="s">
        <v>176</v>
      </c>
      <c r="N8090" s="116" t="s">
        <v>287</v>
      </c>
      <c r="O8090" s="118">
        <v>2000</v>
      </c>
      <c r="P8090" s="118" t="s">
        <v>114</v>
      </c>
    </row>
    <row r="8091" spans="2:16" x14ac:dyDescent="0.45">
      <c r="B8091" s="115">
        <v>656810650</v>
      </c>
      <c r="C8091" s="116" t="s">
        <v>10747</v>
      </c>
      <c r="D8091" s="116" t="s">
        <v>10704</v>
      </c>
      <c r="E8091" s="116" t="s">
        <v>216</v>
      </c>
      <c r="F8091" s="117">
        <v>45964</v>
      </c>
      <c r="G8091" s="118" t="s">
        <v>102</v>
      </c>
      <c r="H8091" s="119" t="s">
        <v>132</v>
      </c>
      <c r="I8091" s="116" t="s">
        <v>144</v>
      </c>
      <c r="J8091" s="116" t="s">
        <v>2595</v>
      </c>
      <c r="K8091" s="116" t="s">
        <v>2596</v>
      </c>
      <c r="L8091" s="116" t="s">
        <v>176</v>
      </c>
      <c r="M8091" s="116" t="s">
        <v>176</v>
      </c>
      <c r="N8091" s="116" t="s">
        <v>287</v>
      </c>
      <c r="O8091" s="118">
        <v>2000</v>
      </c>
      <c r="P8091" s="118" t="s">
        <v>114</v>
      </c>
    </row>
    <row r="8092" spans="2:16" x14ac:dyDescent="0.45">
      <c r="B8092" s="115">
        <v>786238</v>
      </c>
      <c r="C8092" s="116" t="s">
        <v>10748</v>
      </c>
      <c r="D8092" s="116" t="s">
        <v>6245</v>
      </c>
      <c r="E8092" s="116" t="s">
        <v>216</v>
      </c>
      <c r="F8092" s="117">
        <v>45965</v>
      </c>
      <c r="G8092" s="118" t="s">
        <v>102</v>
      </c>
      <c r="H8092" s="119" t="s">
        <v>132</v>
      </c>
      <c r="I8092" s="116" t="s">
        <v>156</v>
      </c>
      <c r="J8092" s="116" t="s">
        <v>2426</v>
      </c>
      <c r="K8092" s="116" t="s">
        <v>2878</v>
      </c>
      <c r="L8092" s="116" t="s">
        <v>176</v>
      </c>
      <c r="M8092" s="116" t="s">
        <v>176</v>
      </c>
      <c r="N8092" s="116" t="s">
        <v>225</v>
      </c>
      <c r="O8092" s="118">
        <v>2060</v>
      </c>
      <c r="P8092" s="118" t="s">
        <v>114</v>
      </c>
    </row>
    <row r="8093" spans="2:16" x14ac:dyDescent="0.45">
      <c r="B8093" s="115">
        <v>614941516</v>
      </c>
      <c r="C8093" s="116" t="s">
        <v>10749</v>
      </c>
      <c r="D8093" s="116" t="s">
        <v>1652</v>
      </c>
      <c r="E8093" s="116" t="s">
        <v>216</v>
      </c>
      <c r="F8093" s="117">
        <v>45965</v>
      </c>
      <c r="G8093" s="118" t="s">
        <v>102</v>
      </c>
      <c r="H8093" s="119" t="s">
        <v>132</v>
      </c>
      <c r="I8093" s="116" t="s">
        <v>155</v>
      </c>
      <c r="J8093" s="116" t="s">
        <v>2504</v>
      </c>
      <c r="K8093" s="116" t="s">
        <v>2505</v>
      </c>
      <c r="L8093" s="116" t="s">
        <v>177</v>
      </c>
      <c r="M8093" s="116" t="s">
        <v>176</v>
      </c>
      <c r="N8093" s="116" t="s">
        <v>287</v>
      </c>
      <c r="O8093" s="118">
        <v>2015</v>
      </c>
      <c r="P8093" s="118" t="s">
        <v>114</v>
      </c>
    </row>
    <row r="8094" spans="2:16" x14ac:dyDescent="0.45">
      <c r="B8094" s="115">
        <v>623121380</v>
      </c>
      <c r="C8094" s="116" t="s">
        <v>10750</v>
      </c>
      <c r="D8094" s="116" t="s">
        <v>10704</v>
      </c>
      <c r="E8094" s="116" t="s">
        <v>216</v>
      </c>
      <c r="F8094" s="117">
        <v>45965</v>
      </c>
      <c r="G8094" s="118" t="s">
        <v>102</v>
      </c>
      <c r="H8094" s="119" t="s">
        <v>132</v>
      </c>
      <c r="I8094" s="116" t="s">
        <v>143</v>
      </c>
      <c r="J8094" s="116" t="s">
        <v>2941</v>
      </c>
      <c r="K8094" s="116" t="s">
        <v>2941</v>
      </c>
      <c r="L8094" s="116" t="s">
        <v>176</v>
      </c>
      <c r="M8094" s="116" t="s">
        <v>176</v>
      </c>
      <c r="N8094" s="116" t="s">
        <v>480</v>
      </c>
      <c r="O8094" s="118">
        <v>2092</v>
      </c>
      <c r="P8094" s="118" t="s">
        <v>114</v>
      </c>
    </row>
    <row r="8095" spans="2:16" x14ac:dyDescent="0.45">
      <c r="B8095" s="115">
        <v>685807701</v>
      </c>
      <c r="C8095" s="116" t="s">
        <v>10751</v>
      </c>
      <c r="D8095" s="116" t="s">
        <v>1547</v>
      </c>
      <c r="E8095" s="116" t="s">
        <v>216</v>
      </c>
      <c r="F8095" s="117">
        <v>45965</v>
      </c>
      <c r="G8095" s="118" t="s">
        <v>102</v>
      </c>
      <c r="H8095" s="119" t="s">
        <v>132</v>
      </c>
      <c r="I8095" s="116" t="s">
        <v>156</v>
      </c>
      <c r="J8095" s="116" t="s">
        <v>2859</v>
      </c>
      <c r="K8095" s="116" t="s">
        <v>2859</v>
      </c>
      <c r="L8095" s="116" t="s">
        <v>180</v>
      </c>
      <c r="M8095" s="116" t="s">
        <v>180</v>
      </c>
      <c r="N8095" s="116" t="s">
        <v>965</v>
      </c>
      <c r="O8095" s="118">
        <v>6065</v>
      </c>
      <c r="P8095" s="118" t="s">
        <v>114</v>
      </c>
    </row>
    <row r="8096" spans="2:16" x14ac:dyDescent="0.45">
      <c r="B8096" s="115">
        <v>9785773</v>
      </c>
      <c r="C8096" s="116" t="s">
        <v>10752</v>
      </c>
      <c r="D8096" s="116" t="s">
        <v>7853</v>
      </c>
      <c r="E8096" s="116" t="s">
        <v>216</v>
      </c>
      <c r="F8096" s="117">
        <v>45966</v>
      </c>
      <c r="G8096" s="118" t="s">
        <v>102</v>
      </c>
      <c r="H8096" s="119" t="s">
        <v>132</v>
      </c>
      <c r="I8096" s="116" t="s">
        <v>158</v>
      </c>
      <c r="J8096" s="116" t="s">
        <v>2518</v>
      </c>
      <c r="K8096" s="116" t="s">
        <v>2519</v>
      </c>
      <c r="L8096" s="116" t="s">
        <v>178</v>
      </c>
      <c r="M8096" s="116" t="s">
        <v>176</v>
      </c>
      <c r="N8096" s="116" t="s">
        <v>369</v>
      </c>
      <c r="O8096" s="118">
        <v>2778</v>
      </c>
      <c r="P8096" s="118" t="s">
        <v>114</v>
      </c>
    </row>
    <row r="8097" spans="2:16" x14ac:dyDescent="0.45">
      <c r="B8097" s="115">
        <v>86844028</v>
      </c>
      <c r="C8097" s="116" t="s">
        <v>10753</v>
      </c>
      <c r="D8097" s="116" t="s">
        <v>461</v>
      </c>
      <c r="E8097" s="116" t="s">
        <v>216</v>
      </c>
      <c r="F8097" s="117">
        <v>45966</v>
      </c>
      <c r="G8097" s="118" t="s">
        <v>102</v>
      </c>
      <c r="H8097" s="119" t="s">
        <v>132</v>
      </c>
      <c r="I8097" s="116" t="s">
        <v>147</v>
      </c>
      <c r="J8097" s="116" t="s">
        <v>2523</v>
      </c>
      <c r="K8097" s="116" t="s">
        <v>2698</v>
      </c>
      <c r="L8097" s="116" t="s">
        <v>176</v>
      </c>
      <c r="M8097" s="116" t="s">
        <v>176</v>
      </c>
      <c r="N8097" s="116" t="s">
        <v>287</v>
      </c>
      <c r="O8097" s="118">
        <v>2000</v>
      </c>
      <c r="P8097" s="118" t="s">
        <v>114</v>
      </c>
    </row>
    <row r="8098" spans="2:16" x14ac:dyDescent="0.45">
      <c r="B8098" s="115">
        <v>98375538</v>
      </c>
      <c r="C8098" s="116" t="s">
        <v>10754</v>
      </c>
      <c r="D8098" s="116" t="s">
        <v>1035</v>
      </c>
      <c r="E8098" s="116" t="s">
        <v>216</v>
      </c>
      <c r="F8098" s="117">
        <v>45966</v>
      </c>
      <c r="G8098" s="118" t="s">
        <v>102</v>
      </c>
      <c r="H8098" s="119" t="s">
        <v>132</v>
      </c>
      <c r="I8098" s="116" t="s">
        <v>161</v>
      </c>
      <c r="J8098" s="116" t="s">
        <v>2844</v>
      </c>
      <c r="K8098" s="116" t="s">
        <v>2845</v>
      </c>
      <c r="L8098" s="116" t="s">
        <v>176</v>
      </c>
      <c r="M8098" s="116" t="s">
        <v>176</v>
      </c>
      <c r="N8098" s="116" t="s">
        <v>535</v>
      </c>
      <c r="O8098" s="118">
        <v>2143</v>
      </c>
      <c r="P8098" s="118" t="s">
        <v>114</v>
      </c>
    </row>
    <row r="8099" spans="2:16" x14ac:dyDescent="0.45">
      <c r="B8099" s="115">
        <v>773062</v>
      </c>
      <c r="C8099" s="116" t="s">
        <v>10755</v>
      </c>
      <c r="D8099" s="116" t="s">
        <v>10668</v>
      </c>
      <c r="E8099" s="116" t="s">
        <v>216</v>
      </c>
      <c r="F8099" s="117">
        <v>45967</v>
      </c>
      <c r="G8099" s="118" t="s">
        <v>102</v>
      </c>
      <c r="H8099" s="119" t="s">
        <v>132</v>
      </c>
      <c r="I8099" s="116" t="s">
        <v>158</v>
      </c>
      <c r="J8099" s="116" t="s">
        <v>2518</v>
      </c>
      <c r="K8099" s="116" t="s">
        <v>2764</v>
      </c>
      <c r="L8099" s="116" t="s">
        <v>176</v>
      </c>
      <c r="M8099" s="116" t="s">
        <v>176</v>
      </c>
      <c r="N8099" s="116" t="s">
        <v>390</v>
      </c>
      <c r="O8099" s="118">
        <v>2199</v>
      </c>
      <c r="P8099" s="118" t="s">
        <v>114</v>
      </c>
    </row>
    <row r="8100" spans="2:16" x14ac:dyDescent="0.45">
      <c r="B8100" s="115">
        <v>4486579</v>
      </c>
      <c r="C8100" s="116" t="s">
        <v>10756</v>
      </c>
      <c r="D8100" s="116" t="s">
        <v>6189</v>
      </c>
      <c r="E8100" s="116" t="s">
        <v>216</v>
      </c>
      <c r="F8100" s="117">
        <v>45967</v>
      </c>
      <c r="G8100" s="118" t="s">
        <v>102</v>
      </c>
      <c r="H8100" s="119" t="s">
        <v>132</v>
      </c>
      <c r="I8100" s="116" t="s">
        <v>150</v>
      </c>
      <c r="J8100" s="116" t="s">
        <v>2555</v>
      </c>
      <c r="K8100" s="116" t="s">
        <v>2556</v>
      </c>
      <c r="L8100" s="116" t="s">
        <v>177</v>
      </c>
      <c r="M8100" s="116" t="s">
        <v>177</v>
      </c>
      <c r="N8100" s="116" t="s">
        <v>379</v>
      </c>
      <c r="O8100" s="118">
        <v>3103</v>
      </c>
      <c r="P8100" s="118" t="s">
        <v>114</v>
      </c>
    </row>
    <row r="8101" spans="2:16" x14ac:dyDescent="0.45">
      <c r="B8101" s="115">
        <v>131446645</v>
      </c>
      <c r="C8101" s="116" t="s">
        <v>10757</v>
      </c>
      <c r="D8101" s="116" t="s">
        <v>232</v>
      </c>
      <c r="E8101" s="116" t="s">
        <v>216</v>
      </c>
      <c r="F8101" s="117">
        <v>45967</v>
      </c>
      <c r="G8101" s="118" t="s">
        <v>102</v>
      </c>
      <c r="H8101" s="119" t="s">
        <v>132</v>
      </c>
      <c r="I8101" s="116" t="s">
        <v>153</v>
      </c>
      <c r="J8101" s="116" t="s">
        <v>3194</v>
      </c>
      <c r="K8101" s="116" t="s">
        <v>4616</v>
      </c>
      <c r="L8101" s="116" t="s">
        <v>176</v>
      </c>
      <c r="M8101" s="116" t="s">
        <v>183</v>
      </c>
      <c r="N8101" s="116" t="s">
        <v>183</v>
      </c>
      <c r="O8101" s="118">
        <v>2602</v>
      </c>
      <c r="P8101" s="118" t="s">
        <v>114</v>
      </c>
    </row>
    <row r="8102" spans="2:16" x14ac:dyDescent="0.45">
      <c r="B8102" s="115">
        <v>607260328</v>
      </c>
      <c r="C8102" s="116" t="s">
        <v>10758</v>
      </c>
      <c r="D8102" s="116" t="s">
        <v>10759</v>
      </c>
      <c r="E8102" s="116" t="s">
        <v>216</v>
      </c>
      <c r="F8102" s="117">
        <v>45967</v>
      </c>
      <c r="G8102" s="118" t="s">
        <v>102</v>
      </c>
      <c r="H8102" s="119" t="s">
        <v>132</v>
      </c>
      <c r="I8102" s="116" t="s">
        <v>154</v>
      </c>
      <c r="J8102" s="116" t="s">
        <v>3256</v>
      </c>
      <c r="K8102" s="116" t="s">
        <v>3256</v>
      </c>
      <c r="L8102" s="116" t="s">
        <v>177</v>
      </c>
      <c r="M8102" s="116" t="s">
        <v>176</v>
      </c>
      <c r="N8102" s="116" t="s">
        <v>287</v>
      </c>
      <c r="O8102" s="118">
        <v>2000</v>
      </c>
      <c r="P8102" s="118" t="s">
        <v>114</v>
      </c>
    </row>
    <row r="8103" spans="2:16" x14ac:dyDescent="0.45">
      <c r="B8103" s="115">
        <v>634190453</v>
      </c>
      <c r="C8103" s="116" t="s">
        <v>10760</v>
      </c>
      <c r="D8103" s="116" t="s">
        <v>10761</v>
      </c>
      <c r="E8103" s="116" t="s">
        <v>216</v>
      </c>
      <c r="F8103" s="117">
        <v>45967</v>
      </c>
      <c r="G8103" s="118" t="s">
        <v>102</v>
      </c>
      <c r="H8103" s="119" t="s">
        <v>132</v>
      </c>
      <c r="I8103" s="116" t="s">
        <v>156</v>
      </c>
      <c r="J8103" s="116" t="s">
        <v>2426</v>
      </c>
      <c r="K8103" s="116" t="s">
        <v>2803</v>
      </c>
      <c r="L8103" s="116" t="s">
        <v>176</v>
      </c>
      <c r="M8103" s="116" t="s">
        <v>179</v>
      </c>
      <c r="N8103" s="116" t="s">
        <v>221</v>
      </c>
      <c r="O8103" s="118">
        <v>5000</v>
      </c>
      <c r="P8103" s="118" t="s">
        <v>113</v>
      </c>
    </row>
    <row r="8104" spans="2:16" x14ac:dyDescent="0.45">
      <c r="B8104" s="115">
        <v>653647379</v>
      </c>
      <c r="C8104" s="116" t="s">
        <v>10762</v>
      </c>
      <c r="D8104" s="116" t="s">
        <v>484</v>
      </c>
      <c r="E8104" s="116" t="s">
        <v>216</v>
      </c>
      <c r="F8104" s="117">
        <v>45967</v>
      </c>
      <c r="G8104" s="118" t="s">
        <v>102</v>
      </c>
      <c r="H8104" s="119" t="s">
        <v>132</v>
      </c>
      <c r="I8104" s="116" t="s">
        <v>157</v>
      </c>
      <c r="J8104" s="116"/>
      <c r="K8104" s="116"/>
      <c r="L8104" s="116" t="s">
        <v>177</v>
      </c>
      <c r="M8104" s="116" t="s">
        <v>177</v>
      </c>
      <c r="N8104" s="116" t="s">
        <v>255</v>
      </c>
      <c r="O8104" s="118">
        <v>3141</v>
      </c>
      <c r="P8104" s="118" t="s">
        <v>113</v>
      </c>
    </row>
    <row r="8105" spans="2:16" x14ac:dyDescent="0.45">
      <c r="B8105" s="115">
        <v>653647379</v>
      </c>
      <c r="C8105" s="116" t="s">
        <v>10762</v>
      </c>
      <c r="D8105" s="116" t="s">
        <v>484</v>
      </c>
      <c r="E8105" s="116" t="s">
        <v>216</v>
      </c>
      <c r="F8105" s="117">
        <v>45967</v>
      </c>
      <c r="G8105" s="118" t="s">
        <v>102</v>
      </c>
      <c r="H8105" s="119" t="s">
        <v>132</v>
      </c>
      <c r="I8105" s="116" t="s">
        <v>162</v>
      </c>
      <c r="J8105" s="116"/>
      <c r="K8105" s="116"/>
      <c r="L8105" s="116" t="s">
        <v>177</v>
      </c>
      <c r="M8105" s="116" t="s">
        <v>177</v>
      </c>
      <c r="N8105" s="116" t="s">
        <v>255</v>
      </c>
      <c r="O8105" s="118">
        <v>3141</v>
      </c>
      <c r="P8105" s="118" t="s">
        <v>113</v>
      </c>
    </row>
    <row r="8106" spans="2:16" x14ac:dyDescent="0.45">
      <c r="B8106" s="115">
        <v>50106440</v>
      </c>
      <c r="C8106" s="116" t="s">
        <v>10763</v>
      </c>
      <c r="D8106" s="116" t="s">
        <v>557</v>
      </c>
      <c r="E8106" s="116" t="s">
        <v>216</v>
      </c>
      <c r="F8106" s="117">
        <v>45968</v>
      </c>
      <c r="G8106" s="118" t="s">
        <v>102</v>
      </c>
      <c r="H8106" s="119" t="s">
        <v>132</v>
      </c>
      <c r="I8106" s="116" t="s">
        <v>159</v>
      </c>
      <c r="J8106" s="116" t="s">
        <v>2499</v>
      </c>
      <c r="K8106" s="116" t="s">
        <v>2761</v>
      </c>
      <c r="L8106" s="116" t="s">
        <v>176</v>
      </c>
      <c r="M8106" s="116" t="s">
        <v>176</v>
      </c>
      <c r="N8106" s="116" t="s">
        <v>287</v>
      </c>
      <c r="O8106" s="118">
        <v>2000</v>
      </c>
      <c r="P8106" s="118" t="s">
        <v>114</v>
      </c>
    </row>
    <row r="8107" spans="2:16" x14ac:dyDescent="0.45">
      <c r="B8107" s="115">
        <v>59488443</v>
      </c>
      <c r="C8107" s="116" t="s">
        <v>10764</v>
      </c>
      <c r="D8107" s="116" t="s">
        <v>557</v>
      </c>
      <c r="E8107" s="116" t="s">
        <v>216</v>
      </c>
      <c r="F8107" s="117">
        <v>45968</v>
      </c>
      <c r="G8107" s="118" t="s">
        <v>102</v>
      </c>
      <c r="H8107" s="119" t="s">
        <v>132</v>
      </c>
      <c r="I8107" s="116" t="s">
        <v>159</v>
      </c>
      <c r="J8107" s="116" t="s">
        <v>2499</v>
      </c>
      <c r="K8107" s="116" t="s">
        <v>2761</v>
      </c>
      <c r="L8107" s="116" t="s">
        <v>178</v>
      </c>
      <c r="M8107" s="116" t="s">
        <v>176</v>
      </c>
      <c r="N8107" s="116" t="s">
        <v>287</v>
      </c>
      <c r="O8107" s="118">
        <v>2000</v>
      </c>
      <c r="P8107" s="118" t="s">
        <v>114</v>
      </c>
    </row>
    <row r="8108" spans="2:16" x14ac:dyDescent="0.45">
      <c r="B8108" s="115">
        <v>79782175</v>
      </c>
      <c r="C8108" s="116" t="s">
        <v>10765</v>
      </c>
      <c r="D8108" s="116" t="s">
        <v>557</v>
      </c>
      <c r="E8108" s="116" t="s">
        <v>216</v>
      </c>
      <c r="F8108" s="117">
        <v>45968</v>
      </c>
      <c r="G8108" s="118" t="s">
        <v>102</v>
      </c>
      <c r="H8108" s="119" t="s">
        <v>132</v>
      </c>
      <c r="I8108" s="116" t="s">
        <v>159</v>
      </c>
      <c r="J8108" s="116" t="s">
        <v>2499</v>
      </c>
      <c r="K8108" s="116" t="s">
        <v>2761</v>
      </c>
      <c r="L8108" s="116" t="s">
        <v>176</v>
      </c>
      <c r="M8108" s="116" t="s">
        <v>176</v>
      </c>
      <c r="N8108" s="116" t="s">
        <v>287</v>
      </c>
      <c r="O8108" s="118">
        <v>2000</v>
      </c>
      <c r="P8108" s="118" t="s">
        <v>114</v>
      </c>
    </row>
    <row r="8109" spans="2:16" x14ac:dyDescent="0.45">
      <c r="B8109" s="115">
        <v>85839970</v>
      </c>
      <c r="C8109" s="116" t="s">
        <v>10766</v>
      </c>
      <c r="D8109" s="116" t="s">
        <v>10767</v>
      </c>
      <c r="E8109" s="116" t="s">
        <v>216</v>
      </c>
      <c r="F8109" s="117">
        <v>45968</v>
      </c>
      <c r="G8109" s="118" t="s">
        <v>102</v>
      </c>
      <c r="H8109" s="119" t="s">
        <v>132</v>
      </c>
      <c r="I8109" s="116" t="s">
        <v>151</v>
      </c>
      <c r="J8109" s="116" t="s">
        <v>2530</v>
      </c>
      <c r="K8109" s="116" t="s">
        <v>3719</v>
      </c>
      <c r="L8109" s="116" t="s">
        <v>178</v>
      </c>
      <c r="M8109" s="116" t="s">
        <v>178</v>
      </c>
      <c r="N8109" s="116" t="s">
        <v>244</v>
      </c>
      <c r="O8109" s="118">
        <v>4220</v>
      </c>
      <c r="P8109" s="118" t="s">
        <v>113</v>
      </c>
    </row>
    <row r="8110" spans="2:16" x14ac:dyDescent="0.45">
      <c r="B8110" s="115">
        <v>93082181</v>
      </c>
      <c r="C8110" s="116" t="s">
        <v>10768</v>
      </c>
      <c r="D8110" s="116" t="s">
        <v>278</v>
      </c>
      <c r="E8110" s="116" t="s">
        <v>216</v>
      </c>
      <c r="F8110" s="117">
        <v>45968</v>
      </c>
      <c r="G8110" s="118" t="s">
        <v>102</v>
      </c>
      <c r="H8110" s="119" t="s">
        <v>132</v>
      </c>
      <c r="I8110" s="116" t="s">
        <v>144</v>
      </c>
      <c r="J8110" s="116" t="s">
        <v>2595</v>
      </c>
      <c r="K8110" s="116" t="s">
        <v>2596</v>
      </c>
      <c r="L8110" s="116" t="s">
        <v>176</v>
      </c>
      <c r="M8110" s="116" t="s">
        <v>176</v>
      </c>
      <c r="N8110" s="116" t="s">
        <v>390</v>
      </c>
      <c r="O8110" s="118">
        <v>2216</v>
      </c>
      <c r="P8110" s="118" t="s">
        <v>114</v>
      </c>
    </row>
    <row r="8111" spans="2:16" x14ac:dyDescent="0.45">
      <c r="B8111" s="115">
        <v>96821779</v>
      </c>
      <c r="C8111" s="116" t="s">
        <v>10769</v>
      </c>
      <c r="D8111" s="116" t="s">
        <v>557</v>
      </c>
      <c r="E8111" s="116" t="s">
        <v>216</v>
      </c>
      <c r="F8111" s="117">
        <v>45968</v>
      </c>
      <c r="G8111" s="118" t="s">
        <v>102</v>
      </c>
      <c r="H8111" s="119" t="s">
        <v>132</v>
      </c>
      <c r="I8111" s="116" t="s">
        <v>152</v>
      </c>
      <c r="J8111" s="116" t="s">
        <v>3440</v>
      </c>
      <c r="K8111" s="116" t="s">
        <v>3441</v>
      </c>
      <c r="L8111" s="116" t="s">
        <v>178</v>
      </c>
      <c r="M8111" s="116" t="s">
        <v>176</v>
      </c>
      <c r="N8111" s="116" t="s">
        <v>287</v>
      </c>
      <c r="O8111" s="118">
        <v>2000</v>
      </c>
      <c r="P8111" s="118" t="s">
        <v>114</v>
      </c>
    </row>
    <row r="8112" spans="2:16" x14ac:dyDescent="0.45">
      <c r="B8112" s="115">
        <v>104960438</v>
      </c>
      <c r="C8112" s="116" t="s">
        <v>10770</v>
      </c>
      <c r="D8112" s="116" t="s">
        <v>557</v>
      </c>
      <c r="E8112" s="116" t="s">
        <v>216</v>
      </c>
      <c r="F8112" s="117">
        <v>45968</v>
      </c>
      <c r="G8112" s="118" t="s">
        <v>102</v>
      </c>
      <c r="H8112" s="119" t="s">
        <v>132</v>
      </c>
      <c r="I8112" s="116" t="s">
        <v>159</v>
      </c>
      <c r="J8112" s="116" t="s">
        <v>2499</v>
      </c>
      <c r="K8112" s="116" t="s">
        <v>2761</v>
      </c>
      <c r="L8112" s="116" t="s">
        <v>180</v>
      </c>
      <c r="M8112" s="116" t="s">
        <v>176</v>
      </c>
      <c r="N8112" s="116" t="s">
        <v>287</v>
      </c>
      <c r="O8112" s="118">
        <v>2000</v>
      </c>
      <c r="P8112" s="118" t="s">
        <v>114</v>
      </c>
    </row>
    <row r="8113" spans="2:16" x14ac:dyDescent="0.45">
      <c r="B8113" s="115">
        <v>123680106</v>
      </c>
      <c r="C8113" s="116" t="s">
        <v>10771</v>
      </c>
      <c r="D8113" s="116" t="s">
        <v>8430</v>
      </c>
      <c r="E8113" s="116" t="s">
        <v>216</v>
      </c>
      <c r="F8113" s="117">
        <v>45968</v>
      </c>
      <c r="G8113" s="118" t="s">
        <v>102</v>
      </c>
      <c r="H8113" s="119" t="s">
        <v>132</v>
      </c>
      <c r="I8113" s="116" t="s">
        <v>150</v>
      </c>
      <c r="J8113" s="116" t="s">
        <v>2555</v>
      </c>
      <c r="K8113" s="116" t="s">
        <v>2556</v>
      </c>
      <c r="L8113" s="116" t="s">
        <v>176</v>
      </c>
      <c r="M8113" s="116" t="s">
        <v>176</v>
      </c>
      <c r="N8113" s="116" t="s">
        <v>287</v>
      </c>
      <c r="O8113" s="118">
        <v>2000</v>
      </c>
      <c r="P8113" s="118" t="s">
        <v>114</v>
      </c>
    </row>
    <row r="8114" spans="2:16" x14ac:dyDescent="0.45">
      <c r="B8114" s="115">
        <v>168603978</v>
      </c>
      <c r="C8114" s="116" t="s">
        <v>10772</v>
      </c>
      <c r="D8114" s="116" t="s">
        <v>2053</v>
      </c>
      <c r="E8114" s="116" t="s">
        <v>216</v>
      </c>
      <c r="F8114" s="117">
        <v>45968</v>
      </c>
      <c r="G8114" s="118" t="s">
        <v>102</v>
      </c>
      <c r="H8114" s="119" t="s">
        <v>132</v>
      </c>
      <c r="I8114" s="116" t="s">
        <v>155</v>
      </c>
      <c r="J8114" s="116" t="s">
        <v>2591</v>
      </c>
      <c r="K8114" s="116" t="s">
        <v>2753</v>
      </c>
      <c r="L8114" s="116" t="s">
        <v>177</v>
      </c>
      <c r="M8114" s="116" t="s">
        <v>177</v>
      </c>
      <c r="N8114" s="116" t="s">
        <v>255</v>
      </c>
      <c r="O8114" s="118">
        <v>3031</v>
      </c>
      <c r="P8114" s="118" t="s">
        <v>113</v>
      </c>
    </row>
    <row r="8115" spans="2:16" x14ac:dyDescent="0.45">
      <c r="B8115" s="115">
        <v>603309922</v>
      </c>
      <c r="C8115" s="116" t="s">
        <v>10773</v>
      </c>
      <c r="D8115" s="116" t="s">
        <v>2787</v>
      </c>
      <c r="E8115" s="116" t="s">
        <v>216</v>
      </c>
      <c r="F8115" s="117">
        <v>45968</v>
      </c>
      <c r="G8115" s="118" t="s">
        <v>102</v>
      </c>
      <c r="H8115" s="119" t="s">
        <v>132</v>
      </c>
      <c r="I8115" s="116" t="s">
        <v>159</v>
      </c>
      <c r="J8115" s="116" t="s">
        <v>2672</v>
      </c>
      <c r="K8115" s="116" t="s">
        <v>2673</v>
      </c>
      <c r="L8115" s="116" t="s">
        <v>176</v>
      </c>
      <c r="M8115" s="116" t="s">
        <v>176</v>
      </c>
      <c r="N8115" s="116" t="s">
        <v>225</v>
      </c>
      <c r="O8115" s="118">
        <v>2066</v>
      </c>
      <c r="P8115" s="118" t="s">
        <v>114</v>
      </c>
    </row>
    <row r="8116" spans="2:16" x14ac:dyDescent="0.45">
      <c r="B8116" s="115">
        <v>628434202</v>
      </c>
      <c r="C8116" s="116" t="s">
        <v>10774</v>
      </c>
      <c r="D8116" s="116" t="s">
        <v>557</v>
      </c>
      <c r="E8116" s="116" t="s">
        <v>216</v>
      </c>
      <c r="F8116" s="117">
        <v>45968</v>
      </c>
      <c r="G8116" s="118" t="s">
        <v>102</v>
      </c>
      <c r="H8116" s="119" t="s">
        <v>132</v>
      </c>
      <c r="I8116" s="116" t="s">
        <v>159</v>
      </c>
      <c r="J8116" s="116" t="s">
        <v>2499</v>
      </c>
      <c r="K8116" s="116" t="s">
        <v>2761</v>
      </c>
      <c r="L8116" s="116" t="s">
        <v>178</v>
      </c>
      <c r="M8116" s="116" t="s">
        <v>176</v>
      </c>
      <c r="N8116" s="116" t="s">
        <v>287</v>
      </c>
      <c r="O8116" s="118">
        <v>2000</v>
      </c>
      <c r="P8116" s="118" t="s">
        <v>114</v>
      </c>
    </row>
    <row r="8117" spans="2:16" x14ac:dyDescent="0.45">
      <c r="B8117" s="115">
        <v>628947937</v>
      </c>
      <c r="C8117" s="116" t="s">
        <v>10775</v>
      </c>
      <c r="D8117" s="116" t="s">
        <v>5644</v>
      </c>
      <c r="E8117" s="116" t="s">
        <v>216</v>
      </c>
      <c r="F8117" s="117">
        <v>45968</v>
      </c>
      <c r="G8117" s="118" t="s">
        <v>102</v>
      </c>
      <c r="H8117" s="119" t="s">
        <v>132</v>
      </c>
      <c r="I8117" s="116" t="s">
        <v>147</v>
      </c>
      <c r="J8117" s="116" t="s">
        <v>2539</v>
      </c>
      <c r="K8117" s="116" t="s">
        <v>2540</v>
      </c>
      <c r="L8117" s="116" t="s">
        <v>176</v>
      </c>
      <c r="M8117" s="116" t="s">
        <v>176</v>
      </c>
      <c r="N8117" s="116" t="s">
        <v>287</v>
      </c>
      <c r="O8117" s="118">
        <v>2011</v>
      </c>
      <c r="P8117" s="118" t="s">
        <v>114</v>
      </c>
    </row>
    <row r="8118" spans="2:16" x14ac:dyDescent="0.45">
      <c r="B8118" s="115">
        <v>386989</v>
      </c>
      <c r="C8118" s="116" t="s">
        <v>10776</v>
      </c>
      <c r="D8118" s="116" t="s">
        <v>541</v>
      </c>
      <c r="E8118" s="116" t="s">
        <v>216</v>
      </c>
      <c r="F8118" s="117">
        <v>45971</v>
      </c>
      <c r="G8118" s="118" t="s">
        <v>102</v>
      </c>
      <c r="H8118" s="119" t="s">
        <v>132</v>
      </c>
      <c r="I8118" s="116" t="s">
        <v>152</v>
      </c>
      <c r="J8118" s="116" t="s">
        <v>2710</v>
      </c>
      <c r="K8118" s="116" t="s">
        <v>2925</v>
      </c>
      <c r="L8118" s="116" t="s">
        <v>176</v>
      </c>
      <c r="M8118" s="116" t="s">
        <v>176</v>
      </c>
      <c r="N8118" s="116" t="s">
        <v>225</v>
      </c>
      <c r="O8118" s="118">
        <v>2088</v>
      </c>
      <c r="P8118" s="118" t="s">
        <v>114</v>
      </c>
    </row>
    <row r="8119" spans="2:16" x14ac:dyDescent="0.45">
      <c r="B8119" s="115">
        <v>918196</v>
      </c>
      <c r="C8119" s="116" t="s">
        <v>10777</v>
      </c>
      <c r="D8119" s="116" t="s">
        <v>10614</v>
      </c>
      <c r="E8119" s="116" t="s">
        <v>216</v>
      </c>
      <c r="F8119" s="117">
        <v>45971</v>
      </c>
      <c r="G8119" s="118" t="s">
        <v>102</v>
      </c>
      <c r="H8119" s="119" t="s">
        <v>132</v>
      </c>
      <c r="I8119" s="116" t="s">
        <v>158</v>
      </c>
      <c r="J8119" s="116" t="s">
        <v>2518</v>
      </c>
      <c r="K8119" s="116" t="s">
        <v>2519</v>
      </c>
      <c r="L8119" s="116" t="s">
        <v>176</v>
      </c>
      <c r="M8119" s="116" t="s">
        <v>176</v>
      </c>
      <c r="N8119" s="116" t="s">
        <v>444</v>
      </c>
      <c r="O8119" s="118">
        <v>2350</v>
      </c>
      <c r="P8119" s="118" t="s">
        <v>113</v>
      </c>
    </row>
    <row r="8120" spans="2:16" x14ac:dyDescent="0.45">
      <c r="B8120" s="115">
        <v>994212</v>
      </c>
      <c r="C8120" s="116" t="s">
        <v>10778</v>
      </c>
      <c r="D8120" s="116" t="s">
        <v>10779</v>
      </c>
      <c r="E8120" s="116" t="s">
        <v>216</v>
      </c>
      <c r="F8120" s="117">
        <v>45971</v>
      </c>
      <c r="G8120" s="118" t="s">
        <v>102</v>
      </c>
      <c r="H8120" s="119" t="s">
        <v>132</v>
      </c>
      <c r="I8120" s="116" t="s">
        <v>150</v>
      </c>
      <c r="J8120" s="116" t="s">
        <v>2494</v>
      </c>
      <c r="K8120" s="116" t="s">
        <v>2495</v>
      </c>
      <c r="L8120" s="116" t="s">
        <v>176</v>
      </c>
      <c r="M8120" s="116" t="s">
        <v>176</v>
      </c>
      <c r="N8120" s="116" t="s">
        <v>762</v>
      </c>
      <c r="O8120" s="118">
        <v>2447</v>
      </c>
      <c r="P8120" s="118" t="s">
        <v>113</v>
      </c>
    </row>
    <row r="8121" spans="2:16" x14ac:dyDescent="0.45">
      <c r="B8121" s="115">
        <v>2314561</v>
      </c>
      <c r="C8121" s="116" t="s">
        <v>10780</v>
      </c>
      <c r="D8121" s="116" t="s">
        <v>840</v>
      </c>
      <c r="E8121" s="116" t="s">
        <v>216</v>
      </c>
      <c r="F8121" s="117">
        <v>45971</v>
      </c>
      <c r="G8121" s="118" t="s">
        <v>102</v>
      </c>
      <c r="H8121" s="119" t="s">
        <v>132</v>
      </c>
      <c r="I8121" s="116" t="s">
        <v>150</v>
      </c>
      <c r="J8121" s="116" t="s">
        <v>2494</v>
      </c>
      <c r="K8121" s="116" t="s">
        <v>2495</v>
      </c>
      <c r="L8121" s="116" t="s">
        <v>176</v>
      </c>
      <c r="M8121" s="116" t="s">
        <v>176</v>
      </c>
      <c r="N8121" s="116" t="s">
        <v>762</v>
      </c>
      <c r="O8121" s="118">
        <v>2443</v>
      </c>
      <c r="P8121" s="118" t="s">
        <v>114</v>
      </c>
    </row>
    <row r="8122" spans="2:16" x14ac:dyDescent="0.45">
      <c r="B8122" s="115">
        <v>4161899</v>
      </c>
      <c r="C8122" s="116" t="s">
        <v>10781</v>
      </c>
      <c r="D8122" s="116" t="s">
        <v>1116</v>
      </c>
      <c r="E8122" s="116" t="s">
        <v>216</v>
      </c>
      <c r="F8122" s="117">
        <v>45971</v>
      </c>
      <c r="G8122" s="118" t="s">
        <v>102</v>
      </c>
      <c r="H8122" s="119" t="s">
        <v>132</v>
      </c>
      <c r="I8122" s="116" t="s">
        <v>155</v>
      </c>
      <c r="J8122" s="116" t="s">
        <v>2504</v>
      </c>
      <c r="K8122" s="116" t="s">
        <v>2505</v>
      </c>
      <c r="L8122" s="116" t="s">
        <v>177</v>
      </c>
      <c r="M8122" s="116" t="s">
        <v>177</v>
      </c>
      <c r="N8122" s="116" t="s">
        <v>4143</v>
      </c>
      <c r="O8122" s="118">
        <v>3111</v>
      </c>
      <c r="P8122" s="118" t="s">
        <v>114</v>
      </c>
    </row>
    <row r="8123" spans="2:16" x14ac:dyDescent="0.45">
      <c r="B8123" s="115">
        <v>90939932</v>
      </c>
      <c r="C8123" s="116" t="s">
        <v>10782</v>
      </c>
      <c r="D8123" s="116" t="s">
        <v>10783</v>
      </c>
      <c r="E8123" s="116" t="s">
        <v>216</v>
      </c>
      <c r="F8123" s="117">
        <v>45971</v>
      </c>
      <c r="G8123" s="118" t="s">
        <v>102</v>
      </c>
      <c r="H8123" s="119" t="s">
        <v>132</v>
      </c>
      <c r="I8123" s="116" t="s">
        <v>156</v>
      </c>
      <c r="J8123" s="116" t="s">
        <v>2426</v>
      </c>
      <c r="K8123" s="116" t="s">
        <v>2803</v>
      </c>
      <c r="L8123" s="116" t="s">
        <v>177</v>
      </c>
      <c r="M8123" s="116" t="s">
        <v>177</v>
      </c>
      <c r="N8123" s="116" t="s">
        <v>884</v>
      </c>
      <c r="O8123" s="118">
        <v>3115</v>
      </c>
      <c r="P8123" s="118" t="s">
        <v>113</v>
      </c>
    </row>
    <row r="8124" spans="2:16" x14ac:dyDescent="0.45">
      <c r="B8124" s="115">
        <v>642538707</v>
      </c>
      <c r="C8124" s="116" t="s">
        <v>10784</v>
      </c>
      <c r="D8124" s="116" t="s">
        <v>443</v>
      </c>
      <c r="E8124" s="116" t="s">
        <v>216</v>
      </c>
      <c r="F8124" s="117">
        <v>45971</v>
      </c>
      <c r="G8124" s="118" t="s">
        <v>102</v>
      </c>
      <c r="H8124" s="119" t="s">
        <v>132</v>
      </c>
      <c r="I8124" s="116" t="s">
        <v>147</v>
      </c>
      <c r="J8124" s="116" t="s">
        <v>2523</v>
      </c>
      <c r="K8124" s="116" t="s">
        <v>2534</v>
      </c>
      <c r="L8124" s="116" t="s">
        <v>178</v>
      </c>
      <c r="M8124" s="116" t="s">
        <v>178</v>
      </c>
      <c r="N8124" s="116" t="s">
        <v>3824</v>
      </c>
      <c r="O8124" s="118">
        <v>4802</v>
      </c>
      <c r="P8124" s="118" t="s">
        <v>114</v>
      </c>
    </row>
    <row r="8125" spans="2:16" x14ac:dyDescent="0.45">
      <c r="B8125" s="115">
        <v>305608</v>
      </c>
      <c r="C8125" s="116" t="s">
        <v>10785</v>
      </c>
      <c r="D8125" s="116" t="s">
        <v>10786</v>
      </c>
      <c r="E8125" s="116" t="s">
        <v>216</v>
      </c>
      <c r="F8125" s="117">
        <v>45972</v>
      </c>
      <c r="G8125" s="118" t="s">
        <v>102</v>
      </c>
      <c r="H8125" s="119" t="s">
        <v>132</v>
      </c>
      <c r="I8125" s="116" t="s">
        <v>158</v>
      </c>
      <c r="J8125" s="116" t="s">
        <v>2518</v>
      </c>
      <c r="K8125" s="116" t="s">
        <v>2519</v>
      </c>
      <c r="L8125" s="116" t="s">
        <v>176</v>
      </c>
      <c r="M8125" s="116" t="s">
        <v>176</v>
      </c>
      <c r="N8125" s="116" t="s">
        <v>225</v>
      </c>
      <c r="O8125" s="118">
        <v>2089</v>
      </c>
      <c r="P8125" s="118" t="s">
        <v>113</v>
      </c>
    </row>
    <row r="8126" spans="2:16" x14ac:dyDescent="0.45">
      <c r="B8126" s="115">
        <v>97661133</v>
      </c>
      <c r="C8126" s="116" t="s">
        <v>10787</v>
      </c>
      <c r="D8126" s="116" t="s">
        <v>1572</v>
      </c>
      <c r="E8126" s="116" t="s">
        <v>216</v>
      </c>
      <c r="F8126" s="117">
        <v>45972</v>
      </c>
      <c r="G8126" s="118" t="s">
        <v>102</v>
      </c>
      <c r="H8126" s="119" t="s">
        <v>132</v>
      </c>
      <c r="I8126" s="116" t="s">
        <v>159</v>
      </c>
      <c r="J8126" s="116" t="s">
        <v>2499</v>
      </c>
      <c r="K8126" s="116" t="s">
        <v>2951</v>
      </c>
      <c r="L8126" s="116" t="s">
        <v>178</v>
      </c>
      <c r="M8126" s="116" t="s">
        <v>178</v>
      </c>
      <c r="N8126" s="116" t="s">
        <v>244</v>
      </c>
      <c r="O8126" s="118">
        <v>4217</v>
      </c>
      <c r="P8126" s="118" t="s">
        <v>114</v>
      </c>
    </row>
    <row r="8127" spans="2:16" x14ac:dyDescent="0.45">
      <c r="B8127" s="115">
        <v>148139342</v>
      </c>
      <c r="C8127" s="116" t="s">
        <v>10788</v>
      </c>
      <c r="D8127" s="116" t="s">
        <v>3281</v>
      </c>
      <c r="E8127" s="116" t="s">
        <v>216</v>
      </c>
      <c r="F8127" s="117">
        <v>45972</v>
      </c>
      <c r="G8127" s="118" t="s">
        <v>102</v>
      </c>
      <c r="H8127" s="119" t="s">
        <v>132</v>
      </c>
      <c r="I8127" s="116" t="s">
        <v>151</v>
      </c>
      <c r="J8127" s="116" t="s">
        <v>3126</v>
      </c>
      <c r="K8127" s="116" t="s">
        <v>6518</v>
      </c>
      <c r="L8127" s="116" t="s">
        <v>176</v>
      </c>
      <c r="M8127" s="116" t="s">
        <v>176</v>
      </c>
      <c r="N8127" s="116" t="s">
        <v>390</v>
      </c>
      <c r="O8127" s="118">
        <v>2217</v>
      </c>
      <c r="P8127" s="118" t="s">
        <v>113</v>
      </c>
    </row>
    <row r="8128" spans="2:16" x14ac:dyDescent="0.45">
      <c r="B8128" s="115">
        <v>160817961</v>
      </c>
      <c r="C8128" s="116" t="s">
        <v>10789</v>
      </c>
      <c r="D8128" s="116" t="s">
        <v>2228</v>
      </c>
      <c r="E8128" s="116" t="s">
        <v>216</v>
      </c>
      <c r="F8128" s="117">
        <v>45972</v>
      </c>
      <c r="G8128" s="118" t="s">
        <v>102</v>
      </c>
      <c r="H8128" s="119" t="s">
        <v>132</v>
      </c>
      <c r="I8128" s="116" t="s">
        <v>147</v>
      </c>
      <c r="J8128" s="116" t="s">
        <v>2539</v>
      </c>
      <c r="K8128" s="116" t="s">
        <v>2540</v>
      </c>
      <c r="L8128" s="116" t="s">
        <v>178</v>
      </c>
      <c r="M8128" s="116" t="s">
        <v>178</v>
      </c>
      <c r="N8128" s="116" t="s">
        <v>244</v>
      </c>
      <c r="O8128" s="118">
        <v>4214</v>
      </c>
      <c r="P8128" s="118" t="s">
        <v>113</v>
      </c>
    </row>
    <row r="8129" spans="2:16" x14ac:dyDescent="0.45">
      <c r="B8129" s="115">
        <v>629326076</v>
      </c>
      <c r="C8129" s="116" t="s">
        <v>10790</v>
      </c>
      <c r="D8129" s="116" t="s">
        <v>800</v>
      </c>
      <c r="E8129" s="116" t="s">
        <v>216</v>
      </c>
      <c r="F8129" s="117">
        <v>45972</v>
      </c>
      <c r="G8129" s="118" t="s">
        <v>102</v>
      </c>
      <c r="H8129" s="119" t="s">
        <v>132</v>
      </c>
      <c r="I8129" s="116" t="s">
        <v>150</v>
      </c>
      <c r="J8129" s="116" t="s">
        <v>2555</v>
      </c>
      <c r="K8129" s="116" t="s">
        <v>2556</v>
      </c>
      <c r="L8129" s="116" t="s">
        <v>176</v>
      </c>
      <c r="M8129" s="116" t="s">
        <v>176</v>
      </c>
      <c r="N8129" s="116" t="s">
        <v>287</v>
      </c>
      <c r="O8129" s="118">
        <v>2000</v>
      </c>
      <c r="P8129" s="118" t="s">
        <v>114</v>
      </c>
    </row>
    <row r="8130" spans="2:16" x14ac:dyDescent="0.45">
      <c r="B8130" s="115">
        <v>165436322</v>
      </c>
      <c r="C8130" s="116" t="s">
        <v>10791</v>
      </c>
      <c r="D8130" s="116" t="s">
        <v>3865</v>
      </c>
      <c r="E8130" s="116" t="s">
        <v>216</v>
      </c>
      <c r="F8130" s="117">
        <v>45973</v>
      </c>
      <c r="G8130" s="118" t="s">
        <v>102</v>
      </c>
      <c r="H8130" s="119" t="s">
        <v>132</v>
      </c>
      <c r="I8130" s="116" t="s">
        <v>147</v>
      </c>
      <c r="J8130" s="116" t="s">
        <v>2523</v>
      </c>
      <c r="K8130" s="116" t="s">
        <v>2698</v>
      </c>
      <c r="L8130" s="116" t="s">
        <v>178</v>
      </c>
      <c r="M8130" s="116" t="s">
        <v>182</v>
      </c>
      <c r="N8130" s="116" t="s">
        <v>1853</v>
      </c>
      <c r="O8130" s="118">
        <v>850</v>
      </c>
      <c r="P8130" s="118" t="s">
        <v>114</v>
      </c>
    </row>
    <row r="8131" spans="2:16" x14ac:dyDescent="0.45">
      <c r="B8131" s="115">
        <v>601375759</v>
      </c>
      <c r="C8131" s="116" t="s">
        <v>10792</v>
      </c>
      <c r="D8131" s="116" t="s">
        <v>434</v>
      </c>
      <c r="E8131" s="116" t="s">
        <v>216</v>
      </c>
      <c r="F8131" s="117">
        <v>45973</v>
      </c>
      <c r="G8131" s="118" t="s">
        <v>102</v>
      </c>
      <c r="H8131" s="119" t="s">
        <v>132</v>
      </c>
      <c r="I8131" s="116" t="s">
        <v>155</v>
      </c>
      <c r="J8131" s="116" t="s">
        <v>2591</v>
      </c>
      <c r="K8131" s="116" t="s">
        <v>3778</v>
      </c>
      <c r="L8131" s="116" t="s">
        <v>176</v>
      </c>
      <c r="M8131" s="116" t="s">
        <v>176</v>
      </c>
      <c r="N8131" s="116" t="s">
        <v>359</v>
      </c>
      <c r="O8131" s="118">
        <v>2171</v>
      </c>
      <c r="P8131" s="118" t="s">
        <v>114</v>
      </c>
    </row>
    <row r="8132" spans="2:16" x14ac:dyDescent="0.45">
      <c r="B8132" s="115">
        <v>468440</v>
      </c>
      <c r="C8132" s="116" t="s">
        <v>10793</v>
      </c>
      <c r="D8132" s="116" t="s">
        <v>443</v>
      </c>
      <c r="E8132" s="116" t="s">
        <v>216</v>
      </c>
      <c r="F8132" s="117">
        <v>45974</v>
      </c>
      <c r="G8132" s="118" t="s">
        <v>102</v>
      </c>
      <c r="H8132" s="119" t="s">
        <v>132</v>
      </c>
      <c r="I8132" s="116" t="s">
        <v>145</v>
      </c>
      <c r="J8132" s="116" t="s">
        <v>2511</v>
      </c>
      <c r="K8132" s="116" t="s">
        <v>2691</v>
      </c>
      <c r="L8132" s="116" t="s">
        <v>176</v>
      </c>
      <c r="M8132" s="116" t="s">
        <v>176</v>
      </c>
      <c r="N8132" s="116" t="s">
        <v>444</v>
      </c>
      <c r="O8132" s="118">
        <v>2347</v>
      </c>
      <c r="P8132" s="118" t="s">
        <v>114</v>
      </c>
    </row>
    <row r="8133" spans="2:16" x14ac:dyDescent="0.45">
      <c r="B8133" s="115">
        <v>1421174</v>
      </c>
      <c r="C8133" s="116" t="s">
        <v>10794</v>
      </c>
      <c r="D8133" s="116" t="s">
        <v>873</v>
      </c>
      <c r="E8133" s="116" t="s">
        <v>216</v>
      </c>
      <c r="F8133" s="117">
        <v>45974</v>
      </c>
      <c r="G8133" s="118" t="s">
        <v>102</v>
      </c>
      <c r="H8133" s="119" t="s">
        <v>132</v>
      </c>
      <c r="I8133" s="116" t="s">
        <v>153</v>
      </c>
      <c r="J8133" s="116" t="s">
        <v>2566</v>
      </c>
      <c r="K8133" s="116" t="s">
        <v>2567</v>
      </c>
      <c r="L8133" s="116" t="s">
        <v>176</v>
      </c>
      <c r="M8133" s="116" t="s">
        <v>176</v>
      </c>
      <c r="N8133" s="116" t="s">
        <v>1417</v>
      </c>
      <c r="O8133" s="118">
        <v>2035</v>
      </c>
      <c r="P8133" s="118" t="s">
        <v>114</v>
      </c>
    </row>
    <row r="8134" spans="2:16" x14ac:dyDescent="0.45">
      <c r="B8134" s="115">
        <v>2426600</v>
      </c>
      <c r="C8134" s="116" t="s">
        <v>10795</v>
      </c>
      <c r="D8134" s="116" t="s">
        <v>443</v>
      </c>
      <c r="E8134" s="116" t="s">
        <v>216</v>
      </c>
      <c r="F8134" s="117">
        <v>45974</v>
      </c>
      <c r="G8134" s="118" t="s">
        <v>102</v>
      </c>
      <c r="H8134" s="119" t="s">
        <v>132</v>
      </c>
      <c r="I8134" s="116" t="s">
        <v>145</v>
      </c>
      <c r="J8134" s="116" t="s">
        <v>2511</v>
      </c>
      <c r="K8134" s="116" t="s">
        <v>2691</v>
      </c>
      <c r="L8134" s="116" t="s">
        <v>176</v>
      </c>
      <c r="M8134" s="116" t="s">
        <v>176</v>
      </c>
      <c r="N8134" s="116" t="s">
        <v>444</v>
      </c>
      <c r="O8134" s="118">
        <v>2347</v>
      </c>
      <c r="P8134" s="118" t="s">
        <v>114</v>
      </c>
    </row>
    <row r="8135" spans="2:16" x14ac:dyDescent="0.45">
      <c r="B8135" s="115">
        <v>139748486</v>
      </c>
      <c r="C8135" s="116" t="s">
        <v>10796</v>
      </c>
      <c r="D8135" s="116" t="s">
        <v>781</v>
      </c>
      <c r="E8135" s="116" t="s">
        <v>216</v>
      </c>
      <c r="F8135" s="117">
        <v>45974</v>
      </c>
      <c r="G8135" s="118" t="s">
        <v>102</v>
      </c>
      <c r="H8135" s="119" t="s">
        <v>132</v>
      </c>
      <c r="I8135" s="116" t="s">
        <v>149</v>
      </c>
      <c r="J8135" s="116" t="s">
        <v>3628</v>
      </c>
      <c r="K8135" s="116" t="s">
        <v>3629</v>
      </c>
      <c r="L8135" s="116" t="s">
        <v>177</v>
      </c>
      <c r="M8135" s="116" t="s">
        <v>178</v>
      </c>
      <c r="N8135" s="116" t="s">
        <v>251</v>
      </c>
      <c r="O8135" s="118">
        <v>4000</v>
      </c>
      <c r="P8135" s="118" t="s">
        <v>114</v>
      </c>
    </row>
    <row r="8136" spans="2:16" x14ac:dyDescent="0.45">
      <c r="B8136" s="115">
        <v>139748511</v>
      </c>
      <c r="C8136" s="116" t="s">
        <v>10797</v>
      </c>
      <c r="D8136" s="116" t="s">
        <v>781</v>
      </c>
      <c r="E8136" s="116" t="s">
        <v>216</v>
      </c>
      <c r="F8136" s="117">
        <v>45974</v>
      </c>
      <c r="G8136" s="118" t="s">
        <v>102</v>
      </c>
      <c r="H8136" s="119" t="s">
        <v>132</v>
      </c>
      <c r="I8136" s="116" t="s">
        <v>149</v>
      </c>
      <c r="J8136" s="116" t="s">
        <v>3628</v>
      </c>
      <c r="K8136" s="116" t="s">
        <v>3629</v>
      </c>
      <c r="L8136" s="116" t="s">
        <v>177</v>
      </c>
      <c r="M8136" s="116" t="s">
        <v>178</v>
      </c>
      <c r="N8136" s="116" t="s">
        <v>251</v>
      </c>
      <c r="O8136" s="118">
        <v>4000</v>
      </c>
      <c r="P8136" s="118" t="s">
        <v>114</v>
      </c>
    </row>
    <row r="8137" spans="2:16" x14ac:dyDescent="0.45">
      <c r="B8137" s="115">
        <v>139748548</v>
      </c>
      <c r="C8137" s="116" t="s">
        <v>10798</v>
      </c>
      <c r="D8137" s="116" t="s">
        <v>781</v>
      </c>
      <c r="E8137" s="116" t="s">
        <v>216</v>
      </c>
      <c r="F8137" s="117">
        <v>45974</v>
      </c>
      <c r="G8137" s="118" t="s">
        <v>102</v>
      </c>
      <c r="H8137" s="119" t="s">
        <v>132</v>
      </c>
      <c r="I8137" s="116" t="s">
        <v>149</v>
      </c>
      <c r="J8137" s="116" t="s">
        <v>3628</v>
      </c>
      <c r="K8137" s="116" t="s">
        <v>3629</v>
      </c>
      <c r="L8137" s="116" t="s">
        <v>177</v>
      </c>
      <c r="M8137" s="116" t="s">
        <v>178</v>
      </c>
      <c r="N8137" s="116" t="s">
        <v>251</v>
      </c>
      <c r="O8137" s="118">
        <v>4000</v>
      </c>
      <c r="P8137" s="118" t="s">
        <v>114</v>
      </c>
    </row>
    <row r="8138" spans="2:16" x14ac:dyDescent="0.45">
      <c r="B8138" s="115">
        <v>139748566</v>
      </c>
      <c r="C8138" s="116" t="s">
        <v>10799</v>
      </c>
      <c r="D8138" s="116" t="s">
        <v>781</v>
      </c>
      <c r="E8138" s="116" t="s">
        <v>216</v>
      </c>
      <c r="F8138" s="117">
        <v>45974</v>
      </c>
      <c r="G8138" s="118" t="s">
        <v>102</v>
      </c>
      <c r="H8138" s="119" t="s">
        <v>132</v>
      </c>
      <c r="I8138" s="116" t="s">
        <v>149</v>
      </c>
      <c r="J8138" s="116" t="s">
        <v>3628</v>
      </c>
      <c r="K8138" s="116" t="s">
        <v>3629</v>
      </c>
      <c r="L8138" s="116" t="s">
        <v>177</v>
      </c>
      <c r="M8138" s="116" t="s">
        <v>178</v>
      </c>
      <c r="N8138" s="116" t="s">
        <v>251</v>
      </c>
      <c r="O8138" s="118">
        <v>4000</v>
      </c>
      <c r="P8138" s="118" t="s">
        <v>114</v>
      </c>
    </row>
    <row r="8139" spans="2:16" x14ac:dyDescent="0.45">
      <c r="B8139" s="115">
        <v>7630088</v>
      </c>
      <c r="C8139" s="116" t="s">
        <v>10800</v>
      </c>
      <c r="D8139" s="116" t="s">
        <v>10801</v>
      </c>
      <c r="E8139" s="116" t="s">
        <v>216</v>
      </c>
      <c r="F8139" s="117">
        <v>45975</v>
      </c>
      <c r="G8139" s="118" t="s">
        <v>102</v>
      </c>
      <c r="H8139" s="119" t="s">
        <v>132</v>
      </c>
      <c r="I8139" s="116" t="s">
        <v>153</v>
      </c>
      <c r="J8139" s="116" t="s">
        <v>2578</v>
      </c>
      <c r="K8139" s="116" t="s">
        <v>2579</v>
      </c>
      <c r="L8139" s="116" t="s">
        <v>179</v>
      </c>
      <c r="M8139" s="116" t="s">
        <v>179</v>
      </c>
      <c r="N8139" s="116" t="s">
        <v>1181</v>
      </c>
      <c r="O8139" s="118">
        <v>5352</v>
      </c>
      <c r="P8139" s="118" t="s">
        <v>113</v>
      </c>
    </row>
    <row r="8140" spans="2:16" x14ac:dyDescent="0.45">
      <c r="B8140" s="115">
        <v>82771122</v>
      </c>
      <c r="C8140" s="116" t="s">
        <v>10802</v>
      </c>
      <c r="D8140" s="116" t="s">
        <v>4919</v>
      </c>
      <c r="E8140" s="116" t="s">
        <v>216</v>
      </c>
      <c r="F8140" s="117">
        <v>45975</v>
      </c>
      <c r="G8140" s="118" t="s">
        <v>102</v>
      </c>
      <c r="H8140" s="119" t="s">
        <v>132</v>
      </c>
      <c r="I8140" s="116" t="s">
        <v>155</v>
      </c>
      <c r="J8140" s="116" t="s">
        <v>2504</v>
      </c>
      <c r="K8140" s="116" t="s">
        <v>2505</v>
      </c>
      <c r="L8140" s="116" t="s">
        <v>177</v>
      </c>
      <c r="M8140" s="116" t="s">
        <v>177</v>
      </c>
      <c r="N8140" s="116" t="s">
        <v>620</v>
      </c>
      <c r="O8140" s="118">
        <v>3012</v>
      </c>
      <c r="P8140" s="118" t="s">
        <v>114</v>
      </c>
    </row>
    <row r="8141" spans="2:16" x14ac:dyDescent="0.45">
      <c r="B8141" s="115">
        <v>89939248</v>
      </c>
      <c r="C8141" s="116" t="s">
        <v>10803</v>
      </c>
      <c r="D8141" s="116" t="s">
        <v>10804</v>
      </c>
      <c r="E8141" s="116" t="s">
        <v>216</v>
      </c>
      <c r="F8141" s="117">
        <v>45975</v>
      </c>
      <c r="G8141" s="118" t="s">
        <v>102</v>
      </c>
      <c r="H8141" s="119" t="s">
        <v>132</v>
      </c>
      <c r="I8141" s="116" t="s">
        <v>158</v>
      </c>
      <c r="J8141" s="116" t="s">
        <v>3361</v>
      </c>
      <c r="K8141" s="116" t="s">
        <v>3362</v>
      </c>
      <c r="L8141" s="116" t="s">
        <v>176</v>
      </c>
      <c r="M8141" s="116" t="s">
        <v>176</v>
      </c>
      <c r="N8141" s="116" t="s">
        <v>390</v>
      </c>
      <c r="O8141" s="118">
        <v>2208</v>
      </c>
      <c r="P8141" s="118" t="s">
        <v>113</v>
      </c>
    </row>
    <row r="8142" spans="2:16" x14ac:dyDescent="0.45">
      <c r="B8142" s="115">
        <v>102567368</v>
      </c>
      <c r="C8142" s="116" t="s">
        <v>10805</v>
      </c>
      <c r="D8142" s="116" t="s">
        <v>734</v>
      </c>
      <c r="E8142" s="116" t="s">
        <v>216</v>
      </c>
      <c r="F8142" s="117">
        <v>45975</v>
      </c>
      <c r="G8142" s="118" t="s">
        <v>102</v>
      </c>
      <c r="H8142" s="119" t="s">
        <v>132</v>
      </c>
      <c r="I8142" s="116" t="s">
        <v>144</v>
      </c>
      <c r="J8142" s="116" t="s">
        <v>2595</v>
      </c>
      <c r="K8142" s="116" t="s">
        <v>3449</v>
      </c>
      <c r="L8142" s="116" t="s">
        <v>176</v>
      </c>
      <c r="M8142" s="116" t="s">
        <v>176</v>
      </c>
      <c r="N8142" s="116" t="s">
        <v>269</v>
      </c>
      <c r="O8142" s="118">
        <v>2576</v>
      </c>
      <c r="P8142" s="118" t="s">
        <v>114</v>
      </c>
    </row>
    <row r="8143" spans="2:16" x14ac:dyDescent="0.45">
      <c r="B8143" s="115">
        <v>610924831</v>
      </c>
      <c r="C8143" s="116" t="s">
        <v>10806</v>
      </c>
      <c r="D8143" s="116" t="s">
        <v>2733</v>
      </c>
      <c r="E8143" s="116" t="s">
        <v>216</v>
      </c>
      <c r="F8143" s="117">
        <v>45975</v>
      </c>
      <c r="G8143" s="118" t="s">
        <v>102</v>
      </c>
      <c r="H8143" s="119" t="s">
        <v>132</v>
      </c>
      <c r="I8143" s="116" t="s">
        <v>150</v>
      </c>
      <c r="J8143" s="116" t="s">
        <v>2555</v>
      </c>
      <c r="K8143" s="116" t="s">
        <v>2556</v>
      </c>
      <c r="L8143" s="116" t="s">
        <v>180</v>
      </c>
      <c r="M8143" s="116" t="s">
        <v>180</v>
      </c>
      <c r="N8143" s="116" t="s">
        <v>327</v>
      </c>
      <c r="O8143" s="118">
        <v>6005</v>
      </c>
      <c r="P8143" s="118" t="s">
        <v>114</v>
      </c>
    </row>
    <row r="8144" spans="2:16" x14ac:dyDescent="0.45">
      <c r="B8144" s="115">
        <v>639452627</v>
      </c>
      <c r="C8144" s="116" t="s">
        <v>10807</v>
      </c>
      <c r="D8144" s="116" t="s">
        <v>267</v>
      </c>
      <c r="E8144" s="116" t="s">
        <v>216</v>
      </c>
      <c r="F8144" s="117">
        <v>45975</v>
      </c>
      <c r="G8144" s="118" t="s">
        <v>102</v>
      </c>
      <c r="H8144" s="119" t="s">
        <v>132</v>
      </c>
      <c r="I8144" s="116" t="s">
        <v>155</v>
      </c>
      <c r="J8144" s="116" t="s">
        <v>2504</v>
      </c>
      <c r="K8144" s="116" t="s">
        <v>2505</v>
      </c>
      <c r="L8144" s="116" t="s">
        <v>177</v>
      </c>
      <c r="M8144" s="116" t="s">
        <v>177</v>
      </c>
      <c r="N8144" s="116" t="s">
        <v>311</v>
      </c>
      <c r="O8144" s="118">
        <v>3150</v>
      </c>
      <c r="P8144" s="118" t="s">
        <v>114</v>
      </c>
    </row>
    <row r="8145" spans="2:16" x14ac:dyDescent="0.45">
      <c r="B8145" s="115">
        <v>183317</v>
      </c>
      <c r="C8145" s="116" t="s">
        <v>10808</v>
      </c>
      <c r="D8145" s="116" t="s">
        <v>1077</v>
      </c>
      <c r="E8145" s="116" t="s">
        <v>216</v>
      </c>
      <c r="F8145" s="117">
        <v>45978</v>
      </c>
      <c r="G8145" s="118" t="s">
        <v>102</v>
      </c>
      <c r="H8145" s="119" t="s">
        <v>132</v>
      </c>
      <c r="I8145" s="116" t="s">
        <v>150</v>
      </c>
      <c r="J8145" s="116" t="s">
        <v>2494</v>
      </c>
      <c r="K8145" s="116" t="s">
        <v>2495</v>
      </c>
      <c r="L8145" s="116" t="s">
        <v>176</v>
      </c>
      <c r="M8145" s="116" t="s">
        <v>176</v>
      </c>
      <c r="N8145" s="116" t="s">
        <v>225</v>
      </c>
      <c r="O8145" s="118">
        <v>2069</v>
      </c>
      <c r="P8145" s="118" t="s">
        <v>114</v>
      </c>
    </row>
    <row r="8146" spans="2:16" x14ac:dyDescent="0.45">
      <c r="B8146" s="115">
        <v>195031</v>
      </c>
      <c r="C8146" s="116" t="s">
        <v>10809</v>
      </c>
      <c r="D8146" s="116" t="s">
        <v>7131</v>
      </c>
      <c r="E8146" s="116" t="s">
        <v>216</v>
      </c>
      <c r="F8146" s="117">
        <v>45978</v>
      </c>
      <c r="G8146" s="118" t="s">
        <v>102</v>
      </c>
      <c r="H8146" s="119" t="s">
        <v>132</v>
      </c>
      <c r="I8146" s="116" t="s">
        <v>147</v>
      </c>
      <c r="J8146" s="116" t="s">
        <v>2523</v>
      </c>
      <c r="K8146" s="116" t="s">
        <v>2698</v>
      </c>
      <c r="L8146" s="116" t="s">
        <v>176</v>
      </c>
      <c r="M8146" s="116" t="s">
        <v>176</v>
      </c>
      <c r="N8146" s="116" t="s">
        <v>273</v>
      </c>
      <c r="O8146" s="118">
        <v>2021</v>
      </c>
      <c r="P8146" s="118" t="s">
        <v>114</v>
      </c>
    </row>
    <row r="8147" spans="2:16" x14ac:dyDescent="0.45">
      <c r="B8147" s="115">
        <v>100200495</v>
      </c>
      <c r="C8147" s="116" t="s">
        <v>10810</v>
      </c>
      <c r="D8147" s="116" t="s">
        <v>776</v>
      </c>
      <c r="E8147" s="116" t="s">
        <v>216</v>
      </c>
      <c r="F8147" s="117">
        <v>45978</v>
      </c>
      <c r="G8147" s="118" t="s">
        <v>102</v>
      </c>
      <c r="H8147" s="119" t="s">
        <v>132</v>
      </c>
      <c r="I8147" s="116" t="s">
        <v>147</v>
      </c>
      <c r="J8147" s="116" t="s">
        <v>2523</v>
      </c>
      <c r="K8147" s="116" t="s">
        <v>2698</v>
      </c>
      <c r="L8147" s="116" t="s">
        <v>176</v>
      </c>
      <c r="M8147" s="116" t="s">
        <v>176</v>
      </c>
      <c r="N8147" s="116" t="s">
        <v>462</v>
      </c>
      <c r="O8147" s="118">
        <v>2147</v>
      </c>
      <c r="P8147" s="118" t="s">
        <v>114</v>
      </c>
    </row>
    <row r="8148" spans="2:16" x14ac:dyDescent="0.45">
      <c r="B8148" s="115">
        <v>104919271</v>
      </c>
      <c r="C8148" s="116" t="s">
        <v>10811</v>
      </c>
      <c r="D8148" s="116" t="s">
        <v>10804</v>
      </c>
      <c r="E8148" s="116" t="s">
        <v>216</v>
      </c>
      <c r="F8148" s="117">
        <v>45978</v>
      </c>
      <c r="G8148" s="118" t="s">
        <v>102</v>
      </c>
      <c r="H8148" s="119" t="s">
        <v>132</v>
      </c>
      <c r="I8148" s="116" t="s">
        <v>143</v>
      </c>
      <c r="J8148" s="116" t="s">
        <v>2647</v>
      </c>
      <c r="K8148" s="116" t="s">
        <v>2648</v>
      </c>
      <c r="L8148" s="116" t="s">
        <v>176</v>
      </c>
      <c r="M8148" s="116" t="s">
        <v>176</v>
      </c>
      <c r="N8148" s="116" t="s">
        <v>287</v>
      </c>
      <c r="O8148" s="118">
        <v>2043</v>
      </c>
      <c r="P8148" s="118" t="s">
        <v>113</v>
      </c>
    </row>
    <row r="8149" spans="2:16" x14ac:dyDescent="0.45">
      <c r="B8149" s="115">
        <v>424868</v>
      </c>
      <c r="C8149" s="116" t="s">
        <v>10812</v>
      </c>
      <c r="D8149" s="116" t="s">
        <v>873</v>
      </c>
      <c r="E8149" s="116" t="s">
        <v>216</v>
      </c>
      <c r="F8149" s="117">
        <v>45979</v>
      </c>
      <c r="G8149" s="118" t="s">
        <v>102</v>
      </c>
      <c r="H8149" s="119" t="s">
        <v>132</v>
      </c>
      <c r="I8149" s="116" t="s">
        <v>143</v>
      </c>
      <c r="J8149" s="116" t="s">
        <v>2941</v>
      </c>
      <c r="K8149" s="116" t="s">
        <v>2941</v>
      </c>
      <c r="L8149" s="116" t="s">
        <v>176</v>
      </c>
      <c r="M8149" s="116" t="s">
        <v>176</v>
      </c>
      <c r="N8149" s="116" t="s">
        <v>1190</v>
      </c>
      <c r="O8149" s="118">
        <v>2800</v>
      </c>
      <c r="P8149" s="118" t="s">
        <v>114</v>
      </c>
    </row>
    <row r="8150" spans="2:16" x14ac:dyDescent="0.45">
      <c r="B8150" s="115">
        <v>77037944</v>
      </c>
      <c r="C8150" s="116" t="s">
        <v>10813</v>
      </c>
      <c r="D8150" s="116" t="s">
        <v>734</v>
      </c>
      <c r="E8150" s="116" t="s">
        <v>216</v>
      </c>
      <c r="F8150" s="117">
        <v>45979</v>
      </c>
      <c r="G8150" s="118" t="s">
        <v>102</v>
      </c>
      <c r="H8150" s="119" t="s">
        <v>132</v>
      </c>
      <c r="I8150" s="116" t="s">
        <v>150</v>
      </c>
      <c r="J8150" s="116" t="s">
        <v>2494</v>
      </c>
      <c r="K8150" s="116" t="s">
        <v>2495</v>
      </c>
      <c r="L8150" s="116" t="s">
        <v>176</v>
      </c>
      <c r="M8150" s="116" t="s">
        <v>176</v>
      </c>
      <c r="N8150" s="116" t="s">
        <v>225</v>
      </c>
      <c r="O8150" s="118">
        <v>2077</v>
      </c>
      <c r="P8150" s="118" t="s">
        <v>114</v>
      </c>
    </row>
    <row r="8151" spans="2:16" x14ac:dyDescent="0.45">
      <c r="B8151" s="115">
        <v>627721448</v>
      </c>
      <c r="C8151" s="116" t="s">
        <v>10814</v>
      </c>
      <c r="D8151" s="116" t="s">
        <v>1090</v>
      </c>
      <c r="E8151" s="116" t="s">
        <v>216</v>
      </c>
      <c r="F8151" s="117">
        <v>45979</v>
      </c>
      <c r="G8151" s="118" t="s">
        <v>102</v>
      </c>
      <c r="H8151" s="119" t="s">
        <v>132</v>
      </c>
      <c r="I8151" s="116" t="s">
        <v>156</v>
      </c>
      <c r="J8151" s="116" t="s">
        <v>2426</v>
      </c>
      <c r="K8151" s="116" t="s">
        <v>2427</v>
      </c>
      <c r="L8151" s="116" t="s">
        <v>176</v>
      </c>
      <c r="M8151" s="116" t="s">
        <v>176</v>
      </c>
      <c r="N8151" s="116" t="s">
        <v>561</v>
      </c>
      <c r="O8151" s="118">
        <v>2500</v>
      </c>
      <c r="P8151" s="118" t="s">
        <v>114</v>
      </c>
    </row>
    <row r="8152" spans="2:16" x14ac:dyDescent="0.45">
      <c r="B8152" s="115">
        <v>33189</v>
      </c>
      <c r="C8152" s="116" t="s">
        <v>10815</v>
      </c>
      <c r="D8152" s="116" t="s">
        <v>306</v>
      </c>
      <c r="E8152" s="116" t="s">
        <v>216</v>
      </c>
      <c r="F8152" s="117">
        <v>45980</v>
      </c>
      <c r="G8152" s="118" t="s">
        <v>102</v>
      </c>
      <c r="H8152" s="119" t="s">
        <v>132</v>
      </c>
      <c r="I8152" s="116" t="s">
        <v>153</v>
      </c>
      <c r="J8152" s="116" t="s">
        <v>2566</v>
      </c>
      <c r="K8152" s="116" t="s">
        <v>2567</v>
      </c>
      <c r="L8152" s="116" t="s">
        <v>176</v>
      </c>
      <c r="M8152" s="116" t="s">
        <v>177</v>
      </c>
      <c r="N8152" s="116" t="s">
        <v>1168</v>
      </c>
      <c r="O8152" s="118">
        <v>3175</v>
      </c>
      <c r="P8152" s="118" t="s">
        <v>114</v>
      </c>
    </row>
    <row r="8153" spans="2:16" x14ac:dyDescent="0.45">
      <c r="B8153" s="115">
        <v>8759199</v>
      </c>
      <c r="C8153" s="116" t="s">
        <v>10816</v>
      </c>
      <c r="D8153" s="116" t="s">
        <v>685</v>
      </c>
      <c r="E8153" s="116" t="s">
        <v>216</v>
      </c>
      <c r="F8153" s="117">
        <v>45980</v>
      </c>
      <c r="G8153" s="118" t="s">
        <v>102</v>
      </c>
      <c r="H8153" s="119" t="s">
        <v>132</v>
      </c>
      <c r="I8153" s="116" t="s">
        <v>155</v>
      </c>
      <c r="J8153" s="116" t="s">
        <v>2504</v>
      </c>
      <c r="K8153" s="116" t="s">
        <v>2505</v>
      </c>
      <c r="L8153" s="116" t="s">
        <v>180</v>
      </c>
      <c r="M8153" s="116" t="s">
        <v>180</v>
      </c>
      <c r="N8153" s="116" t="s">
        <v>4597</v>
      </c>
      <c r="O8153" s="118">
        <v>6076</v>
      </c>
      <c r="P8153" s="118" t="s">
        <v>114</v>
      </c>
    </row>
    <row r="8154" spans="2:16" x14ac:dyDescent="0.45">
      <c r="B8154" s="115">
        <v>9178849</v>
      </c>
      <c r="C8154" s="116" t="s">
        <v>10817</v>
      </c>
      <c r="D8154" s="116" t="s">
        <v>685</v>
      </c>
      <c r="E8154" s="116" t="s">
        <v>216</v>
      </c>
      <c r="F8154" s="117">
        <v>45980</v>
      </c>
      <c r="G8154" s="118" t="s">
        <v>102</v>
      </c>
      <c r="H8154" s="119" t="s">
        <v>132</v>
      </c>
      <c r="I8154" s="116" t="s">
        <v>155</v>
      </c>
      <c r="J8154" s="116" t="s">
        <v>2504</v>
      </c>
      <c r="K8154" s="116" t="s">
        <v>2505</v>
      </c>
      <c r="L8154" s="116" t="s">
        <v>180</v>
      </c>
      <c r="M8154" s="116" t="s">
        <v>180</v>
      </c>
      <c r="N8154" s="116" t="s">
        <v>965</v>
      </c>
      <c r="O8154" s="118">
        <v>6029</v>
      </c>
      <c r="P8154" s="118" t="s">
        <v>114</v>
      </c>
    </row>
    <row r="8155" spans="2:16" x14ac:dyDescent="0.45">
      <c r="B8155" s="115">
        <v>9702541</v>
      </c>
      <c r="C8155" s="116" t="s">
        <v>10818</v>
      </c>
      <c r="D8155" s="116" t="s">
        <v>397</v>
      </c>
      <c r="E8155" s="116" t="s">
        <v>216</v>
      </c>
      <c r="F8155" s="117">
        <v>45980</v>
      </c>
      <c r="G8155" s="118" t="s">
        <v>102</v>
      </c>
      <c r="H8155" s="119" t="s">
        <v>132</v>
      </c>
      <c r="I8155" s="116" t="s">
        <v>147</v>
      </c>
      <c r="J8155" s="116" t="s">
        <v>2523</v>
      </c>
      <c r="K8155" s="116" t="s">
        <v>2534</v>
      </c>
      <c r="L8155" s="116" t="s">
        <v>178</v>
      </c>
      <c r="M8155" s="116" t="s">
        <v>178</v>
      </c>
      <c r="N8155" s="116" t="s">
        <v>875</v>
      </c>
      <c r="O8155" s="118">
        <v>4118</v>
      </c>
      <c r="P8155" s="118" t="s">
        <v>114</v>
      </c>
    </row>
    <row r="8156" spans="2:16" x14ac:dyDescent="0.45">
      <c r="B8156" s="115">
        <v>10851626</v>
      </c>
      <c r="C8156" s="116" t="s">
        <v>10819</v>
      </c>
      <c r="D8156" s="116" t="s">
        <v>6021</v>
      </c>
      <c r="E8156" s="116" t="s">
        <v>216</v>
      </c>
      <c r="F8156" s="117">
        <v>45980</v>
      </c>
      <c r="G8156" s="118" t="s">
        <v>102</v>
      </c>
      <c r="H8156" s="119" t="s">
        <v>132</v>
      </c>
      <c r="I8156" s="116" t="s">
        <v>155</v>
      </c>
      <c r="J8156" s="116" t="s">
        <v>2504</v>
      </c>
      <c r="K8156" s="116" t="s">
        <v>2505</v>
      </c>
      <c r="L8156" s="116" t="s">
        <v>178</v>
      </c>
      <c r="M8156" s="116" t="s">
        <v>178</v>
      </c>
      <c r="N8156" s="116" t="s">
        <v>2150</v>
      </c>
      <c r="O8156" s="118">
        <v>4102</v>
      </c>
      <c r="P8156" s="118" t="s">
        <v>114</v>
      </c>
    </row>
    <row r="8157" spans="2:16" x14ac:dyDescent="0.45">
      <c r="B8157" s="115">
        <v>134309363</v>
      </c>
      <c r="C8157" s="116" t="s">
        <v>10820</v>
      </c>
      <c r="D8157" s="116" t="s">
        <v>2091</v>
      </c>
      <c r="E8157" s="116" t="s">
        <v>216</v>
      </c>
      <c r="F8157" s="117">
        <v>45980</v>
      </c>
      <c r="G8157" s="118" t="s">
        <v>102</v>
      </c>
      <c r="H8157" s="119" t="s">
        <v>132</v>
      </c>
      <c r="I8157" s="116" t="s">
        <v>143</v>
      </c>
      <c r="J8157" s="116" t="s">
        <v>2941</v>
      </c>
      <c r="K8157" s="116" t="s">
        <v>2941</v>
      </c>
      <c r="L8157" s="116" t="s">
        <v>177</v>
      </c>
      <c r="M8157" s="116" t="s">
        <v>179</v>
      </c>
      <c r="N8157" s="116" t="s">
        <v>221</v>
      </c>
      <c r="O8157" s="118">
        <v>5251</v>
      </c>
      <c r="P8157" s="118" t="s">
        <v>114</v>
      </c>
    </row>
    <row r="8158" spans="2:16" x14ac:dyDescent="0.45">
      <c r="B8158" s="115">
        <v>141611896</v>
      </c>
      <c r="C8158" s="116" t="s">
        <v>10821</v>
      </c>
      <c r="D8158" s="116" t="s">
        <v>734</v>
      </c>
      <c r="E8158" s="116" t="s">
        <v>216</v>
      </c>
      <c r="F8158" s="117">
        <v>45980</v>
      </c>
      <c r="G8158" s="118" t="s">
        <v>102</v>
      </c>
      <c r="H8158" s="119" t="s">
        <v>132</v>
      </c>
      <c r="I8158" s="116" t="s">
        <v>156</v>
      </c>
      <c r="J8158" s="116" t="s">
        <v>2426</v>
      </c>
      <c r="K8158" s="116" t="s">
        <v>2542</v>
      </c>
      <c r="L8158" s="116" t="s">
        <v>177</v>
      </c>
      <c r="M8158" s="116" t="s">
        <v>176</v>
      </c>
      <c r="N8158" s="116" t="s">
        <v>287</v>
      </c>
      <c r="O8158" s="118">
        <v>2000</v>
      </c>
      <c r="P8158" s="118" t="s">
        <v>114</v>
      </c>
    </row>
    <row r="8159" spans="2:16" x14ac:dyDescent="0.45">
      <c r="B8159" s="115">
        <v>634555712</v>
      </c>
      <c r="C8159" s="116" t="s">
        <v>10822</v>
      </c>
      <c r="D8159" s="116" t="s">
        <v>1986</v>
      </c>
      <c r="E8159" s="116" t="s">
        <v>216</v>
      </c>
      <c r="F8159" s="117">
        <v>45980</v>
      </c>
      <c r="G8159" s="118" t="s">
        <v>102</v>
      </c>
      <c r="H8159" s="119" t="s">
        <v>132</v>
      </c>
      <c r="I8159" s="116" t="s">
        <v>150</v>
      </c>
      <c r="J8159" s="116" t="s">
        <v>2494</v>
      </c>
      <c r="K8159" s="116" t="s">
        <v>2495</v>
      </c>
      <c r="L8159" s="116" t="s">
        <v>176</v>
      </c>
      <c r="M8159" s="116" t="s">
        <v>176</v>
      </c>
      <c r="N8159" s="116" t="s">
        <v>287</v>
      </c>
      <c r="O8159" s="118">
        <v>2000</v>
      </c>
      <c r="P8159" s="118" t="s">
        <v>114</v>
      </c>
    </row>
    <row r="8160" spans="2:16" x14ac:dyDescent="0.45">
      <c r="B8160" s="115">
        <v>644418995</v>
      </c>
      <c r="C8160" s="116" t="s">
        <v>10823</v>
      </c>
      <c r="D8160" s="116" t="s">
        <v>1986</v>
      </c>
      <c r="E8160" s="116" t="s">
        <v>216</v>
      </c>
      <c r="F8160" s="117">
        <v>45980</v>
      </c>
      <c r="G8160" s="118" t="s">
        <v>102</v>
      </c>
      <c r="H8160" s="119" t="s">
        <v>132</v>
      </c>
      <c r="I8160" s="116" t="s">
        <v>150</v>
      </c>
      <c r="J8160" s="116" t="s">
        <v>2494</v>
      </c>
      <c r="K8160" s="116" t="s">
        <v>2495</v>
      </c>
      <c r="L8160" s="116" t="s">
        <v>176</v>
      </c>
      <c r="M8160" s="116" t="s">
        <v>176</v>
      </c>
      <c r="N8160" s="116" t="s">
        <v>287</v>
      </c>
      <c r="O8160" s="118">
        <v>2000</v>
      </c>
      <c r="P8160" s="118" t="s">
        <v>114</v>
      </c>
    </row>
    <row r="8161" spans="2:16" x14ac:dyDescent="0.45">
      <c r="B8161" s="115">
        <v>1805027</v>
      </c>
      <c r="C8161" s="116" t="s">
        <v>10824</v>
      </c>
      <c r="D8161" s="116" t="s">
        <v>969</v>
      </c>
      <c r="E8161" s="116" t="s">
        <v>216</v>
      </c>
      <c r="F8161" s="117">
        <v>45981</v>
      </c>
      <c r="G8161" s="118" t="s">
        <v>102</v>
      </c>
      <c r="H8161" s="119" t="s">
        <v>132</v>
      </c>
      <c r="I8161" s="116" t="s">
        <v>154</v>
      </c>
      <c r="J8161" s="116" t="s">
        <v>2769</v>
      </c>
      <c r="K8161" s="116" t="s">
        <v>2770</v>
      </c>
      <c r="L8161" s="116" t="s">
        <v>176</v>
      </c>
      <c r="M8161" s="116" t="s">
        <v>178</v>
      </c>
      <c r="N8161" s="116" t="s">
        <v>531</v>
      </c>
      <c r="O8161" s="118">
        <v>4170</v>
      </c>
      <c r="P8161" s="118" t="s">
        <v>114</v>
      </c>
    </row>
    <row r="8162" spans="2:16" x14ac:dyDescent="0.45">
      <c r="B8162" s="115">
        <v>10330266</v>
      </c>
      <c r="C8162" s="116" t="s">
        <v>10825</v>
      </c>
      <c r="D8162" s="116" t="s">
        <v>4504</v>
      </c>
      <c r="E8162" s="116" t="s">
        <v>216</v>
      </c>
      <c r="F8162" s="117">
        <v>45981</v>
      </c>
      <c r="G8162" s="118" t="s">
        <v>102</v>
      </c>
      <c r="H8162" s="119" t="s">
        <v>132</v>
      </c>
      <c r="I8162" s="116" t="s">
        <v>151</v>
      </c>
      <c r="J8162" s="116" t="s">
        <v>2530</v>
      </c>
      <c r="K8162" s="116" t="s">
        <v>2945</v>
      </c>
      <c r="L8162" s="116" t="s">
        <v>178</v>
      </c>
      <c r="M8162" s="116" t="s">
        <v>178</v>
      </c>
      <c r="N8162" s="116" t="s">
        <v>1296</v>
      </c>
      <c r="O8162" s="118">
        <v>4870</v>
      </c>
      <c r="P8162" s="118" t="s">
        <v>114</v>
      </c>
    </row>
    <row r="8163" spans="2:16" x14ac:dyDescent="0.45">
      <c r="B8163" s="115">
        <v>55015748</v>
      </c>
      <c r="C8163" s="116" t="s">
        <v>10826</v>
      </c>
      <c r="D8163" s="116" t="s">
        <v>781</v>
      </c>
      <c r="E8163" s="116" t="s">
        <v>216</v>
      </c>
      <c r="F8163" s="117">
        <v>45981</v>
      </c>
      <c r="G8163" s="118" t="s">
        <v>102</v>
      </c>
      <c r="H8163" s="119" t="s">
        <v>132</v>
      </c>
      <c r="I8163" s="116" t="s">
        <v>144</v>
      </c>
      <c r="J8163" s="116" t="s">
        <v>2514</v>
      </c>
      <c r="K8163" s="116" t="s">
        <v>2724</v>
      </c>
      <c r="L8163" s="116" t="s">
        <v>176</v>
      </c>
      <c r="M8163" s="116" t="s">
        <v>180</v>
      </c>
      <c r="N8163" s="116" t="s">
        <v>679</v>
      </c>
      <c r="O8163" s="118">
        <v>6104</v>
      </c>
      <c r="P8163" s="118" t="s">
        <v>114</v>
      </c>
    </row>
    <row r="8164" spans="2:16" x14ac:dyDescent="0.45">
      <c r="B8164" s="115">
        <v>74956095</v>
      </c>
      <c r="C8164" s="116" t="s">
        <v>10827</v>
      </c>
      <c r="D8164" s="116" t="s">
        <v>969</v>
      </c>
      <c r="E8164" s="116" t="s">
        <v>216</v>
      </c>
      <c r="F8164" s="117">
        <v>45981</v>
      </c>
      <c r="G8164" s="118" t="s">
        <v>102</v>
      </c>
      <c r="H8164" s="119" t="s">
        <v>132</v>
      </c>
      <c r="I8164" s="116" t="s">
        <v>154</v>
      </c>
      <c r="J8164" s="116" t="s">
        <v>2769</v>
      </c>
      <c r="K8164" s="116" t="s">
        <v>2770</v>
      </c>
      <c r="L8164" s="116" t="s">
        <v>178</v>
      </c>
      <c r="M8164" s="116" t="s">
        <v>178</v>
      </c>
      <c r="N8164" s="116" t="s">
        <v>531</v>
      </c>
      <c r="O8164" s="118">
        <v>4170</v>
      </c>
      <c r="P8164" s="118" t="s">
        <v>114</v>
      </c>
    </row>
    <row r="8165" spans="2:16" x14ac:dyDescent="0.45">
      <c r="B8165" s="115">
        <v>83982487</v>
      </c>
      <c r="C8165" s="116" t="s">
        <v>10828</v>
      </c>
      <c r="D8165" s="116" t="s">
        <v>682</v>
      </c>
      <c r="E8165" s="116" t="s">
        <v>216</v>
      </c>
      <c r="F8165" s="117">
        <v>45981</v>
      </c>
      <c r="G8165" s="118" t="s">
        <v>102</v>
      </c>
      <c r="H8165" s="119" t="s">
        <v>132</v>
      </c>
      <c r="I8165" s="116" t="s">
        <v>156</v>
      </c>
      <c r="J8165" s="116" t="s">
        <v>2426</v>
      </c>
      <c r="K8165" s="116" t="s">
        <v>2878</v>
      </c>
      <c r="L8165" s="116" t="s">
        <v>176</v>
      </c>
      <c r="M8165" s="116" t="s">
        <v>178</v>
      </c>
      <c r="N8165" s="116" t="s">
        <v>244</v>
      </c>
      <c r="O8165" s="118">
        <v>4214</v>
      </c>
      <c r="P8165" s="118" t="s">
        <v>114</v>
      </c>
    </row>
    <row r="8166" spans="2:16" x14ac:dyDescent="0.45">
      <c r="B8166" s="115">
        <v>118711078</v>
      </c>
      <c r="C8166" s="116" t="s">
        <v>10829</v>
      </c>
      <c r="D8166" s="116" t="s">
        <v>781</v>
      </c>
      <c r="E8166" s="116" t="s">
        <v>216</v>
      </c>
      <c r="F8166" s="117">
        <v>45981</v>
      </c>
      <c r="G8166" s="118" t="s">
        <v>102</v>
      </c>
      <c r="H8166" s="119" t="s">
        <v>132</v>
      </c>
      <c r="I8166" s="116" t="s">
        <v>144</v>
      </c>
      <c r="J8166" s="116" t="s">
        <v>2514</v>
      </c>
      <c r="K8166" s="116" t="s">
        <v>2724</v>
      </c>
      <c r="L8166" s="116" t="s">
        <v>177</v>
      </c>
      <c r="M8166" s="116" t="s">
        <v>180</v>
      </c>
      <c r="N8166" s="116" t="s">
        <v>679</v>
      </c>
      <c r="O8166" s="118">
        <v>6104</v>
      </c>
      <c r="P8166" s="118" t="s">
        <v>114</v>
      </c>
    </row>
    <row r="8167" spans="2:16" x14ac:dyDescent="0.45">
      <c r="B8167" s="115">
        <v>144573491</v>
      </c>
      <c r="C8167" s="116" t="s">
        <v>10830</v>
      </c>
      <c r="D8167" s="116" t="s">
        <v>969</v>
      </c>
      <c r="E8167" s="116" t="s">
        <v>216</v>
      </c>
      <c r="F8167" s="117">
        <v>45981</v>
      </c>
      <c r="G8167" s="118" t="s">
        <v>102</v>
      </c>
      <c r="H8167" s="119" t="s">
        <v>132</v>
      </c>
      <c r="I8167" s="116" t="s">
        <v>154</v>
      </c>
      <c r="J8167" s="116" t="s">
        <v>2769</v>
      </c>
      <c r="K8167" s="116" t="s">
        <v>2770</v>
      </c>
      <c r="L8167" s="116" t="s">
        <v>180</v>
      </c>
      <c r="M8167" s="116" t="s">
        <v>178</v>
      </c>
      <c r="N8167" s="116" t="s">
        <v>531</v>
      </c>
      <c r="O8167" s="118">
        <v>4170</v>
      </c>
      <c r="P8167" s="118" t="s">
        <v>114</v>
      </c>
    </row>
    <row r="8168" spans="2:16" x14ac:dyDescent="0.45">
      <c r="B8168" s="115">
        <v>600655374</v>
      </c>
      <c r="C8168" s="116" t="s">
        <v>10831</v>
      </c>
      <c r="D8168" s="116" t="s">
        <v>10658</v>
      </c>
      <c r="E8168" s="116" t="s">
        <v>216</v>
      </c>
      <c r="F8168" s="117">
        <v>45981</v>
      </c>
      <c r="G8168" s="118" t="s">
        <v>102</v>
      </c>
      <c r="H8168" s="119" t="s">
        <v>132</v>
      </c>
      <c r="I8168" s="116" t="s">
        <v>150</v>
      </c>
      <c r="J8168" s="116" t="s">
        <v>2555</v>
      </c>
      <c r="K8168" s="116" t="s">
        <v>2556</v>
      </c>
      <c r="L8168" s="116" t="s">
        <v>176</v>
      </c>
      <c r="M8168" s="116" t="s">
        <v>176</v>
      </c>
      <c r="N8168" s="116" t="s">
        <v>369</v>
      </c>
      <c r="O8168" s="118">
        <v>2773</v>
      </c>
      <c r="P8168" s="118" t="s">
        <v>113</v>
      </c>
    </row>
    <row r="8169" spans="2:16" x14ac:dyDescent="0.45">
      <c r="B8169" s="115">
        <v>607039403</v>
      </c>
      <c r="C8169" s="116" t="s">
        <v>10832</v>
      </c>
      <c r="D8169" s="116" t="s">
        <v>969</v>
      </c>
      <c r="E8169" s="116" t="s">
        <v>216</v>
      </c>
      <c r="F8169" s="117">
        <v>45981</v>
      </c>
      <c r="G8169" s="118" t="s">
        <v>102</v>
      </c>
      <c r="H8169" s="119" t="s">
        <v>132</v>
      </c>
      <c r="I8169" s="116" t="s">
        <v>154</v>
      </c>
      <c r="J8169" s="116" t="s">
        <v>2769</v>
      </c>
      <c r="K8169" s="116" t="s">
        <v>2770</v>
      </c>
      <c r="L8169" s="116" t="s">
        <v>180</v>
      </c>
      <c r="M8169" s="116" t="s">
        <v>178</v>
      </c>
      <c r="N8169" s="116" t="s">
        <v>531</v>
      </c>
      <c r="O8169" s="118">
        <v>4170</v>
      </c>
      <c r="P8169" s="118" t="s">
        <v>114</v>
      </c>
    </row>
    <row r="8170" spans="2:16" x14ac:dyDescent="0.45">
      <c r="B8170" s="115">
        <v>609454444</v>
      </c>
      <c r="C8170" s="116" t="s">
        <v>10833</v>
      </c>
      <c r="D8170" s="116" t="s">
        <v>3845</v>
      </c>
      <c r="E8170" s="116" t="s">
        <v>216</v>
      </c>
      <c r="F8170" s="117">
        <v>45981</v>
      </c>
      <c r="G8170" s="118" t="s">
        <v>102</v>
      </c>
      <c r="H8170" s="119" t="s">
        <v>132</v>
      </c>
      <c r="I8170" s="116" t="s">
        <v>147</v>
      </c>
      <c r="J8170" s="116" t="s">
        <v>2539</v>
      </c>
      <c r="K8170" s="116" t="s">
        <v>2540</v>
      </c>
      <c r="L8170" s="116" t="s">
        <v>177</v>
      </c>
      <c r="M8170" s="116" t="s">
        <v>176</v>
      </c>
      <c r="N8170" s="116" t="s">
        <v>287</v>
      </c>
      <c r="O8170" s="118">
        <v>2000</v>
      </c>
      <c r="P8170" s="118" t="s">
        <v>114</v>
      </c>
    </row>
    <row r="8171" spans="2:16" x14ac:dyDescent="0.45">
      <c r="B8171" s="115">
        <v>610066067</v>
      </c>
      <c r="C8171" s="116" t="s">
        <v>10834</v>
      </c>
      <c r="D8171" s="116" t="s">
        <v>969</v>
      </c>
      <c r="E8171" s="116" t="s">
        <v>216</v>
      </c>
      <c r="F8171" s="117">
        <v>45981</v>
      </c>
      <c r="G8171" s="118" t="s">
        <v>102</v>
      </c>
      <c r="H8171" s="119" t="s">
        <v>132</v>
      </c>
      <c r="I8171" s="116" t="s">
        <v>154</v>
      </c>
      <c r="J8171" s="116" t="s">
        <v>2769</v>
      </c>
      <c r="K8171" s="116" t="s">
        <v>2770</v>
      </c>
      <c r="L8171" s="116" t="s">
        <v>180</v>
      </c>
      <c r="M8171" s="116" t="s">
        <v>178</v>
      </c>
      <c r="N8171" s="116" t="s">
        <v>531</v>
      </c>
      <c r="O8171" s="118">
        <v>4170</v>
      </c>
      <c r="P8171" s="118" t="s">
        <v>114</v>
      </c>
    </row>
    <row r="8172" spans="2:16" x14ac:dyDescent="0.45">
      <c r="B8172" s="115">
        <v>612222732</v>
      </c>
      <c r="C8172" s="116" t="s">
        <v>10835</v>
      </c>
      <c r="D8172" s="116" t="s">
        <v>342</v>
      </c>
      <c r="E8172" s="116" t="s">
        <v>216</v>
      </c>
      <c r="F8172" s="117">
        <v>45981</v>
      </c>
      <c r="G8172" s="118" t="s">
        <v>102</v>
      </c>
      <c r="H8172" s="119" t="s">
        <v>132</v>
      </c>
      <c r="I8172" s="116" t="s">
        <v>155</v>
      </c>
      <c r="J8172" s="116" t="s">
        <v>2504</v>
      </c>
      <c r="K8172" s="116" t="s">
        <v>2505</v>
      </c>
      <c r="L8172" s="116" t="s">
        <v>179</v>
      </c>
      <c r="M8172" s="116" t="s">
        <v>179</v>
      </c>
      <c r="N8172" s="116" t="s">
        <v>694</v>
      </c>
      <c r="O8172" s="118">
        <v>5007</v>
      </c>
      <c r="P8172" s="118" t="s">
        <v>114</v>
      </c>
    </row>
    <row r="8173" spans="2:16" x14ac:dyDescent="0.45">
      <c r="B8173" s="115">
        <v>631090723</v>
      </c>
      <c r="C8173" s="116" t="s">
        <v>10836</v>
      </c>
      <c r="D8173" s="116" t="s">
        <v>2459</v>
      </c>
      <c r="E8173" s="116" t="s">
        <v>216</v>
      </c>
      <c r="F8173" s="117">
        <v>45981</v>
      </c>
      <c r="G8173" s="118" t="s">
        <v>102</v>
      </c>
      <c r="H8173" s="119" t="s">
        <v>132</v>
      </c>
      <c r="I8173" s="116" t="s">
        <v>150</v>
      </c>
      <c r="J8173" s="116" t="s">
        <v>2555</v>
      </c>
      <c r="K8173" s="116" t="s">
        <v>2556</v>
      </c>
      <c r="L8173" s="116" t="s">
        <v>180</v>
      </c>
      <c r="M8173" s="116" t="s">
        <v>180</v>
      </c>
      <c r="N8173" s="116" t="s">
        <v>327</v>
      </c>
      <c r="O8173" s="118">
        <v>6005</v>
      </c>
      <c r="P8173" s="118" t="s">
        <v>114</v>
      </c>
    </row>
    <row r="8174" spans="2:16" x14ac:dyDescent="0.45">
      <c r="B8174" s="115">
        <v>51847</v>
      </c>
      <c r="C8174" s="116" t="s">
        <v>10837</v>
      </c>
      <c r="D8174" s="116" t="s">
        <v>627</v>
      </c>
      <c r="E8174" s="116" t="s">
        <v>216</v>
      </c>
      <c r="F8174" s="117">
        <v>45982</v>
      </c>
      <c r="G8174" s="118" t="s">
        <v>102</v>
      </c>
      <c r="H8174" s="119" t="s">
        <v>132</v>
      </c>
      <c r="I8174" s="116" t="s">
        <v>150</v>
      </c>
      <c r="J8174" s="116" t="s">
        <v>2494</v>
      </c>
      <c r="K8174" s="116" t="s">
        <v>2495</v>
      </c>
      <c r="L8174" s="116" t="s">
        <v>176</v>
      </c>
      <c r="M8174" s="116" t="s">
        <v>176</v>
      </c>
      <c r="N8174" s="116" t="s">
        <v>273</v>
      </c>
      <c r="O8174" s="118">
        <v>2031</v>
      </c>
      <c r="P8174" s="118" t="s">
        <v>114</v>
      </c>
    </row>
    <row r="8175" spans="2:16" x14ac:dyDescent="0.45">
      <c r="B8175" s="115">
        <v>588198</v>
      </c>
      <c r="C8175" s="116" t="s">
        <v>10838</v>
      </c>
      <c r="D8175" s="116" t="s">
        <v>3345</v>
      </c>
      <c r="E8175" s="116" t="s">
        <v>216</v>
      </c>
      <c r="F8175" s="117">
        <v>45982</v>
      </c>
      <c r="G8175" s="118" t="s">
        <v>102</v>
      </c>
      <c r="H8175" s="119" t="s">
        <v>132</v>
      </c>
      <c r="I8175" s="116" t="s">
        <v>145</v>
      </c>
      <c r="J8175" s="116" t="s">
        <v>2511</v>
      </c>
      <c r="K8175" s="116" t="s">
        <v>2889</v>
      </c>
      <c r="L8175" s="116" t="s">
        <v>176</v>
      </c>
      <c r="M8175" s="116" t="s">
        <v>176</v>
      </c>
      <c r="N8175" s="116" t="s">
        <v>554</v>
      </c>
      <c r="O8175" s="118">
        <v>2550</v>
      </c>
      <c r="P8175" s="118" t="s">
        <v>114</v>
      </c>
    </row>
    <row r="8176" spans="2:16" x14ac:dyDescent="0.45">
      <c r="B8176" s="115">
        <v>1777840</v>
      </c>
      <c r="C8176" s="116" t="s">
        <v>10839</v>
      </c>
      <c r="D8176" s="116" t="s">
        <v>840</v>
      </c>
      <c r="E8176" s="116" t="s">
        <v>216</v>
      </c>
      <c r="F8176" s="117">
        <v>45982</v>
      </c>
      <c r="G8176" s="118" t="s">
        <v>102</v>
      </c>
      <c r="H8176" s="119" t="s">
        <v>132</v>
      </c>
      <c r="I8176" s="116" t="s">
        <v>150</v>
      </c>
      <c r="J8176" s="116" t="s">
        <v>2494</v>
      </c>
      <c r="K8176" s="116" t="s">
        <v>2495</v>
      </c>
      <c r="L8176" s="116" t="s">
        <v>176</v>
      </c>
      <c r="M8176" s="116" t="s">
        <v>176</v>
      </c>
      <c r="N8176" s="116" t="s">
        <v>1190</v>
      </c>
      <c r="O8176" s="118">
        <v>2800</v>
      </c>
      <c r="P8176" s="118" t="s">
        <v>114</v>
      </c>
    </row>
    <row r="8177" spans="2:16" x14ac:dyDescent="0.45">
      <c r="B8177" s="115">
        <v>4479092</v>
      </c>
      <c r="C8177" s="116" t="s">
        <v>10840</v>
      </c>
      <c r="D8177" s="116" t="s">
        <v>6308</v>
      </c>
      <c r="E8177" s="116" t="s">
        <v>216</v>
      </c>
      <c r="F8177" s="117">
        <v>45982</v>
      </c>
      <c r="G8177" s="118" t="s">
        <v>102</v>
      </c>
      <c r="H8177" s="119" t="s">
        <v>132</v>
      </c>
      <c r="I8177" s="116" t="s">
        <v>155</v>
      </c>
      <c r="J8177" s="116" t="s">
        <v>2504</v>
      </c>
      <c r="K8177" s="116" t="s">
        <v>2505</v>
      </c>
      <c r="L8177" s="116" t="s">
        <v>177</v>
      </c>
      <c r="M8177" s="116" t="s">
        <v>177</v>
      </c>
      <c r="N8177" s="116" t="s">
        <v>667</v>
      </c>
      <c r="O8177" s="118">
        <v>3088</v>
      </c>
      <c r="P8177" s="118" t="s">
        <v>114</v>
      </c>
    </row>
    <row r="8178" spans="2:16" x14ac:dyDescent="0.45">
      <c r="B8178" s="115">
        <v>66037929</v>
      </c>
      <c r="C8178" s="116" t="s">
        <v>10841</v>
      </c>
      <c r="D8178" s="116" t="s">
        <v>10842</v>
      </c>
      <c r="E8178" s="116" t="s">
        <v>216</v>
      </c>
      <c r="F8178" s="117">
        <v>45982</v>
      </c>
      <c r="G8178" s="118" t="s">
        <v>102</v>
      </c>
      <c r="H8178" s="119" t="s">
        <v>132</v>
      </c>
      <c r="I8178" s="116" t="s">
        <v>150</v>
      </c>
      <c r="J8178" s="116" t="s">
        <v>2494</v>
      </c>
      <c r="K8178" s="116" t="s">
        <v>2495</v>
      </c>
      <c r="L8178" s="116" t="s">
        <v>176</v>
      </c>
      <c r="M8178" s="116" t="s">
        <v>177</v>
      </c>
      <c r="N8178" s="116" t="s">
        <v>307</v>
      </c>
      <c r="O8178" s="118">
        <v>3186</v>
      </c>
      <c r="P8178" s="118" t="s">
        <v>114</v>
      </c>
    </row>
    <row r="8179" spans="2:16" x14ac:dyDescent="0.45">
      <c r="B8179" s="115">
        <v>86173266</v>
      </c>
      <c r="C8179" s="116" t="s">
        <v>10843</v>
      </c>
      <c r="D8179" s="116" t="s">
        <v>625</v>
      </c>
      <c r="E8179" s="116" t="s">
        <v>216</v>
      </c>
      <c r="F8179" s="117">
        <v>45982</v>
      </c>
      <c r="G8179" s="118" t="s">
        <v>102</v>
      </c>
      <c r="H8179" s="119" t="s">
        <v>132</v>
      </c>
      <c r="I8179" s="116" t="s">
        <v>155</v>
      </c>
      <c r="J8179" s="116" t="s">
        <v>2504</v>
      </c>
      <c r="K8179" s="116" t="s">
        <v>2505</v>
      </c>
      <c r="L8179" s="116" t="s">
        <v>177</v>
      </c>
      <c r="M8179" s="116" t="s">
        <v>177</v>
      </c>
      <c r="N8179" s="116" t="s">
        <v>379</v>
      </c>
      <c r="O8179" s="118">
        <v>3122</v>
      </c>
      <c r="P8179" s="118" t="s">
        <v>113</v>
      </c>
    </row>
    <row r="8180" spans="2:16" x14ac:dyDescent="0.45">
      <c r="B8180" s="115">
        <v>93518579</v>
      </c>
      <c r="C8180" s="116" t="s">
        <v>10844</v>
      </c>
      <c r="D8180" s="116" t="s">
        <v>4207</v>
      </c>
      <c r="E8180" s="116" t="s">
        <v>216</v>
      </c>
      <c r="F8180" s="117">
        <v>45982</v>
      </c>
      <c r="G8180" s="118" t="s">
        <v>102</v>
      </c>
      <c r="H8180" s="119" t="s">
        <v>132</v>
      </c>
      <c r="I8180" s="116" t="s">
        <v>154</v>
      </c>
      <c r="J8180" s="116" t="s">
        <v>3256</v>
      </c>
      <c r="K8180" s="116" t="s">
        <v>3256</v>
      </c>
      <c r="L8180" s="116" t="s">
        <v>176</v>
      </c>
      <c r="M8180" s="116" t="s">
        <v>180</v>
      </c>
      <c r="N8180" s="116" t="s">
        <v>714</v>
      </c>
      <c r="O8180" s="118">
        <v>6153</v>
      </c>
      <c r="P8180" s="118" t="s">
        <v>114</v>
      </c>
    </row>
    <row r="8181" spans="2:16" x14ac:dyDescent="0.45">
      <c r="B8181" s="115">
        <v>98782426</v>
      </c>
      <c r="C8181" s="116" t="s">
        <v>10845</v>
      </c>
      <c r="D8181" s="116" t="s">
        <v>625</v>
      </c>
      <c r="E8181" s="116" t="s">
        <v>216</v>
      </c>
      <c r="F8181" s="117">
        <v>45982</v>
      </c>
      <c r="G8181" s="118" t="s">
        <v>102</v>
      </c>
      <c r="H8181" s="119" t="s">
        <v>132</v>
      </c>
      <c r="I8181" s="116" t="s">
        <v>155</v>
      </c>
      <c r="J8181" s="116" t="s">
        <v>2504</v>
      </c>
      <c r="K8181" s="116" t="s">
        <v>2505</v>
      </c>
      <c r="L8181" s="116" t="s">
        <v>177</v>
      </c>
      <c r="M8181" s="116" t="s">
        <v>177</v>
      </c>
      <c r="N8181" s="116" t="s">
        <v>379</v>
      </c>
      <c r="O8181" s="118">
        <v>3122</v>
      </c>
      <c r="P8181" s="118" t="s">
        <v>113</v>
      </c>
    </row>
    <row r="8182" spans="2:16" x14ac:dyDescent="0.45">
      <c r="B8182" s="115">
        <v>104195762</v>
      </c>
      <c r="C8182" s="116" t="s">
        <v>10846</v>
      </c>
      <c r="D8182" s="116" t="s">
        <v>625</v>
      </c>
      <c r="E8182" s="116" t="s">
        <v>216</v>
      </c>
      <c r="F8182" s="117">
        <v>45982</v>
      </c>
      <c r="G8182" s="118" t="s">
        <v>102</v>
      </c>
      <c r="H8182" s="119" t="s">
        <v>132</v>
      </c>
      <c r="I8182" s="116" t="s">
        <v>144</v>
      </c>
      <c r="J8182" s="116" t="s">
        <v>2595</v>
      </c>
      <c r="K8182" s="116" t="s">
        <v>2596</v>
      </c>
      <c r="L8182" s="116" t="s">
        <v>177</v>
      </c>
      <c r="M8182" s="116" t="s">
        <v>177</v>
      </c>
      <c r="N8182" s="116" t="s">
        <v>379</v>
      </c>
      <c r="O8182" s="118">
        <v>3122</v>
      </c>
      <c r="P8182" s="118" t="s">
        <v>113</v>
      </c>
    </row>
    <row r="8183" spans="2:16" x14ac:dyDescent="0.45">
      <c r="B8183" s="115">
        <v>122667510</v>
      </c>
      <c r="C8183" s="116" t="s">
        <v>10847</v>
      </c>
      <c r="D8183" s="116" t="s">
        <v>625</v>
      </c>
      <c r="E8183" s="116" t="s">
        <v>216</v>
      </c>
      <c r="F8183" s="117">
        <v>45982</v>
      </c>
      <c r="G8183" s="118" t="s">
        <v>102</v>
      </c>
      <c r="H8183" s="119" t="s">
        <v>132</v>
      </c>
      <c r="I8183" s="116" t="s">
        <v>150</v>
      </c>
      <c r="J8183" s="116" t="s">
        <v>2555</v>
      </c>
      <c r="K8183" s="116" t="s">
        <v>2556</v>
      </c>
      <c r="L8183" s="116" t="s">
        <v>177</v>
      </c>
      <c r="M8183" s="116" t="s">
        <v>177</v>
      </c>
      <c r="N8183" s="116" t="s">
        <v>379</v>
      </c>
      <c r="O8183" s="118">
        <v>3122</v>
      </c>
      <c r="P8183" s="118" t="s">
        <v>113</v>
      </c>
    </row>
    <row r="8184" spans="2:16" x14ac:dyDescent="0.45">
      <c r="B8184" s="115">
        <v>127270446</v>
      </c>
      <c r="C8184" s="116" t="s">
        <v>10848</v>
      </c>
      <c r="D8184" s="116" t="s">
        <v>625</v>
      </c>
      <c r="E8184" s="116" t="s">
        <v>216</v>
      </c>
      <c r="F8184" s="117">
        <v>45982</v>
      </c>
      <c r="G8184" s="118" t="s">
        <v>102</v>
      </c>
      <c r="H8184" s="119" t="s">
        <v>132</v>
      </c>
      <c r="I8184" s="116" t="s">
        <v>150</v>
      </c>
      <c r="J8184" s="116" t="s">
        <v>2555</v>
      </c>
      <c r="K8184" s="116" t="s">
        <v>2556</v>
      </c>
      <c r="L8184" s="116" t="s">
        <v>177</v>
      </c>
      <c r="M8184" s="116" t="s">
        <v>177</v>
      </c>
      <c r="N8184" s="116" t="s">
        <v>379</v>
      </c>
      <c r="O8184" s="118">
        <v>3122</v>
      </c>
      <c r="P8184" s="118" t="s">
        <v>113</v>
      </c>
    </row>
    <row r="8185" spans="2:16" x14ac:dyDescent="0.45">
      <c r="B8185" s="115">
        <v>128776867</v>
      </c>
      <c r="C8185" s="116" t="s">
        <v>10849</v>
      </c>
      <c r="D8185" s="116" t="s">
        <v>625</v>
      </c>
      <c r="E8185" s="116" t="s">
        <v>216</v>
      </c>
      <c r="F8185" s="117">
        <v>45982</v>
      </c>
      <c r="G8185" s="118" t="s">
        <v>102</v>
      </c>
      <c r="H8185" s="119" t="s">
        <v>132</v>
      </c>
      <c r="I8185" s="116" t="s">
        <v>150</v>
      </c>
      <c r="J8185" s="116" t="s">
        <v>2555</v>
      </c>
      <c r="K8185" s="116" t="s">
        <v>2556</v>
      </c>
      <c r="L8185" s="116" t="s">
        <v>177</v>
      </c>
      <c r="M8185" s="116" t="s">
        <v>177</v>
      </c>
      <c r="N8185" s="116" t="s">
        <v>379</v>
      </c>
      <c r="O8185" s="118">
        <v>3122</v>
      </c>
      <c r="P8185" s="118" t="s">
        <v>113</v>
      </c>
    </row>
    <row r="8186" spans="2:16" x14ac:dyDescent="0.45">
      <c r="B8186" s="115">
        <v>147135662</v>
      </c>
      <c r="C8186" s="116" t="s">
        <v>10850</v>
      </c>
      <c r="D8186" s="116" t="s">
        <v>625</v>
      </c>
      <c r="E8186" s="116" t="s">
        <v>216</v>
      </c>
      <c r="F8186" s="117">
        <v>45982</v>
      </c>
      <c r="G8186" s="118" t="s">
        <v>102</v>
      </c>
      <c r="H8186" s="119" t="s">
        <v>132</v>
      </c>
      <c r="I8186" s="116" t="s">
        <v>143</v>
      </c>
      <c r="J8186" s="116" t="s">
        <v>2941</v>
      </c>
      <c r="K8186" s="116" t="s">
        <v>2941</v>
      </c>
      <c r="L8186" s="116" t="s">
        <v>177</v>
      </c>
      <c r="M8186" s="116" t="s">
        <v>177</v>
      </c>
      <c r="N8186" s="116" t="s">
        <v>379</v>
      </c>
      <c r="O8186" s="118">
        <v>3122</v>
      </c>
      <c r="P8186" s="118" t="s">
        <v>113</v>
      </c>
    </row>
    <row r="8187" spans="2:16" x14ac:dyDescent="0.45">
      <c r="B8187" s="115">
        <v>603162269</v>
      </c>
      <c r="C8187" s="116" t="s">
        <v>10851</v>
      </c>
      <c r="D8187" s="116" t="s">
        <v>488</v>
      </c>
      <c r="E8187" s="116" t="s">
        <v>216</v>
      </c>
      <c r="F8187" s="117">
        <v>45982</v>
      </c>
      <c r="G8187" s="118" t="s">
        <v>102</v>
      </c>
      <c r="H8187" s="119" t="s">
        <v>132</v>
      </c>
      <c r="I8187" s="116" t="s">
        <v>156</v>
      </c>
      <c r="J8187" s="116" t="s">
        <v>2426</v>
      </c>
      <c r="K8187" s="116" t="s">
        <v>3168</v>
      </c>
      <c r="L8187" s="116" t="s">
        <v>183</v>
      </c>
      <c r="M8187" s="116" t="s">
        <v>183</v>
      </c>
      <c r="N8187" s="116" t="s">
        <v>183</v>
      </c>
      <c r="O8187" s="118">
        <v>2607</v>
      </c>
      <c r="P8187" s="118" t="s">
        <v>114</v>
      </c>
    </row>
    <row r="8188" spans="2:16" x14ac:dyDescent="0.45">
      <c r="B8188" s="115">
        <v>609578083</v>
      </c>
      <c r="C8188" s="116" t="s">
        <v>10852</v>
      </c>
      <c r="D8188" s="116" t="s">
        <v>625</v>
      </c>
      <c r="E8188" s="116" t="s">
        <v>216</v>
      </c>
      <c r="F8188" s="117">
        <v>45982</v>
      </c>
      <c r="G8188" s="118" t="s">
        <v>102</v>
      </c>
      <c r="H8188" s="119" t="s">
        <v>132</v>
      </c>
      <c r="I8188" s="116" t="s">
        <v>155</v>
      </c>
      <c r="J8188" s="116" t="s">
        <v>2504</v>
      </c>
      <c r="K8188" s="116" t="s">
        <v>2505</v>
      </c>
      <c r="L8188" s="116" t="s">
        <v>177</v>
      </c>
      <c r="M8188" s="116" t="s">
        <v>177</v>
      </c>
      <c r="N8188" s="116" t="s">
        <v>379</v>
      </c>
      <c r="O8188" s="118">
        <v>3122</v>
      </c>
      <c r="P8188" s="118" t="s">
        <v>113</v>
      </c>
    </row>
    <row r="8189" spans="2:16" x14ac:dyDescent="0.45">
      <c r="B8189" s="115">
        <v>634046905</v>
      </c>
      <c r="C8189" s="116" t="s">
        <v>10853</v>
      </c>
      <c r="D8189" s="116" t="s">
        <v>625</v>
      </c>
      <c r="E8189" s="116" t="s">
        <v>216</v>
      </c>
      <c r="F8189" s="117">
        <v>45982</v>
      </c>
      <c r="G8189" s="118" t="s">
        <v>102</v>
      </c>
      <c r="H8189" s="119" t="s">
        <v>132</v>
      </c>
      <c r="I8189" s="116" t="s">
        <v>159</v>
      </c>
      <c r="J8189" s="116" t="s">
        <v>2499</v>
      </c>
      <c r="K8189" s="116" t="s">
        <v>2951</v>
      </c>
      <c r="L8189" s="116" t="s">
        <v>177</v>
      </c>
      <c r="M8189" s="116" t="s">
        <v>177</v>
      </c>
      <c r="N8189" s="116" t="s">
        <v>1168</v>
      </c>
      <c r="O8189" s="118">
        <v>3175</v>
      </c>
      <c r="P8189" s="118" t="s">
        <v>113</v>
      </c>
    </row>
    <row r="8190" spans="2:16" x14ac:dyDescent="0.45">
      <c r="B8190" s="115">
        <v>9737508</v>
      </c>
      <c r="C8190" s="116" t="s">
        <v>10854</v>
      </c>
      <c r="D8190" s="116" t="s">
        <v>488</v>
      </c>
      <c r="E8190" s="116" t="s">
        <v>216</v>
      </c>
      <c r="F8190" s="117">
        <v>45985</v>
      </c>
      <c r="G8190" s="118" t="s">
        <v>102</v>
      </c>
      <c r="H8190" s="119" t="s">
        <v>132</v>
      </c>
      <c r="I8190" s="116" t="s">
        <v>145</v>
      </c>
      <c r="J8190" s="116" t="s">
        <v>2511</v>
      </c>
      <c r="K8190" s="116" t="s">
        <v>2691</v>
      </c>
      <c r="L8190" s="116" t="s">
        <v>178</v>
      </c>
      <c r="M8190" s="116" t="s">
        <v>178</v>
      </c>
      <c r="N8190" s="116" t="s">
        <v>794</v>
      </c>
      <c r="O8190" s="118">
        <v>4470</v>
      </c>
      <c r="P8190" s="118" t="s">
        <v>114</v>
      </c>
    </row>
    <row r="8191" spans="2:16" x14ac:dyDescent="0.45">
      <c r="B8191" s="115">
        <v>10754506</v>
      </c>
      <c r="C8191" s="116" t="s">
        <v>10855</v>
      </c>
      <c r="D8191" s="116" t="s">
        <v>4694</v>
      </c>
      <c r="E8191" s="116" t="s">
        <v>216</v>
      </c>
      <c r="F8191" s="117">
        <v>45985</v>
      </c>
      <c r="G8191" s="118" t="s">
        <v>102</v>
      </c>
      <c r="H8191" s="119" t="s">
        <v>132</v>
      </c>
      <c r="I8191" s="116" t="s">
        <v>143</v>
      </c>
      <c r="J8191" s="116" t="s">
        <v>2941</v>
      </c>
      <c r="K8191" s="116" t="s">
        <v>2941</v>
      </c>
      <c r="L8191" s="116" t="s">
        <v>178</v>
      </c>
      <c r="M8191" s="116" t="s">
        <v>178</v>
      </c>
      <c r="N8191" s="116" t="s">
        <v>244</v>
      </c>
      <c r="O8191" s="118">
        <v>4215</v>
      </c>
      <c r="P8191" s="118" t="s">
        <v>114</v>
      </c>
    </row>
    <row r="8192" spans="2:16" x14ac:dyDescent="0.45">
      <c r="B8192" s="115">
        <v>88894857</v>
      </c>
      <c r="C8192" s="116" t="s">
        <v>10856</v>
      </c>
      <c r="D8192" s="116" t="s">
        <v>4207</v>
      </c>
      <c r="E8192" s="116" t="s">
        <v>216</v>
      </c>
      <c r="F8192" s="117">
        <v>45985</v>
      </c>
      <c r="G8192" s="118" t="s">
        <v>102</v>
      </c>
      <c r="H8192" s="119" t="s">
        <v>132</v>
      </c>
      <c r="I8192" s="116" t="s">
        <v>153</v>
      </c>
      <c r="J8192" s="116" t="s">
        <v>2812</v>
      </c>
      <c r="K8192" s="116" t="s">
        <v>4834</v>
      </c>
      <c r="L8192" s="116" t="s">
        <v>178</v>
      </c>
      <c r="M8192" s="116" t="s">
        <v>176</v>
      </c>
      <c r="N8192" s="116" t="s">
        <v>287</v>
      </c>
      <c r="O8192" s="118">
        <v>2015</v>
      </c>
      <c r="P8192" s="118" t="s">
        <v>114</v>
      </c>
    </row>
    <row r="8193" spans="2:16" x14ac:dyDescent="0.45">
      <c r="B8193" s="115">
        <v>137487097</v>
      </c>
      <c r="C8193" s="116" t="s">
        <v>10857</v>
      </c>
      <c r="D8193" s="116" t="s">
        <v>1697</v>
      </c>
      <c r="E8193" s="116" t="s">
        <v>216</v>
      </c>
      <c r="F8193" s="117">
        <v>45985</v>
      </c>
      <c r="G8193" s="118" t="s">
        <v>102</v>
      </c>
      <c r="H8193" s="119" t="s">
        <v>132</v>
      </c>
      <c r="I8193" s="116" t="s">
        <v>161</v>
      </c>
      <c r="J8193" s="116" t="s">
        <v>3372</v>
      </c>
      <c r="K8193" s="116" t="s">
        <v>4156</v>
      </c>
      <c r="L8193" s="116" t="s">
        <v>177</v>
      </c>
      <c r="M8193" s="116" t="s">
        <v>179</v>
      </c>
      <c r="N8193" s="116" t="s">
        <v>221</v>
      </c>
      <c r="O8193" s="118">
        <v>5065</v>
      </c>
      <c r="P8193" s="118" t="s">
        <v>114</v>
      </c>
    </row>
    <row r="8194" spans="2:16" x14ac:dyDescent="0.45">
      <c r="B8194" s="115">
        <v>621070942</v>
      </c>
      <c r="C8194" s="116" t="s">
        <v>10858</v>
      </c>
      <c r="D8194" s="116" t="s">
        <v>10859</v>
      </c>
      <c r="E8194" s="116" t="s">
        <v>216</v>
      </c>
      <c r="F8194" s="117">
        <v>45985</v>
      </c>
      <c r="G8194" s="118" t="s">
        <v>102</v>
      </c>
      <c r="H8194" s="119" t="s">
        <v>132</v>
      </c>
      <c r="I8194" s="116" t="s">
        <v>156</v>
      </c>
      <c r="J8194" s="116" t="s">
        <v>2859</v>
      </c>
      <c r="K8194" s="116" t="s">
        <v>2859</v>
      </c>
      <c r="L8194" s="116" t="s">
        <v>177</v>
      </c>
      <c r="M8194" s="116" t="s">
        <v>177</v>
      </c>
      <c r="N8194" s="116" t="s">
        <v>1168</v>
      </c>
      <c r="O8194" s="118">
        <v>3175</v>
      </c>
      <c r="P8194" s="118" t="s">
        <v>114</v>
      </c>
    </row>
    <row r="8195" spans="2:16" x14ac:dyDescent="0.45">
      <c r="B8195" s="115">
        <v>628176787</v>
      </c>
      <c r="C8195" s="116" t="s">
        <v>10860</v>
      </c>
      <c r="D8195" s="116" t="s">
        <v>7964</v>
      </c>
      <c r="E8195" s="116" t="s">
        <v>216</v>
      </c>
      <c r="F8195" s="117">
        <v>45985</v>
      </c>
      <c r="G8195" s="118" t="s">
        <v>102</v>
      </c>
      <c r="H8195" s="119" t="s">
        <v>132</v>
      </c>
      <c r="I8195" s="116" t="s">
        <v>150</v>
      </c>
      <c r="J8195" s="116" t="s">
        <v>2555</v>
      </c>
      <c r="K8195" s="116" t="s">
        <v>3015</v>
      </c>
      <c r="L8195" s="116" t="s">
        <v>178</v>
      </c>
      <c r="M8195" s="116" t="s">
        <v>178</v>
      </c>
      <c r="N8195" s="116" t="s">
        <v>1243</v>
      </c>
      <c r="O8195" s="118">
        <v>4009</v>
      </c>
      <c r="P8195" s="118" t="s">
        <v>114</v>
      </c>
    </row>
    <row r="8196" spans="2:16" x14ac:dyDescent="0.45">
      <c r="B8196" s="115">
        <v>635787727</v>
      </c>
      <c r="C8196" s="116" t="s">
        <v>10861</v>
      </c>
      <c r="D8196" s="116" t="s">
        <v>471</v>
      </c>
      <c r="E8196" s="116" t="s">
        <v>216</v>
      </c>
      <c r="F8196" s="117">
        <v>45985</v>
      </c>
      <c r="G8196" s="118" t="s">
        <v>102</v>
      </c>
      <c r="H8196" s="119" t="s">
        <v>132</v>
      </c>
      <c r="I8196" s="116" t="s">
        <v>145</v>
      </c>
      <c r="J8196" s="116" t="s">
        <v>2792</v>
      </c>
      <c r="K8196" s="116" t="s">
        <v>2793</v>
      </c>
      <c r="L8196" s="116" t="s">
        <v>178</v>
      </c>
      <c r="M8196" s="116" t="s">
        <v>178</v>
      </c>
      <c r="N8196" s="116" t="s">
        <v>514</v>
      </c>
      <c r="O8196" s="118">
        <v>4309</v>
      </c>
      <c r="P8196" s="118" t="s">
        <v>114</v>
      </c>
    </row>
    <row r="8197" spans="2:16" x14ac:dyDescent="0.45">
      <c r="B8197" s="115">
        <v>125619</v>
      </c>
      <c r="C8197" s="116" t="s">
        <v>10862</v>
      </c>
      <c r="D8197" s="116" t="s">
        <v>7625</v>
      </c>
      <c r="E8197" s="116" t="s">
        <v>216</v>
      </c>
      <c r="F8197" s="117">
        <v>45986</v>
      </c>
      <c r="G8197" s="118" t="s">
        <v>102</v>
      </c>
      <c r="H8197" s="119" t="s">
        <v>132</v>
      </c>
      <c r="I8197" s="116" t="s">
        <v>150</v>
      </c>
      <c r="J8197" s="116" t="s">
        <v>2494</v>
      </c>
      <c r="K8197" s="116" t="s">
        <v>2495</v>
      </c>
      <c r="L8197" s="116" t="s">
        <v>176</v>
      </c>
      <c r="M8197" s="116" t="s">
        <v>176</v>
      </c>
      <c r="N8197" s="116" t="s">
        <v>287</v>
      </c>
      <c r="O8197" s="118">
        <v>2000</v>
      </c>
      <c r="P8197" s="118" t="s">
        <v>114</v>
      </c>
    </row>
    <row r="8198" spans="2:16" x14ac:dyDescent="0.45">
      <c r="B8198" s="115">
        <v>886680</v>
      </c>
      <c r="C8198" s="116" t="s">
        <v>10863</v>
      </c>
      <c r="D8198" s="116" t="s">
        <v>10649</v>
      </c>
      <c r="E8198" s="116" t="s">
        <v>216</v>
      </c>
      <c r="F8198" s="117">
        <v>45986</v>
      </c>
      <c r="G8198" s="118" t="s">
        <v>102</v>
      </c>
      <c r="H8198" s="119" t="s">
        <v>132</v>
      </c>
      <c r="I8198" s="116" t="s">
        <v>150</v>
      </c>
      <c r="J8198" s="116" t="s">
        <v>3569</v>
      </c>
      <c r="K8198" s="116" t="s">
        <v>4662</v>
      </c>
      <c r="L8198" s="116" t="s">
        <v>176</v>
      </c>
      <c r="M8198" s="116" t="s">
        <v>177</v>
      </c>
      <c r="N8198" s="116" t="s">
        <v>255</v>
      </c>
      <c r="O8198" s="118">
        <v>3000</v>
      </c>
      <c r="P8198" s="118" t="s">
        <v>114</v>
      </c>
    </row>
    <row r="8199" spans="2:16" x14ac:dyDescent="0.45">
      <c r="B8199" s="115">
        <v>1163873</v>
      </c>
      <c r="C8199" s="116" t="s">
        <v>10864</v>
      </c>
      <c r="D8199" s="116" t="s">
        <v>365</v>
      </c>
      <c r="E8199" s="116" t="s">
        <v>216</v>
      </c>
      <c r="F8199" s="117">
        <v>45986</v>
      </c>
      <c r="G8199" s="118" t="s">
        <v>102</v>
      </c>
      <c r="H8199" s="119" t="s">
        <v>132</v>
      </c>
      <c r="I8199" s="116" t="s">
        <v>150</v>
      </c>
      <c r="J8199" s="116" t="s">
        <v>2494</v>
      </c>
      <c r="K8199" s="116" t="s">
        <v>2495</v>
      </c>
      <c r="L8199" s="116" t="s">
        <v>176</v>
      </c>
      <c r="M8199" s="116" t="s">
        <v>176</v>
      </c>
      <c r="N8199" s="116" t="s">
        <v>480</v>
      </c>
      <c r="O8199" s="118">
        <v>2095</v>
      </c>
      <c r="P8199" s="118" t="s">
        <v>114</v>
      </c>
    </row>
    <row r="8200" spans="2:16" x14ac:dyDescent="0.45">
      <c r="B8200" s="115">
        <v>1469307</v>
      </c>
      <c r="C8200" s="116" t="s">
        <v>10865</v>
      </c>
      <c r="D8200" s="116" t="s">
        <v>1613</v>
      </c>
      <c r="E8200" s="116" t="s">
        <v>216</v>
      </c>
      <c r="F8200" s="117">
        <v>45986</v>
      </c>
      <c r="G8200" s="118" t="s">
        <v>102</v>
      </c>
      <c r="H8200" s="119" t="s">
        <v>132</v>
      </c>
      <c r="I8200" s="116" t="s">
        <v>158</v>
      </c>
      <c r="J8200" s="116" t="s">
        <v>2518</v>
      </c>
      <c r="K8200" s="116" t="s">
        <v>2519</v>
      </c>
      <c r="L8200" s="116" t="s">
        <v>176</v>
      </c>
      <c r="M8200" s="116" t="s">
        <v>176</v>
      </c>
      <c r="N8200" s="116" t="s">
        <v>517</v>
      </c>
      <c r="O8200" s="118">
        <v>2337</v>
      </c>
      <c r="P8200" s="118" t="s">
        <v>113</v>
      </c>
    </row>
    <row r="8201" spans="2:16" x14ac:dyDescent="0.45">
      <c r="B8201" s="115">
        <v>2793464</v>
      </c>
      <c r="C8201" s="116" t="s">
        <v>10866</v>
      </c>
      <c r="D8201" s="116" t="s">
        <v>443</v>
      </c>
      <c r="E8201" s="116" t="s">
        <v>216</v>
      </c>
      <c r="F8201" s="117">
        <v>45986</v>
      </c>
      <c r="G8201" s="118" t="s">
        <v>102</v>
      </c>
      <c r="H8201" s="119" t="s">
        <v>132</v>
      </c>
      <c r="I8201" s="116" t="s">
        <v>150</v>
      </c>
      <c r="J8201" s="116" t="s">
        <v>2494</v>
      </c>
      <c r="K8201" s="116" t="s">
        <v>2495</v>
      </c>
      <c r="L8201" s="116" t="s">
        <v>176</v>
      </c>
      <c r="M8201" s="116" t="s">
        <v>176</v>
      </c>
      <c r="N8201" s="116" t="s">
        <v>287</v>
      </c>
      <c r="O8201" s="118">
        <v>2010</v>
      </c>
      <c r="P8201" s="118" t="s">
        <v>114</v>
      </c>
    </row>
    <row r="8202" spans="2:16" x14ac:dyDescent="0.45">
      <c r="B8202" s="115">
        <v>5297781</v>
      </c>
      <c r="C8202" s="116" t="s">
        <v>10867</v>
      </c>
      <c r="D8202" s="116" t="s">
        <v>10649</v>
      </c>
      <c r="E8202" s="116" t="s">
        <v>216</v>
      </c>
      <c r="F8202" s="117">
        <v>45986</v>
      </c>
      <c r="G8202" s="118" t="s">
        <v>102</v>
      </c>
      <c r="H8202" s="119" t="s">
        <v>132</v>
      </c>
      <c r="I8202" s="116" t="s">
        <v>150</v>
      </c>
      <c r="J8202" s="116" t="s">
        <v>2555</v>
      </c>
      <c r="K8202" s="116" t="s">
        <v>3015</v>
      </c>
      <c r="L8202" s="116" t="s">
        <v>177</v>
      </c>
      <c r="M8202" s="116" t="s">
        <v>177</v>
      </c>
      <c r="N8202" s="116" t="s">
        <v>255</v>
      </c>
      <c r="O8202" s="118">
        <v>3000</v>
      </c>
      <c r="P8202" s="118" t="s">
        <v>114</v>
      </c>
    </row>
    <row r="8203" spans="2:16" x14ac:dyDescent="0.45">
      <c r="B8203" s="115">
        <v>8420184</v>
      </c>
      <c r="C8203" s="116" t="s">
        <v>10868</v>
      </c>
      <c r="D8203" s="116" t="s">
        <v>365</v>
      </c>
      <c r="E8203" s="116" t="s">
        <v>216</v>
      </c>
      <c r="F8203" s="117">
        <v>45986</v>
      </c>
      <c r="G8203" s="118" t="s">
        <v>102</v>
      </c>
      <c r="H8203" s="119" t="s">
        <v>132</v>
      </c>
      <c r="I8203" s="116" t="s">
        <v>150</v>
      </c>
      <c r="J8203" s="116" t="s">
        <v>2494</v>
      </c>
      <c r="K8203" s="116" t="s">
        <v>2495</v>
      </c>
      <c r="L8203" s="116" t="s">
        <v>183</v>
      </c>
      <c r="M8203" s="116" t="s">
        <v>176</v>
      </c>
      <c r="N8203" s="116" t="s">
        <v>390</v>
      </c>
      <c r="O8203" s="118">
        <v>2217</v>
      </c>
      <c r="P8203" s="118" t="s">
        <v>114</v>
      </c>
    </row>
    <row r="8204" spans="2:16" x14ac:dyDescent="0.45">
      <c r="B8204" s="115">
        <v>69435516</v>
      </c>
      <c r="C8204" s="116" t="s">
        <v>10869</v>
      </c>
      <c r="D8204" s="116" t="s">
        <v>6843</v>
      </c>
      <c r="E8204" s="116" t="s">
        <v>216</v>
      </c>
      <c r="F8204" s="117">
        <v>45986</v>
      </c>
      <c r="G8204" s="118" t="s">
        <v>102</v>
      </c>
      <c r="H8204" s="119" t="s">
        <v>132</v>
      </c>
      <c r="I8204" s="116" t="s">
        <v>152</v>
      </c>
      <c r="J8204" s="116" t="s">
        <v>2781</v>
      </c>
      <c r="K8204" s="116" t="s">
        <v>2781</v>
      </c>
      <c r="L8204" s="116" t="s">
        <v>176</v>
      </c>
      <c r="M8204" s="116" t="s">
        <v>176</v>
      </c>
      <c r="N8204" s="116"/>
      <c r="O8204" s="118"/>
      <c r="P8204" s="118" t="s">
        <v>113</v>
      </c>
    </row>
    <row r="8205" spans="2:16" x14ac:dyDescent="0.45">
      <c r="B8205" s="115">
        <v>159191189</v>
      </c>
      <c r="C8205" s="116" t="s">
        <v>10870</v>
      </c>
      <c r="D8205" s="116" t="s">
        <v>461</v>
      </c>
      <c r="E8205" s="116" t="s">
        <v>216</v>
      </c>
      <c r="F8205" s="117">
        <v>45986</v>
      </c>
      <c r="G8205" s="118" t="s">
        <v>102</v>
      </c>
      <c r="H8205" s="119" t="s">
        <v>132</v>
      </c>
      <c r="I8205" s="116" t="s">
        <v>143</v>
      </c>
      <c r="J8205" s="116" t="s">
        <v>2647</v>
      </c>
      <c r="K8205" s="116" t="s">
        <v>2648</v>
      </c>
      <c r="L8205" s="116" t="s">
        <v>176</v>
      </c>
      <c r="M8205" s="116" t="s">
        <v>176</v>
      </c>
      <c r="N8205" s="116" t="s">
        <v>225</v>
      </c>
      <c r="O8205" s="118">
        <v>2067</v>
      </c>
      <c r="P8205" s="118" t="s">
        <v>114</v>
      </c>
    </row>
    <row r="8206" spans="2:16" x14ac:dyDescent="0.45">
      <c r="B8206" s="115">
        <v>168672875</v>
      </c>
      <c r="C8206" s="116" t="s">
        <v>10871</v>
      </c>
      <c r="D8206" s="116" t="s">
        <v>408</v>
      </c>
      <c r="E8206" s="116" t="s">
        <v>216</v>
      </c>
      <c r="F8206" s="117">
        <v>45986</v>
      </c>
      <c r="G8206" s="118" t="s">
        <v>102</v>
      </c>
      <c r="H8206" s="119" t="s">
        <v>132</v>
      </c>
      <c r="I8206" s="116" t="s">
        <v>155</v>
      </c>
      <c r="J8206" s="116" t="s">
        <v>2504</v>
      </c>
      <c r="K8206" s="116" t="s">
        <v>2505</v>
      </c>
      <c r="L8206" s="116" t="s">
        <v>178</v>
      </c>
      <c r="M8206" s="116" t="s">
        <v>178</v>
      </c>
      <c r="N8206" s="116" t="s">
        <v>244</v>
      </c>
      <c r="O8206" s="118">
        <v>4220</v>
      </c>
      <c r="P8206" s="118" t="s">
        <v>113</v>
      </c>
    </row>
    <row r="8207" spans="2:16" x14ac:dyDescent="0.45">
      <c r="B8207" s="115">
        <v>92978197</v>
      </c>
      <c r="C8207" s="116" t="s">
        <v>10872</v>
      </c>
      <c r="D8207" s="116" t="s">
        <v>2733</v>
      </c>
      <c r="E8207" s="116" t="s">
        <v>216</v>
      </c>
      <c r="F8207" s="117">
        <v>45987</v>
      </c>
      <c r="G8207" s="118" t="s">
        <v>102</v>
      </c>
      <c r="H8207" s="119" t="s">
        <v>132</v>
      </c>
      <c r="I8207" s="116" t="s">
        <v>153</v>
      </c>
      <c r="J8207" s="116" t="s">
        <v>3012</v>
      </c>
      <c r="K8207" s="116" t="s">
        <v>4243</v>
      </c>
      <c r="L8207" s="116" t="s">
        <v>180</v>
      </c>
      <c r="M8207" s="116" t="s">
        <v>180</v>
      </c>
      <c r="N8207" s="116" t="s">
        <v>965</v>
      </c>
      <c r="O8207" s="118">
        <v>6065</v>
      </c>
      <c r="P8207" s="118" t="s">
        <v>114</v>
      </c>
    </row>
    <row r="8208" spans="2:16" x14ac:dyDescent="0.45">
      <c r="B8208" s="115">
        <v>135104442</v>
      </c>
      <c r="C8208" s="116" t="s">
        <v>10873</v>
      </c>
      <c r="D8208" s="116" t="s">
        <v>6713</v>
      </c>
      <c r="E8208" s="116" t="s">
        <v>216</v>
      </c>
      <c r="F8208" s="117">
        <v>45987</v>
      </c>
      <c r="G8208" s="118" t="s">
        <v>102</v>
      </c>
      <c r="H8208" s="119" t="s">
        <v>132</v>
      </c>
      <c r="I8208" s="116" t="s">
        <v>147</v>
      </c>
      <c r="J8208" s="116" t="s">
        <v>2539</v>
      </c>
      <c r="K8208" s="116" t="s">
        <v>2540</v>
      </c>
      <c r="L8208" s="116" t="s">
        <v>176</v>
      </c>
      <c r="M8208" s="116" t="s">
        <v>176</v>
      </c>
      <c r="N8208" s="116" t="s">
        <v>466</v>
      </c>
      <c r="O8208" s="118">
        <v>2134</v>
      </c>
      <c r="P8208" s="118" t="s">
        <v>114</v>
      </c>
    </row>
    <row r="8209" spans="2:16" x14ac:dyDescent="0.45">
      <c r="B8209" s="115">
        <v>154063813</v>
      </c>
      <c r="C8209" s="116" t="s">
        <v>10874</v>
      </c>
      <c r="D8209" s="116" t="s">
        <v>2713</v>
      </c>
      <c r="E8209" s="116" t="s">
        <v>216</v>
      </c>
      <c r="F8209" s="117">
        <v>45987</v>
      </c>
      <c r="G8209" s="118" t="s">
        <v>102</v>
      </c>
      <c r="H8209" s="119" t="s">
        <v>132</v>
      </c>
      <c r="I8209" s="116" t="s">
        <v>153</v>
      </c>
      <c r="J8209" s="116" t="s">
        <v>2566</v>
      </c>
      <c r="K8209" s="116" t="s">
        <v>3744</v>
      </c>
      <c r="L8209" s="116" t="s">
        <v>177</v>
      </c>
      <c r="M8209" s="116" t="s">
        <v>177</v>
      </c>
      <c r="N8209" s="116" t="s">
        <v>639</v>
      </c>
      <c r="O8209" s="118">
        <v>3550</v>
      </c>
      <c r="P8209" s="118" t="s">
        <v>114</v>
      </c>
    </row>
    <row r="8210" spans="2:16" x14ac:dyDescent="0.45">
      <c r="B8210" s="115">
        <v>637545629</v>
      </c>
      <c r="C8210" s="116" t="s">
        <v>10875</v>
      </c>
      <c r="D8210" s="116" t="s">
        <v>10076</v>
      </c>
      <c r="E8210" s="116" t="s">
        <v>216</v>
      </c>
      <c r="F8210" s="117">
        <v>45987</v>
      </c>
      <c r="G8210" s="118" t="s">
        <v>102</v>
      </c>
      <c r="H8210" s="119" t="s">
        <v>132</v>
      </c>
      <c r="I8210" s="116" t="s">
        <v>150</v>
      </c>
      <c r="J8210" s="116" t="s">
        <v>2555</v>
      </c>
      <c r="K8210" s="116" t="s">
        <v>2556</v>
      </c>
      <c r="L8210" s="116" t="s">
        <v>176</v>
      </c>
      <c r="M8210" s="116" t="s">
        <v>176</v>
      </c>
      <c r="N8210" s="116" t="s">
        <v>287</v>
      </c>
      <c r="O8210" s="118">
        <v>2000</v>
      </c>
      <c r="P8210" s="118" t="s">
        <v>114</v>
      </c>
    </row>
    <row r="8211" spans="2:16" x14ac:dyDescent="0.45">
      <c r="B8211" s="115">
        <v>376358</v>
      </c>
      <c r="C8211" s="116" t="s">
        <v>10876</v>
      </c>
      <c r="D8211" s="116" t="s">
        <v>996</v>
      </c>
      <c r="E8211" s="116" t="s">
        <v>216</v>
      </c>
      <c r="F8211" s="117">
        <v>45988</v>
      </c>
      <c r="G8211" s="118" t="s">
        <v>102</v>
      </c>
      <c r="H8211" s="119" t="s">
        <v>132</v>
      </c>
      <c r="I8211" s="116" t="s">
        <v>150</v>
      </c>
      <c r="J8211" s="116" t="s">
        <v>2494</v>
      </c>
      <c r="K8211" s="116" t="s">
        <v>2495</v>
      </c>
      <c r="L8211" s="116" t="s">
        <v>176</v>
      </c>
      <c r="M8211" s="116" t="s">
        <v>176</v>
      </c>
      <c r="N8211" s="116" t="s">
        <v>506</v>
      </c>
      <c r="O8211" s="118">
        <v>2154</v>
      </c>
      <c r="P8211" s="118" t="s">
        <v>114</v>
      </c>
    </row>
    <row r="8212" spans="2:16" x14ac:dyDescent="0.45">
      <c r="B8212" s="115">
        <v>510270</v>
      </c>
      <c r="C8212" s="116" t="s">
        <v>10877</v>
      </c>
      <c r="D8212" s="116" t="s">
        <v>996</v>
      </c>
      <c r="E8212" s="116" t="s">
        <v>216</v>
      </c>
      <c r="F8212" s="117">
        <v>45988</v>
      </c>
      <c r="G8212" s="118" t="s">
        <v>102</v>
      </c>
      <c r="H8212" s="119" t="s">
        <v>132</v>
      </c>
      <c r="I8212" s="116" t="s">
        <v>150</v>
      </c>
      <c r="J8212" s="116" t="s">
        <v>2494</v>
      </c>
      <c r="K8212" s="116" t="s">
        <v>2495</v>
      </c>
      <c r="L8212" s="116" t="s">
        <v>176</v>
      </c>
      <c r="M8212" s="116" t="s">
        <v>176</v>
      </c>
      <c r="N8212" s="116" t="s">
        <v>506</v>
      </c>
      <c r="O8212" s="118">
        <v>2154</v>
      </c>
      <c r="P8212" s="118" t="s">
        <v>114</v>
      </c>
    </row>
    <row r="8213" spans="2:16" x14ac:dyDescent="0.45">
      <c r="B8213" s="115">
        <v>2705053</v>
      </c>
      <c r="C8213" s="116" t="s">
        <v>10878</v>
      </c>
      <c r="D8213" s="116" t="s">
        <v>10879</v>
      </c>
      <c r="E8213" s="116" t="s">
        <v>216</v>
      </c>
      <c r="F8213" s="117">
        <v>45988</v>
      </c>
      <c r="G8213" s="118" t="s">
        <v>102</v>
      </c>
      <c r="H8213" s="119" t="s">
        <v>132</v>
      </c>
      <c r="I8213" s="116" t="s">
        <v>147</v>
      </c>
      <c r="J8213" s="116" t="s">
        <v>2523</v>
      </c>
      <c r="K8213" s="116" t="s">
        <v>2698</v>
      </c>
      <c r="L8213" s="116" t="s">
        <v>176</v>
      </c>
      <c r="M8213" s="116" t="s">
        <v>176</v>
      </c>
      <c r="N8213" s="116" t="s">
        <v>299</v>
      </c>
      <c r="O8213" s="118">
        <v>2150</v>
      </c>
      <c r="P8213" s="118" t="s">
        <v>114</v>
      </c>
    </row>
    <row r="8214" spans="2:16" x14ac:dyDescent="0.45">
      <c r="B8214" s="115">
        <v>3784414</v>
      </c>
      <c r="C8214" s="116" t="s">
        <v>10880</v>
      </c>
      <c r="D8214" s="116" t="s">
        <v>996</v>
      </c>
      <c r="E8214" s="116" t="s">
        <v>216</v>
      </c>
      <c r="F8214" s="117">
        <v>45988</v>
      </c>
      <c r="G8214" s="118" t="s">
        <v>102</v>
      </c>
      <c r="H8214" s="119" t="s">
        <v>132</v>
      </c>
      <c r="I8214" s="116" t="s">
        <v>150</v>
      </c>
      <c r="J8214" s="116" t="s">
        <v>2494</v>
      </c>
      <c r="K8214" s="116" t="s">
        <v>2495</v>
      </c>
      <c r="L8214" s="116" t="s">
        <v>176</v>
      </c>
      <c r="M8214" s="116" t="s">
        <v>176</v>
      </c>
      <c r="N8214" s="116" t="s">
        <v>506</v>
      </c>
      <c r="O8214" s="118">
        <v>2154</v>
      </c>
      <c r="P8214" s="118" t="s">
        <v>114</v>
      </c>
    </row>
    <row r="8215" spans="2:16" x14ac:dyDescent="0.45">
      <c r="B8215" s="115">
        <v>7582381</v>
      </c>
      <c r="C8215" s="116" t="s">
        <v>10881</v>
      </c>
      <c r="D8215" s="116" t="s">
        <v>342</v>
      </c>
      <c r="E8215" s="116" t="s">
        <v>216</v>
      </c>
      <c r="F8215" s="117">
        <v>45988</v>
      </c>
      <c r="G8215" s="118" t="s">
        <v>102</v>
      </c>
      <c r="H8215" s="119" t="s">
        <v>132</v>
      </c>
      <c r="I8215" s="116" t="s">
        <v>155</v>
      </c>
      <c r="J8215" s="116" t="s">
        <v>2591</v>
      </c>
      <c r="K8215" s="116" t="s">
        <v>2592</v>
      </c>
      <c r="L8215" s="116" t="s">
        <v>179</v>
      </c>
      <c r="M8215" s="116" t="s">
        <v>179</v>
      </c>
      <c r="N8215" s="116" t="s">
        <v>221</v>
      </c>
      <c r="O8215" s="118">
        <v>5134</v>
      </c>
      <c r="P8215" s="118" t="s">
        <v>114</v>
      </c>
    </row>
    <row r="8216" spans="2:16" x14ac:dyDescent="0.45">
      <c r="B8216" s="115">
        <v>8094442</v>
      </c>
      <c r="C8216" s="116" t="s">
        <v>10882</v>
      </c>
      <c r="D8216" s="116" t="s">
        <v>342</v>
      </c>
      <c r="E8216" s="116" t="s">
        <v>216</v>
      </c>
      <c r="F8216" s="117">
        <v>45988</v>
      </c>
      <c r="G8216" s="118" t="s">
        <v>102</v>
      </c>
      <c r="H8216" s="119" t="s">
        <v>132</v>
      </c>
      <c r="I8216" s="116" t="s">
        <v>147</v>
      </c>
      <c r="J8216" s="116" t="s">
        <v>2539</v>
      </c>
      <c r="K8216" s="116" t="s">
        <v>2720</v>
      </c>
      <c r="L8216" s="116" t="s">
        <v>179</v>
      </c>
      <c r="M8216" s="116" t="s">
        <v>179</v>
      </c>
      <c r="N8216" s="116" t="s">
        <v>500</v>
      </c>
      <c r="O8216" s="118">
        <v>5044</v>
      </c>
      <c r="P8216" s="118" t="s">
        <v>114</v>
      </c>
    </row>
    <row r="8217" spans="2:16" x14ac:dyDescent="0.45">
      <c r="B8217" s="115">
        <v>804231</v>
      </c>
      <c r="C8217" s="116" t="s">
        <v>10883</v>
      </c>
      <c r="D8217" s="116" t="s">
        <v>9929</v>
      </c>
      <c r="E8217" s="116" t="s">
        <v>216</v>
      </c>
      <c r="F8217" s="117">
        <v>45989</v>
      </c>
      <c r="G8217" s="118" t="s">
        <v>102</v>
      </c>
      <c r="H8217" s="119" t="s">
        <v>132</v>
      </c>
      <c r="I8217" s="116" t="s">
        <v>155</v>
      </c>
      <c r="J8217" s="116" t="s">
        <v>2504</v>
      </c>
      <c r="K8217" s="116" t="s">
        <v>2505</v>
      </c>
      <c r="L8217" s="116" t="s">
        <v>176</v>
      </c>
      <c r="M8217" s="116" t="s">
        <v>176</v>
      </c>
      <c r="N8217" s="116" t="s">
        <v>1333</v>
      </c>
      <c r="O8217" s="118">
        <v>2540</v>
      </c>
      <c r="P8217" s="118" t="s">
        <v>114</v>
      </c>
    </row>
    <row r="8218" spans="2:16" x14ac:dyDescent="0.45">
      <c r="B8218" s="115">
        <v>6525891</v>
      </c>
      <c r="C8218" s="116" t="s">
        <v>10884</v>
      </c>
      <c r="D8218" s="116" t="s">
        <v>2706</v>
      </c>
      <c r="E8218" s="116" t="s">
        <v>216</v>
      </c>
      <c r="F8218" s="117">
        <v>45989</v>
      </c>
      <c r="G8218" s="118" t="s">
        <v>102</v>
      </c>
      <c r="H8218" s="119" t="s">
        <v>132</v>
      </c>
      <c r="I8218" s="116" t="s">
        <v>153</v>
      </c>
      <c r="J8218" s="116" t="s">
        <v>3012</v>
      </c>
      <c r="K8218" s="116" t="s">
        <v>3013</v>
      </c>
      <c r="L8218" s="116" t="s">
        <v>177</v>
      </c>
      <c r="M8218" s="116" t="s">
        <v>177</v>
      </c>
      <c r="N8218" s="116" t="s">
        <v>311</v>
      </c>
      <c r="O8218" s="118">
        <v>3150</v>
      </c>
      <c r="P8218" s="118" t="s">
        <v>114</v>
      </c>
    </row>
    <row r="8219" spans="2:16" x14ac:dyDescent="0.45">
      <c r="B8219" s="115">
        <v>624829536</v>
      </c>
      <c r="C8219" s="116" t="s">
        <v>10885</v>
      </c>
      <c r="D8219" s="116" t="s">
        <v>1652</v>
      </c>
      <c r="E8219" s="116" t="s">
        <v>216</v>
      </c>
      <c r="F8219" s="117">
        <v>45989</v>
      </c>
      <c r="G8219" s="118" t="s">
        <v>102</v>
      </c>
      <c r="H8219" s="119" t="s">
        <v>132</v>
      </c>
      <c r="I8219" s="116" t="s">
        <v>155</v>
      </c>
      <c r="J8219" s="116" t="s">
        <v>2504</v>
      </c>
      <c r="K8219" s="116" t="s">
        <v>2505</v>
      </c>
      <c r="L8219" s="116" t="s">
        <v>176</v>
      </c>
      <c r="M8219" s="116" t="s">
        <v>176</v>
      </c>
      <c r="N8219" s="116" t="s">
        <v>1528</v>
      </c>
      <c r="O8219" s="118">
        <v>2567</v>
      </c>
      <c r="P8219" s="118" t="s">
        <v>114</v>
      </c>
    </row>
    <row r="8220" spans="2:16" x14ac:dyDescent="0.45">
      <c r="B8220" s="115">
        <v>516665</v>
      </c>
      <c r="C8220" s="116" t="s">
        <v>10886</v>
      </c>
      <c r="D8220" s="116" t="s">
        <v>2209</v>
      </c>
      <c r="E8220" s="116" t="s">
        <v>216</v>
      </c>
      <c r="F8220" s="117">
        <v>45992</v>
      </c>
      <c r="G8220" s="118" t="s">
        <v>103</v>
      </c>
      <c r="H8220" s="119" t="s">
        <v>132</v>
      </c>
      <c r="I8220" s="116" t="s">
        <v>150</v>
      </c>
      <c r="J8220" s="116" t="s">
        <v>2494</v>
      </c>
      <c r="K8220" s="116" t="s">
        <v>2495</v>
      </c>
      <c r="L8220" s="116" t="s">
        <v>176</v>
      </c>
      <c r="M8220" s="116" t="s">
        <v>176</v>
      </c>
      <c r="N8220" s="116" t="s">
        <v>287</v>
      </c>
      <c r="O8220" s="118">
        <v>2000</v>
      </c>
      <c r="P8220" s="118" t="s">
        <v>114</v>
      </c>
    </row>
    <row r="8221" spans="2:16" x14ac:dyDescent="0.45">
      <c r="B8221" s="115">
        <v>628384</v>
      </c>
      <c r="C8221" s="116" t="s">
        <v>10887</v>
      </c>
      <c r="D8221" s="116" t="s">
        <v>734</v>
      </c>
      <c r="E8221" s="116" t="s">
        <v>216</v>
      </c>
      <c r="F8221" s="117">
        <v>45992</v>
      </c>
      <c r="G8221" s="118" t="s">
        <v>103</v>
      </c>
      <c r="H8221" s="119" t="s">
        <v>132</v>
      </c>
      <c r="I8221" s="116" t="s">
        <v>150</v>
      </c>
      <c r="J8221" s="116" t="s">
        <v>2494</v>
      </c>
      <c r="K8221" s="116" t="s">
        <v>2495</v>
      </c>
      <c r="L8221" s="116" t="s">
        <v>176</v>
      </c>
      <c r="M8221" s="116" t="s">
        <v>176</v>
      </c>
      <c r="N8221" s="116" t="s">
        <v>225</v>
      </c>
      <c r="O8221" s="118">
        <v>2065</v>
      </c>
      <c r="P8221" s="118" t="s">
        <v>114</v>
      </c>
    </row>
    <row r="8222" spans="2:16" x14ac:dyDescent="0.45">
      <c r="B8222" s="115">
        <v>1267287</v>
      </c>
      <c r="C8222" s="116" t="s">
        <v>10888</v>
      </c>
      <c r="D8222" s="116" t="s">
        <v>4410</v>
      </c>
      <c r="E8222" s="116" t="s">
        <v>216</v>
      </c>
      <c r="F8222" s="117">
        <v>45992</v>
      </c>
      <c r="G8222" s="118" t="s">
        <v>103</v>
      </c>
      <c r="H8222" s="119" t="s">
        <v>132</v>
      </c>
      <c r="I8222" s="116" t="s">
        <v>158</v>
      </c>
      <c r="J8222" s="116" t="s">
        <v>2518</v>
      </c>
      <c r="K8222" s="116" t="s">
        <v>2519</v>
      </c>
      <c r="L8222" s="116" t="s">
        <v>176</v>
      </c>
      <c r="M8222" s="116" t="s">
        <v>176</v>
      </c>
      <c r="N8222" s="116" t="s">
        <v>517</v>
      </c>
      <c r="O8222" s="118">
        <v>2328</v>
      </c>
      <c r="P8222" s="118" t="s">
        <v>114</v>
      </c>
    </row>
    <row r="8223" spans="2:16" x14ac:dyDescent="0.45">
      <c r="B8223" s="115">
        <v>2233329</v>
      </c>
      <c r="C8223" s="116" t="s">
        <v>10889</v>
      </c>
      <c r="D8223" s="116" t="s">
        <v>734</v>
      </c>
      <c r="E8223" s="116" t="s">
        <v>216</v>
      </c>
      <c r="F8223" s="117">
        <v>45992</v>
      </c>
      <c r="G8223" s="118" t="s">
        <v>103</v>
      </c>
      <c r="H8223" s="119" t="s">
        <v>132</v>
      </c>
      <c r="I8223" s="116" t="s">
        <v>150</v>
      </c>
      <c r="J8223" s="116" t="s">
        <v>2494</v>
      </c>
      <c r="K8223" s="116" t="s">
        <v>2495</v>
      </c>
      <c r="L8223" s="116" t="s">
        <v>176</v>
      </c>
      <c r="M8223" s="116" t="s">
        <v>176</v>
      </c>
      <c r="N8223" s="116" t="s">
        <v>225</v>
      </c>
      <c r="O8223" s="118">
        <v>2062</v>
      </c>
      <c r="P8223" s="118" t="s">
        <v>114</v>
      </c>
    </row>
    <row r="8224" spans="2:16" x14ac:dyDescent="0.45">
      <c r="B8224" s="115">
        <v>8888113</v>
      </c>
      <c r="C8224" s="116" t="s">
        <v>10890</v>
      </c>
      <c r="D8224" s="116" t="s">
        <v>2620</v>
      </c>
      <c r="E8224" s="116" t="s">
        <v>216</v>
      </c>
      <c r="F8224" s="117">
        <v>45992</v>
      </c>
      <c r="G8224" s="118" t="s">
        <v>103</v>
      </c>
      <c r="H8224" s="119" t="s">
        <v>132</v>
      </c>
      <c r="I8224" s="116" t="s">
        <v>150</v>
      </c>
      <c r="J8224" s="116" t="s">
        <v>2494</v>
      </c>
      <c r="K8224" s="116" t="s">
        <v>2495</v>
      </c>
      <c r="L8224" s="116" t="s">
        <v>180</v>
      </c>
      <c r="M8224" s="116" t="s">
        <v>180</v>
      </c>
      <c r="N8224" s="116" t="s">
        <v>327</v>
      </c>
      <c r="O8224" s="118">
        <v>6005</v>
      </c>
      <c r="P8224" s="118" t="s">
        <v>113</v>
      </c>
    </row>
    <row r="8225" spans="2:16" x14ac:dyDescent="0.45">
      <c r="B8225" s="115">
        <v>9485321</v>
      </c>
      <c r="C8225" s="116" t="s">
        <v>10891</v>
      </c>
      <c r="D8225" s="116" t="s">
        <v>10892</v>
      </c>
      <c r="E8225" s="116" t="s">
        <v>216</v>
      </c>
      <c r="F8225" s="117">
        <v>45992</v>
      </c>
      <c r="G8225" s="118" t="s">
        <v>103</v>
      </c>
      <c r="H8225" s="119" t="s">
        <v>132</v>
      </c>
      <c r="I8225" s="116" t="s">
        <v>158</v>
      </c>
      <c r="J8225" s="116" t="s">
        <v>2518</v>
      </c>
      <c r="K8225" s="116" t="s">
        <v>2519</v>
      </c>
      <c r="L8225" s="116" t="s">
        <v>181</v>
      </c>
      <c r="M8225" s="116" t="s">
        <v>181</v>
      </c>
      <c r="N8225" s="116" t="s">
        <v>489</v>
      </c>
      <c r="O8225" s="118">
        <v>7310</v>
      </c>
      <c r="P8225" s="118" t="s">
        <v>113</v>
      </c>
    </row>
    <row r="8226" spans="2:16" x14ac:dyDescent="0.45">
      <c r="B8226" s="115">
        <v>95087531</v>
      </c>
      <c r="C8226" s="116" t="s">
        <v>10893</v>
      </c>
      <c r="D8226" s="116" t="s">
        <v>5687</v>
      </c>
      <c r="E8226" s="116" t="s">
        <v>216</v>
      </c>
      <c r="F8226" s="117">
        <v>45992</v>
      </c>
      <c r="G8226" s="118" t="s">
        <v>103</v>
      </c>
      <c r="H8226" s="119" t="s">
        <v>132</v>
      </c>
      <c r="I8226" s="116" t="s">
        <v>143</v>
      </c>
      <c r="J8226" s="116" t="s">
        <v>2647</v>
      </c>
      <c r="K8226" s="116" t="s">
        <v>2648</v>
      </c>
      <c r="L8226" s="116" t="s">
        <v>176</v>
      </c>
      <c r="M8226" s="116" t="s">
        <v>176</v>
      </c>
      <c r="N8226" s="116" t="s">
        <v>369</v>
      </c>
      <c r="O8226" s="118">
        <v>2773</v>
      </c>
      <c r="P8226" s="118" t="s">
        <v>114</v>
      </c>
    </row>
    <row r="8227" spans="2:16" x14ac:dyDescent="0.45">
      <c r="B8227" s="115">
        <v>124534998</v>
      </c>
      <c r="C8227" s="116" t="s">
        <v>10894</v>
      </c>
      <c r="D8227" s="116" t="s">
        <v>7964</v>
      </c>
      <c r="E8227" s="116" t="s">
        <v>216</v>
      </c>
      <c r="F8227" s="117">
        <v>45992</v>
      </c>
      <c r="G8227" s="118" t="s">
        <v>103</v>
      </c>
      <c r="H8227" s="119" t="s">
        <v>132</v>
      </c>
      <c r="I8227" s="116" t="s">
        <v>153</v>
      </c>
      <c r="J8227" s="116" t="s">
        <v>2566</v>
      </c>
      <c r="K8227" s="116" t="s">
        <v>2567</v>
      </c>
      <c r="L8227" s="116" t="s">
        <v>178</v>
      </c>
      <c r="M8227" s="116" t="s">
        <v>178</v>
      </c>
      <c r="N8227" s="116" t="s">
        <v>875</v>
      </c>
      <c r="O8227" s="118">
        <v>4205</v>
      </c>
      <c r="P8227" s="118" t="s">
        <v>114</v>
      </c>
    </row>
    <row r="8228" spans="2:16" x14ac:dyDescent="0.45">
      <c r="B8228" s="115">
        <v>633120224</v>
      </c>
      <c r="C8228" s="116" t="s">
        <v>10895</v>
      </c>
      <c r="D8228" s="116" t="s">
        <v>3547</v>
      </c>
      <c r="E8228" s="116" t="s">
        <v>216</v>
      </c>
      <c r="F8228" s="117">
        <v>45992</v>
      </c>
      <c r="G8228" s="118" t="s">
        <v>103</v>
      </c>
      <c r="H8228" s="119" t="s">
        <v>132</v>
      </c>
      <c r="I8228" s="116" t="s">
        <v>156</v>
      </c>
      <c r="J8228" s="116" t="s">
        <v>2426</v>
      </c>
      <c r="K8228" s="116" t="s">
        <v>2878</v>
      </c>
      <c r="L8228" s="116" t="s">
        <v>177</v>
      </c>
      <c r="M8228" s="116" t="s">
        <v>177</v>
      </c>
      <c r="N8228" s="116" t="s">
        <v>255</v>
      </c>
      <c r="O8228" s="118">
        <v>3066</v>
      </c>
      <c r="P8228" s="118" t="s">
        <v>114</v>
      </c>
    </row>
    <row r="8229" spans="2:16" x14ac:dyDescent="0.45">
      <c r="B8229" s="115">
        <v>7555222</v>
      </c>
      <c r="C8229" s="116" t="s">
        <v>10896</v>
      </c>
      <c r="D8229" s="116" t="s">
        <v>10897</v>
      </c>
      <c r="E8229" s="116" t="s">
        <v>216</v>
      </c>
      <c r="F8229" s="117">
        <v>45993</v>
      </c>
      <c r="G8229" s="118" t="s">
        <v>103</v>
      </c>
      <c r="H8229" s="119" t="s">
        <v>132</v>
      </c>
      <c r="I8229" s="116" t="s">
        <v>150</v>
      </c>
      <c r="J8229" s="116" t="s">
        <v>2555</v>
      </c>
      <c r="K8229" s="116" t="s">
        <v>2556</v>
      </c>
      <c r="L8229" s="116" t="s">
        <v>179</v>
      </c>
      <c r="M8229" s="116" t="s">
        <v>179</v>
      </c>
      <c r="N8229" s="116" t="s">
        <v>221</v>
      </c>
      <c r="O8229" s="118">
        <v>5000</v>
      </c>
      <c r="P8229" s="118" t="s">
        <v>113</v>
      </c>
    </row>
    <row r="8230" spans="2:16" x14ac:dyDescent="0.45">
      <c r="B8230" s="115">
        <v>7576534</v>
      </c>
      <c r="C8230" s="116" t="s">
        <v>10898</v>
      </c>
      <c r="D8230" s="116" t="s">
        <v>10897</v>
      </c>
      <c r="E8230" s="116" t="s">
        <v>216</v>
      </c>
      <c r="F8230" s="117">
        <v>45993</v>
      </c>
      <c r="G8230" s="118" t="s">
        <v>103</v>
      </c>
      <c r="H8230" s="119" t="s">
        <v>132</v>
      </c>
      <c r="I8230" s="116" t="s">
        <v>150</v>
      </c>
      <c r="J8230" s="116" t="s">
        <v>2555</v>
      </c>
      <c r="K8230" s="116" t="s">
        <v>2556</v>
      </c>
      <c r="L8230" s="116" t="s">
        <v>179</v>
      </c>
      <c r="M8230" s="116" t="s">
        <v>179</v>
      </c>
      <c r="N8230" s="116" t="s">
        <v>221</v>
      </c>
      <c r="O8230" s="118">
        <v>5000</v>
      </c>
      <c r="P8230" s="118" t="s">
        <v>113</v>
      </c>
    </row>
    <row r="8231" spans="2:16" x14ac:dyDescent="0.45">
      <c r="B8231" s="115">
        <v>7578136</v>
      </c>
      <c r="C8231" s="116" t="s">
        <v>10899</v>
      </c>
      <c r="D8231" s="116" t="s">
        <v>10897</v>
      </c>
      <c r="E8231" s="116" t="s">
        <v>216</v>
      </c>
      <c r="F8231" s="117">
        <v>45993</v>
      </c>
      <c r="G8231" s="118" t="s">
        <v>103</v>
      </c>
      <c r="H8231" s="119" t="s">
        <v>132</v>
      </c>
      <c r="I8231" s="116" t="s">
        <v>150</v>
      </c>
      <c r="J8231" s="116" t="s">
        <v>2494</v>
      </c>
      <c r="K8231" s="116" t="s">
        <v>2495</v>
      </c>
      <c r="L8231" s="116" t="s">
        <v>179</v>
      </c>
      <c r="M8231" s="116" t="s">
        <v>179</v>
      </c>
      <c r="N8231" s="116" t="s">
        <v>221</v>
      </c>
      <c r="O8231" s="118">
        <v>5000</v>
      </c>
      <c r="P8231" s="118" t="s">
        <v>113</v>
      </c>
    </row>
    <row r="8232" spans="2:16" x14ac:dyDescent="0.45">
      <c r="B8232" s="115">
        <v>7595119</v>
      </c>
      <c r="C8232" s="116" t="s">
        <v>10900</v>
      </c>
      <c r="D8232" s="116" t="s">
        <v>10897</v>
      </c>
      <c r="E8232" s="116" t="s">
        <v>216</v>
      </c>
      <c r="F8232" s="117">
        <v>45993</v>
      </c>
      <c r="G8232" s="118" t="s">
        <v>103</v>
      </c>
      <c r="H8232" s="119" t="s">
        <v>132</v>
      </c>
      <c r="I8232" s="116" t="s">
        <v>150</v>
      </c>
      <c r="J8232" s="116" t="s">
        <v>2555</v>
      </c>
      <c r="K8232" s="116" t="s">
        <v>2556</v>
      </c>
      <c r="L8232" s="116" t="s">
        <v>179</v>
      </c>
      <c r="M8232" s="116" t="s">
        <v>179</v>
      </c>
      <c r="N8232" s="116" t="s">
        <v>221</v>
      </c>
      <c r="O8232" s="118">
        <v>5000</v>
      </c>
      <c r="P8232" s="118" t="s">
        <v>113</v>
      </c>
    </row>
    <row r="8233" spans="2:16" x14ac:dyDescent="0.45">
      <c r="B8233" s="115">
        <v>7629585</v>
      </c>
      <c r="C8233" s="116" t="s">
        <v>10901</v>
      </c>
      <c r="D8233" s="116" t="s">
        <v>10897</v>
      </c>
      <c r="E8233" s="116" t="s">
        <v>216</v>
      </c>
      <c r="F8233" s="117">
        <v>45993</v>
      </c>
      <c r="G8233" s="118" t="s">
        <v>103</v>
      </c>
      <c r="H8233" s="119" t="s">
        <v>132</v>
      </c>
      <c r="I8233" s="116" t="s">
        <v>150</v>
      </c>
      <c r="J8233" s="116" t="s">
        <v>2494</v>
      </c>
      <c r="K8233" s="116" t="s">
        <v>2495</v>
      </c>
      <c r="L8233" s="116" t="s">
        <v>179</v>
      </c>
      <c r="M8233" s="116" t="s">
        <v>179</v>
      </c>
      <c r="N8233" s="116" t="s">
        <v>221</v>
      </c>
      <c r="O8233" s="118">
        <v>5000</v>
      </c>
      <c r="P8233" s="118" t="s">
        <v>113</v>
      </c>
    </row>
    <row r="8234" spans="2:16" x14ac:dyDescent="0.45">
      <c r="B8234" s="115">
        <v>7640799</v>
      </c>
      <c r="C8234" s="116" t="s">
        <v>10902</v>
      </c>
      <c r="D8234" s="116" t="s">
        <v>10897</v>
      </c>
      <c r="E8234" s="116" t="s">
        <v>216</v>
      </c>
      <c r="F8234" s="117">
        <v>45993</v>
      </c>
      <c r="G8234" s="118" t="s">
        <v>103</v>
      </c>
      <c r="H8234" s="119" t="s">
        <v>132</v>
      </c>
      <c r="I8234" s="116" t="s">
        <v>150</v>
      </c>
      <c r="J8234" s="116" t="s">
        <v>2555</v>
      </c>
      <c r="K8234" s="116" t="s">
        <v>2556</v>
      </c>
      <c r="L8234" s="116" t="s">
        <v>179</v>
      </c>
      <c r="M8234" s="116" t="s">
        <v>179</v>
      </c>
      <c r="N8234" s="116" t="s">
        <v>221</v>
      </c>
      <c r="O8234" s="118">
        <v>5000</v>
      </c>
      <c r="P8234" s="118" t="s">
        <v>113</v>
      </c>
    </row>
    <row r="8235" spans="2:16" x14ac:dyDescent="0.45">
      <c r="B8235" s="115">
        <v>7713117</v>
      </c>
      <c r="C8235" s="116" t="s">
        <v>10903</v>
      </c>
      <c r="D8235" s="116" t="s">
        <v>10897</v>
      </c>
      <c r="E8235" s="116" t="s">
        <v>216</v>
      </c>
      <c r="F8235" s="117">
        <v>45993</v>
      </c>
      <c r="G8235" s="118" t="s">
        <v>103</v>
      </c>
      <c r="H8235" s="119" t="s">
        <v>132</v>
      </c>
      <c r="I8235" s="116" t="s">
        <v>150</v>
      </c>
      <c r="J8235" s="116" t="s">
        <v>2494</v>
      </c>
      <c r="K8235" s="116" t="s">
        <v>2495</v>
      </c>
      <c r="L8235" s="116" t="s">
        <v>179</v>
      </c>
      <c r="M8235" s="116" t="s">
        <v>179</v>
      </c>
      <c r="N8235" s="116" t="s">
        <v>221</v>
      </c>
      <c r="O8235" s="118">
        <v>5000</v>
      </c>
      <c r="P8235" s="118" t="s">
        <v>113</v>
      </c>
    </row>
    <row r="8236" spans="2:16" x14ac:dyDescent="0.45">
      <c r="B8236" s="115">
        <v>7719431</v>
      </c>
      <c r="C8236" s="116" t="s">
        <v>10904</v>
      </c>
      <c r="D8236" s="116" t="s">
        <v>10897</v>
      </c>
      <c r="E8236" s="116" t="s">
        <v>216</v>
      </c>
      <c r="F8236" s="117">
        <v>45993</v>
      </c>
      <c r="G8236" s="118" t="s">
        <v>103</v>
      </c>
      <c r="H8236" s="119" t="s">
        <v>132</v>
      </c>
      <c r="I8236" s="116" t="s">
        <v>150</v>
      </c>
      <c r="J8236" s="116" t="s">
        <v>2555</v>
      </c>
      <c r="K8236" s="116" t="s">
        <v>2556</v>
      </c>
      <c r="L8236" s="116" t="s">
        <v>179</v>
      </c>
      <c r="M8236" s="116" t="s">
        <v>179</v>
      </c>
      <c r="N8236" s="116" t="s">
        <v>221</v>
      </c>
      <c r="O8236" s="118">
        <v>5000</v>
      </c>
      <c r="P8236" s="118" t="s">
        <v>113</v>
      </c>
    </row>
    <row r="8237" spans="2:16" x14ac:dyDescent="0.45">
      <c r="B8237" s="115">
        <v>7719440</v>
      </c>
      <c r="C8237" s="116" t="s">
        <v>10905</v>
      </c>
      <c r="D8237" s="116" t="s">
        <v>10897</v>
      </c>
      <c r="E8237" s="116" t="s">
        <v>216</v>
      </c>
      <c r="F8237" s="117">
        <v>45993</v>
      </c>
      <c r="G8237" s="118" t="s">
        <v>103</v>
      </c>
      <c r="H8237" s="119" t="s">
        <v>132</v>
      </c>
      <c r="I8237" s="116" t="s">
        <v>150</v>
      </c>
      <c r="J8237" s="116" t="s">
        <v>2494</v>
      </c>
      <c r="K8237" s="116" t="s">
        <v>2495</v>
      </c>
      <c r="L8237" s="116" t="s">
        <v>179</v>
      </c>
      <c r="M8237" s="116" t="s">
        <v>179</v>
      </c>
      <c r="N8237" s="116" t="s">
        <v>221</v>
      </c>
      <c r="O8237" s="118">
        <v>5000</v>
      </c>
      <c r="P8237" s="118" t="s">
        <v>113</v>
      </c>
    </row>
    <row r="8238" spans="2:16" x14ac:dyDescent="0.45">
      <c r="B8238" s="115">
        <v>7783913</v>
      </c>
      <c r="C8238" s="116" t="s">
        <v>10906</v>
      </c>
      <c r="D8238" s="116" t="s">
        <v>10897</v>
      </c>
      <c r="E8238" s="116" t="s">
        <v>216</v>
      </c>
      <c r="F8238" s="117">
        <v>45993</v>
      </c>
      <c r="G8238" s="118" t="s">
        <v>103</v>
      </c>
      <c r="H8238" s="119" t="s">
        <v>132</v>
      </c>
      <c r="I8238" s="116" t="s">
        <v>150</v>
      </c>
      <c r="J8238" s="116" t="s">
        <v>2494</v>
      </c>
      <c r="K8238" s="116" t="s">
        <v>2495</v>
      </c>
      <c r="L8238" s="116" t="s">
        <v>179</v>
      </c>
      <c r="M8238" s="116" t="s">
        <v>179</v>
      </c>
      <c r="N8238" s="116" t="s">
        <v>221</v>
      </c>
      <c r="O8238" s="118">
        <v>5000</v>
      </c>
      <c r="P8238" s="118" t="s">
        <v>113</v>
      </c>
    </row>
    <row r="8239" spans="2:16" x14ac:dyDescent="0.45">
      <c r="B8239" s="115">
        <v>7842168</v>
      </c>
      <c r="C8239" s="116" t="s">
        <v>10907</v>
      </c>
      <c r="D8239" s="116" t="s">
        <v>10897</v>
      </c>
      <c r="E8239" s="116" t="s">
        <v>216</v>
      </c>
      <c r="F8239" s="117">
        <v>45993</v>
      </c>
      <c r="G8239" s="118" t="s">
        <v>103</v>
      </c>
      <c r="H8239" s="119" t="s">
        <v>132</v>
      </c>
      <c r="I8239" s="116" t="s">
        <v>150</v>
      </c>
      <c r="J8239" s="116" t="s">
        <v>2494</v>
      </c>
      <c r="K8239" s="116" t="s">
        <v>2495</v>
      </c>
      <c r="L8239" s="116" t="s">
        <v>179</v>
      </c>
      <c r="M8239" s="116" t="s">
        <v>179</v>
      </c>
      <c r="N8239" s="116" t="s">
        <v>221</v>
      </c>
      <c r="O8239" s="118">
        <v>5000</v>
      </c>
      <c r="P8239" s="118" t="s">
        <v>113</v>
      </c>
    </row>
    <row r="8240" spans="2:16" x14ac:dyDescent="0.45">
      <c r="B8240" s="115">
        <v>7871847</v>
      </c>
      <c r="C8240" s="116" t="s">
        <v>10908</v>
      </c>
      <c r="D8240" s="116" t="s">
        <v>10897</v>
      </c>
      <c r="E8240" s="116" t="s">
        <v>216</v>
      </c>
      <c r="F8240" s="117">
        <v>45993</v>
      </c>
      <c r="G8240" s="118" t="s">
        <v>103</v>
      </c>
      <c r="H8240" s="119" t="s">
        <v>132</v>
      </c>
      <c r="I8240" s="116" t="s">
        <v>150</v>
      </c>
      <c r="J8240" s="116" t="s">
        <v>2555</v>
      </c>
      <c r="K8240" s="116" t="s">
        <v>2556</v>
      </c>
      <c r="L8240" s="116" t="s">
        <v>179</v>
      </c>
      <c r="M8240" s="116" t="s">
        <v>179</v>
      </c>
      <c r="N8240" s="116" t="s">
        <v>221</v>
      </c>
      <c r="O8240" s="118">
        <v>5000</v>
      </c>
      <c r="P8240" s="118" t="s">
        <v>113</v>
      </c>
    </row>
    <row r="8241" spans="2:16" x14ac:dyDescent="0.45">
      <c r="B8241" s="115">
        <v>8174776</v>
      </c>
      <c r="C8241" s="116" t="s">
        <v>10909</v>
      </c>
      <c r="D8241" s="116" t="s">
        <v>10897</v>
      </c>
      <c r="E8241" s="116" t="s">
        <v>216</v>
      </c>
      <c r="F8241" s="117">
        <v>45993</v>
      </c>
      <c r="G8241" s="118" t="s">
        <v>103</v>
      </c>
      <c r="H8241" s="119" t="s">
        <v>132</v>
      </c>
      <c r="I8241" s="116" t="s">
        <v>150</v>
      </c>
      <c r="J8241" s="116" t="s">
        <v>2555</v>
      </c>
      <c r="K8241" s="116" t="s">
        <v>2556</v>
      </c>
      <c r="L8241" s="116" t="s">
        <v>179</v>
      </c>
      <c r="M8241" s="116" t="s">
        <v>179</v>
      </c>
      <c r="N8241" s="116" t="s">
        <v>221</v>
      </c>
      <c r="O8241" s="118">
        <v>5000</v>
      </c>
      <c r="P8241" s="118" t="s">
        <v>113</v>
      </c>
    </row>
    <row r="8242" spans="2:16" x14ac:dyDescent="0.45">
      <c r="B8242" s="115">
        <v>8279865</v>
      </c>
      <c r="C8242" s="116" t="s">
        <v>10910</v>
      </c>
      <c r="D8242" s="116" t="s">
        <v>10897</v>
      </c>
      <c r="E8242" s="116" t="s">
        <v>216</v>
      </c>
      <c r="F8242" s="117">
        <v>45993</v>
      </c>
      <c r="G8242" s="118" t="s">
        <v>103</v>
      </c>
      <c r="H8242" s="119" t="s">
        <v>132</v>
      </c>
      <c r="I8242" s="116" t="s">
        <v>150</v>
      </c>
      <c r="J8242" s="116" t="s">
        <v>2494</v>
      </c>
      <c r="K8242" s="116" t="s">
        <v>2495</v>
      </c>
      <c r="L8242" s="116" t="s">
        <v>179</v>
      </c>
      <c r="M8242" s="116" t="s">
        <v>179</v>
      </c>
      <c r="N8242" s="116" t="s">
        <v>221</v>
      </c>
      <c r="O8242" s="118">
        <v>5000</v>
      </c>
      <c r="P8242" s="118" t="s">
        <v>113</v>
      </c>
    </row>
    <row r="8243" spans="2:16" x14ac:dyDescent="0.45">
      <c r="B8243" s="115">
        <v>169726390</v>
      </c>
      <c r="C8243" s="116" t="s">
        <v>10911</v>
      </c>
      <c r="D8243" s="116" t="s">
        <v>1652</v>
      </c>
      <c r="E8243" s="116" t="s">
        <v>216</v>
      </c>
      <c r="F8243" s="117">
        <v>45993</v>
      </c>
      <c r="G8243" s="118" t="s">
        <v>103</v>
      </c>
      <c r="H8243" s="119" t="s">
        <v>132</v>
      </c>
      <c r="I8243" s="116" t="s">
        <v>155</v>
      </c>
      <c r="J8243" s="116" t="s">
        <v>2504</v>
      </c>
      <c r="K8243" s="116" t="s">
        <v>2505</v>
      </c>
      <c r="L8243" s="116" t="s">
        <v>177</v>
      </c>
      <c r="M8243" s="116" t="s">
        <v>176</v>
      </c>
      <c r="N8243" s="116" t="s">
        <v>386</v>
      </c>
      <c r="O8243" s="118">
        <v>2228</v>
      </c>
      <c r="P8243" s="118" t="s">
        <v>114</v>
      </c>
    </row>
    <row r="8244" spans="2:16" x14ac:dyDescent="0.45">
      <c r="B8244" s="115">
        <v>281112</v>
      </c>
      <c r="C8244" s="116" t="s">
        <v>10912</v>
      </c>
      <c r="D8244" s="116" t="s">
        <v>1652</v>
      </c>
      <c r="E8244" s="116" t="s">
        <v>216</v>
      </c>
      <c r="F8244" s="117">
        <v>45994</v>
      </c>
      <c r="G8244" s="118" t="s">
        <v>103</v>
      </c>
      <c r="H8244" s="119" t="s">
        <v>132</v>
      </c>
      <c r="I8244" s="116" t="s">
        <v>155</v>
      </c>
      <c r="J8244" s="116" t="s">
        <v>2504</v>
      </c>
      <c r="K8244" s="116" t="s">
        <v>2505</v>
      </c>
      <c r="L8244" s="116" t="s">
        <v>176</v>
      </c>
      <c r="M8244" s="116" t="s">
        <v>176</v>
      </c>
      <c r="N8244" s="116" t="s">
        <v>273</v>
      </c>
      <c r="O8244" s="118">
        <v>2028</v>
      </c>
      <c r="P8244" s="118" t="s">
        <v>114</v>
      </c>
    </row>
    <row r="8245" spans="2:16" x14ac:dyDescent="0.45">
      <c r="B8245" s="115">
        <v>8665718</v>
      </c>
      <c r="C8245" s="116" t="s">
        <v>10913</v>
      </c>
      <c r="D8245" s="116" t="s">
        <v>8555</v>
      </c>
      <c r="E8245" s="116" t="s">
        <v>216</v>
      </c>
      <c r="F8245" s="117">
        <v>45994</v>
      </c>
      <c r="G8245" s="118" t="s">
        <v>103</v>
      </c>
      <c r="H8245" s="119" t="s">
        <v>132</v>
      </c>
      <c r="I8245" s="116" t="s">
        <v>155</v>
      </c>
      <c r="J8245" s="116" t="s">
        <v>2504</v>
      </c>
      <c r="K8245" s="116" t="s">
        <v>6198</v>
      </c>
      <c r="L8245" s="116" t="s">
        <v>183</v>
      </c>
      <c r="M8245" s="116" t="s">
        <v>183</v>
      </c>
      <c r="N8245" s="116" t="s">
        <v>183</v>
      </c>
      <c r="O8245" s="118">
        <v>2600</v>
      </c>
      <c r="P8245" s="118" t="s">
        <v>114</v>
      </c>
    </row>
    <row r="8246" spans="2:16" x14ac:dyDescent="0.45">
      <c r="B8246" s="115">
        <v>635017891</v>
      </c>
      <c r="C8246" s="116" t="s">
        <v>10914</v>
      </c>
      <c r="D8246" s="116" t="s">
        <v>619</v>
      </c>
      <c r="E8246" s="116" t="s">
        <v>216</v>
      </c>
      <c r="F8246" s="117">
        <v>45994</v>
      </c>
      <c r="G8246" s="118" t="s">
        <v>103</v>
      </c>
      <c r="H8246" s="119" t="s">
        <v>132</v>
      </c>
      <c r="I8246" s="116" t="s">
        <v>152</v>
      </c>
      <c r="J8246" s="116" t="s">
        <v>2562</v>
      </c>
      <c r="K8246" s="116" t="s">
        <v>2563</v>
      </c>
      <c r="L8246" s="116" t="s">
        <v>181</v>
      </c>
      <c r="M8246" s="116" t="s">
        <v>177</v>
      </c>
      <c r="N8246" s="116" t="s">
        <v>255</v>
      </c>
      <c r="O8246" s="118">
        <v>3000</v>
      </c>
      <c r="P8246" s="118" t="s">
        <v>114</v>
      </c>
    </row>
    <row r="8247" spans="2:16" x14ac:dyDescent="0.45">
      <c r="B8247" s="115">
        <v>3338332</v>
      </c>
      <c r="C8247" s="116" t="s">
        <v>10915</v>
      </c>
      <c r="D8247" s="116" t="s">
        <v>840</v>
      </c>
      <c r="E8247" s="116" t="s">
        <v>216</v>
      </c>
      <c r="F8247" s="117">
        <v>45995</v>
      </c>
      <c r="G8247" s="118" t="s">
        <v>103</v>
      </c>
      <c r="H8247" s="119" t="s">
        <v>132</v>
      </c>
      <c r="I8247" s="116" t="s">
        <v>147</v>
      </c>
      <c r="J8247" s="116" t="s">
        <v>2523</v>
      </c>
      <c r="K8247" s="116" t="s">
        <v>2698</v>
      </c>
      <c r="L8247" s="116" t="s">
        <v>176</v>
      </c>
      <c r="M8247" s="116" t="s">
        <v>176</v>
      </c>
      <c r="N8247" s="116" t="s">
        <v>762</v>
      </c>
      <c r="O8247" s="118">
        <v>2443</v>
      </c>
      <c r="P8247" s="118" t="s">
        <v>114</v>
      </c>
    </row>
    <row r="8248" spans="2:16" x14ac:dyDescent="0.45">
      <c r="B8248" s="115">
        <v>7519931</v>
      </c>
      <c r="C8248" s="116" t="s">
        <v>10916</v>
      </c>
      <c r="D8248" s="116" t="s">
        <v>797</v>
      </c>
      <c r="E8248" s="116" t="s">
        <v>216</v>
      </c>
      <c r="F8248" s="117">
        <v>45995</v>
      </c>
      <c r="G8248" s="118" t="s">
        <v>103</v>
      </c>
      <c r="H8248" s="119" t="s">
        <v>132</v>
      </c>
      <c r="I8248" s="116" t="s">
        <v>150</v>
      </c>
      <c r="J8248" s="116" t="s">
        <v>2494</v>
      </c>
      <c r="K8248" s="116" t="s">
        <v>2495</v>
      </c>
      <c r="L8248" s="116" t="s">
        <v>179</v>
      </c>
      <c r="M8248" s="116" t="s">
        <v>179</v>
      </c>
      <c r="N8248" s="116" t="s">
        <v>1694</v>
      </c>
      <c r="O8248" s="118">
        <v>5600</v>
      </c>
      <c r="P8248" s="118" t="s">
        <v>114</v>
      </c>
    </row>
    <row r="8249" spans="2:16" x14ac:dyDescent="0.45">
      <c r="B8249" s="115">
        <v>8453941</v>
      </c>
      <c r="C8249" s="116" t="s">
        <v>10917</v>
      </c>
      <c r="D8249" s="116" t="s">
        <v>272</v>
      </c>
      <c r="E8249" s="116" t="s">
        <v>216</v>
      </c>
      <c r="F8249" s="117">
        <v>45995</v>
      </c>
      <c r="G8249" s="118" t="s">
        <v>103</v>
      </c>
      <c r="H8249" s="119" t="s">
        <v>132</v>
      </c>
      <c r="I8249" s="116" t="s">
        <v>158</v>
      </c>
      <c r="J8249" s="116" t="s">
        <v>2518</v>
      </c>
      <c r="K8249" s="116" t="s">
        <v>2519</v>
      </c>
      <c r="L8249" s="116" t="s">
        <v>183</v>
      </c>
      <c r="M8249" s="116" t="s">
        <v>176</v>
      </c>
      <c r="N8249" s="116" t="s">
        <v>225</v>
      </c>
      <c r="O8249" s="118">
        <v>2060</v>
      </c>
      <c r="P8249" s="118" t="s">
        <v>114</v>
      </c>
    </row>
    <row r="8250" spans="2:16" x14ac:dyDescent="0.45">
      <c r="B8250" s="115">
        <v>625438173</v>
      </c>
      <c r="C8250" s="116" t="s">
        <v>10918</v>
      </c>
      <c r="D8250" s="116" t="s">
        <v>1547</v>
      </c>
      <c r="E8250" s="116" t="s">
        <v>216</v>
      </c>
      <c r="F8250" s="117">
        <v>45995</v>
      </c>
      <c r="G8250" s="118" t="s">
        <v>103</v>
      </c>
      <c r="H8250" s="119" t="s">
        <v>132</v>
      </c>
      <c r="I8250" s="116" t="s">
        <v>146</v>
      </c>
      <c r="J8250" s="116" t="s">
        <v>2717</v>
      </c>
      <c r="K8250" s="116" t="s">
        <v>2717</v>
      </c>
      <c r="L8250" s="116" t="s">
        <v>180</v>
      </c>
      <c r="M8250" s="116" t="s">
        <v>180</v>
      </c>
      <c r="N8250" s="116" t="s">
        <v>714</v>
      </c>
      <c r="O8250" s="118">
        <v>6154</v>
      </c>
      <c r="P8250" s="118" t="s">
        <v>114</v>
      </c>
    </row>
    <row r="8251" spans="2:16" x14ac:dyDescent="0.45">
      <c r="B8251" s="115">
        <v>649080035</v>
      </c>
      <c r="C8251" s="116" t="s">
        <v>10919</v>
      </c>
      <c r="D8251" s="116" t="s">
        <v>8108</v>
      </c>
      <c r="E8251" s="116" t="s">
        <v>216</v>
      </c>
      <c r="F8251" s="117">
        <v>45995</v>
      </c>
      <c r="G8251" s="118" t="s">
        <v>103</v>
      </c>
      <c r="H8251" s="119" t="s">
        <v>132</v>
      </c>
      <c r="I8251" s="116" t="s">
        <v>144</v>
      </c>
      <c r="J8251" s="116" t="s">
        <v>2595</v>
      </c>
      <c r="K8251" s="116" t="s">
        <v>2596</v>
      </c>
      <c r="L8251" s="116" t="s">
        <v>178</v>
      </c>
      <c r="M8251" s="116" t="s">
        <v>176</v>
      </c>
      <c r="N8251" s="116" t="s">
        <v>386</v>
      </c>
      <c r="O8251" s="118">
        <v>2232</v>
      </c>
      <c r="P8251" s="118" t="s">
        <v>114</v>
      </c>
    </row>
    <row r="8252" spans="2:16" x14ac:dyDescent="0.45">
      <c r="B8252" s="115">
        <v>658480025</v>
      </c>
      <c r="C8252" s="116" t="s">
        <v>10920</v>
      </c>
      <c r="D8252" s="116" t="s">
        <v>5781</v>
      </c>
      <c r="E8252" s="116" t="s">
        <v>216</v>
      </c>
      <c r="F8252" s="117">
        <v>45995</v>
      </c>
      <c r="G8252" s="118" t="s">
        <v>103</v>
      </c>
      <c r="H8252" s="119" t="s">
        <v>132</v>
      </c>
      <c r="I8252" s="116" t="s">
        <v>155</v>
      </c>
      <c r="J8252" s="116" t="s">
        <v>2504</v>
      </c>
      <c r="K8252" s="116" t="s">
        <v>2505</v>
      </c>
      <c r="L8252" s="116" t="s">
        <v>179</v>
      </c>
      <c r="M8252" s="116" t="s">
        <v>179</v>
      </c>
      <c r="N8252" s="116" t="s">
        <v>500</v>
      </c>
      <c r="O8252" s="118">
        <v>5171</v>
      </c>
      <c r="P8252" s="118" t="s">
        <v>114</v>
      </c>
    </row>
    <row r="8253" spans="2:16" x14ac:dyDescent="0.45">
      <c r="B8253" s="115">
        <v>1855170</v>
      </c>
      <c r="C8253" s="116" t="s">
        <v>10921</v>
      </c>
      <c r="D8253" s="116" t="s">
        <v>461</v>
      </c>
      <c r="E8253" s="116" t="s">
        <v>216</v>
      </c>
      <c r="F8253" s="117">
        <v>45996</v>
      </c>
      <c r="G8253" s="118" t="s">
        <v>103</v>
      </c>
      <c r="H8253" s="119" t="s">
        <v>132</v>
      </c>
      <c r="I8253" s="116" t="s">
        <v>158</v>
      </c>
      <c r="J8253" s="116" t="s">
        <v>2518</v>
      </c>
      <c r="K8253" s="116" t="s">
        <v>2519</v>
      </c>
      <c r="L8253" s="116" t="s">
        <v>176</v>
      </c>
      <c r="M8253" s="116" t="s">
        <v>176</v>
      </c>
      <c r="N8253" s="116" t="s">
        <v>353</v>
      </c>
      <c r="O8253" s="118">
        <v>2259</v>
      </c>
      <c r="P8253" s="118" t="s">
        <v>114</v>
      </c>
    </row>
    <row r="8254" spans="2:16" x14ac:dyDescent="0.45">
      <c r="B8254" s="115">
        <v>8702734</v>
      </c>
      <c r="C8254" s="116" t="s">
        <v>10922</v>
      </c>
      <c r="D8254" s="116" t="s">
        <v>3578</v>
      </c>
      <c r="E8254" s="116" t="s">
        <v>216</v>
      </c>
      <c r="F8254" s="117">
        <v>45996</v>
      </c>
      <c r="G8254" s="118" t="s">
        <v>103</v>
      </c>
      <c r="H8254" s="119" t="s">
        <v>132</v>
      </c>
      <c r="I8254" s="116" t="s">
        <v>158</v>
      </c>
      <c r="J8254" s="116" t="s">
        <v>2518</v>
      </c>
      <c r="K8254" s="116" t="s">
        <v>2519</v>
      </c>
      <c r="L8254" s="116" t="s">
        <v>180</v>
      </c>
      <c r="M8254" s="116" t="s">
        <v>180</v>
      </c>
      <c r="N8254" s="116" t="s">
        <v>8261</v>
      </c>
      <c r="O8254" s="118">
        <v>6395</v>
      </c>
      <c r="P8254" s="118" t="s">
        <v>114</v>
      </c>
    </row>
    <row r="8255" spans="2:16" x14ac:dyDescent="0.45">
      <c r="B8255" s="115">
        <v>639931589</v>
      </c>
      <c r="C8255" s="116" t="s">
        <v>10923</v>
      </c>
      <c r="D8255" s="116" t="s">
        <v>443</v>
      </c>
      <c r="E8255" s="116" t="s">
        <v>216</v>
      </c>
      <c r="F8255" s="117">
        <v>45996</v>
      </c>
      <c r="G8255" s="118" t="s">
        <v>103</v>
      </c>
      <c r="H8255" s="119" t="s">
        <v>132</v>
      </c>
      <c r="I8255" s="116" t="s">
        <v>147</v>
      </c>
      <c r="J8255" s="116" t="s">
        <v>2523</v>
      </c>
      <c r="K8255" s="116" t="s">
        <v>2534</v>
      </c>
      <c r="L8255" s="116" t="s">
        <v>176</v>
      </c>
      <c r="M8255" s="116" t="s">
        <v>176</v>
      </c>
      <c r="N8255" s="116" t="s">
        <v>225</v>
      </c>
      <c r="O8255" s="118">
        <v>2060</v>
      </c>
      <c r="P8255" s="118" t="s">
        <v>114</v>
      </c>
    </row>
    <row r="8256" spans="2:16" x14ac:dyDescent="0.45">
      <c r="B8256" s="115">
        <v>97224612</v>
      </c>
      <c r="C8256" s="116" t="s">
        <v>10924</v>
      </c>
      <c r="D8256" s="116" t="s">
        <v>569</v>
      </c>
      <c r="E8256" s="116" t="s">
        <v>216</v>
      </c>
      <c r="F8256" s="117">
        <v>45999</v>
      </c>
      <c r="G8256" s="118" t="s">
        <v>103</v>
      </c>
      <c r="H8256" s="119" t="s">
        <v>132</v>
      </c>
      <c r="I8256" s="116" t="s">
        <v>153</v>
      </c>
      <c r="J8256" s="116" t="s">
        <v>3918</v>
      </c>
      <c r="K8256" s="116" t="s">
        <v>4140</v>
      </c>
      <c r="L8256" s="116" t="s">
        <v>177</v>
      </c>
      <c r="M8256" s="116" t="s">
        <v>177</v>
      </c>
      <c r="N8256" s="116" t="s">
        <v>311</v>
      </c>
      <c r="O8256" s="118">
        <v>3803</v>
      </c>
      <c r="P8256" s="118" t="s">
        <v>114</v>
      </c>
    </row>
    <row r="8257" spans="2:16" x14ac:dyDescent="0.45">
      <c r="B8257" s="115">
        <v>108634993</v>
      </c>
      <c r="C8257" s="116" t="s">
        <v>10925</v>
      </c>
      <c r="D8257" s="116" t="s">
        <v>3345</v>
      </c>
      <c r="E8257" s="116" t="s">
        <v>216</v>
      </c>
      <c r="F8257" s="117">
        <v>45999</v>
      </c>
      <c r="G8257" s="118" t="s">
        <v>103</v>
      </c>
      <c r="H8257" s="119" t="s">
        <v>132</v>
      </c>
      <c r="I8257" s="116" t="s">
        <v>159</v>
      </c>
      <c r="J8257" s="116" t="s">
        <v>2499</v>
      </c>
      <c r="K8257" s="116" t="s">
        <v>7096</v>
      </c>
      <c r="L8257" s="116" t="s">
        <v>176</v>
      </c>
      <c r="M8257" s="116" t="s">
        <v>176</v>
      </c>
      <c r="N8257" s="116" t="s">
        <v>281</v>
      </c>
      <c r="O8257" s="118">
        <v>2113</v>
      </c>
      <c r="P8257" s="118" t="s">
        <v>114</v>
      </c>
    </row>
    <row r="8258" spans="2:16" x14ac:dyDescent="0.45">
      <c r="B8258" s="115">
        <v>127645229</v>
      </c>
      <c r="C8258" s="116" t="s">
        <v>10926</v>
      </c>
      <c r="D8258" s="116" t="s">
        <v>2423</v>
      </c>
      <c r="E8258" s="116" t="s">
        <v>216</v>
      </c>
      <c r="F8258" s="117">
        <v>45999</v>
      </c>
      <c r="G8258" s="118" t="s">
        <v>103</v>
      </c>
      <c r="H8258" s="119" t="s">
        <v>132</v>
      </c>
      <c r="I8258" s="116" t="s">
        <v>147</v>
      </c>
      <c r="J8258" s="116" t="s">
        <v>2523</v>
      </c>
      <c r="K8258" s="116" t="s">
        <v>2698</v>
      </c>
      <c r="L8258" s="116" t="s">
        <v>179</v>
      </c>
      <c r="M8258" s="116" t="s">
        <v>179</v>
      </c>
      <c r="N8258" s="116" t="s">
        <v>790</v>
      </c>
      <c r="O8258" s="118">
        <v>5214</v>
      </c>
      <c r="P8258" s="118" t="s">
        <v>114</v>
      </c>
    </row>
    <row r="8259" spans="2:16" x14ac:dyDescent="0.45">
      <c r="B8259" s="115">
        <v>600963924</v>
      </c>
      <c r="C8259" s="116" t="s">
        <v>10927</v>
      </c>
      <c r="D8259" s="116" t="s">
        <v>10361</v>
      </c>
      <c r="E8259" s="116" t="s">
        <v>216</v>
      </c>
      <c r="F8259" s="117">
        <v>45999</v>
      </c>
      <c r="G8259" s="118" t="s">
        <v>103</v>
      </c>
      <c r="H8259" s="119" t="s">
        <v>132</v>
      </c>
      <c r="I8259" s="116" t="s">
        <v>155</v>
      </c>
      <c r="J8259" s="116" t="s">
        <v>2504</v>
      </c>
      <c r="K8259" s="116" t="s">
        <v>2505</v>
      </c>
      <c r="L8259" s="116" t="s">
        <v>177</v>
      </c>
      <c r="M8259" s="116" t="s">
        <v>176</v>
      </c>
      <c r="N8259" s="116" t="s">
        <v>225</v>
      </c>
      <c r="O8259" s="118">
        <v>2061</v>
      </c>
      <c r="P8259" s="118" t="s">
        <v>114</v>
      </c>
    </row>
    <row r="8260" spans="2:16" x14ac:dyDescent="0.45">
      <c r="B8260" s="115">
        <v>982016</v>
      </c>
      <c r="C8260" s="116" t="s">
        <v>10928</v>
      </c>
      <c r="D8260" s="116" t="s">
        <v>6765</v>
      </c>
      <c r="E8260" s="116" t="s">
        <v>216</v>
      </c>
      <c r="F8260" s="117">
        <v>46000</v>
      </c>
      <c r="G8260" s="118" t="s">
        <v>103</v>
      </c>
      <c r="H8260" s="119" t="s">
        <v>132</v>
      </c>
      <c r="I8260" s="116" t="s">
        <v>150</v>
      </c>
      <c r="J8260" s="116" t="s">
        <v>2494</v>
      </c>
      <c r="K8260" s="116" t="s">
        <v>2495</v>
      </c>
      <c r="L8260" s="116" t="s">
        <v>176</v>
      </c>
      <c r="M8260" s="116" t="s">
        <v>176</v>
      </c>
      <c r="N8260" s="116" t="s">
        <v>549</v>
      </c>
      <c r="O8260" s="118">
        <v>2250</v>
      </c>
      <c r="P8260" s="118" t="s">
        <v>113</v>
      </c>
    </row>
    <row r="8261" spans="2:16" x14ac:dyDescent="0.45">
      <c r="B8261" s="115">
        <v>4848097</v>
      </c>
      <c r="C8261" s="116" t="s">
        <v>10929</v>
      </c>
      <c r="D8261" s="116" t="s">
        <v>619</v>
      </c>
      <c r="E8261" s="116" t="s">
        <v>216</v>
      </c>
      <c r="F8261" s="117">
        <v>46000</v>
      </c>
      <c r="G8261" s="118" t="s">
        <v>103</v>
      </c>
      <c r="H8261" s="119" t="s">
        <v>132</v>
      </c>
      <c r="I8261" s="116" t="s">
        <v>150</v>
      </c>
      <c r="J8261" s="116" t="s">
        <v>2494</v>
      </c>
      <c r="K8261" s="116" t="s">
        <v>2495</v>
      </c>
      <c r="L8261" s="116" t="s">
        <v>177</v>
      </c>
      <c r="M8261" s="116" t="s">
        <v>177</v>
      </c>
      <c r="N8261" s="116" t="s">
        <v>255</v>
      </c>
      <c r="O8261" s="118">
        <v>3000</v>
      </c>
      <c r="P8261" s="118" t="s">
        <v>114</v>
      </c>
    </row>
    <row r="8262" spans="2:16" x14ac:dyDescent="0.45">
      <c r="B8262" s="115">
        <v>84153784</v>
      </c>
      <c r="C8262" s="116" t="s">
        <v>10930</v>
      </c>
      <c r="D8262" s="116" t="s">
        <v>272</v>
      </c>
      <c r="E8262" s="116" t="s">
        <v>216</v>
      </c>
      <c r="F8262" s="117">
        <v>46000</v>
      </c>
      <c r="G8262" s="118" t="s">
        <v>103</v>
      </c>
      <c r="H8262" s="119" t="s">
        <v>132</v>
      </c>
      <c r="I8262" s="116" t="s">
        <v>153</v>
      </c>
      <c r="J8262" s="116" t="s">
        <v>3918</v>
      </c>
      <c r="K8262" s="116" t="s">
        <v>4140</v>
      </c>
      <c r="L8262" s="116" t="s">
        <v>176</v>
      </c>
      <c r="M8262" s="116" t="s">
        <v>176</v>
      </c>
      <c r="N8262" s="116" t="s">
        <v>225</v>
      </c>
      <c r="O8262" s="118">
        <v>2079</v>
      </c>
      <c r="P8262" s="118" t="s">
        <v>114</v>
      </c>
    </row>
    <row r="8263" spans="2:16" x14ac:dyDescent="0.45">
      <c r="B8263" s="115">
        <v>100758138</v>
      </c>
      <c r="C8263" s="116" t="s">
        <v>10931</v>
      </c>
      <c r="D8263" s="116" t="s">
        <v>10932</v>
      </c>
      <c r="E8263" s="116" t="s">
        <v>216</v>
      </c>
      <c r="F8263" s="117">
        <v>46000</v>
      </c>
      <c r="G8263" s="118" t="s">
        <v>103</v>
      </c>
      <c r="H8263" s="119" t="s">
        <v>132</v>
      </c>
      <c r="I8263" s="116" t="s">
        <v>143</v>
      </c>
      <c r="J8263" s="116" t="s">
        <v>2941</v>
      </c>
      <c r="K8263" s="116" t="s">
        <v>2941</v>
      </c>
      <c r="L8263" s="116" t="s">
        <v>176</v>
      </c>
      <c r="M8263" s="116" t="s">
        <v>176</v>
      </c>
      <c r="N8263" s="116" t="s">
        <v>323</v>
      </c>
      <c r="O8263" s="118">
        <v>2280</v>
      </c>
      <c r="P8263" s="118" t="s">
        <v>113</v>
      </c>
    </row>
    <row r="8264" spans="2:16" x14ac:dyDescent="0.45">
      <c r="B8264" s="115">
        <v>161295512</v>
      </c>
      <c r="C8264" s="116" t="s">
        <v>10933</v>
      </c>
      <c r="D8264" s="116" t="s">
        <v>682</v>
      </c>
      <c r="E8264" s="116" t="s">
        <v>216</v>
      </c>
      <c r="F8264" s="117">
        <v>46000</v>
      </c>
      <c r="G8264" s="118" t="s">
        <v>103</v>
      </c>
      <c r="H8264" s="119" t="s">
        <v>132</v>
      </c>
      <c r="I8264" s="116" t="s">
        <v>154</v>
      </c>
      <c r="J8264" s="116" t="s">
        <v>2769</v>
      </c>
      <c r="K8264" s="116" t="s">
        <v>2770</v>
      </c>
      <c r="L8264" s="116" t="s">
        <v>178</v>
      </c>
      <c r="M8264" s="116" t="s">
        <v>178</v>
      </c>
      <c r="N8264" s="116" t="s">
        <v>251</v>
      </c>
      <c r="O8264" s="118">
        <v>4000</v>
      </c>
      <c r="P8264" s="118" t="s">
        <v>114</v>
      </c>
    </row>
    <row r="8265" spans="2:16" x14ac:dyDescent="0.45">
      <c r="B8265" s="115">
        <v>610727118</v>
      </c>
      <c r="C8265" s="116" t="s">
        <v>10934</v>
      </c>
      <c r="D8265" s="116" t="s">
        <v>440</v>
      </c>
      <c r="E8265" s="116" t="s">
        <v>216</v>
      </c>
      <c r="F8265" s="117">
        <v>46000</v>
      </c>
      <c r="G8265" s="118" t="s">
        <v>103</v>
      </c>
      <c r="H8265" s="119" t="s">
        <v>132</v>
      </c>
      <c r="I8265" s="116" t="s">
        <v>159</v>
      </c>
      <c r="J8265" s="116" t="s">
        <v>2499</v>
      </c>
      <c r="K8265" s="116" t="s">
        <v>2893</v>
      </c>
      <c r="L8265" s="116" t="s">
        <v>183</v>
      </c>
      <c r="M8265" s="116" t="s">
        <v>183</v>
      </c>
      <c r="N8265" s="116" t="s">
        <v>183</v>
      </c>
      <c r="O8265" s="118">
        <v>2601</v>
      </c>
      <c r="P8265" s="118" t="s">
        <v>114</v>
      </c>
    </row>
    <row r="8266" spans="2:16" x14ac:dyDescent="0.45">
      <c r="B8266" s="115">
        <v>629432748</v>
      </c>
      <c r="C8266" s="116" t="s">
        <v>10935</v>
      </c>
      <c r="D8266" s="116" t="s">
        <v>440</v>
      </c>
      <c r="E8266" s="116" t="s">
        <v>216</v>
      </c>
      <c r="F8266" s="117">
        <v>46000</v>
      </c>
      <c r="G8266" s="118" t="s">
        <v>103</v>
      </c>
      <c r="H8266" s="119" t="s">
        <v>132</v>
      </c>
      <c r="I8266" s="116" t="s">
        <v>159</v>
      </c>
      <c r="J8266" s="116" t="s">
        <v>2499</v>
      </c>
      <c r="K8266" s="116" t="s">
        <v>2893</v>
      </c>
      <c r="L8266" s="116" t="s">
        <v>183</v>
      </c>
      <c r="M8266" s="116" t="s">
        <v>183</v>
      </c>
      <c r="N8266" s="116" t="s">
        <v>183</v>
      </c>
      <c r="O8266" s="118">
        <v>2606</v>
      </c>
      <c r="P8266" s="118" t="s">
        <v>114</v>
      </c>
    </row>
    <row r="8267" spans="2:16" x14ac:dyDescent="0.45">
      <c r="B8267" s="115">
        <v>1536938</v>
      </c>
      <c r="C8267" s="116" t="s">
        <v>10936</v>
      </c>
      <c r="D8267" s="116" t="s">
        <v>7131</v>
      </c>
      <c r="E8267" s="116" t="s">
        <v>216</v>
      </c>
      <c r="F8267" s="117">
        <v>46001</v>
      </c>
      <c r="G8267" s="118" t="s">
        <v>103</v>
      </c>
      <c r="H8267" s="119" t="s">
        <v>132</v>
      </c>
      <c r="I8267" s="116" t="s">
        <v>155</v>
      </c>
      <c r="J8267" s="116" t="s">
        <v>2504</v>
      </c>
      <c r="K8267" s="116" t="s">
        <v>2505</v>
      </c>
      <c r="L8267" s="116" t="s">
        <v>176</v>
      </c>
      <c r="M8267" s="116" t="s">
        <v>176</v>
      </c>
      <c r="N8267" s="116" t="s">
        <v>466</v>
      </c>
      <c r="O8267" s="118">
        <v>2047</v>
      </c>
      <c r="P8267" s="118" t="s">
        <v>114</v>
      </c>
    </row>
    <row r="8268" spans="2:16" x14ac:dyDescent="0.45">
      <c r="B8268" s="115">
        <v>9569055</v>
      </c>
      <c r="C8268" s="116" t="s">
        <v>10937</v>
      </c>
      <c r="D8268" s="116" t="s">
        <v>240</v>
      </c>
      <c r="E8268" s="116" t="s">
        <v>216</v>
      </c>
      <c r="F8268" s="117">
        <v>46001</v>
      </c>
      <c r="G8268" s="118" t="s">
        <v>103</v>
      </c>
      <c r="H8268" s="119" t="s">
        <v>132</v>
      </c>
      <c r="I8268" s="116" t="s">
        <v>152</v>
      </c>
      <c r="J8268" s="116" t="s">
        <v>2710</v>
      </c>
      <c r="K8268" s="116" t="s">
        <v>2711</v>
      </c>
      <c r="L8268" s="116" t="s">
        <v>181</v>
      </c>
      <c r="M8268" s="116" t="s">
        <v>176</v>
      </c>
      <c r="N8268" s="116" t="s">
        <v>259</v>
      </c>
      <c r="O8268" s="118">
        <v>2482</v>
      </c>
      <c r="P8268" s="118" t="s">
        <v>114</v>
      </c>
    </row>
    <row r="8269" spans="2:16" x14ac:dyDescent="0.45">
      <c r="B8269" s="115">
        <v>10057360</v>
      </c>
      <c r="C8269" s="116" t="s">
        <v>10938</v>
      </c>
      <c r="D8269" s="116" t="s">
        <v>10859</v>
      </c>
      <c r="E8269" s="116" t="s">
        <v>216</v>
      </c>
      <c r="F8269" s="117">
        <v>46001</v>
      </c>
      <c r="G8269" s="118" t="s">
        <v>103</v>
      </c>
      <c r="H8269" s="119" t="s">
        <v>132</v>
      </c>
      <c r="I8269" s="116" t="s">
        <v>150</v>
      </c>
      <c r="J8269" s="116" t="s">
        <v>2494</v>
      </c>
      <c r="K8269" s="116" t="s">
        <v>2495</v>
      </c>
      <c r="L8269" s="116" t="s">
        <v>178</v>
      </c>
      <c r="M8269" s="116" t="s">
        <v>178</v>
      </c>
      <c r="N8269" s="116" t="s">
        <v>794</v>
      </c>
      <c r="O8269" s="118">
        <v>4730</v>
      </c>
      <c r="P8269" s="118" t="s">
        <v>114</v>
      </c>
    </row>
    <row r="8270" spans="2:16" x14ac:dyDescent="0.45">
      <c r="B8270" s="115">
        <v>71459026</v>
      </c>
      <c r="C8270" s="116" t="s">
        <v>10939</v>
      </c>
      <c r="D8270" s="116" t="s">
        <v>488</v>
      </c>
      <c r="E8270" s="116" t="s">
        <v>216</v>
      </c>
      <c r="F8270" s="117">
        <v>46001</v>
      </c>
      <c r="G8270" s="118" t="s">
        <v>103</v>
      </c>
      <c r="H8270" s="119" t="s">
        <v>132</v>
      </c>
      <c r="I8270" s="116" t="s">
        <v>151</v>
      </c>
      <c r="J8270" s="116" t="s">
        <v>2530</v>
      </c>
      <c r="K8270" s="116" t="s">
        <v>4665</v>
      </c>
      <c r="L8270" s="116" t="s">
        <v>176</v>
      </c>
      <c r="M8270" s="116" t="s">
        <v>176</v>
      </c>
      <c r="N8270" s="116" t="s">
        <v>390</v>
      </c>
      <c r="O8270" s="118">
        <v>2216</v>
      </c>
      <c r="P8270" s="118" t="s">
        <v>114</v>
      </c>
    </row>
    <row r="8271" spans="2:16" x14ac:dyDescent="0.45">
      <c r="B8271" s="115">
        <v>96930602</v>
      </c>
      <c r="C8271" s="116" t="s">
        <v>10940</v>
      </c>
      <c r="D8271" s="116" t="s">
        <v>10941</v>
      </c>
      <c r="E8271" s="116" t="s">
        <v>216</v>
      </c>
      <c r="F8271" s="117">
        <v>46001</v>
      </c>
      <c r="G8271" s="118" t="s">
        <v>103</v>
      </c>
      <c r="H8271" s="119" t="s">
        <v>132</v>
      </c>
      <c r="I8271" s="116" t="s">
        <v>153</v>
      </c>
      <c r="J8271" s="116" t="s">
        <v>4555</v>
      </c>
      <c r="K8271" s="116" t="s">
        <v>4556</v>
      </c>
      <c r="L8271" s="116" t="s">
        <v>176</v>
      </c>
      <c r="M8271" s="116" t="s">
        <v>176</v>
      </c>
      <c r="N8271" s="116" t="s">
        <v>287</v>
      </c>
      <c r="O8271" s="118">
        <v>2019</v>
      </c>
      <c r="P8271" s="118" t="s">
        <v>113</v>
      </c>
    </row>
    <row r="8272" spans="2:16" x14ac:dyDescent="0.45">
      <c r="B8272" s="115">
        <v>132135221</v>
      </c>
      <c r="C8272" s="116" t="s">
        <v>10942</v>
      </c>
      <c r="D8272" s="116" t="s">
        <v>240</v>
      </c>
      <c r="E8272" s="116" t="s">
        <v>216</v>
      </c>
      <c r="F8272" s="117">
        <v>46001</v>
      </c>
      <c r="G8272" s="118" t="s">
        <v>103</v>
      </c>
      <c r="H8272" s="119" t="s">
        <v>132</v>
      </c>
      <c r="I8272" s="116" t="s">
        <v>145</v>
      </c>
      <c r="J8272" s="116" t="s">
        <v>2792</v>
      </c>
      <c r="K8272" s="116" t="s">
        <v>2793</v>
      </c>
      <c r="L8272" s="116" t="s">
        <v>180</v>
      </c>
      <c r="M8272" s="116" t="s">
        <v>177</v>
      </c>
      <c r="N8272" s="116" t="s">
        <v>620</v>
      </c>
      <c r="O8272" s="118">
        <v>3030</v>
      </c>
      <c r="P8272" s="118" t="s">
        <v>114</v>
      </c>
    </row>
    <row r="8273" spans="2:16" x14ac:dyDescent="0.45">
      <c r="B8273" s="115">
        <v>164438359</v>
      </c>
      <c r="C8273" s="116" t="s">
        <v>10943</v>
      </c>
      <c r="D8273" s="116" t="s">
        <v>1443</v>
      </c>
      <c r="E8273" s="116" t="s">
        <v>216</v>
      </c>
      <c r="F8273" s="117">
        <v>46001</v>
      </c>
      <c r="G8273" s="118" t="s">
        <v>103</v>
      </c>
      <c r="H8273" s="119" t="s">
        <v>132</v>
      </c>
      <c r="I8273" s="116" t="s">
        <v>155</v>
      </c>
      <c r="J8273" s="116" t="s">
        <v>2504</v>
      </c>
      <c r="K8273" s="116" t="s">
        <v>2505</v>
      </c>
      <c r="L8273" s="116" t="s">
        <v>178</v>
      </c>
      <c r="M8273" s="116" t="s">
        <v>178</v>
      </c>
      <c r="N8273" s="116" t="s">
        <v>244</v>
      </c>
      <c r="O8273" s="118">
        <v>4215</v>
      </c>
      <c r="P8273" s="118" t="s">
        <v>114</v>
      </c>
    </row>
    <row r="8274" spans="2:16" x14ac:dyDescent="0.45">
      <c r="B8274" s="115">
        <v>143961200</v>
      </c>
      <c r="C8274" s="116" t="s">
        <v>10944</v>
      </c>
      <c r="D8274" s="116" t="s">
        <v>443</v>
      </c>
      <c r="E8274" s="116" t="s">
        <v>216</v>
      </c>
      <c r="F8274" s="117">
        <v>46002</v>
      </c>
      <c r="G8274" s="118" t="s">
        <v>103</v>
      </c>
      <c r="H8274" s="119" t="s">
        <v>132</v>
      </c>
      <c r="I8274" s="116" t="s">
        <v>151</v>
      </c>
      <c r="J8274" s="116" t="s">
        <v>3126</v>
      </c>
      <c r="K8274" s="116" t="s">
        <v>6518</v>
      </c>
      <c r="L8274" s="116" t="s">
        <v>176</v>
      </c>
      <c r="M8274" s="116" t="s">
        <v>176</v>
      </c>
      <c r="N8274" s="116" t="s">
        <v>517</v>
      </c>
      <c r="O8274" s="118">
        <v>2335</v>
      </c>
      <c r="P8274" s="118" t="s">
        <v>114</v>
      </c>
    </row>
    <row r="8275" spans="2:16" x14ac:dyDescent="0.45">
      <c r="B8275" s="115">
        <v>150888136</v>
      </c>
      <c r="C8275" s="116" t="s">
        <v>10945</v>
      </c>
      <c r="D8275" s="116" t="s">
        <v>8258</v>
      </c>
      <c r="E8275" s="116" t="s">
        <v>216</v>
      </c>
      <c r="F8275" s="117">
        <v>46002</v>
      </c>
      <c r="G8275" s="118" t="s">
        <v>103</v>
      </c>
      <c r="H8275" s="119" t="s">
        <v>132</v>
      </c>
      <c r="I8275" s="116" t="s">
        <v>156</v>
      </c>
      <c r="J8275" s="116" t="s">
        <v>2859</v>
      </c>
      <c r="K8275" s="116" t="s">
        <v>2859</v>
      </c>
      <c r="L8275" s="116" t="s">
        <v>176</v>
      </c>
      <c r="M8275" s="116" t="s">
        <v>176</v>
      </c>
      <c r="N8275" s="116" t="s">
        <v>287</v>
      </c>
      <c r="O8275" s="118">
        <v>2000</v>
      </c>
      <c r="P8275" s="118" t="s">
        <v>114</v>
      </c>
    </row>
    <row r="8276" spans="2:16" x14ac:dyDescent="0.45">
      <c r="B8276" s="115">
        <v>615084654</v>
      </c>
      <c r="C8276" s="116" t="s">
        <v>10946</v>
      </c>
      <c r="D8276" s="116" t="s">
        <v>8258</v>
      </c>
      <c r="E8276" s="116" t="s">
        <v>216</v>
      </c>
      <c r="F8276" s="117">
        <v>46002</v>
      </c>
      <c r="G8276" s="118" t="s">
        <v>103</v>
      </c>
      <c r="H8276" s="119" t="s">
        <v>132</v>
      </c>
      <c r="I8276" s="116" t="s">
        <v>156</v>
      </c>
      <c r="J8276" s="116" t="s">
        <v>2859</v>
      </c>
      <c r="K8276" s="116" t="s">
        <v>2859</v>
      </c>
      <c r="L8276" s="116" t="s">
        <v>176</v>
      </c>
      <c r="M8276" s="116" t="s">
        <v>176</v>
      </c>
      <c r="N8276" s="116" t="s">
        <v>287</v>
      </c>
      <c r="O8276" s="118">
        <v>2000</v>
      </c>
      <c r="P8276" s="118" t="s">
        <v>114</v>
      </c>
    </row>
    <row r="8277" spans="2:16" x14ac:dyDescent="0.45">
      <c r="B8277" s="115">
        <v>616807204</v>
      </c>
      <c r="C8277" s="116" t="s">
        <v>10947</v>
      </c>
      <c r="D8277" s="116" t="s">
        <v>8258</v>
      </c>
      <c r="E8277" s="116" t="s">
        <v>216</v>
      </c>
      <c r="F8277" s="117">
        <v>46002</v>
      </c>
      <c r="G8277" s="118" t="s">
        <v>103</v>
      </c>
      <c r="H8277" s="119" t="s">
        <v>132</v>
      </c>
      <c r="I8277" s="116" t="s">
        <v>156</v>
      </c>
      <c r="J8277" s="116" t="s">
        <v>2859</v>
      </c>
      <c r="K8277" s="116" t="s">
        <v>2859</v>
      </c>
      <c r="L8277" s="116" t="s">
        <v>176</v>
      </c>
      <c r="M8277" s="116" t="s">
        <v>176</v>
      </c>
      <c r="N8277" s="116" t="s">
        <v>287</v>
      </c>
      <c r="O8277" s="118">
        <v>2000</v>
      </c>
      <c r="P8277" s="118" t="s">
        <v>114</v>
      </c>
    </row>
    <row r="8278" spans="2:16" x14ac:dyDescent="0.45">
      <c r="B8278" s="115">
        <v>639409573</v>
      </c>
      <c r="C8278" s="116" t="s">
        <v>10948</v>
      </c>
      <c r="D8278" s="116" t="s">
        <v>747</v>
      </c>
      <c r="E8278" s="116" t="s">
        <v>216</v>
      </c>
      <c r="F8278" s="117">
        <v>46002</v>
      </c>
      <c r="G8278" s="118" t="s">
        <v>103</v>
      </c>
      <c r="H8278" s="119" t="s">
        <v>132</v>
      </c>
      <c r="I8278" s="116" t="s">
        <v>159</v>
      </c>
      <c r="J8278" s="116" t="s">
        <v>2499</v>
      </c>
      <c r="K8278" s="116" t="s">
        <v>2893</v>
      </c>
      <c r="L8278" s="116" t="s">
        <v>177</v>
      </c>
      <c r="M8278" s="116" t="s">
        <v>177</v>
      </c>
      <c r="N8278" s="116" t="s">
        <v>255</v>
      </c>
      <c r="O8278" s="118">
        <v>3121</v>
      </c>
      <c r="P8278" s="118" t="s">
        <v>114</v>
      </c>
    </row>
    <row r="8279" spans="2:16" x14ac:dyDescent="0.45">
      <c r="B8279" s="115">
        <v>678978419</v>
      </c>
      <c r="C8279" s="116" t="s">
        <v>10949</v>
      </c>
      <c r="D8279" s="116" t="s">
        <v>8258</v>
      </c>
      <c r="E8279" s="116" t="s">
        <v>216</v>
      </c>
      <c r="F8279" s="117">
        <v>46002</v>
      </c>
      <c r="G8279" s="118" t="s">
        <v>103</v>
      </c>
      <c r="H8279" s="119" t="s">
        <v>132</v>
      </c>
      <c r="I8279" s="116" t="s">
        <v>156</v>
      </c>
      <c r="J8279" s="116" t="s">
        <v>2859</v>
      </c>
      <c r="K8279" s="116" t="s">
        <v>2859</v>
      </c>
      <c r="L8279" s="116" t="s">
        <v>176</v>
      </c>
      <c r="M8279" s="116" t="s">
        <v>176</v>
      </c>
      <c r="N8279" s="116" t="s">
        <v>287</v>
      </c>
      <c r="O8279" s="118">
        <v>2000</v>
      </c>
      <c r="P8279" s="118" t="s">
        <v>114</v>
      </c>
    </row>
    <row r="8280" spans="2:16" x14ac:dyDescent="0.45">
      <c r="B8280" s="115">
        <v>7636348</v>
      </c>
      <c r="C8280" s="116" t="s">
        <v>10950</v>
      </c>
      <c r="D8280" s="116" t="s">
        <v>797</v>
      </c>
      <c r="E8280" s="116" t="s">
        <v>216</v>
      </c>
      <c r="F8280" s="117">
        <v>46003</v>
      </c>
      <c r="G8280" s="118" t="s">
        <v>103</v>
      </c>
      <c r="H8280" s="119" t="s">
        <v>132</v>
      </c>
      <c r="I8280" s="116" t="s">
        <v>150</v>
      </c>
      <c r="J8280" s="116" t="s">
        <v>2494</v>
      </c>
      <c r="K8280" s="116" t="s">
        <v>2495</v>
      </c>
      <c r="L8280" s="116" t="s">
        <v>179</v>
      </c>
      <c r="M8280" s="116" t="s">
        <v>179</v>
      </c>
      <c r="N8280" s="116" t="s">
        <v>500</v>
      </c>
      <c r="O8280" s="118">
        <v>5051</v>
      </c>
      <c r="P8280" s="118" t="s">
        <v>114</v>
      </c>
    </row>
    <row r="8281" spans="2:16" x14ac:dyDescent="0.45">
      <c r="B8281" s="115">
        <v>151362775</v>
      </c>
      <c r="C8281" s="116" t="s">
        <v>10951</v>
      </c>
      <c r="D8281" s="116" t="s">
        <v>1443</v>
      </c>
      <c r="E8281" s="116" t="s">
        <v>216</v>
      </c>
      <c r="F8281" s="117">
        <v>46003</v>
      </c>
      <c r="G8281" s="118" t="s">
        <v>103</v>
      </c>
      <c r="H8281" s="119" t="s">
        <v>132</v>
      </c>
      <c r="I8281" s="116" t="s">
        <v>155</v>
      </c>
      <c r="J8281" s="116" t="s">
        <v>2504</v>
      </c>
      <c r="K8281" s="116" t="s">
        <v>2505</v>
      </c>
      <c r="L8281" s="116" t="s">
        <v>178</v>
      </c>
      <c r="M8281" s="116" t="s">
        <v>178</v>
      </c>
      <c r="N8281" s="116" t="s">
        <v>875</v>
      </c>
      <c r="O8281" s="118">
        <v>4133</v>
      </c>
      <c r="P8281" s="118" t="s">
        <v>114</v>
      </c>
    </row>
    <row r="8282" spans="2:16" x14ac:dyDescent="0.45">
      <c r="B8282" s="115">
        <v>634239302</v>
      </c>
      <c r="C8282" s="116" t="s">
        <v>10952</v>
      </c>
      <c r="D8282" s="116" t="s">
        <v>840</v>
      </c>
      <c r="E8282" s="116" t="s">
        <v>216</v>
      </c>
      <c r="F8282" s="117">
        <v>46003</v>
      </c>
      <c r="G8282" s="118" t="s">
        <v>103</v>
      </c>
      <c r="H8282" s="119" t="s">
        <v>132</v>
      </c>
      <c r="I8282" s="116" t="s">
        <v>150</v>
      </c>
      <c r="J8282" s="116" t="s">
        <v>2494</v>
      </c>
      <c r="K8282" s="116" t="s">
        <v>2495</v>
      </c>
      <c r="L8282" s="116" t="s">
        <v>176</v>
      </c>
      <c r="M8282" s="116" t="s">
        <v>176</v>
      </c>
      <c r="N8282" s="116" t="s">
        <v>762</v>
      </c>
      <c r="O8282" s="118">
        <v>2444</v>
      </c>
      <c r="P8282" s="118" t="s">
        <v>114</v>
      </c>
    </row>
    <row r="8283" spans="2:16" x14ac:dyDescent="0.45">
      <c r="B8283" s="115">
        <v>646100512</v>
      </c>
      <c r="C8283" s="116" t="s">
        <v>10953</v>
      </c>
      <c r="D8283" s="116" t="s">
        <v>232</v>
      </c>
      <c r="E8283" s="116" t="s">
        <v>216</v>
      </c>
      <c r="F8283" s="117">
        <v>46003</v>
      </c>
      <c r="G8283" s="118" t="s">
        <v>103</v>
      </c>
      <c r="H8283" s="119" t="s">
        <v>132</v>
      </c>
      <c r="I8283" s="116" t="s">
        <v>147</v>
      </c>
      <c r="J8283" s="116" t="s">
        <v>2523</v>
      </c>
      <c r="K8283" s="116" t="s">
        <v>2534</v>
      </c>
      <c r="L8283" s="116" t="s">
        <v>183</v>
      </c>
      <c r="M8283" s="116" t="s">
        <v>183</v>
      </c>
      <c r="N8283" s="116" t="s">
        <v>183</v>
      </c>
      <c r="O8283" s="118">
        <v>2600</v>
      </c>
      <c r="P8283" s="118" t="s">
        <v>114</v>
      </c>
    </row>
    <row r="8284" spans="2:16" x14ac:dyDescent="0.45">
      <c r="B8284" s="115">
        <v>336612</v>
      </c>
      <c r="C8284" s="116" t="s">
        <v>10954</v>
      </c>
      <c r="D8284" s="116" t="s">
        <v>6899</v>
      </c>
      <c r="E8284" s="116" t="s">
        <v>216</v>
      </c>
      <c r="F8284" s="117">
        <v>46006</v>
      </c>
      <c r="G8284" s="118" t="s">
        <v>103</v>
      </c>
      <c r="H8284" s="119" t="s">
        <v>132</v>
      </c>
      <c r="I8284" s="116" t="s">
        <v>158</v>
      </c>
      <c r="J8284" s="116" t="s">
        <v>2518</v>
      </c>
      <c r="K8284" s="116" t="s">
        <v>2519</v>
      </c>
      <c r="L8284" s="116" t="s">
        <v>176</v>
      </c>
      <c r="M8284" s="116" t="s">
        <v>176</v>
      </c>
      <c r="N8284" s="116" t="s">
        <v>287</v>
      </c>
      <c r="O8284" s="118">
        <v>2000</v>
      </c>
      <c r="P8284" s="118" t="s">
        <v>114</v>
      </c>
    </row>
    <row r="8285" spans="2:16" x14ac:dyDescent="0.45">
      <c r="B8285" s="115">
        <v>2924307</v>
      </c>
      <c r="C8285" s="116" t="s">
        <v>10955</v>
      </c>
      <c r="D8285" s="116" t="s">
        <v>6655</v>
      </c>
      <c r="E8285" s="116" t="s">
        <v>216</v>
      </c>
      <c r="F8285" s="117">
        <v>46006</v>
      </c>
      <c r="G8285" s="118" t="s">
        <v>103</v>
      </c>
      <c r="H8285" s="119" t="s">
        <v>132</v>
      </c>
      <c r="I8285" s="116" t="s">
        <v>153</v>
      </c>
      <c r="J8285" s="116" t="s">
        <v>2566</v>
      </c>
      <c r="K8285" s="116" t="s">
        <v>2567</v>
      </c>
      <c r="L8285" s="116" t="s">
        <v>176</v>
      </c>
      <c r="M8285" s="116" t="s">
        <v>176</v>
      </c>
      <c r="N8285" s="116" t="s">
        <v>390</v>
      </c>
      <c r="O8285" s="118">
        <v>2190</v>
      </c>
      <c r="P8285" s="118" t="s">
        <v>114</v>
      </c>
    </row>
    <row r="8286" spans="2:16" x14ac:dyDescent="0.45">
      <c r="B8286" s="115">
        <v>56781401</v>
      </c>
      <c r="C8286" s="116" t="s">
        <v>10956</v>
      </c>
      <c r="D8286" s="116" t="s">
        <v>4207</v>
      </c>
      <c r="E8286" s="116" t="s">
        <v>216</v>
      </c>
      <c r="F8286" s="117">
        <v>46006</v>
      </c>
      <c r="G8286" s="118" t="s">
        <v>103</v>
      </c>
      <c r="H8286" s="119" t="s">
        <v>132</v>
      </c>
      <c r="I8286" s="116" t="s">
        <v>159</v>
      </c>
      <c r="J8286" s="116" t="s">
        <v>2499</v>
      </c>
      <c r="K8286" s="116" t="s">
        <v>2893</v>
      </c>
      <c r="L8286" s="116" t="s">
        <v>177</v>
      </c>
      <c r="M8286" s="116" t="s">
        <v>176</v>
      </c>
      <c r="N8286" s="116" t="s">
        <v>287</v>
      </c>
      <c r="O8286" s="118">
        <v>2000</v>
      </c>
      <c r="P8286" s="118" t="s">
        <v>114</v>
      </c>
    </row>
    <row r="8287" spans="2:16" x14ac:dyDescent="0.45">
      <c r="B8287" s="115">
        <v>119833831</v>
      </c>
      <c r="C8287" s="116" t="s">
        <v>10957</v>
      </c>
      <c r="D8287" s="116" t="s">
        <v>6655</v>
      </c>
      <c r="E8287" s="116" t="s">
        <v>216</v>
      </c>
      <c r="F8287" s="117">
        <v>46006</v>
      </c>
      <c r="G8287" s="118" t="s">
        <v>103</v>
      </c>
      <c r="H8287" s="119" t="s">
        <v>132</v>
      </c>
      <c r="I8287" s="116" t="s">
        <v>153</v>
      </c>
      <c r="J8287" s="116" t="s">
        <v>2566</v>
      </c>
      <c r="K8287" s="116" t="s">
        <v>2567</v>
      </c>
      <c r="L8287" s="116" t="s">
        <v>176</v>
      </c>
      <c r="M8287" s="116" t="s">
        <v>176</v>
      </c>
      <c r="N8287" s="116" t="s">
        <v>390</v>
      </c>
      <c r="O8287" s="118">
        <v>2190</v>
      </c>
      <c r="P8287" s="118" t="s">
        <v>114</v>
      </c>
    </row>
    <row r="8288" spans="2:16" x14ac:dyDescent="0.45">
      <c r="B8288" s="115">
        <v>124473918</v>
      </c>
      <c r="C8288" s="116" t="s">
        <v>10958</v>
      </c>
      <c r="D8288" s="116" t="s">
        <v>6655</v>
      </c>
      <c r="E8288" s="116" t="s">
        <v>216</v>
      </c>
      <c r="F8288" s="117">
        <v>46006</v>
      </c>
      <c r="G8288" s="118" t="s">
        <v>103</v>
      </c>
      <c r="H8288" s="119" t="s">
        <v>132</v>
      </c>
      <c r="I8288" s="116" t="s">
        <v>153</v>
      </c>
      <c r="J8288" s="116" t="s">
        <v>2566</v>
      </c>
      <c r="K8288" s="116" t="s">
        <v>2567</v>
      </c>
      <c r="L8288" s="116" t="s">
        <v>176</v>
      </c>
      <c r="M8288" s="116" t="s">
        <v>176</v>
      </c>
      <c r="N8288" s="116" t="s">
        <v>390</v>
      </c>
      <c r="O8288" s="118">
        <v>2190</v>
      </c>
      <c r="P8288" s="118" t="s">
        <v>114</v>
      </c>
    </row>
    <row r="8289" spans="2:16" x14ac:dyDescent="0.45">
      <c r="B8289" s="115">
        <v>135701610</v>
      </c>
      <c r="C8289" s="116" t="s">
        <v>10959</v>
      </c>
      <c r="D8289" s="116" t="s">
        <v>6899</v>
      </c>
      <c r="E8289" s="116" t="s">
        <v>216</v>
      </c>
      <c r="F8289" s="117">
        <v>46006</v>
      </c>
      <c r="G8289" s="118" t="s">
        <v>103</v>
      </c>
      <c r="H8289" s="119" t="s">
        <v>132</v>
      </c>
      <c r="I8289" s="116" t="s">
        <v>154</v>
      </c>
      <c r="J8289" s="116" t="s">
        <v>2769</v>
      </c>
      <c r="K8289" s="116" t="s">
        <v>2770</v>
      </c>
      <c r="L8289" s="116" t="s">
        <v>177</v>
      </c>
      <c r="M8289" s="116" t="s">
        <v>176</v>
      </c>
      <c r="N8289" s="116" t="s">
        <v>287</v>
      </c>
      <c r="O8289" s="118">
        <v>2000</v>
      </c>
      <c r="P8289" s="118" t="s">
        <v>114</v>
      </c>
    </row>
    <row r="8290" spans="2:16" x14ac:dyDescent="0.45">
      <c r="B8290" s="115">
        <v>137477242</v>
      </c>
      <c r="C8290" s="116" t="s">
        <v>10960</v>
      </c>
      <c r="D8290" s="116" t="s">
        <v>6899</v>
      </c>
      <c r="E8290" s="116" t="s">
        <v>216</v>
      </c>
      <c r="F8290" s="117">
        <v>46006</v>
      </c>
      <c r="G8290" s="118" t="s">
        <v>103</v>
      </c>
      <c r="H8290" s="119" t="s">
        <v>132</v>
      </c>
      <c r="I8290" s="116" t="s">
        <v>154</v>
      </c>
      <c r="J8290" s="116" t="s">
        <v>2769</v>
      </c>
      <c r="K8290" s="116" t="s">
        <v>2770</v>
      </c>
      <c r="L8290" s="116" t="s">
        <v>182</v>
      </c>
      <c r="M8290" s="116" t="s">
        <v>176</v>
      </c>
      <c r="N8290" s="116" t="s">
        <v>287</v>
      </c>
      <c r="O8290" s="118">
        <v>2000</v>
      </c>
      <c r="P8290" s="118" t="s">
        <v>114</v>
      </c>
    </row>
    <row r="8291" spans="2:16" x14ac:dyDescent="0.45">
      <c r="B8291" s="115">
        <v>137976606</v>
      </c>
      <c r="C8291" s="116" t="s">
        <v>10961</v>
      </c>
      <c r="D8291" s="116" t="s">
        <v>6655</v>
      </c>
      <c r="E8291" s="116" t="s">
        <v>216</v>
      </c>
      <c r="F8291" s="117">
        <v>46006</v>
      </c>
      <c r="G8291" s="118" t="s">
        <v>103</v>
      </c>
      <c r="H8291" s="119" t="s">
        <v>132</v>
      </c>
      <c r="I8291" s="116" t="s">
        <v>153</v>
      </c>
      <c r="J8291" s="116" t="s">
        <v>2566</v>
      </c>
      <c r="K8291" s="116" t="s">
        <v>2567</v>
      </c>
      <c r="L8291" s="116" t="s">
        <v>176</v>
      </c>
      <c r="M8291" s="116" t="s">
        <v>176</v>
      </c>
      <c r="N8291" s="116" t="s">
        <v>390</v>
      </c>
      <c r="O8291" s="118">
        <v>2190</v>
      </c>
      <c r="P8291" s="118" t="s">
        <v>114</v>
      </c>
    </row>
    <row r="8292" spans="2:16" x14ac:dyDescent="0.45">
      <c r="B8292" s="115">
        <v>147653629</v>
      </c>
      <c r="C8292" s="116" t="s">
        <v>10962</v>
      </c>
      <c r="D8292" s="116" t="s">
        <v>5288</v>
      </c>
      <c r="E8292" s="116" t="s">
        <v>216</v>
      </c>
      <c r="F8292" s="117">
        <v>46006</v>
      </c>
      <c r="G8292" s="118" t="s">
        <v>103</v>
      </c>
      <c r="H8292" s="119" t="s">
        <v>132</v>
      </c>
      <c r="I8292" s="116" t="s">
        <v>155</v>
      </c>
      <c r="J8292" s="116" t="s">
        <v>2504</v>
      </c>
      <c r="K8292" s="116" t="s">
        <v>2505</v>
      </c>
      <c r="L8292" s="116" t="s">
        <v>180</v>
      </c>
      <c r="M8292" s="116" t="s">
        <v>180</v>
      </c>
      <c r="N8292" s="116" t="s">
        <v>327</v>
      </c>
      <c r="O8292" s="118">
        <v>6000</v>
      </c>
      <c r="P8292" s="118" t="s">
        <v>114</v>
      </c>
    </row>
    <row r="8293" spans="2:16" x14ac:dyDescent="0.45">
      <c r="B8293" s="115">
        <v>147892064</v>
      </c>
      <c r="C8293" s="116" t="s">
        <v>10963</v>
      </c>
      <c r="D8293" s="116" t="s">
        <v>6899</v>
      </c>
      <c r="E8293" s="116" t="s">
        <v>216</v>
      </c>
      <c r="F8293" s="117">
        <v>46006</v>
      </c>
      <c r="G8293" s="118" t="s">
        <v>103</v>
      </c>
      <c r="H8293" s="119" t="s">
        <v>132</v>
      </c>
      <c r="I8293" s="116" t="s">
        <v>154</v>
      </c>
      <c r="J8293" s="116" t="s">
        <v>2769</v>
      </c>
      <c r="K8293" s="116" t="s">
        <v>2770</v>
      </c>
      <c r="L8293" s="116" t="s">
        <v>182</v>
      </c>
      <c r="M8293" s="116" t="s">
        <v>176</v>
      </c>
      <c r="N8293" s="116" t="s">
        <v>287</v>
      </c>
      <c r="O8293" s="118">
        <v>2000</v>
      </c>
      <c r="P8293" s="118" t="s">
        <v>114</v>
      </c>
    </row>
    <row r="8294" spans="2:16" x14ac:dyDescent="0.45">
      <c r="B8294" s="115">
        <v>162747702</v>
      </c>
      <c r="C8294" s="116" t="s">
        <v>10964</v>
      </c>
      <c r="D8294" s="116" t="s">
        <v>6899</v>
      </c>
      <c r="E8294" s="116" t="s">
        <v>216</v>
      </c>
      <c r="F8294" s="117">
        <v>46006</v>
      </c>
      <c r="G8294" s="118" t="s">
        <v>103</v>
      </c>
      <c r="H8294" s="119" t="s">
        <v>132</v>
      </c>
      <c r="I8294" s="116" t="s">
        <v>154</v>
      </c>
      <c r="J8294" s="116" t="s">
        <v>2769</v>
      </c>
      <c r="K8294" s="116" t="s">
        <v>2770</v>
      </c>
      <c r="L8294" s="116" t="s">
        <v>180</v>
      </c>
      <c r="M8294" s="116" t="s">
        <v>176</v>
      </c>
      <c r="N8294" s="116" t="s">
        <v>287</v>
      </c>
      <c r="O8294" s="118">
        <v>2000</v>
      </c>
      <c r="P8294" s="118" t="s">
        <v>114</v>
      </c>
    </row>
    <row r="8295" spans="2:16" x14ac:dyDescent="0.45">
      <c r="B8295" s="115">
        <v>164670302</v>
      </c>
      <c r="C8295" s="116" t="s">
        <v>10965</v>
      </c>
      <c r="D8295" s="116" t="s">
        <v>6899</v>
      </c>
      <c r="E8295" s="116" t="s">
        <v>216</v>
      </c>
      <c r="F8295" s="117">
        <v>46006</v>
      </c>
      <c r="G8295" s="118" t="s">
        <v>103</v>
      </c>
      <c r="H8295" s="119" t="s">
        <v>132</v>
      </c>
      <c r="I8295" s="116" t="s">
        <v>154</v>
      </c>
      <c r="J8295" s="116" t="s">
        <v>2769</v>
      </c>
      <c r="K8295" s="116" t="s">
        <v>2770</v>
      </c>
      <c r="L8295" s="116" t="s">
        <v>177</v>
      </c>
      <c r="M8295" s="116" t="s">
        <v>176</v>
      </c>
      <c r="N8295" s="116" t="s">
        <v>287</v>
      </c>
      <c r="O8295" s="118">
        <v>2000</v>
      </c>
      <c r="P8295" s="118" t="s">
        <v>114</v>
      </c>
    </row>
    <row r="8296" spans="2:16" x14ac:dyDescent="0.45">
      <c r="B8296" s="115">
        <v>164703119</v>
      </c>
      <c r="C8296" s="116" t="s">
        <v>10966</v>
      </c>
      <c r="D8296" s="116" t="s">
        <v>6899</v>
      </c>
      <c r="E8296" s="116" t="s">
        <v>216</v>
      </c>
      <c r="F8296" s="117">
        <v>46006</v>
      </c>
      <c r="G8296" s="118" t="s">
        <v>103</v>
      </c>
      <c r="H8296" s="119" t="s">
        <v>132</v>
      </c>
      <c r="I8296" s="116" t="s">
        <v>154</v>
      </c>
      <c r="J8296" s="116" t="s">
        <v>2769</v>
      </c>
      <c r="K8296" s="116" t="s">
        <v>2770</v>
      </c>
      <c r="L8296" s="116" t="s">
        <v>177</v>
      </c>
      <c r="M8296" s="116" t="s">
        <v>176</v>
      </c>
      <c r="N8296" s="116" t="s">
        <v>287</v>
      </c>
      <c r="O8296" s="118">
        <v>2000</v>
      </c>
      <c r="P8296" s="118" t="s">
        <v>114</v>
      </c>
    </row>
    <row r="8297" spans="2:16" x14ac:dyDescent="0.45">
      <c r="B8297" s="115">
        <v>164726489</v>
      </c>
      <c r="C8297" s="116" t="s">
        <v>10967</v>
      </c>
      <c r="D8297" s="116" t="s">
        <v>6899</v>
      </c>
      <c r="E8297" s="116" t="s">
        <v>216</v>
      </c>
      <c r="F8297" s="117">
        <v>46006</v>
      </c>
      <c r="G8297" s="118" t="s">
        <v>103</v>
      </c>
      <c r="H8297" s="119" t="s">
        <v>132</v>
      </c>
      <c r="I8297" s="116" t="s">
        <v>154</v>
      </c>
      <c r="J8297" s="116" t="s">
        <v>2769</v>
      </c>
      <c r="K8297" s="116" t="s">
        <v>2770</v>
      </c>
      <c r="L8297" s="116" t="s">
        <v>177</v>
      </c>
      <c r="M8297" s="116" t="s">
        <v>176</v>
      </c>
      <c r="N8297" s="116" t="s">
        <v>287</v>
      </c>
      <c r="O8297" s="118">
        <v>2000</v>
      </c>
      <c r="P8297" s="118" t="s">
        <v>114</v>
      </c>
    </row>
    <row r="8298" spans="2:16" x14ac:dyDescent="0.45">
      <c r="B8298" s="115">
        <v>168790485</v>
      </c>
      <c r="C8298" s="116" t="s">
        <v>10968</v>
      </c>
      <c r="D8298" s="116" t="s">
        <v>4207</v>
      </c>
      <c r="E8298" s="116" t="s">
        <v>216</v>
      </c>
      <c r="F8298" s="117">
        <v>46006</v>
      </c>
      <c r="G8298" s="118" t="s">
        <v>103</v>
      </c>
      <c r="H8298" s="119" t="s">
        <v>132</v>
      </c>
      <c r="I8298" s="116" t="s">
        <v>159</v>
      </c>
      <c r="J8298" s="116" t="s">
        <v>2499</v>
      </c>
      <c r="K8298" s="116" t="s">
        <v>2893</v>
      </c>
      <c r="L8298" s="116" t="s">
        <v>177</v>
      </c>
      <c r="M8298" s="116" t="s">
        <v>176</v>
      </c>
      <c r="N8298" s="116" t="s">
        <v>287</v>
      </c>
      <c r="O8298" s="118">
        <v>2000</v>
      </c>
      <c r="P8298" s="118" t="s">
        <v>114</v>
      </c>
    </row>
    <row r="8299" spans="2:16" x14ac:dyDescent="0.45">
      <c r="B8299" s="115">
        <v>168983515</v>
      </c>
      <c r="C8299" s="116" t="s">
        <v>10969</v>
      </c>
      <c r="D8299" s="116" t="s">
        <v>4207</v>
      </c>
      <c r="E8299" s="116" t="s">
        <v>216</v>
      </c>
      <c r="F8299" s="117">
        <v>46006</v>
      </c>
      <c r="G8299" s="118" t="s">
        <v>103</v>
      </c>
      <c r="H8299" s="119" t="s">
        <v>132</v>
      </c>
      <c r="I8299" s="116" t="s">
        <v>159</v>
      </c>
      <c r="J8299" s="116" t="s">
        <v>2499</v>
      </c>
      <c r="K8299" s="116" t="s">
        <v>2893</v>
      </c>
      <c r="L8299" s="116" t="s">
        <v>177</v>
      </c>
      <c r="M8299" s="116" t="s">
        <v>176</v>
      </c>
      <c r="N8299" s="116" t="s">
        <v>287</v>
      </c>
      <c r="O8299" s="118">
        <v>2000</v>
      </c>
      <c r="P8299" s="118" t="s">
        <v>114</v>
      </c>
    </row>
    <row r="8300" spans="2:16" x14ac:dyDescent="0.45">
      <c r="B8300" s="115">
        <v>601391440</v>
      </c>
      <c r="C8300" s="116" t="s">
        <v>10970</v>
      </c>
      <c r="D8300" s="116" t="s">
        <v>6655</v>
      </c>
      <c r="E8300" s="116" t="s">
        <v>216</v>
      </c>
      <c r="F8300" s="117">
        <v>46006</v>
      </c>
      <c r="G8300" s="118" t="s">
        <v>103</v>
      </c>
      <c r="H8300" s="119" t="s">
        <v>132</v>
      </c>
      <c r="I8300" s="116" t="s">
        <v>153</v>
      </c>
      <c r="J8300" s="116" t="s">
        <v>2566</v>
      </c>
      <c r="K8300" s="116" t="s">
        <v>2567</v>
      </c>
      <c r="L8300" s="116" t="s">
        <v>177</v>
      </c>
      <c r="M8300" s="116" t="s">
        <v>176</v>
      </c>
      <c r="N8300" s="116" t="s">
        <v>390</v>
      </c>
      <c r="O8300" s="118">
        <v>2190</v>
      </c>
      <c r="P8300" s="118" t="s">
        <v>114</v>
      </c>
    </row>
    <row r="8301" spans="2:16" x14ac:dyDescent="0.45">
      <c r="B8301" s="115">
        <v>620642695</v>
      </c>
      <c r="C8301" s="116" t="s">
        <v>10971</v>
      </c>
      <c r="D8301" s="116" t="s">
        <v>6063</v>
      </c>
      <c r="E8301" s="116" t="s">
        <v>216</v>
      </c>
      <c r="F8301" s="117">
        <v>46006</v>
      </c>
      <c r="G8301" s="118" t="s">
        <v>103</v>
      </c>
      <c r="H8301" s="119" t="s">
        <v>132</v>
      </c>
      <c r="I8301" s="116" t="s">
        <v>147</v>
      </c>
      <c r="J8301" s="116" t="s">
        <v>3968</v>
      </c>
      <c r="K8301" s="116" t="s">
        <v>3968</v>
      </c>
      <c r="L8301" s="116" t="s">
        <v>177</v>
      </c>
      <c r="M8301" s="116" t="s">
        <v>179</v>
      </c>
      <c r="N8301" s="116" t="s">
        <v>694</v>
      </c>
      <c r="O8301" s="118">
        <v>5015</v>
      </c>
      <c r="P8301" s="118" t="s">
        <v>114</v>
      </c>
    </row>
    <row r="8302" spans="2:16" x14ac:dyDescent="0.45">
      <c r="B8302" s="115">
        <v>647313531</v>
      </c>
      <c r="C8302" s="116" t="s">
        <v>10972</v>
      </c>
      <c r="D8302" s="116" t="s">
        <v>333</v>
      </c>
      <c r="E8302" s="116" t="s">
        <v>216</v>
      </c>
      <c r="F8302" s="117">
        <v>46006</v>
      </c>
      <c r="G8302" s="118" t="s">
        <v>103</v>
      </c>
      <c r="H8302" s="119" t="s">
        <v>132</v>
      </c>
      <c r="I8302" s="116" t="s">
        <v>146</v>
      </c>
      <c r="J8302" s="116" t="s">
        <v>3235</v>
      </c>
      <c r="K8302" s="116" t="s">
        <v>3752</v>
      </c>
      <c r="L8302" s="116" t="s">
        <v>176</v>
      </c>
      <c r="M8302" s="116" t="s">
        <v>176</v>
      </c>
      <c r="N8302" s="116" t="s">
        <v>273</v>
      </c>
      <c r="O8302" s="118">
        <v>2021</v>
      </c>
      <c r="P8302" s="118" t="s">
        <v>114</v>
      </c>
    </row>
    <row r="8303" spans="2:16" x14ac:dyDescent="0.45">
      <c r="B8303" s="115">
        <v>2964972</v>
      </c>
      <c r="C8303" s="116" t="s">
        <v>10973</v>
      </c>
      <c r="D8303" s="116" t="s">
        <v>993</v>
      </c>
      <c r="E8303" s="116" t="s">
        <v>216</v>
      </c>
      <c r="F8303" s="117">
        <v>46007</v>
      </c>
      <c r="G8303" s="118" t="s">
        <v>103</v>
      </c>
      <c r="H8303" s="119" t="s">
        <v>132</v>
      </c>
      <c r="I8303" s="116" t="s">
        <v>156</v>
      </c>
      <c r="J8303" s="116" t="s">
        <v>2426</v>
      </c>
      <c r="K8303" s="116" t="s">
        <v>2427</v>
      </c>
      <c r="L8303" s="116" t="s">
        <v>176</v>
      </c>
      <c r="M8303" s="116" t="s">
        <v>176</v>
      </c>
      <c r="N8303" s="116" t="s">
        <v>323</v>
      </c>
      <c r="O8303" s="118">
        <v>2280</v>
      </c>
      <c r="P8303" s="118" t="s">
        <v>114</v>
      </c>
    </row>
    <row r="8304" spans="2:16" x14ac:dyDescent="0.45">
      <c r="B8304" s="115">
        <v>9898542</v>
      </c>
      <c r="C8304" s="116" t="s">
        <v>10974</v>
      </c>
      <c r="D8304" s="116" t="s">
        <v>6502</v>
      </c>
      <c r="E8304" s="116" t="s">
        <v>216</v>
      </c>
      <c r="F8304" s="117">
        <v>46007</v>
      </c>
      <c r="G8304" s="118" t="s">
        <v>103</v>
      </c>
      <c r="H8304" s="119" t="s">
        <v>132</v>
      </c>
      <c r="I8304" s="116" t="s">
        <v>161</v>
      </c>
      <c r="J8304" s="116" t="s">
        <v>3372</v>
      </c>
      <c r="K8304" s="116" t="s">
        <v>3373</v>
      </c>
      <c r="L8304" s="116" t="s">
        <v>178</v>
      </c>
      <c r="M8304" s="116" t="s">
        <v>178</v>
      </c>
      <c r="N8304" s="116" t="s">
        <v>2150</v>
      </c>
      <c r="O8304" s="118">
        <v>4152</v>
      </c>
      <c r="P8304" s="118" t="s">
        <v>113</v>
      </c>
    </row>
    <row r="8305" spans="2:16" x14ac:dyDescent="0.45">
      <c r="B8305" s="115">
        <v>167228935</v>
      </c>
      <c r="C8305" s="116" t="s">
        <v>10975</v>
      </c>
      <c r="D8305" s="116" t="s">
        <v>232</v>
      </c>
      <c r="E8305" s="116" t="s">
        <v>216</v>
      </c>
      <c r="F8305" s="117">
        <v>46007</v>
      </c>
      <c r="G8305" s="118" t="s">
        <v>103</v>
      </c>
      <c r="H8305" s="119" t="s">
        <v>132</v>
      </c>
      <c r="I8305" s="116" t="s">
        <v>147</v>
      </c>
      <c r="J8305" s="116" t="s">
        <v>2539</v>
      </c>
      <c r="K8305" s="116" t="s">
        <v>2540</v>
      </c>
      <c r="L8305" s="116" t="s">
        <v>177</v>
      </c>
      <c r="M8305" s="116" t="s">
        <v>176</v>
      </c>
      <c r="N8305" s="116" t="s">
        <v>273</v>
      </c>
      <c r="O8305" s="118">
        <v>2034</v>
      </c>
      <c r="P8305" s="118" t="s">
        <v>114</v>
      </c>
    </row>
    <row r="8306" spans="2:16" x14ac:dyDescent="0.45">
      <c r="B8306" s="115">
        <v>614360459</v>
      </c>
      <c r="C8306" s="116" t="s">
        <v>10976</v>
      </c>
      <c r="D8306" s="116" t="s">
        <v>3871</v>
      </c>
      <c r="E8306" s="116" t="s">
        <v>216</v>
      </c>
      <c r="F8306" s="117">
        <v>46007</v>
      </c>
      <c r="G8306" s="118" t="s">
        <v>103</v>
      </c>
      <c r="H8306" s="119" t="s">
        <v>132</v>
      </c>
      <c r="I8306" s="116" t="s">
        <v>147</v>
      </c>
      <c r="J8306" s="116" t="s">
        <v>2539</v>
      </c>
      <c r="K8306" s="116" t="s">
        <v>2540</v>
      </c>
      <c r="L8306" s="116" t="s">
        <v>177</v>
      </c>
      <c r="M8306" s="116" t="s">
        <v>177</v>
      </c>
      <c r="N8306" s="116" t="s">
        <v>255</v>
      </c>
      <c r="O8306" s="118">
        <v>3000</v>
      </c>
      <c r="P8306" s="118" t="s">
        <v>114</v>
      </c>
    </row>
    <row r="8307" spans="2:16" x14ac:dyDescent="0.45">
      <c r="B8307" s="115">
        <v>625539237</v>
      </c>
      <c r="C8307" s="116" t="s">
        <v>10977</v>
      </c>
      <c r="D8307" s="116" t="s">
        <v>232</v>
      </c>
      <c r="E8307" s="116" t="s">
        <v>216</v>
      </c>
      <c r="F8307" s="117">
        <v>46007</v>
      </c>
      <c r="G8307" s="118" t="s">
        <v>103</v>
      </c>
      <c r="H8307" s="119" t="s">
        <v>132</v>
      </c>
      <c r="I8307" s="116" t="s">
        <v>147</v>
      </c>
      <c r="J8307" s="116" t="s">
        <v>2539</v>
      </c>
      <c r="K8307" s="116" t="s">
        <v>2540</v>
      </c>
      <c r="L8307" s="116" t="s">
        <v>176</v>
      </c>
      <c r="M8307" s="116" t="s">
        <v>176</v>
      </c>
      <c r="N8307" s="116" t="s">
        <v>273</v>
      </c>
      <c r="O8307" s="118">
        <v>2034</v>
      </c>
      <c r="P8307" s="118" t="s">
        <v>114</v>
      </c>
    </row>
    <row r="8308" spans="2:16" x14ac:dyDescent="0.45">
      <c r="B8308" s="115">
        <v>632948540</v>
      </c>
      <c r="C8308" s="116" t="s">
        <v>10978</v>
      </c>
      <c r="D8308" s="116" t="s">
        <v>1331</v>
      </c>
      <c r="E8308" s="116" t="s">
        <v>216</v>
      </c>
      <c r="F8308" s="117">
        <v>46007</v>
      </c>
      <c r="G8308" s="118" t="s">
        <v>103</v>
      </c>
      <c r="H8308" s="119" t="s">
        <v>132</v>
      </c>
      <c r="I8308" s="116" t="s">
        <v>150</v>
      </c>
      <c r="J8308" s="116" t="s">
        <v>2494</v>
      </c>
      <c r="K8308" s="116" t="s">
        <v>2495</v>
      </c>
      <c r="L8308" s="116" t="s">
        <v>177</v>
      </c>
      <c r="M8308" s="116" t="s">
        <v>176</v>
      </c>
      <c r="N8308" s="116" t="s">
        <v>287</v>
      </c>
      <c r="O8308" s="118">
        <v>2000</v>
      </c>
      <c r="P8308" s="118" t="s">
        <v>114</v>
      </c>
    </row>
    <row r="8309" spans="2:16" x14ac:dyDescent="0.45">
      <c r="B8309" s="115">
        <v>641626333</v>
      </c>
      <c r="C8309" s="116" t="s">
        <v>10979</v>
      </c>
      <c r="D8309" s="116" t="s">
        <v>3871</v>
      </c>
      <c r="E8309" s="116" t="s">
        <v>216</v>
      </c>
      <c r="F8309" s="117">
        <v>46007</v>
      </c>
      <c r="G8309" s="118" t="s">
        <v>103</v>
      </c>
      <c r="H8309" s="119" t="s">
        <v>132</v>
      </c>
      <c r="I8309" s="116" t="s">
        <v>150</v>
      </c>
      <c r="J8309" s="116" t="s">
        <v>2494</v>
      </c>
      <c r="K8309" s="116" t="s">
        <v>2495</v>
      </c>
      <c r="L8309" s="116" t="s">
        <v>177</v>
      </c>
      <c r="M8309" s="116" t="s">
        <v>177</v>
      </c>
      <c r="N8309" s="116" t="s">
        <v>255</v>
      </c>
      <c r="O8309" s="118">
        <v>3182</v>
      </c>
      <c r="P8309" s="118" t="s">
        <v>114</v>
      </c>
    </row>
    <row r="8310" spans="2:16" x14ac:dyDescent="0.45">
      <c r="B8310" s="115">
        <v>646051121</v>
      </c>
      <c r="C8310" s="116" t="s">
        <v>10980</v>
      </c>
      <c r="D8310" s="116" t="s">
        <v>232</v>
      </c>
      <c r="E8310" s="116" t="s">
        <v>216</v>
      </c>
      <c r="F8310" s="117">
        <v>46007</v>
      </c>
      <c r="G8310" s="118" t="s">
        <v>103</v>
      </c>
      <c r="H8310" s="119" t="s">
        <v>132</v>
      </c>
      <c r="I8310" s="116" t="s">
        <v>147</v>
      </c>
      <c r="J8310" s="116" t="s">
        <v>2539</v>
      </c>
      <c r="K8310" s="116" t="s">
        <v>2540</v>
      </c>
      <c r="L8310" s="116" t="s">
        <v>176</v>
      </c>
      <c r="M8310" s="116" t="s">
        <v>176</v>
      </c>
      <c r="N8310" s="116" t="s">
        <v>273</v>
      </c>
      <c r="O8310" s="118">
        <v>2034</v>
      </c>
      <c r="P8310" s="118" t="s">
        <v>114</v>
      </c>
    </row>
    <row r="8311" spans="2:16" x14ac:dyDescent="0.45">
      <c r="B8311" s="115">
        <v>647330283</v>
      </c>
      <c r="C8311" s="116" t="s">
        <v>10981</v>
      </c>
      <c r="D8311" s="116" t="s">
        <v>232</v>
      </c>
      <c r="E8311" s="116" t="s">
        <v>216</v>
      </c>
      <c r="F8311" s="117">
        <v>46007</v>
      </c>
      <c r="G8311" s="118" t="s">
        <v>103</v>
      </c>
      <c r="H8311" s="119" t="s">
        <v>132</v>
      </c>
      <c r="I8311" s="116" t="s">
        <v>147</v>
      </c>
      <c r="J8311" s="116" t="s">
        <v>2539</v>
      </c>
      <c r="K8311" s="116" t="s">
        <v>2540</v>
      </c>
      <c r="L8311" s="116" t="s">
        <v>176</v>
      </c>
      <c r="M8311" s="116" t="s">
        <v>176</v>
      </c>
      <c r="N8311" s="116" t="s">
        <v>273</v>
      </c>
      <c r="O8311" s="118">
        <v>2034</v>
      </c>
      <c r="P8311" s="118" t="s">
        <v>114</v>
      </c>
    </row>
    <row r="8312" spans="2:16" x14ac:dyDescent="0.45">
      <c r="B8312" s="115">
        <v>648375697</v>
      </c>
      <c r="C8312" s="116" t="s">
        <v>10982</v>
      </c>
      <c r="D8312" s="116" t="s">
        <v>232</v>
      </c>
      <c r="E8312" s="116" t="s">
        <v>216</v>
      </c>
      <c r="F8312" s="117">
        <v>46007</v>
      </c>
      <c r="G8312" s="118" t="s">
        <v>103</v>
      </c>
      <c r="H8312" s="119" t="s">
        <v>132</v>
      </c>
      <c r="I8312" s="116" t="s">
        <v>147</v>
      </c>
      <c r="J8312" s="116" t="s">
        <v>2539</v>
      </c>
      <c r="K8312" s="116" t="s">
        <v>2540</v>
      </c>
      <c r="L8312" s="116" t="s">
        <v>183</v>
      </c>
      <c r="M8312" s="116" t="s">
        <v>176</v>
      </c>
      <c r="N8312" s="116" t="s">
        <v>273</v>
      </c>
      <c r="O8312" s="118">
        <v>2034</v>
      </c>
      <c r="P8312" s="118" t="s">
        <v>114</v>
      </c>
    </row>
    <row r="8313" spans="2:16" x14ac:dyDescent="0.45">
      <c r="B8313" s="115">
        <v>650302202</v>
      </c>
      <c r="C8313" s="116" t="s">
        <v>10983</v>
      </c>
      <c r="D8313" s="116" t="s">
        <v>1331</v>
      </c>
      <c r="E8313" s="116" t="s">
        <v>216</v>
      </c>
      <c r="F8313" s="117">
        <v>46007</v>
      </c>
      <c r="G8313" s="118" t="s">
        <v>103</v>
      </c>
      <c r="H8313" s="119" t="s">
        <v>132</v>
      </c>
      <c r="I8313" s="116" t="s">
        <v>150</v>
      </c>
      <c r="J8313" s="116" t="s">
        <v>2494</v>
      </c>
      <c r="K8313" s="116" t="s">
        <v>2495</v>
      </c>
      <c r="L8313" s="116" t="s">
        <v>177</v>
      </c>
      <c r="M8313" s="116" t="s">
        <v>176</v>
      </c>
      <c r="N8313" s="116" t="s">
        <v>287</v>
      </c>
      <c r="O8313" s="118">
        <v>2000</v>
      </c>
      <c r="P8313" s="118" t="s">
        <v>114</v>
      </c>
    </row>
    <row r="8314" spans="2:16" x14ac:dyDescent="0.45">
      <c r="B8314" s="115">
        <v>653352311</v>
      </c>
      <c r="C8314" s="116" t="s">
        <v>10984</v>
      </c>
      <c r="D8314" s="116" t="s">
        <v>232</v>
      </c>
      <c r="E8314" s="116" t="s">
        <v>216</v>
      </c>
      <c r="F8314" s="117">
        <v>46007</v>
      </c>
      <c r="G8314" s="118" t="s">
        <v>103</v>
      </c>
      <c r="H8314" s="119" t="s">
        <v>132</v>
      </c>
      <c r="I8314" s="116" t="s">
        <v>147</v>
      </c>
      <c r="J8314" s="116" t="s">
        <v>2539</v>
      </c>
      <c r="K8314" s="116" t="s">
        <v>2540</v>
      </c>
      <c r="L8314" s="116" t="s">
        <v>176</v>
      </c>
      <c r="M8314" s="116" t="s">
        <v>176</v>
      </c>
      <c r="N8314" s="116" t="s">
        <v>273</v>
      </c>
      <c r="O8314" s="118">
        <v>2034</v>
      </c>
      <c r="P8314" s="118" t="s">
        <v>114</v>
      </c>
    </row>
    <row r="8315" spans="2:16" x14ac:dyDescent="0.45">
      <c r="B8315" s="115">
        <v>655794219</v>
      </c>
      <c r="C8315" s="116" t="s">
        <v>10985</v>
      </c>
      <c r="D8315" s="116" t="s">
        <v>1331</v>
      </c>
      <c r="E8315" s="116" t="s">
        <v>216</v>
      </c>
      <c r="F8315" s="117">
        <v>46007</v>
      </c>
      <c r="G8315" s="118" t="s">
        <v>103</v>
      </c>
      <c r="H8315" s="119" t="s">
        <v>132</v>
      </c>
      <c r="I8315" s="116" t="s">
        <v>150</v>
      </c>
      <c r="J8315" s="116" t="s">
        <v>2494</v>
      </c>
      <c r="K8315" s="116" t="s">
        <v>2495</v>
      </c>
      <c r="L8315" s="116" t="s">
        <v>177</v>
      </c>
      <c r="M8315" s="116" t="s">
        <v>176</v>
      </c>
      <c r="N8315" s="116" t="s">
        <v>287</v>
      </c>
      <c r="O8315" s="118">
        <v>2000</v>
      </c>
      <c r="P8315" s="118" t="s">
        <v>114</v>
      </c>
    </row>
    <row r="8316" spans="2:16" x14ac:dyDescent="0.45">
      <c r="B8316" s="115">
        <v>656295224</v>
      </c>
      <c r="C8316" s="116" t="s">
        <v>10986</v>
      </c>
      <c r="D8316" s="116" t="s">
        <v>232</v>
      </c>
      <c r="E8316" s="116" t="s">
        <v>216</v>
      </c>
      <c r="F8316" s="117">
        <v>46007</v>
      </c>
      <c r="G8316" s="118" t="s">
        <v>103</v>
      </c>
      <c r="H8316" s="119" t="s">
        <v>132</v>
      </c>
      <c r="I8316" s="116" t="s">
        <v>147</v>
      </c>
      <c r="J8316" s="116" t="s">
        <v>2539</v>
      </c>
      <c r="K8316" s="116" t="s">
        <v>2540</v>
      </c>
      <c r="L8316" s="116" t="s">
        <v>176</v>
      </c>
      <c r="M8316" s="116" t="s">
        <v>176</v>
      </c>
      <c r="N8316" s="116"/>
      <c r="O8316" s="118"/>
      <c r="P8316" s="118" t="s">
        <v>114</v>
      </c>
    </row>
    <row r="8317" spans="2:16" x14ac:dyDescent="0.45">
      <c r="B8317" s="115">
        <v>15396</v>
      </c>
      <c r="C8317" s="116" t="s">
        <v>10987</v>
      </c>
      <c r="D8317" s="116" t="s">
        <v>488</v>
      </c>
      <c r="E8317" s="116" t="s">
        <v>216</v>
      </c>
      <c r="F8317" s="117">
        <v>46008</v>
      </c>
      <c r="G8317" s="118" t="s">
        <v>103</v>
      </c>
      <c r="H8317" s="119" t="s">
        <v>132</v>
      </c>
      <c r="I8317" s="116" t="s">
        <v>145</v>
      </c>
      <c r="J8317" s="116" t="s">
        <v>2511</v>
      </c>
      <c r="K8317" s="116" t="s">
        <v>2691</v>
      </c>
      <c r="L8317" s="116" t="s">
        <v>176</v>
      </c>
      <c r="M8317" s="116" t="s">
        <v>176</v>
      </c>
      <c r="N8317" s="116" t="s">
        <v>785</v>
      </c>
      <c r="O8317" s="118">
        <v>2652</v>
      </c>
      <c r="P8317" s="118" t="s">
        <v>114</v>
      </c>
    </row>
    <row r="8318" spans="2:16" x14ac:dyDescent="0.45">
      <c r="B8318" s="115">
        <v>665618</v>
      </c>
      <c r="C8318" s="116" t="s">
        <v>10988</v>
      </c>
      <c r="D8318" s="116" t="s">
        <v>1547</v>
      </c>
      <c r="E8318" s="116" t="s">
        <v>216</v>
      </c>
      <c r="F8318" s="117">
        <v>46008</v>
      </c>
      <c r="G8318" s="118" t="s">
        <v>103</v>
      </c>
      <c r="H8318" s="119" t="s">
        <v>132</v>
      </c>
      <c r="I8318" s="116" t="s">
        <v>158</v>
      </c>
      <c r="J8318" s="116" t="s">
        <v>2518</v>
      </c>
      <c r="K8318" s="116" t="s">
        <v>2519</v>
      </c>
      <c r="L8318" s="116" t="s">
        <v>176</v>
      </c>
      <c r="M8318" s="116" t="s">
        <v>176</v>
      </c>
      <c r="N8318" s="116" t="s">
        <v>2257</v>
      </c>
      <c r="O8318" s="118">
        <v>2535</v>
      </c>
      <c r="P8318" s="118" t="s">
        <v>114</v>
      </c>
    </row>
    <row r="8319" spans="2:16" x14ac:dyDescent="0.45">
      <c r="B8319" s="115">
        <v>1223169</v>
      </c>
      <c r="C8319" s="116" t="s">
        <v>10989</v>
      </c>
      <c r="D8319" s="116" t="s">
        <v>2209</v>
      </c>
      <c r="E8319" s="116" t="s">
        <v>216</v>
      </c>
      <c r="F8319" s="117">
        <v>46008</v>
      </c>
      <c r="G8319" s="118" t="s">
        <v>103</v>
      </c>
      <c r="H8319" s="119" t="s">
        <v>132</v>
      </c>
      <c r="I8319" s="116" t="s">
        <v>150</v>
      </c>
      <c r="J8319" s="116" t="s">
        <v>2494</v>
      </c>
      <c r="K8319" s="116" t="s">
        <v>2495</v>
      </c>
      <c r="L8319" s="116" t="s">
        <v>176</v>
      </c>
      <c r="M8319" s="116" t="s">
        <v>176</v>
      </c>
      <c r="N8319" s="116" t="s">
        <v>287</v>
      </c>
      <c r="O8319" s="118">
        <v>2000</v>
      </c>
      <c r="P8319" s="118" t="s">
        <v>114</v>
      </c>
    </row>
    <row r="8320" spans="2:16" x14ac:dyDescent="0.45">
      <c r="B8320" s="115">
        <v>7678659</v>
      </c>
      <c r="C8320" s="116" t="s">
        <v>10990</v>
      </c>
      <c r="D8320" s="116" t="s">
        <v>2423</v>
      </c>
      <c r="E8320" s="116" t="s">
        <v>216</v>
      </c>
      <c r="F8320" s="117">
        <v>46008</v>
      </c>
      <c r="G8320" s="118" t="s">
        <v>103</v>
      </c>
      <c r="H8320" s="119" t="s">
        <v>132</v>
      </c>
      <c r="I8320" s="116" t="s">
        <v>150</v>
      </c>
      <c r="J8320" s="116" t="s">
        <v>2494</v>
      </c>
      <c r="K8320" s="116" t="s">
        <v>2495</v>
      </c>
      <c r="L8320" s="116" t="s">
        <v>179</v>
      </c>
      <c r="M8320" s="116" t="s">
        <v>179</v>
      </c>
      <c r="N8320" s="116" t="s">
        <v>942</v>
      </c>
      <c r="O8320" s="118">
        <v>5045</v>
      </c>
      <c r="P8320" s="118" t="s">
        <v>114</v>
      </c>
    </row>
    <row r="8321" spans="2:16" x14ac:dyDescent="0.45">
      <c r="B8321" s="115">
        <v>8404019</v>
      </c>
      <c r="C8321" s="116" t="s">
        <v>10991</v>
      </c>
      <c r="D8321" s="116" t="s">
        <v>488</v>
      </c>
      <c r="E8321" s="116" t="s">
        <v>216</v>
      </c>
      <c r="F8321" s="117">
        <v>46008</v>
      </c>
      <c r="G8321" s="118" t="s">
        <v>103</v>
      </c>
      <c r="H8321" s="119" t="s">
        <v>132</v>
      </c>
      <c r="I8321" s="116" t="s">
        <v>145</v>
      </c>
      <c r="J8321" s="116" t="s">
        <v>2511</v>
      </c>
      <c r="K8321" s="116" t="s">
        <v>2691</v>
      </c>
      <c r="L8321" s="116" t="s">
        <v>183</v>
      </c>
      <c r="M8321" s="116" t="s">
        <v>176</v>
      </c>
      <c r="N8321" s="116" t="s">
        <v>554</v>
      </c>
      <c r="O8321" s="118">
        <v>2587</v>
      </c>
      <c r="P8321" s="118" t="s">
        <v>114</v>
      </c>
    </row>
    <row r="8322" spans="2:16" x14ac:dyDescent="0.45">
      <c r="B8322" s="115">
        <v>66441067</v>
      </c>
      <c r="C8322" s="116" t="s">
        <v>10992</v>
      </c>
      <c r="D8322" s="116" t="s">
        <v>10993</v>
      </c>
      <c r="E8322" s="116" t="s">
        <v>216</v>
      </c>
      <c r="F8322" s="117">
        <v>46008</v>
      </c>
      <c r="G8322" s="118" t="s">
        <v>103</v>
      </c>
      <c r="H8322" s="119" t="s">
        <v>132</v>
      </c>
      <c r="I8322" s="116" t="s">
        <v>146</v>
      </c>
      <c r="J8322" s="116" t="s">
        <v>3235</v>
      </c>
      <c r="K8322" s="116" t="s">
        <v>3752</v>
      </c>
      <c r="L8322" s="116" t="s">
        <v>176</v>
      </c>
      <c r="M8322" s="116" t="s">
        <v>177</v>
      </c>
      <c r="N8322" s="116" t="s">
        <v>255</v>
      </c>
      <c r="O8322" s="118">
        <v>3000</v>
      </c>
      <c r="P8322" s="118" t="s">
        <v>114</v>
      </c>
    </row>
    <row r="8323" spans="2:16" x14ac:dyDescent="0.45">
      <c r="B8323" s="115">
        <v>66967502</v>
      </c>
      <c r="C8323" s="116" t="s">
        <v>10994</v>
      </c>
      <c r="D8323" s="116" t="s">
        <v>10993</v>
      </c>
      <c r="E8323" s="116" t="s">
        <v>216</v>
      </c>
      <c r="F8323" s="117">
        <v>46008</v>
      </c>
      <c r="G8323" s="118" t="s">
        <v>103</v>
      </c>
      <c r="H8323" s="119" t="s">
        <v>132</v>
      </c>
      <c r="I8323" s="116" t="s">
        <v>146</v>
      </c>
      <c r="J8323" s="116" t="s">
        <v>3235</v>
      </c>
      <c r="K8323" s="116" t="s">
        <v>3752</v>
      </c>
      <c r="L8323" s="116" t="s">
        <v>183</v>
      </c>
      <c r="M8323" s="116" t="s">
        <v>177</v>
      </c>
      <c r="N8323" s="116" t="s">
        <v>255</v>
      </c>
      <c r="O8323" s="118">
        <v>3000</v>
      </c>
      <c r="P8323" s="118" t="s">
        <v>114</v>
      </c>
    </row>
    <row r="8324" spans="2:16" x14ac:dyDescent="0.45">
      <c r="B8324" s="115">
        <v>70479720</v>
      </c>
      <c r="C8324" s="116" t="s">
        <v>10995</v>
      </c>
      <c r="D8324" s="116" t="s">
        <v>10993</v>
      </c>
      <c r="E8324" s="116" t="s">
        <v>216</v>
      </c>
      <c r="F8324" s="117">
        <v>46008</v>
      </c>
      <c r="G8324" s="118" t="s">
        <v>103</v>
      </c>
      <c r="H8324" s="119" t="s">
        <v>132</v>
      </c>
      <c r="I8324" s="116" t="s">
        <v>146</v>
      </c>
      <c r="J8324" s="116" t="s">
        <v>3235</v>
      </c>
      <c r="K8324" s="116" t="s">
        <v>3752</v>
      </c>
      <c r="L8324" s="116" t="s">
        <v>176</v>
      </c>
      <c r="M8324" s="116" t="s">
        <v>177</v>
      </c>
      <c r="N8324" s="116" t="s">
        <v>255</v>
      </c>
      <c r="O8324" s="118">
        <v>3000</v>
      </c>
      <c r="P8324" s="118" t="s">
        <v>114</v>
      </c>
    </row>
    <row r="8325" spans="2:16" x14ac:dyDescent="0.45">
      <c r="B8325" s="115">
        <v>77324344</v>
      </c>
      <c r="C8325" s="116" t="s">
        <v>10996</v>
      </c>
      <c r="D8325" s="116" t="s">
        <v>240</v>
      </c>
      <c r="E8325" s="116" t="s">
        <v>216</v>
      </c>
      <c r="F8325" s="117">
        <v>46008</v>
      </c>
      <c r="G8325" s="118" t="s">
        <v>103</v>
      </c>
      <c r="H8325" s="119" t="s">
        <v>132</v>
      </c>
      <c r="I8325" s="116" t="s">
        <v>150</v>
      </c>
      <c r="J8325" s="116" t="s">
        <v>2494</v>
      </c>
      <c r="K8325" s="116" t="s">
        <v>2495</v>
      </c>
      <c r="L8325" s="116" t="s">
        <v>181</v>
      </c>
      <c r="M8325" s="116" t="s">
        <v>181</v>
      </c>
      <c r="N8325" s="116" t="s">
        <v>293</v>
      </c>
      <c r="O8325" s="118">
        <v>7250</v>
      </c>
      <c r="P8325" s="118" t="s">
        <v>114</v>
      </c>
    </row>
    <row r="8326" spans="2:16" x14ac:dyDescent="0.45">
      <c r="B8326" s="115">
        <v>92167238</v>
      </c>
      <c r="C8326" s="116" t="s">
        <v>10997</v>
      </c>
      <c r="D8326" s="116" t="s">
        <v>6655</v>
      </c>
      <c r="E8326" s="116" t="s">
        <v>216</v>
      </c>
      <c r="F8326" s="117">
        <v>46008</v>
      </c>
      <c r="G8326" s="118" t="s">
        <v>103</v>
      </c>
      <c r="H8326" s="119" t="s">
        <v>132</v>
      </c>
      <c r="I8326" s="116" t="s">
        <v>153</v>
      </c>
      <c r="J8326" s="116" t="s">
        <v>2566</v>
      </c>
      <c r="K8326" s="116" t="s">
        <v>2567</v>
      </c>
      <c r="L8326" s="116" t="s">
        <v>176</v>
      </c>
      <c r="M8326" s="116" t="s">
        <v>176</v>
      </c>
      <c r="N8326" s="116" t="s">
        <v>390</v>
      </c>
      <c r="O8326" s="118">
        <v>2190</v>
      </c>
      <c r="P8326" s="118" t="s">
        <v>114</v>
      </c>
    </row>
    <row r="8327" spans="2:16" x14ac:dyDescent="0.45">
      <c r="B8327" s="115">
        <v>92468883</v>
      </c>
      <c r="C8327" s="116" t="s">
        <v>10998</v>
      </c>
      <c r="D8327" s="116" t="s">
        <v>10993</v>
      </c>
      <c r="E8327" s="116" t="s">
        <v>216</v>
      </c>
      <c r="F8327" s="117">
        <v>46008</v>
      </c>
      <c r="G8327" s="118" t="s">
        <v>103</v>
      </c>
      <c r="H8327" s="119" t="s">
        <v>132</v>
      </c>
      <c r="I8327" s="116" t="s">
        <v>146</v>
      </c>
      <c r="J8327" s="116" t="s">
        <v>3235</v>
      </c>
      <c r="K8327" s="116" t="s">
        <v>3752</v>
      </c>
      <c r="L8327" s="116" t="s">
        <v>176</v>
      </c>
      <c r="M8327" s="116" t="s">
        <v>177</v>
      </c>
      <c r="N8327" s="116" t="s">
        <v>255</v>
      </c>
      <c r="O8327" s="118">
        <v>3000</v>
      </c>
      <c r="P8327" s="118" t="s">
        <v>114</v>
      </c>
    </row>
    <row r="8328" spans="2:16" x14ac:dyDescent="0.45">
      <c r="B8328" s="115">
        <v>99432550</v>
      </c>
      <c r="C8328" s="116" t="s">
        <v>10999</v>
      </c>
      <c r="D8328" s="116" t="s">
        <v>10993</v>
      </c>
      <c r="E8328" s="116" t="s">
        <v>216</v>
      </c>
      <c r="F8328" s="117">
        <v>46008</v>
      </c>
      <c r="G8328" s="118" t="s">
        <v>103</v>
      </c>
      <c r="H8328" s="119" t="s">
        <v>132</v>
      </c>
      <c r="I8328" s="116" t="s">
        <v>146</v>
      </c>
      <c r="J8328" s="116" t="s">
        <v>3235</v>
      </c>
      <c r="K8328" s="116" t="s">
        <v>3752</v>
      </c>
      <c r="L8328" s="116" t="s">
        <v>182</v>
      </c>
      <c r="M8328" s="116" t="s">
        <v>177</v>
      </c>
      <c r="N8328" s="116" t="s">
        <v>255</v>
      </c>
      <c r="O8328" s="118">
        <v>3000</v>
      </c>
      <c r="P8328" s="118" t="s">
        <v>114</v>
      </c>
    </row>
    <row r="8329" spans="2:16" x14ac:dyDescent="0.45">
      <c r="B8329" s="115">
        <v>125680122</v>
      </c>
      <c r="C8329" s="116" t="s">
        <v>11000</v>
      </c>
      <c r="D8329" s="116" t="s">
        <v>4207</v>
      </c>
      <c r="E8329" s="116" t="s">
        <v>216</v>
      </c>
      <c r="F8329" s="117">
        <v>46008</v>
      </c>
      <c r="G8329" s="118" t="s">
        <v>103</v>
      </c>
      <c r="H8329" s="119" t="s">
        <v>132</v>
      </c>
      <c r="I8329" s="116" t="s">
        <v>150</v>
      </c>
      <c r="J8329" s="116" t="s">
        <v>2555</v>
      </c>
      <c r="K8329" s="116" t="s">
        <v>2556</v>
      </c>
      <c r="L8329" s="116" t="s">
        <v>177</v>
      </c>
      <c r="M8329" s="116" t="s">
        <v>176</v>
      </c>
      <c r="N8329" s="116" t="s">
        <v>287</v>
      </c>
      <c r="O8329" s="118">
        <v>2000</v>
      </c>
      <c r="P8329" s="118" t="s">
        <v>114</v>
      </c>
    </row>
    <row r="8330" spans="2:16" x14ac:dyDescent="0.45">
      <c r="B8330" s="115">
        <v>142687876</v>
      </c>
      <c r="C8330" s="116" t="s">
        <v>11001</v>
      </c>
      <c r="D8330" s="116" t="s">
        <v>10993</v>
      </c>
      <c r="E8330" s="116" t="s">
        <v>216</v>
      </c>
      <c r="F8330" s="117">
        <v>46008</v>
      </c>
      <c r="G8330" s="118" t="s">
        <v>103</v>
      </c>
      <c r="H8330" s="119" t="s">
        <v>132</v>
      </c>
      <c r="I8330" s="116" t="s">
        <v>146</v>
      </c>
      <c r="J8330" s="116" t="s">
        <v>3235</v>
      </c>
      <c r="K8330" s="116" t="s">
        <v>3752</v>
      </c>
      <c r="L8330" s="116" t="s">
        <v>182</v>
      </c>
      <c r="M8330" s="116" t="s">
        <v>177</v>
      </c>
      <c r="N8330" s="116" t="s">
        <v>255</v>
      </c>
      <c r="O8330" s="118">
        <v>3000</v>
      </c>
      <c r="P8330" s="118" t="s">
        <v>114</v>
      </c>
    </row>
    <row r="8331" spans="2:16" x14ac:dyDescent="0.45">
      <c r="B8331" s="115">
        <v>149602817</v>
      </c>
      <c r="C8331" s="116" t="s">
        <v>11002</v>
      </c>
      <c r="D8331" s="116" t="s">
        <v>10993</v>
      </c>
      <c r="E8331" s="116" t="s">
        <v>216</v>
      </c>
      <c r="F8331" s="117">
        <v>46008</v>
      </c>
      <c r="G8331" s="118" t="s">
        <v>103</v>
      </c>
      <c r="H8331" s="119" t="s">
        <v>132</v>
      </c>
      <c r="I8331" s="116" t="s">
        <v>146</v>
      </c>
      <c r="J8331" s="116" t="s">
        <v>3235</v>
      </c>
      <c r="K8331" s="116" t="s">
        <v>3752</v>
      </c>
      <c r="L8331" s="116" t="s">
        <v>176</v>
      </c>
      <c r="M8331" s="116" t="s">
        <v>177</v>
      </c>
      <c r="N8331" s="116" t="s">
        <v>255</v>
      </c>
      <c r="O8331" s="118">
        <v>3000</v>
      </c>
      <c r="P8331" s="118" t="s">
        <v>114</v>
      </c>
    </row>
    <row r="8332" spans="2:16" x14ac:dyDescent="0.45">
      <c r="B8332" s="115">
        <v>149603494</v>
      </c>
      <c r="C8332" s="116" t="s">
        <v>11003</v>
      </c>
      <c r="D8332" s="116" t="s">
        <v>10993</v>
      </c>
      <c r="E8332" s="116" t="s">
        <v>216</v>
      </c>
      <c r="F8332" s="117">
        <v>46008</v>
      </c>
      <c r="G8332" s="118" t="s">
        <v>103</v>
      </c>
      <c r="H8332" s="119" t="s">
        <v>132</v>
      </c>
      <c r="I8332" s="116" t="s">
        <v>146</v>
      </c>
      <c r="J8332" s="116" t="s">
        <v>3235</v>
      </c>
      <c r="K8332" s="116" t="s">
        <v>3752</v>
      </c>
      <c r="L8332" s="116" t="s">
        <v>176</v>
      </c>
      <c r="M8332" s="116" t="s">
        <v>177</v>
      </c>
      <c r="N8332" s="116" t="s">
        <v>255</v>
      </c>
      <c r="O8332" s="118">
        <v>3000</v>
      </c>
      <c r="P8332" s="118" t="s">
        <v>114</v>
      </c>
    </row>
    <row r="8333" spans="2:16" x14ac:dyDescent="0.45">
      <c r="B8333" s="115">
        <v>154784764</v>
      </c>
      <c r="C8333" s="116" t="s">
        <v>11004</v>
      </c>
      <c r="D8333" s="116" t="s">
        <v>2682</v>
      </c>
      <c r="E8333" s="116" t="s">
        <v>216</v>
      </c>
      <c r="F8333" s="117">
        <v>46008</v>
      </c>
      <c r="G8333" s="118" t="s">
        <v>103</v>
      </c>
      <c r="H8333" s="119" t="s">
        <v>132</v>
      </c>
      <c r="I8333" s="116" t="s">
        <v>153</v>
      </c>
      <c r="J8333" s="116" t="s">
        <v>2812</v>
      </c>
      <c r="K8333" s="116" t="s">
        <v>4834</v>
      </c>
      <c r="L8333" s="116" t="s">
        <v>177</v>
      </c>
      <c r="M8333" s="116" t="s">
        <v>177</v>
      </c>
      <c r="N8333" s="116" t="s">
        <v>1155</v>
      </c>
      <c r="O8333" s="118">
        <v>3144</v>
      </c>
      <c r="P8333" s="118" t="s">
        <v>114</v>
      </c>
    </row>
    <row r="8334" spans="2:16" x14ac:dyDescent="0.45">
      <c r="B8334" s="115">
        <v>161652955</v>
      </c>
      <c r="C8334" s="116" t="s">
        <v>11005</v>
      </c>
      <c r="D8334" s="116" t="s">
        <v>10993</v>
      </c>
      <c r="E8334" s="116" t="s">
        <v>216</v>
      </c>
      <c r="F8334" s="117">
        <v>46008</v>
      </c>
      <c r="G8334" s="118" t="s">
        <v>103</v>
      </c>
      <c r="H8334" s="119" t="s">
        <v>132</v>
      </c>
      <c r="I8334" s="116" t="s">
        <v>146</v>
      </c>
      <c r="J8334" s="116" t="s">
        <v>3235</v>
      </c>
      <c r="K8334" s="116" t="s">
        <v>3752</v>
      </c>
      <c r="L8334" s="116" t="s">
        <v>177</v>
      </c>
      <c r="M8334" s="116" t="s">
        <v>177</v>
      </c>
      <c r="N8334" s="116" t="s">
        <v>255</v>
      </c>
      <c r="O8334" s="118">
        <v>3000</v>
      </c>
      <c r="P8334" s="118" t="s">
        <v>114</v>
      </c>
    </row>
    <row r="8335" spans="2:16" x14ac:dyDescent="0.45">
      <c r="B8335" s="115">
        <v>161652973</v>
      </c>
      <c r="C8335" s="116" t="s">
        <v>11006</v>
      </c>
      <c r="D8335" s="116" t="s">
        <v>10993</v>
      </c>
      <c r="E8335" s="116" t="s">
        <v>216</v>
      </c>
      <c r="F8335" s="117">
        <v>46008</v>
      </c>
      <c r="G8335" s="118" t="s">
        <v>103</v>
      </c>
      <c r="H8335" s="119" t="s">
        <v>132</v>
      </c>
      <c r="I8335" s="116" t="s">
        <v>146</v>
      </c>
      <c r="J8335" s="116" t="s">
        <v>3235</v>
      </c>
      <c r="K8335" s="116" t="s">
        <v>3752</v>
      </c>
      <c r="L8335" s="116" t="s">
        <v>177</v>
      </c>
      <c r="M8335" s="116" t="s">
        <v>177</v>
      </c>
      <c r="N8335" s="116" t="s">
        <v>255</v>
      </c>
      <c r="O8335" s="118">
        <v>3000</v>
      </c>
      <c r="P8335" s="118" t="s">
        <v>114</v>
      </c>
    </row>
    <row r="8336" spans="2:16" x14ac:dyDescent="0.45">
      <c r="B8336" s="115">
        <v>603274237</v>
      </c>
      <c r="C8336" s="116" t="s">
        <v>11007</v>
      </c>
      <c r="D8336" s="116" t="s">
        <v>10993</v>
      </c>
      <c r="E8336" s="116" t="s">
        <v>216</v>
      </c>
      <c r="F8336" s="117">
        <v>46008</v>
      </c>
      <c r="G8336" s="118" t="s">
        <v>103</v>
      </c>
      <c r="H8336" s="119" t="s">
        <v>132</v>
      </c>
      <c r="I8336" s="116" t="s">
        <v>146</v>
      </c>
      <c r="J8336" s="116" t="s">
        <v>3235</v>
      </c>
      <c r="K8336" s="116" t="s">
        <v>3752</v>
      </c>
      <c r="L8336" s="116" t="s">
        <v>177</v>
      </c>
      <c r="M8336" s="116" t="s">
        <v>177</v>
      </c>
      <c r="N8336" s="116" t="s">
        <v>255</v>
      </c>
      <c r="O8336" s="118">
        <v>3000</v>
      </c>
      <c r="P8336" s="118" t="s">
        <v>114</v>
      </c>
    </row>
    <row r="8337" spans="2:16" x14ac:dyDescent="0.45">
      <c r="B8337" s="115">
        <v>609405816</v>
      </c>
      <c r="C8337" s="116" t="s">
        <v>11008</v>
      </c>
      <c r="D8337" s="116" t="s">
        <v>10993</v>
      </c>
      <c r="E8337" s="116" t="s">
        <v>216</v>
      </c>
      <c r="F8337" s="117">
        <v>46008</v>
      </c>
      <c r="G8337" s="118" t="s">
        <v>103</v>
      </c>
      <c r="H8337" s="119" t="s">
        <v>132</v>
      </c>
      <c r="I8337" s="116" t="s">
        <v>146</v>
      </c>
      <c r="J8337" s="116" t="s">
        <v>3235</v>
      </c>
      <c r="K8337" s="116" t="s">
        <v>3752</v>
      </c>
      <c r="L8337" s="116" t="s">
        <v>177</v>
      </c>
      <c r="M8337" s="116" t="s">
        <v>177</v>
      </c>
      <c r="N8337" s="116" t="s">
        <v>255</v>
      </c>
      <c r="O8337" s="118">
        <v>3000</v>
      </c>
      <c r="P8337" s="118" t="s">
        <v>114</v>
      </c>
    </row>
    <row r="8338" spans="2:16" x14ac:dyDescent="0.45">
      <c r="B8338" s="115">
        <v>611259351</v>
      </c>
      <c r="C8338" s="116" t="s">
        <v>11009</v>
      </c>
      <c r="D8338" s="116" t="s">
        <v>10993</v>
      </c>
      <c r="E8338" s="116" t="s">
        <v>216</v>
      </c>
      <c r="F8338" s="117">
        <v>46008</v>
      </c>
      <c r="G8338" s="118" t="s">
        <v>103</v>
      </c>
      <c r="H8338" s="119" t="s">
        <v>132</v>
      </c>
      <c r="I8338" s="116" t="s">
        <v>146</v>
      </c>
      <c r="J8338" s="116" t="s">
        <v>3235</v>
      </c>
      <c r="K8338" s="116" t="s">
        <v>3752</v>
      </c>
      <c r="L8338" s="116" t="s">
        <v>177</v>
      </c>
      <c r="M8338" s="116" t="s">
        <v>177</v>
      </c>
      <c r="N8338" s="116" t="s">
        <v>255</v>
      </c>
      <c r="O8338" s="118">
        <v>3000</v>
      </c>
      <c r="P8338" s="118" t="s">
        <v>114</v>
      </c>
    </row>
    <row r="8339" spans="2:16" x14ac:dyDescent="0.45">
      <c r="B8339" s="115">
        <v>625306498</v>
      </c>
      <c r="C8339" s="116" t="s">
        <v>11010</v>
      </c>
      <c r="D8339" s="116" t="s">
        <v>10993</v>
      </c>
      <c r="E8339" s="116" t="s">
        <v>216</v>
      </c>
      <c r="F8339" s="117">
        <v>46008</v>
      </c>
      <c r="G8339" s="118" t="s">
        <v>103</v>
      </c>
      <c r="H8339" s="119" t="s">
        <v>132</v>
      </c>
      <c r="I8339" s="116" t="s">
        <v>146</v>
      </c>
      <c r="J8339" s="116" t="s">
        <v>3235</v>
      </c>
      <c r="K8339" s="116" t="s">
        <v>3752</v>
      </c>
      <c r="L8339" s="116" t="s">
        <v>177</v>
      </c>
      <c r="M8339" s="116" t="s">
        <v>177</v>
      </c>
      <c r="N8339" s="116" t="s">
        <v>255</v>
      </c>
      <c r="O8339" s="118">
        <v>3000</v>
      </c>
      <c r="P8339" s="118" t="s">
        <v>114</v>
      </c>
    </row>
    <row r="8340" spans="2:16" x14ac:dyDescent="0.45">
      <c r="B8340" s="115">
        <v>655711694</v>
      </c>
      <c r="C8340" s="116" t="s">
        <v>11011</v>
      </c>
      <c r="D8340" s="116" t="s">
        <v>8258</v>
      </c>
      <c r="E8340" s="116" t="s">
        <v>216</v>
      </c>
      <c r="F8340" s="117">
        <v>46008</v>
      </c>
      <c r="G8340" s="118" t="s">
        <v>103</v>
      </c>
      <c r="H8340" s="119" t="s">
        <v>132</v>
      </c>
      <c r="I8340" s="116" t="s">
        <v>144</v>
      </c>
      <c r="J8340" s="116" t="s">
        <v>2514</v>
      </c>
      <c r="K8340" s="116" t="s">
        <v>2515</v>
      </c>
      <c r="L8340" s="116" t="s">
        <v>177</v>
      </c>
      <c r="M8340" s="116" t="s">
        <v>177</v>
      </c>
      <c r="N8340" s="116" t="s">
        <v>255</v>
      </c>
      <c r="O8340" s="118">
        <v>3000</v>
      </c>
      <c r="P8340" s="118" t="s">
        <v>114</v>
      </c>
    </row>
    <row r="8341" spans="2:16" x14ac:dyDescent="0.45">
      <c r="B8341" s="115">
        <v>666902192</v>
      </c>
      <c r="C8341" s="116" t="s">
        <v>11012</v>
      </c>
      <c r="D8341" s="116" t="s">
        <v>1547</v>
      </c>
      <c r="E8341" s="116" t="s">
        <v>216</v>
      </c>
      <c r="F8341" s="117">
        <v>46008</v>
      </c>
      <c r="G8341" s="118" t="s">
        <v>103</v>
      </c>
      <c r="H8341" s="119" t="s">
        <v>132</v>
      </c>
      <c r="I8341" s="116" t="s">
        <v>143</v>
      </c>
      <c r="J8341" s="116" t="s">
        <v>2647</v>
      </c>
      <c r="K8341" s="116" t="s">
        <v>2988</v>
      </c>
      <c r="L8341" s="116" t="s">
        <v>178</v>
      </c>
      <c r="M8341" s="116" t="s">
        <v>178</v>
      </c>
      <c r="N8341" s="116" t="s">
        <v>997</v>
      </c>
      <c r="O8341" s="118">
        <v>4157</v>
      </c>
      <c r="P8341" s="118" t="s">
        <v>114</v>
      </c>
    </row>
    <row r="8342" spans="2:16" x14ac:dyDescent="0.45">
      <c r="B8342" s="115">
        <v>142227</v>
      </c>
      <c r="C8342" s="116" t="s">
        <v>11013</v>
      </c>
      <c r="D8342" s="116" t="s">
        <v>488</v>
      </c>
      <c r="E8342" s="116" t="s">
        <v>216</v>
      </c>
      <c r="F8342" s="117">
        <v>46009</v>
      </c>
      <c r="G8342" s="118" t="s">
        <v>103</v>
      </c>
      <c r="H8342" s="119" t="s">
        <v>132</v>
      </c>
      <c r="I8342" s="116" t="s">
        <v>147</v>
      </c>
      <c r="J8342" s="116" t="s">
        <v>2539</v>
      </c>
      <c r="K8342" s="116" t="s">
        <v>2720</v>
      </c>
      <c r="L8342" s="116" t="s">
        <v>176</v>
      </c>
      <c r="M8342" s="116" t="s">
        <v>176</v>
      </c>
      <c r="N8342" s="116" t="s">
        <v>510</v>
      </c>
      <c r="O8342" s="118">
        <v>2710</v>
      </c>
      <c r="P8342" s="118" t="s">
        <v>114</v>
      </c>
    </row>
    <row r="8343" spans="2:16" x14ac:dyDescent="0.45">
      <c r="B8343" s="115">
        <v>657965</v>
      </c>
      <c r="C8343" s="116" t="s">
        <v>11014</v>
      </c>
      <c r="D8343" s="116" t="s">
        <v>625</v>
      </c>
      <c r="E8343" s="116" t="s">
        <v>216</v>
      </c>
      <c r="F8343" s="117">
        <v>46009</v>
      </c>
      <c r="G8343" s="118" t="s">
        <v>103</v>
      </c>
      <c r="H8343" s="119" t="s">
        <v>132</v>
      </c>
      <c r="I8343" s="116" t="s">
        <v>150</v>
      </c>
      <c r="J8343" s="116" t="s">
        <v>2494</v>
      </c>
      <c r="K8343" s="116" t="s">
        <v>2495</v>
      </c>
      <c r="L8343" s="116" t="s">
        <v>176</v>
      </c>
      <c r="M8343" s="116" t="s">
        <v>176</v>
      </c>
      <c r="N8343" s="116" t="s">
        <v>225</v>
      </c>
      <c r="O8343" s="118">
        <v>2067</v>
      </c>
      <c r="P8343" s="118" t="s">
        <v>113</v>
      </c>
    </row>
    <row r="8344" spans="2:16" x14ac:dyDescent="0.45">
      <c r="B8344" s="115">
        <v>2372894</v>
      </c>
      <c r="C8344" s="116" t="s">
        <v>11015</v>
      </c>
      <c r="D8344" s="116" t="s">
        <v>11016</v>
      </c>
      <c r="E8344" s="116" t="s">
        <v>216</v>
      </c>
      <c r="F8344" s="117">
        <v>46009</v>
      </c>
      <c r="G8344" s="118" t="s">
        <v>103</v>
      </c>
      <c r="H8344" s="119" t="s">
        <v>132</v>
      </c>
      <c r="I8344" s="116" t="s">
        <v>160</v>
      </c>
      <c r="J8344" s="116" t="s">
        <v>2784</v>
      </c>
      <c r="K8344" s="116" t="s">
        <v>2785</v>
      </c>
      <c r="L8344" s="116" t="s">
        <v>176</v>
      </c>
      <c r="M8344" s="116" t="s">
        <v>176</v>
      </c>
      <c r="N8344" s="116" t="s">
        <v>976</v>
      </c>
      <c r="O8344" s="118">
        <v>2594</v>
      </c>
      <c r="P8344" s="118" t="s">
        <v>113</v>
      </c>
    </row>
    <row r="8345" spans="2:16" x14ac:dyDescent="0.45">
      <c r="B8345" s="115">
        <v>3685112</v>
      </c>
      <c r="C8345" s="116" t="s">
        <v>11017</v>
      </c>
      <c r="D8345" s="116" t="s">
        <v>625</v>
      </c>
      <c r="E8345" s="116" t="s">
        <v>216</v>
      </c>
      <c r="F8345" s="117">
        <v>46009</v>
      </c>
      <c r="G8345" s="118" t="s">
        <v>103</v>
      </c>
      <c r="H8345" s="119" t="s">
        <v>132</v>
      </c>
      <c r="I8345" s="116" t="s">
        <v>153</v>
      </c>
      <c r="J8345" s="116" t="s">
        <v>2983</v>
      </c>
      <c r="K8345" s="116" t="s">
        <v>5785</v>
      </c>
      <c r="L8345" s="116" t="s">
        <v>176</v>
      </c>
      <c r="M8345" s="116" t="s">
        <v>176</v>
      </c>
      <c r="N8345" s="116" t="s">
        <v>334</v>
      </c>
      <c r="O8345" s="118">
        <v>2263</v>
      </c>
      <c r="P8345" s="118" t="s">
        <v>113</v>
      </c>
    </row>
    <row r="8346" spans="2:16" x14ac:dyDescent="0.45">
      <c r="B8346" s="115">
        <v>4977682</v>
      </c>
      <c r="C8346" s="116" t="s">
        <v>11018</v>
      </c>
      <c r="D8346" s="116" t="s">
        <v>1511</v>
      </c>
      <c r="E8346" s="116" t="s">
        <v>216</v>
      </c>
      <c r="F8346" s="117">
        <v>46009</v>
      </c>
      <c r="G8346" s="118" t="s">
        <v>103</v>
      </c>
      <c r="H8346" s="119" t="s">
        <v>132</v>
      </c>
      <c r="I8346" s="116" t="s">
        <v>155</v>
      </c>
      <c r="J8346" s="116" t="s">
        <v>2504</v>
      </c>
      <c r="K8346" s="116" t="s">
        <v>2505</v>
      </c>
      <c r="L8346" s="116" t="s">
        <v>177</v>
      </c>
      <c r="M8346" s="116" t="s">
        <v>177</v>
      </c>
      <c r="N8346" s="116" t="s">
        <v>255</v>
      </c>
      <c r="O8346" s="118">
        <v>3000</v>
      </c>
      <c r="P8346" s="118" t="s">
        <v>114</v>
      </c>
    </row>
    <row r="8347" spans="2:16" x14ac:dyDescent="0.45">
      <c r="B8347" s="115">
        <v>8402319</v>
      </c>
      <c r="C8347" s="116" t="s">
        <v>11019</v>
      </c>
      <c r="D8347" s="116" t="s">
        <v>488</v>
      </c>
      <c r="E8347" s="116" t="s">
        <v>216</v>
      </c>
      <c r="F8347" s="117">
        <v>46009</v>
      </c>
      <c r="G8347" s="118" t="s">
        <v>103</v>
      </c>
      <c r="H8347" s="119" t="s">
        <v>132</v>
      </c>
      <c r="I8347" s="116" t="s">
        <v>158</v>
      </c>
      <c r="J8347" s="116" t="s">
        <v>2518</v>
      </c>
      <c r="K8347" s="116" t="s">
        <v>2519</v>
      </c>
      <c r="L8347" s="116" t="s">
        <v>183</v>
      </c>
      <c r="M8347" s="116" t="s">
        <v>176</v>
      </c>
      <c r="N8347" s="116" t="s">
        <v>7312</v>
      </c>
      <c r="O8347" s="118">
        <v>2666</v>
      </c>
      <c r="P8347" s="118" t="s">
        <v>114</v>
      </c>
    </row>
    <row r="8348" spans="2:16" x14ac:dyDescent="0.45">
      <c r="B8348" s="115">
        <v>9875898</v>
      </c>
      <c r="C8348" s="116" t="s">
        <v>11020</v>
      </c>
      <c r="D8348" s="116" t="s">
        <v>448</v>
      </c>
      <c r="E8348" s="116" t="s">
        <v>216</v>
      </c>
      <c r="F8348" s="117">
        <v>46009</v>
      </c>
      <c r="G8348" s="118" t="s">
        <v>103</v>
      </c>
      <c r="H8348" s="119" t="s">
        <v>132</v>
      </c>
      <c r="I8348" s="116" t="s">
        <v>158</v>
      </c>
      <c r="J8348" s="116" t="s">
        <v>2518</v>
      </c>
      <c r="K8348" s="116" t="s">
        <v>2519</v>
      </c>
      <c r="L8348" s="116" t="s">
        <v>178</v>
      </c>
      <c r="M8348" s="116" t="s">
        <v>178</v>
      </c>
      <c r="N8348" s="116" t="s">
        <v>251</v>
      </c>
      <c r="O8348" s="118">
        <v>4000</v>
      </c>
      <c r="P8348" s="118" t="s">
        <v>114</v>
      </c>
    </row>
    <row r="8349" spans="2:16" x14ac:dyDescent="0.45">
      <c r="B8349" s="115">
        <v>80538549</v>
      </c>
      <c r="C8349" s="116" t="s">
        <v>11021</v>
      </c>
      <c r="D8349" s="116" t="s">
        <v>625</v>
      </c>
      <c r="E8349" s="116" t="s">
        <v>216</v>
      </c>
      <c r="F8349" s="117">
        <v>46009</v>
      </c>
      <c r="G8349" s="118" t="s">
        <v>103</v>
      </c>
      <c r="H8349" s="119" t="s">
        <v>132</v>
      </c>
      <c r="I8349" s="116" t="s">
        <v>161</v>
      </c>
      <c r="J8349" s="116" t="s">
        <v>2574</v>
      </c>
      <c r="K8349" s="116" t="s">
        <v>5246</v>
      </c>
      <c r="L8349" s="116" t="s">
        <v>177</v>
      </c>
      <c r="M8349" s="116" t="s">
        <v>176</v>
      </c>
      <c r="N8349" s="116" t="s">
        <v>273</v>
      </c>
      <c r="O8349" s="118">
        <v>2026</v>
      </c>
      <c r="P8349" s="118" t="s">
        <v>113</v>
      </c>
    </row>
    <row r="8350" spans="2:16" x14ac:dyDescent="0.45">
      <c r="B8350" s="115">
        <v>123332730</v>
      </c>
      <c r="C8350" s="116" t="s">
        <v>11022</v>
      </c>
      <c r="D8350" s="116" t="s">
        <v>3345</v>
      </c>
      <c r="E8350" s="116" t="s">
        <v>216</v>
      </c>
      <c r="F8350" s="117">
        <v>46009</v>
      </c>
      <c r="G8350" s="118" t="s">
        <v>103</v>
      </c>
      <c r="H8350" s="119" t="s">
        <v>132</v>
      </c>
      <c r="I8350" s="116" t="s">
        <v>158</v>
      </c>
      <c r="J8350" s="116" t="s">
        <v>2518</v>
      </c>
      <c r="K8350" s="116" t="s">
        <v>2764</v>
      </c>
      <c r="L8350" s="116" t="s">
        <v>176</v>
      </c>
      <c r="M8350" s="116" t="s">
        <v>176</v>
      </c>
      <c r="N8350" s="116" t="s">
        <v>299</v>
      </c>
      <c r="O8350" s="118">
        <v>2150</v>
      </c>
      <c r="P8350" s="118" t="s">
        <v>114</v>
      </c>
    </row>
    <row r="8351" spans="2:16" x14ac:dyDescent="0.45">
      <c r="B8351" s="115">
        <v>144970310</v>
      </c>
      <c r="C8351" s="116" t="s">
        <v>11023</v>
      </c>
      <c r="D8351" s="116" t="s">
        <v>3345</v>
      </c>
      <c r="E8351" s="116" t="s">
        <v>216</v>
      </c>
      <c r="F8351" s="117">
        <v>46009</v>
      </c>
      <c r="G8351" s="118" t="s">
        <v>103</v>
      </c>
      <c r="H8351" s="119" t="s">
        <v>132</v>
      </c>
      <c r="I8351" s="116" t="s">
        <v>150</v>
      </c>
      <c r="J8351" s="116" t="s">
        <v>2494</v>
      </c>
      <c r="K8351" s="116" t="s">
        <v>2495</v>
      </c>
      <c r="L8351" s="116" t="s">
        <v>176</v>
      </c>
      <c r="M8351" s="116" t="s">
        <v>176</v>
      </c>
      <c r="N8351" s="116" t="s">
        <v>299</v>
      </c>
      <c r="O8351" s="118">
        <v>2150</v>
      </c>
      <c r="P8351" s="118" t="s">
        <v>114</v>
      </c>
    </row>
    <row r="8352" spans="2:16" x14ac:dyDescent="0.45">
      <c r="B8352" s="115">
        <v>154808741</v>
      </c>
      <c r="C8352" s="116" t="s">
        <v>11024</v>
      </c>
      <c r="D8352" s="116" t="s">
        <v>3345</v>
      </c>
      <c r="E8352" s="116" t="s">
        <v>216</v>
      </c>
      <c r="F8352" s="117">
        <v>46009</v>
      </c>
      <c r="G8352" s="118" t="s">
        <v>103</v>
      </c>
      <c r="H8352" s="119" t="s">
        <v>132</v>
      </c>
      <c r="I8352" s="116" t="s">
        <v>158</v>
      </c>
      <c r="J8352" s="116" t="s">
        <v>2518</v>
      </c>
      <c r="K8352" s="116" t="s">
        <v>2764</v>
      </c>
      <c r="L8352" s="116" t="s">
        <v>176</v>
      </c>
      <c r="M8352" s="116" t="s">
        <v>176</v>
      </c>
      <c r="N8352" s="116" t="s">
        <v>299</v>
      </c>
      <c r="O8352" s="118">
        <v>2150</v>
      </c>
      <c r="P8352" s="118" t="s">
        <v>114</v>
      </c>
    </row>
    <row r="8353" spans="2:16" x14ac:dyDescent="0.45">
      <c r="B8353" s="115">
        <v>159553652</v>
      </c>
      <c r="C8353" s="116" t="s">
        <v>11025</v>
      </c>
      <c r="D8353" s="116" t="s">
        <v>3345</v>
      </c>
      <c r="E8353" s="116" t="s">
        <v>216</v>
      </c>
      <c r="F8353" s="117">
        <v>46009</v>
      </c>
      <c r="G8353" s="118" t="s">
        <v>103</v>
      </c>
      <c r="H8353" s="119" t="s">
        <v>132</v>
      </c>
      <c r="I8353" s="116" t="s">
        <v>158</v>
      </c>
      <c r="J8353" s="116" t="s">
        <v>2518</v>
      </c>
      <c r="K8353" s="116" t="s">
        <v>2764</v>
      </c>
      <c r="L8353" s="116" t="s">
        <v>176</v>
      </c>
      <c r="M8353" s="116" t="s">
        <v>176</v>
      </c>
      <c r="N8353" s="116" t="s">
        <v>299</v>
      </c>
      <c r="O8353" s="118">
        <v>2150</v>
      </c>
      <c r="P8353" s="118" t="s">
        <v>114</v>
      </c>
    </row>
    <row r="8354" spans="2:16" x14ac:dyDescent="0.45">
      <c r="B8354" s="115">
        <v>161833754</v>
      </c>
      <c r="C8354" s="116" t="s">
        <v>11026</v>
      </c>
      <c r="D8354" s="116" t="s">
        <v>625</v>
      </c>
      <c r="E8354" s="116" t="s">
        <v>216</v>
      </c>
      <c r="F8354" s="117">
        <v>46009</v>
      </c>
      <c r="G8354" s="118" t="s">
        <v>103</v>
      </c>
      <c r="H8354" s="119" t="s">
        <v>132</v>
      </c>
      <c r="I8354" s="116" t="s">
        <v>144</v>
      </c>
      <c r="J8354" s="116" t="s">
        <v>2595</v>
      </c>
      <c r="K8354" s="116" t="s">
        <v>2596</v>
      </c>
      <c r="L8354" s="116" t="s">
        <v>177</v>
      </c>
      <c r="M8354" s="116" t="s">
        <v>177</v>
      </c>
      <c r="N8354" s="116" t="s">
        <v>620</v>
      </c>
      <c r="O8354" s="118">
        <v>3037</v>
      </c>
      <c r="P8354" s="118" t="s">
        <v>113</v>
      </c>
    </row>
    <row r="8355" spans="2:16" x14ac:dyDescent="0.45">
      <c r="B8355" s="115">
        <v>162522572</v>
      </c>
      <c r="C8355" s="116" t="s">
        <v>11027</v>
      </c>
      <c r="D8355" s="116" t="s">
        <v>6245</v>
      </c>
      <c r="E8355" s="116" t="s">
        <v>216</v>
      </c>
      <c r="F8355" s="117">
        <v>46009</v>
      </c>
      <c r="G8355" s="118" t="s">
        <v>103</v>
      </c>
      <c r="H8355" s="119" t="s">
        <v>132</v>
      </c>
      <c r="I8355" s="116" t="s">
        <v>154</v>
      </c>
      <c r="J8355" s="116" t="s">
        <v>2769</v>
      </c>
      <c r="K8355" s="116" t="s">
        <v>3059</v>
      </c>
      <c r="L8355" s="116" t="s">
        <v>180</v>
      </c>
      <c r="M8355" s="116" t="s">
        <v>178</v>
      </c>
      <c r="N8355" s="116" t="s">
        <v>767</v>
      </c>
      <c r="O8355" s="118">
        <v>4113</v>
      </c>
      <c r="P8355" s="118" t="s">
        <v>114</v>
      </c>
    </row>
    <row r="8356" spans="2:16" x14ac:dyDescent="0.45">
      <c r="B8356" s="115">
        <v>165236162</v>
      </c>
      <c r="C8356" s="116" t="s">
        <v>11028</v>
      </c>
      <c r="D8356" s="116" t="s">
        <v>800</v>
      </c>
      <c r="E8356" s="116" t="s">
        <v>216</v>
      </c>
      <c r="F8356" s="117">
        <v>46009</v>
      </c>
      <c r="G8356" s="118" t="s">
        <v>103</v>
      </c>
      <c r="H8356" s="119" t="s">
        <v>132</v>
      </c>
      <c r="I8356" s="116" t="s">
        <v>152</v>
      </c>
      <c r="J8356" s="116" t="s">
        <v>3440</v>
      </c>
      <c r="K8356" s="116" t="s">
        <v>3441</v>
      </c>
      <c r="L8356" s="116" t="s">
        <v>176</v>
      </c>
      <c r="M8356" s="116" t="s">
        <v>176</v>
      </c>
      <c r="N8356" s="116" t="s">
        <v>287</v>
      </c>
      <c r="O8356" s="118">
        <v>2000</v>
      </c>
      <c r="P8356" s="118" t="s">
        <v>114</v>
      </c>
    </row>
    <row r="8357" spans="2:16" x14ac:dyDescent="0.45">
      <c r="B8357" s="115">
        <v>169418197</v>
      </c>
      <c r="C8357" s="116" t="s">
        <v>11029</v>
      </c>
      <c r="D8357" s="116" t="s">
        <v>800</v>
      </c>
      <c r="E8357" s="116" t="s">
        <v>216</v>
      </c>
      <c r="F8357" s="117">
        <v>46009</v>
      </c>
      <c r="G8357" s="118" t="s">
        <v>103</v>
      </c>
      <c r="H8357" s="119" t="s">
        <v>132</v>
      </c>
      <c r="I8357" s="116" t="s">
        <v>152</v>
      </c>
      <c r="J8357" s="116" t="s">
        <v>3440</v>
      </c>
      <c r="K8357" s="116" t="s">
        <v>3441</v>
      </c>
      <c r="L8357" s="116" t="s">
        <v>177</v>
      </c>
      <c r="M8357" s="116" t="s">
        <v>176</v>
      </c>
      <c r="N8357" s="116" t="s">
        <v>287</v>
      </c>
      <c r="O8357" s="118">
        <v>2000</v>
      </c>
      <c r="P8357" s="118" t="s">
        <v>114</v>
      </c>
    </row>
    <row r="8358" spans="2:16" x14ac:dyDescent="0.45">
      <c r="B8358" s="115">
        <v>606692380</v>
      </c>
      <c r="C8358" s="116" t="s">
        <v>11030</v>
      </c>
      <c r="D8358" s="116" t="s">
        <v>625</v>
      </c>
      <c r="E8358" s="116" t="s">
        <v>216</v>
      </c>
      <c r="F8358" s="117">
        <v>46009</v>
      </c>
      <c r="G8358" s="118" t="s">
        <v>103</v>
      </c>
      <c r="H8358" s="119" t="s">
        <v>132</v>
      </c>
      <c r="I8358" s="116" t="s">
        <v>144</v>
      </c>
      <c r="J8358" s="116" t="s">
        <v>2595</v>
      </c>
      <c r="K8358" s="116" t="s">
        <v>2596</v>
      </c>
      <c r="L8358" s="116" t="s">
        <v>177</v>
      </c>
      <c r="M8358" s="116" t="s">
        <v>177</v>
      </c>
      <c r="N8358" s="116" t="s">
        <v>7418</v>
      </c>
      <c r="O8358" s="118">
        <v>3113</v>
      </c>
      <c r="P8358" s="118" t="s">
        <v>113</v>
      </c>
    </row>
    <row r="8359" spans="2:16" x14ac:dyDescent="0.45">
      <c r="B8359" s="115">
        <v>614163076</v>
      </c>
      <c r="C8359" s="116" t="s">
        <v>11031</v>
      </c>
      <c r="D8359" s="116" t="s">
        <v>5644</v>
      </c>
      <c r="E8359" s="116" t="s">
        <v>216</v>
      </c>
      <c r="F8359" s="117">
        <v>46009</v>
      </c>
      <c r="G8359" s="118" t="s">
        <v>103</v>
      </c>
      <c r="H8359" s="119" t="s">
        <v>132</v>
      </c>
      <c r="I8359" s="116" t="s">
        <v>147</v>
      </c>
      <c r="J8359" s="116" t="s">
        <v>2523</v>
      </c>
      <c r="K8359" s="116" t="s">
        <v>2698</v>
      </c>
      <c r="L8359" s="116" t="s">
        <v>176</v>
      </c>
      <c r="M8359" s="116" t="s">
        <v>176</v>
      </c>
      <c r="N8359" s="116" t="s">
        <v>287</v>
      </c>
      <c r="O8359" s="118">
        <v>2020</v>
      </c>
      <c r="P8359" s="118" t="s">
        <v>114</v>
      </c>
    </row>
    <row r="8360" spans="2:16" x14ac:dyDescent="0.45">
      <c r="B8360" s="115">
        <v>631966777</v>
      </c>
      <c r="C8360" s="116" t="s">
        <v>11032</v>
      </c>
      <c r="D8360" s="116" t="s">
        <v>625</v>
      </c>
      <c r="E8360" s="116" t="s">
        <v>216</v>
      </c>
      <c r="F8360" s="117">
        <v>46009</v>
      </c>
      <c r="G8360" s="118" t="s">
        <v>103</v>
      </c>
      <c r="H8360" s="119" t="s">
        <v>132</v>
      </c>
      <c r="I8360" s="116" t="s">
        <v>144</v>
      </c>
      <c r="J8360" s="116" t="s">
        <v>2595</v>
      </c>
      <c r="K8360" s="116" t="s">
        <v>2596</v>
      </c>
      <c r="L8360" s="116" t="s">
        <v>177</v>
      </c>
      <c r="M8360" s="116" t="s">
        <v>177</v>
      </c>
      <c r="N8360" s="116" t="s">
        <v>350</v>
      </c>
      <c r="O8360" s="118">
        <v>3061</v>
      </c>
      <c r="P8360" s="118" t="s">
        <v>113</v>
      </c>
    </row>
    <row r="8361" spans="2:16" x14ac:dyDescent="0.45">
      <c r="B8361" s="115">
        <v>639091900</v>
      </c>
      <c r="C8361" s="116" t="s">
        <v>11033</v>
      </c>
      <c r="D8361" s="116" t="s">
        <v>747</v>
      </c>
      <c r="E8361" s="116" t="s">
        <v>216</v>
      </c>
      <c r="F8361" s="117">
        <v>46009</v>
      </c>
      <c r="G8361" s="118" t="s">
        <v>103</v>
      </c>
      <c r="H8361" s="119" t="s">
        <v>132</v>
      </c>
      <c r="I8361" s="116" t="s">
        <v>156</v>
      </c>
      <c r="J8361" s="116" t="s">
        <v>2426</v>
      </c>
      <c r="K8361" s="116" t="s">
        <v>2542</v>
      </c>
      <c r="L8361" s="116" t="s">
        <v>177</v>
      </c>
      <c r="M8361" s="116" t="s">
        <v>177</v>
      </c>
      <c r="N8361" s="116" t="s">
        <v>255</v>
      </c>
      <c r="O8361" s="118">
        <v>3000</v>
      </c>
      <c r="P8361" s="118" t="s">
        <v>114</v>
      </c>
    </row>
    <row r="8362" spans="2:16" x14ac:dyDescent="0.45">
      <c r="B8362" s="115">
        <v>657633497</v>
      </c>
      <c r="C8362" s="116" t="s">
        <v>11034</v>
      </c>
      <c r="D8362" s="116" t="s">
        <v>625</v>
      </c>
      <c r="E8362" s="116" t="s">
        <v>216</v>
      </c>
      <c r="F8362" s="117">
        <v>46009</v>
      </c>
      <c r="G8362" s="118" t="s">
        <v>103</v>
      </c>
      <c r="H8362" s="119" t="s">
        <v>132</v>
      </c>
      <c r="I8362" s="116" t="s">
        <v>144</v>
      </c>
      <c r="J8362" s="116" t="s">
        <v>2595</v>
      </c>
      <c r="K8362" s="116" t="s">
        <v>2596</v>
      </c>
      <c r="L8362" s="116" t="s">
        <v>177</v>
      </c>
      <c r="M8362" s="116" t="s">
        <v>177</v>
      </c>
      <c r="N8362" s="116" t="s">
        <v>11035</v>
      </c>
      <c r="O8362" s="118">
        <v>3036</v>
      </c>
      <c r="P8362" s="118" t="s">
        <v>113</v>
      </c>
    </row>
    <row r="8363" spans="2:16" x14ac:dyDescent="0.45">
      <c r="B8363" s="115">
        <v>664585148</v>
      </c>
      <c r="C8363" s="116" t="s">
        <v>11036</v>
      </c>
      <c r="D8363" s="116" t="s">
        <v>697</v>
      </c>
      <c r="E8363" s="116" t="s">
        <v>216</v>
      </c>
      <c r="F8363" s="117">
        <v>46009</v>
      </c>
      <c r="G8363" s="118" t="s">
        <v>103</v>
      </c>
      <c r="H8363" s="119" t="s">
        <v>132</v>
      </c>
      <c r="I8363" s="116" t="s">
        <v>143</v>
      </c>
      <c r="J8363" s="116" t="s">
        <v>2647</v>
      </c>
      <c r="K8363" s="116" t="s">
        <v>2648</v>
      </c>
      <c r="L8363" s="116" t="s">
        <v>179</v>
      </c>
      <c r="M8363" s="116" t="s">
        <v>179</v>
      </c>
      <c r="N8363" s="116" t="s">
        <v>419</v>
      </c>
      <c r="O8363" s="118">
        <v>5244</v>
      </c>
      <c r="P8363" s="118" t="s">
        <v>114</v>
      </c>
    </row>
    <row r="8364" spans="2:16" x14ac:dyDescent="0.45">
      <c r="B8364" s="115">
        <v>900845</v>
      </c>
      <c r="C8364" s="116" t="s">
        <v>11037</v>
      </c>
      <c r="D8364" s="116" t="s">
        <v>440</v>
      </c>
      <c r="E8364" s="116" t="s">
        <v>216</v>
      </c>
      <c r="F8364" s="117">
        <v>46010</v>
      </c>
      <c r="G8364" s="118" t="s">
        <v>103</v>
      </c>
      <c r="H8364" s="119" t="s">
        <v>132</v>
      </c>
      <c r="I8364" s="116" t="s">
        <v>150</v>
      </c>
      <c r="J8364" s="116" t="s">
        <v>2555</v>
      </c>
      <c r="K8364" s="116" t="s">
        <v>2556</v>
      </c>
      <c r="L8364" s="116" t="s">
        <v>176</v>
      </c>
      <c r="M8364" s="116" t="s">
        <v>176</v>
      </c>
      <c r="N8364" s="116" t="s">
        <v>561</v>
      </c>
      <c r="O8364" s="118">
        <v>2515</v>
      </c>
      <c r="P8364" s="118" t="s">
        <v>114</v>
      </c>
    </row>
    <row r="8365" spans="2:16" x14ac:dyDescent="0.45">
      <c r="B8365" s="115">
        <v>4425914</v>
      </c>
      <c r="C8365" s="116" t="s">
        <v>11038</v>
      </c>
      <c r="D8365" s="116" t="s">
        <v>864</v>
      </c>
      <c r="E8365" s="116" t="s">
        <v>216</v>
      </c>
      <c r="F8365" s="117">
        <v>46010</v>
      </c>
      <c r="G8365" s="118" t="s">
        <v>103</v>
      </c>
      <c r="H8365" s="119" t="s">
        <v>132</v>
      </c>
      <c r="I8365" s="116" t="s">
        <v>155</v>
      </c>
      <c r="J8365" s="116" t="s">
        <v>2504</v>
      </c>
      <c r="K8365" s="116" t="s">
        <v>2505</v>
      </c>
      <c r="L8365" s="116" t="s">
        <v>177</v>
      </c>
      <c r="M8365" s="116" t="s">
        <v>177</v>
      </c>
      <c r="N8365" s="116" t="s">
        <v>307</v>
      </c>
      <c r="O8365" s="118">
        <v>3161</v>
      </c>
      <c r="P8365" s="118" t="s">
        <v>114</v>
      </c>
    </row>
    <row r="8366" spans="2:16" x14ac:dyDescent="0.45">
      <c r="B8366" s="115">
        <v>5193617</v>
      </c>
      <c r="C8366" s="116" t="s">
        <v>11039</v>
      </c>
      <c r="D8366" s="116" t="s">
        <v>1435</v>
      </c>
      <c r="E8366" s="116" t="s">
        <v>216</v>
      </c>
      <c r="F8366" s="117">
        <v>46010</v>
      </c>
      <c r="G8366" s="118" t="s">
        <v>103</v>
      </c>
      <c r="H8366" s="119" t="s">
        <v>132</v>
      </c>
      <c r="I8366" s="116" t="s">
        <v>150</v>
      </c>
      <c r="J8366" s="116" t="s">
        <v>2494</v>
      </c>
      <c r="K8366" s="116" t="s">
        <v>2495</v>
      </c>
      <c r="L8366" s="116" t="s">
        <v>177</v>
      </c>
      <c r="M8366" s="116" t="s">
        <v>177</v>
      </c>
      <c r="N8366" s="116" t="s">
        <v>570</v>
      </c>
      <c r="O8366" s="118">
        <v>3142</v>
      </c>
      <c r="P8366" s="118" t="s">
        <v>114</v>
      </c>
    </row>
    <row r="8367" spans="2:16" x14ac:dyDescent="0.45">
      <c r="B8367" s="115">
        <v>10162026</v>
      </c>
      <c r="C8367" s="116" t="s">
        <v>11040</v>
      </c>
      <c r="D8367" s="116" t="s">
        <v>461</v>
      </c>
      <c r="E8367" s="116" t="s">
        <v>216</v>
      </c>
      <c r="F8367" s="117">
        <v>46010</v>
      </c>
      <c r="G8367" s="118" t="s">
        <v>103</v>
      </c>
      <c r="H8367" s="119" t="s">
        <v>132</v>
      </c>
      <c r="I8367" s="116" t="s">
        <v>150</v>
      </c>
      <c r="J8367" s="116" t="s">
        <v>2494</v>
      </c>
      <c r="K8367" s="116" t="s">
        <v>2495</v>
      </c>
      <c r="L8367" s="116" t="s">
        <v>178</v>
      </c>
      <c r="M8367" s="116" t="s">
        <v>176</v>
      </c>
      <c r="N8367" s="116" t="s">
        <v>287</v>
      </c>
      <c r="O8367" s="118">
        <v>2009</v>
      </c>
      <c r="P8367" s="118" t="s">
        <v>114</v>
      </c>
    </row>
    <row r="8368" spans="2:16" x14ac:dyDescent="0.45">
      <c r="B8368" s="115">
        <v>616128244</v>
      </c>
      <c r="C8368" s="116" t="s">
        <v>11041</v>
      </c>
      <c r="D8368" s="116" t="s">
        <v>840</v>
      </c>
      <c r="E8368" s="116" t="s">
        <v>216</v>
      </c>
      <c r="F8368" s="117">
        <v>46010</v>
      </c>
      <c r="G8368" s="118" t="s">
        <v>103</v>
      </c>
      <c r="H8368" s="119" t="s">
        <v>132</v>
      </c>
      <c r="I8368" s="116" t="s">
        <v>150</v>
      </c>
      <c r="J8368" s="116" t="s">
        <v>2555</v>
      </c>
      <c r="K8368" s="116" t="s">
        <v>2556</v>
      </c>
      <c r="L8368" s="116" t="s">
        <v>176</v>
      </c>
      <c r="M8368" s="116" t="s">
        <v>176</v>
      </c>
      <c r="N8368" s="116" t="s">
        <v>762</v>
      </c>
      <c r="O8368" s="118">
        <v>2444</v>
      </c>
      <c r="P8368" s="118" t="s">
        <v>114</v>
      </c>
    </row>
    <row r="8369" spans="2:16" x14ac:dyDescent="0.45">
      <c r="B8369" s="115">
        <v>633783338</v>
      </c>
      <c r="C8369" s="116" t="s">
        <v>11042</v>
      </c>
      <c r="D8369" s="116" t="s">
        <v>232</v>
      </c>
      <c r="E8369" s="116" t="s">
        <v>216</v>
      </c>
      <c r="F8369" s="117">
        <v>46010</v>
      </c>
      <c r="G8369" s="118" t="s">
        <v>103</v>
      </c>
      <c r="H8369" s="119" t="s">
        <v>132</v>
      </c>
      <c r="I8369" s="116" t="s">
        <v>156</v>
      </c>
      <c r="J8369" s="116" t="s">
        <v>2426</v>
      </c>
      <c r="K8369" s="116" t="s">
        <v>2878</v>
      </c>
      <c r="L8369" s="116" t="s">
        <v>183</v>
      </c>
      <c r="M8369" s="116" t="s">
        <v>176</v>
      </c>
      <c r="N8369" s="116" t="s">
        <v>554</v>
      </c>
      <c r="O8369" s="118">
        <v>2620</v>
      </c>
      <c r="P8369" s="118" t="s">
        <v>114</v>
      </c>
    </row>
    <row r="8370" spans="2:16" x14ac:dyDescent="0.45">
      <c r="B8370" s="115">
        <v>644473978</v>
      </c>
      <c r="C8370" s="116" t="s">
        <v>11043</v>
      </c>
      <c r="D8370" s="116" t="s">
        <v>1186</v>
      </c>
      <c r="E8370" s="116" t="s">
        <v>216</v>
      </c>
      <c r="F8370" s="117">
        <v>46010</v>
      </c>
      <c r="G8370" s="118" t="s">
        <v>103</v>
      </c>
      <c r="H8370" s="119" t="s">
        <v>132</v>
      </c>
      <c r="I8370" s="116" t="s">
        <v>151</v>
      </c>
      <c r="J8370" s="116" t="s">
        <v>2530</v>
      </c>
      <c r="K8370" s="116" t="s">
        <v>3719</v>
      </c>
      <c r="L8370" s="116" t="s">
        <v>177</v>
      </c>
      <c r="M8370" s="116" t="s">
        <v>177</v>
      </c>
      <c r="N8370" s="116" t="s">
        <v>667</v>
      </c>
      <c r="O8370" s="118">
        <v>3083</v>
      </c>
      <c r="P8370" s="118" t="s">
        <v>114</v>
      </c>
    </row>
    <row r="8371" spans="2:16" x14ac:dyDescent="0.45">
      <c r="B8371" s="115">
        <v>9692568</v>
      </c>
      <c r="C8371" s="116" t="s">
        <v>11044</v>
      </c>
      <c r="D8371" s="116" t="s">
        <v>2284</v>
      </c>
      <c r="E8371" s="116" t="s">
        <v>216</v>
      </c>
      <c r="F8371" s="117">
        <v>46011</v>
      </c>
      <c r="G8371" s="118" t="s">
        <v>103</v>
      </c>
      <c r="H8371" s="119" t="s">
        <v>132</v>
      </c>
      <c r="I8371" s="116" t="s">
        <v>147</v>
      </c>
      <c r="J8371" s="116" t="s">
        <v>2523</v>
      </c>
      <c r="K8371" s="116" t="s">
        <v>2524</v>
      </c>
      <c r="L8371" s="116" t="s">
        <v>178</v>
      </c>
      <c r="M8371" s="116" t="s">
        <v>176</v>
      </c>
      <c r="N8371" s="116" t="s">
        <v>259</v>
      </c>
      <c r="O8371" s="118">
        <v>2486</v>
      </c>
      <c r="P8371" s="118" t="s">
        <v>114</v>
      </c>
    </row>
    <row r="8372" spans="2:16" x14ac:dyDescent="0.45">
      <c r="B8372" s="115">
        <v>634181829</v>
      </c>
      <c r="C8372" s="116" t="s">
        <v>11045</v>
      </c>
      <c r="D8372" s="116" t="s">
        <v>503</v>
      </c>
      <c r="E8372" s="116" t="s">
        <v>216</v>
      </c>
      <c r="F8372" s="117">
        <v>46012</v>
      </c>
      <c r="G8372" s="118" t="s">
        <v>103</v>
      </c>
      <c r="H8372" s="119" t="s">
        <v>132</v>
      </c>
      <c r="I8372" s="116" t="s">
        <v>152</v>
      </c>
      <c r="J8372" s="116" t="s">
        <v>2562</v>
      </c>
      <c r="K8372" s="116" t="s">
        <v>2563</v>
      </c>
      <c r="L8372" s="116" t="s">
        <v>176</v>
      </c>
      <c r="M8372" s="116" t="s">
        <v>176</v>
      </c>
      <c r="N8372" s="116" t="s">
        <v>287</v>
      </c>
      <c r="O8372" s="118">
        <v>2009</v>
      </c>
      <c r="P8372" s="118" t="s">
        <v>114</v>
      </c>
    </row>
    <row r="8373" spans="2:16" x14ac:dyDescent="0.45">
      <c r="B8373" s="115">
        <v>9701357</v>
      </c>
      <c r="C8373" s="116" t="s">
        <v>11046</v>
      </c>
      <c r="D8373" s="116" t="s">
        <v>2284</v>
      </c>
      <c r="E8373" s="116" t="s">
        <v>216</v>
      </c>
      <c r="F8373" s="117">
        <v>46013</v>
      </c>
      <c r="G8373" s="118" t="s">
        <v>103</v>
      </c>
      <c r="H8373" s="119" t="s">
        <v>132</v>
      </c>
      <c r="I8373" s="116" t="s">
        <v>147</v>
      </c>
      <c r="J8373" s="116" t="s">
        <v>2523</v>
      </c>
      <c r="K8373" s="116" t="s">
        <v>2524</v>
      </c>
      <c r="L8373" s="116" t="s">
        <v>178</v>
      </c>
      <c r="M8373" s="116" t="s">
        <v>176</v>
      </c>
      <c r="N8373" s="116" t="s">
        <v>259</v>
      </c>
      <c r="O8373" s="118">
        <v>2486</v>
      </c>
      <c r="P8373" s="118" t="s">
        <v>114</v>
      </c>
    </row>
    <row r="8374" spans="2:16" x14ac:dyDescent="0.45">
      <c r="B8374" s="115">
        <v>86264851</v>
      </c>
      <c r="C8374" s="116" t="s">
        <v>11047</v>
      </c>
      <c r="D8374" s="116" t="s">
        <v>2114</v>
      </c>
      <c r="E8374" s="116" t="s">
        <v>216</v>
      </c>
      <c r="F8374" s="117">
        <v>46013</v>
      </c>
      <c r="G8374" s="118" t="s">
        <v>103</v>
      </c>
      <c r="H8374" s="119" t="s">
        <v>132</v>
      </c>
      <c r="I8374" s="116" t="s">
        <v>150</v>
      </c>
      <c r="J8374" s="116" t="s">
        <v>2494</v>
      </c>
      <c r="K8374" s="116" t="s">
        <v>2495</v>
      </c>
      <c r="L8374" s="116" t="s">
        <v>178</v>
      </c>
      <c r="M8374" s="116" t="s">
        <v>178</v>
      </c>
      <c r="N8374" s="116" t="s">
        <v>875</v>
      </c>
      <c r="O8374" s="118">
        <v>4129</v>
      </c>
      <c r="P8374" s="118" t="s">
        <v>114</v>
      </c>
    </row>
    <row r="8375" spans="2:16" x14ac:dyDescent="0.45">
      <c r="B8375" s="115">
        <v>93519692</v>
      </c>
      <c r="C8375" s="116" t="s">
        <v>11048</v>
      </c>
      <c r="D8375" s="116" t="s">
        <v>4207</v>
      </c>
      <c r="E8375" s="116" t="s">
        <v>216</v>
      </c>
      <c r="F8375" s="117">
        <v>46013</v>
      </c>
      <c r="G8375" s="118" t="s">
        <v>103</v>
      </c>
      <c r="H8375" s="119" t="s">
        <v>132</v>
      </c>
      <c r="I8375" s="116" t="s">
        <v>154</v>
      </c>
      <c r="J8375" s="116" t="s">
        <v>2769</v>
      </c>
      <c r="K8375" s="116" t="s">
        <v>2770</v>
      </c>
      <c r="L8375" s="116" t="s">
        <v>180</v>
      </c>
      <c r="M8375" s="116" t="s">
        <v>180</v>
      </c>
      <c r="N8375" s="116" t="s">
        <v>327</v>
      </c>
      <c r="O8375" s="118">
        <v>6000</v>
      </c>
      <c r="P8375" s="118" t="s">
        <v>114</v>
      </c>
    </row>
    <row r="8376" spans="2:16" x14ac:dyDescent="0.45">
      <c r="B8376" s="115">
        <v>118474034</v>
      </c>
      <c r="C8376" s="116" t="s">
        <v>11049</v>
      </c>
      <c r="D8376" s="116" t="s">
        <v>4207</v>
      </c>
      <c r="E8376" s="116" t="s">
        <v>216</v>
      </c>
      <c r="F8376" s="117">
        <v>46013</v>
      </c>
      <c r="G8376" s="118" t="s">
        <v>103</v>
      </c>
      <c r="H8376" s="119" t="s">
        <v>132</v>
      </c>
      <c r="I8376" s="116" t="s">
        <v>154</v>
      </c>
      <c r="J8376" s="116" t="s">
        <v>2769</v>
      </c>
      <c r="K8376" s="116" t="s">
        <v>2770</v>
      </c>
      <c r="L8376" s="116" t="s">
        <v>177</v>
      </c>
      <c r="M8376" s="116" t="s">
        <v>180</v>
      </c>
      <c r="N8376" s="116" t="s">
        <v>327</v>
      </c>
      <c r="O8376" s="118">
        <v>6000</v>
      </c>
      <c r="P8376" s="118" t="s">
        <v>114</v>
      </c>
    </row>
    <row r="8377" spans="2:16" x14ac:dyDescent="0.45">
      <c r="B8377" s="115">
        <v>138962115</v>
      </c>
      <c r="C8377" s="116" t="s">
        <v>11050</v>
      </c>
      <c r="D8377" s="116" t="s">
        <v>5288</v>
      </c>
      <c r="E8377" s="116" t="s">
        <v>216</v>
      </c>
      <c r="F8377" s="117">
        <v>46013</v>
      </c>
      <c r="G8377" s="118" t="s">
        <v>103</v>
      </c>
      <c r="H8377" s="119" t="s">
        <v>132</v>
      </c>
      <c r="I8377" s="116" t="s">
        <v>156</v>
      </c>
      <c r="J8377" s="116" t="s">
        <v>2426</v>
      </c>
      <c r="K8377" s="116" t="s">
        <v>2803</v>
      </c>
      <c r="L8377" s="116" t="s">
        <v>180</v>
      </c>
      <c r="M8377" s="116" t="s">
        <v>180</v>
      </c>
      <c r="N8377" s="116" t="s">
        <v>327</v>
      </c>
      <c r="O8377" s="118">
        <v>6000</v>
      </c>
      <c r="P8377" s="118" t="s">
        <v>114</v>
      </c>
    </row>
    <row r="8378" spans="2:16" x14ac:dyDescent="0.45">
      <c r="B8378" s="115">
        <v>166968369</v>
      </c>
      <c r="C8378" s="116" t="s">
        <v>11051</v>
      </c>
      <c r="D8378" s="116" t="s">
        <v>4619</v>
      </c>
      <c r="E8378" s="116" t="s">
        <v>216</v>
      </c>
      <c r="F8378" s="117">
        <v>46013</v>
      </c>
      <c r="G8378" s="118" t="s">
        <v>103</v>
      </c>
      <c r="H8378" s="119" t="s">
        <v>132</v>
      </c>
      <c r="I8378" s="116" t="s">
        <v>156</v>
      </c>
      <c r="J8378" s="116" t="s">
        <v>2859</v>
      </c>
      <c r="K8378" s="116" t="s">
        <v>2859</v>
      </c>
      <c r="L8378" s="116" t="s">
        <v>178</v>
      </c>
      <c r="M8378" s="116" t="s">
        <v>178</v>
      </c>
      <c r="N8378" s="116" t="s">
        <v>244</v>
      </c>
      <c r="O8378" s="118">
        <v>4212</v>
      </c>
      <c r="P8378" s="118" t="s">
        <v>114</v>
      </c>
    </row>
    <row r="8379" spans="2:16" x14ac:dyDescent="0.45">
      <c r="B8379" s="115">
        <v>634181810</v>
      </c>
      <c r="C8379" s="116" t="s">
        <v>11052</v>
      </c>
      <c r="D8379" s="116" t="s">
        <v>503</v>
      </c>
      <c r="E8379" s="116" t="s">
        <v>216</v>
      </c>
      <c r="F8379" s="117">
        <v>46013</v>
      </c>
      <c r="G8379" s="118" t="s">
        <v>103</v>
      </c>
      <c r="H8379" s="119" t="s">
        <v>132</v>
      </c>
      <c r="I8379" s="116" t="s">
        <v>147</v>
      </c>
      <c r="J8379" s="116" t="s">
        <v>2523</v>
      </c>
      <c r="K8379" s="116" t="s">
        <v>3174</v>
      </c>
      <c r="L8379" s="116" t="s">
        <v>176</v>
      </c>
      <c r="M8379" s="116" t="s">
        <v>176</v>
      </c>
      <c r="N8379" s="116" t="s">
        <v>506</v>
      </c>
      <c r="O8379" s="118">
        <v>2154</v>
      </c>
      <c r="P8379" s="118" t="s">
        <v>114</v>
      </c>
    </row>
    <row r="8380" spans="2:16" x14ac:dyDescent="0.45">
      <c r="B8380" s="115">
        <v>651614176</v>
      </c>
      <c r="C8380" s="116" t="s">
        <v>11053</v>
      </c>
      <c r="D8380" s="116" t="s">
        <v>8258</v>
      </c>
      <c r="E8380" s="116" t="s">
        <v>216</v>
      </c>
      <c r="F8380" s="117">
        <v>46013</v>
      </c>
      <c r="G8380" s="118" t="s">
        <v>103</v>
      </c>
      <c r="H8380" s="119" t="s">
        <v>132</v>
      </c>
      <c r="I8380" s="116" t="s">
        <v>150</v>
      </c>
      <c r="J8380" s="116" t="s">
        <v>2494</v>
      </c>
      <c r="K8380" s="116" t="s">
        <v>2495</v>
      </c>
      <c r="L8380" s="116" t="s">
        <v>176</v>
      </c>
      <c r="M8380" s="116" t="s">
        <v>177</v>
      </c>
      <c r="N8380" s="116" t="s">
        <v>255</v>
      </c>
      <c r="O8380" s="118">
        <v>3000</v>
      </c>
      <c r="P8380" s="118" t="s">
        <v>114</v>
      </c>
    </row>
    <row r="8381" spans="2:16" x14ac:dyDescent="0.45">
      <c r="B8381" s="115">
        <v>651614201</v>
      </c>
      <c r="C8381" s="116" t="s">
        <v>11054</v>
      </c>
      <c r="D8381" s="116" t="s">
        <v>8258</v>
      </c>
      <c r="E8381" s="116" t="s">
        <v>216</v>
      </c>
      <c r="F8381" s="117">
        <v>46013</v>
      </c>
      <c r="G8381" s="118" t="s">
        <v>103</v>
      </c>
      <c r="H8381" s="119" t="s">
        <v>132</v>
      </c>
      <c r="I8381" s="116" t="s">
        <v>150</v>
      </c>
      <c r="J8381" s="116" t="s">
        <v>2494</v>
      </c>
      <c r="K8381" s="116" t="s">
        <v>2495</v>
      </c>
      <c r="L8381" s="116" t="s">
        <v>176</v>
      </c>
      <c r="M8381" s="116" t="s">
        <v>177</v>
      </c>
      <c r="N8381" s="116" t="s">
        <v>255</v>
      </c>
      <c r="O8381" s="118">
        <v>3000</v>
      </c>
      <c r="P8381" s="118" t="s">
        <v>114</v>
      </c>
    </row>
    <row r="8382" spans="2:16" x14ac:dyDescent="0.45">
      <c r="B8382" s="115">
        <v>237338</v>
      </c>
      <c r="C8382" s="116" t="s">
        <v>11055</v>
      </c>
      <c r="D8382" s="116" t="s">
        <v>11056</v>
      </c>
      <c r="E8382" s="116" t="s">
        <v>216</v>
      </c>
      <c r="F8382" s="117">
        <v>46014</v>
      </c>
      <c r="G8382" s="118" t="s">
        <v>103</v>
      </c>
      <c r="H8382" s="119" t="s">
        <v>132</v>
      </c>
      <c r="I8382" s="116" t="s">
        <v>155</v>
      </c>
      <c r="J8382" s="116" t="s">
        <v>2504</v>
      </c>
      <c r="K8382" s="116" t="s">
        <v>2505</v>
      </c>
      <c r="L8382" s="116" t="s">
        <v>176</v>
      </c>
      <c r="M8382" s="116" t="s">
        <v>176</v>
      </c>
      <c r="N8382" s="116" t="s">
        <v>444</v>
      </c>
      <c r="O8382" s="118">
        <v>2347</v>
      </c>
      <c r="P8382" s="118" t="s">
        <v>114</v>
      </c>
    </row>
    <row r="8383" spans="2:16" x14ac:dyDescent="0.45">
      <c r="B8383" s="115">
        <v>736694</v>
      </c>
      <c r="C8383" s="116" t="s">
        <v>11057</v>
      </c>
      <c r="D8383" s="116" t="s">
        <v>11056</v>
      </c>
      <c r="E8383" s="116" t="s">
        <v>216</v>
      </c>
      <c r="F8383" s="117">
        <v>46014</v>
      </c>
      <c r="G8383" s="118" t="s">
        <v>103</v>
      </c>
      <c r="H8383" s="119" t="s">
        <v>132</v>
      </c>
      <c r="I8383" s="116" t="s">
        <v>152</v>
      </c>
      <c r="J8383" s="116" t="s">
        <v>2710</v>
      </c>
      <c r="K8383" s="116" t="s">
        <v>2925</v>
      </c>
      <c r="L8383" s="116" t="s">
        <v>176</v>
      </c>
      <c r="M8383" s="116" t="s">
        <v>176</v>
      </c>
      <c r="N8383" s="116" t="s">
        <v>444</v>
      </c>
      <c r="O8383" s="118">
        <v>2347</v>
      </c>
      <c r="P8383" s="118" t="s">
        <v>114</v>
      </c>
    </row>
    <row r="8384" spans="2:16" x14ac:dyDescent="0.45">
      <c r="B8384" s="115">
        <v>1057343</v>
      </c>
      <c r="C8384" s="116" t="s">
        <v>11058</v>
      </c>
      <c r="D8384" s="116" t="s">
        <v>11056</v>
      </c>
      <c r="E8384" s="116" t="s">
        <v>216</v>
      </c>
      <c r="F8384" s="117">
        <v>46014</v>
      </c>
      <c r="G8384" s="118" t="s">
        <v>103</v>
      </c>
      <c r="H8384" s="119" t="s">
        <v>132</v>
      </c>
      <c r="I8384" s="116" t="s">
        <v>155</v>
      </c>
      <c r="J8384" s="116" t="s">
        <v>2504</v>
      </c>
      <c r="K8384" s="116" t="s">
        <v>2505</v>
      </c>
      <c r="L8384" s="116" t="s">
        <v>176</v>
      </c>
      <c r="M8384" s="116" t="s">
        <v>176</v>
      </c>
      <c r="N8384" s="116" t="s">
        <v>444</v>
      </c>
      <c r="O8384" s="118">
        <v>2347</v>
      </c>
      <c r="P8384" s="118" t="s">
        <v>114</v>
      </c>
    </row>
    <row r="8385" spans="2:16" x14ac:dyDescent="0.45">
      <c r="B8385" s="115">
        <v>2761006</v>
      </c>
      <c r="C8385" s="116" t="s">
        <v>11059</v>
      </c>
      <c r="D8385" s="116" t="s">
        <v>11056</v>
      </c>
      <c r="E8385" s="116" t="s">
        <v>216</v>
      </c>
      <c r="F8385" s="117">
        <v>46014</v>
      </c>
      <c r="G8385" s="118" t="s">
        <v>103</v>
      </c>
      <c r="H8385" s="119" t="s">
        <v>132</v>
      </c>
      <c r="I8385" s="116" t="s">
        <v>152</v>
      </c>
      <c r="J8385" s="116" t="s">
        <v>2710</v>
      </c>
      <c r="K8385" s="116" t="s">
        <v>2925</v>
      </c>
      <c r="L8385" s="116" t="s">
        <v>176</v>
      </c>
      <c r="M8385" s="116" t="s">
        <v>176</v>
      </c>
      <c r="N8385" s="116" t="s">
        <v>444</v>
      </c>
      <c r="O8385" s="118">
        <v>2347</v>
      </c>
      <c r="P8385" s="118" t="s">
        <v>114</v>
      </c>
    </row>
    <row r="8386" spans="2:16" x14ac:dyDescent="0.45">
      <c r="B8386" s="115">
        <v>61310110</v>
      </c>
      <c r="C8386" s="116" t="s">
        <v>11060</v>
      </c>
      <c r="D8386" s="116" t="s">
        <v>11056</v>
      </c>
      <c r="E8386" s="116" t="s">
        <v>216</v>
      </c>
      <c r="F8386" s="117">
        <v>46014</v>
      </c>
      <c r="G8386" s="118" t="s">
        <v>103</v>
      </c>
      <c r="H8386" s="119" t="s">
        <v>132</v>
      </c>
      <c r="I8386" s="116" t="s">
        <v>155</v>
      </c>
      <c r="J8386" s="116" t="s">
        <v>2504</v>
      </c>
      <c r="K8386" s="116" t="s">
        <v>2505</v>
      </c>
      <c r="L8386" s="116" t="s">
        <v>176</v>
      </c>
      <c r="M8386" s="116" t="s">
        <v>176</v>
      </c>
      <c r="N8386" s="116" t="s">
        <v>444</v>
      </c>
      <c r="O8386" s="118">
        <v>2347</v>
      </c>
      <c r="P8386" s="118" t="s">
        <v>114</v>
      </c>
    </row>
    <row r="8387" spans="2:16" x14ac:dyDescent="0.45">
      <c r="B8387" s="115">
        <v>658801873</v>
      </c>
      <c r="C8387" s="116" t="s">
        <v>11061</v>
      </c>
      <c r="D8387" s="116" t="s">
        <v>10361</v>
      </c>
      <c r="E8387" s="116" t="s">
        <v>216</v>
      </c>
      <c r="F8387" s="117">
        <v>46014</v>
      </c>
      <c r="G8387" s="118" t="s">
        <v>103</v>
      </c>
      <c r="H8387" s="119" t="s">
        <v>132</v>
      </c>
      <c r="I8387" s="116" t="s">
        <v>156</v>
      </c>
      <c r="J8387" s="116" t="s">
        <v>2426</v>
      </c>
      <c r="K8387" s="116" t="s">
        <v>2878</v>
      </c>
      <c r="L8387" s="116" t="s">
        <v>176</v>
      </c>
      <c r="M8387" s="116" t="s">
        <v>176</v>
      </c>
      <c r="N8387" s="116" t="s">
        <v>287</v>
      </c>
      <c r="O8387" s="118">
        <v>2000</v>
      </c>
      <c r="P8387" s="118" t="s">
        <v>114</v>
      </c>
    </row>
    <row r="8388" spans="2:16" x14ac:dyDescent="0.45">
      <c r="B8388" s="115">
        <v>682199284</v>
      </c>
      <c r="C8388" s="116" t="s">
        <v>11062</v>
      </c>
      <c r="D8388" s="116" t="s">
        <v>11063</v>
      </c>
      <c r="E8388" s="116" t="s">
        <v>216</v>
      </c>
      <c r="F8388" s="117">
        <v>46020</v>
      </c>
      <c r="G8388" s="118" t="s">
        <v>103</v>
      </c>
      <c r="H8388" s="119" t="s">
        <v>132</v>
      </c>
      <c r="I8388" s="116" t="s">
        <v>156</v>
      </c>
      <c r="J8388" s="116" t="s">
        <v>2426</v>
      </c>
      <c r="K8388" s="116" t="s">
        <v>2878</v>
      </c>
      <c r="L8388" s="116" t="s">
        <v>178</v>
      </c>
      <c r="M8388" s="116" t="s">
        <v>178</v>
      </c>
      <c r="N8388" s="116" t="s">
        <v>1201</v>
      </c>
      <c r="O8388" s="118">
        <v>4500</v>
      </c>
      <c r="P8388" s="118" t="s">
        <v>113</v>
      </c>
    </row>
    <row r="8389" spans="2:16" x14ac:dyDescent="0.45">
      <c r="B8389" s="115">
        <v>167477803</v>
      </c>
      <c r="C8389" s="116" t="s">
        <v>11064</v>
      </c>
      <c r="D8389" s="116" t="s">
        <v>4207</v>
      </c>
      <c r="E8389" s="116" t="s">
        <v>216</v>
      </c>
      <c r="F8389" s="117">
        <v>46021</v>
      </c>
      <c r="G8389" s="118" t="s">
        <v>103</v>
      </c>
      <c r="H8389" s="119" t="s">
        <v>132</v>
      </c>
      <c r="I8389" s="116" t="s">
        <v>153</v>
      </c>
      <c r="J8389" s="116" t="s">
        <v>2847</v>
      </c>
      <c r="K8389" s="116" t="s">
        <v>2848</v>
      </c>
      <c r="L8389" s="116" t="s">
        <v>178</v>
      </c>
      <c r="M8389" s="116" t="s">
        <v>176</v>
      </c>
      <c r="N8389" s="116" t="s">
        <v>628</v>
      </c>
      <c r="O8389" s="118">
        <v>2164</v>
      </c>
      <c r="P8389" s="118" t="s">
        <v>114</v>
      </c>
    </row>
    <row r="8390" spans="2:16" x14ac:dyDescent="0.45">
      <c r="B8390" s="115">
        <v>655807873</v>
      </c>
      <c r="C8390" s="116" t="s">
        <v>11065</v>
      </c>
      <c r="D8390" s="116" t="s">
        <v>3049</v>
      </c>
      <c r="E8390" s="116" t="s">
        <v>216</v>
      </c>
      <c r="F8390" s="117">
        <v>46021</v>
      </c>
      <c r="G8390" s="118" t="s">
        <v>103</v>
      </c>
      <c r="H8390" s="119" t="s">
        <v>132</v>
      </c>
      <c r="I8390" s="116" t="s">
        <v>158</v>
      </c>
      <c r="J8390" s="116" t="s">
        <v>2518</v>
      </c>
      <c r="K8390" s="116" t="s">
        <v>2764</v>
      </c>
      <c r="L8390" s="116" t="s">
        <v>176</v>
      </c>
      <c r="M8390" s="116" t="s">
        <v>176</v>
      </c>
      <c r="N8390" s="116" t="s">
        <v>287</v>
      </c>
      <c r="O8390" s="118">
        <v>2000</v>
      </c>
      <c r="P8390" s="118" t="s">
        <v>114</v>
      </c>
    </row>
    <row r="8391" spans="2:16" x14ac:dyDescent="0.45">
      <c r="B8391" s="115">
        <v>165915711</v>
      </c>
      <c r="C8391" s="116" t="s">
        <v>11066</v>
      </c>
      <c r="D8391" s="116" t="s">
        <v>2470</v>
      </c>
      <c r="E8391" s="116" t="s">
        <v>216</v>
      </c>
      <c r="F8391" s="117">
        <v>46022</v>
      </c>
      <c r="G8391" s="118" t="s">
        <v>103</v>
      </c>
      <c r="H8391" s="119" t="s">
        <v>132</v>
      </c>
      <c r="I8391" s="116" t="s">
        <v>159</v>
      </c>
      <c r="J8391" s="116" t="s">
        <v>2499</v>
      </c>
      <c r="K8391" s="116" t="s">
        <v>2893</v>
      </c>
      <c r="L8391" s="116" t="s">
        <v>176</v>
      </c>
      <c r="M8391" s="116" t="s">
        <v>176</v>
      </c>
      <c r="N8391" s="116" t="s">
        <v>287</v>
      </c>
      <c r="O8391" s="118">
        <v>2015</v>
      </c>
      <c r="P8391" s="118" t="s">
        <v>114</v>
      </c>
    </row>
    <row r="8392" spans="2:16" x14ac:dyDescent="0.45">
      <c r="B8392" s="115">
        <v>649646131</v>
      </c>
      <c r="C8392" s="116" t="s">
        <v>11067</v>
      </c>
      <c r="D8392" s="116" t="s">
        <v>2470</v>
      </c>
      <c r="E8392" s="116" t="s">
        <v>216</v>
      </c>
      <c r="F8392" s="117">
        <v>46022</v>
      </c>
      <c r="G8392" s="118" t="s">
        <v>103</v>
      </c>
      <c r="H8392" s="119" t="s">
        <v>132</v>
      </c>
      <c r="I8392" s="116" t="s">
        <v>159</v>
      </c>
      <c r="J8392" s="116" t="s">
        <v>2499</v>
      </c>
      <c r="K8392" s="116" t="s">
        <v>2893</v>
      </c>
      <c r="L8392" s="116" t="s">
        <v>176</v>
      </c>
      <c r="M8392" s="116" t="s">
        <v>176</v>
      </c>
      <c r="N8392" s="116" t="s">
        <v>359</v>
      </c>
      <c r="O8392" s="118">
        <v>2170</v>
      </c>
      <c r="P8392" s="118" t="s">
        <v>114</v>
      </c>
    </row>
    <row r="8393" spans="2:16" x14ac:dyDescent="0.45">
      <c r="B8393" s="115">
        <v>645965028</v>
      </c>
      <c r="C8393" s="116" t="s">
        <v>11068</v>
      </c>
      <c r="D8393" s="116" t="s">
        <v>6191</v>
      </c>
      <c r="E8393" s="116" t="s">
        <v>216</v>
      </c>
      <c r="F8393" s="117">
        <v>46026</v>
      </c>
      <c r="G8393" s="118" t="s">
        <v>104</v>
      </c>
      <c r="H8393" s="119" t="s">
        <v>132</v>
      </c>
      <c r="I8393" s="116" t="s">
        <v>147</v>
      </c>
      <c r="J8393" s="116" t="s">
        <v>2539</v>
      </c>
      <c r="K8393" s="116" t="s">
        <v>2720</v>
      </c>
      <c r="L8393" s="116" t="s">
        <v>180</v>
      </c>
      <c r="M8393" s="116" t="s">
        <v>180</v>
      </c>
      <c r="N8393" s="116" t="s">
        <v>327</v>
      </c>
      <c r="O8393" s="118">
        <v>6004</v>
      </c>
      <c r="P8393" s="118" t="s">
        <v>114</v>
      </c>
    </row>
    <row r="8394" spans="2:16" x14ac:dyDescent="0.45">
      <c r="B8394" s="115">
        <v>5888175</v>
      </c>
      <c r="C8394" s="116" t="s">
        <v>11069</v>
      </c>
      <c r="D8394" s="116" t="s">
        <v>601</v>
      </c>
      <c r="E8394" s="116" t="s">
        <v>216</v>
      </c>
      <c r="F8394" s="117">
        <v>46027</v>
      </c>
      <c r="G8394" s="118" t="s">
        <v>104</v>
      </c>
      <c r="H8394" s="119" t="s">
        <v>132</v>
      </c>
      <c r="I8394" s="116" t="s">
        <v>150</v>
      </c>
      <c r="J8394" s="116" t="s">
        <v>2494</v>
      </c>
      <c r="K8394" s="116" t="s">
        <v>2495</v>
      </c>
      <c r="L8394" s="116" t="s">
        <v>177</v>
      </c>
      <c r="M8394" s="116" t="s">
        <v>177</v>
      </c>
      <c r="N8394" s="116" t="s">
        <v>255</v>
      </c>
      <c r="O8394" s="118">
        <v>3141</v>
      </c>
      <c r="P8394" s="118" t="s">
        <v>114</v>
      </c>
    </row>
    <row r="8395" spans="2:16" x14ac:dyDescent="0.45">
      <c r="B8395" s="115">
        <v>140443189</v>
      </c>
      <c r="C8395" s="116" t="s">
        <v>11070</v>
      </c>
      <c r="D8395" s="116" t="s">
        <v>541</v>
      </c>
      <c r="E8395" s="116" t="s">
        <v>216</v>
      </c>
      <c r="F8395" s="117">
        <v>46028</v>
      </c>
      <c r="G8395" s="118" t="s">
        <v>104</v>
      </c>
      <c r="H8395" s="119" t="s">
        <v>132</v>
      </c>
      <c r="I8395" s="116" t="s">
        <v>147</v>
      </c>
      <c r="J8395" s="116" t="s">
        <v>2539</v>
      </c>
      <c r="K8395" s="116" t="s">
        <v>2540</v>
      </c>
      <c r="L8395" s="116" t="s">
        <v>183</v>
      </c>
      <c r="M8395" s="116" t="s">
        <v>183</v>
      </c>
      <c r="N8395" s="116" t="s">
        <v>183</v>
      </c>
      <c r="O8395" s="118">
        <v>2612</v>
      </c>
      <c r="P8395" s="118" t="s">
        <v>114</v>
      </c>
    </row>
    <row r="8396" spans="2:16" x14ac:dyDescent="0.45">
      <c r="B8396" s="115">
        <v>143687996</v>
      </c>
      <c r="C8396" s="116" t="s">
        <v>11071</v>
      </c>
      <c r="D8396" s="116" t="s">
        <v>541</v>
      </c>
      <c r="E8396" s="116" t="s">
        <v>216</v>
      </c>
      <c r="F8396" s="117">
        <v>46028</v>
      </c>
      <c r="G8396" s="118" t="s">
        <v>104</v>
      </c>
      <c r="H8396" s="119" t="s">
        <v>132</v>
      </c>
      <c r="I8396" s="116" t="s">
        <v>147</v>
      </c>
      <c r="J8396" s="116" t="s">
        <v>2539</v>
      </c>
      <c r="K8396" s="116" t="s">
        <v>2540</v>
      </c>
      <c r="L8396" s="116" t="s">
        <v>183</v>
      </c>
      <c r="M8396" s="116" t="s">
        <v>183</v>
      </c>
      <c r="N8396" s="116" t="s">
        <v>183</v>
      </c>
      <c r="O8396" s="118">
        <v>2612</v>
      </c>
      <c r="P8396" s="118" t="s">
        <v>114</v>
      </c>
    </row>
    <row r="8397" spans="2:16" x14ac:dyDescent="0.45">
      <c r="B8397" s="115">
        <v>144929117</v>
      </c>
      <c r="C8397" s="116" t="s">
        <v>11072</v>
      </c>
      <c r="D8397" s="116" t="s">
        <v>541</v>
      </c>
      <c r="E8397" s="116" t="s">
        <v>216</v>
      </c>
      <c r="F8397" s="117">
        <v>46028</v>
      </c>
      <c r="G8397" s="118" t="s">
        <v>104</v>
      </c>
      <c r="H8397" s="119" t="s">
        <v>132</v>
      </c>
      <c r="I8397" s="116" t="s">
        <v>155</v>
      </c>
      <c r="J8397" s="116" t="s">
        <v>2504</v>
      </c>
      <c r="K8397" s="116" t="s">
        <v>2505</v>
      </c>
      <c r="L8397" s="116" t="s">
        <v>183</v>
      </c>
      <c r="M8397" s="116" t="s">
        <v>183</v>
      </c>
      <c r="N8397" s="116" t="s">
        <v>183</v>
      </c>
      <c r="O8397" s="118">
        <v>2612</v>
      </c>
      <c r="P8397" s="118" t="s">
        <v>114</v>
      </c>
    </row>
    <row r="8398" spans="2:16" x14ac:dyDescent="0.45">
      <c r="B8398" s="115">
        <v>161138610</v>
      </c>
      <c r="C8398" s="116" t="s">
        <v>11073</v>
      </c>
      <c r="D8398" s="116" t="s">
        <v>541</v>
      </c>
      <c r="E8398" s="116" t="s">
        <v>216</v>
      </c>
      <c r="F8398" s="117">
        <v>46028</v>
      </c>
      <c r="G8398" s="118" t="s">
        <v>104</v>
      </c>
      <c r="H8398" s="119" t="s">
        <v>132</v>
      </c>
      <c r="I8398" s="116" t="s">
        <v>155</v>
      </c>
      <c r="J8398" s="116" t="s">
        <v>2504</v>
      </c>
      <c r="K8398" s="116" t="s">
        <v>2505</v>
      </c>
      <c r="L8398" s="116" t="s">
        <v>183</v>
      </c>
      <c r="M8398" s="116" t="s">
        <v>183</v>
      </c>
      <c r="N8398" s="116" t="s">
        <v>183</v>
      </c>
      <c r="O8398" s="118">
        <v>2612</v>
      </c>
      <c r="P8398" s="118" t="s">
        <v>114</v>
      </c>
    </row>
    <row r="8399" spans="2:16" x14ac:dyDescent="0.45">
      <c r="B8399" s="115">
        <v>164511282</v>
      </c>
      <c r="C8399" s="116" t="s">
        <v>11074</v>
      </c>
      <c r="D8399" s="116" t="s">
        <v>541</v>
      </c>
      <c r="E8399" s="116" t="s">
        <v>216</v>
      </c>
      <c r="F8399" s="117">
        <v>46028</v>
      </c>
      <c r="G8399" s="118" t="s">
        <v>104</v>
      </c>
      <c r="H8399" s="119" t="s">
        <v>132</v>
      </c>
      <c r="I8399" s="116" t="s">
        <v>155</v>
      </c>
      <c r="J8399" s="116" t="s">
        <v>2504</v>
      </c>
      <c r="K8399" s="116" t="s">
        <v>2505</v>
      </c>
      <c r="L8399" s="116" t="s">
        <v>183</v>
      </c>
      <c r="M8399" s="116" t="s">
        <v>183</v>
      </c>
      <c r="N8399" s="116" t="s">
        <v>183</v>
      </c>
      <c r="O8399" s="118">
        <v>2612</v>
      </c>
      <c r="P8399" s="118" t="s">
        <v>114</v>
      </c>
    </row>
    <row r="8400" spans="2:16" x14ac:dyDescent="0.45">
      <c r="B8400" s="115">
        <v>168262324</v>
      </c>
      <c r="C8400" s="116" t="s">
        <v>11075</v>
      </c>
      <c r="D8400" s="116" t="s">
        <v>541</v>
      </c>
      <c r="E8400" s="116" t="s">
        <v>216</v>
      </c>
      <c r="F8400" s="117">
        <v>46028</v>
      </c>
      <c r="G8400" s="118" t="s">
        <v>104</v>
      </c>
      <c r="H8400" s="119" t="s">
        <v>132</v>
      </c>
      <c r="I8400" s="116" t="s">
        <v>147</v>
      </c>
      <c r="J8400" s="116" t="s">
        <v>2539</v>
      </c>
      <c r="K8400" s="116" t="s">
        <v>2540</v>
      </c>
      <c r="L8400" s="116" t="s">
        <v>183</v>
      </c>
      <c r="M8400" s="116" t="s">
        <v>183</v>
      </c>
      <c r="N8400" s="116" t="s">
        <v>183</v>
      </c>
      <c r="O8400" s="118">
        <v>2612</v>
      </c>
      <c r="P8400" s="118" t="s">
        <v>114</v>
      </c>
    </row>
    <row r="8401" spans="2:16" x14ac:dyDescent="0.45">
      <c r="B8401" s="115">
        <v>604964427</v>
      </c>
      <c r="C8401" s="116" t="s">
        <v>11076</v>
      </c>
      <c r="D8401" s="116" t="s">
        <v>541</v>
      </c>
      <c r="E8401" s="116" t="s">
        <v>216</v>
      </c>
      <c r="F8401" s="117">
        <v>46028</v>
      </c>
      <c r="G8401" s="118" t="s">
        <v>104</v>
      </c>
      <c r="H8401" s="119" t="s">
        <v>132</v>
      </c>
      <c r="I8401" s="116" t="s">
        <v>155</v>
      </c>
      <c r="J8401" s="116" t="s">
        <v>2504</v>
      </c>
      <c r="K8401" s="116" t="s">
        <v>2505</v>
      </c>
      <c r="L8401" s="116" t="s">
        <v>183</v>
      </c>
      <c r="M8401" s="116" t="s">
        <v>183</v>
      </c>
      <c r="N8401" s="116" t="s">
        <v>183</v>
      </c>
      <c r="O8401" s="118">
        <v>2612</v>
      </c>
      <c r="P8401" s="118" t="s">
        <v>114</v>
      </c>
    </row>
    <row r="8402" spans="2:16" x14ac:dyDescent="0.45">
      <c r="B8402" s="115">
        <v>604964847</v>
      </c>
      <c r="C8402" s="116" t="s">
        <v>11077</v>
      </c>
      <c r="D8402" s="116" t="s">
        <v>541</v>
      </c>
      <c r="E8402" s="116" t="s">
        <v>216</v>
      </c>
      <c r="F8402" s="117">
        <v>46028</v>
      </c>
      <c r="G8402" s="118" t="s">
        <v>104</v>
      </c>
      <c r="H8402" s="119" t="s">
        <v>132</v>
      </c>
      <c r="I8402" s="116" t="s">
        <v>155</v>
      </c>
      <c r="J8402" s="116" t="s">
        <v>2504</v>
      </c>
      <c r="K8402" s="116" t="s">
        <v>2505</v>
      </c>
      <c r="L8402" s="116" t="s">
        <v>183</v>
      </c>
      <c r="M8402" s="116" t="s">
        <v>183</v>
      </c>
      <c r="N8402" s="116" t="s">
        <v>183</v>
      </c>
      <c r="O8402" s="118">
        <v>2612</v>
      </c>
      <c r="P8402" s="118" t="s">
        <v>114</v>
      </c>
    </row>
    <row r="8403" spans="2:16" x14ac:dyDescent="0.45">
      <c r="B8403" s="115">
        <v>612216234</v>
      </c>
      <c r="C8403" s="116" t="s">
        <v>11078</v>
      </c>
      <c r="D8403" s="116" t="s">
        <v>541</v>
      </c>
      <c r="E8403" s="116" t="s">
        <v>216</v>
      </c>
      <c r="F8403" s="117">
        <v>46028</v>
      </c>
      <c r="G8403" s="118" t="s">
        <v>104</v>
      </c>
      <c r="H8403" s="119" t="s">
        <v>132</v>
      </c>
      <c r="I8403" s="116" t="s">
        <v>147</v>
      </c>
      <c r="J8403" s="116" t="s">
        <v>2523</v>
      </c>
      <c r="K8403" s="116" t="s">
        <v>2698</v>
      </c>
      <c r="L8403" s="116" t="s">
        <v>183</v>
      </c>
      <c r="M8403" s="116" t="s">
        <v>183</v>
      </c>
      <c r="N8403" s="116" t="s">
        <v>183</v>
      </c>
      <c r="O8403" s="118">
        <v>2612</v>
      </c>
      <c r="P8403" s="118" t="s">
        <v>114</v>
      </c>
    </row>
    <row r="8404" spans="2:16" x14ac:dyDescent="0.45">
      <c r="B8404" s="115">
        <v>612218292</v>
      </c>
      <c r="C8404" s="116" t="s">
        <v>11079</v>
      </c>
      <c r="D8404" s="116" t="s">
        <v>541</v>
      </c>
      <c r="E8404" s="116" t="s">
        <v>216</v>
      </c>
      <c r="F8404" s="117">
        <v>46028</v>
      </c>
      <c r="G8404" s="118" t="s">
        <v>104</v>
      </c>
      <c r="H8404" s="119" t="s">
        <v>132</v>
      </c>
      <c r="I8404" s="116" t="s">
        <v>147</v>
      </c>
      <c r="J8404" s="116" t="s">
        <v>2523</v>
      </c>
      <c r="K8404" s="116" t="s">
        <v>2698</v>
      </c>
      <c r="L8404" s="116" t="s">
        <v>183</v>
      </c>
      <c r="M8404" s="116" t="s">
        <v>183</v>
      </c>
      <c r="N8404" s="116" t="s">
        <v>183</v>
      </c>
      <c r="O8404" s="118">
        <v>2612</v>
      </c>
      <c r="P8404" s="118" t="s">
        <v>114</v>
      </c>
    </row>
    <row r="8405" spans="2:16" x14ac:dyDescent="0.45">
      <c r="B8405" s="115">
        <v>617370224</v>
      </c>
      <c r="C8405" s="116" t="s">
        <v>11080</v>
      </c>
      <c r="D8405" s="116" t="s">
        <v>541</v>
      </c>
      <c r="E8405" s="116" t="s">
        <v>216</v>
      </c>
      <c r="F8405" s="117">
        <v>46028</v>
      </c>
      <c r="G8405" s="118" t="s">
        <v>104</v>
      </c>
      <c r="H8405" s="119" t="s">
        <v>132</v>
      </c>
      <c r="I8405" s="116" t="s">
        <v>147</v>
      </c>
      <c r="J8405" s="116" t="s">
        <v>2539</v>
      </c>
      <c r="K8405" s="116" t="s">
        <v>2540</v>
      </c>
      <c r="L8405" s="116" t="s">
        <v>183</v>
      </c>
      <c r="M8405" s="116" t="s">
        <v>183</v>
      </c>
      <c r="N8405" s="116" t="s">
        <v>183</v>
      </c>
      <c r="O8405" s="118">
        <v>2612</v>
      </c>
      <c r="P8405" s="118" t="s">
        <v>114</v>
      </c>
    </row>
    <row r="8406" spans="2:16" x14ac:dyDescent="0.45">
      <c r="B8406" s="115">
        <v>618838725</v>
      </c>
      <c r="C8406" s="116" t="s">
        <v>11081</v>
      </c>
      <c r="D8406" s="116" t="s">
        <v>541</v>
      </c>
      <c r="E8406" s="116" t="s">
        <v>216</v>
      </c>
      <c r="F8406" s="117">
        <v>46028</v>
      </c>
      <c r="G8406" s="118" t="s">
        <v>104</v>
      </c>
      <c r="H8406" s="119" t="s">
        <v>132</v>
      </c>
      <c r="I8406" s="116" t="s">
        <v>155</v>
      </c>
      <c r="J8406" s="116" t="s">
        <v>2504</v>
      </c>
      <c r="K8406" s="116" t="s">
        <v>2505</v>
      </c>
      <c r="L8406" s="116" t="s">
        <v>183</v>
      </c>
      <c r="M8406" s="116" t="s">
        <v>183</v>
      </c>
      <c r="N8406" s="116" t="s">
        <v>183</v>
      </c>
      <c r="O8406" s="118">
        <v>2612</v>
      </c>
      <c r="P8406" s="118" t="s">
        <v>114</v>
      </c>
    </row>
    <row r="8407" spans="2:16" x14ac:dyDescent="0.45">
      <c r="B8407" s="115">
        <v>624227050</v>
      </c>
      <c r="C8407" s="116" t="s">
        <v>11082</v>
      </c>
      <c r="D8407" s="116" t="s">
        <v>541</v>
      </c>
      <c r="E8407" s="116" t="s">
        <v>216</v>
      </c>
      <c r="F8407" s="117">
        <v>46028</v>
      </c>
      <c r="G8407" s="118" t="s">
        <v>104</v>
      </c>
      <c r="H8407" s="119" t="s">
        <v>132</v>
      </c>
      <c r="I8407" s="116" t="s">
        <v>155</v>
      </c>
      <c r="J8407" s="116" t="s">
        <v>2504</v>
      </c>
      <c r="K8407" s="116" t="s">
        <v>2505</v>
      </c>
      <c r="L8407" s="116" t="s">
        <v>183</v>
      </c>
      <c r="M8407" s="116" t="s">
        <v>183</v>
      </c>
      <c r="N8407" s="116" t="s">
        <v>183</v>
      </c>
      <c r="O8407" s="118">
        <v>2612</v>
      </c>
      <c r="P8407" s="118" t="s">
        <v>114</v>
      </c>
    </row>
    <row r="8408" spans="2:16" x14ac:dyDescent="0.45">
      <c r="B8408" s="115">
        <v>629037921</v>
      </c>
      <c r="C8408" s="116" t="s">
        <v>11083</v>
      </c>
      <c r="D8408" s="116" t="s">
        <v>541</v>
      </c>
      <c r="E8408" s="116" t="s">
        <v>216</v>
      </c>
      <c r="F8408" s="117">
        <v>46028</v>
      </c>
      <c r="G8408" s="118" t="s">
        <v>104</v>
      </c>
      <c r="H8408" s="119" t="s">
        <v>132</v>
      </c>
      <c r="I8408" s="116" t="s">
        <v>147</v>
      </c>
      <c r="J8408" s="116" t="s">
        <v>2523</v>
      </c>
      <c r="K8408" s="116" t="s">
        <v>2698</v>
      </c>
      <c r="L8408" s="116" t="s">
        <v>183</v>
      </c>
      <c r="M8408" s="116" t="s">
        <v>183</v>
      </c>
      <c r="N8408" s="116" t="s">
        <v>183</v>
      </c>
      <c r="O8408" s="118">
        <v>2612</v>
      </c>
      <c r="P8408" s="118" t="s">
        <v>114</v>
      </c>
    </row>
    <row r="8409" spans="2:16" x14ac:dyDescent="0.45">
      <c r="B8409" s="115">
        <v>629468640</v>
      </c>
      <c r="C8409" s="116" t="s">
        <v>11084</v>
      </c>
      <c r="D8409" s="116" t="s">
        <v>541</v>
      </c>
      <c r="E8409" s="116" t="s">
        <v>216</v>
      </c>
      <c r="F8409" s="117">
        <v>46028</v>
      </c>
      <c r="G8409" s="118" t="s">
        <v>104</v>
      </c>
      <c r="H8409" s="119" t="s">
        <v>132</v>
      </c>
      <c r="I8409" s="116" t="s">
        <v>147</v>
      </c>
      <c r="J8409" s="116" t="s">
        <v>2539</v>
      </c>
      <c r="K8409" s="116" t="s">
        <v>2540</v>
      </c>
      <c r="L8409" s="116" t="s">
        <v>183</v>
      </c>
      <c r="M8409" s="116" t="s">
        <v>183</v>
      </c>
      <c r="N8409" s="116" t="s">
        <v>183</v>
      </c>
      <c r="O8409" s="118">
        <v>2612</v>
      </c>
      <c r="P8409" s="118" t="s">
        <v>114</v>
      </c>
    </row>
    <row r="8410" spans="2:16" x14ac:dyDescent="0.45">
      <c r="B8410" s="115">
        <v>629468855</v>
      </c>
      <c r="C8410" s="116" t="s">
        <v>11085</v>
      </c>
      <c r="D8410" s="116" t="s">
        <v>541</v>
      </c>
      <c r="E8410" s="116" t="s">
        <v>216</v>
      </c>
      <c r="F8410" s="117">
        <v>46028</v>
      </c>
      <c r="G8410" s="118" t="s">
        <v>104</v>
      </c>
      <c r="H8410" s="119" t="s">
        <v>132</v>
      </c>
      <c r="I8410" s="116" t="s">
        <v>147</v>
      </c>
      <c r="J8410" s="116" t="s">
        <v>2539</v>
      </c>
      <c r="K8410" s="116" t="s">
        <v>2540</v>
      </c>
      <c r="L8410" s="116" t="s">
        <v>183</v>
      </c>
      <c r="M8410" s="116" t="s">
        <v>183</v>
      </c>
      <c r="N8410" s="116" t="s">
        <v>183</v>
      </c>
      <c r="O8410" s="118">
        <v>2612</v>
      </c>
      <c r="P8410" s="118" t="s">
        <v>114</v>
      </c>
    </row>
    <row r="8411" spans="2:16" x14ac:dyDescent="0.45">
      <c r="B8411" s="115">
        <v>630116817</v>
      </c>
      <c r="C8411" s="116" t="s">
        <v>11086</v>
      </c>
      <c r="D8411" s="116" t="s">
        <v>601</v>
      </c>
      <c r="E8411" s="116" t="s">
        <v>216</v>
      </c>
      <c r="F8411" s="117">
        <v>46028</v>
      </c>
      <c r="G8411" s="118" t="s">
        <v>104</v>
      </c>
      <c r="H8411" s="119" t="s">
        <v>132</v>
      </c>
      <c r="I8411" s="116" t="s">
        <v>160</v>
      </c>
      <c r="J8411" s="116" t="s">
        <v>2609</v>
      </c>
      <c r="K8411" s="116" t="s">
        <v>2610</v>
      </c>
      <c r="L8411" s="116" t="s">
        <v>177</v>
      </c>
      <c r="M8411" s="116" t="s">
        <v>177</v>
      </c>
      <c r="N8411" s="116" t="s">
        <v>620</v>
      </c>
      <c r="O8411" s="118">
        <v>3015</v>
      </c>
      <c r="P8411" s="118" t="s">
        <v>114</v>
      </c>
    </row>
    <row r="8412" spans="2:16" x14ac:dyDescent="0.45">
      <c r="B8412" s="115">
        <v>631196748</v>
      </c>
      <c r="C8412" s="116" t="s">
        <v>11087</v>
      </c>
      <c r="D8412" s="116" t="s">
        <v>541</v>
      </c>
      <c r="E8412" s="116" t="s">
        <v>216</v>
      </c>
      <c r="F8412" s="117">
        <v>46028</v>
      </c>
      <c r="G8412" s="118" t="s">
        <v>104</v>
      </c>
      <c r="H8412" s="119" t="s">
        <v>132</v>
      </c>
      <c r="I8412" s="116" t="s">
        <v>155</v>
      </c>
      <c r="J8412" s="116" t="s">
        <v>2504</v>
      </c>
      <c r="K8412" s="116" t="s">
        <v>2505</v>
      </c>
      <c r="L8412" s="116" t="s">
        <v>183</v>
      </c>
      <c r="M8412" s="116" t="s">
        <v>183</v>
      </c>
      <c r="N8412" s="116" t="s">
        <v>183</v>
      </c>
      <c r="O8412" s="118">
        <v>2612</v>
      </c>
      <c r="P8412" s="118" t="s">
        <v>114</v>
      </c>
    </row>
    <row r="8413" spans="2:16" x14ac:dyDescent="0.45">
      <c r="B8413" s="115">
        <v>637448938</v>
      </c>
      <c r="C8413" s="116" t="s">
        <v>11088</v>
      </c>
      <c r="D8413" s="116" t="s">
        <v>541</v>
      </c>
      <c r="E8413" s="116" t="s">
        <v>216</v>
      </c>
      <c r="F8413" s="117">
        <v>46028</v>
      </c>
      <c r="G8413" s="118" t="s">
        <v>104</v>
      </c>
      <c r="H8413" s="119" t="s">
        <v>132</v>
      </c>
      <c r="I8413" s="116" t="s">
        <v>147</v>
      </c>
      <c r="J8413" s="116" t="s">
        <v>2523</v>
      </c>
      <c r="K8413" s="116" t="s">
        <v>2698</v>
      </c>
      <c r="L8413" s="116" t="s">
        <v>183</v>
      </c>
      <c r="M8413" s="116" t="s">
        <v>183</v>
      </c>
      <c r="N8413" s="116" t="s">
        <v>183</v>
      </c>
      <c r="O8413" s="118">
        <v>2612</v>
      </c>
      <c r="P8413" s="118" t="s">
        <v>114</v>
      </c>
    </row>
    <row r="8414" spans="2:16" x14ac:dyDescent="0.45">
      <c r="B8414" s="115">
        <v>169700298</v>
      </c>
      <c r="C8414" s="116" t="s">
        <v>11089</v>
      </c>
      <c r="D8414" s="116" t="s">
        <v>11090</v>
      </c>
      <c r="E8414" s="116" t="s">
        <v>216</v>
      </c>
      <c r="F8414" s="117">
        <v>46029</v>
      </c>
      <c r="G8414" s="118" t="s">
        <v>104</v>
      </c>
      <c r="H8414" s="119" t="s">
        <v>132</v>
      </c>
      <c r="I8414" s="116" t="s">
        <v>150</v>
      </c>
      <c r="J8414" s="116" t="s">
        <v>2555</v>
      </c>
      <c r="K8414" s="116" t="s">
        <v>2556</v>
      </c>
      <c r="L8414" s="116" t="s">
        <v>177</v>
      </c>
      <c r="M8414" s="116" t="s">
        <v>176</v>
      </c>
      <c r="N8414" s="116" t="s">
        <v>287</v>
      </c>
      <c r="O8414" s="118">
        <v>2000</v>
      </c>
      <c r="P8414" s="118" t="s">
        <v>113</v>
      </c>
    </row>
    <row r="8415" spans="2:16" x14ac:dyDescent="0.45">
      <c r="B8415" s="115">
        <v>643827776</v>
      </c>
      <c r="C8415" s="116" t="s">
        <v>11091</v>
      </c>
      <c r="D8415" s="116" t="s">
        <v>6308</v>
      </c>
      <c r="E8415" s="116" t="s">
        <v>216</v>
      </c>
      <c r="F8415" s="117">
        <v>46029</v>
      </c>
      <c r="G8415" s="118" t="s">
        <v>104</v>
      </c>
      <c r="H8415" s="119" t="s">
        <v>132</v>
      </c>
      <c r="I8415" s="116" t="s">
        <v>143</v>
      </c>
      <c r="J8415" s="116" t="s">
        <v>2941</v>
      </c>
      <c r="K8415" s="116" t="s">
        <v>2941</v>
      </c>
      <c r="L8415" s="116" t="s">
        <v>177</v>
      </c>
      <c r="M8415" s="116" t="s">
        <v>177</v>
      </c>
      <c r="N8415" s="116" t="s">
        <v>346</v>
      </c>
      <c r="O8415" s="118">
        <v>3677</v>
      </c>
      <c r="P8415" s="118" t="s">
        <v>114</v>
      </c>
    </row>
    <row r="8416" spans="2:16" x14ac:dyDescent="0.45">
      <c r="B8416" s="115">
        <v>643900332</v>
      </c>
      <c r="C8416" s="116" t="s">
        <v>11092</v>
      </c>
      <c r="D8416" s="116" t="s">
        <v>2760</v>
      </c>
      <c r="E8416" s="116" t="s">
        <v>216</v>
      </c>
      <c r="F8416" s="117">
        <v>46029</v>
      </c>
      <c r="G8416" s="118" t="s">
        <v>104</v>
      </c>
      <c r="H8416" s="119" t="s">
        <v>132</v>
      </c>
      <c r="I8416" s="116" t="s">
        <v>161</v>
      </c>
      <c r="J8416" s="116" t="s">
        <v>2844</v>
      </c>
      <c r="K8416" s="116" t="s">
        <v>2845</v>
      </c>
      <c r="L8416" s="116" t="s">
        <v>176</v>
      </c>
      <c r="M8416" s="116" t="s">
        <v>176</v>
      </c>
      <c r="N8416" s="116" t="s">
        <v>225</v>
      </c>
      <c r="O8416" s="118">
        <v>2088</v>
      </c>
      <c r="P8416" s="118" t="s">
        <v>114</v>
      </c>
    </row>
    <row r="8417" spans="2:16" x14ac:dyDescent="0.45">
      <c r="B8417" s="115">
        <v>645125873</v>
      </c>
      <c r="C8417" s="116" t="s">
        <v>11093</v>
      </c>
      <c r="D8417" s="116" t="s">
        <v>6308</v>
      </c>
      <c r="E8417" s="116" t="s">
        <v>216</v>
      </c>
      <c r="F8417" s="117">
        <v>46029</v>
      </c>
      <c r="G8417" s="118" t="s">
        <v>104</v>
      </c>
      <c r="H8417" s="119" t="s">
        <v>132</v>
      </c>
      <c r="I8417" s="116" t="s">
        <v>143</v>
      </c>
      <c r="J8417" s="116" t="s">
        <v>2941</v>
      </c>
      <c r="K8417" s="116" t="s">
        <v>2941</v>
      </c>
      <c r="L8417" s="116" t="s">
        <v>177</v>
      </c>
      <c r="M8417" s="116" t="s">
        <v>177</v>
      </c>
      <c r="N8417" s="116" t="s">
        <v>255</v>
      </c>
      <c r="O8417" s="118">
        <v>3066</v>
      </c>
      <c r="P8417" s="118" t="s">
        <v>114</v>
      </c>
    </row>
    <row r="8418" spans="2:16" x14ac:dyDescent="0.45">
      <c r="B8418" s="115">
        <v>658764535</v>
      </c>
      <c r="C8418" s="116" t="s">
        <v>11094</v>
      </c>
      <c r="D8418" s="116" t="s">
        <v>10361</v>
      </c>
      <c r="E8418" s="116" t="s">
        <v>216</v>
      </c>
      <c r="F8418" s="117">
        <v>46029</v>
      </c>
      <c r="G8418" s="118" t="s">
        <v>104</v>
      </c>
      <c r="H8418" s="119" t="s">
        <v>132</v>
      </c>
      <c r="I8418" s="116" t="s">
        <v>152</v>
      </c>
      <c r="J8418" s="116" t="s">
        <v>2562</v>
      </c>
      <c r="K8418" s="116" t="s">
        <v>2563</v>
      </c>
      <c r="L8418" s="116" t="s">
        <v>176</v>
      </c>
      <c r="M8418" s="116" t="s">
        <v>176</v>
      </c>
      <c r="N8418" s="116" t="s">
        <v>287</v>
      </c>
      <c r="O8418" s="118">
        <v>2000</v>
      </c>
      <c r="P8418" s="118" t="s">
        <v>114</v>
      </c>
    </row>
    <row r="8419" spans="2:16" x14ac:dyDescent="0.45">
      <c r="B8419" s="115">
        <v>119510173</v>
      </c>
      <c r="C8419" s="116" t="s">
        <v>11095</v>
      </c>
      <c r="D8419" s="116" t="s">
        <v>1090</v>
      </c>
      <c r="E8419" s="116" t="s">
        <v>216</v>
      </c>
      <c r="F8419" s="117">
        <v>46030</v>
      </c>
      <c r="G8419" s="118" t="s">
        <v>104</v>
      </c>
      <c r="H8419" s="119" t="s">
        <v>132</v>
      </c>
      <c r="I8419" s="116" t="s">
        <v>156</v>
      </c>
      <c r="J8419" s="116" t="s">
        <v>2426</v>
      </c>
      <c r="K8419" s="116" t="s">
        <v>2427</v>
      </c>
      <c r="L8419" s="116" t="s">
        <v>176</v>
      </c>
      <c r="M8419" s="116" t="s">
        <v>176</v>
      </c>
      <c r="N8419" s="116" t="s">
        <v>273</v>
      </c>
      <c r="O8419" s="118">
        <v>2021</v>
      </c>
      <c r="P8419" s="118" t="s">
        <v>114</v>
      </c>
    </row>
    <row r="8420" spans="2:16" x14ac:dyDescent="0.45">
      <c r="B8420" s="115">
        <v>1059052</v>
      </c>
      <c r="C8420" s="116" t="s">
        <v>11096</v>
      </c>
      <c r="D8420" s="116" t="s">
        <v>699</v>
      </c>
      <c r="E8420" s="116" t="s">
        <v>216</v>
      </c>
      <c r="F8420" s="117">
        <v>46031</v>
      </c>
      <c r="G8420" s="118" t="s">
        <v>104</v>
      </c>
      <c r="H8420" s="119" t="s">
        <v>132</v>
      </c>
      <c r="I8420" s="116" t="s">
        <v>143</v>
      </c>
      <c r="J8420" s="116" t="s">
        <v>2647</v>
      </c>
      <c r="K8420" s="116" t="s">
        <v>2726</v>
      </c>
      <c r="L8420" s="116" t="s">
        <v>176</v>
      </c>
      <c r="M8420" s="116" t="s">
        <v>176</v>
      </c>
      <c r="N8420" s="116" t="s">
        <v>517</v>
      </c>
      <c r="O8420" s="118">
        <v>2327</v>
      </c>
      <c r="P8420" s="118" t="s">
        <v>114</v>
      </c>
    </row>
    <row r="8421" spans="2:16" x14ac:dyDescent="0.45">
      <c r="B8421" s="115">
        <v>65396312</v>
      </c>
      <c r="C8421" s="116" t="s">
        <v>11097</v>
      </c>
      <c r="D8421" s="116" t="s">
        <v>1431</v>
      </c>
      <c r="E8421" s="116" t="s">
        <v>216</v>
      </c>
      <c r="F8421" s="117">
        <v>46031</v>
      </c>
      <c r="G8421" s="118" t="s">
        <v>104</v>
      </c>
      <c r="H8421" s="119" t="s">
        <v>132</v>
      </c>
      <c r="I8421" s="116" t="s">
        <v>145</v>
      </c>
      <c r="J8421" s="116" t="s">
        <v>2511</v>
      </c>
      <c r="K8421" s="116" t="s">
        <v>3190</v>
      </c>
      <c r="L8421" s="116" t="s">
        <v>176</v>
      </c>
      <c r="M8421" s="116" t="s">
        <v>176</v>
      </c>
      <c r="N8421" s="116" t="s">
        <v>762</v>
      </c>
      <c r="O8421" s="118">
        <v>2428</v>
      </c>
      <c r="P8421" s="118" t="s">
        <v>114</v>
      </c>
    </row>
    <row r="8422" spans="2:16" x14ac:dyDescent="0.45">
      <c r="B8422" s="115">
        <v>667395128</v>
      </c>
      <c r="C8422" s="116" t="s">
        <v>11098</v>
      </c>
      <c r="D8422" s="116" t="s">
        <v>461</v>
      </c>
      <c r="E8422" s="116" t="s">
        <v>216</v>
      </c>
      <c r="F8422" s="117">
        <v>46031</v>
      </c>
      <c r="G8422" s="118" t="s">
        <v>104</v>
      </c>
      <c r="H8422" s="119" t="s">
        <v>132</v>
      </c>
      <c r="I8422" s="116" t="s">
        <v>161</v>
      </c>
      <c r="J8422" s="116" t="s">
        <v>2574</v>
      </c>
      <c r="K8422" s="116" t="s">
        <v>2575</v>
      </c>
      <c r="L8422" s="116" t="s">
        <v>176</v>
      </c>
      <c r="M8422" s="116" t="s">
        <v>176</v>
      </c>
      <c r="N8422" s="116" t="s">
        <v>225</v>
      </c>
      <c r="O8422" s="118">
        <v>2073</v>
      </c>
      <c r="P8422" s="118" t="s">
        <v>114</v>
      </c>
    </row>
    <row r="8423" spans="2:16" x14ac:dyDescent="0.45">
      <c r="B8423" s="115">
        <v>677231346</v>
      </c>
      <c r="C8423" s="116" t="s">
        <v>11099</v>
      </c>
      <c r="D8423" s="116" t="s">
        <v>461</v>
      </c>
      <c r="E8423" s="116" t="s">
        <v>216</v>
      </c>
      <c r="F8423" s="117">
        <v>46031</v>
      </c>
      <c r="G8423" s="118" t="s">
        <v>104</v>
      </c>
      <c r="H8423" s="119" t="s">
        <v>132</v>
      </c>
      <c r="I8423" s="116" t="s">
        <v>150</v>
      </c>
      <c r="J8423" s="116" t="s">
        <v>2555</v>
      </c>
      <c r="K8423" s="116" t="s">
        <v>3015</v>
      </c>
      <c r="L8423" s="116" t="s">
        <v>176</v>
      </c>
      <c r="M8423" s="116" t="s">
        <v>176</v>
      </c>
      <c r="N8423" s="116" t="s">
        <v>225</v>
      </c>
      <c r="O8423" s="118">
        <v>2073</v>
      </c>
      <c r="P8423" s="118" t="s">
        <v>114</v>
      </c>
    </row>
    <row r="8424" spans="2:16" x14ac:dyDescent="0.45">
      <c r="B8424" s="115">
        <v>1016637</v>
      </c>
      <c r="C8424" s="116" t="s">
        <v>11100</v>
      </c>
      <c r="D8424" s="116" t="s">
        <v>488</v>
      </c>
      <c r="E8424" s="116" t="s">
        <v>216</v>
      </c>
      <c r="F8424" s="117">
        <v>46034</v>
      </c>
      <c r="G8424" s="118" t="s">
        <v>104</v>
      </c>
      <c r="H8424" s="119" t="s">
        <v>132</v>
      </c>
      <c r="I8424" s="116" t="s">
        <v>155</v>
      </c>
      <c r="J8424" s="116" t="s">
        <v>2504</v>
      </c>
      <c r="K8424" s="116" t="s">
        <v>5613</v>
      </c>
      <c r="L8424" s="116" t="s">
        <v>176</v>
      </c>
      <c r="M8424" s="116" t="s">
        <v>176</v>
      </c>
      <c r="N8424" s="116" t="s">
        <v>1190</v>
      </c>
      <c r="O8424" s="118">
        <v>2870</v>
      </c>
      <c r="P8424" s="118" t="s">
        <v>114</v>
      </c>
    </row>
    <row r="8425" spans="2:16" x14ac:dyDescent="0.45">
      <c r="B8425" s="115">
        <v>159770537</v>
      </c>
      <c r="C8425" s="116" t="s">
        <v>11101</v>
      </c>
      <c r="D8425" s="116" t="s">
        <v>215</v>
      </c>
      <c r="E8425" s="116" t="s">
        <v>216</v>
      </c>
      <c r="F8425" s="117">
        <v>46034</v>
      </c>
      <c r="G8425" s="118" t="s">
        <v>104</v>
      </c>
      <c r="H8425" s="119" t="s">
        <v>132</v>
      </c>
      <c r="I8425" s="116" t="s">
        <v>156</v>
      </c>
      <c r="J8425" s="116" t="s">
        <v>2859</v>
      </c>
      <c r="K8425" s="116" t="s">
        <v>2859</v>
      </c>
      <c r="L8425" s="116" t="s">
        <v>177</v>
      </c>
      <c r="M8425" s="116" t="s">
        <v>177</v>
      </c>
      <c r="N8425" s="116" t="s">
        <v>255</v>
      </c>
      <c r="O8425" s="118">
        <v>3078</v>
      </c>
      <c r="P8425" s="118" t="s">
        <v>114</v>
      </c>
    </row>
    <row r="8426" spans="2:16" x14ac:dyDescent="0.45">
      <c r="B8426" s="115">
        <v>105318787</v>
      </c>
      <c r="C8426" s="116" t="s">
        <v>11102</v>
      </c>
      <c r="D8426" s="116" t="s">
        <v>4207</v>
      </c>
      <c r="E8426" s="116" t="s">
        <v>216</v>
      </c>
      <c r="F8426" s="117">
        <v>46035</v>
      </c>
      <c r="G8426" s="118" t="s">
        <v>104</v>
      </c>
      <c r="H8426" s="119" t="s">
        <v>132</v>
      </c>
      <c r="I8426" s="116" t="s">
        <v>152</v>
      </c>
      <c r="J8426" s="116" t="s">
        <v>2562</v>
      </c>
      <c r="K8426" s="116" t="s">
        <v>2563</v>
      </c>
      <c r="L8426" s="116" t="s">
        <v>177</v>
      </c>
      <c r="M8426" s="116" t="s">
        <v>176</v>
      </c>
      <c r="N8426" s="116" t="s">
        <v>359</v>
      </c>
      <c r="O8426" s="118">
        <v>2170</v>
      </c>
      <c r="P8426" s="118" t="s">
        <v>114</v>
      </c>
    </row>
    <row r="8427" spans="2:16" x14ac:dyDescent="0.45">
      <c r="B8427" s="115">
        <v>679390</v>
      </c>
      <c r="C8427" s="116" t="s">
        <v>11103</v>
      </c>
      <c r="D8427" s="116" t="s">
        <v>985</v>
      </c>
      <c r="E8427" s="116" t="s">
        <v>216</v>
      </c>
      <c r="F8427" s="117">
        <v>46036</v>
      </c>
      <c r="G8427" s="118" t="s">
        <v>104</v>
      </c>
      <c r="H8427" s="119" t="s">
        <v>132</v>
      </c>
      <c r="I8427" s="116" t="s">
        <v>150</v>
      </c>
      <c r="J8427" s="116" t="s">
        <v>2494</v>
      </c>
      <c r="K8427" s="116" t="s">
        <v>2495</v>
      </c>
      <c r="L8427" s="116" t="s">
        <v>176</v>
      </c>
      <c r="M8427" s="116" t="s">
        <v>176</v>
      </c>
      <c r="N8427" s="116" t="s">
        <v>259</v>
      </c>
      <c r="O8427" s="118">
        <v>2485</v>
      </c>
      <c r="P8427" s="118" t="s">
        <v>114</v>
      </c>
    </row>
    <row r="8428" spans="2:16" x14ac:dyDescent="0.45">
      <c r="B8428" s="115">
        <v>104793955</v>
      </c>
      <c r="C8428" s="116" t="s">
        <v>11104</v>
      </c>
      <c r="D8428" s="116" t="s">
        <v>471</v>
      </c>
      <c r="E8428" s="116" t="s">
        <v>216</v>
      </c>
      <c r="F8428" s="117">
        <v>46036</v>
      </c>
      <c r="G8428" s="118" t="s">
        <v>104</v>
      </c>
      <c r="H8428" s="119" t="s">
        <v>132</v>
      </c>
      <c r="I8428" s="116" t="s">
        <v>150</v>
      </c>
      <c r="J8428" s="116" t="s">
        <v>2555</v>
      </c>
      <c r="K8428" s="116" t="s">
        <v>2556</v>
      </c>
      <c r="L8428" s="116" t="s">
        <v>178</v>
      </c>
      <c r="M8428" s="116" t="s">
        <v>176</v>
      </c>
      <c r="N8428" s="116" t="s">
        <v>390</v>
      </c>
      <c r="O8428" s="118">
        <v>2216</v>
      </c>
      <c r="P8428" s="118" t="s">
        <v>114</v>
      </c>
    </row>
    <row r="8429" spans="2:16" x14ac:dyDescent="0.45">
      <c r="B8429" s="115">
        <v>128335777</v>
      </c>
      <c r="C8429" s="116" t="s">
        <v>11105</v>
      </c>
      <c r="D8429" s="116" t="s">
        <v>10649</v>
      </c>
      <c r="E8429" s="116" t="s">
        <v>216</v>
      </c>
      <c r="F8429" s="117">
        <v>46036</v>
      </c>
      <c r="G8429" s="118" t="s">
        <v>104</v>
      </c>
      <c r="H8429" s="119" t="s">
        <v>132</v>
      </c>
      <c r="I8429" s="116" t="s">
        <v>155</v>
      </c>
      <c r="J8429" s="116" t="s">
        <v>2504</v>
      </c>
      <c r="K8429" s="116" t="s">
        <v>2505</v>
      </c>
      <c r="L8429" s="116" t="s">
        <v>182</v>
      </c>
      <c r="M8429" s="116" t="s">
        <v>176</v>
      </c>
      <c r="N8429" s="116" t="s">
        <v>281</v>
      </c>
      <c r="O8429" s="118">
        <v>2113</v>
      </c>
      <c r="P8429" s="118" t="s">
        <v>114</v>
      </c>
    </row>
    <row r="8430" spans="2:16" x14ac:dyDescent="0.45">
      <c r="B8430" s="115">
        <v>161231894</v>
      </c>
      <c r="C8430" s="116" t="s">
        <v>11106</v>
      </c>
      <c r="D8430" s="116" t="s">
        <v>10649</v>
      </c>
      <c r="E8430" s="116" t="s">
        <v>216</v>
      </c>
      <c r="F8430" s="117">
        <v>46036</v>
      </c>
      <c r="G8430" s="118" t="s">
        <v>104</v>
      </c>
      <c r="H8430" s="119" t="s">
        <v>132</v>
      </c>
      <c r="I8430" s="116" t="s">
        <v>155</v>
      </c>
      <c r="J8430" s="116" t="s">
        <v>2504</v>
      </c>
      <c r="K8430" s="116" t="s">
        <v>2505</v>
      </c>
      <c r="L8430" s="116" t="s">
        <v>177</v>
      </c>
      <c r="M8430" s="116" t="s">
        <v>176</v>
      </c>
      <c r="N8430" s="116" t="s">
        <v>281</v>
      </c>
      <c r="O8430" s="118">
        <v>2113</v>
      </c>
      <c r="P8430" s="118" t="s">
        <v>114</v>
      </c>
    </row>
    <row r="8431" spans="2:16" x14ac:dyDescent="0.45">
      <c r="B8431" s="115">
        <v>603614633</v>
      </c>
      <c r="C8431" s="116" t="s">
        <v>11107</v>
      </c>
      <c r="D8431" s="116" t="s">
        <v>11108</v>
      </c>
      <c r="E8431" s="116" t="s">
        <v>216</v>
      </c>
      <c r="F8431" s="117">
        <v>46036</v>
      </c>
      <c r="G8431" s="118" t="s">
        <v>104</v>
      </c>
      <c r="H8431" s="119" t="s">
        <v>132</v>
      </c>
      <c r="I8431" s="116" t="s">
        <v>147</v>
      </c>
      <c r="J8431" s="116" t="s">
        <v>2539</v>
      </c>
      <c r="K8431" s="116" t="s">
        <v>2540</v>
      </c>
      <c r="L8431" s="116" t="s">
        <v>176</v>
      </c>
      <c r="M8431" s="116" t="s">
        <v>176</v>
      </c>
      <c r="N8431" s="116" t="s">
        <v>390</v>
      </c>
      <c r="O8431" s="118">
        <v>2200</v>
      </c>
      <c r="P8431" s="118" t="s">
        <v>114</v>
      </c>
    </row>
    <row r="8432" spans="2:16" x14ac:dyDescent="0.45">
      <c r="B8432" s="115">
        <v>609073752</v>
      </c>
      <c r="C8432" s="116" t="s">
        <v>11109</v>
      </c>
      <c r="D8432" s="116" t="s">
        <v>11108</v>
      </c>
      <c r="E8432" s="116" t="s">
        <v>216</v>
      </c>
      <c r="F8432" s="117">
        <v>46036</v>
      </c>
      <c r="G8432" s="118" t="s">
        <v>104</v>
      </c>
      <c r="H8432" s="119" t="s">
        <v>132</v>
      </c>
      <c r="I8432" s="116" t="s">
        <v>147</v>
      </c>
      <c r="J8432" s="116" t="s">
        <v>2539</v>
      </c>
      <c r="K8432" s="116" t="s">
        <v>2540</v>
      </c>
      <c r="L8432" s="116" t="s">
        <v>176</v>
      </c>
      <c r="M8432" s="116" t="s">
        <v>176</v>
      </c>
      <c r="N8432" s="116" t="s">
        <v>390</v>
      </c>
      <c r="O8432" s="118">
        <v>2200</v>
      </c>
      <c r="P8432" s="118" t="s">
        <v>114</v>
      </c>
    </row>
    <row r="8433" spans="2:16" x14ac:dyDescent="0.45">
      <c r="B8433" s="115">
        <v>637071991</v>
      </c>
      <c r="C8433" s="116" t="s">
        <v>11110</v>
      </c>
      <c r="D8433" s="116" t="s">
        <v>4919</v>
      </c>
      <c r="E8433" s="116" t="s">
        <v>216</v>
      </c>
      <c r="F8433" s="117">
        <v>46036</v>
      </c>
      <c r="G8433" s="118" t="s">
        <v>104</v>
      </c>
      <c r="H8433" s="119" t="s">
        <v>132</v>
      </c>
      <c r="I8433" s="116" t="s">
        <v>159</v>
      </c>
      <c r="J8433" s="116" t="s">
        <v>2672</v>
      </c>
      <c r="K8433" s="116" t="s">
        <v>2673</v>
      </c>
      <c r="L8433" s="116" t="s">
        <v>177</v>
      </c>
      <c r="M8433" s="116" t="s">
        <v>177</v>
      </c>
      <c r="N8433" s="116" t="s">
        <v>667</v>
      </c>
      <c r="O8433" s="118">
        <v>3093</v>
      </c>
      <c r="P8433" s="118" t="s">
        <v>114</v>
      </c>
    </row>
    <row r="8434" spans="2:16" x14ac:dyDescent="0.45">
      <c r="B8434" s="115">
        <v>4265721</v>
      </c>
      <c r="C8434" s="116" t="s">
        <v>11111</v>
      </c>
      <c r="D8434" s="116" t="s">
        <v>4100</v>
      </c>
      <c r="E8434" s="116" t="s">
        <v>216</v>
      </c>
      <c r="F8434" s="117">
        <v>46037</v>
      </c>
      <c r="G8434" s="118" t="s">
        <v>104</v>
      </c>
      <c r="H8434" s="119" t="s">
        <v>132</v>
      </c>
      <c r="I8434" s="116" t="s">
        <v>155</v>
      </c>
      <c r="J8434" s="116" t="s">
        <v>2504</v>
      </c>
      <c r="K8434" s="116" t="s">
        <v>2505</v>
      </c>
      <c r="L8434" s="116" t="s">
        <v>177</v>
      </c>
      <c r="M8434" s="116" t="s">
        <v>177</v>
      </c>
      <c r="N8434" s="116" t="s">
        <v>350</v>
      </c>
      <c r="O8434" s="118">
        <v>3045</v>
      </c>
      <c r="P8434" s="118" t="s">
        <v>114</v>
      </c>
    </row>
    <row r="8435" spans="2:16" x14ac:dyDescent="0.45">
      <c r="B8435" s="115">
        <v>8668362</v>
      </c>
      <c r="C8435" s="116" t="s">
        <v>11112</v>
      </c>
      <c r="D8435" s="116" t="s">
        <v>6829</v>
      </c>
      <c r="E8435" s="116" t="s">
        <v>216</v>
      </c>
      <c r="F8435" s="117">
        <v>46037</v>
      </c>
      <c r="G8435" s="118" t="s">
        <v>104</v>
      </c>
      <c r="H8435" s="119" t="s">
        <v>132</v>
      </c>
      <c r="I8435" s="116" t="s">
        <v>155</v>
      </c>
      <c r="J8435" s="116" t="s">
        <v>2591</v>
      </c>
      <c r="K8435" s="116" t="s">
        <v>2592</v>
      </c>
      <c r="L8435" s="116" t="s">
        <v>180</v>
      </c>
      <c r="M8435" s="116" t="s">
        <v>180</v>
      </c>
      <c r="N8435" s="116" t="s">
        <v>229</v>
      </c>
      <c r="O8435" s="118">
        <v>6330</v>
      </c>
      <c r="P8435" s="118" t="s">
        <v>114</v>
      </c>
    </row>
    <row r="8436" spans="2:16" x14ac:dyDescent="0.45">
      <c r="B8436" s="115">
        <v>74811797</v>
      </c>
      <c r="C8436" s="116" t="s">
        <v>11113</v>
      </c>
      <c r="D8436" s="116" t="s">
        <v>625</v>
      </c>
      <c r="E8436" s="116" t="s">
        <v>216</v>
      </c>
      <c r="F8436" s="117">
        <v>46037</v>
      </c>
      <c r="G8436" s="118" t="s">
        <v>104</v>
      </c>
      <c r="H8436" s="119" t="s">
        <v>132</v>
      </c>
      <c r="I8436" s="116" t="s">
        <v>144</v>
      </c>
      <c r="J8436" s="116" t="s">
        <v>2595</v>
      </c>
      <c r="K8436" s="116" t="s">
        <v>2596</v>
      </c>
      <c r="L8436" s="116" t="s">
        <v>177</v>
      </c>
      <c r="M8436" s="116" t="s">
        <v>177</v>
      </c>
      <c r="N8436" s="116" t="s">
        <v>7418</v>
      </c>
      <c r="O8436" s="118">
        <v>3113</v>
      </c>
      <c r="P8436" s="118" t="s">
        <v>113</v>
      </c>
    </row>
    <row r="8437" spans="2:16" x14ac:dyDescent="0.45">
      <c r="B8437" s="115">
        <v>91561045</v>
      </c>
      <c r="C8437" s="116" t="s">
        <v>11114</v>
      </c>
      <c r="D8437" s="116" t="s">
        <v>1443</v>
      </c>
      <c r="E8437" s="116" t="s">
        <v>216</v>
      </c>
      <c r="F8437" s="117">
        <v>46037</v>
      </c>
      <c r="G8437" s="118" t="s">
        <v>104</v>
      </c>
      <c r="H8437" s="119" t="s">
        <v>132</v>
      </c>
      <c r="I8437" s="116" t="s">
        <v>155</v>
      </c>
      <c r="J8437" s="116" t="s">
        <v>2504</v>
      </c>
      <c r="K8437" s="116" t="s">
        <v>2505</v>
      </c>
      <c r="L8437" s="116" t="s">
        <v>177</v>
      </c>
      <c r="M8437" s="116" t="s">
        <v>176</v>
      </c>
      <c r="N8437" s="116" t="s">
        <v>287</v>
      </c>
      <c r="O8437" s="118">
        <v>2000</v>
      </c>
      <c r="P8437" s="118" t="s">
        <v>114</v>
      </c>
    </row>
    <row r="8438" spans="2:16" x14ac:dyDescent="0.45">
      <c r="B8438" s="115">
        <v>116779876</v>
      </c>
      <c r="C8438" s="116" t="s">
        <v>11115</v>
      </c>
      <c r="D8438" s="116" t="s">
        <v>4100</v>
      </c>
      <c r="E8438" s="116" t="s">
        <v>216</v>
      </c>
      <c r="F8438" s="117">
        <v>46037</v>
      </c>
      <c r="G8438" s="118" t="s">
        <v>104</v>
      </c>
      <c r="H8438" s="119" t="s">
        <v>132</v>
      </c>
      <c r="I8438" s="116" t="s">
        <v>155</v>
      </c>
      <c r="J8438" s="116" t="s">
        <v>2504</v>
      </c>
      <c r="K8438" s="116" t="s">
        <v>2505</v>
      </c>
      <c r="L8438" s="116" t="s">
        <v>177</v>
      </c>
      <c r="M8438" s="116" t="s">
        <v>177</v>
      </c>
      <c r="N8438" s="116" t="s">
        <v>350</v>
      </c>
      <c r="O8438" s="118">
        <v>3045</v>
      </c>
      <c r="P8438" s="118" t="s">
        <v>114</v>
      </c>
    </row>
    <row r="8439" spans="2:16" x14ac:dyDescent="0.45">
      <c r="B8439" s="115">
        <v>104780618</v>
      </c>
      <c r="C8439" s="116" t="s">
        <v>11116</v>
      </c>
      <c r="D8439" s="116" t="s">
        <v>247</v>
      </c>
      <c r="E8439" s="116" t="s">
        <v>216</v>
      </c>
      <c r="F8439" s="117">
        <v>46038</v>
      </c>
      <c r="G8439" s="118" t="s">
        <v>104</v>
      </c>
      <c r="H8439" s="119" t="s">
        <v>132</v>
      </c>
      <c r="I8439" s="116" t="s">
        <v>147</v>
      </c>
      <c r="J8439" s="116" t="s">
        <v>2523</v>
      </c>
      <c r="K8439" s="116" t="s">
        <v>2698</v>
      </c>
      <c r="L8439" s="116" t="s">
        <v>178</v>
      </c>
      <c r="M8439" s="116" t="s">
        <v>178</v>
      </c>
      <c r="N8439" s="116" t="s">
        <v>237</v>
      </c>
      <c r="O8439" s="118">
        <v>4068</v>
      </c>
      <c r="P8439" s="118" t="s">
        <v>114</v>
      </c>
    </row>
    <row r="8440" spans="2:16" x14ac:dyDescent="0.45">
      <c r="B8440" s="115">
        <v>124010037</v>
      </c>
      <c r="C8440" s="116" t="s">
        <v>11117</v>
      </c>
      <c r="D8440" s="116" t="s">
        <v>625</v>
      </c>
      <c r="E8440" s="116" t="s">
        <v>216</v>
      </c>
      <c r="F8440" s="117">
        <v>46038</v>
      </c>
      <c r="G8440" s="118" t="s">
        <v>104</v>
      </c>
      <c r="H8440" s="119" t="s">
        <v>132</v>
      </c>
      <c r="I8440" s="116" t="s">
        <v>147</v>
      </c>
      <c r="J8440" s="116" t="s">
        <v>2523</v>
      </c>
      <c r="K8440" s="116" t="s">
        <v>2534</v>
      </c>
      <c r="L8440" s="116" t="s">
        <v>180</v>
      </c>
      <c r="M8440" s="116" t="s">
        <v>180</v>
      </c>
      <c r="N8440" s="116" t="s">
        <v>327</v>
      </c>
      <c r="O8440" s="118">
        <v>6007</v>
      </c>
      <c r="P8440" s="118" t="s">
        <v>113</v>
      </c>
    </row>
    <row r="8441" spans="2:16" x14ac:dyDescent="0.45">
      <c r="B8441" s="115">
        <v>473709</v>
      </c>
      <c r="C8441" s="116" t="s">
        <v>11118</v>
      </c>
      <c r="D8441" s="116" t="s">
        <v>443</v>
      </c>
      <c r="E8441" s="116" t="s">
        <v>216</v>
      </c>
      <c r="F8441" s="117">
        <v>46041</v>
      </c>
      <c r="G8441" s="118" t="s">
        <v>104</v>
      </c>
      <c r="H8441" s="119" t="s">
        <v>132</v>
      </c>
      <c r="I8441" s="116" t="s">
        <v>158</v>
      </c>
      <c r="J8441" s="116" t="s">
        <v>2518</v>
      </c>
      <c r="K8441" s="116" t="s">
        <v>2764</v>
      </c>
      <c r="L8441" s="116" t="s">
        <v>176</v>
      </c>
      <c r="M8441" s="116" t="s">
        <v>176</v>
      </c>
      <c r="N8441" s="116" t="s">
        <v>1190</v>
      </c>
      <c r="O8441" s="118">
        <v>2800</v>
      </c>
      <c r="P8441" s="118" t="s">
        <v>114</v>
      </c>
    </row>
    <row r="8442" spans="2:16" x14ac:dyDescent="0.45">
      <c r="B8442" s="115">
        <v>8705575</v>
      </c>
      <c r="C8442" s="116" t="s">
        <v>11119</v>
      </c>
      <c r="D8442" s="116" t="s">
        <v>6829</v>
      </c>
      <c r="E8442" s="116" t="s">
        <v>216</v>
      </c>
      <c r="F8442" s="117">
        <v>46041</v>
      </c>
      <c r="G8442" s="118" t="s">
        <v>104</v>
      </c>
      <c r="H8442" s="119" t="s">
        <v>132</v>
      </c>
      <c r="I8442" s="116" t="s">
        <v>155</v>
      </c>
      <c r="J8442" s="116" t="s">
        <v>2591</v>
      </c>
      <c r="K8442" s="116" t="s">
        <v>2592</v>
      </c>
      <c r="L8442" s="116" t="s">
        <v>180</v>
      </c>
      <c r="M8442" s="116" t="s">
        <v>180</v>
      </c>
      <c r="N8442" s="116" t="s">
        <v>229</v>
      </c>
      <c r="O8442" s="118">
        <v>6330</v>
      </c>
      <c r="P8442" s="118" t="s">
        <v>114</v>
      </c>
    </row>
    <row r="8443" spans="2:16" x14ac:dyDescent="0.45">
      <c r="B8443" s="115">
        <v>8776903</v>
      </c>
      <c r="C8443" s="116" t="s">
        <v>11120</v>
      </c>
      <c r="D8443" s="116" t="s">
        <v>3578</v>
      </c>
      <c r="E8443" s="116" t="s">
        <v>216</v>
      </c>
      <c r="F8443" s="117">
        <v>46041</v>
      </c>
      <c r="G8443" s="118" t="s">
        <v>104</v>
      </c>
      <c r="H8443" s="119" t="s">
        <v>132</v>
      </c>
      <c r="I8443" s="116" t="s">
        <v>158</v>
      </c>
      <c r="J8443" s="116" t="s">
        <v>2518</v>
      </c>
      <c r="K8443" s="116" t="s">
        <v>2519</v>
      </c>
      <c r="L8443" s="116" t="s">
        <v>180</v>
      </c>
      <c r="M8443" s="116" t="s">
        <v>180</v>
      </c>
      <c r="N8443" s="116" t="s">
        <v>485</v>
      </c>
      <c r="O8443" s="118">
        <v>6053</v>
      </c>
      <c r="P8443" s="118" t="s">
        <v>114</v>
      </c>
    </row>
    <row r="8444" spans="2:16" x14ac:dyDescent="0.45">
      <c r="B8444" s="115">
        <v>76895657</v>
      </c>
      <c r="C8444" s="116" t="s">
        <v>11121</v>
      </c>
      <c r="D8444" s="116" t="s">
        <v>4207</v>
      </c>
      <c r="E8444" s="116" t="s">
        <v>216</v>
      </c>
      <c r="F8444" s="117">
        <v>46041</v>
      </c>
      <c r="G8444" s="118" t="s">
        <v>104</v>
      </c>
      <c r="H8444" s="119" t="s">
        <v>132</v>
      </c>
      <c r="I8444" s="116" t="s">
        <v>153</v>
      </c>
      <c r="J8444" s="116" t="s">
        <v>2812</v>
      </c>
      <c r="K8444" s="116" t="s">
        <v>4834</v>
      </c>
      <c r="L8444" s="116" t="s">
        <v>180</v>
      </c>
      <c r="M8444" s="116" t="s">
        <v>176</v>
      </c>
      <c r="N8444" s="116" t="s">
        <v>287</v>
      </c>
      <c r="O8444" s="118">
        <v>2015</v>
      </c>
      <c r="P8444" s="118" t="s">
        <v>114</v>
      </c>
    </row>
    <row r="8445" spans="2:16" x14ac:dyDescent="0.45">
      <c r="B8445" s="115">
        <v>112250503</v>
      </c>
      <c r="C8445" s="116" t="s">
        <v>11122</v>
      </c>
      <c r="D8445" s="116" t="s">
        <v>443</v>
      </c>
      <c r="E8445" s="116" t="s">
        <v>216</v>
      </c>
      <c r="F8445" s="117">
        <v>46041</v>
      </c>
      <c r="G8445" s="118" t="s">
        <v>104</v>
      </c>
      <c r="H8445" s="119" t="s">
        <v>132</v>
      </c>
      <c r="I8445" s="116" t="s">
        <v>158</v>
      </c>
      <c r="J8445" s="116" t="s">
        <v>2518</v>
      </c>
      <c r="K8445" s="116" t="s">
        <v>2764</v>
      </c>
      <c r="L8445" s="116" t="s">
        <v>178</v>
      </c>
      <c r="M8445" s="116" t="s">
        <v>178</v>
      </c>
      <c r="N8445" s="116" t="s">
        <v>982</v>
      </c>
      <c r="O8445" s="118">
        <v>4110</v>
      </c>
      <c r="P8445" s="118" t="s">
        <v>114</v>
      </c>
    </row>
    <row r="8446" spans="2:16" x14ac:dyDescent="0.45">
      <c r="B8446" s="115">
        <v>8426597</v>
      </c>
      <c r="C8446" s="116" t="s">
        <v>11123</v>
      </c>
      <c r="D8446" s="116" t="s">
        <v>2209</v>
      </c>
      <c r="E8446" s="116" t="s">
        <v>216</v>
      </c>
      <c r="F8446" s="117">
        <v>46042</v>
      </c>
      <c r="G8446" s="118" t="s">
        <v>104</v>
      </c>
      <c r="H8446" s="119" t="s">
        <v>132</v>
      </c>
      <c r="I8446" s="116" t="s">
        <v>155</v>
      </c>
      <c r="J8446" s="116" t="s">
        <v>2504</v>
      </c>
      <c r="K8446" s="116" t="s">
        <v>2505</v>
      </c>
      <c r="L8446" s="116" t="s">
        <v>183</v>
      </c>
      <c r="M8446" s="116" t="s">
        <v>176</v>
      </c>
      <c r="N8446" s="116" t="s">
        <v>287</v>
      </c>
      <c r="O8446" s="118">
        <v>2000</v>
      </c>
      <c r="P8446" s="118" t="s">
        <v>114</v>
      </c>
    </row>
    <row r="8447" spans="2:16" x14ac:dyDescent="0.45">
      <c r="B8447" s="115">
        <v>116436527</v>
      </c>
      <c r="C8447" s="116" t="s">
        <v>11124</v>
      </c>
      <c r="D8447" s="116" t="s">
        <v>781</v>
      </c>
      <c r="E8447" s="116" t="s">
        <v>216</v>
      </c>
      <c r="F8447" s="117">
        <v>46042</v>
      </c>
      <c r="G8447" s="118" t="s">
        <v>104</v>
      </c>
      <c r="H8447" s="119" t="s">
        <v>132</v>
      </c>
      <c r="I8447" s="116" t="s">
        <v>150</v>
      </c>
      <c r="J8447" s="116" t="s">
        <v>2555</v>
      </c>
      <c r="K8447" s="116" t="s">
        <v>2556</v>
      </c>
      <c r="L8447" s="116" t="s">
        <v>176</v>
      </c>
      <c r="M8447" s="116" t="s">
        <v>176</v>
      </c>
      <c r="N8447" s="116" t="s">
        <v>281</v>
      </c>
      <c r="O8447" s="118">
        <v>2113</v>
      </c>
      <c r="P8447" s="118" t="s">
        <v>114</v>
      </c>
    </row>
    <row r="8448" spans="2:16" x14ac:dyDescent="0.45">
      <c r="B8448" s="115">
        <v>118452654</v>
      </c>
      <c r="C8448" s="116" t="s">
        <v>11125</v>
      </c>
      <c r="D8448" s="116" t="s">
        <v>5821</v>
      </c>
      <c r="E8448" s="116" t="s">
        <v>216</v>
      </c>
      <c r="F8448" s="117">
        <v>46042</v>
      </c>
      <c r="G8448" s="118" t="s">
        <v>104</v>
      </c>
      <c r="H8448" s="119" t="s">
        <v>132</v>
      </c>
      <c r="I8448" s="116" t="s">
        <v>155</v>
      </c>
      <c r="J8448" s="116" t="s">
        <v>2504</v>
      </c>
      <c r="K8448" s="116" t="s">
        <v>2505</v>
      </c>
      <c r="L8448" s="116" t="s">
        <v>176</v>
      </c>
      <c r="M8448" s="116" t="s">
        <v>176</v>
      </c>
      <c r="N8448" s="116" t="s">
        <v>281</v>
      </c>
      <c r="O8448" s="118">
        <v>2113</v>
      </c>
      <c r="P8448" s="118" t="s">
        <v>114</v>
      </c>
    </row>
    <row r="8449" spans="2:16" x14ac:dyDescent="0.45">
      <c r="B8449" s="115">
        <v>150967865</v>
      </c>
      <c r="C8449" s="116" t="s">
        <v>11126</v>
      </c>
      <c r="D8449" s="116" t="s">
        <v>6189</v>
      </c>
      <c r="E8449" s="116" t="s">
        <v>216</v>
      </c>
      <c r="F8449" s="117">
        <v>46043</v>
      </c>
      <c r="G8449" s="118" t="s">
        <v>104</v>
      </c>
      <c r="H8449" s="119" t="s">
        <v>132</v>
      </c>
      <c r="I8449" s="116" t="s">
        <v>156</v>
      </c>
      <c r="J8449" s="116" t="s">
        <v>2426</v>
      </c>
      <c r="K8449" s="116" t="s">
        <v>2542</v>
      </c>
      <c r="L8449" s="116" t="s">
        <v>177</v>
      </c>
      <c r="M8449" s="116" t="s">
        <v>177</v>
      </c>
      <c r="N8449" s="116" t="s">
        <v>255</v>
      </c>
      <c r="O8449" s="118">
        <v>3000</v>
      </c>
      <c r="P8449" s="118" t="s">
        <v>114</v>
      </c>
    </row>
    <row r="8450" spans="2:16" x14ac:dyDescent="0.45">
      <c r="B8450" s="115">
        <v>161906814</v>
      </c>
      <c r="C8450" s="116" t="s">
        <v>11127</v>
      </c>
      <c r="D8450" s="116" t="s">
        <v>6189</v>
      </c>
      <c r="E8450" s="116" t="s">
        <v>216</v>
      </c>
      <c r="F8450" s="117">
        <v>46043</v>
      </c>
      <c r="G8450" s="118" t="s">
        <v>104</v>
      </c>
      <c r="H8450" s="119" t="s">
        <v>132</v>
      </c>
      <c r="I8450" s="116" t="s">
        <v>156</v>
      </c>
      <c r="J8450" s="116" t="s">
        <v>2426</v>
      </c>
      <c r="K8450" s="116" t="s">
        <v>2542</v>
      </c>
      <c r="L8450" s="116" t="s">
        <v>177</v>
      </c>
      <c r="M8450" s="116" t="s">
        <v>177</v>
      </c>
      <c r="N8450" s="116" t="s">
        <v>255</v>
      </c>
      <c r="O8450" s="118">
        <v>3000</v>
      </c>
      <c r="P8450" s="118" t="s">
        <v>114</v>
      </c>
    </row>
    <row r="8451" spans="2:16" x14ac:dyDescent="0.45">
      <c r="B8451" s="115">
        <v>607039369</v>
      </c>
      <c r="C8451" s="116" t="s">
        <v>11128</v>
      </c>
      <c r="D8451" s="116" t="s">
        <v>10668</v>
      </c>
      <c r="E8451" s="116" t="s">
        <v>216</v>
      </c>
      <c r="F8451" s="117">
        <v>46043</v>
      </c>
      <c r="G8451" s="118" t="s">
        <v>104</v>
      </c>
      <c r="H8451" s="119" t="s">
        <v>132</v>
      </c>
      <c r="I8451" s="116" t="s">
        <v>143</v>
      </c>
      <c r="J8451" s="116" t="s">
        <v>2941</v>
      </c>
      <c r="K8451" s="116" t="s">
        <v>2941</v>
      </c>
      <c r="L8451" s="116" t="s">
        <v>176</v>
      </c>
      <c r="M8451" s="116" t="s">
        <v>176</v>
      </c>
      <c r="N8451" s="116" t="s">
        <v>811</v>
      </c>
      <c r="O8451" s="118">
        <v>2700</v>
      </c>
      <c r="P8451" s="118" t="s">
        <v>114</v>
      </c>
    </row>
    <row r="8452" spans="2:16" x14ac:dyDescent="0.45">
      <c r="B8452" s="115">
        <v>651573812</v>
      </c>
      <c r="C8452" s="116" t="s">
        <v>11129</v>
      </c>
      <c r="D8452" s="116" t="s">
        <v>6189</v>
      </c>
      <c r="E8452" s="116" t="s">
        <v>216</v>
      </c>
      <c r="F8452" s="117">
        <v>46043</v>
      </c>
      <c r="G8452" s="118" t="s">
        <v>104</v>
      </c>
      <c r="H8452" s="119" t="s">
        <v>132</v>
      </c>
      <c r="I8452" s="116" t="s">
        <v>156</v>
      </c>
      <c r="J8452" s="116" t="s">
        <v>2426</v>
      </c>
      <c r="K8452" s="116" t="s">
        <v>2542</v>
      </c>
      <c r="L8452" s="116" t="s">
        <v>177</v>
      </c>
      <c r="M8452" s="116" t="s">
        <v>177</v>
      </c>
      <c r="N8452" s="116" t="s">
        <v>255</v>
      </c>
      <c r="O8452" s="118">
        <v>3000</v>
      </c>
      <c r="P8452" s="118" t="s">
        <v>114</v>
      </c>
    </row>
    <row r="8453" spans="2:16" x14ac:dyDescent="0.45">
      <c r="B8453" s="115">
        <v>655255977</v>
      </c>
      <c r="C8453" s="116" t="s">
        <v>11130</v>
      </c>
      <c r="D8453" s="116" t="s">
        <v>6713</v>
      </c>
      <c r="E8453" s="116" t="s">
        <v>216</v>
      </c>
      <c r="F8453" s="117">
        <v>46043</v>
      </c>
      <c r="G8453" s="118" t="s">
        <v>104</v>
      </c>
      <c r="H8453" s="119" t="s">
        <v>132</v>
      </c>
      <c r="I8453" s="116" t="s">
        <v>151</v>
      </c>
      <c r="J8453" s="116" t="s">
        <v>2530</v>
      </c>
      <c r="K8453" s="116" t="s">
        <v>2945</v>
      </c>
      <c r="L8453" s="116" t="s">
        <v>178</v>
      </c>
      <c r="M8453" s="116" t="s">
        <v>178</v>
      </c>
      <c r="N8453" s="116" t="s">
        <v>11131</v>
      </c>
      <c r="O8453" s="118">
        <v>4552</v>
      </c>
      <c r="P8453" s="118" t="s">
        <v>114</v>
      </c>
    </row>
    <row r="8454" spans="2:16" x14ac:dyDescent="0.45">
      <c r="B8454" s="115">
        <v>630393216</v>
      </c>
      <c r="C8454" s="116" t="s">
        <v>11132</v>
      </c>
      <c r="D8454" s="116" t="s">
        <v>996</v>
      </c>
      <c r="E8454" s="116" t="s">
        <v>216</v>
      </c>
      <c r="F8454" s="117">
        <v>46044</v>
      </c>
      <c r="G8454" s="118" t="s">
        <v>104</v>
      </c>
      <c r="H8454" s="119" t="s">
        <v>132</v>
      </c>
      <c r="I8454" s="116" t="s">
        <v>144</v>
      </c>
      <c r="J8454" s="116" t="s">
        <v>2595</v>
      </c>
      <c r="K8454" s="116" t="s">
        <v>3449</v>
      </c>
      <c r="L8454" s="116" t="s">
        <v>183</v>
      </c>
      <c r="M8454" s="116" t="s">
        <v>183</v>
      </c>
      <c r="N8454" s="116" t="s">
        <v>183</v>
      </c>
      <c r="O8454" s="118">
        <v>2913</v>
      </c>
      <c r="P8454" s="118" t="s">
        <v>114</v>
      </c>
    </row>
    <row r="8455" spans="2:16" x14ac:dyDescent="0.45">
      <c r="B8455" s="115">
        <v>663390930</v>
      </c>
      <c r="C8455" s="116" t="s">
        <v>11133</v>
      </c>
      <c r="D8455" s="116" t="s">
        <v>4042</v>
      </c>
      <c r="E8455" s="116" t="s">
        <v>216</v>
      </c>
      <c r="F8455" s="117">
        <v>46044</v>
      </c>
      <c r="G8455" s="118" t="s">
        <v>104</v>
      </c>
      <c r="H8455" s="119" t="s">
        <v>132</v>
      </c>
      <c r="I8455" s="116" t="s">
        <v>150</v>
      </c>
      <c r="J8455" s="116" t="s">
        <v>2555</v>
      </c>
      <c r="K8455" s="116" t="s">
        <v>3015</v>
      </c>
      <c r="L8455" s="116" t="s">
        <v>177</v>
      </c>
      <c r="M8455" s="116" t="s">
        <v>178</v>
      </c>
      <c r="N8455" s="116" t="s">
        <v>251</v>
      </c>
      <c r="O8455" s="118">
        <v>4000</v>
      </c>
      <c r="P8455" s="118" t="s">
        <v>114</v>
      </c>
    </row>
    <row r="8456" spans="2:16" x14ac:dyDescent="0.45">
      <c r="B8456" s="115">
        <v>59723134</v>
      </c>
      <c r="C8456" s="116" t="s">
        <v>11134</v>
      </c>
      <c r="D8456" s="116" t="s">
        <v>513</v>
      </c>
      <c r="E8456" s="116" t="s">
        <v>216</v>
      </c>
      <c r="F8456" s="117">
        <v>46045</v>
      </c>
      <c r="G8456" s="118" t="s">
        <v>104</v>
      </c>
      <c r="H8456" s="119" t="s">
        <v>132</v>
      </c>
      <c r="I8456" s="116" t="s">
        <v>152</v>
      </c>
      <c r="J8456" s="116" t="s">
        <v>3440</v>
      </c>
      <c r="K8456" s="116" t="s">
        <v>3441</v>
      </c>
      <c r="L8456" s="116" t="s">
        <v>176</v>
      </c>
      <c r="M8456" s="116" t="s">
        <v>178</v>
      </c>
      <c r="N8456" s="116" t="s">
        <v>251</v>
      </c>
      <c r="O8456" s="118">
        <v>4000</v>
      </c>
      <c r="P8456" s="118" t="s">
        <v>114</v>
      </c>
    </row>
    <row r="8457" spans="2:16" x14ac:dyDescent="0.45">
      <c r="B8457" s="115">
        <v>70065208</v>
      </c>
      <c r="C8457" s="116" t="s">
        <v>11135</v>
      </c>
      <c r="D8457" s="116" t="s">
        <v>513</v>
      </c>
      <c r="E8457" s="116" t="s">
        <v>216</v>
      </c>
      <c r="F8457" s="117">
        <v>46045</v>
      </c>
      <c r="G8457" s="118" t="s">
        <v>104</v>
      </c>
      <c r="H8457" s="119" t="s">
        <v>132</v>
      </c>
      <c r="I8457" s="116" t="s">
        <v>156</v>
      </c>
      <c r="J8457" s="116" t="s">
        <v>2859</v>
      </c>
      <c r="K8457" s="116" t="s">
        <v>2859</v>
      </c>
      <c r="L8457" s="116" t="s">
        <v>176</v>
      </c>
      <c r="M8457" s="116" t="s">
        <v>178</v>
      </c>
      <c r="N8457" s="116" t="s">
        <v>251</v>
      </c>
      <c r="O8457" s="118">
        <v>4000</v>
      </c>
      <c r="P8457" s="118" t="s">
        <v>114</v>
      </c>
    </row>
    <row r="8458" spans="2:16" x14ac:dyDescent="0.45">
      <c r="B8458" s="115">
        <v>89492151</v>
      </c>
      <c r="C8458" s="116" t="s">
        <v>11136</v>
      </c>
      <c r="D8458" s="116" t="s">
        <v>513</v>
      </c>
      <c r="E8458" s="116" t="s">
        <v>216</v>
      </c>
      <c r="F8458" s="117">
        <v>46045</v>
      </c>
      <c r="G8458" s="118" t="s">
        <v>104</v>
      </c>
      <c r="H8458" s="119" t="s">
        <v>132</v>
      </c>
      <c r="I8458" s="116" t="s">
        <v>156</v>
      </c>
      <c r="J8458" s="116" t="s">
        <v>2859</v>
      </c>
      <c r="K8458" s="116" t="s">
        <v>2859</v>
      </c>
      <c r="L8458" s="116" t="s">
        <v>176</v>
      </c>
      <c r="M8458" s="116" t="s">
        <v>178</v>
      </c>
      <c r="N8458" s="116" t="s">
        <v>251</v>
      </c>
      <c r="O8458" s="118">
        <v>4000</v>
      </c>
      <c r="P8458" s="118" t="s">
        <v>114</v>
      </c>
    </row>
    <row r="8459" spans="2:16" x14ac:dyDescent="0.45">
      <c r="B8459" s="115">
        <v>92953832</v>
      </c>
      <c r="C8459" s="116" t="s">
        <v>11137</v>
      </c>
      <c r="D8459" s="116" t="s">
        <v>513</v>
      </c>
      <c r="E8459" s="116" t="s">
        <v>216</v>
      </c>
      <c r="F8459" s="117">
        <v>46045</v>
      </c>
      <c r="G8459" s="118" t="s">
        <v>104</v>
      </c>
      <c r="H8459" s="119" t="s">
        <v>132</v>
      </c>
      <c r="I8459" s="116" t="s">
        <v>152</v>
      </c>
      <c r="J8459" s="116" t="s">
        <v>3440</v>
      </c>
      <c r="K8459" s="116" t="s">
        <v>3441</v>
      </c>
      <c r="L8459" s="116" t="s">
        <v>183</v>
      </c>
      <c r="M8459" s="116" t="s">
        <v>178</v>
      </c>
      <c r="N8459" s="116" t="s">
        <v>251</v>
      </c>
      <c r="O8459" s="118">
        <v>4000</v>
      </c>
      <c r="P8459" s="118" t="s">
        <v>114</v>
      </c>
    </row>
    <row r="8460" spans="2:16" x14ac:dyDescent="0.45">
      <c r="B8460" s="115">
        <v>93860434</v>
      </c>
      <c r="C8460" s="116" t="s">
        <v>11138</v>
      </c>
      <c r="D8460" s="116" t="s">
        <v>342</v>
      </c>
      <c r="E8460" s="116" t="s">
        <v>216</v>
      </c>
      <c r="F8460" s="117">
        <v>46045</v>
      </c>
      <c r="G8460" s="118" t="s">
        <v>104</v>
      </c>
      <c r="H8460" s="119" t="s">
        <v>132</v>
      </c>
      <c r="I8460" s="116" t="s">
        <v>150</v>
      </c>
      <c r="J8460" s="116" t="s">
        <v>2494</v>
      </c>
      <c r="K8460" s="116" t="s">
        <v>2495</v>
      </c>
      <c r="L8460" s="116" t="s">
        <v>179</v>
      </c>
      <c r="M8460" s="116" t="s">
        <v>179</v>
      </c>
      <c r="N8460" s="116" t="s">
        <v>500</v>
      </c>
      <c r="O8460" s="118">
        <v>5050</v>
      </c>
      <c r="P8460" s="118" t="s">
        <v>114</v>
      </c>
    </row>
    <row r="8461" spans="2:16" x14ac:dyDescent="0.45">
      <c r="B8461" s="115">
        <v>94212469</v>
      </c>
      <c r="C8461" s="116" t="s">
        <v>11139</v>
      </c>
      <c r="D8461" s="116" t="s">
        <v>513</v>
      </c>
      <c r="E8461" s="116" t="s">
        <v>216</v>
      </c>
      <c r="F8461" s="117">
        <v>46045</v>
      </c>
      <c r="G8461" s="118" t="s">
        <v>104</v>
      </c>
      <c r="H8461" s="119" t="s">
        <v>132</v>
      </c>
      <c r="I8461" s="116" t="s">
        <v>156</v>
      </c>
      <c r="J8461" s="116" t="s">
        <v>2859</v>
      </c>
      <c r="K8461" s="116" t="s">
        <v>2859</v>
      </c>
      <c r="L8461" s="116" t="s">
        <v>179</v>
      </c>
      <c r="M8461" s="116" t="s">
        <v>178</v>
      </c>
      <c r="N8461" s="116" t="s">
        <v>251</v>
      </c>
      <c r="O8461" s="118">
        <v>4000</v>
      </c>
      <c r="P8461" s="118" t="s">
        <v>114</v>
      </c>
    </row>
    <row r="8462" spans="2:16" x14ac:dyDescent="0.45">
      <c r="B8462" s="115">
        <v>8454493</v>
      </c>
      <c r="C8462" s="116" t="s">
        <v>11140</v>
      </c>
      <c r="D8462" s="116" t="s">
        <v>996</v>
      </c>
      <c r="E8462" s="116" t="s">
        <v>216</v>
      </c>
      <c r="F8462" s="117">
        <v>46049</v>
      </c>
      <c r="G8462" s="118" t="s">
        <v>104</v>
      </c>
      <c r="H8462" s="119" t="s">
        <v>132</v>
      </c>
      <c r="I8462" s="116" t="s">
        <v>159</v>
      </c>
      <c r="J8462" s="116" t="s">
        <v>2630</v>
      </c>
      <c r="K8462" s="116" t="s">
        <v>2631</v>
      </c>
      <c r="L8462" s="116" t="s">
        <v>183</v>
      </c>
      <c r="M8462" s="116" t="s">
        <v>183</v>
      </c>
      <c r="N8462" s="116" t="s">
        <v>183</v>
      </c>
      <c r="O8462" s="118">
        <v>2609</v>
      </c>
      <c r="P8462" s="118" t="s">
        <v>114</v>
      </c>
    </row>
    <row r="8463" spans="2:16" x14ac:dyDescent="0.45">
      <c r="B8463" s="115">
        <v>9714112</v>
      </c>
      <c r="C8463" s="116" t="s">
        <v>11141</v>
      </c>
      <c r="D8463" s="116" t="s">
        <v>913</v>
      </c>
      <c r="E8463" s="116" t="s">
        <v>216</v>
      </c>
      <c r="F8463" s="117">
        <v>46049</v>
      </c>
      <c r="G8463" s="118" t="s">
        <v>104</v>
      </c>
      <c r="H8463" s="119" t="s">
        <v>132</v>
      </c>
      <c r="I8463" s="116" t="s">
        <v>150</v>
      </c>
      <c r="J8463" s="116" t="s">
        <v>2494</v>
      </c>
      <c r="K8463" s="116" t="s">
        <v>2495</v>
      </c>
      <c r="L8463" s="116" t="s">
        <v>178</v>
      </c>
      <c r="M8463" s="116" t="s">
        <v>178</v>
      </c>
      <c r="N8463" s="116" t="s">
        <v>1223</v>
      </c>
      <c r="O8463" s="118">
        <v>4625</v>
      </c>
      <c r="P8463" s="118" t="s">
        <v>114</v>
      </c>
    </row>
    <row r="8464" spans="2:16" x14ac:dyDescent="0.45">
      <c r="B8464" s="115">
        <v>128918016</v>
      </c>
      <c r="C8464" s="116" t="s">
        <v>11142</v>
      </c>
      <c r="D8464" s="116" t="s">
        <v>333</v>
      </c>
      <c r="E8464" s="116" t="s">
        <v>216</v>
      </c>
      <c r="F8464" s="117">
        <v>46049</v>
      </c>
      <c r="G8464" s="118" t="s">
        <v>104</v>
      </c>
      <c r="H8464" s="119" t="s">
        <v>132</v>
      </c>
      <c r="I8464" s="116" t="s">
        <v>155</v>
      </c>
      <c r="J8464" s="116" t="s">
        <v>2504</v>
      </c>
      <c r="K8464" s="116" t="s">
        <v>2505</v>
      </c>
      <c r="L8464" s="116" t="s">
        <v>176</v>
      </c>
      <c r="M8464" s="116" t="s">
        <v>176</v>
      </c>
      <c r="N8464" s="116" t="s">
        <v>334</v>
      </c>
      <c r="O8464" s="118">
        <v>2261</v>
      </c>
      <c r="P8464" s="118" t="s">
        <v>114</v>
      </c>
    </row>
    <row r="8465" spans="2:16" x14ac:dyDescent="0.45">
      <c r="B8465" s="115">
        <v>131138335</v>
      </c>
      <c r="C8465" s="116" t="s">
        <v>11143</v>
      </c>
      <c r="D8465" s="116" t="s">
        <v>333</v>
      </c>
      <c r="E8465" s="116" t="s">
        <v>216</v>
      </c>
      <c r="F8465" s="117">
        <v>46049</v>
      </c>
      <c r="G8465" s="118" t="s">
        <v>104</v>
      </c>
      <c r="H8465" s="119" t="s">
        <v>132</v>
      </c>
      <c r="I8465" s="116" t="s">
        <v>155</v>
      </c>
      <c r="J8465" s="116" t="s">
        <v>2504</v>
      </c>
      <c r="K8465" s="116" t="s">
        <v>2505</v>
      </c>
      <c r="L8465" s="116" t="s">
        <v>176</v>
      </c>
      <c r="M8465" s="116" t="s">
        <v>176</v>
      </c>
      <c r="N8465" s="116" t="s">
        <v>334</v>
      </c>
      <c r="O8465" s="118">
        <v>2261</v>
      </c>
      <c r="P8465" s="118" t="s">
        <v>114</v>
      </c>
    </row>
    <row r="8466" spans="2:16" x14ac:dyDescent="0.45">
      <c r="B8466" s="115">
        <v>81554074</v>
      </c>
      <c r="C8466" s="116" t="s">
        <v>11144</v>
      </c>
      <c r="D8466" s="116" t="s">
        <v>11145</v>
      </c>
      <c r="E8466" s="116" t="s">
        <v>216</v>
      </c>
      <c r="F8466" s="117">
        <v>46050</v>
      </c>
      <c r="G8466" s="118" t="s">
        <v>104</v>
      </c>
      <c r="H8466" s="119" t="s">
        <v>132</v>
      </c>
      <c r="I8466" s="116" t="s">
        <v>160</v>
      </c>
      <c r="J8466" s="116" t="s">
        <v>5200</v>
      </c>
      <c r="K8466" s="116" t="s">
        <v>5200</v>
      </c>
      <c r="L8466" s="116" t="s">
        <v>178</v>
      </c>
      <c r="M8466" s="116" t="s">
        <v>178</v>
      </c>
      <c r="N8466" s="116" t="s">
        <v>398</v>
      </c>
      <c r="O8466" s="118">
        <v>4021</v>
      </c>
      <c r="P8466" s="118" t="s">
        <v>113</v>
      </c>
    </row>
    <row r="8467" spans="2:16" x14ac:dyDescent="0.45">
      <c r="B8467" s="115">
        <v>608013234</v>
      </c>
      <c r="C8467" s="116" t="s">
        <v>11146</v>
      </c>
      <c r="D8467" s="116" t="s">
        <v>342</v>
      </c>
      <c r="E8467" s="116" t="s">
        <v>216</v>
      </c>
      <c r="F8467" s="117">
        <v>46050</v>
      </c>
      <c r="G8467" s="118" t="s">
        <v>104</v>
      </c>
      <c r="H8467" s="119" t="s">
        <v>132</v>
      </c>
      <c r="I8467" s="116" t="s">
        <v>143</v>
      </c>
      <c r="J8467" s="116" t="s">
        <v>2647</v>
      </c>
      <c r="K8467" s="116" t="s">
        <v>2648</v>
      </c>
      <c r="L8467" s="116" t="s">
        <v>177</v>
      </c>
      <c r="M8467" s="116" t="s">
        <v>176</v>
      </c>
      <c r="N8467" s="116" t="s">
        <v>287</v>
      </c>
      <c r="O8467" s="118">
        <v>2000</v>
      </c>
      <c r="P8467" s="118" t="s">
        <v>114</v>
      </c>
    </row>
    <row r="8468" spans="2:16" x14ac:dyDescent="0.45">
      <c r="B8468" s="115">
        <v>676158802</v>
      </c>
      <c r="C8468" s="116" t="s">
        <v>11147</v>
      </c>
      <c r="D8468" s="116" t="s">
        <v>10361</v>
      </c>
      <c r="E8468" s="116" t="s">
        <v>216</v>
      </c>
      <c r="F8468" s="117">
        <v>46050</v>
      </c>
      <c r="G8468" s="118" t="s">
        <v>104</v>
      </c>
      <c r="H8468" s="119" t="s">
        <v>132</v>
      </c>
      <c r="I8468" s="116" t="s">
        <v>159</v>
      </c>
      <c r="J8468" s="116" t="s">
        <v>2499</v>
      </c>
      <c r="K8468" s="116" t="s">
        <v>2893</v>
      </c>
      <c r="L8468" s="116" t="s">
        <v>176</v>
      </c>
      <c r="M8468" s="116" t="s">
        <v>176</v>
      </c>
      <c r="N8468" s="116" t="s">
        <v>287</v>
      </c>
      <c r="O8468" s="118">
        <v>2000</v>
      </c>
      <c r="P8468" s="118" t="s">
        <v>114</v>
      </c>
    </row>
    <row r="8469" spans="2:16" x14ac:dyDescent="0.45">
      <c r="B8469" s="115">
        <v>970598</v>
      </c>
      <c r="C8469" s="116" t="s">
        <v>11148</v>
      </c>
      <c r="D8469" s="116" t="s">
        <v>1040</v>
      </c>
      <c r="E8469" s="116" t="s">
        <v>216</v>
      </c>
      <c r="F8469" s="117">
        <v>46051</v>
      </c>
      <c r="G8469" s="118" t="s">
        <v>104</v>
      </c>
      <c r="H8469" s="119" t="s">
        <v>132</v>
      </c>
      <c r="I8469" s="116" t="s">
        <v>158</v>
      </c>
      <c r="J8469" s="116" t="s">
        <v>2518</v>
      </c>
      <c r="K8469" s="116" t="s">
        <v>2519</v>
      </c>
      <c r="L8469" s="116" t="s">
        <v>176</v>
      </c>
      <c r="M8469" s="116" t="s">
        <v>176</v>
      </c>
      <c r="N8469" s="116" t="s">
        <v>1106</v>
      </c>
      <c r="O8469" s="118">
        <v>2323</v>
      </c>
      <c r="P8469" s="118" t="s">
        <v>114</v>
      </c>
    </row>
    <row r="8470" spans="2:16" x14ac:dyDescent="0.45">
      <c r="B8470" s="115">
        <v>1171571</v>
      </c>
      <c r="C8470" s="116" t="s">
        <v>11149</v>
      </c>
      <c r="D8470" s="116" t="s">
        <v>625</v>
      </c>
      <c r="E8470" s="116" t="s">
        <v>216</v>
      </c>
      <c r="F8470" s="117">
        <v>46051</v>
      </c>
      <c r="G8470" s="118" t="s">
        <v>104</v>
      </c>
      <c r="H8470" s="119" t="s">
        <v>132</v>
      </c>
      <c r="I8470" s="116" t="s">
        <v>144</v>
      </c>
      <c r="J8470" s="116" t="s">
        <v>2595</v>
      </c>
      <c r="K8470" s="116" t="s">
        <v>2596</v>
      </c>
      <c r="L8470" s="116" t="s">
        <v>176</v>
      </c>
      <c r="M8470" s="116" t="s">
        <v>176</v>
      </c>
      <c r="N8470" s="116" t="s">
        <v>462</v>
      </c>
      <c r="O8470" s="118">
        <v>2148</v>
      </c>
      <c r="P8470" s="118" t="s">
        <v>113</v>
      </c>
    </row>
    <row r="8471" spans="2:16" x14ac:dyDescent="0.45">
      <c r="B8471" s="115">
        <v>57541732</v>
      </c>
      <c r="C8471" s="116" t="s">
        <v>11150</v>
      </c>
      <c r="D8471" s="116" t="s">
        <v>625</v>
      </c>
      <c r="E8471" s="116" t="s">
        <v>216</v>
      </c>
      <c r="F8471" s="117">
        <v>46051</v>
      </c>
      <c r="G8471" s="118" t="s">
        <v>104</v>
      </c>
      <c r="H8471" s="119" t="s">
        <v>132</v>
      </c>
      <c r="I8471" s="116" t="s">
        <v>159</v>
      </c>
      <c r="J8471" s="116" t="s">
        <v>2499</v>
      </c>
      <c r="K8471" s="116" t="s">
        <v>2893</v>
      </c>
      <c r="L8471" s="116" t="s">
        <v>176</v>
      </c>
      <c r="M8471" s="116" t="s">
        <v>176</v>
      </c>
      <c r="N8471" s="116" t="s">
        <v>462</v>
      </c>
      <c r="O8471" s="118">
        <v>2147</v>
      </c>
      <c r="P8471" s="118" t="s">
        <v>113</v>
      </c>
    </row>
    <row r="8472" spans="2:16" x14ac:dyDescent="0.45">
      <c r="B8472" s="115">
        <v>86316252</v>
      </c>
      <c r="C8472" s="116" t="s">
        <v>11151</v>
      </c>
      <c r="D8472" s="116" t="s">
        <v>678</v>
      </c>
      <c r="E8472" s="116" t="s">
        <v>216</v>
      </c>
      <c r="F8472" s="117">
        <v>46051</v>
      </c>
      <c r="G8472" s="118" t="s">
        <v>104</v>
      </c>
      <c r="H8472" s="119" t="s">
        <v>132</v>
      </c>
      <c r="I8472" s="116" t="s">
        <v>150</v>
      </c>
      <c r="J8472" s="116" t="s">
        <v>2494</v>
      </c>
      <c r="K8472" s="116" t="s">
        <v>2495</v>
      </c>
      <c r="L8472" s="116" t="s">
        <v>180</v>
      </c>
      <c r="M8472" s="116" t="s">
        <v>180</v>
      </c>
      <c r="N8472" s="116" t="s">
        <v>965</v>
      </c>
      <c r="O8472" s="118">
        <v>6065</v>
      </c>
      <c r="P8472" s="118" t="s">
        <v>114</v>
      </c>
    </row>
    <row r="8473" spans="2:16" x14ac:dyDescent="0.45">
      <c r="B8473" s="115">
        <v>92105925</v>
      </c>
      <c r="C8473" s="116" t="s">
        <v>11152</v>
      </c>
      <c r="D8473" s="116" t="s">
        <v>678</v>
      </c>
      <c r="E8473" s="116" t="s">
        <v>216</v>
      </c>
      <c r="F8473" s="117">
        <v>46051</v>
      </c>
      <c r="G8473" s="118" t="s">
        <v>104</v>
      </c>
      <c r="H8473" s="119" t="s">
        <v>132</v>
      </c>
      <c r="I8473" s="116" t="s">
        <v>150</v>
      </c>
      <c r="J8473" s="116" t="s">
        <v>2494</v>
      </c>
      <c r="K8473" s="116" t="s">
        <v>2495</v>
      </c>
      <c r="L8473" s="116" t="s">
        <v>180</v>
      </c>
      <c r="M8473" s="116" t="s">
        <v>180</v>
      </c>
      <c r="N8473" s="116" t="s">
        <v>965</v>
      </c>
      <c r="O8473" s="118">
        <v>6065</v>
      </c>
      <c r="P8473" s="118" t="s">
        <v>114</v>
      </c>
    </row>
    <row r="8474" spans="2:16" x14ac:dyDescent="0.45">
      <c r="B8474" s="115">
        <v>99569490</v>
      </c>
      <c r="C8474" s="116" t="s">
        <v>11153</v>
      </c>
      <c r="D8474" s="116" t="s">
        <v>4051</v>
      </c>
      <c r="E8474" s="116" t="s">
        <v>216</v>
      </c>
      <c r="F8474" s="117">
        <v>46051</v>
      </c>
      <c r="G8474" s="118" t="s">
        <v>104</v>
      </c>
      <c r="H8474" s="119" t="s">
        <v>132</v>
      </c>
      <c r="I8474" s="116" t="s">
        <v>145</v>
      </c>
      <c r="J8474" s="116" t="s">
        <v>2511</v>
      </c>
      <c r="K8474" s="116" t="s">
        <v>2691</v>
      </c>
      <c r="L8474" s="116" t="s">
        <v>176</v>
      </c>
      <c r="M8474" s="116" t="s">
        <v>176</v>
      </c>
      <c r="N8474" s="116" t="s">
        <v>2257</v>
      </c>
      <c r="O8474" s="118">
        <v>2577</v>
      </c>
      <c r="P8474" s="118" t="s">
        <v>113</v>
      </c>
    </row>
    <row r="8475" spans="2:16" x14ac:dyDescent="0.45">
      <c r="B8475" s="115">
        <v>167019892</v>
      </c>
      <c r="C8475" s="116" t="s">
        <v>11154</v>
      </c>
      <c r="D8475" s="116" t="s">
        <v>314</v>
      </c>
      <c r="E8475" s="116" t="s">
        <v>216</v>
      </c>
      <c r="F8475" s="117">
        <v>46051</v>
      </c>
      <c r="G8475" s="118" t="s">
        <v>104</v>
      </c>
      <c r="H8475" s="119" t="s">
        <v>132</v>
      </c>
      <c r="I8475" s="116" t="s">
        <v>155</v>
      </c>
      <c r="J8475" s="116" t="s">
        <v>2504</v>
      </c>
      <c r="K8475" s="116" t="s">
        <v>2505</v>
      </c>
      <c r="L8475" s="116" t="s">
        <v>180</v>
      </c>
      <c r="M8475" s="116" t="s">
        <v>180</v>
      </c>
      <c r="N8475" s="116" t="s">
        <v>327</v>
      </c>
      <c r="O8475" s="118">
        <v>6005</v>
      </c>
      <c r="P8475" s="118" t="s">
        <v>114</v>
      </c>
    </row>
    <row r="8476" spans="2:16" x14ac:dyDescent="0.45">
      <c r="B8476" s="115">
        <v>624466922</v>
      </c>
      <c r="C8476" s="116" t="s">
        <v>11155</v>
      </c>
      <c r="D8476" s="116" t="s">
        <v>314</v>
      </c>
      <c r="E8476" s="116" t="s">
        <v>216</v>
      </c>
      <c r="F8476" s="117">
        <v>46051</v>
      </c>
      <c r="G8476" s="118" t="s">
        <v>104</v>
      </c>
      <c r="H8476" s="119" t="s">
        <v>132</v>
      </c>
      <c r="I8476" s="116" t="s">
        <v>155</v>
      </c>
      <c r="J8476" s="116" t="s">
        <v>2504</v>
      </c>
      <c r="K8476" s="116" t="s">
        <v>2505</v>
      </c>
      <c r="L8476" s="116" t="s">
        <v>176</v>
      </c>
      <c r="M8476" s="116" t="s">
        <v>176</v>
      </c>
      <c r="N8476" s="116" t="s">
        <v>287</v>
      </c>
      <c r="O8476" s="118">
        <v>2000</v>
      </c>
      <c r="P8476" s="118" t="s">
        <v>114</v>
      </c>
    </row>
    <row r="8477" spans="2:16" x14ac:dyDescent="0.45">
      <c r="B8477" s="115">
        <v>636163712</v>
      </c>
      <c r="C8477" s="116" t="s">
        <v>11156</v>
      </c>
      <c r="D8477" s="116" t="s">
        <v>6021</v>
      </c>
      <c r="E8477" s="116" t="s">
        <v>216</v>
      </c>
      <c r="F8477" s="117">
        <v>46051</v>
      </c>
      <c r="G8477" s="118" t="s">
        <v>104</v>
      </c>
      <c r="H8477" s="119" t="s">
        <v>132</v>
      </c>
      <c r="I8477" s="116" t="s">
        <v>156</v>
      </c>
      <c r="J8477" s="116" t="s">
        <v>2859</v>
      </c>
      <c r="K8477" s="116" t="s">
        <v>2859</v>
      </c>
      <c r="L8477" s="116" t="s">
        <v>178</v>
      </c>
      <c r="M8477" s="116" t="s">
        <v>178</v>
      </c>
      <c r="N8477" s="116" t="s">
        <v>251</v>
      </c>
      <c r="O8477" s="118">
        <v>4000</v>
      </c>
      <c r="P8477" s="118" t="s">
        <v>114</v>
      </c>
    </row>
    <row r="8478" spans="2:16" x14ac:dyDescent="0.45">
      <c r="B8478" s="115">
        <v>655502524</v>
      </c>
      <c r="C8478" s="116" t="s">
        <v>11157</v>
      </c>
      <c r="D8478" s="116" t="s">
        <v>625</v>
      </c>
      <c r="E8478" s="116" t="s">
        <v>216</v>
      </c>
      <c r="F8478" s="117">
        <v>46051</v>
      </c>
      <c r="G8478" s="118" t="s">
        <v>104</v>
      </c>
      <c r="H8478" s="119" t="s">
        <v>132</v>
      </c>
      <c r="I8478" s="116" t="s">
        <v>147</v>
      </c>
      <c r="J8478" s="116" t="s">
        <v>2539</v>
      </c>
      <c r="K8478" s="116" t="s">
        <v>2540</v>
      </c>
      <c r="L8478" s="116" t="s">
        <v>176</v>
      </c>
      <c r="M8478" s="116" t="s">
        <v>176</v>
      </c>
      <c r="N8478" s="116" t="s">
        <v>334</v>
      </c>
      <c r="O8478" s="118">
        <v>2260</v>
      </c>
      <c r="P8478" s="118" t="s">
        <v>113</v>
      </c>
    </row>
    <row r="8479" spans="2:16" x14ac:dyDescent="0.45">
      <c r="B8479" s="115">
        <v>50400685</v>
      </c>
      <c r="C8479" s="116" t="s">
        <v>11158</v>
      </c>
      <c r="D8479" s="116" t="s">
        <v>1572</v>
      </c>
      <c r="E8479" s="116" t="s">
        <v>216</v>
      </c>
      <c r="F8479" s="117">
        <v>46052</v>
      </c>
      <c r="G8479" s="118" t="s">
        <v>104</v>
      </c>
      <c r="H8479" s="119" t="s">
        <v>132</v>
      </c>
      <c r="I8479" s="116" t="s">
        <v>150</v>
      </c>
      <c r="J8479" s="116" t="s">
        <v>2494</v>
      </c>
      <c r="K8479" s="116" t="s">
        <v>2943</v>
      </c>
      <c r="L8479" s="116" t="s">
        <v>178</v>
      </c>
      <c r="M8479" s="116" t="s">
        <v>178</v>
      </c>
      <c r="N8479" s="116" t="s">
        <v>237</v>
      </c>
      <c r="O8479" s="118">
        <v>4068</v>
      </c>
      <c r="P8479" s="118" t="s">
        <v>114</v>
      </c>
    </row>
    <row r="8480" spans="2:16" x14ac:dyDescent="0.45">
      <c r="B8480" s="115">
        <v>160398587</v>
      </c>
      <c r="C8480" s="116" t="s">
        <v>11159</v>
      </c>
      <c r="D8480" s="116" t="s">
        <v>2122</v>
      </c>
      <c r="E8480" s="116" t="s">
        <v>216</v>
      </c>
      <c r="F8480" s="117">
        <v>46052</v>
      </c>
      <c r="G8480" s="118" t="s">
        <v>104</v>
      </c>
      <c r="H8480" s="119" t="s">
        <v>132</v>
      </c>
      <c r="I8480" s="116" t="s">
        <v>144</v>
      </c>
      <c r="J8480" s="116" t="s">
        <v>2595</v>
      </c>
      <c r="K8480" s="116" t="s">
        <v>2596</v>
      </c>
      <c r="L8480" s="116" t="s">
        <v>183</v>
      </c>
      <c r="M8480" s="116" t="s">
        <v>183</v>
      </c>
      <c r="N8480" s="116" t="s">
        <v>183</v>
      </c>
      <c r="O8480" s="118">
        <v>2609</v>
      </c>
      <c r="P8480" s="118" t="s">
        <v>114</v>
      </c>
    </row>
    <row r="8481" spans="2:16" x14ac:dyDescent="0.45">
      <c r="B8481" s="115">
        <v>616884738</v>
      </c>
      <c r="C8481" s="116" t="s">
        <v>11160</v>
      </c>
      <c r="D8481" s="116" t="s">
        <v>2122</v>
      </c>
      <c r="E8481" s="116" t="s">
        <v>216</v>
      </c>
      <c r="F8481" s="117">
        <v>46052</v>
      </c>
      <c r="G8481" s="118" t="s">
        <v>104</v>
      </c>
      <c r="H8481" s="119" t="s">
        <v>132</v>
      </c>
      <c r="I8481" s="116" t="s">
        <v>143</v>
      </c>
      <c r="J8481" s="116" t="s">
        <v>2647</v>
      </c>
      <c r="K8481" s="116" t="s">
        <v>2648</v>
      </c>
      <c r="L8481" s="116" t="s">
        <v>183</v>
      </c>
      <c r="M8481" s="116" t="s">
        <v>183</v>
      </c>
      <c r="N8481" s="116" t="s">
        <v>183</v>
      </c>
      <c r="O8481" s="118">
        <v>2609</v>
      </c>
      <c r="P8481" s="118" t="s">
        <v>114</v>
      </c>
    </row>
    <row r="8482" spans="2:16" x14ac:dyDescent="0.45">
      <c r="B8482" s="115">
        <v>624871889</v>
      </c>
      <c r="C8482" s="116" t="s">
        <v>11161</v>
      </c>
      <c r="D8482" s="116" t="s">
        <v>1116</v>
      </c>
      <c r="E8482" s="116" t="s">
        <v>216</v>
      </c>
      <c r="F8482" s="117">
        <v>46052</v>
      </c>
      <c r="G8482" s="118" t="s">
        <v>104</v>
      </c>
      <c r="H8482" s="119" t="s">
        <v>132</v>
      </c>
      <c r="I8482" s="116" t="s">
        <v>147</v>
      </c>
      <c r="J8482" s="116" t="s">
        <v>2523</v>
      </c>
      <c r="K8482" s="116" t="s">
        <v>2698</v>
      </c>
      <c r="L8482" s="116" t="s">
        <v>176</v>
      </c>
      <c r="M8482" s="116" t="s">
        <v>177</v>
      </c>
      <c r="N8482" s="116" t="s">
        <v>311</v>
      </c>
      <c r="O8482" s="118">
        <v>3803</v>
      </c>
      <c r="P8482" s="118" t="s">
        <v>114</v>
      </c>
    </row>
    <row r="8483" spans="2:16" x14ac:dyDescent="0.45">
      <c r="B8483" s="115">
        <v>632655835</v>
      </c>
      <c r="C8483" s="116" t="s">
        <v>11162</v>
      </c>
      <c r="D8483" s="116" t="s">
        <v>1763</v>
      </c>
      <c r="E8483" s="116" t="s">
        <v>216</v>
      </c>
      <c r="F8483" s="117">
        <v>46052</v>
      </c>
      <c r="G8483" s="118" t="s">
        <v>104</v>
      </c>
      <c r="H8483" s="119" t="s">
        <v>132</v>
      </c>
      <c r="I8483" s="116" t="s">
        <v>160</v>
      </c>
      <c r="J8483" s="116" t="s">
        <v>3883</v>
      </c>
      <c r="K8483" s="116" t="s">
        <v>3883</v>
      </c>
      <c r="L8483" s="116" t="s">
        <v>177</v>
      </c>
      <c r="M8483" s="116" t="s">
        <v>177</v>
      </c>
      <c r="N8483" s="116" t="s">
        <v>620</v>
      </c>
      <c r="O8483" s="118">
        <v>3026</v>
      </c>
      <c r="P8483" s="118" t="s">
        <v>114</v>
      </c>
    </row>
    <row r="8484" spans="2:16" x14ac:dyDescent="0.45">
      <c r="B8484" s="115">
        <v>666019558</v>
      </c>
      <c r="C8484" s="116" t="s">
        <v>11163</v>
      </c>
      <c r="D8484" s="116" t="s">
        <v>1572</v>
      </c>
      <c r="E8484" s="116" t="s">
        <v>216</v>
      </c>
      <c r="F8484" s="117">
        <v>46052</v>
      </c>
      <c r="G8484" s="118" t="s">
        <v>104</v>
      </c>
      <c r="H8484" s="119" t="s">
        <v>132</v>
      </c>
      <c r="I8484" s="116" t="s">
        <v>150</v>
      </c>
      <c r="J8484" s="116" t="s">
        <v>2494</v>
      </c>
      <c r="K8484" s="116" t="s">
        <v>2943</v>
      </c>
      <c r="L8484" s="116" t="s">
        <v>178</v>
      </c>
      <c r="M8484" s="116" t="s">
        <v>178</v>
      </c>
      <c r="N8484" s="116" t="s">
        <v>237</v>
      </c>
      <c r="O8484" s="118">
        <v>4068</v>
      </c>
      <c r="P8484" s="118" t="s">
        <v>114</v>
      </c>
    </row>
    <row r="8485" spans="2:16" x14ac:dyDescent="0.45">
      <c r="B8485" s="115">
        <v>675443615</v>
      </c>
      <c r="C8485" s="116" t="s">
        <v>11164</v>
      </c>
      <c r="D8485" s="116" t="s">
        <v>1572</v>
      </c>
      <c r="E8485" s="116" t="s">
        <v>216</v>
      </c>
      <c r="F8485" s="117">
        <v>46052</v>
      </c>
      <c r="G8485" s="118" t="s">
        <v>104</v>
      </c>
      <c r="H8485" s="119" t="s">
        <v>132</v>
      </c>
      <c r="I8485" s="116" t="s">
        <v>150</v>
      </c>
      <c r="J8485" s="116" t="s">
        <v>2494</v>
      </c>
      <c r="K8485" s="116" t="s">
        <v>2943</v>
      </c>
      <c r="L8485" s="116" t="s">
        <v>178</v>
      </c>
      <c r="M8485" s="116" t="s">
        <v>178</v>
      </c>
      <c r="N8485" s="116" t="s">
        <v>514</v>
      </c>
      <c r="O8485" s="118">
        <v>4300</v>
      </c>
      <c r="P8485" s="118" t="s">
        <v>114</v>
      </c>
    </row>
    <row r="8486" spans="2:16" x14ac:dyDescent="0.45">
      <c r="B8486" s="115">
        <v>443210</v>
      </c>
      <c r="C8486" s="116" t="s">
        <v>11165</v>
      </c>
      <c r="D8486" s="116" t="s">
        <v>580</v>
      </c>
      <c r="E8486" s="116" t="s">
        <v>216</v>
      </c>
      <c r="F8486" s="117">
        <v>46054</v>
      </c>
      <c r="G8486" s="118" t="s">
        <v>105</v>
      </c>
      <c r="H8486" s="119" t="s">
        <v>132</v>
      </c>
      <c r="I8486" s="116" t="s">
        <v>158</v>
      </c>
      <c r="J8486" s="116" t="s">
        <v>2518</v>
      </c>
      <c r="K8486" s="116" t="s">
        <v>2519</v>
      </c>
      <c r="L8486" s="116" t="s">
        <v>176</v>
      </c>
      <c r="M8486" s="116" t="s">
        <v>176</v>
      </c>
      <c r="N8486" s="116" t="s">
        <v>11166</v>
      </c>
      <c r="O8486" s="118">
        <v>2785</v>
      </c>
      <c r="P8486" s="118" t="s">
        <v>113</v>
      </c>
    </row>
    <row r="8487" spans="2:16" x14ac:dyDescent="0.45">
      <c r="B8487" s="115">
        <v>747366</v>
      </c>
      <c r="C8487" s="116" t="s">
        <v>11167</v>
      </c>
      <c r="D8487" s="116" t="s">
        <v>440</v>
      </c>
      <c r="E8487" s="116" t="s">
        <v>216</v>
      </c>
      <c r="F8487" s="117">
        <v>46055</v>
      </c>
      <c r="G8487" s="118" t="s">
        <v>105</v>
      </c>
      <c r="H8487" s="119" t="s">
        <v>132</v>
      </c>
      <c r="I8487" s="116" t="s">
        <v>158</v>
      </c>
      <c r="J8487" s="116" t="s">
        <v>2518</v>
      </c>
      <c r="K8487" s="116" t="s">
        <v>2519</v>
      </c>
      <c r="L8487" s="116" t="s">
        <v>176</v>
      </c>
      <c r="M8487" s="116" t="s">
        <v>176</v>
      </c>
      <c r="N8487" s="116" t="s">
        <v>820</v>
      </c>
      <c r="O8487" s="118">
        <v>2583</v>
      </c>
      <c r="P8487" s="118" t="s">
        <v>114</v>
      </c>
    </row>
    <row r="8488" spans="2:16" x14ac:dyDescent="0.45">
      <c r="B8488" s="115">
        <v>8467070</v>
      </c>
      <c r="C8488" s="116" t="s">
        <v>11168</v>
      </c>
      <c r="D8488" s="116" t="s">
        <v>440</v>
      </c>
      <c r="E8488" s="116" t="s">
        <v>216</v>
      </c>
      <c r="F8488" s="117">
        <v>46055</v>
      </c>
      <c r="G8488" s="118" t="s">
        <v>105</v>
      </c>
      <c r="H8488" s="119" t="s">
        <v>132</v>
      </c>
      <c r="I8488" s="116" t="s">
        <v>150</v>
      </c>
      <c r="J8488" s="116" t="s">
        <v>2494</v>
      </c>
      <c r="K8488" s="116" t="s">
        <v>2495</v>
      </c>
      <c r="L8488" s="116" t="s">
        <v>183</v>
      </c>
      <c r="M8488" s="116" t="s">
        <v>176</v>
      </c>
      <c r="N8488" s="116" t="s">
        <v>554</v>
      </c>
      <c r="O8488" s="118">
        <v>2581</v>
      </c>
      <c r="P8488" s="118" t="s">
        <v>114</v>
      </c>
    </row>
    <row r="8489" spans="2:16" x14ac:dyDescent="0.45">
      <c r="B8489" s="115">
        <v>9521242</v>
      </c>
      <c r="C8489" s="116" t="s">
        <v>11169</v>
      </c>
      <c r="D8489" s="116" t="s">
        <v>1470</v>
      </c>
      <c r="E8489" s="116" t="s">
        <v>216</v>
      </c>
      <c r="F8489" s="117">
        <v>46055</v>
      </c>
      <c r="G8489" s="118" t="s">
        <v>105</v>
      </c>
      <c r="H8489" s="119" t="s">
        <v>132</v>
      </c>
      <c r="I8489" s="116" t="s">
        <v>152</v>
      </c>
      <c r="J8489" s="116" t="s">
        <v>2781</v>
      </c>
      <c r="K8489" s="116" t="s">
        <v>2781</v>
      </c>
      <c r="L8489" s="116" t="s">
        <v>181</v>
      </c>
      <c r="M8489" s="116" t="s">
        <v>177</v>
      </c>
      <c r="N8489" s="116" t="s">
        <v>255</v>
      </c>
      <c r="O8489" s="118">
        <v>3006</v>
      </c>
      <c r="P8489" s="118" t="s">
        <v>114</v>
      </c>
    </row>
    <row r="8490" spans="2:16" x14ac:dyDescent="0.45">
      <c r="B8490" s="115">
        <v>628996181</v>
      </c>
      <c r="C8490" s="116" t="s">
        <v>11170</v>
      </c>
      <c r="D8490" s="116" t="s">
        <v>440</v>
      </c>
      <c r="E8490" s="116" t="s">
        <v>216</v>
      </c>
      <c r="F8490" s="117">
        <v>46055</v>
      </c>
      <c r="G8490" s="118" t="s">
        <v>105</v>
      </c>
      <c r="H8490" s="119" t="s">
        <v>132</v>
      </c>
      <c r="I8490" s="116" t="s">
        <v>148</v>
      </c>
      <c r="J8490" s="116" t="s">
        <v>2993</v>
      </c>
      <c r="K8490" s="116" t="s">
        <v>2993</v>
      </c>
      <c r="L8490" s="116" t="s">
        <v>183</v>
      </c>
      <c r="M8490" s="116" t="s">
        <v>183</v>
      </c>
      <c r="N8490" s="116" t="s">
        <v>183</v>
      </c>
      <c r="O8490" s="118">
        <v>2609</v>
      </c>
      <c r="P8490" s="118" t="s">
        <v>114</v>
      </c>
    </row>
    <row r="8491" spans="2:16" x14ac:dyDescent="0.45">
      <c r="B8491" s="115">
        <v>651245644</v>
      </c>
      <c r="C8491" s="116" t="s">
        <v>11171</v>
      </c>
      <c r="D8491" s="116" t="s">
        <v>734</v>
      </c>
      <c r="E8491" s="116" t="s">
        <v>216</v>
      </c>
      <c r="F8491" s="117">
        <v>46055</v>
      </c>
      <c r="G8491" s="118" t="s">
        <v>105</v>
      </c>
      <c r="H8491" s="119" t="s">
        <v>132</v>
      </c>
      <c r="I8491" s="116" t="s">
        <v>147</v>
      </c>
      <c r="J8491" s="116" t="s">
        <v>2523</v>
      </c>
      <c r="K8491" s="116" t="s">
        <v>2698</v>
      </c>
      <c r="L8491" s="116" t="s">
        <v>176</v>
      </c>
      <c r="M8491" s="116" t="s">
        <v>176</v>
      </c>
      <c r="N8491" s="116" t="s">
        <v>359</v>
      </c>
      <c r="O8491" s="118">
        <v>2176</v>
      </c>
      <c r="P8491" s="118" t="s">
        <v>114</v>
      </c>
    </row>
    <row r="8492" spans="2:16" x14ac:dyDescent="0.45">
      <c r="B8492" s="115">
        <v>442419</v>
      </c>
      <c r="C8492" s="116" t="s">
        <v>11172</v>
      </c>
      <c r="D8492" s="116" t="s">
        <v>2209</v>
      </c>
      <c r="E8492" s="116" t="s">
        <v>216</v>
      </c>
      <c r="F8492" s="117">
        <v>46056</v>
      </c>
      <c r="G8492" s="118" t="s">
        <v>105</v>
      </c>
      <c r="H8492" s="119" t="s">
        <v>132</v>
      </c>
      <c r="I8492" s="116" t="s">
        <v>155</v>
      </c>
      <c r="J8492" s="116" t="s">
        <v>2504</v>
      </c>
      <c r="K8492" s="116" t="s">
        <v>2505</v>
      </c>
      <c r="L8492" s="116" t="s">
        <v>176</v>
      </c>
      <c r="M8492" s="116" t="s">
        <v>176</v>
      </c>
      <c r="N8492" s="116" t="s">
        <v>287</v>
      </c>
      <c r="O8492" s="118">
        <v>2000</v>
      </c>
      <c r="P8492" s="118" t="s">
        <v>114</v>
      </c>
    </row>
    <row r="8493" spans="2:16" x14ac:dyDescent="0.45">
      <c r="B8493" s="115">
        <v>3862182</v>
      </c>
      <c r="C8493" s="116" t="s">
        <v>11173</v>
      </c>
      <c r="D8493" s="116" t="s">
        <v>2077</v>
      </c>
      <c r="E8493" s="116" t="s">
        <v>216</v>
      </c>
      <c r="F8493" s="117">
        <v>46056</v>
      </c>
      <c r="G8493" s="118" t="s">
        <v>105</v>
      </c>
      <c r="H8493" s="119" t="s">
        <v>132</v>
      </c>
      <c r="I8493" s="116" t="s">
        <v>156</v>
      </c>
      <c r="J8493" s="116" t="s">
        <v>2426</v>
      </c>
      <c r="K8493" s="116" t="s">
        <v>2803</v>
      </c>
      <c r="L8493" s="116" t="s">
        <v>176</v>
      </c>
      <c r="M8493" s="116" t="s">
        <v>176</v>
      </c>
      <c r="N8493" s="116" t="s">
        <v>390</v>
      </c>
      <c r="O8493" s="118">
        <v>2212</v>
      </c>
      <c r="P8493" s="118" t="s">
        <v>114</v>
      </c>
    </row>
    <row r="8494" spans="2:16" x14ac:dyDescent="0.45">
      <c r="B8494" s="115">
        <v>79436927</v>
      </c>
      <c r="C8494" s="116" t="s">
        <v>11174</v>
      </c>
      <c r="D8494" s="116" t="s">
        <v>1547</v>
      </c>
      <c r="E8494" s="116" t="s">
        <v>216</v>
      </c>
      <c r="F8494" s="117">
        <v>46056</v>
      </c>
      <c r="G8494" s="118" t="s">
        <v>105</v>
      </c>
      <c r="H8494" s="119" t="s">
        <v>132</v>
      </c>
      <c r="I8494" s="116" t="s">
        <v>159</v>
      </c>
      <c r="J8494" s="116" t="s">
        <v>2499</v>
      </c>
      <c r="K8494" s="116" t="s">
        <v>2893</v>
      </c>
      <c r="L8494" s="116" t="s">
        <v>176</v>
      </c>
      <c r="M8494" s="116" t="s">
        <v>176</v>
      </c>
      <c r="N8494" s="116" t="s">
        <v>287</v>
      </c>
      <c r="O8494" s="118">
        <v>2016</v>
      </c>
      <c r="P8494" s="118" t="s">
        <v>114</v>
      </c>
    </row>
    <row r="8495" spans="2:16" x14ac:dyDescent="0.45">
      <c r="B8495" s="115">
        <v>129597002</v>
      </c>
      <c r="C8495" s="116" t="s">
        <v>11175</v>
      </c>
      <c r="D8495" s="116" t="s">
        <v>513</v>
      </c>
      <c r="E8495" s="116" t="s">
        <v>216</v>
      </c>
      <c r="F8495" s="117">
        <v>46056</v>
      </c>
      <c r="G8495" s="118" t="s">
        <v>105</v>
      </c>
      <c r="H8495" s="119" t="s">
        <v>132</v>
      </c>
      <c r="I8495" s="116" t="s">
        <v>156</v>
      </c>
      <c r="J8495" s="116" t="s">
        <v>2859</v>
      </c>
      <c r="K8495" s="116" t="s">
        <v>2859</v>
      </c>
      <c r="L8495" s="116" t="s">
        <v>176</v>
      </c>
      <c r="M8495" s="116" t="s">
        <v>176</v>
      </c>
      <c r="N8495" s="116" t="s">
        <v>287</v>
      </c>
      <c r="O8495" s="118">
        <v>2000</v>
      </c>
      <c r="P8495" s="118" t="s">
        <v>114</v>
      </c>
    </row>
    <row r="8496" spans="2:16" x14ac:dyDescent="0.45">
      <c r="B8496" s="115">
        <v>636399436</v>
      </c>
      <c r="C8496" s="116" t="s">
        <v>11176</v>
      </c>
      <c r="D8496" s="116" t="s">
        <v>2319</v>
      </c>
      <c r="E8496" s="116" t="s">
        <v>216</v>
      </c>
      <c r="F8496" s="117">
        <v>46056</v>
      </c>
      <c r="G8496" s="118" t="s">
        <v>105</v>
      </c>
      <c r="H8496" s="119" t="s">
        <v>132</v>
      </c>
      <c r="I8496" s="116" t="s">
        <v>152</v>
      </c>
      <c r="J8496" s="116" t="s">
        <v>2562</v>
      </c>
      <c r="K8496" s="116" t="s">
        <v>2563</v>
      </c>
      <c r="L8496" s="116" t="s">
        <v>176</v>
      </c>
      <c r="M8496" s="116" t="s">
        <v>176</v>
      </c>
      <c r="N8496" s="116" t="s">
        <v>225</v>
      </c>
      <c r="O8496" s="118">
        <v>2064</v>
      </c>
      <c r="P8496" s="118" t="s">
        <v>114</v>
      </c>
    </row>
    <row r="8497" spans="2:16" x14ac:dyDescent="0.45">
      <c r="B8497" s="115">
        <v>650467333</v>
      </c>
      <c r="C8497" s="116" t="s">
        <v>11177</v>
      </c>
      <c r="D8497" s="116" t="s">
        <v>6874</v>
      </c>
      <c r="E8497" s="116" t="s">
        <v>216</v>
      </c>
      <c r="F8497" s="117">
        <v>46056</v>
      </c>
      <c r="G8497" s="118" t="s">
        <v>105</v>
      </c>
      <c r="H8497" s="119" t="s">
        <v>132</v>
      </c>
      <c r="I8497" s="116" t="s">
        <v>161</v>
      </c>
      <c r="J8497" s="116" t="s">
        <v>2938</v>
      </c>
      <c r="K8497" s="116" t="s">
        <v>2938</v>
      </c>
      <c r="L8497" s="116" t="s">
        <v>177</v>
      </c>
      <c r="M8497" s="116" t="s">
        <v>177</v>
      </c>
      <c r="N8497" s="116" t="s">
        <v>620</v>
      </c>
      <c r="O8497" s="118">
        <v>3025</v>
      </c>
      <c r="P8497" s="118" t="s">
        <v>114</v>
      </c>
    </row>
    <row r="8498" spans="2:16" x14ac:dyDescent="0.45">
      <c r="B8498" s="115">
        <v>467738</v>
      </c>
      <c r="C8498" s="116" t="s">
        <v>11178</v>
      </c>
      <c r="D8498" s="116" t="s">
        <v>1666</v>
      </c>
      <c r="E8498" s="116" t="s">
        <v>216</v>
      </c>
      <c r="F8498" s="117">
        <v>46057</v>
      </c>
      <c r="G8498" s="118" t="s">
        <v>105</v>
      </c>
      <c r="H8498" s="119" t="s">
        <v>132</v>
      </c>
      <c r="I8498" s="116" t="s">
        <v>155</v>
      </c>
      <c r="J8498" s="116" t="s">
        <v>2504</v>
      </c>
      <c r="K8498" s="116" t="s">
        <v>2505</v>
      </c>
      <c r="L8498" s="116" t="s">
        <v>176</v>
      </c>
      <c r="M8498" s="116" t="s">
        <v>176</v>
      </c>
      <c r="N8498" s="116" t="s">
        <v>462</v>
      </c>
      <c r="O8498" s="118">
        <v>2147</v>
      </c>
      <c r="P8498" s="118" t="s">
        <v>114</v>
      </c>
    </row>
    <row r="8499" spans="2:16" x14ac:dyDescent="0.45">
      <c r="B8499" s="115">
        <v>94204672</v>
      </c>
      <c r="C8499" s="116" t="s">
        <v>11179</v>
      </c>
      <c r="D8499" s="116" t="s">
        <v>781</v>
      </c>
      <c r="E8499" s="116" t="s">
        <v>216</v>
      </c>
      <c r="F8499" s="117">
        <v>46057</v>
      </c>
      <c r="G8499" s="118" t="s">
        <v>105</v>
      </c>
      <c r="H8499" s="119" t="s">
        <v>132</v>
      </c>
      <c r="I8499" s="116" t="s">
        <v>143</v>
      </c>
      <c r="J8499" s="116" t="s">
        <v>2647</v>
      </c>
      <c r="K8499" s="116" t="s">
        <v>2648</v>
      </c>
      <c r="L8499" s="116" t="s">
        <v>176</v>
      </c>
      <c r="M8499" s="116" t="s">
        <v>176</v>
      </c>
      <c r="N8499" s="116" t="s">
        <v>287</v>
      </c>
      <c r="O8499" s="118">
        <v>2000</v>
      </c>
      <c r="P8499" s="118" t="s">
        <v>114</v>
      </c>
    </row>
    <row r="8500" spans="2:16" x14ac:dyDescent="0.45">
      <c r="B8500" s="115">
        <v>96164215</v>
      </c>
      <c r="C8500" s="116" t="s">
        <v>11180</v>
      </c>
      <c r="D8500" s="116" t="s">
        <v>781</v>
      </c>
      <c r="E8500" s="116" t="s">
        <v>216</v>
      </c>
      <c r="F8500" s="117">
        <v>46057</v>
      </c>
      <c r="G8500" s="118" t="s">
        <v>105</v>
      </c>
      <c r="H8500" s="119" t="s">
        <v>132</v>
      </c>
      <c r="I8500" s="116" t="s">
        <v>147</v>
      </c>
      <c r="J8500" s="116" t="s">
        <v>2539</v>
      </c>
      <c r="K8500" s="116" t="s">
        <v>2720</v>
      </c>
      <c r="L8500" s="116" t="s">
        <v>176</v>
      </c>
      <c r="M8500" s="116" t="s">
        <v>176</v>
      </c>
      <c r="N8500" s="116" t="s">
        <v>287</v>
      </c>
      <c r="O8500" s="118">
        <v>2000</v>
      </c>
      <c r="P8500" s="118" t="s">
        <v>114</v>
      </c>
    </row>
    <row r="8501" spans="2:16" x14ac:dyDescent="0.45">
      <c r="B8501" s="115">
        <v>101054219</v>
      </c>
      <c r="C8501" s="116" t="s">
        <v>11181</v>
      </c>
      <c r="D8501" s="116" t="s">
        <v>781</v>
      </c>
      <c r="E8501" s="116" t="s">
        <v>216</v>
      </c>
      <c r="F8501" s="117">
        <v>46057</v>
      </c>
      <c r="G8501" s="118" t="s">
        <v>105</v>
      </c>
      <c r="H8501" s="119" t="s">
        <v>132</v>
      </c>
      <c r="I8501" s="116" t="s">
        <v>151</v>
      </c>
      <c r="J8501" s="116" t="s">
        <v>3406</v>
      </c>
      <c r="K8501" s="116" t="s">
        <v>3406</v>
      </c>
      <c r="L8501" s="116" t="s">
        <v>176</v>
      </c>
      <c r="M8501" s="116" t="s">
        <v>176</v>
      </c>
      <c r="N8501" s="116" t="s">
        <v>287</v>
      </c>
      <c r="O8501" s="118">
        <v>2000</v>
      </c>
      <c r="P8501" s="118" t="s">
        <v>114</v>
      </c>
    </row>
    <row r="8502" spans="2:16" x14ac:dyDescent="0.45">
      <c r="B8502" s="115">
        <v>8486897</v>
      </c>
      <c r="C8502" s="116" t="s">
        <v>11182</v>
      </c>
      <c r="D8502" s="116" t="s">
        <v>827</v>
      </c>
      <c r="E8502" s="116" t="s">
        <v>216</v>
      </c>
      <c r="F8502" s="117">
        <v>46058</v>
      </c>
      <c r="G8502" s="118" t="s">
        <v>105</v>
      </c>
      <c r="H8502" s="119" t="s">
        <v>132</v>
      </c>
      <c r="I8502" s="116" t="s">
        <v>158</v>
      </c>
      <c r="J8502" s="116" t="s">
        <v>2518</v>
      </c>
      <c r="K8502" s="116" t="s">
        <v>2764</v>
      </c>
      <c r="L8502" s="116" t="s">
        <v>183</v>
      </c>
      <c r="M8502" s="116" t="s">
        <v>176</v>
      </c>
      <c r="N8502" s="116" t="s">
        <v>1386</v>
      </c>
      <c r="O8502" s="118">
        <v>2622</v>
      </c>
      <c r="P8502" s="118" t="s">
        <v>114</v>
      </c>
    </row>
    <row r="8503" spans="2:16" x14ac:dyDescent="0.45">
      <c r="B8503" s="115">
        <v>10315527</v>
      </c>
      <c r="C8503" s="116" t="s">
        <v>11183</v>
      </c>
      <c r="D8503" s="116" t="s">
        <v>11184</v>
      </c>
      <c r="E8503" s="116" t="s">
        <v>216</v>
      </c>
      <c r="F8503" s="117">
        <v>46058</v>
      </c>
      <c r="G8503" s="118" t="s">
        <v>105</v>
      </c>
      <c r="H8503" s="119" t="s">
        <v>132</v>
      </c>
      <c r="I8503" s="116" t="s">
        <v>143</v>
      </c>
      <c r="J8503" s="116" t="s">
        <v>2941</v>
      </c>
      <c r="K8503" s="116" t="s">
        <v>2941</v>
      </c>
      <c r="L8503" s="116" t="s">
        <v>178</v>
      </c>
      <c r="M8503" s="116" t="s">
        <v>178</v>
      </c>
      <c r="N8503" s="116" t="s">
        <v>244</v>
      </c>
      <c r="O8503" s="118">
        <v>4216</v>
      </c>
      <c r="P8503" s="118" t="s">
        <v>114</v>
      </c>
    </row>
    <row r="8504" spans="2:16" x14ac:dyDescent="0.45">
      <c r="B8504" s="115">
        <v>82572174</v>
      </c>
      <c r="C8504" s="116" t="s">
        <v>11185</v>
      </c>
      <c r="D8504" s="116" t="s">
        <v>7145</v>
      </c>
      <c r="E8504" s="116" t="s">
        <v>216</v>
      </c>
      <c r="F8504" s="117">
        <v>46058</v>
      </c>
      <c r="G8504" s="118" t="s">
        <v>105</v>
      </c>
      <c r="H8504" s="119" t="s">
        <v>132</v>
      </c>
      <c r="I8504" s="116" t="s">
        <v>153</v>
      </c>
      <c r="J8504" s="116" t="s">
        <v>3012</v>
      </c>
      <c r="K8504" s="116" t="s">
        <v>7867</v>
      </c>
      <c r="L8504" s="116" t="s">
        <v>177</v>
      </c>
      <c r="M8504" s="116" t="s">
        <v>177</v>
      </c>
      <c r="N8504" s="116" t="s">
        <v>255</v>
      </c>
      <c r="O8504" s="118">
        <v>3057</v>
      </c>
      <c r="P8504" s="118" t="s">
        <v>113</v>
      </c>
    </row>
    <row r="8505" spans="2:16" x14ac:dyDescent="0.45">
      <c r="B8505" s="115">
        <v>147990056</v>
      </c>
      <c r="C8505" s="116" t="s">
        <v>11186</v>
      </c>
      <c r="D8505" s="116" t="s">
        <v>232</v>
      </c>
      <c r="E8505" s="116" t="s">
        <v>216</v>
      </c>
      <c r="F8505" s="117">
        <v>46058</v>
      </c>
      <c r="G8505" s="118" t="s">
        <v>105</v>
      </c>
      <c r="H8505" s="119" t="s">
        <v>132</v>
      </c>
      <c r="I8505" s="116" t="s">
        <v>159</v>
      </c>
      <c r="J8505" s="116" t="s">
        <v>2499</v>
      </c>
      <c r="K8505" s="116" t="s">
        <v>3894</v>
      </c>
      <c r="L8505" s="116" t="s">
        <v>177</v>
      </c>
      <c r="M8505" s="116" t="s">
        <v>177</v>
      </c>
      <c r="N8505" s="116" t="s">
        <v>346</v>
      </c>
      <c r="O8505" s="118">
        <v>3672</v>
      </c>
      <c r="P8505" s="118" t="s">
        <v>114</v>
      </c>
    </row>
    <row r="8506" spans="2:16" x14ac:dyDescent="0.45">
      <c r="B8506" s="115">
        <v>671660763</v>
      </c>
      <c r="C8506" s="116" t="s">
        <v>11187</v>
      </c>
      <c r="D8506" s="116" t="s">
        <v>741</v>
      </c>
      <c r="E8506" s="116" t="s">
        <v>216</v>
      </c>
      <c r="F8506" s="117">
        <v>46058</v>
      </c>
      <c r="G8506" s="118" t="s">
        <v>105</v>
      </c>
      <c r="H8506" s="119" t="s">
        <v>132</v>
      </c>
      <c r="I8506" s="116" t="s">
        <v>159</v>
      </c>
      <c r="J8506" s="116" t="s">
        <v>2630</v>
      </c>
      <c r="K8506" s="116" t="s">
        <v>3340</v>
      </c>
      <c r="L8506" s="116" t="s">
        <v>177</v>
      </c>
      <c r="M8506" s="116" t="s">
        <v>177</v>
      </c>
      <c r="N8506" s="116" t="s">
        <v>255</v>
      </c>
      <c r="O8506" s="118">
        <v>3070</v>
      </c>
      <c r="P8506" s="118" t="s">
        <v>114</v>
      </c>
    </row>
    <row r="8507" spans="2:16" x14ac:dyDescent="0.45">
      <c r="B8507" s="115">
        <v>8468997</v>
      </c>
      <c r="C8507" s="116" t="s">
        <v>11188</v>
      </c>
      <c r="D8507" s="116" t="s">
        <v>2419</v>
      </c>
      <c r="E8507" s="116" t="s">
        <v>216</v>
      </c>
      <c r="F8507" s="117">
        <v>46059</v>
      </c>
      <c r="G8507" s="118" t="s">
        <v>105</v>
      </c>
      <c r="H8507" s="119" t="s">
        <v>132</v>
      </c>
      <c r="I8507" s="116" t="s">
        <v>150</v>
      </c>
      <c r="J8507" s="116" t="s">
        <v>2494</v>
      </c>
      <c r="K8507" s="116" t="s">
        <v>2495</v>
      </c>
      <c r="L8507" s="116" t="s">
        <v>183</v>
      </c>
      <c r="M8507" s="116" t="s">
        <v>176</v>
      </c>
      <c r="N8507" s="116" t="s">
        <v>287</v>
      </c>
      <c r="O8507" s="118">
        <v>2000</v>
      </c>
      <c r="P8507" s="118" t="s">
        <v>114</v>
      </c>
    </row>
    <row r="8508" spans="2:16" x14ac:dyDescent="0.45">
      <c r="B8508" s="115">
        <v>10307025</v>
      </c>
      <c r="C8508" s="116" t="s">
        <v>11189</v>
      </c>
      <c r="D8508" s="116" t="s">
        <v>11190</v>
      </c>
      <c r="E8508" s="116" t="s">
        <v>216</v>
      </c>
      <c r="F8508" s="117">
        <v>46059</v>
      </c>
      <c r="G8508" s="118" t="s">
        <v>105</v>
      </c>
      <c r="H8508" s="119" t="s">
        <v>132</v>
      </c>
      <c r="I8508" s="116" t="s">
        <v>159</v>
      </c>
      <c r="J8508" s="116" t="s">
        <v>2630</v>
      </c>
      <c r="K8508" s="116" t="s">
        <v>2631</v>
      </c>
      <c r="L8508" s="116" t="s">
        <v>178</v>
      </c>
      <c r="M8508" s="116" t="s">
        <v>178</v>
      </c>
      <c r="N8508" s="116" t="s">
        <v>767</v>
      </c>
      <c r="O8508" s="118">
        <v>4122</v>
      </c>
      <c r="P8508" s="118" t="s">
        <v>113</v>
      </c>
    </row>
    <row r="8509" spans="2:16" x14ac:dyDescent="0.45">
      <c r="B8509" s="115">
        <v>8123457</v>
      </c>
      <c r="C8509" s="116" t="s">
        <v>11191</v>
      </c>
      <c r="D8509" s="116" t="s">
        <v>5998</v>
      </c>
      <c r="E8509" s="116" t="s">
        <v>216</v>
      </c>
      <c r="F8509" s="117">
        <v>46062</v>
      </c>
      <c r="G8509" s="118" t="s">
        <v>105</v>
      </c>
      <c r="H8509" s="119" t="s">
        <v>132</v>
      </c>
      <c r="I8509" s="116" t="s">
        <v>161</v>
      </c>
      <c r="J8509" s="116" t="s">
        <v>2844</v>
      </c>
      <c r="K8509" s="116" t="s">
        <v>2845</v>
      </c>
      <c r="L8509" s="116" t="s">
        <v>179</v>
      </c>
      <c r="M8509" s="116" t="s">
        <v>179</v>
      </c>
      <c r="N8509" s="116" t="s">
        <v>694</v>
      </c>
      <c r="O8509" s="118">
        <v>5007</v>
      </c>
      <c r="P8509" s="118" t="s">
        <v>114</v>
      </c>
    </row>
    <row r="8510" spans="2:16" x14ac:dyDescent="0.45">
      <c r="B8510" s="115">
        <v>621106876</v>
      </c>
      <c r="C8510" s="116" t="s">
        <v>11192</v>
      </c>
      <c r="D8510" s="116" t="s">
        <v>648</v>
      </c>
      <c r="E8510" s="116" t="s">
        <v>216</v>
      </c>
      <c r="F8510" s="117">
        <v>46062</v>
      </c>
      <c r="G8510" s="118" t="s">
        <v>105</v>
      </c>
      <c r="H8510" s="119" t="s">
        <v>132</v>
      </c>
      <c r="I8510" s="116" t="s">
        <v>158</v>
      </c>
      <c r="J8510" s="116" t="s">
        <v>2518</v>
      </c>
      <c r="K8510" s="116" t="s">
        <v>2764</v>
      </c>
      <c r="L8510" s="116" t="s">
        <v>177</v>
      </c>
      <c r="M8510" s="116" t="s">
        <v>177</v>
      </c>
      <c r="N8510" s="116" t="s">
        <v>379</v>
      </c>
      <c r="O8510" s="118">
        <v>3124</v>
      </c>
      <c r="P8510" s="118" t="s">
        <v>114</v>
      </c>
    </row>
    <row r="8511" spans="2:16" x14ac:dyDescent="0.45">
      <c r="B8511" s="115">
        <v>625062393</v>
      </c>
      <c r="C8511" s="116" t="s">
        <v>11193</v>
      </c>
      <c r="D8511" s="116" t="s">
        <v>9208</v>
      </c>
      <c r="E8511" s="116" t="s">
        <v>216</v>
      </c>
      <c r="F8511" s="117">
        <v>46062</v>
      </c>
      <c r="G8511" s="118" t="s">
        <v>105</v>
      </c>
      <c r="H8511" s="119" t="s">
        <v>132</v>
      </c>
      <c r="I8511" s="116" t="s">
        <v>147</v>
      </c>
      <c r="J8511" s="116" t="s">
        <v>2539</v>
      </c>
      <c r="K8511" s="116" t="s">
        <v>2540</v>
      </c>
      <c r="L8511" s="116" t="s">
        <v>176</v>
      </c>
      <c r="M8511" s="116" t="s">
        <v>176</v>
      </c>
      <c r="N8511" s="116" t="s">
        <v>390</v>
      </c>
      <c r="O8511" s="118">
        <v>2210</v>
      </c>
      <c r="P8511" s="118" t="s">
        <v>114</v>
      </c>
    </row>
    <row r="8512" spans="2:16" x14ac:dyDescent="0.45">
      <c r="B8512" s="115">
        <v>628956392</v>
      </c>
      <c r="C8512" s="116" t="s">
        <v>11194</v>
      </c>
      <c r="D8512" s="116" t="s">
        <v>314</v>
      </c>
      <c r="E8512" s="116" t="s">
        <v>216</v>
      </c>
      <c r="F8512" s="117">
        <v>46062</v>
      </c>
      <c r="G8512" s="118" t="s">
        <v>105</v>
      </c>
      <c r="H8512" s="119" t="s">
        <v>132</v>
      </c>
      <c r="I8512" s="116" t="s">
        <v>156</v>
      </c>
      <c r="J8512" s="116" t="s">
        <v>2426</v>
      </c>
      <c r="K8512" s="116" t="s">
        <v>2542</v>
      </c>
      <c r="L8512" s="116" t="s">
        <v>176</v>
      </c>
      <c r="M8512" s="116" t="s">
        <v>176</v>
      </c>
      <c r="N8512" s="116" t="s">
        <v>225</v>
      </c>
      <c r="O8512" s="118">
        <v>2060</v>
      </c>
      <c r="P8512" s="118" t="s">
        <v>114</v>
      </c>
    </row>
    <row r="8513" spans="2:16" x14ac:dyDescent="0.45">
      <c r="B8513" s="115">
        <v>637939925</v>
      </c>
      <c r="C8513" s="116" t="s">
        <v>11195</v>
      </c>
      <c r="D8513" s="116" t="s">
        <v>11196</v>
      </c>
      <c r="E8513" s="116" t="s">
        <v>216</v>
      </c>
      <c r="F8513" s="117">
        <v>46062</v>
      </c>
      <c r="G8513" s="118" t="s">
        <v>105</v>
      </c>
      <c r="H8513" s="119" t="s">
        <v>132</v>
      </c>
      <c r="I8513" s="116" t="s">
        <v>150</v>
      </c>
      <c r="J8513" s="116" t="s">
        <v>2555</v>
      </c>
      <c r="K8513" s="116" t="s">
        <v>2556</v>
      </c>
      <c r="L8513" s="116" t="s">
        <v>179</v>
      </c>
      <c r="M8513" s="116" t="s">
        <v>179</v>
      </c>
      <c r="N8513" s="116" t="s">
        <v>221</v>
      </c>
      <c r="O8513" s="118">
        <v>5067</v>
      </c>
      <c r="P8513" s="118" t="s">
        <v>113</v>
      </c>
    </row>
    <row r="8514" spans="2:16" x14ac:dyDescent="0.45">
      <c r="B8514" s="115">
        <v>1779200</v>
      </c>
      <c r="C8514" s="116" t="s">
        <v>11197</v>
      </c>
      <c r="D8514" s="116" t="s">
        <v>1040</v>
      </c>
      <c r="E8514" s="116" t="s">
        <v>216</v>
      </c>
      <c r="F8514" s="117">
        <v>46063</v>
      </c>
      <c r="G8514" s="118" t="s">
        <v>105</v>
      </c>
      <c r="H8514" s="119" t="s">
        <v>132</v>
      </c>
      <c r="I8514" s="116" t="s">
        <v>143</v>
      </c>
      <c r="J8514" s="116" t="s">
        <v>2941</v>
      </c>
      <c r="K8514" s="116" t="s">
        <v>2941</v>
      </c>
      <c r="L8514" s="116" t="s">
        <v>176</v>
      </c>
      <c r="M8514" s="116" t="s">
        <v>176</v>
      </c>
      <c r="N8514" s="116" t="s">
        <v>1276</v>
      </c>
      <c r="O8514" s="118">
        <v>2450</v>
      </c>
      <c r="P8514" s="118" t="s">
        <v>114</v>
      </c>
    </row>
    <row r="8515" spans="2:16" x14ac:dyDescent="0.45">
      <c r="B8515" s="115">
        <v>10654841</v>
      </c>
      <c r="C8515" s="116" t="s">
        <v>11198</v>
      </c>
      <c r="D8515" s="116" t="s">
        <v>408</v>
      </c>
      <c r="E8515" s="116" t="s">
        <v>216</v>
      </c>
      <c r="F8515" s="117">
        <v>46063</v>
      </c>
      <c r="G8515" s="118" t="s">
        <v>105</v>
      </c>
      <c r="H8515" s="119" t="s">
        <v>132</v>
      </c>
      <c r="I8515" s="116" t="s">
        <v>155</v>
      </c>
      <c r="J8515" s="116" t="s">
        <v>2504</v>
      </c>
      <c r="K8515" s="116" t="s">
        <v>2505</v>
      </c>
      <c r="L8515" s="116" t="s">
        <v>178</v>
      </c>
      <c r="M8515" s="116" t="s">
        <v>178</v>
      </c>
      <c r="N8515" s="116" t="s">
        <v>244</v>
      </c>
      <c r="O8515" s="118">
        <v>4213</v>
      </c>
      <c r="P8515" s="118" t="s">
        <v>113</v>
      </c>
    </row>
    <row r="8516" spans="2:16" x14ac:dyDescent="0.45">
      <c r="B8516" s="115">
        <v>134402467</v>
      </c>
      <c r="C8516" s="116" t="s">
        <v>11199</v>
      </c>
      <c r="D8516" s="116" t="s">
        <v>3164</v>
      </c>
      <c r="E8516" s="116" t="s">
        <v>216</v>
      </c>
      <c r="F8516" s="117">
        <v>46063</v>
      </c>
      <c r="G8516" s="118" t="s">
        <v>105</v>
      </c>
      <c r="H8516" s="119" t="s">
        <v>132</v>
      </c>
      <c r="I8516" s="116" t="s">
        <v>153</v>
      </c>
      <c r="J8516" s="116" t="s">
        <v>5908</v>
      </c>
      <c r="K8516" s="116" t="s">
        <v>7966</v>
      </c>
      <c r="L8516" s="116" t="s">
        <v>178</v>
      </c>
      <c r="M8516" s="116" t="s">
        <v>178</v>
      </c>
      <c r="N8516" s="116" t="s">
        <v>2333</v>
      </c>
      <c r="O8516" s="118">
        <v>4207</v>
      </c>
      <c r="P8516" s="118" t="s">
        <v>113</v>
      </c>
    </row>
    <row r="8517" spans="2:16" x14ac:dyDescent="0.45">
      <c r="B8517" s="115">
        <v>621559215</v>
      </c>
      <c r="C8517" s="116" t="s">
        <v>11200</v>
      </c>
      <c r="D8517" s="116" t="s">
        <v>638</v>
      </c>
      <c r="E8517" s="116" t="s">
        <v>216</v>
      </c>
      <c r="F8517" s="117">
        <v>46063</v>
      </c>
      <c r="G8517" s="118" t="s">
        <v>105</v>
      </c>
      <c r="H8517" s="119" t="s">
        <v>132</v>
      </c>
      <c r="I8517" s="116" t="s">
        <v>150</v>
      </c>
      <c r="J8517" s="116" t="s">
        <v>2494</v>
      </c>
      <c r="K8517" s="116" t="s">
        <v>2495</v>
      </c>
      <c r="L8517" s="116" t="s">
        <v>179</v>
      </c>
      <c r="M8517" s="116" t="s">
        <v>177</v>
      </c>
      <c r="N8517" s="116" t="s">
        <v>2008</v>
      </c>
      <c r="O8517" s="118">
        <v>3350</v>
      </c>
      <c r="P8517" s="118" t="s">
        <v>114</v>
      </c>
    </row>
    <row r="8518" spans="2:16" x14ac:dyDescent="0.45">
      <c r="B8518" s="115">
        <v>768454</v>
      </c>
      <c r="C8518" s="116" t="s">
        <v>11201</v>
      </c>
      <c r="D8518" s="116" t="s">
        <v>7131</v>
      </c>
      <c r="E8518" s="116" t="s">
        <v>216</v>
      </c>
      <c r="F8518" s="117">
        <v>46064</v>
      </c>
      <c r="G8518" s="118" t="s">
        <v>105</v>
      </c>
      <c r="H8518" s="119" t="s">
        <v>132</v>
      </c>
      <c r="I8518" s="116" t="s">
        <v>155</v>
      </c>
      <c r="J8518" s="116" t="s">
        <v>2504</v>
      </c>
      <c r="K8518" s="116" t="s">
        <v>2505</v>
      </c>
      <c r="L8518" s="116" t="s">
        <v>176</v>
      </c>
      <c r="M8518" s="116" t="s">
        <v>176</v>
      </c>
      <c r="N8518" s="116" t="s">
        <v>287</v>
      </c>
      <c r="O8518" s="118">
        <v>2000</v>
      </c>
      <c r="P8518" s="118" t="s">
        <v>114</v>
      </c>
    </row>
    <row r="8519" spans="2:16" x14ac:dyDescent="0.45">
      <c r="B8519" s="115">
        <v>1099109</v>
      </c>
      <c r="C8519" s="116" t="s">
        <v>11202</v>
      </c>
      <c r="D8519" s="116" t="s">
        <v>797</v>
      </c>
      <c r="E8519" s="116" t="s">
        <v>216</v>
      </c>
      <c r="F8519" s="117">
        <v>46064</v>
      </c>
      <c r="G8519" s="118" t="s">
        <v>105</v>
      </c>
      <c r="H8519" s="119" t="s">
        <v>132</v>
      </c>
      <c r="I8519" s="116" t="s">
        <v>150</v>
      </c>
      <c r="J8519" s="116" t="s">
        <v>2494</v>
      </c>
      <c r="K8519" s="116" t="s">
        <v>2495</v>
      </c>
      <c r="L8519" s="116" t="s">
        <v>176</v>
      </c>
      <c r="M8519" s="116" t="s">
        <v>179</v>
      </c>
      <c r="N8519" s="116" t="s">
        <v>221</v>
      </c>
      <c r="O8519" s="118">
        <v>5069</v>
      </c>
      <c r="P8519" s="118" t="s">
        <v>114</v>
      </c>
    </row>
    <row r="8520" spans="2:16" x14ac:dyDescent="0.45">
      <c r="B8520" s="115">
        <v>2633481</v>
      </c>
      <c r="C8520" s="116" t="s">
        <v>11203</v>
      </c>
      <c r="D8520" s="116" t="s">
        <v>314</v>
      </c>
      <c r="E8520" s="116" t="s">
        <v>216</v>
      </c>
      <c r="F8520" s="117">
        <v>46064</v>
      </c>
      <c r="G8520" s="118" t="s">
        <v>105</v>
      </c>
      <c r="H8520" s="119" t="s">
        <v>132</v>
      </c>
      <c r="I8520" s="116" t="s">
        <v>155</v>
      </c>
      <c r="J8520" s="116" t="s">
        <v>2504</v>
      </c>
      <c r="K8520" s="116" t="s">
        <v>2505</v>
      </c>
      <c r="L8520" s="116" t="s">
        <v>176</v>
      </c>
      <c r="M8520" s="116" t="s">
        <v>176</v>
      </c>
      <c r="N8520" s="116" t="s">
        <v>287</v>
      </c>
      <c r="O8520" s="118">
        <v>2000</v>
      </c>
      <c r="P8520" s="118" t="s">
        <v>114</v>
      </c>
    </row>
    <row r="8521" spans="2:16" x14ac:dyDescent="0.45">
      <c r="B8521" s="115">
        <v>8551200</v>
      </c>
      <c r="C8521" s="116" t="s">
        <v>11204</v>
      </c>
      <c r="D8521" s="116" t="s">
        <v>10786</v>
      </c>
      <c r="E8521" s="116" t="s">
        <v>216</v>
      </c>
      <c r="F8521" s="117">
        <v>46064</v>
      </c>
      <c r="G8521" s="118" t="s">
        <v>105</v>
      </c>
      <c r="H8521" s="119" t="s">
        <v>132</v>
      </c>
      <c r="I8521" s="116" t="s">
        <v>158</v>
      </c>
      <c r="J8521" s="116" t="s">
        <v>2518</v>
      </c>
      <c r="K8521" s="116" t="s">
        <v>2519</v>
      </c>
      <c r="L8521" s="116" t="s">
        <v>183</v>
      </c>
      <c r="M8521" s="116" t="s">
        <v>176</v>
      </c>
      <c r="N8521" s="116" t="s">
        <v>11205</v>
      </c>
      <c r="O8521" s="118">
        <v>2453</v>
      </c>
      <c r="P8521" s="118" t="s">
        <v>113</v>
      </c>
    </row>
    <row r="8522" spans="2:16" x14ac:dyDescent="0.45">
      <c r="B8522" s="115">
        <v>600182205</v>
      </c>
      <c r="C8522" s="116" t="s">
        <v>11206</v>
      </c>
      <c r="D8522" s="116" t="s">
        <v>314</v>
      </c>
      <c r="E8522" s="116" t="s">
        <v>216</v>
      </c>
      <c r="F8522" s="117">
        <v>46064</v>
      </c>
      <c r="G8522" s="118" t="s">
        <v>105</v>
      </c>
      <c r="H8522" s="119" t="s">
        <v>132</v>
      </c>
      <c r="I8522" s="116" t="s">
        <v>155</v>
      </c>
      <c r="J8522" s="116" t="s">
        <v>2504</v>
      </c>
      <c r="K8522" s="116" t="s">
        <v>2505</v>
      </c>
      <c r="L8522" s="116" t="s">
        <v>176</v>
      </c>
      <c r="M8522" s="116" t="s">
        <v>176</v>
      </c>
      <c r="N8522" s="116" t="s">
        <v>506</v>
      </c>
      <c r="O8522" s="118">
        <v>2158</v>
      </c>
      <c r="P8522" s="118" t="s">
        <v>114</v>
      </c>
    </row>
    <row r="8523" spans="2:16" x14ac:dyDescent="0.45">
      <c r="B8523" s="115">
        <v>603224120</v>
      </c>
      <c r="C8523" s="116" t="s">
        <v>11207</v>
      </c>
      <c r="D8523" s="116" t="s">
        <v>314</v>
      </c>
      <c r="E8523" s="116" t="s">
        <v>216</v>
      </c>
      <c r="F8523" s="117">
        <v>46064</v>
      </c>
      <c r="G8523" s="118" t="s">
        <v>105</v>
      </c>
      <c r="H8523" s="119" t="s">
        <v>132</v>
      </c>
      <c r="I8523" s="116" t="s">
        <v>155</v>
      </c>
      <c r="J8523" s="116" t="s">
        <v>2504</v>
      </c>
      <c r="K8523" s="116" t="s">
        <v>2505</v>
      </c>
      <c r="L8523" s="116" t="s">
        <v>176</v>
      </c>
      <c r="M8523" s="116" t="s">
        <v>176</v>
      </c>
      <c r="N8523" s="116" t="s">
        <v>506</v>
      </c>
      <c r="O8523" s="118">
        <v>2158</v>
      </c>
      <c r="P8523" s="118" t="s">
        <v>114</v>
      </c>
    </row>
    <row r="8524" spans="2:16" x14ac:dyDescent="0.45">
      <c r="B8524" s="115">
        <v>613557592</v>
      </c>
      <c r="C8524" s="116" t="s">
        <v>11208</v>
      </c>
      <c r="D8524" s="116" t="s">
        <v>648</v>
      </c>
      <c r="E8524" s="116" t="s">
        <v>216</v>
      </c>
      <c r="F8524" s="117">
        <v>46064</v>
      </c>
      <c r="G8524" s="118" t="s">
        <v>105</v>
      </c>
      <c r="H8524" s="119" t="s">
        <v>132</v>
      </c>
      <c r="I8524" s="116" t="s">
        <v>158</v>
      </c>
      <c r="J8524" s="116" t="s">
        <v>2518</v>
      </c>
      <c r="K8524" s="116" t="s">
        <v>2764</v>
      </c>
      <c r="L8524" s="116" t="s">
        <v>177</v>
      </c>
      <c r="M8524" s="116" t="s">
        <v>177</v>
      </c>
      <c r="N8524" s="116" t="s">
        <v>379</v>
      </c>
      <c r="O8524" s="118">
        <v>3124</v>
      </c>
      <c r="P8524" s="118" t="s">
        <v>114</v>
      </c>
    </row>
    <row r="8525" spans="2:16" x14ac:dyDescent="0.45">
      <c r="B8525" s="115">
        <v>628265001</v>
      </c>
      <c r="C8525" s="116" t="s">
        <v>11209</v>
      </c>
      <c r="D8525" s="116" t="s">
        <v>797</v>
      </c>
      <c r="E8525" s="116" t="s">
        <v>216</v>
      </c>
      <c r="F8525" s="117">
        <v>46064</v>
      </c>
      <c r="G8525" s="118" t="s">
        <v>105</v>
      </c>
      <c r="H8525" s="119" t="s">
        <v>132</v>
      </c>
      <c r="I8525" s="116" t="s">
        <v>153</v>
      </c>
      <c r="J8525" s="116" t="s">
        <v>8469</v>
      </c>
      <c r="K8525" s="116" t="s">
        <v>8470</v>
      </c>
      <c r="L8525" s="116" t="s">
        <v>179</v>
      </c>
      <c r="M8525" s="116" t="s">
        <v>179</v>
      </c>
      <c r="N8525" s="116" t="s">
        <v>694</v>
      </c>
      <c r="O8525" s="118">
        <v>5008</v>
      </c>
      <c r="P8525" s="118" t="s">
        <v>114</v>
      </c>
    </row>
    <row r="8526" spans="2:16" x14ac:dyDescent="0.45">
      <c r="B8526" s="115">
        <v>3164145</v>
      </c>
      <c r="C8526" s="116" t="s">
        <v>11210</v>
      </c>
      <c r="D8526" s="116" t="s">
        <v>10649</v>
      </c>
      <c r="E8526" s="116" t="s">
        <v>216</v>
      </c>
      <c r="F8526" s="117">
        <v>46065</v>
      </c>
      <c r="G8526" s="118" t="s">
        <v>105</v>
      </c>
      <c r="H8526" s="119" t="s">
        <v>132</v>
      </c>
      <c r="I8526" s="116" t="s">
        <v>151</v>
      </c>
      <c r="J8526" s="116" t="s">
        <v>2530</v>
      </c>
      <c r="K8526" s="116" t="s">
        <v>3719</v>
      </c>
      <c r="L8526" s="116" t="s">
        <v>176</v>
      </c>
      <c r="M8526" s="116" t="s">
        <v>183</v>
      </c>
      <c r="N8526" s="116" t="s">
        <v>183</v>
      </c>
      <c r="O8526" s="118">
        <v>2600</v>
      </c>
      <c r="P8526" s="118" t="s">
        <v>114</v>
      </c>
    </row>
    <row r="8527" spans="2:16" x14ac:dyDescent="0.45">
      <c r="B8527" s="115">
        <v>5800153</v>
      </c>
      <c r="C8527" s="116" t="s">
        <v>11211</v>
      </c>
      <c r="D8527" s="116" t="s">
        <v>4919</v>
      </c>
      <c r="E8527" s="116" t="s">
        <v>216</v>
      </c>
      <c r="F8527" s="117">
        <v>46065</v>
      </c>
      <c r="G8527" s="118" t="s">
        <v>105</v>
      </c>
      <c r="H8527" s="119" t="s">
        <v>132</v>
      </c>
      <c r="I8527" s="116" t="s">
        <v>155</v>
      </c>
      <c r="J8527" s="116" t="s">
        <v>2504</v>
      </c>
      <c r="K8527" s="116" t="s">
        <v>2505</v>
      </c>
      <c r="L8527" s="116" t="s">
        <v>177</v>
      </c>
      <c r="M8527" s="116" t="s">
        <v>177</v>
      </c>
      <c r="N8527" s="116" t="s">
        <v>614</v>
      </c>
      <c r="O8527" s="118">
        <v>3636</v>
      </c>
      <c r="P8527" s="118" t="s">
        <v>114</v>
      </c>
    </row>
    <row r="8528" spans="2:16" x14ac:dyDescent="0.45">
      <c r="B8528" s="115">
        <v>6981737</v>
      </c>
      <c r="C8528" s="116" t="s">
        <v>11212</v>
      </c>
      <c r="D8528" s="116" t="s">
        <v>1754</v>
      </c>
      <c r="E8528" s="116" t="s">
        <v>216</v>
      </c>
      <c r="F8528" s="117">
        <v>46065</v>
      </c>
      <c r="G8528" s="118" t="s">
        <v>105</v>
      </c>
      <c r="H8528" s="119" t="s">
        <v>132</v>
      </c>
      <c r="I8528" s="116" t="s">
        <v>143</v>
      </c>
      <c r="J8528" s="116" t="s">
        <v>2647</v>
      </c>
      <c r="K8528" s="116" t="s">
        <v>2648</v>
      </c>
      <c r="L8528" s="116" t="s">
        <v>177</v>
      </c>
      <c r="M8528" s="116" t="s">
        <v>177</v>
      </c>
      <c r="N8528" s="116" t="s">
        <v>4143</v>
      </c>
      <c r="O8528" s="118">
        <v>3111</v>
      </c>
      <c r="P8528" s="118" t="s">
        <v>114</v>
      </c>
    </row>
    <row r="8529" spans="2:16" x14ac:dyDescent="0.45">
      <c r="B8529" s="115">
        <v>7675943</v>
      </c>
      <c r="C8529" s="116" t="s">
        <v>11213</v>
      </c>
      <c r="D8529" s="116" t="s">
        <v>4133</v>
      </c>
      <c r="E8529" s="116" t="s">
        <v>216</v>
      </c>
      <c r="F8529" s="117">
        <v>46065</v>
      </c>
      <c r="G8529" s="118" t="s">
        <v>105</v>
      </c>
      <c r="H8529" s="119" t="s">
        <v>132</v>
      </c>
      <c r="I8529" s="116" t="s">
        <v>150</v>
      </c>
      <c r="J8529" s="116" t="s">
        <v>2494</v>
      </c>
      <c r="K8529" s="116" t="s">
        <v>2495</v>
      </c>
      <c r="L8529" s="116" t="s">
        <v>179</v>
      </c>
      <c r="M8529" s="116" t="s">
        <v>177</v>
      </c>
      <c r="N8529" s="116" t="s">
        <v>263</v>
      </c>
      <c r="O8529" s="118">
        <v>3228</v>
      </c>
      <c r="P8529" s="118" t="s">
        <v>114</v>
      </c>
    </row>
    <row r="8530" spans="2:16" x14ac:dyDescent="0.45">
      <c r="B8530" s="115">
        <v>130095804</v>
      </c>
      <c r="C8530" s="116" t="s">
        <v>11214</v>
      </c>
      <c r="D8530" s="116" t="s">
        <v>10411</v>
      </c>
      <c r="E8530" s="116" t="s">
        <v>216</v>
      </c>
      <c r="F8530" s="117">
        <v>46065</v>
      </c>
      <c r="G8530" s="118" t="s">
        <v>105</v>
      </c>
      <c r="H8530" s="119" t="s">
        <v>132</v>
      </c>
      <c r="I8530" s="116" t="s">
        <v>155</v>
      </c>
      <c r="J8530" s="116" t="s">
        <v>2504</v>
      </c>
      <c r="K8530" s="116" t="s">
        <v>2505</v>
      </c>
      <c r="L8530" s="116" t="s">
        <v>176</v>
      </c>
      <c r="M8530" s="116" t="s">
        <v>176</v>
      </c>
      <c r="N8530" s="116" t="s">
        <v>444</v>
      </c>
      <c r="O8530" s="118">
        <v>2350</v>
      </c>
      <c r="P8530" s="118" t="s">
        <v>114</v>
      </c>
    </row>
    <row r="8531" spans="2:16" x14ac:dyDescent="0.45">
      <c r="B8531" s="115">
        <v>156160075</v>
      </c>
      <c r="C8531" s="116" t="s">
        <v>11215</v>
      </c>
      <c r="D8531" s="116" t="s">
        <v>2114</v>
      </c>
      <c r="E8531" s="116" t="s">
        <v>216</v>
      </c>
      <c r="F8531" s="117">
        <v>46065</v>
      </c>
      <c r="G8531" s="118" t="s">
        <v>105</v>
      </c>
      <c r="H8531" s="119" t="s">
        <v>132</v>
      </c>
      <c r="I8531" s="116" t="s">
        <v>143</v>
      </c>
      <c r="J8531" s="116" t="s">
        <v>2941</v>
      </c>
      <c r="K8531" s="116" t="s">
        <v>2941</v>
      </c>
      <c r="L8531" s="116" t="s">
        <v>177</v>
      </c>
      <c r="M8531" s="116" t="s">
        <v>177</v>
      </c>
      <c r="N8531" s="116" t="s">
        <v>1025</v>
      </c>
      <c r="O8531" s="118">
        <v>3913</v>
      </c>
      <c r="P8531" s="118" t="s">
        <v>114</v>
      </c>
    </row>
    <row r="8532" spans="2:16" x14ac:dyDescent="0.45">
      <c r="B8532" s="115">
        <v>621217249</v>
      </c>
      <c r="C8532" s="116" t="s">
        <v>11216</v>
      </c>
      <c r="D8532" s="116" t="s">
        <v>262</v>
      </c>
      <c r="E8532" s="116" t="s">
        <v>216</v>
      </c>
      <c r="F8532" s="117">
        <v>46065</v>
      </c>
      <c r="G8532" s="118" t="s">
        <v>105</v>
      </c>
      <c r="H8532" s="119" t="s">
        <v>132</v>
      </c>
      <c r="I8532" s="116" t="s">
        <v>148</v>
      </c>
      <c r="J8532" s="116" t="s">
        <v>4867</v>
      </c>
      <c r="K8532" s="116" t="s">
        <v>4868</v>
      </c>
      <c r="L8532" s="116" t="s">
        <v>176</v>
      </c>
      <c r="M8532" s="116" t="s">
        <v>177</v>
      </c>
      <c r="N8532" s="116" t="s">
        <v>350</v>
      </c>
      <c r="O8532" s="118">
        <v>3047</v>
      </c>
      <c r="P8532" s="118" t="s">
        <v>114</v>
      </c>
    </row>
    <row r="8533" spans="2:16" x14ac:dyDescent="0.45">
      <c r="B8533" s="115">
        <v>659571249</v>
      </c>
      <c r="C8533" s="116" t="s">
        <v>11217</v>
      </c>
      <c r="D8533" s="116" t="s">
        <v>2976</v>
      </c>
      <c r="E8533" s="116" t="s">
        <v>216</v>
      </c>
      <c r="F8533" s="117">
        <v>46065</v>
      </c>
      <c r="G8533" s="118" t="s">
        <v>105</v>
      </c>
      <c r="H8533" s="119" t="s">
        <v>132</v>
      </c>
      <c r="I8533" s="116" t="s">
        <v>156</v>
      </c>
      <c r="J8533" s="116" t="s">
        <v>2859</v>
      </c>
      <c r="K8533" s="116" t="s">
        <v>2859</v>
      </c>
      <c r="L8533" s="116" t="s">
        <v>176</v>
      </c>
      <c r="M8533" s="116" t="s">
        <v>176</v>
      </c>
      <c r="N8533" s="116" t="s">
        <v>225</v>
      </c>
      <c r="O8533" s="118">
        <v>2060</v>
      </c>
      <c r="P8533" s="118" t="s">
        <v>114</v>
      </c>
    </row>
    <row r="8534" spans="2:16" x14ac:dyDescent="0.45">
      <c r="B8534" s="115">
        <v>248528</v>
      </c>
      <c r="C8534" s="116" t="s">
        <v>11218</v>
      </c>
      <c r="D8534" s="116" t="s">
        <v>4207</v>
      </c>
      <c r="E8534" s="116" t="s">
        <v>216</v>
      </c>
      <c r="F8534" s="117">
        <v>46066</v>
      </c>
      <c r="G8534" s="118" t="s">
        <v>105</v>
      </c>
      <c r="H8534" s="119" t="s">
        <v>132</v>
      </c>
      <c r="I8534" s="116" t="s">
        <v>161</v>
      </c>
      <c r="J8534" s="116" t="s">
        <v>3372</v>
      </c>
      <c r="K8534" s="116" t="s">
        <v>3373</v>
      </c>
      <c r="L8534" s="116" t="s">
        <v>176</v>
      </c>
      <c r="M8534" s="116" t="s">
        <v>176</v>
      </c>
      <c r="N8534" s="116" t="s">
        <v>287</v>
      </c>
      <c r="O8534" s="118">
        <v>2015</v>
      </c>
      <c r="P8534" s="118" t="s">
        <v>114</v>
      </c>
    </row>
    <row r="8535" spans="2:16" x14ac:dyDescent="0.45">
      <c r="B8535" s="115">
        <v>342709</v>
      </c>
      <c r="C8535" s="116" t="s">
        <v>11219</v>
      </c>
      <c r="D8535" s="116" t="s">
        <v>11220</v>
      </c>
      <c r="E8535" s="116" t="s">
        <v>216</v>
      </c>
      <c r="F8535" s="117">
        <v>46066</v>
      </c>
      <c r="G8535" s="118" t="s">
        <v>105</v>
      </c>
      <c r="H8535" s="119" t="s">
        <v>132</v>
      </c>
      <c r="I8535" s="116" t="s">
        <v>158</v>
      </c>
      <c r="J8535" s="116" t="s">
        <v>2518</v>
      </c>
      <c r="K8535" s="116" t="s">
        <v>2519</v>
      </c>
      <c r="L8535" s="116" t="s">
        <v>176</v>
      </c>
      <c r="M8535" s="116" t="s">
        <v>176</v>
      </c>
      <c r="N8535" s="116" t="s">
        <v>762</v>
      </c>
      <c r="O8535" s="118">
        <v>2444</v>
      </c>
      <c r="P8535" s="118" t="s">
        <v>113</v>
      </c>
    </row>
    <row r="8536" spans="2:16" x14ac:dyDescent="0.45">
      <c r="B8536" s="115">
        <v>4299129</v>
      </c>
      <c r="C8536" s="116" t="s">
        <v>11221</v>
      </c>
      <c r="D8536" s="116" t="s">
        <v>10649</v>
      </c>
      <c r="E8536" s="116" t="s">
        <v>216</v>
      </c>
      <c r="F8536" s="117">
        <v>46066</v>
      </c>
      <c r="G8536" s="118" t="s">
        <v>105</v>
      </c>
      <c r="H8536" s="119" t="s">
        <v>132</v>
      </c>
      <c r="I8536" s="116" t="s">
        <v>155</v>
      </c>
      <c r="J8536" s="116" t="s">
        <v>2504</v>
      </c>
      <c r="K8536" s="116" t="s">
        <v>2505</v>
      </c>
      <c r="L8536" s="116" t="s">
        <v>177</v>
      </c>
      <c r="M8536" s="116" t="s">
        <v>176</v>
      </c>
      <c r="N8536" s="116" t="s">
        <v>281</v>
      </c>
      <c r="O8536" s="118">
        <v>2113</v>
      </c>
      <c r="P8536" s="118" t="s">
        <v>114</v>
      </c>
    </row>
    <row r="8537" spans="2:16" x14ac:dyDescent="0.45">
      <c r="B8537" s="115">
        <v>7662026</v>
      </c>
      <c r="C8537" s="116" t="s">
        <v>11222</v>
      </c>
      <c r="D8537" s="116" t="s">
        <v>797</v>
      </c>
      <c r="E8537" s="116" t="s">
        <v>216</v>
      </c>
      <c r="F8537" s="117">
        <v>46066</v>
      </c>
      <c r="G8537" s="118" t="s">
        <v>105</v>
      </c>
      <c r="H8537" s="119" t="s">
        <v>132</v>
      </c>
      <c r="I8537" s="116" t="s">
        <v>150</v>
      </c>
      <c r="J8537" s="116" t="s">
        <v>2494</v>
      </c>
      <c r="K8537" s="116" t="s">
        <v>2495</v>
      </c>
      <c r="L8537" s="116" t="s">
        <v>179</v>
      </c>
      <c r="M8537" s="116" t="s">
        <v>179</v>
      </c>
      <c r="N8537" s="116" t="s">
        <v>221</v>
      </c>
      <c r="O8537" s="118">
        <v>5067</v>
      </c>
      <c r="P8537" s="118" t="s">
        <v>114</v>
      </c>
    </row>
    <row r="8538" spans="2:16" x14ac:dyDescent="0.45">
      <c r="B8538" s="115">
        <v>7668591</v>
      </c>
      <c r="C8538" s="116" t="s">
        <v>11223</v>
      </c>
      <c r="D8538" s="116" t="s">
        <v>8934</v>
      </c>
      <c r="E8538" s="116" t="s">
        <v>216</v>
      </c>
      <c r="F8538" s="117">
        <v>46066</v>
      </c>
      <c r="G8538" s="118" t="s">
        <v>105</v>
      </c>
      <c r="H8538" s="119" t="s">
        <v>132</v>
      </c>
      <c r="I8538" s="116" t="s">
        <v>145</v>
      </c>
      <c r="J8538" s="116" t="s">
        <v>2511</v>
      </c>
      <c r="K8538" s="116" t="s">
        <v>2691</v>
      </c>
      <c r="L8538" s="116" t="s">
        <v>179</v>
      </c>
      <c r="M8538" s="116" t="s">
        <v>179</v>
      </c>
      <c r="N8538" s="116" t="s">
        <v>1181</v>
      </c>
      <c r="O8538" s="118">
        <v>5556</v>
      </c>
      <c r="P8538" s="118" t="s">
        <v>113</v>
      </c>
    </row>
    <row r="8539" spans="2:16" x14ac:dyDescent="0.45">
      <c r="B8539" s="115">
        <v>7989899</v>
      </c>
      <c r="C8539" s="116" t="s">
        <v>11224</v>
      </c>
      <c r="D8539" s="116" t="s">
        <v>8934</v>
      </c>
      <c r="E8539" s="116" t="s">
        <v>216</v>
      </c>
      <c r="F8539" s="117">
        <v>46066</v>
      </c>
      <c r="G8539" s="118" t="s">
        <v>105</v>
      </c>
      <c r="H8539" s="119" t="s">
        <v>132</v>
      </c>
      <c r="I8539" s="116" t="s">
        <v>150</v>
      </c>
      <c r="J8539" s="116" t="s">
        <v>2494</v>
      </c>
      <c r="K8539" s="116" t="s">
        <v>2495</v>
      </c>
      <c r="L8539" s="116" t="s">
        <v>179</v>
      </c>
      <c r="M8539" s="116" t="s">
        <v>179</v>
      </c>
      <c r="N8539" s="116" t="s">
        <v>221</v>
      </c>
      <c r="O8539" s="118">
        <v>5063</v>
      </c>
      <c r="P8539" s="118" t="s">
        <v>113</v>
      </c>
    </row>
    <row r="8540" spans="2:16" x14ac:dyDescent="0.45">
      <c r="B8540" s="115">
        <v>8465950</v>
      </c>
      <c r="C8540" s="116" t="s">
        <v>11225</v>
      </c>
      <c r="D8540" s="116" t="s">
        <v>431</v>
      </c>
      <c r="E8540" s="116" t="s">
        <v>216</v>
      </c>
      <c r="F8540" s="117">
        <v>46066</v>
      </c>
      <c r="G8540" s="118" t="s">
        <v>105</v>
      </c>
      <c r="H8540" s="119" t="s">
        <v>132</v>
      </c>
      <c r="I8540" s="116" t="s">
        <v>155</v>
      </c>
      <c r="J8540" s="116" t="s">
        <v>2504</v>
      </c>
      <c r="K8540" s="116" t="s">
        <v>2505</v>
      </c>
      <c r="L8540" s="116" t="s">
        <v>183</v>
      </c>
      <c r="M8540" s="116" t="s">
        <v>183</v>
      </c>
      <c r="N8540" s="116" t="s">
        <v>183</v>
      </c>
      <c r="O8540" s="118">
        <v>2603</v>
      </c>
      <c r="P8540" s="118" t="s">
        <v>114</v>
      </c>
    </row>
    <row r="8541" spans="2:16" x14ac:dyDescent="0.45">
      <c r="B8541" s="115">
        <v>8508183</v>
      </c>
      <c r="C8541" s="116" t="s">
        <v>11226</v>
      </c>
      <c r="D8541" s="116" t="s">
        <v>431</v>
      </c>
      <c r="E8541" s="116" t="s">
        <v>216</v>
      </c>
      <c r="F8541" s="117">
        <v>46066</v>
      </c>
      <c r="G8541" s="118" t="s">
        <v>105</v>
      </c>
      <c r="H8541" s="119" t="s">
        <v>132</v>
      </c>
      <c r="I8541" s="116" t="s">
        <v>155</v>
      </c>
      <c r="J8541" s="116" t="s">
        <v>2504</v>
      </c>
      <c r="K8541" s="116" t="s">
        <v>2505</v>
      </c>
      <c r="L8541" s="116" t="s">
        <v>183</v>
      </c>
      <c r="M8541" s="116" t="s">
        <v>183</v>
      </c>
      <c r="N8541" s="116" t="s">
        <v>183</v>
      </c>
      <c r="O8541" s="118">
        <v>2603</v>
      </c>
      <c r="P8541" s="118" t="s">
        <v>114</v>
      </c>
    </row>
    <row r="8542" spans="2:16" x14ac:dyDescent="0.45">
      <c r="B8542" s="115">
        <v>10315349</v>
      </c>
      <c r="C8542" s="116" t="s">
        <v>11227</v>
      </c>
      <c r="D8542" s="116" t="s">
        <v>1172</v>
      </c>
      <c r="E8542" s="116" t="s">
        <v>216</v>
      </c>
      <c r="F8542" s="117">
        <v>46066</v>
      </c>
      <c r="G8542" s="118" t="s">
        <v>105</v>
      </c>
      <c r="H8542" s="119" t="s">
        <v>132</v>
      </c>
      <c r="I8542" s="116" t="s">
        <v>158</v>
      </c>
      <c r="J8542" s="116" t="s">
        <v>2518</v>
      </c>
      <c r="K8542" s="116" t="s">
        <v>2519</v>
      </c>
      <c r="L8542" s="116" t="s">
        <v>178</v>
      </c>
      <c r="M8542" s="116" t="s">
        <v>178</v>
      </c>
      <c r="N8542" s="116" t="s">
        <v>997</v>
      </c>
      <c r="O8542" s="118">
        <v>4163</v>
      </c>
      <c r="P8542" s="118" t="s">
        <v>113</v>
      </c>
    </row>
    <row r="8543" spans="2:16" x14ac:dyDescent="0.45">
      <c r="B8543" s="115">
        <v>156367761</v>
      </c>
      <c r="C8543" s="116" t="s">
        <v>11228</v>
      </c>
      <c r="D8543" s="116" t="s">
        <v>11229</v>
      </c>
      <c r="E8543" s="116" t="s">
        <v>216</v>
      </c>
      <c r="F8543" s="117">
        <v>46066</v>
      </c>
      <c r="G8543" s="118" t="s">
        <v>105</v>
      </c>
      <c r="H8543" s="119" t="s">
        <v>132</v>
      </c>
      <c r="I8543" s="116" t="s">
        <v>156</v>
      </c>
      <c r="J8543" s="116" t="s">
        <v>2426</v>
      </c>
      <c r="K8543" s="116" t="s">
        <v>2427</v>
      </c>
      <c r="L8543" s="116" t="s">
        <v>176</v>
      </c>
      <c r="M8543" s="116" t="s">
        <v>176</v>
      </c>
      <c r="N8543" s="116" t="s">
        <v>287</v>
      </c>
      <c r="O8543" s="118">
        <v>2015</v>
      </c>
      <c r="P8543" s="118" t="s">
        <v>114</v>
      </c>
    </row>
    <row r="8544" spans="2:16" x14ac:dyDescent="0.45">
      <c r="B8544" s="115">
        <v>160752670</v>
      </c>
      <c r="C8544" s="116" t="s">
        <v>11230</v>
      </c>
      <c r="D8544" s="116" t="s">
        <v>5781</v>
      </c>
      <c r="E8544" s="116" t="s">
        <v>216</v>
      </c>
      <c r="F8544" s="117">
        <v>46066</v>
      </c>
      <c r="G8544" s="118" t="s">
        <v>105</v>
      </c>
      <c r="H8544" s="119" t="s">
        <v>132</v>
      </c>
      <c r="I8544" s="116" t="s">
        <v>143</v>
      </c>
      <c r="J8544" s="116" t="s">
        <v>2941</v>
      </c>
      <c r="K8544" s="116" t="s">
        <v>2941</v>
      </c>
      <c r="L8544" s="116" t="s">
        <v>180</v>
      </c>
      <c r="M8544" s="116" t="s">
        <v>180</v>
      </c>
      <c r="N8544" s="116" t="s">
        <v>327</v>
      </c>
      <c r="O8544" s="118">
        <v>6000</v>
      </c>
      <c r="P8544" s="118" t="s">
        <v>114</v>
      </c>
    </row>
    <row r="8545" spans="2:16" x14ac:dyDescent="0.45">
      <c r="B8545" s="115">
        <v>3532992</v>
      </c>
      <c r="C8545" s="116" t="s">
        <v>11231</v>
      </c>
      <c r="D8545" s="116" t="s">
        <v>625</v>
      </c>
      <c r="E8545" s="116" t="s">
        <v>216</v>
      </c>
      <c r="F8545" s="117">
        <v>46069</v>
      </c>
      <c r="G8545" s="118" t="s">
        <v>105</v>
      </c>
      <c r="H8545" s="119" t="s">
        <v>132</v>
      </c>
      <c r="I8545" s="116" t="s">
        <v>158</v>
      </c>
      <c r="J8545" s="116" t="s">
        <v>2518</v>
      </c>
      <c r="K8545" s="116" t="s">
        <v>2764</v>
      </c>
      <c r="L8545" s="116" t="s">
        <v>176</v>
      </c>
      <c r="M8545" s="116" t="s">
        <v>176</v>
      </c>
      <c r="N8545" s="116" t="s">
        <v>369</v>
      </c>
      <c r="O8545" s="118">
        <v>2750</v>
      </c>
      <c r="P8545" s="118" t="s">
        <v>113</v>
      </c>
    </row>
    <row r="8546" spans="2:16" x14ac:dyDescent="0.45">
      <c r="B8546" s="115">
        <v>7717286</v>
      </c>
      <c r="C8546" s="116" t="s">
        <v>11232</v>
      </c>
      <c r="D8546" s="116" t="s">
        <v>342</v>
      </c>
      <c r="E8546" s="116" t="s">
        <v>216</v>
      </c>
      <c r="F8546" s="117">
        <v>46069</v>
      </c>
      <c r="G8546" s="118" t="s">
        <v>105</v>
      </c>
      <c r="H8546" s="119" t="s">
        <v>132</v>
      </c>
      <c r="I8546" s="116" t="s">
        <v>150</v>
      </c>
      <c r="J8546" s="116" t="s">
        <v>2494</v>
      </c>
      <c r="K8546" s="116" t="s">
        <v>2495</v>
      </c>
      <c r="L8546" s="116" t="s">
        <v>179</v>
      </c>
      <c r="M8546" s="116" t="s">
        <v>179</v>
      </c>
      <c r="N8546" s="116" t="s">
        <v>221</v>
      </c>
      <c r="O8546" s="118">
        <v>5134</v>
      </c>
      <c r="P8546" s="118" t="s">
        <v>114</v>
      </c>
    </row>
    <row r="8547" spans="2:16" x14ac:dyDescent="0.45">
      <c r="B8547" s="115">
        <v>99420050</v>
      </c>
      <c r="C8547" s="116" t="s">
        <v>11233</v>
      </c>
      <c r="D8547" s="116" t="s">
        <v>3817</v>
      </c>
      <c r="E8547" s="116" t="s">
        <v>216</v>
      </c>
      <c r="F8547" s="117">
        <v>46069</v>
      </c>
      <c r="G8547" s="118" t="s">
        <v>105</v>
      </c>
      <c r="H8547" s="119" t="s">
        <v>132</v>
      </c>
      <c r="I8547" s="116" t="s">
        <v>150</v>
      </c>
      <c r="J8547" s="116" t="s">
        <v>2494</v>
      </c>
      <c r="K8547" s="116" t="s">
        <v>2943</v>
      </c>
      <c r="L8547" s="116" t="s">
        <v>177</v>
      </c>
      <c r="M8547" s="116" t="s">
        <v>177</v>
      </c>
      <c r="N8547" s="116" t="s">
        <v>311</v>
      </c>
      <c r="O8547" s="118">
        <v>3149</v>
      </c>
      <c r="P8547" s="118" t="s">
        <v>114</v>
      </c>
    </row>
    <row r="8548" spans="2:16" x14ac:dyDescent="0.45">
      <c r="B8548" s="115">
        <v>149217596</v>
      </c>
      <c r="C8548" s="116" t="s">
        <v>11234</v>
      </c>
      <c r="D8548" s="116" t="s">
        <v>2389</v>
      </c>
      <c r="E8548" s="116" t="s">
        <v>216</v>
      </c>
      <c r="F8548" s="117">
        <v>46069</v>
      </c>
      <c r="G8548" s="118" t="s">
        <v>105</v>
      </c>
      <c r="H8548" s="119" t="s">
        <v>132</v>
      </c>
      <c r="I8548" s="116" t="s">
        <v>155</v>
      </c>
      <c r="J8548" s="116" t="s">
        <v>2504</v>
      </c>
      <c r="K8548" s="116" t="s">
        <v>2505</v>
      </c>
      <c r="L8548" s="116" t="s">
        <v>176</v>
      </c>
      <c r="M8548" s="116" t="s">
        <v>177</v>
      </c>
      <c r="N8548" s="116" t="s">
        <v>350</v>
      </c>
      <c r="O8548" s="118">
        <v>3043</v>
      </c>
      <c r="P8548" s="118" t="s">
        <v>114</v>
      </c>
    </row>
    <row r="8549" spans="2:16" x14ac:dyDescent="0.45">
      <c r="B8549" s="115">
        <v>165630571</v>
      </c>
      <c r="C8549" s="116" t="s">
        <v>11235</v>
      </c>
      <c r="D8549" s="116" t="s">
        <v>11236</v>
      </c>
      <c r="E8549" s="116" t="s">
        <v>216</v>
      </c>
      <c r="F8549" s="117">
        <v>46069</v>
      </c>
      <c r="G8549" s="118" t="s">
        <v>105</v>
      </c>
      <c r="H8549" s="119" t="s">
        <v>132</v>
      </c>
      <c r="I8549" s="116" t="s">
        <v>155</v>
      </c>
      <c r="J8549" s="116" t="s">
        <v>2504</v>
      </c>
      <c r="K8549" s="116" t="s">
        <v>2505</v>
      </c>
      <c r="L8549" s="116" t="s">
        <v>176</v>
      </c>
      <c r="M8549" s="116" t="s">
        <v>176</v>
      </c>
      <c r="N8549" s="116" t="s">
        <v>1276</v>
      </c>
      <c r="O8549" s="118">
        <v>2464</v>
      </c>
      <c r="P8549" s="118" t="s">
        <v>113</v>
      </c>
    </row>
    <row r="8550" spans="2:16" x14ac:dyDescent="0.45">
      <c r="B8550" s="115">
        <v>611976777</v>
      </c>
      <c r="C8550" s="116" t="s">
        <v>11237</v>
      </c>
      <c r="D8550" s="116" t="s">
        <v>625</v>
      </c>
      <c r="E8550" s="116" t="s">
        <v>216</v>
      </c>
      <c r="F8550" s="117">
        <v>46069</v>
      </c>
      <c r="G8550" s="118" t="s">
        <v>105</v>
      </c>
      <c r="H8550" s="119" t="s">
        <v>132</v>
      </c>
      <c r="I8550" s="116" t="s">
        <v>161</v>
      </c>
      <c r="J8550" s="116" t="s">
        <v>2844</v>
      </c>
      <c r="K8550" s="116" t="s">
        <v>2845</v>
      </c>
      <c r="L8550" s="116" t="s">
        <v>178</v>
      </c>
      <c r="M8550" s="116" t="s">
        <v>178</v>
      </c>
      <c r="N8550" s="116" t="s">
        <v>531</v>
      </c>
      <c r="O8550" s="118">
        <v>4170</v>
      </c>
      <c r="P8550" s="118" t="s">
        <v>113</v>
      </c>
    </row>
    <row r="8551" spans="2:16" x14ac:dyDescent="0.45">
      <c r="B8551" s="115">
        <v>638065068</v>
      </c>
      <c r="C8551" s="116" t="s">
        <v>11238</v>
      </c>
      <c r="D8551" s="116" t="s">
        <v>8781</v>
      </c>
      <c r="E8551" s="116" t="s">
        <v>216</v>
      </c>
      <c r="F8551" s="117">
        <v>46069</v>
      </c>
      <c r="G8551" s="118" t="s">
        <v>105</v>
      </c>
      <c r="H8551" s="119" t="s">
        <v>132</v>
      </c>
      <c r="I8551" s="116" t="s">
        <v>154</v>
      </c>
      <c r="J8551" s="116" t="s">
        <v>2769</v>
      </c>
      <c r="K8551" s="116" t="s">
        <v>3059</v>
      </c>
      <c r="L8551" s="116" t="s">
        <v>180</v>
      </c>
      <c r="M8551" s="116" t="s">
        <v>180</v>
      </c>
      <c r="N8551" s="116" t="s">
        <v>327</v>
      </c>
      <c r="O8551" s="118">
        <v>6005</v>
      </c>
      <c r="P8551" s="118" t="s">
        <v>114</v>
      </c>
    </row>
    <row r="8552" spans="2:16" x14ac:dyDescent="0.45">
      <c r="B8552" s="115">
        <v>73745570</v>
      </c>
      <c r="C8552" s="116" t="s">
        <v>11239</v>
      </c>
      <c r="D8552" s="116" t="s">
        <v>985</v>
      </c>
      <c r="E8552" s="116" t="s">
        <v>216</v>
      </c>
      <c r="F8552" s="117">
        <v>46070</v>
      </c>
      <c r="G8552" s="118" t="s">
        <v>105</v>
      </c>
      <c r="H8552" s="119" t="s">
        <v>132</v>
      </c>
      <c r="I8552" s="116" t="s">
        <v>150</v>
      </c>
      <c r="J8552" s="116" t="s">
        <v>2494</v>
      </c>
      <c r="K8552" s="116" t="s">
        <v>2495</v>
      </c>
      <c r="L8552" s="116" t="s">
        <v>176</v>
      </c>
      <c r="M8552" s="116" t="s">
        <v>176</v>
      </c>
      <c r="N8552" s="116" t="s">
        <v>259</v>
      </c>
      <c r="O8552" s="118">
        <v>2480</v>
      </c>
      <c r="P8552" s="118" t="s">
        <v>114</v>
      </c>
    </row>
    <row r="8553" spans="2:16" x14ac:dyDescent="0.45">
      <c r="B8553" s="115">
        <v>105251527</v>
      </c>
      <c r="C8553" s="116" t="s">
        <v>11240</v>
      </c>
      <c r="D8553" s="116" t="s">
        <v>488</v>
      </c>
      <c r="E8553" s="116" t="s">
        <v>216</v>
      </c>
      <c r="F8553" s="117">
        <v>46070</v>
      </c>
      <c r="G8553" s="118" t="s">
        <v>105</v>
      </c>
      <c r="H8553" s="119" t="s">
        <v>132</v>
      </c>
      <c r="I8553" s="116" t="s">
        <v>156</v>
      </c>
      <c r="J8553" s="116" t="s">
        <v>2426</v>
      </c>
      <c r="K8553" s="116" t="s">
        <v>2427</v>
      </c>
      <c r="L8553" s="116" t="s">
        <v>176</v>
      </c>
      <c r="M8553" s="116" t="s">
        <v>176</v>
      </c>
      <c r="N8553" s="116" t="s">
        <v>811</v>
      </c>
      <c r="O8553" s="118">
        <v>2650</v>
      </c>
      <c r="P8553" s="118" t="s">
        <v>114</v>
      </c>
    </row>
    <row r="8554" spans="2:16" x14ac:dyDescent="0.45">
      <c r="B8554" s="115">
        <v>130343252</v>
      </c>
      <c r="C8554" s="116" t="s">
        <v>11241</v>
      </c>
      <c r="D8554" s="116" t="s">
        <v>781</v>
      </c>
      <c r="E8554" s="116" t="s">
        <v>216</v>
      </c>
      <c r="F8554" s="117">
        <v>46070</v>
      </c>
      <c r="G8554" s="118" t="s">
        <v>105</v>
      </c>
      <c r="H8554" s="119" t="s">
        <v>132</v>
      </c>
      <c r="I8554" s="116" t="s">
        <v>156</v>
      </c>
      <c r="J8554" s="116" t="s">
        <v>2426</v>
      </c>
      <c r="K8554" s="116" t="s">
        <v>2878</v>
      </c>
      <c r="L8554" s="116" t="s">
        <v>177</v>
      </c>
      <c r="M8554" s="116" t="s">
        <v>176</v>
      </c>
      <c r="N8554" s="116" t="s">
        <v>287</v>
      </c>
      <c r="O8554" s="118">
        <v>2000</v>
      </c>
      <c r="P8554" s="118" t="s">
        <v>114</v>
      </c>
    </row>
    <row r="8555" spans="2:16" x14ac:dyDescent="0.45">
      <c r="B8555" s="115">
        <v>8039594</v>
      </c>
      <c r="C8555" s="116" t="s">
        <v>11242</v>
      </c>
      <c r="D8555" s="116" t="s">
        <v>797</v>
      </c>
      <c r="E8555" s="116" t="s">
        <v>216</v>
      </c>
      <c r="F8555" s="117">
        <v>46071</v>
      </c>
      <c r="G8555" s="118" t="s">
        <v>105</v>
      </c>
      <c r="H8555" s="119" t="s">
        <v>132</v>
      </c>
      <c r="I8555" s="116" t="s">
        <v>158</v>
      </c>
      <c r="J8555" s="116" t="s">
        <v>2518</v>
      </c>
      <c r="K8555" s="116" t="s">
        <v>2764</v>
      </c>
      <c r="L8555" s="116" t="s">
        <v>179</v>
      </c>
      <c r="M8555" s="116" t="s">
        <v>179</v>
      </c>
      <c r="N8555" s="116" t="s">
        <v>1694</v>
      </c>
      <c r="O8555" s="118">
        <v>5690</v>
      </c>
      <c r="P8555" s="118" t="s">
        <v>114</v>
      </c>
    </row>
    <row r="8556" spans="2:16" x14ac:dyDescent="0.45">
      <c r="B8556" s="115">
        <v>69960952</v>
      </c>
      <c r="C8556" s="116" t="s">
        <v>11243</v>
      </c>
      <c r="D8556" s="116" t="s">
        <v>840</v>
      </c>
      <c r="E8556" s="116" t="s">
        <v>216</v>
      </c>
      <c r="F8556" s="117">
        <v>46071</v>
      </c>
      <c r="G8556" s="118" t="s">
        <v>105</v>
      </c>
      <c r="H8556" s="119" t="s">
        <v>132</v>
      </c>
      <c r="I8556" s="116" t="s">
        <v>156</v>
      </c>
      <c r="J8556" s="116" t="s">
        <v>2426</v>
      </c>
      <c r="K8556" s="116" t="s">
        <v>2878</v>
      </c>
      <c r="L8556" s="116" t="s">
        <v>176</v>
      </c>
      <c r="M8556" s="116" t="s">
        <v>176</v>
      </c>
      <c r="N8556" s="116" t="s">
        <v>480</v>
      </c>
      <c r="O8556" s="118">
        <v>2107</v>
      </c>
      <c r="P8556" s="118" t="s">
        <v>114</v>
      </c>
    </row>
    <row r="8557" spans="2:16" x14ac:dyDescent="0.45">
      <c r="B8557" s="115">
        <v>99541376</v>
      </c>
      <c r="C8557" s="116" t="s">
        <v>11244</v>
      </c>
      <c r="D8557" s="116" t="s">
        <v>9162</v>
      </c>
      <c r="E8557" s="116" t="s">
        <v>216</v>
      </c>
      <c r="F8557" s="117">
        <v>46071</v>
      </c>
      <c r="G8557" s="118" t="s">
        <v>105</v>
      </c>
      <c r="H8557" s="119" t="s">
        <v>132</v>
      </c>
      <c r="I8557" s="116" t="s">
        <v>152</v>
      </c>
      <c r="J8557" s="116" t="s">
        <v>2562</v>
      </c>
      <c r="K8557" s="116" t="s">
        <v>2563</v>
      </c>
      <c r="L8557" s="116" t="s">
        <v>177</v>
      </c>
      <c r="M8557" s="116" t="s">
        <v>179</v>
      </c>
      <c r="N8557" s="116" t="s">
        <v>221</v>
      </c>
      <c r="O8557" s="118">
        <v>5006</v>
      </c>
      <c r="P8557" s="118" t="s">
        <v>114</v>
      </c>
    </row>
    <row r="8558" spans="2:16" x14ac:dyDescent="0.45">
      <c r="B8558" s="115">
        <v>106040260</v>
      </c>
      <c r="C8558" s="116" t="s">
        <v>11245</v>
      </c>
      <c r="D8558" s="116" t="s">
        <v>9162</v>
      </c>
      <c r="E8558" s="116" t="s">
        <v>216</v>
      </c>
      <c r="F8558" s="117">
        <v>46071</v>
      </c>
      <c r="G8558" s="118" t="s">
        <v>105</v>
      </c>
      <c r="H8558" s="119" t="s">
        <v>132</v>
      </c>
      <c r="I8558" s="116" t="s">
        <v>152</v>
      </c>
      <c r="J8558" s="116" t="s">
        <v>2562</v>
      </c>
      <c r="K8558" s="116" t="s">
        <v>2563</v>
      </c>
      <c r="L8558" s="116" t="s">
        <v>177</v>
      </c>
      <c r="M8558" s="116" t="s">
        <v>179</v>
      </c>
      <c r="N8558" s="116" t="s">
        <v>221</v>
      </c>
      <c r="O8558" s="118">
        <v>5006</v>
      </c>
      <c r="P8558" s="118" t="s">
        <v>114</v>
      </c>
    </row>
    <row r="8559" spans="2:16" x14ac:dyDescent="0.45">
      <c r="B8559" s="115">
        <v>115111058</v>
      </c>
      <c r="C8559" s="116" t="s">
        <v>11246</v>
      </c>
      <c r="D8559" s="116" t="s">
        <v>1975</v>
      </c>
      <c r="E8559" s="116" t="s">
        <v>216</v>
      </c>
      <c r="F8559" s="117">
        <v>46071</v>
      </c>
      <c r="G8559" s="118" t="s">
        <v>105</v>
      </c>
      <c r="H8559" s="119" t="s">
        <v>132</v>
      </c>
      <c r="I8559" s="116" t="s">
        <v>150</v>
      </c>
      <c r="J8559" s="116" t="s">
        <v>2555</v>
      </c>
      <c r="K8559" s="116" t="s">
        <v>2556</v>
      </c>
      <c r="L8559" s="116" t="s">
        <v>177</v>
      </c>
      <c r="M8559" s="116" t="s">
        <v>180</v>
      </c>
      <c r="N8559" s="116" t="s">
        <v>327</v>
      </c>
      <c r="O8559" s="118">
        <v>6000</v>
      </c>
      <c r="P8559" s="118" t="s">
        <v>114</v>
      </c>
    </row>
    <row r="8560" spans="2:16" x14ac:dyDescent="0.45">
      <c r="B8560" s="115">
        <v>612578846</v>
      </c>
      <c r="C8560" s="116" t="s">
        <v>11247</v>
      </c>
      <c r="D8560" s="116" t="s">
        <v>9622</v>
      </c>
      <c r="E8560" s="116" t="s">
        <v>216</v>
      </c>
      <c r="F8560" s="117">
        <v>46071</v>
      </c>
      <c r="G8560" s="118" t="s">
        <v>105</v>
      </c>
      <c r="H8560" s="119" t="s">
        <v>132</v>
      </c>
      <c r="I8560" s="116" t="s">
        <v>161</v>
      </c>
      <c r="J8560" s="116" t="s">
        <v>2844</v>
      </c>
      <c r="K8560" s="116" t="s">
        <v>2845</v>
      </c>
      <c r="L8560" s="116" t="s">
        <v>177</v>
      </c>
      <c r="M8560" s="116" t="s">
        <v>177</v>
      </c>
      <c r="N8560" s="116" t="s">
        <v>1096</v>
      </c>
      <c r="O8560" s="118">
        <v>3820</v>
      </c>
      <c r="P8560" s="118" t="s">
        <v>114</v>
      </c>
    </row>
    <row r="8561" spans="2:16" x14ac:dyDescent="0.45">
      <c r="B8561" s="115">
        <v>659349336</v>
      </c>
      <c r="C8561" s="116" t="s">
        <v>11248</v>
      </c>
      <c r="D8561" s="116" t="s">
        <v>993</v>
      </c>
      <c r="E8561" s="116" t="s">
        <v>216</v>
      </c>
      <c r="F8561" s="117">
        <v>46071</v>
      </c>
      <c r="G8561" s="118" t="s">
        <v>105</v>
      </c>
      <c r="H8561" s="119" t="s">
        <v>132</v>
      </c>
      <c r="I8561" s="116" t="s">
        <v>155</v>
      </c>
      <c r="J8561" s="116" t="s">
        <v>2504</v>
      </c>
      <c r="K8561" s="116" t="s">
        <v>2505</v>
      </c>
      <c r="L8561" s="116" t="s">
        <v>176</v>
      </c>
      <c r="M8561" s="116" t="s">
        <v>176</v>
      </c>
      <c r="N8561" s="116" t="s">
        <v>517</v>
      </c>
      <c r="O8561" s="118">
        <v>2320</v>
      </c>
      <c r="P8561" s="118" t="s">
        <v>114</v>
      </c>
    </row>
    <row r="8562" spans="2:16" x14ac:dyDescent="0.45">
      <c r="B8562" s="115">
        <v>627091856</v>
      </c>
      <c r="C8562" s="116" t="s">
        <v>11249</v>
      </c>
      <c r="D8562" s="116" t="s">
        <v>342</v>
      </c>
      <c r="E8562" s="116" t="s">
        <v>216</v>
      </c>
      <c r="F8562" s="117">
        <v>46072</v>
      </c>
      <c r="G8562" s="118" t="s">
        <v>105</v>
      </c>
      <c r="H8562" s="119" t="s">
        <v>132</v>
      </c>
      <c r="I8562" s="116" t="s">
        <v>147</v>
      </c>
      <c r="J8562" s="116" t="s">
        <v>2523</v>
      </c>
      <c r="K8562" s="116" t="s">
        <v>2534</v>
      </c>
      <c r="L8562" s="116" t="s">
        <v>177</v>
      </c>
      <c r="M8562" s="116" t="s">
        <v>176</v>
      </c>
      <c r="N8562" s="116" t="s">
        <v>1833</v>
      </c>
      <c r="O8562" s="118">
        <v>2880</v>
      </c>
      <c r="P8562" s="118" t="s">
        <v>114</v>
      </c>
    </row>
    <row r="8563" spans="2:16" x14ac:dyDescent="0.45">
      <c r="B8563" s="115">
        <v>637927934</v>
      </c>
      <c r="C8563" s="116" t="s">
        <v>11250</v>
      </c>
      <c r="D8563" s="116" t="s">
        <v>2425</v>
      </c>
      <c r="E8563" s="116" t="s">
        <v>216</v>
      </c>
      <c r="F8563" s="117">
        <v>46072</v>
      </c>
      <c r="G8563" s="118" t="s">
        <v>105</v>
      </c>
      <c r="H8563" s="119" t="s">
        <v>132</v>
      </c>
      <c r="I8563" s="116" t="s">
        <v>154</v>
      </c>
      <c r="J8563" s="116" t="s">
        <v>2769</v>
      </c>
      <c r="K8563" s="116" t="s">
        <v>2770</v>
      </c>
      <c r="L8563" s="116" t="s">
        <v>178</v>
      </c>
      <c r="M8563" s="116" t="s">
        <v>180</v>
      </c>
      <c r="N8563" s="116" t="s">
        <v>714</v>
      </c>
      <c r="O8563" s="118">
        <v>6166</v>
      </c>
      <c r="P8563" s="118" t="s">
        <v>114</v>
      </c>
    </row>
    <row r="8564" spans="2:16" x14ac:dyDescent="0.45">
      <c r="B8564" s="115">
        <v>4600337</v>
      </c>
      <c r="C8564" s="116" t="s">
        <v>11251</v>
      </c>
      <c r="D8564" s="116" t="s">
        <v>747</v>
      </c>
      <c r="E8564" s="116" t="s">
        <v>216</v>
      </c>
      <c r="F8564" s="117">
        <v>46073</v>
      </c>
      <c r="G8564" s="118" t="s">
        <v>105</v>
      </c>
      <c r="H8564" s="119" t="s">
        <v>132</v>
      </c>
      <c r="I8564" s="116" t="s">
        <v>150</v>
      </c>
      <c r="J8564" s="116" t="s">
        <v>2494</v>
      </c>
      <c r="K8564" s="116" t="s">
        <v>2495</v>
      </c>
      <c r="L8564" s="116" t="s">
        <v>177</v>
      </c>
      <c r="M8564" s="116" t="s">
        <v>177</v>
      </c>
      <c r="N8564" s="116" t="s">
        <v>379</v>
      </c>
      <c r="O8564" s="118">
        <v>3122</v>
      </c>
      <c r="P8564" s="118" t="s">
        <v>114</v>
      </c>
    </row>
    <row r="8565" spans="2:16" x14ac:dyDescent="0.45">
      <c r="B8565" s="115">
        <v>8539811</v>
      </c>
      <c r="C8565" s="116" t="s">
        <v>11252</v>
      </c>
      <c r="D8565" s="116" t="s">
        <v>5644</v>
      </c>
      <c r="E8565" s="116" t="s">
        <v>216</v>
      </c>
      <c r="F8565" s="117">
        <v>46073</v>
      </c>
      <c r="G8565" s="118" t="s">
        <v>105</v>
      </c>
      <c r="H8565" s="119" t="s">
        <v>132</v>
      </c>
      <c r="I8565" s="116" t="s">
        <v>155</v>
      </c>
      <c r="J8565" s="116" t="s">
        <v>2504</v>
      </c>
      <c r="K8565" s="116" t="s">
        <v>2505</v>
      </c>
      <c r="L8565" s="116" t="s">
        <v>183</v>
      </c>
      <c r="M8565" s="116" t="s">
        <v>183</v>
      </c>
      <c r="N8565" s="116" t="s">
        <v>183</v>
      </c>
      <c r="O8565" s="118">
        <v>2604</v>
      </c>
      <c r="P8565" s="118" t="s">
        <v>114</v>
      </c>
    </row>
    <row r="8566" spans="2:16" x14ac:dyDescent="0.45">
      <c r="B8566" s="115">
        <v>8724507</v>
      </c>
      <c r="C8566" s="116" t="s">
        <v>11253</v>
      </c>
      <c r="D8566" s="116" t="s">
        <v>6297</v>
      </c>
      <c r="E8566" s="116" t="s">
        <v>216</v>
      </c>
      <c r="F8566" s="117">
        <v>46073</v>
      </c>
      <c r="G8566" s="118" t="s">
        <v>105</v>
      </c>
      <c r="H8566" s="119" t="s">
        <v>132</v>
      </c>
      <c r="I8566" s="116" t="s">
        <v>150</v>
      </c>
      <c r="J8566" s="116" t="s">
        <v>2494</v>
      </c>
      <c r="K8566" s="116" t="s">
        <v>2495</v>
      </c>
      <c r="L8566" s="116" t="s">
        <v>180</v>
      </c>
      <c r="M8566" s="116" t="s">
        <v>180</v>
      </c>
      <c r="N8566" s="116" t="s">
        <v>679</v>
      </c>
      <c r="O8566" s="118">
        <v>6152</v>
      </c>
      <c r="P8566" s="118" t="s">
        <v>113</v>
      </c>
    </row>
    <row r="8567" spans="2:16" x14ac:dyDescent="0.45">
      <c r="B8567" s="115">
        <v>9362743</v>
      </c>
      <c r="C8567" s="116" t="s">
        <v>11254</v>
      </c>
      <c r="D8567" s="116" t="s">
        <v>6297</v>
      </c>
      <c r="E8567" s="116" t="s">
        <v>216</v>
      </c>
      <c r="F8567" s="117">
        <v>46073</v>
      </c>
      <c r="G8567" s="118" t="s">
        <v>105</v>
      </c>
      <c r="H8567" s="119" t="s">
        <v>132</v>
      </c>
      <c r="I8567" s="116" t="s">
        <v>159</v>
      </c>
      <c r="J8567" s="116" t="s">
        <v>2499</v>
      </c>
      <c r="K8567" s="116" t="s">
        <v>2916</v>
      </c>
      <c r="L8567" s="116" t="s">
        <v>180</v>
      </c>
      <c r="M8567" s="116" t="s">
        <v>180</v>
      </c>
      <c r="N8567" s="116" t="s">
        <v>3606</v>
      </c>
      <c r="O8567" s="118">
        <v>6050</v>
      </c>
      <c r="P8567" s="118" t="s">
        <v>113</v>
      </c>
    </row>
    <row r="8568" spans="2:16" x14ac:dyDescent="0.45">
      <c r="B8568" s="115">
        <v>166055634</v>
      </c>
      <c r="C8568" s="116" t="s">
        <v>11255</v>
      </c>
      <c r="D8568" s="116" t="s">
        <v>349</v>
      </c>
      <c r="E8568" s="116" t="s">
        <v>216</v>
      </c>
      <c r="F8568" s="117">
        <v>46073</v>
      </c>
      <c r="G8568" s="118" t="s">
        <v>105</v>
      </c>
      <c r="H8568" s="119" t="s">
        <v>132</v>
      </c>
      <c r="I8568" s="116" t="s">
        <v>156</v>
      </c>
      <c r="J8568" s="116" t="s">
        <v>2426</v>
      </c>
      <c r="K8568" s="116" t="s">
        <v>2878</v>
      </c>
      <c r="L8568" s="116" t="s">
        <v>178</v>
      </c>
      <c r="M8568" s="116" t="s">
        <v>178</v>
      </c>
      <c r="N8568" s="116" t="s">
        <v>2855</v>
      </c>
      <c r="O8568" s="118">
        <v>4077</v>
      </c>
      <c r="P8568" s="118" t="s">
        <v>114</v>
      </c>
    </row>
    <row r="8569" spans="2:16" x14ac:dyDescent="0.45">
      <c r="B8569" s="115">
        <v>614525530</v>
      </c>
      <c r="C8569" s="116" t="s">
        <v>11256</v>
      </c>
      <c r="D8569" s="116" t="s">
        <v>2760</v>
      </c>
      <c r="E8569" s="116" t="s">
        <v>216</v>
      </c>
      <c r="F8569" s="117">
        <v>46073</v>
      </c>
      <c r="G8569" s="118" t="s">
        <v>105</v>
      </c>
      <c r="H8569" s="119" t="s">
        <v>132</v>
      </c>
      <c r="I8569" s="116" t="s">
        <v>143</v>
      </c>
      <c r="J8569" s="116" t="s">
        <v>2647</v>
      </c>
      <c r="K8569" s="116" t="s">
        <v>2648</v>
      </c>
      <c r="L8569" s="116" t="s">
        <v>176</v>
      </c>
      <c r="M8569" s="116" t="s">
        <v>176</v>
      </c>
      <c r="N8569" s="116" t="s">
        <v>359</v>
      </c>
      <c r="O8569" s="118">
        <v>2166</v>
      </c>
      <c r="P8569" s="118" t="s">
        <v>114</v>
      </c>
    </row>
    <row r="8570" spans="2:16" x14ac:dyDescent="0.45">
      <c r="B8570" s="115">
        <v>673055877</v>
      </c>
      <c r="C8570" s="116" t="s">
        <v>11257</v>
      </c>
      <c r="D8570" s="116" t="s">
        <v>349</v>
      </c>
      <c r="E8570" s="116" t="s">
        <v>216</v>
      </c>
      <c r="F8570" s="117">
        <v>46073</v>
      </c>
      <c r="G8570" s="118" t="s">
        <v>105</v>
      </c>
      <c r="H8570" s="119" t="s">
        <v>132</v>
      </c>
      <c r="I8570" s="116" t="s">
        <v>144</v>
      </c>
      <c r="J8570" s="116" t="s">
        <v>2595</v>
      </c>
      <c r="K8570" s="116" t="s">
        <v>3449</v>
      </c>
      <c r="L8570" s="116" t="s">
        <v>177</v>
      </c>
      <c r="M8570" s="116" t="s">
        <v>177</v>
      </c>
      <c r="N8570" s="116" t="s">
        <v>620</v>
      </c>
      <c r="O8570" s="118">
        <v>3021</v>
      </c>
      <c r="P8570" s="118" t="s">
        <v>114</v>
      </c>
    </row>
    <row r="8571" spans="2:16" x14ac:dyDescent="0.45">
      <c r="B8571" s="115">
        <v>10817204</v>
      </c>
      <c r="C8571" s="116" t="s">
        <v>11258</v>
      </c>
      <c r="D8571" s="116" t="s">
        <v>1270</v>
      </c>
      <c r="E8571" s="116" t="s">
        <v>216</v>
      </c>
      <c r="F8571" s="117">
        <v>46076</v>
      </c>
      <c r="G8571" s="118" t="s">
        <v>105</v>
      </c>
      <c r="H8571" s="119" t="s">
        <v>132</v>
      </c>
      <c r="I8571" s="116" t="s">
        <v>158</v>
      </c>
      <c r="J8571" s="116" t="s">
        <v>2518</v>
      </c>
      <c r="K8571" s="116" t="s">
        <v>2764</v>
      </c>
      <c r="L8571" s="116" t="s">
        <v>178</v>
      </c>
      <c r="M8571" s="116" t="s">
        <v>177</v>
      </c>
      <c r="N8571" s="116" t="s">
        <v>307</v>
      </c>
      <c r="O8571" s="118">
        <v>3162</v>
      </c>
      <c r="P8571" s="118" t="s">
        <v>114</v>
      </c>
    </row>
    <row r="8572" spans="2:16" x14ac:dyDescent="0.45">
      <c r="B8572" s="115">
        <v>70026676</v>
      </c>
      <c r="C8572" s="116" t="s">
        <v>11259</v>
      </c>
      <c r="D8572" s="116" t="s">
        <v>1270</v>
      </c>
      <c r="E8572" s="116" t="s">
        <v>216</v>
      </c>
      <c r="F8572" s="117">
        <v>46076</v>
      </c>
      <c r="G8572" s="118" t="s">
        <v>105</v>
      </c>
      <c r="H8572" s="119" t="s">
        <v>132</v>
      </c>
      <c r="I8572" s="116" t="s">
        <v>158</v>
      </c>
      <c r="J8572" s="116" t="s">
        <v>2518</v>
      </c>
      <c r="K8572" s="116" t="s">
        <v>2764</v>
      </c>
      <c r="L8572" s="116" t="s">
        <v>177</v>
      </c>
      <c r="M8572" s="116" t="s">
        <v>177</v>
      </c>
      <c r="N8572" s="116" t="s">
        <v>307</v>
      </c>
      <c r="O8572" s="118">
        <v>3162</v>
      </c>
      <c r="P8572" s="118" t="s">
        <v>114</v>
      </c>
    </row>
    <row r="8573" spans="2:16" x14ac:dyDescent="0.45">
      <c r="B8573" s="115">
        <v>89057465</v>
      </c>
      <c r="C8573" s="116" t="s">
        <v>11260</v>
      </c>
      <c r="D8573" s="116" t="s">
        <v>1270</v>
      </c>
      <c r="E8573" s="116" t="s">
        <v>216</v>
      </c>
      <c r="F8573" s="117">
        <v>46076</v>
      </c>
      <c r="G8573" s="118" t="s">
        <v>105</v>
      </c>
      <c r="H8573" s="119" t="s">
        <v>132</v>
      </c>
      <c r="I8573" s="116" t="s">
        <v>158</v>
      </c>
      <c r="J8573" s="116" t="s">
        <v>2518</v>
      </c>
      <c r="K8573" s="116" t="s">
        <v>2764</v>
      </c>
      <c r="L8573" s="116" t="s">
        <v>177</v>
      </c>
      <c r="M8573" s="116" t="s">
        <v>177</v>
      </c>
      <c r="N8573" s="116" t="s">
        <v>307</v>
      </c>
      <c r="O8573" s="118">
        <v>3162</v>
      </c>
      <c r="P8573" s="118" t="s">
        <v>114</v>
      </c>
    </row>
    <row r="8574" spans="2:16" x14ac:dyDescent="0.45">
      <c r="B8574" s="115">
        <v>102164492</v>
      </c>
      <c r="C8574" s="116" t="s">
        <v>11261</v>
      </c>
      <c r="D8574" s="116" t="s">
        <v>1270</v>
      </c>
      <c r="E8574" s="116" t="s">
        <v>216</v>
      </c>
      <c r="F8574" s="117">
        <v>46076</v>
      </c>
      <c r="G8574" s="118" t="s">
        <v>105</v>
      </c>
      <c r="H8574" s="119" t="s">
        <v>132</v>
      </c>
      <c r="I8574" s="116" t="s">
        <v>158</v>
      </c>
      <c r="J8574" s="116" t="s">
        <v>2518</v>
      </c>
      <c r="K8574" s="116" t="s">
        <v>2764</v>
      </c>
      <c r="L8574" s="116" t="s">
        <v>177</v>
      </c>
      <c r="M8574" s="116" t="s">
        <v>177</v>
      </c>
      <c r="N8574" s="116" t="s">
        <v>307</v>
      </c>
      <c r="O8574" s="118">
        <v>3162</v>
      </c>
      <c r="P8574" s="118" t="s">
        <v>114</v>
      </c>
    </row>
    <row r="8575" spans="2:16" x14ac:dyDescent="0.45">
      <c r="B8575" s="115">
        <v>120446120</v>
      </c>
      <c r="C8575" s="116" t="s">
        <v>11262</v>
      </c>
      <c r="D8575" s="116" t="s">
        <v>1270</v>
      </c>
      <c r="E8575" s="116" t="s">
        <v>216</v>
      </c>
      <c r="F8575" s="117">
        <v>46076</v>
      </c>
      <c r="G8575" s="118" t="s">
        <v>105</v>
      </c>
      <c r="H8575" s="119" t="s">
        <v>132</v>
      </c>
      <c r="I8575" s="116" t="s">
        <v>158</v>
      </c>
      <c r="J8575" s="116" t="s">
        <v>2518</v>
      </c>
      <c r="K8575" s="116" t="s">
        <v>2764</v>
      </c>
      <c r="L8575" s="116" t="s">
        <v>177</v>
      </c>
      <c r="M8575" s="116" t="s">
        <v>177</v>
      </c>
      <c r="N8575" s="116" t="s">
        <v>307</v>
      </c>
      <c r="O8575" s="118">
        <v>3162</v>
      </c>
      <c r="P8575" s="118" t="s">
        <v>114</v>
      </c>
    </row>
    <row r="8576" spans="2:16" x14ac:dyDescent="0.45">
      <c r="B8576" s="115">
        <v>124949800</v>
      </c>
      <c r="C8576" s="116" t="s">
        <v>11263</v>
      </c>
      <c r="D8576" s="116" t="s">
        <v>1270</v>
      </c>
      <c r="E8576" s="116" t="s">
        <v>216</v>
      </c>
      <c r="F8576" s="117">
        <v>46076</v>
      </c>
      <c r="G8576" s="118" t="s">
        <v>105</v>
      </c>
      <c r="H8576" s="119" t="s">
        <v>132</v>
      </c>
      <c r="I8576" s="116" t="s">
        <v>158</v>
      </c>
      <c r="J8576" s="116" t="s">
        <v>2518</v>
      </c>
      <c r="K8576" s="116" t="s">
        <v>2764</v>
      </c>
      <c r="L8576" s="116" t="s">
        <v>178</v>
      </c>
      <c r="M8576" s="116" t="s">
        <v>177</v>
      </c>
      <c r="N8576" s="116" t="s">
        <v>307</v>
      </c>
      <c r="O8576" s="118">
        <v>3162</v>
      </c>
      <c r="P8576" s="118" t="s">
        <v>114</v>
      </c>
    </row>
    <row r="8577" spans="2:16" x14ac:dyDescent="0.45">
      <c r="B8577" s="115">
        <v>151383934</v>
      </c>
      <c r="C8577" s="116" t="s">
        <v>11264</v>
      </c>
      <c r="D8577" s="116" t="s">
        <v>4207</v>
      </c>
      <c r="E8577" s="116" t="s">
        <v>216</v>
      </c>
      <c r="F8577" s="117">
        <v>46076</v>
      </c>
      <c r="G8577" s="118" t="s">
        <v>105</v>
      </c>
      <c r="H8577" s="119" t="s">
        <v>132</v>
      </c>
      <c r="I8577" s="116" t="s">
        <v>150</v>
      </c>
      <c r="J8577" s="116" t="s">
        <v>2494</v>
      </c>
      <c r="K8577" s="116" t="s">
        <v>2495</v>
      </c>
      <c r="L8577" s="116" t="s">
        <v>177</v>
      </c>
      <c r="M8577" s="116" t="s">
        <v>176</v>
      </c>
      <c r="N8577" s="116" t="s">
        <v>287</v>
      </c>
      <c r="O8577" s="118">
        <v>2000</v>
      </c>
      <c r="P8577" s="118" t="s">
        <v>114</v>
      </c>
    </row>
    <row r="8578" spans="2:16" x14ac:dyDescent="0.45">
      <c r="B8578" s="115">
        <v>168850182</v>
      </c>
      <c r="C8578" s="116" t="s">
        <v>11265</v>
      </c>
      <c r="D8578" s="116" t="s">
        <v>689</v>
      </c>
      <c r="E8578" s="116" t="s">
        <v>216</v>
      </c>
      <c r="F8578" s="117">
        <v>46076</v>
      </c>
      <c r="G8578" s="118" t="s">
        <v>105</v>
      </c>
      <c r="H8578" s="119" t="s">
        <v>132</v>
      </c>
      <c r="I8578" s="116" t="s">
        <v>147</v>
      </c>
      <c r="J8578" s="116" t="s">
        <v>2523</v>
      </c>
      <c r="K8578" s="116" t="s">
        <v>2698</v>
      </c>
      <c r="L8578" s="116" t="s">
        <v>176</v>
      </c>
      <c r="M8578" s="116" t="s">
        <v>176</v>
      </c>
      <c r="N8578" s="116" t="s">
        <v>287</v>
      </c>
      <c r="O8578" s="118">
        <v>2000</v>
      </c>
      <c r="P8578" s="118" t="s">
        <v>114</v>
      </c>
    </row>
    <row r="8579" spans="2:16" x14ac:dyDescent="0.45">
      <c r="B8579" s="115">
        <v>608283254</v>
      </c>
      <c r="C8579" s="116" t="s">
        <v>11266</v>
      </c>
      <c r="D8579" s="116" t="s">
        <v>488</v>
      </c>
      <c r="E8579" s="116" t="s">
        <v>216</v>
      </c>
      <c r="F8579" s="117">
        <v>46076</v>
      </c>
      <c r="G8579" s="118" t="s">
        <v>105</v>
      </c>
      <c r="H8579" s="119" t="s">
        <v>132</v>
      </c>
      <c r="I8579" s="116" t="s">
        <v>156</v>
      </c>
      <c r="J8579" s="116" t="s">
        <v>2426</v>
      </c>
      <c r="K8579" s="116" t="s">
        <v>2427</v>
      </c>
      <c r="L8579" s="116" t="s">
        <v>176</v>
      </c>
      <c r="M8579" s="116" t="s">
        <v>176</v>
      </c>
      <c r="N8579" s="116" t="s">
        <v>932</v>
      </c>
      <c r="O8579" s="118">
        <v>2640</v>
      </c>
      <c r="P8579" s="118" t="s">
        <v>114</v>
      </c>
    </row>
    <row r="8580" spans="2:16" x14ac:dyDescent="0.45">
      <c r="B8580" s="115">
        <v>611547954</v>
      </c>
      <c r="C8580" s="116" t="s">
        <v>11267</v>
      </c>
      <c r="D8580" s="116" t="s">
        <v>747</v>
      </c>
      <c r="E8580" s="116" t="s">
        <v>216</v>
      </c>
      <c r="F8580" s="117">
        <v>46076</v>
      </c>
      <c r="G8580" s="118" t="s">
        <v>105</v>
      </c>
      <c r="H8580" s="119" t="s">
        <v>132</v>
      </c>
      <c r="I8580" s="116" t="s">
        <v>156</v>
      </c>
      <c r="J8580" s="116" t="s">
        <v>2426</v>
      </c>
      <c r="K8580" s="116" t="s">
        <v>2542</v>
      </c>
      <c r="L8580" s="116" t="s">
        <v>177</v>
      </c>
      <c r="M8580" s="116" t="s">
        <v>177</v>
      </c>
      <c r="N8580" s="116" t="s">
        <v>263</v>
      </c>
      <c r="O8580" s="118">
        <v>3223</v>
      </c>
      <c r="P8580" s="118" t="s">
        <v>114</v>
      </c>
    </row>
    <row r="8581" spans="2:16" x14ac:dyDescent="0.45">
      <c r="B8581" s="115">
        <v>4743211</v>
      </c>
      <c r="C8581" s="116" t="s">
        <v>11268</v>
      </c>
      <c r="D8581" s="116" t="s">
        <v>1754</v>
      </c>
      <c r="E8581" s="116" t="s">
        <v>216</v>
      </c>
      <c r="F8581" s="117">
        <v>46077</v>
      </c>
      <c r="G8581" s="118" t="s">
        <v>105</v>
      </c>
      <c r="H8581" s="119" t="s">
        <v>132</v>
      </c>
      <c r="I8581" s="116" t="s">
        <v>150</v>
      </c>
      <c r="J8581" s="116" t="s">
        <v>2494</v>
      </c>
      <c r="K8581" s="116" t="s">
        <v>2495</v>
      </c>
      <c r="L8581" s="116" t="s">
        <v>177</v>
      </c>
      <c r="M8581" s="116" t="s">
        <v>177</v>
      </c>
      <c r="N8581" s="116" t="s">
        <v>255</v>
      </c>
      <c r="O8581" s="118">
        <v>3004</v>
      </c>
      <c r="P8581" s="118" t="s">
        <v>114</v>
      </c>
    </row>
    <row r="8582" spans="2:16" x14ac:dyDescent="0.45">
      <c r="B8582" s="115">
        <v>99022107</v>
      </c>
      <c r="C8582" s="116" t="s">
        <v>11269</v>
      </c>
      <c r="D8582" s="116" t="s">
        <v>1270</v>
      </c>
      <c r="E8582" s="116" t="s">
        <v>216</v>
      </c>
      <c r="F8582" s="117">
        <v>46077</v>
      </c>
      <c r="G8582" s="118" t="s">
        <v>105</v>
      </c>
      <c r="H8582" s="119" t="s">
        <v>132</v>
      </c>
      <c r="I8582" s="116" t="s">
        <v>158</v>
      </c>
      <c r="J8582" s="116" t="s">
        <v>2518</v>
      </c>
      <c r="K8582" s="116" t="s">
        <v>2764</v>
      </c>
      <c r="L8582" s="116" t="s">
        <v>177</v>
      </c>
      <c r="M8582" s="116" t="s">
        <v>177</v>
      </c>
      <c r="N8582" s="116" t="s">
        <v>307</v>
      </c>
      <c r="O8582" s="118">
        <v>3162</v>
      </c>
      <c r="P8582" s="118" t="s">
        <v>114</v>
      </c>
    </row>
    <row r="8583" spans="2:16" x14ac:dyDescent="0.45">
      <c r="B8583" s="115">
        <v>140778954</v>
      </c>
      <c r="C8583" s="116" t="s">
        <v>11270</v>
      </c>
      <c r="D8583" s="116" t="s">
        <v>996</v>
      </c>
      <c r="E8583" s="116" t="s">
        <v>216</v>
      </c>
      <c r="F8583" s="117">
        <v>46077</v>
      </c>
      <c r="G8583" s="118" t="s">
        <v>105</v>
      </c>
      <c r="H8583" s="119" t="s">
        <v>132</v>
      </c>
      <c r="I8583" s="116" t="s">
        <v>158</v>
      </c>
      <c r="J8583" s="116" t="s">
        <v>2518</v>
      </c>
      <c r="K8583" s="116" t="s">
        <v>2519</v>
      </c>
      <c r="L8583" s="116" t="s">
        <v>183</v>
      </c>
      <c r="M8583" s="116" t="s">
        <v>183</v>
      </c>
      <c r="N8583" s="116" t="s">
        <v>183</v>
      </c>
      <c r="O8583" s="118">
        <v>2602</v>
      </c>
      <c r="P8583" s="118" t="s">
        <v>114</v>
      </c>
    </row>
    <row r="8584" spans="2:16" x14ac:dyDescent="0.45">
      <c r="B8584" s="115">
        <v>148922936</v>
      </c>
      <c r="C8584" s="116" t="s">
        <v>11271</v>
      </c>
      <c r="D8584" s="116" t="s">
        <v>3448</v>
      </c>
      <c r="E8584" s="116" t="s">
        <v>216</v>
      </c>
      <c r="F8584" s="117">
        <v>46077</v>
      </c>
      <c r="G8584" s="118" t="s">
        <v>105</v>
      </c>
      <c r="H8584" s="119" t="s">
        <v>132</v>
      </c>
      <c r="I8584" s="116" t="s">
        <v>148</v>
      </c>
      <c r="J8584" s="116" t="s">
        <v>2993</v>
      </c>
      <c r="K8584" s="116" t="s">
        <v>2993</v>
      </c>
      <c r="L8584" s="116" t="s">
        <v>178</v>
      </c>
      <c r="M8584" s="116" t="s">
        <v>176</v>
      </c>
      <c r="N8584" s="116" t="s">
        <v>287</v>
      </c>
      <c r="O8584" s="118">
        <v>2000</v>
      </c>
      <c r="P8584" s="118" t="s">
        <v>114</v>
      </c>
    </row>
    <row r="8585" spans="2:16" x14ac:dyDescent="0.45">
      <c r="B8585" s="115">
        <v>152175801</v>
      </c>
      <c r="C8585" s="116" t="s">
        <v>11272</v>
      </c>
      <c r="D8585" s="116" t="s">
        <v>11273</v>
      </c>
      <c r="E8585" s="116" t="s">
        <v>216</v>
      </c>
      <c r="F8585" s="117">
        <v>46077</v>
      </c>
      <c r="G8585" s="118" t="s">
        <v>105</v>
      </c>
      <c r="H8585" s="119" t="s">
        <v>132</v>
      </c>
      <c r="I8585" s="116" t="s">
        <v>143</v>
      </c>
      <c r="J8585" s="116" t="s">
        <v>2941</v>
      </c>
      <c r="K8585" s="116" t="s">
        <v>2941</v>
      </c>
      <c r="L8585" s="116" t="s">
        <v>181</v>
      </c>
      <c r="M8585" s="116" t="s">
        <v>181</v>
      </c>
      <c r="N8585" s="116" t="s">
        <v>489</v>
      </c>
      <c r="O8585" s="118">
        <v>7467</v>
      </c>
      <c r="P8585" s="118" t="s">
        <v>113</v>
      </c>
    </row>
    <row r="8586" spans="2:16" x14ac:dyDescent="0.45">
      <c r="B8586" s="115">
        <v>627396249</v>
      </c>
      <c r="C8586" s="116" t="s">
        <v>11274</v>
      </c>
      <c r="D8586" s="116" t="s">
        <v>5687</v>
      </c>
      <c r="E8586" s="116" t="s">
        <v>216</v>
      </c>
      <c r="F8586" s="117">
        <v>46077</v>
      </c>
      <c r="G8586" s="118" t="s">
        <v>105</v>
      </c>
      <c r="H8586" s="119" t="s">
        <v>132</v>
      </c>
      <c r="I8586" s="116" t="s">
        <v>153</v>
      </c>
      <c r="J8586" s="116" t="s">
        <v>2812</v>
      </c>
      <c r="K8586" s="116" t="s">
        <v>2813</v>
      </c>
      <c r="L8586" s="116" t="s">
        <v>176</v>
      </c>
      <c r="M8586" s="116" t="s">
        <v>176</v>
      </c>
      <c r="N8586" s="116" t="s">
        <v>462</v>
      </c>
      <c r="O8586" s="118">
        <v>2768</v>
      </c>
      <c r="P8586" s="118" t="s">
        <v>114</v>
      </c>
    </row>
    <row r="8587" spans="2:16" x14ac:dyDescent="0.45">
      <c r="B8587" s="115">
        <v>4745895</v>
      </c>
      <c r="C8587" s="116" t="s">
        <v>11275</v>
      </c>
      <c r="D8587" s="116" t="s">
        <v>1270</v>
      </c>
      <c r="E8587" s="116" t="s">
        <v>216</v>
      </c>
      <c r="F8587" s="117">
        <v>46078</v>
      </c>
      <c r="G8587" s="118" t="s">
        <v>105</v>
      </c>
      <c r="H8587" s="119" t="s">
        <v>132</v>
      </c>
      <c r="I8587" s="116" t="s">
        <v>158</v>
      </c>
      <c r="J8587" s="116" t="s">
        <v>2518</v>
      </c>
      <c r="K8587" s="116" t="s">
        <v>2764</v>
      </c>
      <c r="L8587" s="116" t="s">
        <v>177</v>
      </c>
      <c r="M8587" s="116" t="s">
        <v>177</v>
      </c>
      <c r="N8587" s="116" t="s">
        <v>307</v>
      </c>
      <c r="O8587" s="118">
        <v>3162</v>
      </c>
      <c r="P8587" s="118" t="s">
        <v>114</v>
      </c>
    </row>
    <row r="8588" spans="2:16" x14ac:dyDescent="0.45">
      <c r="B8588" s="115">
        <v>8781851</v>
      </c>
      <c r="C8588" s="116" t="s">
        <v>11276</v>
      </c>
      <c r="D8588" s="116" t="s">
        <v>5209</v>
      </c>
      <c r="E8588" s="116" t="s">
        <v>216</v>
      </c>
      <c r="F8588" s="117">
        <v>46078</v>
      </c>
      <c r="G8588" s="118" t="s">
        <v>105</v>
      </c>
      <c r="H8588" s="119" t="s">
        <v>132</v>
      </c>
      <c r="I8588" s="116" t="s">
        <v>150</v>
      </c>
      <c r="J8588" s="116" t="s">
        <v>2494</v>
      </c>
      <c r="K8588" s="116" t="s">
        <v>2495</v>
      </c>
      <c r="L8588" s="116" t="s">
        <v>180</v>
      </c>
      <c r="M8588" s="116" t="s">
        <v>180</v>
      </c>
      <c r="N8588" s="116" t="s">
        <v>327</v>
      </c>
      <c r="O8588" s="118">
        <v>6011</v>
      </c>
      <c r="P8588" s="118" t="s">
        <v>113</v>
      </c>
    </row>
    <row r="8589" spans="2:16" x14ac:dyDescent="0.45">
      <c r="B8589" s="115">
        <v>151311796</v>
      </c>
      <c r="C8589" s="116" t="s">
        <v>11277</v>
      </c>
      <c r="D8589" s="116" t="s">
        <v>1470</v>
      </c>
      <c r="E8589" s="116" t="s">
        <v>216</v>
      </c>
      <c r="F8589" s="117">
        <v>46078</v>
      </c>
      <c r="G8589" s="118" t="s">
        <v>105</v>
      </c>
      <c r="H8589" s="119" t="s">
        <v>132</v>
      </c>
      <c r="I8589" s="116" t="s">
        <v>150</v>
      </c>
      <c r="J8589" s="116" t="s">
        <v>2555</v>
      </c>
      <c r="K8589" s="116" t="s">
        <v>2556</v>
      </c>
      <c r="L8589" s="116" t="s">
        <v>176</v>
      </c>
      <c r="M8589" s="116" t="s">
        <v>177</v>
      </c>
      <c r="N8589" s="116" t="s">
        <v>263</v>
      </c>
      <c r="O8589" s="118">
        <v>3220</v>
      </c>
      <c r="P8589" s="118" t="s">
        <v>114</v>
      </c>
    </row>
    <row r="8590" spans="2:16" x14ac:dyDescent="0.45">
      <c r="B8590" s="115">
        <v>155302659</v>
      </c>
      <c r="C8590" s="116" t="s">
        <v>11278</v>
      </c>
      <c r="D8590" s="116" t="s">
        <v>1470</v>
      </c>
      <c r="E8590" s="116" t="s">
        <v>216</v>
      </c>
      <c r="F8590" s="117">
        <v>46078</v>
      </c>
      <c r="G8590" s="118" t="s">
        <v>105</v>
      </c>
      <c r="H8590" s="119" t="s">
        <v>132</v>
      </c>
      <c r="I8590" s="116" t="s">
        <v>152</v>
      </c>
      <c r="J8590" s="116" t="s">
        <v>2562</v>
      </c>
      <c r="K8590" s="116" t="s">
        <v>2563</v>
      </c>
      <c r="L8590" s="116" t="s">
        <v>177</v>
      </c>
      <c r="M8590" s="116" t="s">
        <v>177</v>
      </c>
      <c r="N8590" s="116" t="s">
        <v>717</v>
      </c>
      <c r="O8590" s="118">
        <v>3289</v>
      </c>
      <c r="P8590" s="118" t="s">
        <v>114</v>
      </c>
    </row>
    <row r="8591" spans="2:16" x14ac:dyDescent="0.45">
      <c r="B8591" s="115">
        <v>155793758</v>
      </c>
      <c r="C8591" s="116" t="s">
        <v>11279</v>
      </c>
      <c r="D8591" s="116" t="s">
        <v>9500</v>
      </c>
      <c r="E8591" s="116" t="s">
        <v>216</v>
      </c>
      <c r="F8591" s="117">
        <v>46078</v>
      </c>
      <c r="G8591" s="118" t="s">
        <v>105</v>
      </c>
      <c r="H8591" s="119" t="s">
        <v>132</v>
      </c>
      <c r="I8591" s="116" t="s">
        <v>155</v>
      </c>
      <c r="J8591" s="116" t="s">
        <v>2504</v>
      </c>
      <c r="K8591" s="116" t="s">
        <v>2505</v>
      </c>
      <c r="L8591" s="116" t="s">
        <v>176</v>
      </c>
      <c r="M8591" s="116" t="s">
        <v>176</v>
      </c>
      <c r="N8591" s="116" t="s">
        <v>506</v>
      </c>
      <c r="O8591" s="118">
        <v>2126</v>
      </c>
      <c r="P8591" s="118" t="s">
        <v>114</v>
      </c>
    </row>
    <row r="8592" spans="2:16" x14ac:dyDescent="0.45">
      <c r="B8592" s="115">
        <v>167028113</v>
      </c>
      <c r="C8592" s="116" t="s">
        <v>11280</v>
      </c>
      <c r="D8592" s="116" t="s">
        <v>734</v>
      </c>
      <c r="E8592" s="116" t="s">
        <v>216</v>
      </c>
      <c r="F8592" s="117">
        <v>46078</v>
      </c>
      <c r="G8592" s="118" t="s">
        <v>105</v>
      </c>
      <c r="H8592" s="119" t="s">
        <v>132</v>
      </c>
      <c r="I8592" s="116" t="s">
        <v>150</v>
      </c>
      <c r="J8592" s="116" t="s">
        <v>2494</v>
      </c>
      <c r="K8592" s="116" t="s">
        <v>2495</v>
      </c>
      <c r="L8592" s="116" t="s">
        <v>176</v>
      </c>
      <c r="M8592" s="116" t="s">
        <v>176</v>
      </c>
      <c r="N8592" s="116" t="s">
        <v>444</v>
      </c>
      <c r="O8592" s="118">
        <v>2390</v>
      </c>
      <c r="P8592" s="118" t="s">
        <v>114</v>
      </c>
    </row>
    <row r="8593" spans="2:16" x14ac:dyDescent="0.45">
      <c r="B8593" s="115">
        <v>607500167</v>
      </c>
      <c r="C8593" s="116" t="s">
        <v>11281</v>
      </c>
      <c r="D8593" s="116" t="s">
        <v>2760</v>
      </c>
      <c r="E8593" s="116" t="s">
        <v>216</v>
      </c>
      <c r="F8593" s="117">
        <v>46078</v>
      </c>
      <c r="G8593" s="118" t="s">
        <v>105</v>
      </c>
      <c r="H8593" s="119" t="s">
        <v>132</v>
      </c>
      <c r="I8593" s="116" t="s">
        <v>151</v>
      </c>
      <c r="J8593" s="116" t="s">
        <v>3126</v>
      </c>
      <c r="K8593" s="116" t="s">
        <v>6518</v>
      </c>
      <c r="L8593" s="116" t="s">
        <v>176</v>
      </c>
      <c r="M8593" s="116" t="s">
        <v>176</v>
      </c>
      <c r="N8593" s="116" t="s">
        <v>287</v>
      </c>
      <c r="O8593" s="118">
        <v>2000</v>
      </c>
      <c r="P8593" s="118" t="s">
        <v>114</v>
      </c>
    </row>
    <row r="8594" spans="2:16" x14ac:dyDescent="0.45">
      <c r="B8594" s="115">
        <v>660957371</v>
      </c>
      <c r="C8594" s="116" t="s">
        <v>11282</v>
      </c>
      <c r="D8594" s="116" t="s">
        <v>2067</v>
      </c>
      <c r="E8594" s="116" t="s">
        <v>216</v>
      </c>
      <c r="F8594" s="117">
        <v>46078</v>
      </c>
      <c r="G8594" s="118" t="s">
        <v>105</v>
      </c>
      <c r="H8594" s="119" t="s">
        <v>132</v>
      </c>
      <c r="I8594" s="116" t="s">
        <v>149</v>
      </c>
      <c r="J8594" s="116" t="s">
        <v>3628</v>
      </c>
      <c r="K8594" s="116" t="s">
        <v>5207</v>
      </c>
      <c r="L8594" s="116" t="s">
        <v>180</v>
      </c>
      <c r="M8594" s="116" t="s">
        <v>180</v>
      </c>
      <c r="N8594" s="116" t="s">
        <v>679</v>
      </c>
      <c r="O8594" s="118">
        <v>6125</v>
      </c>
      <c r="P8594" s="118" t="s">
        <v>114</v>
      </c>
    </row>
    <row r="8595" spans="2:16" x14ac:dyDescent="0.45">
      <c r="B8595" s="115">
        <v>6559244</v>
      </c>
      <c r="C8595" s="116" t="s">
        <v>11283</v>
      </c>
      <c r="D8595" s="116" t="s">
        <v>10842</v>
      </c>
      <c r="E8595" s="116" t="s">
        <v>216</v>
      </c>
      <c r="F8595" s="117">
        <v>46079</v>
      </c>
      <c r="G8595" s="118" t="s">
        <v>105</v>
      </c>
      <c r="H8595" s="119" t="s">
        <v>132</v>
      </c>
      <c r="I8595" s="116" t="s">
        <v>146</v>
      </c>
      <c r="J8595" s="116" t="s">
        <v>3005</v>
      </c>
      <c r="K8595" s="116" t="s">
        <v>3005</v>
      </c>
      <c r="L8595" s="116" t="s">
        <v>177</v>
      </c>
      <c r="M8595" s="116" t="s">
        <v>177</v>
      </c>
      <c r="N8595" s="116" t="s">
        <v>311</v>
      </c>
      <c r="O8595" s="118">
        <v>3808</v>
      </c>
      <c r="P8595" s="118" t="s">
        <v>114</v>
      </c>
    </row>
    <row r="8596" spans="2:16" x14ac:dyDescent="0.45">
      <c r="B8596" s="115">
        <v>7708465</v>
      </c>
      <c r="C8596" s="116" t="s">
        <v>11284</v>
      </c>
      <c r="D8596" s="116" t="s">
        <v>9815</v>
      </c>
      <c r="E8596" s="116" t="s">
        <v>216</v>
      </c>
      <c r="F8596" s="117">
        <v>46079</v>
      </c>
      <c r="G8596" s="118" t="s">
        <v>105</v>
      </c>
      <c r="H8596" s="119" t="s">
        <v>132</v>
      </c>
      <c r="I8596" s="116" t="s">
        <v>150</v>
      </c>
      <c r="J8596" s="116" t="s">
        <v>2494</v>
      </c>
      <c r="K8596" s="116" t="s">
        <v>2495</v>
      </c>
      <c r="L8596" s="116" t="s">
        <v>179</v>
      </c>
      <c r="M8596" s="116" t="s">
        <v>179</v>
      </c>
      <c r="N8596" s="116" t="s">
        <v>221</v>
      </c>
      <c r="O8596" s="118">
        <v>5067</v>
      </c>
      <c r="P8596" s="118" t="s">
        <v>114</v>
      </c>
    </row>
    <row r="8597" spans="2:16" x14ac:dyDescent="0.45">
      <c r="B8597" s="115">
        <v>8429552</v>
      </c>
      <c r="C8597" s="116" t="s">
        <v>11285</v>
      </c>
      <c r="D8597" s="116" t="s">
        <v>11056</v>
      </c>
      <c r="E8597" s="116" t="s">
        <v>216</v>
      </c>
      <c r="F8597" s="117">
        <v>46079</v>
      </c>
      <c r="G8597" s="118" t="s">
        <v>105</v>
      </c>
      <c r="H8597" s="119" t="s">
        <v>132</v>
      </c>
      <c r="I8597" s="116" t="s">
        <v>152</v>
      </c>
      <c r="J8597" s="116" t="s">
        <v>2710</v>
      </c>
      <c r="K8597" s="116" t="s">
        <v>2925</v>
      </c>
      <c r="L8597" s="116" t="s">
        <v>183</v>
      </c>
      <c r="M8597" s="116" t="s">
        <v>176</v>
      </c>
      <c r="N8597" s="116" t="s">
        <v>444</v>
      </c>
      <c r="O8597" s="118">
        <v>2347</v>
      </c>
      <c r="P8597" s="118" t="s">
        <v>114</v>
      </c>
    </row>
    <row r="8598" spans="2:16" x14ac:dyDescent="0.45">
      <c r="B8598" s="115">
        <v>8435881</v>
      </c>
      <c r="C8598" s="116" t="s">
        <v>11286</v>
      </c>
      <c r="D8598" s="116" t="s">
        <v>11056</v>
      </c>
      <c r="E8598" s="116" t="s">
        <v>216</v>
      </c>
      <c r="F8598" s="117">
        <v>46079</v>
      </c>
      <c r="G8598" s="118" t="s">
        <v>105</v>
      </c>
      <c r="H8598" s="119" t="s">
        <v>132</v>
      </c>
      <c r="I8598" s="116" t="s">
        <v>155</v>
      </c>
      <c r="J8598" s="116" t="s">
        <v>2504</v>
      </c>
      <c r="K8598" s="116" t="s">
        <v>2505</v>
      </c>
      <c r="L8598" s="116" t="s">
        <v>183</v>
      </c>
      <c r="M8598" s="116" t="s">
        <v>176</v>
      </c>
      <c r="N8598" s="116" t="s">
        <v>444</v>
      </c>
      <c r="O8598" s="118">
        <v>2347</v>
      </c>
      <c r="P8598" s="118" t="s">
        <v>114</v>
      </c>
    </row>
    <row r="8599" spans="2:16" x14ac:dyDescent="0.45">
      <c r="B8599" s="115">
        <v>113446272</v>
      </c>
      <c r="C8599" s="116" t="s">
        <v>11287</v>
      </c>
      <c r="D8599" s="116" t="s">
        <v>6779</v>
      </c>
      <c r="E8599" s="116" t="s">
        <v>216</v>
      </c>
      <c r="F8599" s="117">
        <v>46079</v>
      </c>
      <c r="G8599" s="118" t="s">
        <v>105</v>
      </c>
      <c r="H8599" s="119" t="s">
        <v>132</v>
      </c>
      <c r="I8599" s="116" t="s">
        <v>154</v>
      </c>
      <c r="J8599" s="116" t="s">
        <v>2769</v>
      </c>
      <c r="K8599" s="116" t="s">
        <v>2770</v>
      </c>
      <c r="L8599" s="116" t="s">
        <v>177</v>
      </c>
      <c r="M8599" s="116" t="s">
        <v>176</v>
      </c>
      <c r="N8599" s="116" t="s">
        <v>287</v>
      </c>
      <c r="O8599" s="118">
        <v>2000</v>
      </c>
      <c r="P8599" s="118" t="s">
        <v>114</v>
      </c>
    </row>
    <row r="8600" spans="2:16" x14ac:dyDescent="0.45">
      <c r="B8600" s="115">
        <v>617694274</v>
      </c>
      <c r="C8600" s="116" t="s">
        <v>11288</v>
      </c>
      <c r="D8600" s="116" t="s">
        <v>3845</v>
      </c>
      <c r="E8600" s="116" t="s">
        <v>216</v>
      </c>
      <c r="F8600" s="117">
        <v>46079</v>
      </c>
      <c r="G8600" s="118" t="s">
        <v>105</v>
      </c>
      <c r="H8600" s="119" t="s">
        <v>132</v>
      </c>
      <c r="I8600" s="116" t="s">
        <v>144</v>
      </c>
      <c r="J8600" s="116" t="s">
        <v>2595</v>
      </c>
      <c r="K8600" s="116" t="s">
        <v>2596</v>
      </c>
      <c r="L8600" s="116" t="s">
        <v>176</v>
      </c>
      <c r="M8600" s="116" t="s">
        <v>176</v>
      </c>
      <c r="N8600" s="116" t="s">
        <v>287</v>
      </c>
      <c r="O8600" s="118">
        <v>2000</v>
      </c>
      <c r="P8600" s="118" t="s">
        <v>114</v>
      </c>
    </row>
    <row r="8601" spans="2:16" x14ac:dyDescent="0.45">
      <c r="B8601" s="115">
        <v>624981184</v>
      </c>
      <c r="C8601" s="116" t="s">
        <v>11289</v>
      </c>
      <c r="D8601" s="116" t="s">
        <v>3845</v>
      </c>
      <c r="E8601" s="116" t="s">
        <v>216</v>
      </c>
      <c r="F8601" s="117">
        <v>46079</v>
      </c>
      <c r="G8601" s="118" t="s">
        <v>105</v>
      </c>
      <c r="H8601" s="119" t="s">
        <v>132</v>
      </c>
      <c r="I8601" s="116" t="s">
        <v>147</v>
      </c>
      <c r="J8601" s="116" t="s">
        <v>2539</v>
      </c>
      <c r="K8601" s="116" t="s">
        <v>2540</v>
      </c>
      <c r="L8601" s="116" t="s">
        <v>176</v>
      </c>
      <c r="M8601" s="116" t="s">
        <v>176</v>
      </c>
      <c r="N8601" s="116" t="s">
        <v>287</v>
      </c>
      <c r="O8601" s="118">
        <v>2000</v>
      </c>
      <c r="P8601" s="118" t="s">
        <v>114</v>
      </c>
    </row>
    <row r="8602" spans="2:16" x14ac:dyDescent="0.45">
      <c r="B8602" s="115">
        <v>627110516</v>
      </c>
      <c r="C8602" s="116" t="s">
        <v>11290</v>
      </c>
      <c r="D8602" s="116" t="s">
        <v>3845</v>
      </c>
      <c r="E8602" s="116" t="s">
        <v>216</v>
      </c>
      <c r="F8602" s="117">
        <v>46079</v>
      </c>
      <c r="G8602" s="118" t="s">
        <v>105</v>
      </c>
      <c r="H8602" s="119" t="s">
        <v>132</v>
      </c>
      <c r="I8602" s="116" t="s">
        <v>147</v>
      </c>
      <c r="J8602" s="116" t="s">
        <v>2539</v>
      </c>
      <c r="K8602" s="116" t="s">
        <v>2540</v>
      </c>
      <c r="L8602" s="116" t="s">
        <v>176</v>
      </c>
      <c r="M8602" s="116" t="s">
        <v>176</v>
      </c>
      <c r="N8602" s="116" t="s">
        <v>287</v>
      </c>
      <c r="O8602" s="118">
        <v>2000</v>
      </c>
      <c r="P8602" s="118" t="s">
        <v>114</v>
      </c>
    </row>
    <row r="8603" spans="2:16" x14ac:dyDescent="0.45">
      <c r="B8603" s="115">
        <v>381457</v>
      </c>
      <c r="C8603" s="116" t="s">
        <v>11291</v>
      </c>
      <c r="D8603" s="116" t="s">
        <v>461</v>
      </c>
      <c r="E8603" s="116" t="s">
        <v>216</v>
      </c>
      <c r="F8603" s="117">
        <v>46080</v>
      </c>
      <c r="G8603" s="118" t="s">
        <v>105</v>
      </c>
      <c r="H8603" s="119" t="s">
        <v>132</v>
      </c>
      <c r="I8603" s="116" t="s">
        <v>150</v>
      </c>
      <c r="J8603" s="116" t="s">
        <v>2494</v>
      </c>
      <c r="K8603" s="116" t="s">
        <v>2495</v>
      </c>
      <c r="L8603" s="116" t="s">
        <v>176</v>
      </c>
      <c r="M8603" s="116" t="s">
        <v>176</v>
      </c>
      <c r="N8603" s="116" t="s">
        <v>334</v>
      </c>
      <c r="O8603" s="118">
        <v>2263</v>
      </c>
      <c r="P8603" s="118" t="s">
        <v>114</v>
      </c>
    </row>
    <row r="8604" spans="2:16" x14ac:dyDescent="0.45">
      <c r="B8604" s="115">
        <v>2703200</v>
      </c>
      <c r="C8604" s="116" t="s">
        <v>9838</v>
      </c>
      <c r="D8604" s="116" t="s">
        <v>9675</v>
      </c>
      <c r="E8604" s="116" t="s">
        <v>216</v>
      </c>
      <c r="F8604" s="117">
        <v>46080</v>
      </c>
      <c r="G8604" s="118" t="s">
        <v>105</v>
      </c>
      <c r="H8604" s="119" t="s">
        <v>132</v>
      </c>
      <c r="I8604" s="116" t="s">
        <v>155</v>
      </c>
      <c r="J8604" s="116" t="s">
        <v>2504</v>
      </c>
      <c r="K8604" s="116" t="s">
        <v>2505</v>
      </c>
      <c r="L8604" s="116" t="s">
        <v>176</v>
      </c>
      <c r="M8604" s="116" t="s">
        <v>176</v>
      </c>
      <c r="N8604" s="116" t="s">
        <v>462</v>
      </c>
      <c r="O8604" s="118">
        <v>2147</v>
      </c>
      <c r="P8604" s="118" t="s">
        <v>114</v>
      </c>
    </row>
    <row r="8605" spans="2:16" x14ac:dyDescent="0.45">
      <c r="B8605" s="115">
        <v>8194625</v>
      </c>
      <c r="C8605" s="116" t="s">
        <v>11292</v>
      </c>
      <c r="D8605" s="116" t="s">
        <v>5998</v>
      </c>
      <c r="E8605" s="116" t="s">
        <v>216</v>
      </c>
      <c r="F8605" s="117">
        <v>46080</v>
      </c>
      <c r="G8605" s="118" t="s">
        <v>105</v>
      </c>
      <c r="H8605" s="119" t="s">
        <v>132</v>
      </c>
      <c r="I8605" s="116" t="s">
        <v>158</v>
      </c>
      <c r="J8605" s="116" t="s">
        <v>2518</v>
      </c>
      <c r="K8605" s="116" t="s">
        <v>2519</v>
      </c>
      <c r="L8605" s="116" t="s">
        <v>179</v>
      </c>
      <c r="M8605" s="116" t="s">
        <v>179</v>
      </c>
      <c r="N8605" s="116" t="s">
        <v>221</v>
      </c>
      <c r="O8605" s="118">
        <v>5066</v>
      </c>
      <c r="P8605" s="118" t="s">
        <v>114</v>
      </c>
    </row>
    <row r="8606" spans="2:16" x14ac:dyDescent="0.45">
      <c r="B8606" s="115">
        <v>50492950</v>
      </c>
      <c r="C8606" s="116" t="s">
        <v>11293</v>
      </c>
      <c r="D8606" s="116" t="s">
        <v>1572</v>
      </c>
      <c r="E8606" s="116" t="s">
        <v>216</v>
      </c>
      <c r="F8606" s="117">
        <v>46080</v>
      </c>
      <c r="G8606" s="118" t="s">
        <v>105</v>
      </c>
      <c r="H8606" s="119" t="s">
        <v>132</v>
      </c>
      <c r="I8606" s="116" t="s">
        <v>161</v>
      </c>
      <c r="J8606" s="116" t="s">
        <v>4313</v>
      </c>
      <c r="K8606" s="116" t="s">
        <v>4313</v>
      </c>
      <c r="L8606" s="116" t="s">
        <v>178</v>
      </c>
      <c r="M8606" s="116" t="s">
        <v>178</v>
      </c>
      <c r="N8606" s="116" t="s">
        <v>398</v>
      </c>
      <c r="O8606" s="118">
        <v>4021</v>
      </c>
      <c r="P8606" s="118" t="s">
        <v>114</v>
      </c>
    </row>
    <row r="8607" spans="2:16" x14ac:dyDescent="0.45">
      <c r="B8607" s="115">
        <v>66803432</v>
      </c>
      <c r="C8607" s="116" t="s">
        <v>11294</v>
      </c>
      <c r="D8607" s="116" t="s">
        <v>9675</v>
      </c>
      <c r="E8607" s="116" t="s">
        <v>216</v>
      </c>
      <c r="F8607" s="117">
        <v>46080</v>
      </c>
      <c r="G8607" s="118" t="s">
        <v>105</v>
      </c>
      <c r="H8607" s="119" t="s">
        <v>132</v>
      </c>
      <c r="I8607" s="116" t="s">
        <v>155</v>
      </c>
      <c r="J8607" s="116" t="s">
        <v>2504</v>
      </c>
      <c r="K8607" s="116" t="s">
        <v>2505</v>
      </c>
      <c r="L8607" s="116" t="s">
        <v>176</v>
      </c>
      <c r="M8607" s="116" t="s">
        <v>176</v>
      </c>
      <c r="N8607" s="116" t="s">
        <v>323</v>
      </c>
      <c r="O8607" s="118">
        <v>2283</v>
      </c>
      <c r="P8607" s="118" t="s">
        <v>114</v>
      </c>
    </row>
    <row r="8608" spans="2:16" x14ac:dyDescent="0.45">
      <c r="B8608" s="115">
        <v>78143398</v>
      </c>
      <c r="C8608" s="116" t="s">
        <v>11295</v>
      </c>
      <c r="D8608" s="116" t="s">
        <v>5998</v>
      </c>
      <c r="E8608" s="116" t="s">
        <v>216</v>
      </c>
      <c r="F8608" s="117">
        <v>46080</v>
      </c>
      <c r="G8608" s="118" t="s">
        <v>105</v>
      </c>
      <c r="H8608" s="119" t="s">
        <v>132</v>
      </c>
      <c r="I8608" s="116" t="s">
        <v>158</v>
      </c>
      <c r="J8608" s="116" t="s">
        <v>2518</v>
      </c>
      <c r="K8608" s="116" t="s">
        <v>2519</v>
      </c>
      <c r="L8608" s="116" t="s">
        <v>179</v>
      </c>
      <c r="M8608" s="116" t="s">
        <v>179</v>
      </c>
      <c r="N8608" s="116" t="s">
        <v>221</v>
      </c>
      <c r="O8608" s="118">
        <v>5067</v>
      </c>
      <c r="P8608" s="118" t="s">
        <v>114</v>
      </c>
    </row>
    <row r="8609" spans="2:16" x14ac:dyDescent="0.45">
      <c r="B8609" s="115">
        <v>80275118</v>
      </c>
      <c r="C8609" s="116" t="s">
        <v>11296</v>
      </c>
      <c r="D8609" s="116" t="s">
        <v>5998</v>
      </c>
      <c r="E8609" s="116" t="s">
        <v>216</v>
      </c>
      <c r="F8609" s="117">
        <v>46080</v>
      </c>
      <c r="G8609" s="118" t="s">
        <v>105</v>
      </c>
      <c r="H8609" s="119" t="s">
        <v>132</v>
      </c>
      <c r="I8609" s="116" t="s">
        <v>158</v>
      </c>
      <c r="J8609" s="116" t="s">
        <v>2518</v>
      </c>
      <c r="K8609" s="116" t="s">
        <v>2519</v>
      </c>
      <c r="L8609" s="116" t="s">
        <v>179</v>
      </c>
      <c r="M8609" s="116" t="s">
        <v>179</v>
      </c>
      <c r="N8609" s="116" t="s">
        <v>221</v>
      </c>
      <c r="O8609" s="118">
        <v>5000</v>
      </c>
      <c r="P8609" s="118" t="s">
        <v>114</v>
      </c>
    </row>
    <row r="8610" spans="2:16" x14ac:dyDescent="0.45">
      <c r="B8610" s="115">
        <v>111073824</v>
      </c>
      <c r="C8610" s="116" t="s">
        <v>11297</v>
      </c>
      <c r="D8610" s="116" t="s">
        <v>413</v>
      </c>
      <c r="E8610" s="116" t="s">
        <v>216</v>
      </c>
      <c r="F8610" s="117">
        <v>46080</v>
      </c>
      <c r="G8610" s="118" t="s">
        <v>105</v>
      </c>
      <c r="H8610" s="119" t="s">
        <v>132</v>
      </c>
      <c r="I8610" s="116" t="s">
        <v>150</v>
      </c>
      <c r="J8610" s="116" t="s">
        <v>2555</v>
      </c>
      <c r="K8610" s="116" t="s">
        <v>2556</v>
      </c>
      <c r="L8610" s="116" t="s">
        <v>177</v>
      </c>
      <c r="M8610" s="116" t="s">
        <v>177</v>
      </c>
      <c r="N8610" s="116" t="s">
        <v>255</v>
      </c>
      <c r="O8610" s="118">
        <v>3000</v>
      </c>
      <c r="P8610" s="118" t="s">
        <v>114</v>
      </c>
    </row>
    <row r="8611" spans="2:16" x14ac:dyDescent="0.45">
      <c r="B8611" s="115">
        <v>142222179</v>
      </c>
      <c r="C8611" s="116" t="s">
        <v>11298</v>
      </c>
      <c r="D8611" s="116" t="s">
        <v>9675</v>
      </c>
      <c r="E8611" s="116" t="s">
        <v>216</v>
      </c>
      <c r="F8611" s="117">
        <v>46080</v>
      </c>
      <c r="G8611" s="118" t="s">
        <v>105</v>
      </c>
      <c r="H8611" s="119" t="s">
        <v>132</v>
      </c>
      <c r="I8611" s="116" t="s">
        <v>155</v>
      </c>
      <c r="J8611" s="116" t="s">
        <v>2504</v>
      </c>
      <c r="K8611" s="116" t="s">
        <v>2505</v>
      </c>
      <c r="L8611" s="116" t="s">
        <v>177</v>
      </c>
      <c r="M8611" s="116" t="s">
        <v>176</v>
      </c>
      <c r="N8611" s="116" t="s">
        <v>323</v>
      </c>
      <c r="O8611" s="118">
        <v>2283</v>
      </c>
      <c r="P8611" s="118" t="s">
        <v>114</v>
      </c>
    </row>
    <row r="8612" spans="2:16" x14ac:dyDescent="0.45">
      <c r="B8612" s="115">
        <v>146307075</v>
      </c>
      <c r="C8612" s="116" t="s">
        <v>11299</v>
      </c>
      <c r="D8612" s="116" t="s">
        <v>625</v>
      </c>
      <c r="E8612" s="116" t="s">
        <v>216</v>
      </c>
      <c r="F8612" s="117">
        <v>46080</v>
      </c>
      <c r="G8612" s="118" t="s">
        <v>105</v>
      </c>
      <c r="H8612" s="119" t="s">
        <v>132</v>
      </c>
      <c r="I8612" s="116" t="s">
        <v>147</v>
      </c>
      <c r="J8612" s="116" t="s">
        <v>2523</v>
      </c>
      <c r="K8612" s="116" t="s">
        <v>2534</v>
      </c>
      <c r="L8612" s="116" t="s">
        <v>177</v>
      </c>
      <c r="M8612" s="116" t="s">
        <v>177</v>
      </c>
      <c r="N8612" s="116" t="s">
        <v>1096</v>
      </c>
      <c r="O8612" s="118">
        <v>3844</v>
      </c>
      <c r="P8612" s="118" t="s">
        <v>113</v>
      </c>
    </row>
    <row r="8613" spans="2:16" x14ac:dyDescent="0.45">
      <c r="B8613" s="115">
        <v>661448979</v>
      </c>
      <c r="C8613" s="116" t="s">
        <v>11300</v>
      </c>
      <c r="D8613" s="116" t="s">
        <v>1547</v>
      </c>
      <c r="E8613" s="116" t="s">
        <v>216</v>
      </c>
      <c r="F8613" s="117">
        <v>46080</v>
      </c>
      <c r="G8613" s="118" t="s">
        <v>105</v>
      </c>
      <c r="H8613" s="119" t="s">
        <v>132</v>
      </c>
      <c r="I8613" s="116" t="s">
        <v>151</v>
      </c>
      <c r="J8613" s="116" t="s">
        <v>2530</v>
      </c>
      <c r="K8613" s="116" t="s">
        <v>2945</v>
      </c>
      <c r="L8613" s="116" t="s">
        <v>176</v>
      </c>
      <c r="M8613" s="116" t="s">
        <v>176</v>
      </c>
      <c r="N8613" s="116" t="s">
        <v>1386</v>
      </c>
      <c r="O8613" s="118">
        <v>2622</v>
      </c>
      <c r="P8613" s="118" t="s">
        <v>114</v>
      </c>
    </row>
    <row r="8614" spans="2:16" x14ac:dyDescent="0.45">
      <c r="B8614" s="115">
        <v>1247909</v>
      </c>
      <c r="C8614" s="116" t="s">
        <v>11301</v>
      </c>
      <c r="D8614" s="116" t="s">
        <v>2360</v>
      </c>
      <c r="E8614" s="116" t="s">
        <v>216</v>
      </c>
      <c r="F8614" s="117">
        <v>46081</v>
      </c>
      <c r="G8614" s="118" t="s">
        <v>105</v>
      </c>
      <c r="H8614" s="119" t="s">
        <v>132</v>
      </c>
      <c r="I8614" s="116" t="s">
        <v>145</v>
      </c>
      <c r="J8614" s="116" t="s">
        <v>2511</v>
      </c>
      <c r="K8614" s="116" t="s">
        <v>2889</v>
      </c>
      <c r="L8614" s="116" t="s">
        <v>176</v>
      </c>
      <c r="M8614" s="116" t="s">
        <v>176</v>
      </c>
      <c r="N8614" s="116" t="s">
        <v>1912</v>
      </c>
      <c r="O8614" s="118">
        <v>2533</v>
      </c>
      <c r="P8614" s="118" t="s">
        <v>114</v>
      </c>
    </row>
    <row r="8615" spans="2:16" x14ac:dyDescent="0.45">
      <c r="B8615" s="115">
        <v>156449553</v>
      </c>
      <c r="C8615" s="116" t="s">
        <v>11302</v>
      </c>
      <c r="D8615" s="116" t="s">
        <v>2067</v>
      </c>
      <c r="E8615" s="116" t="s">
        <v>216</v>
      </c>
      <c r="F8615" s="117">
        <v>46081</v>
      </c>
      <c r="G8615" s="118" t="s">
        <v>105</v>
      </c>
      <c r="H8615" s="119" t="s">
        <v>132</v>
      </c>
      <c r="I8615" s="116" t="s">
        <v>143</v>
      </c>
      <c r="J8615" s="116" t="s">
        <v>2647</v>
      </c>
      <c r="K8615" s="116" t="s">
        <v>2988</v>
      </c>
      <c r="L8615" s="116" t="s">
        <v>180</v>
      </c>
      <c r="M8615" s="116" t="s">
        <v>180</v>
      </c>
      <c r="N8615" s="116" t="s">
        <v>485</v>
      </c>
      <c r="O8615" s="118">
        <v>6066</v>
      </c>
      <c r="P8615" s="118" t="s">
        <v>114</v>
      </c>
    </row>
    <row r="8616" spans="2:16" x14ac:dyDescent="0.45">
      <c r="B8616" s="115">
        <v>1024817</v>
      </c>
      <c r="C8616" s="116" t="s">
        <v>11303</v>
      </c>
      <c r="D8616" s="116" t="s">
        <v>3345</v>
      </c>
      <c r="E8616" s="116" t="s">
        <v>216</v>
      </c>
      <c r="F8616" s="117">
        <v>46083</v>
      </c>
      <c r="G8616" s="118" t="s">
        <v>106</v>
      </c>
      <c r="H8616" s="119" t="s">
        <v>132</v>
      </c>
      <c r="I8616" s="116" t="s">
        <v>143</v>
      </c>
      <c r="J8616" s="116" t="s">
        <v>2647</v>
      </c>
      <c r="K8616" s="116" t="s">
        <v>2726</v>
      </c>
      <c r="L8616" s="116" t="s">
        <v>176</v>
      </c>
      <c r="M8616" s="116" t="s">
        <v>176</v>
      </c>
      <c r="N8616" s="116" t="s">
        <v>762</v>
      </c>
      <c r="O8616" s="118">
        <v>2430</v>
      </c>
      <c r="P8616" s="118" t="s">
        <v>114</v>
      </c>
    </row>
    <row r="8617" spans="2:16" x14ac:dyDescent="0.45">
      <c r="B8617" s="115">
        <v>74258549</v>
      </c>
      <c r="C8617" s="116" t="s">
        <v>11304</v>
      </c>
      <c r="D8617" s="116" t="s">
        <v>827</v>
      </c>
      <c r="E8617" s="116" t="s">
        <v>216</v>
      </c>
      <c r="F8617" s="117">
        <v>46083</v>
      </c>
      <c r="G8617" s="118" t="s">
        <v>106</v>
      </c>
      <c r="H8617" s="119" t="s">
        <v>132</v>
      </c>
      <c r="I8617" s="116" t="s">
        <v>161</v>
      </c>
      <c r="J8617" s="116" t="s">
        <v>2844</v>
      </c>
      <c r="K8617" s="116" t="s">
        <v>2845</v>
      </c>
      <c r="L8617" s="116" t="s">
        <v>176</v>
      </c>
      <c r="M8617" s="116" t="s">
        <v>176</v>
      </c>
      <c r="N8617" s="116" t="s">
        <v>1528</v>
      </c>
      <c r="O8617" s="118">
        <v>2574</v>
      </c>
      <c r="P8617" s="118" t="s">
        <v>114</v>
      </c>
    </row>
    <row r="8618" spans="2:16" x14ac:dyDescent="0.45">
      <c r="B8618" s="115">
        <v>601988854</v>
      </c>
      <c r="C8618" s="116" t="s">
        <v>11305</v>
      </c>
      <c r="D8618" s="116" t="s">
        <v>1961</v>
      </c>
      <c r="E8618" s="116" t="s">
        <v>216</v>
      </c>
      <c r="F8618" s="117">
        <v>46083</v>
      </c>
      <c r="G8618" s="118" t="s">
        <v>106</v>
      </c>
      <c r="H8618" s="119" t="s">
        <v>132</v>
      </c>
      <c r="I8618" s="116" t="s">
        <v>158</v>
      </c>
      <c r="J8618" s="116" t="s">
        <v>2518</v>
      </c>
      <c r="K8618" s="116" t="s">
        <v>2764</v>
      </c>
      <c r="L8618" s="116" t="s">
        <v>177</v>
      </c>
      <c r="M8618" s="116" t="s">
        <v>177</v>
      </c>
      <c r="N8618" s="116" t="s">
        <v>1025</v>
      </c>
      <c r="O8618" s="118">
        <v>3941</v>
      </c>
      <c r="P8618" s="118" t="s">
        <v>114</v>
      </c>
    </row>
    <row r="8619" spans="2:16" x14ac:dyDescent="0.45">
      <c r="B8619" s="115">
        <v>2540409</v>
      </c>
      <c r="C8619" s="116" t="s">
        <v>11306</v>
      </c>
      <c r="D8619" s="116" t="s">
        <v>969</v>
      </c>
      <c r="E8619" s="116" t="s">
        <v>216</v>
      </c>
      <c r="F8619" s="117">
        <v>46084</v>
      </c>
      <c r="G8619" s="118" t="s">
        <v>106</v>
      </c>
      <c r="H8619" s="119" t="s">
        <v>132</v>
      </c>
      <c r="I8619" s="116" t="s">
        <v>150</v>
      </c>
      <c r="J8619" s="116" t="s">
        <v>2494</v>
      </c>
      <c r="K8619" s="116" t="s">
        <v>5310</v>
      </c>
      <c r="L8619" s="116" t="s">
        <v>176</v>
      </c>
      <c r="M8619" s="116" t="s">
        <v>176</v>
      </c>
      <c r="N8619" s="116" t="s">
        <v>287</v>
      </c>
      <c r="O8619" s="118">
        <v>2000</v>
      </c>
      <c r="P8619" s="118" t="s">
        <v>114</v>
      </c>
    </row>
    <row r="8620" spans="2:16" x14ac:dyDescent="0.45">
      <c r="B8620" s="115">
        <v>9725384</v>
      </c>
      <c r="C8620" s="116" t="s">
        <v>11307</v>
      </c>
      <c r="D8620" s="116" t="s">
        <v>6095</v>
      </c>
      <c r="E8620" s="116" t="s">
        <v>216</v>
      </c>
      <c r="F8620" s="117">
        <v>46084</v>
      </c>
      <c r="G8620" s="118" t="s">
        <v>106</v>
      </c>
      <c r="H8620" s="119" t="s">
        <v>132</v>
      </c>
      <c r="I8620" s="116" t="s">
        <v>158</v>
      </c>
      <c r="J8620" s="116" t="s">
        <v>2518</v>
      </c>
      <c r="K8620" s="116" t="s">
        <v>2519</v>
      </c>
      <c r="L8620" s="116" t="s">
        <v>178</v>
      </c>
      <c r="M8620" s="116" t="s">
        <v>178</v>
      </c>
      <c r="N8620" s="116" t="s">
        <v>767</v>
      </c>
      <c r="O8620" s="118">
        <v>4121</v>
      </c>
      <c r="P8620" s="118" t="s">
        <v>114</v>
      </c>
    </row>
    <row r="8621" spans="2:16" x14ac:dyDescent="0.45">
      <c r="B8621" s="115">
        <v>151066321</v>
      </c>
      <c r="C8621" s="116" t="s">
        <v>11308</v>
      </c>
      <c r="D8621" s="116" t="s">
        <v>7764</v>
      </c>
      <c r="E8621" s="116" t="s">
        <v>216</v>
      </c>
      <c r="F8621" s="117">
        <v>46084</v>
      </c>
      <c r="G8621" s="118" t="s">
        <v>106</v>
      </c>
      <c r="H8621" s="119" t="s">
        <v>132</v>
      </c>
      <c r="I8621" s="116" t="s">
        <v>161</v>
      </c>
      <c r="J8621" s="116" t="s">
        <v>3372</v>
      </c>
      <c r="K8621" s="116" t="s">
        <v>3373</v>
      </c>
      <c r="L8621" s="116" t="s">
        <v>176</v>
      </c>
      <c r="M8621" s="116" t="s">
        <v>177</v>
      </c>
      <c r="N8621" s="116" t="s">
        <v>255</v>
      </c>
      <c r="O8621" s="118">
        <v>3000</v>
      </c>
      <c r="P8621" s="118" t="s">
        <v>114</v>
      </c>
    </row>
    <row r="8622" spans="2:16" x14ac:dyDescent="0.45">
      <c r="B8622" s="115">
        <v>624840099</v>
      </c>
      <c r="C8622" s="116" t="s">
        <v>11309</v>
      </c>
      <c r="D8622" s="116" t="s">
        <v>3845</v>
      </c>
      <c r="E8622" s="116" t="s">
        <v>216</v>
      </c>
      <c r="F8622" s="117">
        <v>46084</v>
      </c>
      <c r="G8622" s="118" t="s">
        <v>106</v>
      </c>
      <c r="H8622" s="119" t="s">
        <v>132</v>
      </c>
      <c r="I8622" s="116" t="s">
        <v>147</v>
      </c>
      <c r="J8622" s="116" t="s">
        <v>2539</v>
      </c>
      <c r="K8622" s="116" t="s">
        <v>2540</v>
      </c>
      <c r="L8622" s="116" t="s">
        <v>176</v>
      </c>
      <c r="M8622" s="116" t="s">
        <v>176</v>
      </c>
      <c r="N8622" s="116" t="s">
        <v>287</v>
      </c>
      <c r="O8622" s="118">
        <v>2000</v>
      </c>
      <c r="P8622" s="118" t="s">
        <v>114</v>
      </c>
    </row>
    <row r="8623" spans="2:16" x14ac:dyDescent="0.45">
      <c r="B8623" s="115">
        <v>626520803</v>
      </c>
      <c r="C8623" s="116" t="s">
        <v>11310</v>
      </c>
      <c r="D8623" s="116" t="s">
        <v>243</v>
      </c>
      <c r="E8623" s="116" t="s">
        <v>216</v>
      </c>
      <c r="F8623" s="117">
        <v>46084</v>
      </c>
      <c r="G8623" s="118" t="s">
        <v>106</v>
      </c>
      <c r="H8623" s="119" t="s">
        <v>132</v>
      </c>
      <c r="I8623" s="116" t="s">
        <v>156</v>
      </c>
      <c r="J8623" s="116" t="s">
        <v>2426</v>
      </c>
      <c r="K8623" s="116" t="s">
        <v>2878</v>
      </c>
      <c r="L8623" s="116" t="s">
        <v>177</v>
      </c>
      <c r="M8623" s="116" t="s">
        <v>176</v>
      </c>
      <c r="N8623" s="116" t="s">
        <v>628</v>
      </c>
      <c r="O8623" s="118">
        <v>2165</v>
      </c>
      <c r="P8623" s="118" t="s">
        <v>114</v>
      </c>
    </row>
    <row r="8624" spans="2:16" x14ac:dyDescent="0.45">
      <c r="B8624" s="115">
        <v>4721411</v>
      </c>
      <c r="C8624" s="116" t="s">
        <v>11311</v>
      </c>
      <c r="D8624" s="116" t="s">
        <v>2706</v>
      </c>
      <c r="E8624" s="116" t="s">
        <v>216</v>
      </c>
      <c r="F8624" s="117">
        <v>46085</v>
      </c>
      <c r="G8624" s="118" t="s">
        <v>106</v>
      </c>
      <c r="H8624" s="119" t="s">
        <v>132</v>
      </c>
      <c r="I8624" s="116" t="s">
        <v>158</v>
      </c>
      <c r="J8624" s="116" t="s">
        <v>2518</v>
      </c>
      <c r="K8624" s="116" t="s">
        <v>2764</v>
      </c>
      <c r="L8624" s="116" t="s">
        <v>177</v>
      </c>
      <c r="M8624" s="116" t="s">
        <v>177</v>
      </c>
      <c r="N8624" s="116" t="s">
        <v>255</v>
      </c>
      <c r="O8624" s="118">
        <v>3000</v>
      </c>
      <c r="P8624" s="118" t="s">
        <v>114</v>
      </c>
    </row>
    <row r="8625" spans="2:16" x14ac:dyDescent="0.45">
      <c r="B8625" s="115">
        <v>8059069</v>
      </c>
      <c r="C8625" s="116" t="s">
        <v>11312</v>
      </c>
      <c r="D8625" s="116" t="s">
        <v>1345</v>
      </c>
      <c r="E8625" s="116" t="s">
        <v>216</v>
      </c>
      <c r="F8625" s="117">
        <v>46085</v>
      </c>
      <c r="G8625" s="118" t="s">
        <v>106</v>
      </c>
      <c r="H8625" s="119" t="s">
        <v>132</v>
      </c>
      <c r="I8625" s="116" t="s">
        <v>155</v>
      </c>
      <c r="J8625" s="116" t="s">
        <v>2504</v>
      </c>
      <c r="K8625" s="116" t="s">
        <v>2505</v>
      </c>
      <c r="L8625" s="116" t="s">
        <v>179</v>
      </c>
      <c r="M8625" s="116" t="s">
        <v>179</v>
      </c>
      <c r="N8625" s="116" t="s">
        <v>221</v>
      </c>
      <c r="O8625" s="118">
        <v>5034</v>
      </c>
      <c r="P8625" s="118" t="s">
        <v>114</v>
      </c>
    </row>
    <row r="8626" spans="2:16" x14ac:dyDescent="0.45">
      <c r="B8626" s="115">
        <v>142121168</v>
      </c>
      <c r="C8626" s="116" t="s">
        <v>11313</v>
      </c>
      <c r="D8626" s="116" t="s">
        <v>5285</v>
      </c>
      <c r="E8626" s="116" t="s">
        <v>216</v>
      </c>
      <c r="F8626" s="117">
        <v>46085</v>
      </c>
      <c r="G8626" s="118" t="s">
        <v>106</v>
      </c>
      <c r="H8626" s="119" t="s">
        <v>132</v>
      </c>
      <c r="I8626" s="116" t="s">
        <v>155</v>
      </c>
      <c r="J8626" s="116" t="s">
        <v>2504</v>
      </c>
      <c r="K8626" s="116" t="s">
        <v>2505</v>
      </c>
      <c r="L8626" s="116" t="s">
        <v>176</v>
      </c>
      <c r="M8626" s="116" t="s">
        <v>176</v>
      </c>
      <c r="N8626" s="116" t="s">
        <v>323</v>
      </c>
      <c r="O8626" s="118">
        <v>2287</v>
      </c>
      <c r="P8626" s="118" t="s">
        <v>113</v>
      </c>
    </row>
    <row r="8627" spans="2:16" x14ac:dyDescent="0.45">
      <c r="B8627" s="115">
        <v>470404</v>
      </c>
      <c r="C8627" s="116" t="s">
        <v>11314</v>
      </c>
      <c r="D8627" s="116" t="s">
        <v>2085</v>
      </c>
      <c r="E8627" s="116" t="s">
        <v>216</v>
      </c>
      <c r="F8627" s="117">
        <v>46086</v>
      </c>
      <c r="G8627" s="118" t="s">
        <v>106</v>
      </c>
      <c r="H8627" s="119" t="s">
        <v>132</v>
      </c>
      <c r="I8627" s="116" t="s">
        <v>153</v>
      </c>
      <c r="J8627" s="116" t="s">
        <v>2983</v>
      </c>
      <c r="K8627" s="116" t="s">
        <v>2984</v>
      </c>
      <c r="L8627" s="116" t="s">
        <v>176</v>
      </c>
      <c r="M8627" s="116" t="s">
        <v>176</v>
      </c>
      <c r="N8627" s="116" t="s">
        <v>1417</v>
      </c>
      <c r="O8627" s="118">
        <v>2035</v>
      </c>
      <c r="P8627" s="118" t="s">
        <v>114</v>
      </c>
    </row>
    <row r="8628" spans="2:16" x14ac:dyDescent="0.45">
      <c r="B8628" s="115">
        <v>642330229</v>
      </c>
      <c r="C8628" s="116" t="s">
        <v>11315</v>
      </c>
      <c r="D8628" s="116" t="s">
        <v>1554</v>
      </c>
      <c r="E8628" s="116" t="s">
        <v>216</v>
      </c>
      <c r="F8628" s="117">
        <v>46086</v>
      </c>
      <c r="G8628" s="118" t="s">
        <v>106</v>
      </c>
      <c r="H8628" s="119" t="s">
        <v>132</v>
      </c>
      <c r="I8628" s="116" t="s">
        <v>156</v>
      </c>
      <c r="J8628" s="116" t="s">
        <v>2426</v>
      </c>
      <c r="K8628" s="116" t="s">
        <v>2427</v>
      </c>
      <c r="L8628" s="116" t="s">
        <v>178</v>
      </c>
      <c r="M8628" s="116" t="s">
        <v>178</v>
      </c>
      <c r="N8628" s="116" t="s">
        <v>233</v>
      </c>
      <c r="O8628" s="118">
        <v>4557</v>
      </c>
      <c r="P8628" s="118" t="s">
        <v>114</v>
      </c>
    </row>
    <row r="8629" spans="2:16" x14ac:dyDescent="0.45">
      <c r="B8629" s="115">
        <v>565097</v>
      </c>
      <c r="C8629" s="116" t="s">
        <v>11316</v>
      </c>
      <c r="D8629" s="116" t="s">
        <v>734</v>
      </c>
      <c r="E8629" s="116" t="s">
        <v>216</v>
      </c>
      <c r="F8629" s="117">
        <v>46087</v>
      </c>
      <c r="G8629" s="118" t="s">
        <v>106</v>
      </c>
      <c r="H8629" s="119" t="s">
        <v>132</v>
      </c>
      <c r="I8629" s="116" t="s">
        <v>153</v>
      </c>
      <c r="J8629" s="116" t="s">
        <v>2983</v>
      </c>
      <c r="K8629" s="116" t="s">
        <v>2984</v>
      </c>
      <c r="L8629" s="116" t="s">
        <v>176</v>
      </c>
      <c r="M8629" s="116" t="s">
        <v>176</v>
      </c>
      <c r="N8629" s="116" t="s">
        <v>11317</v>
      </c>
      <c r="O8629" s="118">
        <v>2745</v>
      </c>
      <c r="P8629" s="118" t="s">
        <v>114</v>
      </c>
    </row>
    <row r="8630" spans="2:16" x14ac:dyDescent="0.45">
      <c r="B8630" s="115">
        <v>7682751</v>
      </c>
      <c r="C8630" s="116" t="s">
        <v>11318</v>
      </c>
      <c r="D8630" s="116" t="s">
        <v>697</v>
      </c>
      <c r="E8630" s="116" t="s">
        <v>216</v>
      </c>
      <c r="F8630" s="117">
        <v>46087</v>
      </c>
      <c r="G8630" s="118" t="s">
        <v>106</v>
      </c>
      <c r="H8630" s="119" t="s">
        <v>132</v>
      </c>
      <c r="I8630" s="116" t="s">
        <v>145</v>
      </c>
      <c r="J8630" s="116" t="s">
        <v>2511</v>
      </c>
      <c r="K8630" s="116" t="s">
        <v>2512</v>
      </c>
      <c r="L8630" s="116" t="s">
        <v>179</v>
      </c>
      <c r="M8630" s="116" t="s">
        <v>179</v>
      </c>
      <c r="N8630" s="116" t="s">
        <v>790</v>
      </c>
      <c r="O8630" s="118">
        <v>5275</v>
      </c>
      <c r="P8630" s="118" t="s">
        <v>114</v>
      </c>
    </row>
    <row r="8631" spans="2:16" x14ac:dyDescent="0.45">
      <c r="B8631" s="115">
        <v>7772938</v>
      </c>
      <c r="C8631" s="116" t="s">
        <v>11319</v>
      </c>
      <c r="D8631" s="116" t="s">
        <v>697</v>
      </c>
      <c r="E8631" s="116" t="s">
        <v>216</v>
      </c>
      <c r="F8631" s="117">
        <v>46087</v>
      </c>
      <c r="G8631" s="118" t="s">
        <v>106</v>
      </c>
      <c r="H8631" s="119" t="s">
        <v>132</v>
      </c>
      <c r="I8631" s="116" t="s">
        <v>145</v>
      </c>
      <c r="J8631" s="116" t="s">
        <v>2511</v>
      </c>
      <c r="K8631" s="116" t="s">
        <v>2512</v>
      </c>
      <c r="L8631" s="116" t="s">
        <v>179</v>
      </c>
      <c r="M8631" s="116" t="s">
        <v>179</v>
      </c>
      <c r="N8631" s="116" t="s">
        <v>790</v>
      </c>
      <c r="O8631" s="118">
        <v>5275</v>
      </c>
      <c r="P8631" s="118" t="s">
        <v>114</v>
      </c>
    </row>
    <row r="8632" spans="2:16" x14ac:dyDescent="0.45">
      <c r="B8632" s="115">
        <v>8435247</v>
      </c>
      <c r="C8632" s="116" t="s">
        <v>11320</v>
      </c>
      <c r="D8632" s="116" t="s">
        <v>697</v>
      </c>
      <c r="E8632" s="116" t="s">
        <v>216</v>
      </c>
      <c r="F8632" s="117">
        <v>46087</v>
      </c>
      <c r="G8632" s="118" t="s">
        <v>106</v>
      </c>
      <c r="H8632" s="119" t="s">
        <v>132</v>
      </c>
      <c r="I8632" s="116" t="s">
        <v>145</v>
      </c>
      <c r="J8632" s="116" t="s">
        <v>2511</v>
      </c>
      <c r="K8632" s="116" t="s">
        <v>2512</v>
      </c>
      <c r="L8632" s="116" t="s">
        <v>183</v>
      </c>
      <c r="M8632" s="116" t="s">
        <v>179</v>
      </c>
      <c r="N8632" s="116" t="s">
        <v>790</v>
      </c>
      <c r="O8632" s="118">
        <v>5275</v>
      </c>
      <c r="P8632" s="118" t="s">
        <v>114</v>
      </c>
    </row>
    <row r="8633" spans="2:16" x14ac:dyDescent="0.45">
      <c r="B8633" s="115">
        <v>617616350</v>
      </c>
      <c r="C8633" s="116" t="s">
        <v>11321</v>
      </c>
      <c r="D8633" s="116" t="s">
        <v>1447</v>
      </c>
      <c r="E8633" s="116" t="s">
        <v>216</v>
      </c>
      <c r="F8633" s="117">
        <v>46087</v>
      </c>
      <c r="G8633" s="118" t="s">
        <v>106</v>
      </c>
      <c r="H8633" s="119" t="s">
        <v>132</v>
      </c>
      <c r="I8633" s="116" t="s">
        <v>147</v>
      </c>
      <c r="J8633" s="116" t="s">
        <v>2523</v>
      </c>
      <c r="K8633" s="116" t="s">
        <v>2534</v>
      </c>
      <c r="L8633" s="116" t="s">
        <v>176</v>
      </c>
      <c r="M8633" s="116" t="s">
        <v>176</v>
      </c>
      <c r="N8633" s="116" t="s">
        <v>506</v>
      </c>
      <c r="O8633" s="118">
        <v>2126</v>
      </c>
      <c r="P8633" s="118" t="s">
        <v>114</v>
      </c>
    </row>
    <row r="8634" spans="2:16" x14ac:dyDescent="0.45">
      <c r="B8634" s="115">
        <v>647601812</v>
      </c>
      <c r="C8634" s="116" t="s">
        <v>11322</v>
      </c>
      <c r="D8634" s="116" t="s">
        <v>545</v>
      </c>
      <c r="E8634" s="116" t="s">
        <v>216</v>
      </c>
      <c r="F8634" s="117">
        <v>46087</v>
      </c>
      <c r="G8634" s="118" t="s">
        <v>106</v>
      </c>
      <c r="H8634" s="119" t="s">
        <v>132</v>
      </c>
      <c r="I8634" s="116" t="s">
        <v>150</v>
      </c>
      <c r="J8634" s="116" t="s">
        <v>2555</v>
      </c>
      <c r="K8634" s="116" t="s">
        <v>2556</v>
      </c>
      <c r="L8634" s="116" t="s">
        <v>177</v>
      </c>
      <c r="M8634" s="116" t="s">
        <v>177</v>
      </c>
      <c r="N8634" s="116" t="s">
        <v>255</v>
      </c>
      <c r="O8634" s="118">
        <v>3004</v>
      </c>
      <c r="P8634" s="118" t="s">
        <v>114</v>
      </c>
    </row>
    <row r="8635" spans="2:16" x14ac:dyDescent="0.45">
      <c r="B8635" s="115">
        <v>383915</v>
      </c>
      <c r="C8635" s="116" t="s">
        <v>11323</v>
      </c>
      <c r="D8635" s="116" t="s">
        <v>11324</v>
      </c>
      <c r="E8635" s="116" t="s">
        <v>216</v>
      </c>
      <c r="F8635" s="117">
        <v>46090</v>
      </c>
      <c r="G8635" s="118" t="s">
        <v>106</v>
      </c>
      <c r="H8635" s="119" t="s">
        <v>132</v>
      </c>
      <c r="I8635" s="116" t="s">
        <v>150</v>
      </c>
      <c r="J8635" s="116" t="s">
        <v>2494</v>
      </c>
      <c r="K8635" s="116" t="s">
        <v>2495</v>
      </c>
      <c r="L8635" s="116" t="s">
        <v>176</v>
      </c>
      <c r="M8635" s="116" t="s">
        <v>176</v>
      </c>
      <c r="N8635" s="116" t="s">
        <v>1520</v>
      </c>
      <c r="O8635" s="118">
        <v>2119</v>
      </c>
      <c r="P8635" s="118" t="s">
        <v>113</v>
      </c>
    </row>
    <row r="8636" spans="2:16" x14ac:dyDescent="0.45">
      <c r="B8636" s="115">
        <v>117460858</v>
      </c>
      <c r="C8636" s="116" t="s">
        <v>11325</v>
      </c>
      <c r="D8636" s="116" t="s">
        <v>1467</v>
      </c>
      <c r="E8636" s="116" t="s">
        <v>216</v>
      </c>
      <c r="F8636" s="117">
        <v>46090</v>
      </c>
      <c r="G8636" s="118" t="s">
        <v>106</v>
      </c>
      <c r="H8636" s="119" t="s">
        <v>132</v>
      </c>
      <c r="I8636" s="116" t="s">
        <v>143</v>
      </c>
      <c r="J8636" s="116" t="s">
        <v>2941</v>
      </c>
      <c r="K8636" s="116" t="s">
        <v>2941</v>
      </c>
      <c r="L8636" s="116" t="s">
        <v>176</v>
      </c>
      <c r="M8636" s="116" t="s">
        <v>176</v>
      </c>
      <c r="N8636" s="116" t="s">
        <v>1276</v>
      </c>
      <c r="O8636" s="118">
        <v>2450</v>
      </c>
      <c r="P8636" s="118" t="s">
        <v>114</v>
      </c>
    </row>
    <row r="8637" spans="2:16" x14ac:dyDescent="0.45">
      <c r="B8637" s="115">
        <v>108592623</v>
      </c>
      <c r="C8637" s="116" t="s">
        <v>11326</v>
      </c>
      <c r="D8637" s="116" t="s">
        <v>726</v>
      </c>
      <c r="E8637" s="116" t="s">
        <v>216</v>
      </c>
      <c r="F8637" s="117">
        <v>46091</v>
      </c>
      <c r="G8637" s="118" t="s">
        <v>106</v>
      </c>
      <c r="H8637" s="119" t="s">
        <v>132</v>
      </c>
      <c r="I8637" s="116" t="s">
        <v>156</v>
      </c>
      <c r="J8637" s="116" t="s">
        <v>2426</v>
      </c>
      <c r="K8637" s="116" t="s">
        <v>2427</v>
      </c>
      <c r="L8637" s="116" t="s">
        <v>178</v>
      </c>
      <c r="M8637" s="116" t="s">
        <v>178</v>
      </c>
      <c r="N8637" s="116" t="s">
        <v>4666</v>
      </c>
      <c r="O8637" s="118">
        <v>4127</v>
      </c>
      <c r="P8637" s="118" t="s">
        <v>114</v>
      </c>
    </row>
    <row r="8638" spans="2:16" x14ac:dyDescent="0.45">
      <c r="B8638" s="115">
        <v>124573020</v>
      </c>
      <c r="C8638" s="116" t="s">
        <v>11327</v>
      </c>
      <c r="D8638" s="116" t="s">
        <v>243</v>
      </c>
      <c r="E8638" s="116" t="s">
        <v>216</v>
      </c>
      <c r="F8638" s="117">
        <v>46091</v>
      </c>
      <c r="G8638" s="118" t="s">
        <v>106</v>
      </c>
      <c r="H8638" s="119" t="s">
        <v>132</v>
      </c>
      <c r="I8638" s="116" t="s">
        <v>150</v>
      </c>
      <c r="J8638" s="116" t="s">
        <v>2494</v>
      </c>
      <c r="K8638" s="116" t="s">
        <v>2495</v>
      </c>
      <c r="L8638" s="116" t="s">
        <v>176</v>
      </c>
      <c r="M8638" s="116" t="s">
        <v>176</v>
      </c>
      <c r="N8638" s="116" t="s">
        <v>466</v>
      </c>
      <c r="O8638" s="118">
        <v>2047</v>
      </c>
      <c r="P8638" s="118" t="s">
        <v>114</v>
      </c>
    </row>
    <row r="8639" spans="2:16" x14ac:dyDescent="0.45">
      <c r="B8639" s="115">
        <v>160779000</v>
      </c>
      <c r="C8639" s="116" t="s">
        <v>11328</v>
      </c>
      <c r="D8639" s="116" t="s">
        <v>278</v>
      </c>
      <c r="E8639" s="116" t="s">
        <v>216</v>
      </c>
      <c r="F8639" s="117">
        <v>46091</v>
      </c>
      <c r="G8639" s="118" t="s">
        <v>106</v>
      </c>
      <c r="H8639" s="119" t="s">
        <v>132</v>
      </c>
      <c r="I8639" s="116" t="s">
        <v>156</v>
      </c>
      <c r="J8639" s="116" t="s">
        <v>2426</v>
      </c>
      <c r="K8639" s="116" t="s">
        <v>2878</v>
      </c>
      <c r="L8639" s="116" t="s">
        <v>176</v>
      </c>
      <c r="M8639" s="116" t="s">
        <v>176</v>
      </c>
      <c r="N8639" s="116" t="s">
        <v>225</v>
      </c>
      <c r="O8639" s="118">
        <v>2065</v>
      </c>
      <c r="P8639" s="118" t="s">
        <v>114</v>
      </c>
    </row>
    <row r="8640" spans="2:16" x14ac:dyDescent="0.45">
      <c r="B8640" s="115">
        <v>609318621</v>
      </c>
      <c r="C8640" s="116" t="s">
        <v>11329</v>
      </c>
      <c r="D8640" s="116" t="s">
        <v>11330</v>
      </c>
      <c r="E8640" s="116" t="s">
        <v>216</v>
      </c>
      <c r="F8640" s="117">
        <v>46091</v>
      </c>
      <c r="G8640" s="118" t="s">
        <v>106</v>
      </c>
      <c r="H8640" s="119" t="s">
        <v>132</v>
      </c>
      <c r="I8640" s="116" t="s">
        <v>147</v>
      </c>
      <c r="J8640" s="116" t="s">
        <v>2539</v>
      </c>
      <c r="K8640" s="116" t="s">
        <v>2540</v>
      </c>
      <c r="L8640" s="116" t="s">
        <v>178</v>
      </c>
      <c r="M8640" s="116" t="s">
        <v>178</v>
      </c>
      <c r="N8640" s="116" t="s">
        <v>875</v>
      </c>
      <c r="O8640" s="118">
        <v>4132</v>
      </c>
      <c r="P8640" s="118" t="s">
        <v>114</v>
      </c>
    </row>
    <row r="8641" spans="2:16" x14ac:dyDescent="0.45">
      <c r="B8641" s="115">
        <v>654620676</v>
      </c>
      <c r="C8641" s="116" t="s">
        <v>11331</v>
      </c>
      <c r="D8641" s="116" t="s">
        <v>278</v>
      </c>
      <c r="E8641" s="116" t="s">
        <v>216</v>
      </c>
      <c r="F8641" s="117">
        <v>46091</v>
      </c>
      <c r="G8641" s="118" t="s">
        <v>106</v>
      </c>
      <c r="H8641" s="119" t="s">
        <v>132</v>
      </c>
      <c r="I8641" s="116" t="s">
        <v>156</v>
      </c>
      <c r="J8641" s="116" t="s">
        <v>2426</v>
      </c>
      <c r="K8641" s="116" t="s">
        <v>2878</v>
      </c>
      <c r="L8641" s="116" t="s">
        <v>176</v>
      </c>
      <c r="M8641" s="116" t="s">
        <v>176</v>
      </c>
      <c r="N8641" s="116" t="s">
        <v>225</v>
      </c>
      <c r="O8641" s="118">
        <v>2065</v>
      </c>
      <c r="P8641" s="118" t="s">
        <v>114</v>
      </c>
    </row>
    <row r="8642" spans="2:16" x14ac:dyDescent="0.45">
      <c r="B8642" s="115">
        <v>6390834</v>
      </c>
      <c r="C8642" s="116" t="s">
        <v>11332</v>
      </c>
      <c r="D8642" s="116" t="s">
        <v>11333</v>
      </c>
      <c r="E8642" s="116" t="s">
        <v>216</v>
      </c>
      <c r="F8642" s="117">
        <v>46092</v>
      </c>
      <c r="G8642" s="118" t="s">
        <v>106</v>
      </c>
      <c r="H8642" s="119" t="s">
        <v>132</v>
      </c>
      <c r="I8642" s="116" t="s">
        <v>153</v>
      </c>
      <c r="J8642" s="116" t="s">
        <v>3194</v>
      </c>
      <c r="K8642" s="116" t="s">
        <v>4616</v>
      </c>
      <c r="L8642" s="116" t="s">
        <v>177</v>
      </c>
      <c r="M8642" s="116" t="s">
        <v>177</v>
      </c>
      <c r="N8642" s="116" t="s">
        <v>255</v>
      </c>
      <c r="O8642" s="118">
        <v>3141</v>
      </c>
      <c r="P8642" s="118" t="s">
        <v>114</v>
      </c>
    </row>
    <row r="8643" spans="2:16" x14ac:dyDescent="0.45">
      <c r="B8643" s="115">
        <v>87657458</v>
      </c>
      <c r="C8643" s="116" t="s">
        <v>11334</v>
      </c>
      <c r="D8643" s="116" t="s">
        <v>4207</v>
      </c>
      <c r="E8643" s="116" t="s">
        <v>216</v>
      </c>
      <c r="F8643" s="117">
        <v>46092</v>
      </c>
      <c r="G8643" s="118" t="s">
        <v>106</v>
      </c>
      <c r="H8643" s="119" t="s">
        <v>132</v>
      </c>
      <c r="I8643" s="116" t="s">
        <v>149</v>
      </c>
      <c r="J8643" s="116" t="s">
        <v>3042</v>
      </c>
      <c r="K8643" s="116" t="s">
        <v>3042</v>
      </c>
      <c r="L8643" s="116" t="s">
        <v>180</v>
      </c>
      <c r="M8643" s="116" t="s">
        <v>176</v>
      </c>
      <c r="N8643" s="116" t="s">
        <v>287</v>
      </c>
      <c r="O8643" s="118">
        <v>2015</v>
      </c>
      <c r="P8643" s="118" t="s">
        <v>114</v>
      </c>
    </row>
    <row r="8644" spans="2:16" x14ac:dyDescent="0.45">
      <c r="B8644" s="115">
        <v>616470949</v>
      </c>
      <c r="C8644" s="116" t="s">
        <v>11335</v>
      </c>
      <c r="D8644" s="116" t="s">
        <v>1584</v>
      </c>
      <c r="E8644" s="116" t="s">
        <v>216</v>
      </c>
      <c r="F8644" s="117">
        <v>46092</v>
      </c>
      <c r="G8644" s="118" t="s">
        <v>106</v>
      </c>
      <c r="H8644" s="119" t="s">
        <v>132</v>
      </c>
      <c r="I8644" s="116" t="s">
        <v>150</v>
      </c>
      <c r="J8644" s="116" t="s">
        <v>2494</v>
      </c>
      <c r="K8644" s="116" t="s">
        <v>2495</v>
      </c>
      <c r="L8644" s="116" t="s">
        <v>177</v>
      </c>
      <c r="M8644" s="116" t="s">
        <v>177</v>
      </c>
      <c r="N8644" s="116" t="s">
        <v>255</v>
      </c>
      <c r="O8644" s="118">
        <v>3000</v>
      </c>
      <c r="P8644" s="118" t="s">
        <v>114</v>
      </c>
    </row>
    <row r="8645" spans="2:16" x14ac:dyDescent="0.45">
      <c r="B8645" s="115">
        <v>624724241</v>
      </c>
      <c r="C8645" s="116" t="s">
        <v>11336</v>
      </c>
      <c r="D8645" s="116" t="s">
        <v>685</v>
      </c>
      <c r="E8645" s="116" t="s">
        <v>216</v>
      </c>
      <c r="F8645" s="117">
        <v>46092</v>
      </c>
      <c r="G8645" s="118" t="s">
        <v>106</v>
      </c>
      <c r="H8645" s="119" t="s">
        <v>132</v>
      </c>
      <c r="I8645" s="116" t="s">
        <v>143</v>
      </c>
      <c r="J8645" s="116" t="s">
        <v>2647</v>
      </c>
      <c r="K8645" s="116" t="s">
        <v>2648</v>
      </c>
      <c r="L8645" s="116" t="s">
        <v>180</v>
      </c>
      <c r="M8645" s="116" t="s">
        <v>180</v>
      </c>
      <c r="N8645" s="116" t="s">
        <v>965</v>
      </c>
      <c r="O8645" s="118">
        <v>6018</v>
      </c>
      <c r="P8645" s="118" t="s">
        <v>114</v>
      </c>
    </row>
    <row r="8646" spans="2:16" x14ac:dyDescent="0.45">
      <c r="B8646" s="115">
        <v>2996545</v>
      </c>
      <c r="C8646" s="116" t="s">
        <v>11337</v>
      </c>
      <c r="D8646" s="116" t="s">
        <v>10361</v>
      </c>
      <c r="E8646" s="116" t="s">
        <v>216</v>
      </c>
      <c r="F8646" s="117">
        <v>46093</v>
      </c>
      <c r="G8646" s="118" t="s">
        <v>106</v>
      </c>
      <c r="H8646" s="119" t="s">
        <v>132</v>
      </c>
      <c r="I8646" s="116" t="s">
        <v>155</v>
      </c>
      <c r="J8646" s="116" t="s">
        <v>2504</v>
      </c>
      <c r="K8646" s="116" t="s">
        <v>2505</v>
      </c>
      <c r="L8646" s="116" t="s">
        <v>176</v>
      </c>
      <c r="M8646" s="116" t="s">
        <v>176</v>
      </c>
      <c r="N8646" s="116" t="s">
        <v>299</v>
      </c>
      <c r="O8646" s="118">
        <v>2116</v>
      </c>
      <c r="P8646" s="118" t="s">
        <v>114</v>
      </c>
    </row>
    <row r="8647" spans="2:16" x14ac:dyDescent="0.45">
      <c r="B8647" s="115">
        <v>4459474</v>
      </c>
      <c r="C8647" s="116" t="s">
        <v>11338</v>
      </c>
      <c r="D8647" s="116" t="s">
        <v>4137</v>
      </c>
      <c r="E8647" s="116" t="s">
        <v>216</v>
      </c>
      <c r="F8647" s="117">
        <v>46093</v>
      </c>
      <c r="G8647" s="118" t="s">
        <v>106</v>
      </c>
      <c r="H8647" s="119" t="s">
        <v>132</v>
      </c>
      <c r="I8647" s="116" t="s">
        <v>150</v>
      </c>
      <c r="J8647" s="116" t="s">
        <v>2494</v>
      </c>
      <c r="K8647" s="116" t="s">
        <v>2495</v>
      </c>
      <c r="L8647" s="116" t="s">
        <v>177</v>
      </c>
      <c r="M8647" s="116" t="s">
        <v>177</v>
      </c>
      <c r="N8647" s="116" t="s">
        <v>570</v>
      </c>
      <c r="O8647" s="118">
        <v>3142</v>
      </c>
      <c r="P8647" s="118" t="s">
        <v>113</v>
      </c>
    </row>
    <row r="8648" spans="2:16" x14ac:dyDescent="0.45">
      <c r="B8648" s="115">
        <v>4925106</v>
      </c>
      <c r="C8648" s="116" t="s">
        <v>11339</v>
      </c>
      <c r="D8648" s="116" t="s">
        <v>1116</v>
      </c>
      <c r="E8648" s="116" t="s">
        <v>216</v>
      </c>
      <c r="F8648" s="117">
        <v>46093</v>
      </c>
      <c r="G8648" s="118" t="s">
        <v>106</v>
      </c>
      <c r="H8648" s="119" t="s">
        <v>132</v>
      </c>
      <c r="I8648" s="116" t="s">
        <v>155</v>
      </c>
      <c r="J8648" s="116" t="s">
        <v>2504</v>
      </c>
      <c r="K8648" s="116" t="s">
        <v>2505</v>
      </c>
      <c r="L8648" s="116" t="s">
        <v>177</v>
      </c>
      <c r="M8648" s="116" t="s">
        <v>177</v>
      </c>
      <c r="N8648" s="116" t="s">
        <v>4143</v>
      </c>
      <c r="O8648" s="118">
        <v>3111</v>
      </c>
      <c r="P8648" s="118" t="s">
        <v>114</v>
      </c>
    </row>
    <row r="8649" spans="2:16" x14ac:dyDescent="0.45">
      <c r="B8649" s="115">
        <v>606507279</v>
      </c>
      <c r="C8649" s="116" t="s">
        <v>11340</v>
      </c>
      <c r="D8649" s="116" t="s">
        <v>471</v>
      </c>
      <c r="E8649" s="116" t="s">
        <v>216</v>
      </c>
      <c r="F8649" s="117">
        <v>46093</v>
      </c>
      <c r="G8649" s="118" t="s">
        <v>106</v>
      </c>
      <c r="H8649" s="119" t="s">
        <v>132</v>
      </c>
      <c r="I8649" s="116" t="s">
        <v>147</v>
      </c>
      <c r="J8649" s="116" t="s">
        <v>2539</v>
      </c>
      <c r="K8649" s="116" t="s">
        <v>2720</v>
      </c>
      <c r="L8649" s="116" t="s">
        <v>178</v>
      </c>
      <c r="M8649" s="116" t="s">
        <v>178</v>
      </c>
      <c r="N8649" s="116" t="s">
        <v>1201</v>
      </c>
      <c r="O8649" s="118">
        <v>4037</v>
      </c>
      <c r="P8649" s="118" t="s">
        <v>114</v>
      </c>
    </row>
    <row r="8650" spans="2:16" x14ac:dyDescent="0.45">
      <c r="B8650" s="115">
        <v>849785</v>
      </c>
      <c r="C8650" s="116" t="s">
        <v>11341</v>
      </c>
      <c r="D8650" s="116" t="s">
        <v>314</v>
      </c>
      <c r="E8650" s="116" t="s">
        <v>216</v>
      </c>
      <c r="F8650" s="117">
        <v>46094</v>
      </c>
      <c r="G8650" s="118" t="s">
        <v>106</v>
      </c>
      <c r="H8650" s="119" t="s">
        <v>132</v>
      </c>
      <c r="I8650" s="116" t="s">
        <v>159</v>
      </c>
      <c r="J8650" s="116" t="s">
        <v>3959</v>
      </c>
      <c r="K8650" s="116" t="s">
        <v>3959</v>
      </c>
      <c r="L8650" s="116" t="s">
        <v>176</v>
      </c>
      <c r="M8650" s="116" t="s">
        <v>176</v>
      </c>
      <c r="N8650" s="116" t="s">
        <v>225</v>
      </c>
      <c r="O8650" s="118">
        <v>2060</v>
      </c>
      <c r="P8650" s="118" t="s">
        <v>114</v>
      </c>
    </row>
    <row r="8651" spans="2:16" x14ac:dyDescent="0.45">
      <c r="B8651" s="115">
        <v>1264455</v>
      </c>
      <c r="C8651" s="116" t="s">
        <v>11342</v>
      </c>
      <c r="D8651" s="116" t="s">
        <v>873</v>
      </c>
      <c r="E8651" s="116" t="s">
        <v>216</v>
      </c>
      <c r="F8651" s="117">
        <v>46094</v>
      </c>
      <c r="G8651" s="118" t="s">
        <v>106</v>
      </c>
      <c r="H8651" s="119" t="s">
        <v>132</v>
      </c>
      <c r="I8651" s="116" t="s">
        <v>146</v>
      </c>
      <c r="J8651" s="116" t="s">
        <v>3235</v>
      </c>
      <c r="K8651" s="116" t="s">
        <v>3236</v>
      </c>
      <c r="L8651" s="116" t="s">
        <v>176</v>
      </c>
      <c r="M8651" s="116" t="s">
        <v>176</v>
      </c>
      <c r="N8651" s="116" t="s">
        <v>1190</v>
      </c>
      <c r="O8651" s="118">
        <v>2800</v>
      </c>
      <c r="P8651" s="118" t="s">
        <v>114</v>
      </c>
    </row>
    <row r="8652" spans="2:16" x14ac:dyDescent="0.45">
      <c r="B8652" s="115">
        <v>7125313</v>
      </c>
      <c r="C8652" s="116" t="s">
        <v>11343</v>
      </c>
      <c r="D8652" s="116" t="s">
        <v>1116</v>
      </c>
      <c r="E8652" s="116" t="s">
        <v>216</v>
      </c>
      <c r="F8652" s="117">
        <v>46094</v>
      </c>
      <c r="G8652" s="118" t="s">
        <v>106</v>
      </c>
      <c r="H8652" s="119" t="s">
        <v>132</v>
      </c>
      <c r="I8652" s="116" t="s">
        <v>155</v>
      </c>
      <c r="J8652" s="116" t="s">
        <v>2504</v>
      </c>
      <c r="K8652" s="116" t="s">
        <v>2505</v>
      </c>
      <c r="L8652" s="116" t="s">
        <v>177</v>
      </c>
      <c r="M8652" s="116" t="s">
        <v>177</v>
      </c>
      <c r="N8652" s="116" t="s">
        <v>379</v>
      </c>
      <c r="O8652" s="118">
        <v>3102</v>
      </c>
      <c r="P8652" s="118" t="s">
        <v>114</v>
      </c>
    </row>
    <row r="8653" spans="2:16" x14ac:dyDescent="0.45">
      <c r="B8653" s="115">
        <v>154736008</v>
      </c>
      <c r="C8653" s="116" t="s">
        <v>11344</v>
      </c>
      <c r="D8653" s="116" t="s">
        <v>3211</v>
      </c>
      <c r="E8653" s="116" t="s">
        <v>216</v>
      </c>
      <c r="F8653" s="117">
        <v>46094</v>
      </c>
      <c r="G8653" s="118" t="s">
        <v>106</v>
      </c>
      <c r="H8653" s="119" t="s">
        <v>132</v>
      </c>
      <c r="I8653" s="116" t="s">
        <v>159</v>
      </c>
      <c r="J8653" s="116" t="s">
        <v>2499</v>
      </c>
      <c r="K8653" s="116" t="s">
        <v>2500</v>
      </c>
      <c r="L8653" s="116" t="s">
        <v>178</v>
      </c>
      <c r="M8653" s="116" t="s">
        <v>178</v>
      </c>
      <c r="N8653" s="116" t="s">
        <v>767</v>
      </c>
      <c r="O8653" s="118">
        <v>4105</v>
      </c>
      <c r="P8653" s="118" t="s">
        <v>114</v>
      </c>
    </row>
    <row r="8654" spans="2:16" x14ac:dyDescent="0.45">
      <c r="B8654" s="115">
        <v>352036</v>
      </c>
      <c r="C8654" s="116" t="s">
        <v>11345</v>
      </c>
      <c r="D8654" s="116" t="s">
        <v>4740</v>
      </c>
      <c r="E8654" s="116" t="s">
        <v>216</v>
      </c>
      <c r="F8654" s="117">
        <v>46097</v>
      </c>
      <c r="G8654" s="118" t="s">
        <v>106</v>
      </c>
      <c r="H8654" s="119" t="s">
        <v>132</v>
      </c>
      <c r="I8654" s="116" t="s">
        <v>155</v>
      </c>
      <c r="J8654" s="116" t="s">
        <v>2591</v>
      </c>
      <c r="K8654" s="116" t="s">
        <v>2592</v>
      </c>
      <c r="L8654" s="116" t="s">
        <v>176</v>
      </c>
      <c r="M8654" s="116" t="s">
        <v>176</v>
      </c>
      <c r="N8654" s="116" t="s">
        <v>390</v>
      </c>
      <c r="O8654" s="118">
        <v>2196</v>
      </c>
      <c r="P8654" s="118" t="s">
        <v>113</v>
      </c>
    </row>
    <row r="8655" spans="2:16" x14ac:dyDescent="0.45">
      <c r="B8655" s="115">
        <v>4563142</v>
      </c>
      <c r="C8655" s="116" t="s">
        <v>11346</v>
      </c>
      <c r="D8655" s="116" t="s">
        <v>8700</v>
      </c>
      <c r="E8655" s="116" t="s">
        <v>216</v>
      </c>
      <c r="F8655" s="117">
        <v>46097</v>
      </c>
      <c r="G8655" s="118" t="s">
        <v>106</v>
      </c>
      <c r="H8655" s="119" t="s">
        <v>132</v>
      </c>
      <c r="I8655" s="116" t="s">
        <v>150</v>
      </c>
      <c r="J8655" s="116" t="s">
        <v>2494</v>
      </c>
      <c r="K8655" s="116" t="s">
        <v>2495</v>
      </c>
      <c r="L8655" s="116" t="s">
        <v>177</v>
      </c>
      <c r="M8655" s="116" t="s">
        <v>177</v>
      </c>
      <c r="N8655" s="116" t="s">
        <v>307</v>
      </c>
      <c r="O8655" s="118">
        <v>3162</v>
      </c>
      <c r="P8655" s="118" t="s">
        <v>113</v>
      </c>
    </row>
    <row r="8656" spans="2:16" x14ac:dyDescent="0.45">
      <c r="B8656" s="115">
        <v>78519936</v>
      </c>
      <c r="C8656" s="116" t="s">
        <v>11347</v>
      </c>
      <c r="D8656" s="116" t="s">
        <v>1208</v>
      </c>
      <c r="E8656" s="116" t="s">
        <v>216</v>
      </c>
      <c r="F8656" s="117">
        <v>46097</v>
      </c>
      <c r="G8656" s="118" t="s">
        <v>106</v>
      </c>
      <c r="H8656" s="119" t="s">
        <v>132</v>
      </c>
      <c r="I8656" s="116" t="s">
        <v>153</v>
      </c>
      <c r="J8656" s="116" t="s">
        <v>2983</v>
      </c>
      <c r="K8656" s="116" t="s">
        <v>5445</v>
      </c>
      <c r="L8656" s="116" t="s">
        <v>176</v>
      </c>
      <c r="M8656" s="116" t="s">
        <v>176</v>
      </c>
      <c r="N8656" s="116" t="s">
        <v>299</v>
      </c>
      <c r="O8656" s="118">
        <v>2162</v>
      </c>
      <c r="P8656" s="118" t="s">
        <v>114</v>
      </c>
    </row>
    <row r="8657" spans="2:16" x14ac:dyDescent="0.45">
      <c r="B8657" s="115">
        <v>154121150</v>
      </c>
      <c r="C8657" s="116" t="s">
        <v>11348</v>
      </c>
      <c r="D8657" s="116" t="s">
        <v>11236</v>
      </c>
      <c r="E8657" s="116" t="s">
        <v>216</v>
      </c>
      <c r="F8657" s="117">
        <v>46097</v>
      </c>
      <c r="G8657" s="118" t="s">
        <v>106</v>
      </c>
      <c r="H8657" s="119" t="s">
        <v>132</v>
      </c>
      <c r="I8657" s="116" t="s">
        <v>151</v>
      </c>
      <c r="J8657" s="116" t="s">
        <v>2530</v>
      </c>
      <c r="K8657" s="116" t="s">
        <v>3719</v>
      </c>
      <c r="L8657" s="116" t="s">
        <v>176</v>
      </c>
      <c r="M8657" s="116" t="s">
        <v>176</v>
      </c>
      <c r="N8657" s="116" t="s">
        <v>1276</v>
      </c>
      <c r="O8657" s="118">
        <v>2464</v>
      </c>
      <c r="P8657" s="118" t="s">
        <v>113</v>
      </c>
    </row>
    <row r="8658" spans="2:16" x14ac:dyDescent="0.45">
      <c r="B8658" s="115">
        <v>5275758</v>
      </c>
      <c r="C8658" s="116" t="s">
        <v>11349</v>
      </c>
      <c r="D8658" s="116" t="s">
        <v>356</v>
      </c>
      <c r="E8658" s="116" t="s">
        <v>216</v>
      </c>
      <c r="F8658" s="117">
        <v>46098</v>
      </c>
      <c r="G8658" s="118" t="s">
        <v>106</v>
      </c>
      <c r="H8658" s="119" t="s">
        <v>132</v>
      </c>
      <c r="I8658" s="116" t="s">
        <v>158</v>
      </c>
      <c r="J8658" s="116" t="s">
        <v>2518</v>
      </c>
      <c r="K8658" s="116" t="s">
        <v>2519</v>
      </c>
      <c r="L8658" s="116" t="s">
        <v>177</v>
      </c>
      <c r="M8658" s="116" t="s">
        <v>177</v>
      </c>
      <c r="N8658" s="116" t="s">
        <v>255</v>
      </c>
      <c r="O8658" s="118">
        <v>3002</v>
      </c>
      <c r="P8658" s="118" t="s">
        <v>114</v>
      </c>
    </row>
    <row r="8659" spans="2:16" x14ac:dyDescent="0.45">
      <c r="B8659" s="115">
        <v>7514285</v>
      </c>
      <c r="C8659" s="116" t="s">
        <v>11350</v>
      </c>
      <c r="D8659" s="116" t="s">
        <v>1697</v>
      </c>
      <c r="E8659" s="116" t="s">
        <v>216</v>
      </c>
      <c r="F8659" s="117">
        <v>46098</v>
      </c>
      <c r="G8659" s="118" t="s">
        <v>106</v>
      </c>
      <c r="H8659" s="119" t="s">
        <v>132</v>
      </c>
      <c r="I8659" s="116" t="s">
        <v>147</v>
      </c>
      <c r="J8659" s="116" t="s">
        <v>3968</v>
      </c>
      <c r="K8659" s="116" t="s">
        <v>3968</v>
      </c>
      <c r="L8659" s="116" t="s">
        <v>179</v>
      </c>
      <c r="M8659" s="116" t="s">
        <v>179</v>
      </c>
      <c r="N8659" s="116" t="s">
        <v>221</v>
      </c>
      <c r="O8659" s="118">
        <v>5000</v>
      </c>
      <c r="P8659" s="118" t="s">
        <v>114</v>
      </c>
    </row>
    <row r="8660" spans="2:16" x14ac:dyDescent="0.45">
      <c r="B8660" s="115">
        <v>7588785</v>
      </c>
      <c r="C8660" s="116" t="s">
        <v>11351</v>
      </c>
      <c r="D8660" s="116" t="s">
        <v>1697</v>
      </c>
      <c r="E8660" s="116" t="s">
        <v>216</v>
      </c>
      <c r="F8660" s="117">
        <v>46098</v>
      </c>
      <c r="G8660" s="118" t="s">
        <v>106</v>
      </c>
      <c r="H8660" s="119" t="s">
        <v>132</v>
      </c>
      <c r="I8660" s="116" t="s">
        <v>147</v>
      </c>
      <c r="J8660" s="116" t="s">
        <v>3968</v>
      </c>
      <c r="K8660" s="116" t="s">
        <v>3968</v>
      </c>
      <c r="L8660" s="116" t="s">
        <v>179</v>
      </c>
      <c r="M8660" s="116" t="s">
        <v>179</v>
      </c>
      <c r="N8660" s="116" t="s">
        <v>221</v>
      </c>
      <c r="O8660" s="118">
        <v>5000</v>
      </c>
      <c r="P8660" s="118" t="s">
        <v>114</v>
      </c>
    </row>
    <row r="8661" spans="2:16" x14ac:dyDescent="0.45">
      <c r="B8661" s="115">
        <v>7624535</v>
      </c>
      <c r="C8661" s="116" t="s">
        <v>11352</v>
      </c>
      <c r="D8661" s="116" t="s">
        <v>1697</v>
      </c>
      <c r="E8661" s="116" t="s">
        <v>216</v>
      </c>
      <c r="F8661" s="117">
        <v>46098</v>
      </c>
      <c r="G8661" s="118" t="s">
        <v>106</v>
      </c>
      <c r="H8661" s="119" t="s">
        <v>132</v>
      </c>
      <c r="I8661" s="116" t="s">
        <v>147</v>
      </c>
      <c r="J8661" s="116" t="s">
        <v>3968</v>
      </c>
      <c r="K8661" s="116" t="s">
        <v>3968</v>
      </c>
      <c r="L8661" s="116" t="s">
        <v>179</v>
      </c>
      <c r="M8661" s="116" t="s">
        <v>179</v>
      </c>
      <c r="N8661" s="116" t="s">
        <v>221</v>
      </c>
      <c r="O8661" s="118">
        <v>5000</v>
      </c>
      <c r="P8661" s="118" t="s">
        <v>114</v>
      </c>
    </row>
    <row r="8662" spans="2:16" x14ac:dyDescent="0.45">
      <c r="B8662" s="115">
        <v>7632699</v>
      </c>
      <c r="C8662" s="116" t="s">
        <v>11353</v>
      </c>
      <c r="D8662" s="116" t="s">
        <v>1697</v>
      </c>
      <c r="E8662" s="116" t="s">
        <v>216</v>
      </c>
      <c r="F8662" s="117">
        <v>46098</v>
      </c>
      <c r="G8662" s="118" t="s">
        <v>106</v>
      </c>
      <c r="H8662" s="119" t="s">
        <v>132</v>
      </c>
      <c r="I8662" s="116" t="s">
        <v>147</v>
      </c>
      <c r="J8662" s="116" t="s">
        <v>3968</v>
      </c>
      <c r="K8662" s="116" t="s">
        <v>3968</v>
      </c>
      <c r="L8662" s="116" t="s">
        <v>179</v>
      </c>
      <c r="M8662" s="116" t="s">
        <v>179</v>
      </c>
      <c r="N8662" s="116" t="s">
        <v>221</v>
      </c>
      <c r="O8662" s="118">
        <v>5000</v>
      </c>
      <c r="P8662" s="118" t="s">
        <v>114</v>
      </c>
    </row>
    <row r="8663" spans="2:16" x14ac:dyDescent="0.45">
      <c r="B8663" s="115">
        <v>7632902</v>
      </c>
      <c r="C8663" s="116" t="s">
        <v>11354</v>
      </c>
      <c r="D8663" s="116" t="s">
        <v>1697</v>
      </c>
      <c r="E8663" s="116" t="s">
        <v>216</v>
      </c>
      <c r="F8663" s="117">
        <v>46098</v>
      </c>
      <c r="G8663" s="118" t="s">
        <v>106</v>
      </c>
      <c r="H8663" s="119" t="s">
        <v>132</v>
      </c>
      <c r="I8663" s="116" t="s">
        <v>147</v>
      </c>
      <c r="J8663" s="116" t="s">
        <v>3968</v>
      </c>
      <c r="K8663" s="116" t="s">
        <v>3968</v>
      </c>
      <c r="L8663" s="116" t="s">
        <v>179</v>
      </c>
      <c r="M8663" s="116" t="s">
        <v>179</v>
      </c>
      <c r="N8663" s="116" t="s">
        <v>221</v>
      </c>
      <c r="O8663" s="118">
        <v>5000</v>
      </c>
      <c r="P8663" s="118" t="s">
        <v>114</v>
      </c>
    </row>
    <row r="8664" spans="2:16" x14ac:dyDescent="0.45">
      <c r="B8664" s="115">
        <v>8677245</v>
      </c>
      <c r="C8664" s="116" t="s">
        <v>11355</v>
      </c>
      <c r="D8664" s="116" t="s">
        <v>1697</v>
      </c>
      <c r="E8664" s="116" t="s">
        <v>216</v>
      </c>
      <c r="F8664" s="117">
        <v>46098</v>
      </c>
      <c r="G8664" s="118" t="s">
        <v>106</v>
      </c>
      <c r="H8664" s="119" t="s">
        <v>132</v>
      </c>
      <c r="I8664" s="116" t="s">
        <v>147</v>
      </c>
      <c r="J8664" s="116" t="s">
        <v>3968</v>
      </c>
      <c r="K8664" s="116" t="s">
        <v>3968</v>
      </c>
      <c r="L8664" s="116" t="s">
        <v>180</v>
      </c>
      <c r="M8664" s="116" t="s">
        <v>180</v>
      </c>
      <c r="N8664" s="116" t="s">
        <v>327</v>
      </c>
      <c r="O8664" s="118">
        <v>6009</v>
      </c>
      <c r="P8664" s="118" t="s">
        <v>114</v>
      </c>
    </row>
    <row r="8665" spans="2:16" x14ac:dyDescent="0.45">
      <c r="B8665" s="115">
        <v>8686128</v>
      </c>
      <c r="C8665" s="116" t="s">
        <v>11356</v>
      </c>
      <c r="D8665" s="116" t="s">
        <v>1697</v>
      </c>
      <c r="E8665" s="116" t="s">
        <v>216</v>
      </c>
      <c r="F8665" s="117">
        <v>46098</v>
      </c>
      <c r="G8665" s="118" t="s">
        <v>106</v>
      </c>
      <c r="H8665" s="119" t="s">
        <v>132</v>
      </c>
      <c r="I8665" s="116" t="s">
        <v>147</v>
      </c>
      <c r="J8665" s="116" t="s">
        <v>3968</v>
      </c>
      <c r="K8665" s="116" t="s">
        <v>3968</v>
      </c>
      <c r="L8665" s="116" t="s">
        <v>180</v>
      </c>
      <c r="M8665" s="116" t="s">
        <v>180</v>
      </c>
      <c r="N8665" s="116" t="s">
        <v>327</v>
      </c>
      <c r="O8665" s="118">
        <v>6009</v>
      </c>
      <c r="P8665" s="118" t="s">
        <v>114</v>
      </c>
    </row>
    <row r="8666" spans="2:16" x14ac:dyDescent="0.45">
      <c r="B8666" s="115">
        <v>8920287</v>
      </c>
      <c r="C8666" s="116" t="s">
        <v>11357</v>
      </c>
      <c r="D8666" s="116" t="s">
        <v>1697</v>
      </c>
      <c r="E8666" s="116" t="s">
        <v>216</v>
      </c>
      <c r="F8666" s="117">
        <v>46098</v>
      </c>
      <c r="G8666" s="118" t="s">
        <v>106</v>
      </c>
      <c r="H8666" s="119" t="s">
        <v>132</v>
      </c>
      <c r="I8666" s="116" t="s">
        <v>147</v>
      </c>
      <c r="J8666" s="116" t="s">
        <v>3968</v>
      </c>
      <c r="K8666" s="116" t="s">
        <v>3968</v>
      </c>
      <c r="L8666" s="116" t="s">
        <v>180</v>
      </c>
      <c r="M8666" s="116" t="s">
        <v>180</v>
      </c>
      <c r="N8666" s="116" t="s">
        <v>327</v>
      </c>
      <c r="O8666" s="118">
        <v>6009</v>
      </c>
      <c r="P8666" s="118" t="s">
        <v>114</v>
      </c>
    </row>
    <row r="8667" spans="2:16" x14ac:dyDescent="0.45">
      <c r="B8667" s="115">
        <v>75364260</v>
      </c>
      <c r="C8667" s="116" t="s">
        <v>11358</v>
      </c>
      <c r="D8667" s="116" t="s">
        <v>1697</v>
      </c>
      <c r="E8667" s="116" t="s">
        <v>216</v>
      </c>
      <c r="F8667" s="117">
        <v>46098</v>
      </c>
      <c r="G8667" s="118" t="s">
        <v>106</v>
      </c>
      <c r="H8667" s="119" t="s">
        <v>132</v>
      </c>
      <c r="I8667" s="116" t="s">
        <v>147</v>
      </c>
      <c r="J8667" s="116" t="s">
        <v>3968</v>
      </c>
      <c r="K8667" s="116" t="s">
        <v>3968</v>
      </c>
      <c r="L8667" s="116" t="s">
        <v>179</v>
      </c>
      <c r="M8667" s="116" t="s">
        <v>179</v>
      </c>
      <c r="N8667" s="116" t="s">
        <v>221</v>
      </c>
      <c r="O8667" s="118">
        <v>5000</v>
      </c>
      <c r="P8667" s="118" t="s">
        <v>114</v>
      </c>
    </row>
    <row r="8668" spans="2:16" x14ac:dyDescent="0.45">
      <c r="B8668" s="115">
        <v>79047466</v>
      </c>
      <c r="C8668" s="116" t="s">
        <v>11359</v>
      </c>
      <c r="D8668" s="116" t="s">
        <v>776</v>
      </c>
      <c r="E8668" s="116" t="s">
        <v>216</v>
      </c>
      <c r="F8668" s="117">
        <v>46098</v>
      </c>
      <c r="G8668" s="118" t="s">
        <v>106</v>
      </c>
      <c r="H8668" s="119" t="s">
        <v>132</v>
      </c>
      <c r="I8668" s="116" t="s">
        <v>147</v>
      </c>
      <c r="J8668" s="116" t="s">
        <v>3968</v>
      </c>
      <c r="K8668" s="116" t="s">
        <v>3968</v>
      </c>
      <c r="L8668" s="116" t="s">
        <v>176</v>
      </c>
      <c r="M8668" s="116" t="s">
        <v>176</v>
      </c>
      <c r="N8668" s="116" t="s">
        <v>390</v>
      </c>
      <c r="O8668" s="118">
        <v>2208</v>
      </c>
      <c r="P8668" s="118" t="s">
        <v>114</v>
      </c>
    </row>
    <row r="8669" spans="2:16" x14ac:dyDescent="0.45">
      <c r="B8669" s="115">
        <v>90878630</v>
      </c>
      <c r="C8669" s="116" t="s">
        <v>11360</v>
      </c>
      <c r="D8669" s="116" t="s">
        <v>232</v>
      </c>
      <c r="E8669" s="116" t="s">
        <v>216</v>
      </c>
      <c r="F8669" s="117">
        <v>46098</v>
      </c>
      <c r="G8669" s="118" t="s">
        <v>106</v>
      </c>
      <c r="H8669" s="119" t="s">
        <v>132</v>
      </c>
      <c r="I8669" s="116" t="s">
        <v>147</v>
      </c>
      <c r="J8669" s="116" t="s">
        <v>2523</v>
      </c>
      <c r="K8669" s="116" t="s">
        <v>2534</v>
      </c>
      <c r="L8669" s="116" t="s">
        <v>183</v>
      </c>
      <c r="M8669" s="116" t="s">
        <v>183</v>
      </c>
      <c r="N8669" s="116" t="s">
        <v>183</v>
      </c>
      <c r="O8669" s="118">
        <v>2617</v>
      </c>
      <c r="P8669" s="118" t="s">
        <v>114</v>
      </c>
    </row>
    <row r="8670" spans="2:16" x14ac:dyDescent="0.45">
      <c r="B8670" s="115">
        <v>104397391</v>
      </c>
      <c r="C8670" s="116" t="s">
        <v>11361</v>
      </c>
      <c r="D8670" s="116" t="s">
        <v>1697</v>
      </c>
      <c r="E8670" s="116" t="s">
        <v>216</v>
      </c>
      <c r="F8670" s="117">
        <v>46098</v>
      </c>
      <c r="G8670" s="118" t="s">
        <v>106</v>
      </c>
      <c r="H8670" s="119" t="s">
        <v>132</v>
      </c>
      <c r="I8670" s="116" t="s">
        <v>147</v>
      </c>
      <c r="J8670" s="116" t="s">
        <v>3968</v>
      </c>
      <c r="K8670" s="116" t="s">
        <v>3968</v>
      </c>
      <c r="L8670" s="116" t="s">
        <v>179</v>
      </c>
      <c r="M8670" s="116" t="s">
        <v>179</v>
      </c>
      <c r="N8670" s="116" t="s">
        <v>221</v>
      </c>
      <c r="O8670" s="118">
        <v>5000</v>
      </c>
      <c r="P8670" s="118" t="s">
        <v>114</v>
      </c>
    </row>
    <row r="8671" spans="2:16" x14ac:dyDescent="0.45">
      <c r="B8671" s="115">
        <v>104397551</v>
      </c>
      <c r="C8671" s="116" t="s">
        <v>11362</v>
      </c>
      <c r="D8671" s="116" t="s">
        <v>1697</v>
      </c>
      <c r="E8671" s="116" t="s">
        <v>216</v>
      </c>
      <c r="F8671" s="117">
        <v>46098</v>
      </c>
      <c r="G8671" s="118" t="s">
        <v>106</v>
      </c>
      <c r="H8671" s="119" t="s">
        <v>132</v>
      </c>
      <c r="I8671" s="116" t="s">
        <v>147</v>
      </c>
      <c r="J8671" s="116" t="s">
        <v>3968</v>
      </c>
      <c r="K8671" s="116" t="s">
        <v>3968</v>
      </c>
      <c r="L8671" s="116" t="s">
        <v>179</v>
      </c>
      <c r="M8671" s="116" t="s">
        <v>179</v>
      </c>
      <c r="N8671" s="116" t="s">
        <v>221</v>
      </c>
      <c r="O8671" s="118">
        <v>5000</v>
      </c>
      <c r="P8671" s="118" t="s">
        <v>114</v>
      </c>
    </row>
    <row r="8672" spans="2:16" x14ac:dyDescent="0.45">
      <c r="B8672" s="115">
        <v>124304445</v>
      </c>
      <c r="C8672" s="116" t="s">
        <v>11363</v>
      </c>
      <c r="D8672" s="116" t="s">
        <v>232</v>
      </c>
      <c r="E8672" s="116" t="s">
        <v>216</v>
      </c>
      <c r="F8672" s="117">
        <v>46098</v>
      </c>
      <c r="G8672" s="118" t="s">
        <v>106</v>
      </c>
      <c r="H8672" s="119" t="s">
        <v>132</v>
      </c>
      <c r="I8672" s="116" t="s">
        <v>147</v>
      </c>
      <c r="J8672" s="116" t="s">
        <v>2523</v>
      </c>
      <c r="K8672" s="116" t="s">
        <v>2534</v>
      </c>
      <c r="L8672" s="116" t="s">
        <v>183</v>
      </c>
      <c r="M8672" s="116" t="s">
        <v>183</v>
      </c>
      <c r="N8672" s="116" t="s">
        <v>183</v>
      </c>
      <c r="O8672" s="118">
        <v>2617</v>
      </c>
      <c r="P8672" s="118" t="s">
        <v>114</v>
      </c>
    </row>
    <row r="8673" spans="2:16" x14ac:dyDescent="0.45">
      <c r="B8673" s="115">
        <v>133092029</v>
      </c>
      <c r="C8673" s="116" t="s">
        <v>11364</v>
      </c>
      <c r="D8673" s="116" t="s">
        <v>1697</v>
      </c>
      <c r="E8673" s="116" t="s">
        <v>216</v>
      </c>
      <c r="F8673" s="117">
        <v>46098</v>
      </c>
      <c r="G8673" s="118" t="s">
        <v>106</v>
      </c>
      <c r="H8673" s="119" t="s">
        <v>132</v>
      </c>
      <c r="I8673" s="116" t="s">
        <v>147</v>
      </c>
      <c r="J8673" s="116" t="s">
        <v>3968</v>
      </c>
      <c r="K8673" s="116" t="s">
        <v>3968</v>
      </c>
      <c r="L8673" s="116" t="s">
        <v>179</v>
      </c>
      <c r="M8673" s="116" t="s">
        <v>179</v>
      </c>
      <c r="N8673" s="116" t="s">
        <v>221</v>
      </c>
      <c r="O8673" s="118">
        <v>5000</v>
      </c>
      <c r="P8673" s="118" t="s">
        <v>114</v>
      </c>
    </row>
    <row r="8674" spans="2:16" x14ac:dyDescent="0.45">
      <c r="B8674" s="115">
        <v>165353631</v>
      </c>
      <c r="C8674" s="116" t="s">
        <v>11365</v>
      </c>
      <c r="D8674" s="116" t="s">
        <v>1035</v>
      </c>
      <c r="E8674" s="116" t="s">
        <v>216</v>
      </c>
      <c r="F8674" s="117">
        <v>46098</v>
      </c>
      <c r="G8674" s="118" t="s">
        <v>106</v>
      </c>
      <c r="H8674" s="119" t="s">
        <v>132</v>
      </c>
      <c r="I8674" s="116" t="s">
        <v>150</v>
      </c>
      <c r="J8674" s="116" t="s">
        <v>2494</v>
      </c>
      <c r="K8674" s="116" t="s">
        <v>2495</v>
      </c>
      <c r="L8674" s="116" t="s">
        <v>176</v>
      </c>
      <c r="M8674" s="116" t="s">
        <v>176</v>
      </c>
      <c r="N8674" s="116" t="s">
        <v>287</v>
      </c>
      <c r="O8674" s="118">
        <v>2000</v>
      </c>
      <c r="P8674" s="118" t="s">
        <v>114</v>
      </c>
    </row>
    <row r="8675" spans="2:16" x14ac:dyDescent="0.45">
      <c r="B8675" s="115">
        <v>664487129</v>
      </c>
      <c r="C8675" s="116" t="s">
        <v>11366</v>
      </c>
      <c r="D8675" s="116" t="s">
        <v>734</v>
      </c>
      <c r="E8675" s="116" t="s">
        <v>216</v>
      </c>
      <c r="F8675" s="117">
        <v>46098</v>
      </c>
      <c r="G8675" s="118" t="s">
        <v>106</v>
      </c>
      <c r="H8675" s="119" t="s">
        <v>132</v>
      </c>
      <c r="I8675" s="116" t="s">
        <v>156</v>
      </c>
      <c r="J8675" s="116" t="s">
        <v>2426</v>
      </c>
      <c r="K8675" s="116" t="s">
        <v>2878</v>
      </c>
      <c r="L8675" s="116" t="s">
        <v>176</v>
      </c>
      <c r="M8675" s="116" t="s">
        <v>176</v>
      </c>
      <c r="N8675" s="116" t="s">
        <v>4733</v>
      </c>
      <c r="O8675" s="118">
        <v>2204</v>
      </c>
      <c r="P8675" s="118" t="s">
        <v>114</v>
      </c>
    </row>
    <row r="8676" spans="2:16" x14ac:dyDescent="0.45">
      <c r="B8676" s="115">
        <v>899945</v>
      </c>
      <c r="C8676" s="116" t="s">
        <v>11367</v>
      </c>
      <c r="D8676" s="116" t="s">
        <v>2787</v>
      </c>
      <c r="E8676" s="116" t="s">
        <v>216</v>
      </c>
      <c r="F8676" s="117">
        <v>46099</v>
      </c>
      <c r="G8676" s="118" t="s">
        <v>106</v>
      </c>
      <c r="H8676" s="119" t="s">
        <v>132</v>
      </c>
      <c r="I8676" s="116" t="s">
        <v>155</v>
      </c>
      <c r="J8676" s="116" t="s">
        <v>2504</v>
      </c>
      <c r="K8676" s="116" t="s">
        <v>2505</v>
      </c>
      <c r="L8676" s="116" t="s">
        <v>176</v>
      </c>
      <c r="M8676" s="116" t="s">
        <v>176</v>
      </c>
      <c r="N8676" s="116" t="s">
        <v>287</v>
      </c>
      <c r="O8676" s="118">
        <v>2000</v>
      </c>
      <c r="P8676" s="118" t="s">
        <v>114</v>
      </c>
    </row>
    <row r="8677" spans="2:16" x14ac:dyDescent="0.45">
      <c r="B8677" s="115">
        <v>141252584</v>
      </c>
      <c r="C8677" s="116" t="s">
        <v>11368</v>
      </c>
      <c r="D8677" s="116" t="s">
        <v>2738</v>
      </c>
      <c r="E8677" s="116" t="s">
        <v>216</v>
      </c>
      <c r="F8677" s="117">
        <v>46099</v>
      </c>
      <c r="G8677" s="118" t="s">
        <v>106</v>
      </c>
      <c r="H8677" s="119" t="s">
        <v>132</v>
      </c>
      <c r="I8677" s="116" t="s">
        <v>150</v>
      </c>
      <c r="J8677" s="116" t="s">
        <v>2555</v>
      </c>
      <c r="K8677" s="116" t="s">
        <v>3015</v>
      </c>
      <c r="L8677" s="116" t="s">
        <v>181</v>
      </c>
      <c r="M8677" s="116" t="s">
        <v>181</v>
      </c>
      <c r="N8677" s="116" t="s">
        <v>852</v>
      </c>
      <c r="O8677" s="118">
        <v>7018</v>
      </c>
      <c r="P8677" s="118" t="s">
        <v>114</v>
      </c>
    </row>
    <row r="8678" spans="2:16" x14ac:dyDescent="0.45">
      <c r="B8678" s="115">
        <v>69084108</v>
      </c>
      <c r="C8678" s="116" t="s">
        <v>11369</v>
      </c>
      <c r="D8678" s="116" t="s">
        <v>1431</v>
      </c>
      <c r="E8678" s="116" t="s">
        <v>216</v>
      </c>
      <c r="F8678" s="117">
        <v>46100</v>
      </c>
      <c r="G8678" s="118" t="s">
        <v>106</v>
      </c>
      <c r="H8678" s="119" t="s">
        <v>132</v>
      </c>
      <c r="I8678" s="116" t="s">
        <v>150</v>
      </c>
      <c r="J8678" s="116" t="s">
        <v>2494</v>
      </c>
      <c r="K8678" s="116" t="s">
        <v>2495</v>
      </c>
      <c r="L8678" s="116" t="s">
        <v>178</v>
      </c>
      <c r="M8678" s="116" t="s">
        <v>176</v>
      </c>
      <c r="N8678" s="116" t="s">
        <v>762</v>
      </c>
      <c r="O8678" s="118">
        <v>2446</v>
      </c>
      <c r="P8678" s="118" t="s">
        <v>114</v>
      </c>
    </row>
    <row r="8679" spans="2:16" x14ac:dyDescent="0.45">
      <c r="B8679" s="115">
        <v>1110381</v>
      </c>
      <c r="C8679" s="116" t="s">
        <v>11370</v>
      </c>
      <c r="D8679" s="116" t="s">
        <v>5687</v>
      </c>
      <c r="E8679" s="116" t="s">
        <v>216</v>
      </c>
      <c r="F8679" s="117">
        <v>46101</v>
      </c>
      <c r="G8679" s="118" t="s">
        <v>106</v>
      </c>
      <c r="H8679" s="119" t="s">
        <v>132</v>
      </c>
      <c r="I8679" s="116" t="s">
        <v>150</v>
      </c>
      <c r="J8679" s="116" t="s">
        <v>2494</v>
      </c>
      <c r="K8679" s="116" t="s">
        <v>2495</v>
      </c>
      <c r="L8679" s="116" t="s">
        <v>176</v>
      </c>
      <c r="M8679" s="116" t="s">
        <v>176</v>
      </c>
      <c r="N8679" s="116" t="s">
        <v>225</v>
      </c>
      <c r="O8679" s="118">
        <v>2063</v>
      </c>
      <c r="P8679" s="118" t="s">
        <v>114</v>
      </c>
    </row>
    <row r="8680" spans="2:16" x14ac:dyDescent="0.45">
      <c r="B8680" s="115">
        <v>1951953</v>
      </c>
      <c r="C8680" s="116" t="s">
        <v>11371</v>
      </c>
      <c r="D8680" s="116" t="s">
        <v>1547</v>
      </c>
      <c r="E8680" s="116" t="s">
        <v>216</v>
      </c>
      <c r="F8680" s="117">
        <v>46101</v>
      </c>
      <c r="G8680" s="118" t="s">
        <v>106</v>
      </c>
      <c r="H8680" s="119" t="s">
        <v>132</v>
      </c>
      <c r="I8680" s="116" t="s">
        <v>158</v>
      </c>
      <c r="J8680" s="116" t="s">
        <v>2518</v>
      </c>
      <c r="K8680" s="116" t="s">
        <v>2519</v>
      </c>
      <c r="L8680" s="116" t="s">
        <v>176</v>
      </c>
      <c r="M8680" s="116" t="s">
        <v>176</v>
      </c>
      <c r="N8680" s="116" t="s">
        <v>444</v>
      </c>
      <c r="O8680" s="118">
        <v>2340</v>
      </c>
      <c r="P8680" s="118" t="s">
        <v>114</v>
      </c>
    </row>
    <row r="8681" spans="2:16" x14ac:dyDescent="0.45">
      <c r="B8681" s="115">
        <v>6252900</v>
      </c>
      <c r="C8681" s="116" t="s">
        <v>11372</v>
      </c>
      <c r="D8681" s="116" t="s">
        <v>625</v>
      </c>
      <c r="E8681" s="116" t="s">
        <v>216</v>
      </c>
      <c r="F8681" s="117">
        <v>46101</v>
      </c>
      <c r="G8681" s="118" t="s">
        <v>106</v>
      </c>
      <c r="H8681" s="119" t="s">
        <v>132</v>
      </c>
      <c r="I8681" s="116" t="s">
        <v>150</v>
      </c>
      <c r="J8681" s="116" t="s">
        <v>2555</v>
      </c>
      <c r="K8681" s="116" t="s">
        <v>2556</v>
      </c>
      <c r="L8681" s="116" t="s">
        <v>177</v>
      </c>
      <c r="M8681" s="116" t="s">
        <v>177</v>
      </c>
      <c r="N8681" s="116" t="s">
        <v>884</v>
      </c>
      <c r="O8681" s="118">
        <v>3152</v>
      </c>
      <c r="P8681" s="118" t="s">
        <v>113</v>
      </c>
    </row>
    <row r="8682" spans="2:16" x14ac:dyDescent="0.45">
      <c r="B8682" s="115">
        <v>77757307</v>
      </c>
      <c r="C8682" s="116" t="s">
        <v>11373</v>
      </c>
      <c r="D8682" s="116" t="s">
        <v>11374</v>
      </c>
      <c r="E8682" s="116" t="s">
        <v>216</v>
      </c>
      <c r="F8682" s="117">
        <v>46101</v>
      </c>
      <c r="G8682" s="118" t="s">
        <v>106</v>
      </c>
      <c r="H8682" s="119" t="s">
        <v>132</v>
      </c>
      <c r="I8682" s="116" t="s">
        <v>156</v>
      </c>
      <c r="J8682" s="116" t="s">
        <v>2426</v>
      </c>
      <c r="K8682" s="116" t="s">
        <v>3088</v>
      </c>
      <c r="L8682" s="116" t="s">
        <v>176</v>
      </c>
      <c r="M8682" s="116" t="s">
        <v>176</v>
      </c>
      <c r="N8682" s="116" t="s">
        <v>287</v>
      </c>
      <c r="O8682" s="118">
        <v>2010</v>
      </c>
      <c r="P8682" s="118" t="s">
        <v>113</v>
      </c>
    </row>
    <row r="8683" spans="2:16" x14ac:dyDescent="0.45">
      <c r="B8683" s="115">
        <v>167424928</v>
      </c>
      <c r="C8683" s="116" t="s">
        <v>11375</v>
      </c>
      <c r="D8683" s="116" t="s">
        <v>267</v>
      </c>
      <c r="E8683" s="116" t="s">
        <v>216</v>
      </c>
      <c r="F8683" s="117">
        <v>46101</v>
      </c>
      <c r="G8683" s="118" t="s">
        <v>106</v>
      </c>
      <c r="H8683" s="119" t="s">
        <v>132</v>
      </c>
      <c r="I8683" s="116" t="s">
        <v>155</v>
      </c>
      <c r="J8683" s="116" t="s">
        <v>2591</v>
      </c>
      <c r="K8683" s="116" t="s">
        <v>2592</v>
      </c>
      <c r="L8683" s="116" t="s">
        <v>177</v>
      </c>
      <c r="M8683" s="116" t="s">
        <v>177</v>
      </c>
      <c r="N8683" s="116" t="s">
        <v>311</v>
      </c>
      <c r="O8683" s="118">
        <v>3171</v>
      </c>
      <c r="P8683" s="118" t="s">
        <v>114</v>
      </c>
    </row>
    <row r="8684" spans="2:16" x14ac:dyDescent="0.45">
      <c r="B8684" s="115">
        <v>600509091</v>
      </c>
      <c r="C8684" s="116" t="s">
        <v>11376</v>
      </c>
      <c r="D8684" s="116" t="s">
        <v>9725</v>
      </c>
      <c r="E8684" s="116" t="s">
        <v>216</v>
      </c>
      <c r="F8684" s="117">
        <v>46101</v>
      </c>
      <c r="G8684" s="118" t="s">
        <v>106</v>
      </c>
      <c r="H8684" s="119" t="s">
        <v>132</v>
      </c>
      <c r="I8684" s="116" t="s">
        <v>156</v>
      </c>
      <c r="J8684" s="116" t="s">
        <v>2426</v>
      </c>
      <c r="K8684" s="116" t="s">
        <v>2542</v>
      </c>
      <c r="L8684" s="116" t="s">
        <v>176</v>
      </c>
      <c r="M8684" s="116" t="s">
        <v>176</v>
      </c>
      <c r="N8684" s="116" t="s">
        <v>466</v>
      </c>
      <c r="O8684" s="118">
        <v>2133</v>
      </c>
      <c r="P8684" s="118" t="s">
        <v>114</v>
      </c>
    </row>
    <row r="8685" spans="2:16" x14ac:dyDescent="0.45">
      <c r="B8685" s="115">
        <v>7693487</v>
      </c>
      <c r="C8685" s="116" t="s">
        <v>11377</v>
      </c>
      <c r="D8685" s="116" t="s">
        <v>2091</v>
      </c>
      <c r="E8685" s="116" t="s">
        <v>216</v>
      </c>
      <c r="F8685" s="117">
        <v>46104</v>
      </c>
      <c r="G8685" s="118" t="s">
        <v>106</v>
      </c>
      <c r="H8685" s="119" t="s">
        <v>132</v>
      </c>
      <c r="I8685" s="116" t="s">
        <v>143</v>
      </c>
      <c r="J8685" s="116" t="s">
        <v>2647</v>
      </c>
      <c r="K8685" s="116" t="s">
        <v>2988</v>
      </c>
      <c r="L8685" s="116" t="s">
        <v>179</v>
      </c>
      <c r="M8685" s="116" t="s">
        <v>179</v>
      </c>
      <c r="N8685" s="116" t="s">
        <v>670</v>
      </c>
      <c r="O8685" s="118">
        <v>5090</v>
      </c>
      <c r="P8685" s="118" t="s">
        <v>114</v>
      </c>
    </row>
    <row r="8686" spans="2:16" x14ac:dyDescent="0.45">
      <c r="B8686" s="115">
        <v>8706769</v>
      </c>
      <c r="C8686" s="116" t="s">
        <v>11378</v>
      </c>
      <c r="D8686" s="116" t="s">
        <v>5636</v>
      </c>
      <c r="E8686" s="116" t="s">
        <v>216</v>
      </c>
      <c r="F8686" s="117">
        <v>46104</v>
      </c>
      <c r="G8686" s="118" t="s">
        <v>106</v>
      </c>
      <c r="H8686" s="119" t="s">
        <v>132</v>
      </c>
      <c r="I8686" s="116" t="s">
        <v>152</v>
      </c>
      <c r="J8686" s="116" t="s">
        <v>2710</v>
      </c>
      <c r="K8686" s="116" t="s">
        <v>2925</v>
      </c>
      <c r="L8686" s="116" t="s">
        <v>180</v>
      </c>
      <c r="M8686" s="116" t="s">
        <v>180</v>
      </c>
      <c r="N8686" s="116" t="s">
        <v>327</v>
      </c>
      <c r="O8686" s="118">
        <v>6011</v>
      </c>
      <c r="P8686" s="118" t="s">
        <v>113</v>
      </c>
    </row>
    <row r="8687" spans="2:16" x14ac:dyDescent="0.45">
      <c r="B8687" s="115">
        <v>106557902</v>
      </c>
      <c r="C8687" s="116" t="s">
        <v>11379</v>
      </c>
      <c r="D8687" s="116" t="s">
        <v>440</v>
      </c>
      <c r="E8687" s="116" t="s">
        <v>216</v>
      </c>
      <c r="F8687" s="117">
        <v>46104</v>
      </c>
      <c r="G8687" s="118" t="s">
        <v>106</v>
      </c>
      <c r="H8687" s="119" t="s">
        <v>132</v>
      </c>
      <c r="I8687" s="116" t="s">
        <v>159</v>
      </c>
      <c r="J8687" s="116" t="s">
        <v>2630</v>
      </c>
      <c r="K8687" s="116" t="s">
        <v>3340</v>
      </c>
      <c r="L8687" s="116" t="s">
        <v>183</v>
      </c>
      <c r="M8687" s="116" t="s">
        <v>183</v>
      </c>
      <c r="N8687" s="116" t="s">
        <v>183</v>
      </c>
      <c r="O8687" s="118">
        <v>2906</v>
      </c>
      <c r="P8687" s="118" t="s">
        <v>114</v>
      </c>
    </row>
    <row r="8688" spans="2:16" x14ac:dyDescent="0.45">
      <c r="B8688" s="115">
        <v>120024615</v>
      </c>
      <c r="C8688" s="116" t="s">
        <v>11380</v>
      </c>
      <c r="D8688" s="116" t="s">
        <v>3967</v>
      </c>
      <c r="E8688" s="116" t="s">
        <v>216</v>
      </c>
      <c r="F8688" s="117">
        <v>46104</v>
      </c>
      <c r="G8688" s="118" t="s">
        <v>106</v>
      </c>
      <c r="H8688" s="119" t="s">
        <v>132</v>
      </c>
      <c r="I8688" s="116" t="s">
        <v>143</v>
      </c>
      <c r="J8688" s="116" t="s">
        <v>2941</v>
      </c>
      <c r="K8688" s="116" t="s">
        <v>2941</v>
      </c>
      <c r="L8688" s="116" t="s">
        <v>180</v>
      </c>
      <c r="M8688" s="116" t="s">
        <v>180</v>
      </c>
      <c r="N8688" s="116" t="s">
        <v>714</v>
      </c>
      <c r="O8688" s="118">
        <v>6157</v>
      </c>
      <c r="P8688" s="118" t="s">
        <v>114</v>
      </c>
    </row>
    <row r="8689" spans="2:16" x14ac:dyDescent="0.45">
      <c r="B8689" s="115">
        <v>606075174</v>
      </c>
      <c r="C8689" s="116" t="s">
        <v>11381</v>
      </c>
      <c r="D8689" s="116" t="s">
        <v>513</v>
      </c>
      <c r="E8689" s="116" t="s">
        <v>216</v>
      </c>
      <c r="F8689" s="117">
        <v>46104</v>
      </c>
      <c r="G8689" s="118" t="s">
        <v>106</v>
      </c>
      <c r="H8689" s="119" t="s">
        <v>132</v>
      </c>
      <c r="I8689" s="116" t="s">
        <v>147</v>
      </c>
      <c r="J8689" s="116" t="s">
        <v>2539</v>
      </c>
      <c r="K8689" s="116" t="s">
        <v>2540</v>
      </c>
      <c r="L8689" s="116" t="s">
        <v>177</v>
      </c>
      <c r="M8689" s="116" t="s">
        <v>176</v>
      </c>
      <c r="N8689" s="116" t="s">
        <v>287</v>
      </c>
      <c r="O8689" s="118">
        <v>2000</v>
      </c>
      <c r="P8689" s="118" t="s">
        <v>114</v>
      </c>
    </row>
    <row r="8690" spans="2:16" x14ac:dyDescent="0.45">
      <c r="B8690" s="115">
        <v>624418819</v>
      </c>
      <c r="C8690" s="116" t="s">
        <v>11382</v>
      </c>
      <c r="D8690" s="116" t="s">
        <v>1470</v>
      </c>
      <c r="E8690" s="116" t="s">
        <v>216</v>
      </c>
      <c r="F8690" s="117">
        <v>46104</v>
      </c>
      <c r="G8690" s="118" t="s">
        <v>106</v>
      </c>
      <c r="H8690" s="119" t="s">
        <v>132</v>
      </c>
      <c r="I8690" s="116" t="s">
        <v>150</v>
      </c>
      <c r="J8690" s="116" t="s">
        <v>3569</v>
      </c>
      <c r="K8690" s="116" t="s">
        <v>4662</v>
      </c>
      <c r="L8690" s="116" t="s">
        <v>176</v>
      </c>
      <c r="M8690" s="116" t="s">
        <v>176</v>
      </c>
      <c r="N8690" s="116" t="s">
        <v>480</v>
      </c>
      <c r="O8690" s="118">
        <v>2095</v>
      </c>
      <c r="P8690" s="118" t="s">
        <v>114</v>
      </c>
    </row>
    <row r="8691" spans="2:16" x14ac:dyDescent="0.45">
      <c r="B8691" s="115">
        <v>648208502</v>
      </c>
      <c r="C8691" s="116" t="s">
        <v>11383</v>
      </c>
      <c r="D8691" s="116" t="s">
        <v>910</v>
      </c>
      <c r="E8691" s="116" t="s">
        <v>216</v>
      </c>
      <c r="F8691" s="117">
        <v>46104</v>
      </c>
      <c r="G8691" s="118" t="s">
        <v>106</v>
      </c>
      <c r="H8691" s="119" t="s">
        <v>132</v>
      </c>
      <c r="I8691" s="116" t="s">
        <v>159</v>
      </c>
      <c r="J8691" s="116" t="s">
        <v>2499</v>
      </c>
      <c r="K8691" s="116" t="s">
        <v>3894</v>
      </c>
      <c r="L8691" s="116" t="s">
        <v>179</v>
      </c>
      <c r="M8691" s="116" t="s">
        <v>179</v>
      </c>
      <c r="N8691" s="116" t="s">
        <v>221</v>
      </c>
      <c r="O8691" s="118">
        <v>5067</v>
      </c>
      <c r="P8691" s="118" t="s">
        <v>114</v>
      </c>
    </row>
    <row r="8692" spans="2:16" x14ac:dyDescent="0.45">
      <c r="B8692" s="115">
        <v>649904594</v>
      </c>
      <c r="C8692" s="116" t="s">
        <v>11384</v>
      </c>
      <c r="D8692" s="116" t="s">
        <v>342</v>
      </c>
      <c r="E8692" s="116" t="s">
        <v>216</v>
      </c>
      <c r="F8692" s="117">
        <v>46104</v>
      </c>
      <c r="G8692" s="118" t="s">
        <v>106</v>
      </c>
      <c r="H8692" s="119" t="s">
        <v>132</v>
      </c>
      <c r="I8692" s="116" t="s">
        <v>150</v>
      </c>
      <c r="J8692" s="116" t="s">
        <v>2555</v>
      </c>
      <c r="K8692" s="116" t="s">
        <v>3015</v>
      </c>
      <c r="L8692" s="116" t="s">
        <v>177</v>
      </c>
      <c r="M8692" s="116" t="s">
        <v>179</v>
      </c>
      <c r="N8692" s="116" t="s">
        <v>1233</v>
      </c>
      <c r="O8692" s="118">
        <v>5075</v>
      </c>
      <c r="P8692" s="118" t="s">
        <v>114</v>
      </c>
    </row>
    <row r="8693" spans="2:16" x14ac:dyDescent="0.45">
      <c r="B8693" s="115">
        <v>1201789</v>
      </c>
      <c r="C8693" s="116" t="s">
        <v>11385</v>
      </c>
      <c r="D8693" s="116" t="s">
        <v>881</v>
      </c>
      <c r="E8693" s="116" t="s">
        <v>216</v>
      </c>
      <c r="F8693" s="117">
        <v>46105</v>
      </c>
      <c r="G8693" s="118" t="s">
        <v>106</v>
      </c>
      <c r="H8693" s="119" t="s">
        <v>132</v>
      </c>
      <c r="I8693" s="116" t="s">
        <v>147</v>
      </c>
      <c r="J8693" s="116" t="s">
        <v>2539</v>
      </c>
      <c r="K8693" s="116" t="s">
        <v>2540</v>
      </c>
      <c r="L8693" s="116" t="s">
        <v>176</v>
      </c>
      <c r="M8693" s="116" t="s">
        <v>176</v>
      </c>
      <c r="N8693" s="116" t="s">
        <v>386</v>
      </c>
      <c r="O8693" s="118">
        <v>2229</v>
      </c>
      <c r="P8693" s="118" t="s">
        <v>114</v>
      </c>
    </row>
    <row r="8694" spans="2:16" x14ac:dyDescent="0.45">
      <c r="B8694" s="115">
        <v>2548245</v>
      </c>
      <c r="C8694" s="116" t="s">
        <v>11386</v>
      </c>
      <c r="D8694" s="116" t="s">
        <v>11387</v>
      </c>
      <c r="E8694" s="116" t="s">
        <v>216</v>
      </c>
      <c r="F8694" s="117">
        <v>46105</v>
      </c>
      <c r="G8694" s="118" t="s">
        <v>106</v>
      </c>
      <c r="H8694" s="119" t="s">
        <v>132</v>
      </c>
      <c r="I8694" s="116" t="s">
        <v>161</v>
      </c>
      <c r="J8694" s="116" t="s">
        <v>2938</v>
      </c>
      <c r="K8694" s="116" t="s">
        <v>2938</v>
      </c>
      <c r="L8694" s="116" t="s">
        <v>176</v>
      </c>
      <c r="M8694" s="116" t="s">
        <v>176</v>
      </c>
      <c r="N8694" s="116" t="s">
        <v>323</v>
      </c>
      <c r="O8694" s="118">
        <v>2290</v>
      </c>
      <c r="P8694" s="118" t="s">
        <v>113</v>
      </c>
    </row>
    <row r="8695" spans="2:16" x14ac:dyDescent="0.45">
      <c r="B8695" s="115">
        <v>119062476</v>
      </c>
      <c r="C8695" s="116" t="s">
        <v>11388</v>
      </c>
      <c r="D8695" s="116" t="s">
        <v>1443</v>
      </c>
      <c r="E8695" s="116" t="s">
        <v>216</v>
      </c>
      <c r="F8695" s="117">
        <v>46105</v>
      </c>
      <c r="G8695" s="118" t="s">
        <v>106</v>
      </c>
      <c r="H8695" s="119" t="s">
        <v>132</v>
      </c>
      <c r="I8695" s="116" t="s">
        <v>155</v>
      </c>
      <c r="J8695" s="116" t="s">
        <v>2504</v>
      </c>
      <c r="K8695" s="116" t="s">
        <v>2505</v>
      </c>
      <c r="L8695" s="116" t="s">
        <v>176</v>
      </c>
      <c r="M8695" s="116" t="s">
        <v>176</v>
      </c>
      <c r="N8695" s="116" t="s">
        <v>8748</v>
      </c>
      <c r="O8695" s="118">
        <v>2754</v>
      </c>
      <c r="P8695" s="118" t="s">
        <v>114</v>
      </c>
    </row>
    <row r="8696" spans="2:16" x14ac:dyDescent="0.45">
      <c r="B8696" s="115">
        <v>129896733</v>
      </c>
      <c r="C8696" s="116" t="s">
        <v>11389</v>
      </c>
      <c r="D8696" s="116" t="s">
        <v>873</v>
      </c>
      <c r="E8696" s="116" t="s">
        <v>216</v>
      </c>
      <c r="F8696" s="117">
        <v>46105</v>
      </c>
      <c r="G8696" s="118" t="s">
        <v>106</v>
      </c>
      <c r="H8696" s="119" t="s">
        <v>132</v>
      </c>
      <c r="I8696" s="116" t="s">
        <v>150</v>
      </c>
      <c r="J8696" s="116" t="s">
        <v>2555</v>
      </c>
      <c r="K8696" s="116" t="s">
        <v>3015</v>
      </c>
      <c r="L8696" s="116" t="s">
        <v>176</v>
      </c>
      <c r="M8696" s="116" t="s">
        <v>176</v>
      </c>
      <c r="N8696" s="116" t="s">
        <v>1190</v>
      </c>
      <c r="O8696" s="118">
        <v>2800</v>
      </c>
      <c r="P8696" s="118" t="s">
        <v>114</v>
      </c>
    </row>
    <row r="8697" spans="2:16" x14ac:dyDescent="0.45">
      <c r="B8697" s="115">
        <v>611644010</v>
      </c>
      <c r="C8697" s="116" t="s">
        <v>11390</v>
      </c>
      <c r="D8697" s="116" t="s">
        <v>1584</v>
      </c>
      <c r="E8697" s="116" t="s">
        <v>216</v>
      </c>
      <c r="F8697" s="117">
        <v>46105</v>
      </c>
      <c r="G8697" s="118" t="s">
        <v>106</v>
      </c>
      <c r="H8697" s="119" t="s">
        <v>132</v>
      </c>
      <c r="I8697" s="116" t="s">
        <v>148</v>
      </c>
      <c r="J8697" s="116" t="s">
        <v>2993</v>
      </c>
      <c r="K8697" s="116" t="s">
        <v>2993</v>
      </c>
      <c r="L8697" s="116" t="s">
        <v>176</v>
      </c>
      <c r="M8697" s="116" t="s">
        <v>176</v>
      </c>
      <c r="N8697" s="116" t="s">
        <v>287</v>
      </c>
      <c r="O8697" s="118">
        <v>2000</v>
      </c>
      <c r="P8697" s="118" t="s">
        <v>114</v>
      </c>
    </row>
    <row r="8698" spans="2:16" x14ac:dyDescent="0.45">
      <c r="B8698" s="115">
        <v>612546</v>
      </c>
      <c r="C8698" s="116" t="s">
        <v>11391</v>
      </c>
      <c r="D8698" s="116" t="s">
        <v>342</v>
      </c>
      <c r="E8698" s="116" t="s">
        <v>216</v>
      </c>
      <c r="F8698" s="117">
        <v>46106</v>
      </c>
      <c r="G8698" s="118" t="s">
        <v>106</v>
      </c>
      <c r="H8698" s="119" t="s">
        <v>132</v>
      </c>
      <c r="I8698" s="116" t="s">
        <v>150</v>
      </c>
      <c r="J8698" s="116" t="s">
        <v>2494</v>
      </c>
      <c r="K8698" s="116" t="s">
        <v>2495</v>
      </c>
      <c r="L8698" s="116" t="s">
        <v>176</v>
      </c>
      <c r="M8698" s="116" t="s">
        <v>176</v>
      </c>
      <c r="N8698" s="116" t="s">
        <v>444</v>
      </c>
      <c r="O8698" s="118">
        <v>2347</v>
      </c>
      <c r="P8698" s="118" t="s">
        <v>114</v>
      </c>
    </row>
    <row r="8699" spans="2:16" x14ac:dyDescent="0.45">
      <c r="B8699" s="115">
        <v>8700392</v>
      </c>
      <c r="C8699" s="116" t="s">
        <v>11392</v>
      </c>
      <c r="D8699" s="116" t="s">
        <v>3578</v>
      </c>
      <c r="E8699" s="116" t="s">
        <v>216</v>
      </c>
      <c r="F8699" s="117">
        <v>46106</v>
      </c>
      <c r="G8699" s="118" t="s">
        <v>106</v>
      </c>
      <c r="H8699" s="119" t="s">
        <v>132</v>
      </c>
      <c r="I8699" s="116" t="s">
        <v>150</v>
      </c>
      <c r="J8699" s="116" t="s">
        <v>2494</v>
      </c>
      <c r="K8699" s="116" t="s">
        <v>2495</v>
      </c>
      <c r="L8699" s="116" t="s">
        <v>180</v>
      </c>
      <c r="M8699" s="116" t="s">
        <v>180</v>
      </c>
      <c r="N8699" s="116" t="s">
        <v>965</v>
      </c>
      <c r="O8699" s="118">
        <v>6022</v>
      </c>
      <c r="P8699" s="118" t="s">
        <v>114</v>
      </c>
    </row>
    <row r="8700" spans="2:16" x14ac:dyDescent="0.45">
      <c r="B8700" s="115">
        <v>126233814</v>
      </c>
      <c r="C8700" s="116" t="s">
        <v>11393</v>
      </c>
      <c r="D8700" s="116" t="s">
        <v>11184</v>
      </c>
      <c r="E8700" s="116" t="s">
        <v>216</v>
      </c>
      <c r="F8700" s="117">
        <v>46106</v>
      </c>
      <c r="G8700" s="118" t="s">
        <v>106</v>
      </c>
      <c r="H8700" s="119" t="s">
        <v>132</v>
      </c>
      <c r="I8700" s="116" t="s">
        <v>150</v>
      </c>
      <c r="J8700" s="116" t="s">
        <v>2494</v>
      </c>
      <c r="K8700" s="116" t="s">
        <v>2495</v>
      </c>
      <c r="L8700" s="116" t="s">
        <v>178</v>
      </c>
      <c r="M8700" s="116" t="s">
        <v>178</v>
      </c>
      <c r="N8700" s="116" t="s">
        <v>251</v>
      </c>
      <c r="O8700" s="118">
        <v>4005</v>
      </c>
      <c r="P8700" s="118" t="s">
        <v>114</v>
      </c>
    </row>
    <row r="8701" spans="2:16" x14ac:dyDescent="0.45">
      <c r="B8701" s="115">
        <v>160562345</v>
      </c>
      <c r="C8701" s="116" t="s">
        <v>11394</v>
      </c>
      <c r="D8701" s="116" t="s">
        <v>1051</v>
      </c>
      <c r="E8701" s="116" t="s">
        <v>216</v>
      </c>
      <c r="F8701" s="117">
        <v>46106</v>
      </c>
      <c r="G8701" s="118" t="s">
        <v>106</v>
      </c>
      <c r="H8701" s="119" t="s">
        <v>132</v>
      </c>
      <c r="I8701" s="116" t="s">
        <v>155</v>
      </c>
      <c r="J8701" s="116" t="s">
        <v>2504</v>
      </c>
      <c r="K8701" s="116" t="s">
        <v>2505</v>
      </c>
      <c r="L8701" s="116" t="s">
        <v>183</v>
      </c>
      <c r="M8701" s="116" t="s">
        <v>183</v>
      </c>
      <c r="N8701" s="116" t="s">
        <v>183</v>
      </c>
      <c r="O8701" s="118">
        <v>2609</v>
      </c>
      <c r="P8701" s="118" t="s">
        <v>114</v>
      </c>
    </row>
    <row r="8702" spans="2:16" x14ac:dyDescent="0.45">
      <c r="B8702" s="115">
        <v>600855169</v>
      </c>
      <c r="C8702" s="116" t="s">
        <v>11395</v>
      </c>
      <c r="D8702" s="116" t="s">
        <v>3448</v>
      </c>
      <c r="E8702" s="116" t="s">
        <v>216</v>
      </c>
      <c r="F8702" s="117">
        <v>46106</v>
      </c>
      <c r="G8702" s="118" t="s">
        <v>106</v>
      </c>
      <c r="H8702" s="119" t="s">
        <v>132</v>
      </c>
      <c r="I8702" s="116" t="s">
        <v>151</v>
      </c>
      <c r="J8702" s="116" t="s">
        <v>2530</v>
      </c>
      <c r="K8702" s="116" t="s">
        <v>2531</v>
      </c>
      <c r="L8702" s="116" t="s">
        <v>178</v>
      </c>
      <c r="M8702" s="116" t="s">
        <v>178</v>
      </c>
      <c r="N8702" s="116" t="s">
        <v>1398</v>
      </c>
      <c r="O8702" s="118">
        <v>4075</v>
      </c>
      <c r="P8702" s="118" t="s">
        <v>114</v>
      </c>
    </row>
    <row r="8703" spans="2:16" x14ac:dyDescent="0.45">
      <c r="B8703" s="115">
        <v>621473747</v>
      </c>
      <c r="C8703" s="116" t="s">
        <v>11396</v>
      </c>
      <c r="D8703" s="116" t="s">
        <v>440</v>
      </c>
      <c r="E8703" s="116" t="s">
        <v>216</v>
      </c>
      <c r="F8703" s="117">
        <v>46106</v>
      </c>
      <c r="G8703" s="118" t="s">
        <v>106</v>
      </c>
      <c r="H8703" s="119" t="s">
        <v>132</v>
      </c>
      <c r="I8703" s="116" t="s">
        <v>143</v>
      </c>
      <c r="J8703" s="116" t="s">
        <v>2647</v>
      </c>
      <c r="K8703" s="116" t="s">
        <v>2648</v>
      </c>
      <c r="L8703" s="116" t="s">
        <v>178</v>
      </c>
      <c r="M8703" s="116" t="s">
        <v>178</v>
      </c>
      <c r="N8703" s="116" t="s">
        <v>244</v>
      </c>
      <c r="O8703" s="118">
        <v>4224</v>
      </c>
      <c r="P8703" s="118" t="s">
        <v>114</v>
      </c>
    </row>
    <row r="8704" spans="2:16" x14ac:dyDescent="0.45">
      <c r="B8704" s="115">
        <v>631940095</v>
      </c>
      <c r="C8704" s="116" t="s">
        <v>11397</v>
      </c>
      <c r="D8704" s="116" t="s">
        <v>272</v>
      </c>
      <c r="E8704" s="116" t="s">
        <v>216</v>
      </c>
      <c r="F8704" s="117">
        <v>46106</v>
      </c>
      <c r="G8704" s="118" t="s">
        <v>106</v>
      </c>
      <c r="H8704" s="119" t="s">
        <v>132</v>
      </c>
      <c r="I8704" s="116" t="s">
        <v>158</v>
      </c>
      <c r="J8704" s="116" t="s">
        <v>2518</v>
      </c>
      <c r="K8704" s="116" t="s">
        <v>2519</v>
      </c>
      <c r="L8704" s="116" t="s">
        <v>183</v>
      </c>
      <c r="M8704" s="116" t="s">
        <v>183</v>
      </c>
      <c r="N8704" s="116" t="s">
        <v>183</v>
      </c>
      <c r="O8704" s="118">
        <v>2603</v>
      </c>
      <c r="P8704" s="118" t="s">
        <v>114</v>
      </c>
    </row>
    <row r="8705" spans="2:16" x14ac:dyDescent="0.45">
      <c r="B8705" s="115">
        <v>632003877</v>
      </c>
      <c r="C8705" s="116" t="s">
        <v>11398</v>
      </c>
      <c r="D8705" s="116" t="s">
        <v>272</v>
      </c>
      <c r="E8705" s="116" t="s">
        <v>216</v>
      </c>
      <c r="F8705" s="117">
        <v>46106</v>
      </c>
      <c r="G8705" s="118" t="s">
        <v>106</v>
      </c>
      <c r="H8705" s="119" t="s">
        <v>132</v>
      </c>
      <c r="I8705" s="116" t="s">
        <v>158</v>
      </c>
      <c r="J8705" s="116" t="s">
        <v>2518</v>
      </c>
      <c r="K8705" s="116" t="s">
        <v>2519</v>
      </c>
      <c r="L8705" s="116" t="s">
        <v>183</v>
      </c>
      <c r="M8705" s="116" t="s">
        <v>183</v>
      </c>
      <c r="N8705" s="116" t="s">
        <v>183</v>
      </c>
      <c r="O8705" s="118">
        <v>2603</v>
      </c>
      <c r="P8705" s="118" t="s">
        <v>114</v>
      </c>
    </row>
    <row r="8706" spans="2:16" x14ac:dyDescent="0.45">
      <c r="B8706" s="115">
        <v>646706372</v>
      </c>
      <c r="C8706" s="116" t="s">
        <v>11399</v>
      </c>
      <c r="D8706" s="116" t="s">
        <v>1040</v>
      </c>
      <c r="E8706" s="116" t="s">
        <v>216</v>
      </c>
      <c r="F8706" s="117">
        <v>46106</v>
      </c>
      <c r="G8706" s="118" t="s">
        <v>106</v>
      </c>
      <c r="H8706" s="119" t="s">
        <v>132</v>
      </c>
      <c r="I8706" s="116" t="s">
        <v>158</v>
      </c>
      <c r="J8706" s="116" t="s">
        <v>2518</v>
      </c>
      <c r="K8706" s="116" t="s">
        <v>2519</v>
      </c>
      <c r="L8706" s="116" t="s">
        <v>176</v>
      </c>
      <c r="M8706" s="116" t="s">
        <v>176</v>
      </c>
      <c r="N8706" s="116" t="s">
        <v>323</v>
      </c>
      <c r="O8706" s="118">
        <v>2302</v>
      </c>
      <c r="P8706" s="118" t="s">
        <v>114</v>
      </c>
    </row>
    <row r="8707" spans="2:16" x14ac:dyDescent="0.45">
      <c r="B8707" s="115">
        <v>846766</v>
      </c>
      <c r="C8707" s="116" t="s">
        <v>11400</v>
      </c>
      <c r="D8707" s="116" t="s">
        <v>2470</v>
      </c>
      <c r="E8707" s="116" t="s">
        <v>216</v>
      </c>
      <c r="F8707" s="117">
        <v>46107</v>
      </c>
      <c r="G8707" s="118" t="s">
        <v>106</v>
      </c>
      <c r="H8707" s="119" t="s">
        <v>132</v>
      </c>
      <c r="I8707" s="116" t="s">
        <v>158</v>
      </c>
      <c r="J8707" s="116" t="s">
        <v>2518</v>
      </c>
      <c r="K8707" s="116" t="s">
        <v>2519</v>
      </c>
      <c r="L8707" s="116" t="s">
        <v>176</v>
      </c>
      <c r="M8707" s="116" t="s">
        <v>176</v>
      </c>
      <c r="N8707" s="116" t="s">
        <v>1520</v>
      </c>
      <c r="O8707" s="118">
        <v>2121</v>
      </c>
      <c r="P8707" s="118" t="s">
        <v>114</v>
      </c>
    </row>
    <row r="8708" spans="2:16" x14ac:dyDescent="0.45">
      <c r="B8708" s="115">
        <v>7424777</v>
      </c>
      <c r="C8708" s="116" t="s">
        <v>11401</v>
      </c>
      <c r="D8708" s="116" t="s">
        <v>1070</v>
      </c>
      <c r="E8708" s="116" t="s">
        <v>216</v>
      </c>
      <c r="F8708" s="117">
        <v>46107</v>
      </c>
      <c r="G8708" s="118" t="s">
        <v>106</v>
      </c>
      <c r="H8708" s="119" t="s">
        <v>132</v>
      </c>
      <c r="I8708" s="116" t="s">
        <v>146</v>
      </c>
      <c r="J8708" s="116" t="s">
        <v>3005</v>
      </c>
      <c r="K8708" s="116" t="s">
        <v>3005</v>
      </c>
      <c r="L8708" s="116" t="s">
        <v>177</v>
      </c>
      <c r="M8708" s="116" t="s">
        <v>176</v>
      </c>
      <c r="N8708" s="116" t="s">
        <v>287</v>
      </c>
      <c r="O8708" s="118">
        <v>2000</v>
      </c>
      <c r="P8708" s="118" t="s">
        <v>114</v>
      </c>
    </row>
    <row r="8709" spans="2:16" x14ac:dyDescent="0.45">
      <c r="B8709" s="115">
        <v>7743848</v>
      </c>
      <c r="C8709" s="116" t="s">
        <v>11402</v>
      </c>
      <c r="D8709" s="116" t="s">
        <v>583</v>
      </c>
      <c r="E8709" s="116" t="s">
        <v>216</v>
      </c>
      <c r="F8709" s="117">
        <v>46107</v>
      </c>
      <c r="G8709" s="118" t="s">
        <v>106</v>
      </c>
      <c r="H8709" s="119" t="s">
        <v>132</v>
      </c>
      <c r="I8709" s="116" t="s">
        <v>150</v>
      </c>
      <c r="J8709" s="116" t="s">
        <v>2494</v>
      </c>
      <c r="K8709" s="116" t="s">
        <v>2495</v>
      </c>
      <c r="L8709" s="116" t="s">
        <v>179</v>
      </c>
      <c r="M8709" s="116" t="s">
        <v>179</v>
      </c>
      <c r="N8709" s="116" t="s">
        <v>221</v>
      </c>
      <c r="O8709" s="118">
        <v>5066</v>
      </c>
      <c r="P8709" s="118" t="s">
        <v>114</v>
      </c>
    </row>
    <row r="8710" spans="2:16" x14ac:dyDescent="0.45">
      <c r="B8710" s="115">
        <v>8725611</v>
      </c>
      <c r="C8710" s="116" t="s">
        <v>11403</v>
      </c>
      <c r="D8710" s="116" t="s">
        <v>11404</v>
      </c>
      <c r="E8710" s="116" t="s">
        <v>216</v>
      </c>
      <c r="F8710" s="117">
        <v>46107</v>
      </c>
      <c r="G8710" s="118" t="s">
        <v>106</v>
      </c>
      <c r="H8710" s="119" t="s">
        <v>132</v>
      </c>
      <c r="I8710" s="116" t="s">
        <v>158</v>
      </c>
      <c r="J8710" s="116" t="s">
        <v>2518</v>
      </c>
      <c r="K8710" s="116" t="s">
        <v>2519</v>
      </c>
      <c r="L8710" s="116" t="s">
        <v>180</v>
      </c>
      <c r="M8710" s="116" t="s">
        <v>180</v>
      </c>
      <c r="N8710" s="116" t="s">
        <v>4438</v>
      </c>
      <c r="O8710" s="118">
        <v>6059</v>
      </c>
      <c r="P8710" s="118" t="s">
        <v>113</v>
      </c>
    </row>
    <row r="8711" spans="2:16" x14ac:dyDescent="0.45">
      <c r="B8711" s="115">
        <v>652335754</v>
      </c>
      <c r="C8711" s="116" t="s">
        <v>11405</v>
      </c>
      <c r="D8711" s="116" t="s">
        <v>1270</v>
      </c>
      <c r="E8711" s="116" t="s">
        <v>216</v>
      </c>
      <c r="F8711" s="117">
        <v>46107</v>
      </c>
      <c r="G8711" s="118" t="s">
        <v>106</v>
      </c>
      <c r="H8711" s="119" t="s">
        <v>132</v>
      </c>
      <c r="I8711" s="116" t="s">
        <v>156</v>
      </c>
      <c r="J8711" s="116" t="s">
        <v>2426</v>
      </c>
      <c r="K8711" s="116" t="s">
        <v>2878</v>
      </c>
      <c r="L8711" s="116" t="s">
        <v>178</v>
      </c>
      <c r="M8711" s="116" t="s">
        <v>178</v>
      </c>
      <c r="N8711" s="116" t="s">
        <v>251</v>
      </c>
      <c r="O8711" s="118">
        <v>4171</v>
      </c>
      <c r="P8711" s="118" t="s">
        <v>114</v>
      </c>
    </row>
    <row r="8712" spans="2:16" x14ac:dyDescent="0.45">
      <c r="B8712" s="115">
        <v>653045393</v>
      </c>
      <c r="C8712" s="116" t="s">
        <v>11406</v>
      </c>
      <c r="D8712" s="116" t="s">
        <v>6095</v>
      </c>
      <c r="E8712" s="116" t="s">
        <v>216</v>
      </c>
      <c r="F8712" s="117">
        <v>46107</v>
      </c>
      <c r="G8712" s="118" t="s">
        <v>106</v>
      </c>
      <c r="H8712" s="119" t="s">
        <v>132</v>
      </c>
      <c r="I8712" s="116" t="s">
        <v>155</v>
      </c>
      <c r="J8712" s="116" t="s">
        <v>2504</v>
      </c>
      <c r="K8712" s="116" t="s">
        <v>2505</v>
      </c>
      <c r="L8712" s="116" t="s">
        <v>178</v>
      </c>
      <c r="M8712" s="116" t="s">
        <v>178</v>
      </c>
      <c r="N8712" s="116" t="s">
        <v>251</v>
      </c>
      <c r="O8712" s="118">
        <v>4000</v>
      </c>
      <c r="P8712" s="118" t="s">
        <v>114</v>
      </c>
    </row>
    <row r="8713" spans="2:16" x14ac:dyDescent="0.45">
      <c r="B8713" s="115">
        <v>120543</v>
      </c>
      <c r="C8713" s="116" t="s">
        <v>11407</v>
      </c>
      <c r="D8713" s="116" t="s">
        <v>734</v>
      </c>
      <c r="E8713" s="116" t="s">
        <v>216</v>
      </c>
      <c r="F8713" s="117">
        <v>46108</v>
      </c>
      <c r="G8713" s="118" t="s">
        <v>106</v>
      </c>
      <c r="H8713" s="119" t="s">
        <v>132</v>
      </c>
      <c r="I8713" s="116" t="s">
        <v>150</v>
      </c>
      <c r="J8713" s="116" t="s">
        <v>2494</v>
      </c>
      <c r="K8713" s="116" t="s">
        <v>2495</v>
      </c>
      <c r="L8713" s="116" t="s">
        <v>176</v>
      </c>
      <c r="M8713" s="116" t="s">
        <v>176</v>
      </c>
      <c r="N8713" s="116" t="s">
        <v>273</v>
      </c>
      <c r="O8713" s="118">
        <v>2031</v>
      </c>
      <c r="P8713" s="118" t="s">
        <v>114</v>
      </c>
    </row>
    <row r="8714" spans="2:16" x14ac:dyDescent="0.45">
      <c r="B8714" s="115">
        <v>882799</v>
      </c>
      <c r="C8714" s="116" t="s">
        <v>11408</v>
      </c>
      <c r="D8714" s="116" t="s">
        <v>339</v>
      </c>
      <c r="E8714" s="116" t="s">
        <v>216</v>
      </c>
      <c r="F8714" s="117">
        <v>46108</v>
      </c>
      <c r="G8714" s="118" t="s">
        <v>106</v>
      </c>
      <c r="H8714" s="119" t="s">
        <v>132</v>
      </c>
      <c r="I8714" s="116" t="s">
        <v>145</v>
      </c>
      <c r="J8714" s="116" t="s">
        <v>2511</v>
      </c>
      <c r="K8714" s="116" t="s">
        <v>2691</v>
      </c>
      <c r="L8714" s="116" t="s">
        <v>176</v>
      </c>
      <c r="M8714" s="116" t="s">
        <v>176</v>
      </c>
      <c r="N8714" s="116" t="s">
        <v>1194</v>
      </c>
      <c r="O8714" s="118">
        <v>2570</v>
      </c>
      <c r="P8714" s="118" t="s">
        <v>114</v>
      </c>
    </row>
    <row r="8715" spans="2:16" x14ac:dyDescent="0.45">
      <c r="B8715" s="115">
        <v>1950134</v>
      </c>
      <c r="C8715" s="116" t="s">
        <v>11409</v>
      </c>
      <c r="D8715" s="116" t="s">
        <v>1652</v>
      </c>
      <c r="E8715" s="116" t="s">
        <v>216</v>
      </c>
      <c r="F8715" s="117">
        <v>46108</v>
      </c>
      <c r="G8715" s="118" t="s">
        <v>106</v>
      </c>
      <c r="H8715" s="119" t="s">
        <v>132</v>
      </c>
      <c r="I8715" s="116" t="s">
        <v>155</v>
      </c>
      <c r="J8715" s="116" t="s">
        <v>2504</v>
      </c>
      <c r="K8715" s="116" t="s">
        <v>2505</v>
      </c>
      <c r="L8715" s="116" t="s">
        <v>176</v>
      </c>
      <c r="M8715" s="116" t="s">
        <v>176</v>
      </c>
      <c r="N8715" s="116" t="s">
        <v>273</v>
      </c>
      <c r="O8715" s="118">
        <v>2029</v>
      </c>
      <c r="P8715" s="118" t="s">
        <v>114</v>
      </c>
    </row>
    <row r="8716" spans="2:16" x14ac:dyDescent="0.45">
      <c r="B8716" s="115">
        <v>5355895</v>
      </c>
      <c r="C8716" s="116" t="s">
        <v>11410</v>
      </c>
      <c r="D8716" s="116" t="s">
        <v>2232</v>
      </c>
      <c r="E8716" s="116" t="s">
        <v>216</v>
      </c>
      <c r="F8716" s="117">
        <v>46108</v>
      </c>
      <c r="G8716" s="118" t="s">
        <v>106</v>
      </c>
      <c r="H8716" s="119" t="s">
        <v>132</v>
      </c>
      <c r="I8716" s="116" t="s">
        <v>161</v>
      </c>
      <c r="J8716" s="116" t="s">
        <v>2844</v>
      </c>
      <c r="K8716" s="116" t="s">
        <v>2845</v>
      </c>
      <c r="L8716" s="116" t="s">
        <v>177</v>
      </c>
      <c r="M8716" s="116" t="s">
        <v>176</v>
      </c>
      <c r="N8716" s="116" t="s">
        <v>353</v>
      </c>
      <c r="O8716" s="118">
        <v>2259</v>
      </c>
      <c r="P8716" s="118" t="s">
        <v>114</v>
      </c>
    </row>
    <row r="8717" spans="2:16" x14ac:dyDescent="0.45">
      <c r="B8717" s="115">
        <v>74130751</v>
      </c>
      <c r="C8717" s="116" t="s">
        <v>11411</v>
      </c>
      <c r="D8717" s="116" t="s">
        <v>2057</v>
      </c>
      <c r="E8717" s="116" t="s">
        <v>216</v>
      </c>
      <c r="F8717" s="117">
        <v>46111</v>
      </c>
      <c r="G8717" s="118" t="s">
        <v>106</v>
      </c>
      <c r="H8717" s="119" t="s">
        <v>132</v>
      </c>
      <c r="I8717" s="116" t="s">
        <v>150</v>
      </c>
      <c r="J8717" s="116" t="s">
        <v>2494</v>
      </c>
      <c r="K8717" s="116" t="s">
        <v>2495</v>
      </c>
      <c r="L8717" s="116" t="s">
        <v>176</v>
      </c>
      <c r="M8717" s="116" t="s">
        <v>176</v>
      </c>
      <c r="N8717" s="116" t="s">
        <v>299</v>
      </c>
      <c r="O8717" s="118">
        <v>2142</v>
      </c>
      <c r="P8717" s="118" t="s">
        <v>114</v>
      </c>
    </row>
    <row r="8718" spans="2:16" x14ac:dyDescent="0.45">
      <c r="B8718" s="115">
        <v>74597434</v>
      </c>
      <c r="C8718" s="116" t="s">
        <v>11412</v>
      </c>
      <c r="D8718" s="116" t="s">
        <v>6417</v>
      </c>
      <c r="E8718" s="116" t="s">
        <v>216</v>
      </c>
      <c r="F8718" s="117">
        <v>46111</v>
      </c>
      <c r="G8718" s="118" t="s">
        <v>106</v>
      </c>
      <c r="H8718" s="119" t="s">
        <v>132</v>
      </c>
      <c r="I8718" s="116" t="s">
        <v>150</v>
      </c>
      <c r="J8718" s="116" t="s">
        <v>2494</v>
      </c>
      <c r="K8718" s="116" t="s">
        <v>2495</v>
      </c>
      <c r="L8718" s="116" t="s">
        <v>176</v>
      </c>
      <c r="M8718" s="116" t="s">
        <v>176</v>
      </c>
      <c r="N8718" s="116" t="s">
        <v>425</v>
      </c>
      <c r="O8718" s="118">
        <v>2203</v>
      </c>
      <c r="P8718" s="118" t="s">
        <v>113</v>
      </c>
    </row>
    <row r="8719" spans="2:16" x14ac:dyDescent="0.45">
      <c r="B8719" s="115">
        <v>97691515</v>
      </c>
      <c r="C8719" s="116" t="s">
        <v>11413</v>
      </c>
      <c r="D8719" s="116" t="s">
        <v>232</v>
      </c>
      <c r="E8719" s="116" t="s">
        <v>216</v>
      </c>
      <c r="F8719" s="117">
        <v>46111</v>
      </c>
      <c r="G8719" s="118" t="s">
        <v>106</v>
      </c>
      <c r="H8719" s="119" t="s">
        <v>132</v>
      </c>
      <c r="I8719" s="116" t="s">
        <v>147</v>
      </c>
      <c r="J8719" s="116" t="s">
        <v>2539</v>
      </c>
      <c r="K8719" s="116" t="s">
        <v>2540</v>
      </c>
      <c r="L8719" s="116" t="s">
        <v>176</v>
      </c>
      <c r="M8719" s="116" t="s">
        <v>176</v>
      </c>
      <c r="N8719" s="116" t="s">
        <v>273</v>
      </c>
      <c r="O8719" s="118">
        <v>2034</v>
      </c>
      <c r="P8719" s="118" t="s">
        <v>114</v>
      </c>
    </row>
    <row r="8720" spans="2:16" x14ac:dyDescent="0.45">
      <c r="B8720" s="115">
        <v>126569042</v>
      </c>
      <c r="C8720" s="116" t="s">
        <v>11414</v>
      </c>
      <c r="D8720" s="116" t="s">
        <v>4614</v>
      </c>
      <c r="E8720" s="116" t="s">
        <v>216</v>
      </c>
      <c r="F8720" s="117">
        <v>46111</v>
      </c>
      <c r="G8720" s="118" t="s">
        <v>106</v>
      </c>
      <c r="H8720" s="119" t="s">
        <v>132</v>
      </c>
      <c r="I8720" s="116" t="s">
        <v>160</v>
      </c>
      <c r="J8720" s="116" t="s">
        <v>4646</v>
      </c>
      <c r="K8720" s="116" t="s">
        <v>4647</v>
      </c>
      <c r="L8720" s="116" t="s">
        <v>180</v>
      </c>
      <c r="M8720" s="116" t="s">
        <v>180</v>
      </c>
      <c r="N8720" s="116" t="s">
        <v>714</v>
      </c>
      <c r="O8720" s="118">
        <v>6157</v>
      </c>
      <c r="P8720" s="118" t="s">
        <v>114</v>
      </c>
    </row>
    <row r="8721" spans="2:16" x14ac:dyDescent="0.45">
      <c r="B8721" s="115">
        <v>134535489</v>
      </c>
      <c r="C8721" s="116" t="s">
        <v>11415</v>
      </c>
      <c r="D8721" s="116" t="s">
        <v>3448</v>
      </c>
      <c r="E8721" s="116" t="s">
        <v>216</v>
      </c>
      <c r="F8721" s="117">
        <v>46111</v>
      </c>
      <c r="G8721" s="118" t="s">
        <v>106</v>
      </c>
      <c r="H8721" s="119" t="s">
        <v>132</v>
      </c>
      <c r="I8721" s="116" t="s">
        <v>160</v>
      </c>
      <c r="J8721" s="116" t="s">
        <v>2609</v>
      </c>
      <c r="K8721" s="116" t="s">
        <v>2610</v>
      </c>
      <c r="L8721" s="116" t="s">
        <v>178</v>
      </c>
      <c r="M8721" s="116" t="s">
        <v>178</v>
      </c>
      <c r="N8721" s="116" t="s">
        <v>251</v>
      </c>
      <c r="O8721" s="118">
        <v>4000</v>
      </c>
      <c r="P8721" s="118" t="s">
        <v>114</v>
      </c>
    </row>
    <row r="8722" spans="2:16" x14ac:dyDescent="0.45">
      <c r="B8722" s="115">
        <v>137257919</v>
      </c>
      <c r="C8722" s="116" t="s">
        <v>11416</v>
      </c>
      <c r="D8722" s="116" t="s">
        <v>4614</v>
      </c>
      <c r="E8722" s="116" t="s">
        <v>216</v>
      </c>
      <c r="F8722" s="117">
        <v>46111</v>
      </c>
      <c r="G8722" s="118" t="s">
        <v>106</v>
      </c>
      <c r="H8722" s="119" t="s">
        <v>132</v>
      </c>
      <c r="I8722" s="116" t="s">
        <v>160</v>
      </c>
      <c r="J8722" s="116" t="s">
        <v>4646</v>
      </c>
      <c r="K8722" s="116" t="s">
        <v>4647</v>
      </c>
      <c r="L8722" s="116" t="s">
        <v>180</v>
      </c>
      <c r="M8722" s="116" t="s">
        <v>180</v>
      </c>
      <c r="N8722" s="116" t="s">
        <v>714</v>
      </c>
      <c r="O8722" s="118">
        <v>6157</v>
      </c>
      <c r="P8722" s="118" t="s">
        <v>114</v>
      </c>
    </row>
    <row r="8723" spans="2:16" x14ac:dyDescent="0.45">
      <c r="B8723" s="115">
        <v>607821509</v>
      </c>
      <c r="C8723" s="116" t="s">
        <v>11417</v>
      </c>
      <c r="D8723" s="116" t="s">
        <v>979</v>
      </c>
      <c r="E8723" s="116" t="s">
        <v>216</v>
      </c>
      <c r="F8723" s="117">
        <v>46111</v>
      </c>
      <c r="G8723" s="118" t="s">
        <v>106</v>
      </c>
      <c r="H8723" s="119" t="s">
        <v>132</v>
      </c>
      <c r="I8723" s="116" t="s">
        <v>156</v>
      </c>
      <c r="J8723" s="116" t="s">
        <v>2426</v>
      </c>
      <c r="K8723" s="116" t="s">
        <v>2878</v>
      </c>
      <c r="L8723" s="116" t="s">
        <v>177</v>
      </c>
      <c r="M8723" s="116" t="s">
        <v>177</v>
      </c>
      <c r="N8723" s="116" t="s">
        <v>379</v>
      </c>
      <c r="O8723" s="118">
        <v>3122</v>
      </c>
      <c r="P8723" s="118" t="s">
        <v>113</v>
      </c>
    </row>
    <row r="8724" spans="2:16" x14ac:dyDescent="0.45">
      <c r="B8724" s="115">
        <v>614921247</v>
      </c>
      <c r="C8724" s="116" t="s">
        <v>11418</v>
      </c>
      <c r="D8724" s="116" t="s">
        <v>333</v>
      </c>
      <c r="E8724" s="116" t="s">
        <v>216</v>
      </c>
      <c r="F8724" s="117">
        <v>46111</v>
      </c>
      <c r="G8724" s="118" t="s">
        <v>106</v>
      </c>
      <c r="H8724" s="119" t="s">
        <v>132</v>
      </c>
      <c r="I8724" s="116" t="s">
        <v>151</v>
      </c>
      <c r="J8724" s="116" t="s">
        <v>2530</v>
      </c>
      <c r="K8724" s="116" t="s">
        <v>2945</v>
      </c>
      <c r="L8724" s="116" t="s">
        <v>176</v>
      </c>
      <c r="M8724" s="116" t="s">
        <v>176</v>
      </c>
      <c r="N8724" s="116" t="s">
        <v>287</v>
      </c>
      <c r="O8724" s="118">
        <v>2000</v>
      </c>
      <c r="P8724" s="118" t="s">
        <v>114</v>
      </c>
    </row>
    <row r="8725" spans="2:16" x14ac:dyDescent="0.45">
      <c r="B8725" s="115">
        <v>622382549</v>
      </c>
      <c r="C8725" s="116" t="s">
        <v>11419</v>
      </c>
      <c r="D8725" s="116" t="s">
        <v>333</v>
      </c>
      <c r="E8725" s="116" t="s">
        <v>216</v>
      </c>
      <c r="F8725" s="117">
        <v>46111</v>
      </c>
      <c r="G8725" s="118" t="s">
        <v>106</v>
      </c>
      <c r="H8725" s="119" t="s">
        <v>132</v>
      </c>
      <c r="I8725" s="116" t="s">
        <v>151</v>
      </c>
      <c r="J8725" s="116" t="s">
        <v>2530</v>
      </c>
      <c r="K8725" s="116" t="s">
        <v>2945</v>
      </c>
      <c r="L8725" s="116" t="s">
        <v>176</v>
      </c>
      <c r="M8725" s="116" t="s">
        <v>176</v>
      </c>
      <c r="N8725" s="116" t="s">
        <v>287</v>
      </c>
      <c r="O8725" s="118">
        <v>2000</v>
      </c>
      <c r="P8725" s="118" t="s">
        <v>114</v>
      </c>
    </row>
    <row r="8726" spans="2:16" x14ac:dyDescent="0.45">
      <c r="B8726" s="115">
        <v>622382638</v>
      </c>
      <c r="C8726" s="116" t="s">
        <v>11420</v>
      </c>
      <c r="D8726" s="116" t="s">
        <v>333</v>
      </c>
      <c r="E8726" s="116" t="s">
        <v>216</v>
      </c>
      <c r="F8726" s="117">
        <v>46111</v>
      </c>
      <c r="G8726" s="118" t="s">
        <v>106</v>
      </c>
      <c r="H8726" s="119" t="s">
        <v>132</v>
      </c>
      <c r="I8726" s="116" t="s">
        <v>156</v>
      </c>
      <c r="J8726" s="116" t="s">
        <v>2426</v>
      </c>
      <c r="K8726" s="116" t="s">
        <v>2427</v>
      </c>
      <c r="L8726" s="116" t="s">
        <v>176</v>
      </c>
      <c r="M8726" s="116" t="s">
        <v>176</v>
      </c>
      <c r="N8726" s="116" t="s">
        <v>287</v>
      </c>
      <c r="O8726" s="118">
        <v>2000</v>
      </c>
      <c r="P8726" s="118" t="s">
        <v>114</v>
      </c>
    </row>
    <row r="8727" spans="2:16" x14ac:dyDescent="0.45">
      <c r="B8727" s="115">
        <v>629918592</v>
      </c>
      <c r="C8727" s="116" t="s">
        <v>11421</v>
      </c>
      <c r="D8727" s="116" t="s">
        <v>314</v>
      </c>
      <c r="E8727" s="116" t="s">
        <v>216</v>
      </c>
      <c r="F8727" s="117">
        <v>46111</v>
      </c>
      <c r="G8727" s="118" t="s">
        <v>106</v>
      </c>
      <c r="H8727" s="119" t="s">
        <v>132</v>
      </c>
      <c r="I8727" s="116" t="s">
        <v>155</v>
      </c>
      <c r="J8727" s="116" t="s">
        <v>2504</v>
      </c>
      <c r="K8727" s="116" t="s">
        <v>2505</v>
      </c>
      <c r="L8727" s="116" t="s">
        <v>176</v>
      </c>
      <c r="M8727" s="116" t="s">
        <v>176</v>
      </c>
      <c r="N8727" s="116" t="s">
        <v>225</v>
      </c>
      <c r="O8727" s="118">
        <v>2066</v>
      </c>
      <c r="P8727" s="118" t="s">
        <v>114</v>
      </c>
    </row>
    <row r="8728" spans="2:16" x14ac:dyDescent="0.45">
      <c r="B8728" s="115">
        <v>417470</v>
      </c>
      <c r="C8728" s="116" t="s">
        <v>11422</v>
      </c>
      <c r="D8728" s="116" t="s">
        <v>2470</v>
      </c>
      <c r="E8728" s="116" t="s">
        <v>216</v>
      </c>
      <c r="F8728" s="117">
        <v>46112</v>
      </c>
      <c r="G8728" s="118" t="s">
        <v>106</v>
      </c>
      <c r="H8728" s="119" t="s">
        <v>132</v>
      </c>
      <c r="I8728" s="116" t="s">
        <v>158</v>
      </c>
      <c r="J8728" s="116" t="s">
        <v>2518</v>
      </c>
      <c r="K8728" s="116" t="s">
        <v>2519</v>
      </c>
      <c r="L8728" s="116" t="s">
        <v>176</v>
      </c>
      <c r="M8728" s="116" t="s">
        <v>176</v>
      </c>
      <c r="N8728" s="116" t="s">
        <v>281</v>
      </c>
      <c r="O8728" s="118">
        <v>2112</v>
      </c>
      <c r="P8728" s="118" t="s">
        <v>114</v>
      </c>
    </row>
    <row r="8729" spans="2:16" x14ac:dyDescent="0.45">
      <c r="B8729" s="115">
        <v>574443</v>
      </c>
      <c r="C8729" s="116" t="s">
        <v>11423</v>
      </c>
      <c r="D8729" s="116" t="s">
        <v>488</v>
      </c>
      <c r="E8729" s="116" t="s">
        <v>216</v>
      </c>
      <c r="F8729" s="117">
        <v>46112</v>
      </c>
      <c r="G8729" s="118" t="s">
        <v>106</v>
      </c>
      <c r="H8729" s="119" t="s">
        <v>132</v>
      </c>
      <c r="I8729" s="116" t="s">
        <v>145</v>
      </c>
      <c r="J8729" s="116" t="s">
        <v>2511</v>
      </c>
      <c r="K8729" s="116" t="s">
        <v>2691</v>
      </c>
      <c r="L8729" s="116" t="s">
        <v>176</v>
      </c>
      <c r="M8729" s="116" t="s">
        <v>176</v>
      </c>
      <c r="N8729" s="116" t="s">
        <v>9112</v>
      </c>
      <c r="O8729" s="118">
        <v>2732</v>
      </c>
      <c r="P8729" s="118" t="s">
        <v>114</v>
      </c>
    </row>
    <row r="8730" spans="2:16" x14ac:dyDescent="0.45">
      <c r="B8730" s="115">
        <v>6966123</v>
      </c>
      <c r="C8730" s="116" t="s">
        <v>11424</v>
      </c>
      <c r="D8730" s="116" t="s">
        <v>625</v>
      </c>
      <c r="E8730" s="116" t="s">
        <v>216</v>
      </c>
      <c r="F8730" s="117">
        <v>46112</v>
      </c>
      <c r="G8730" s="118" t="s">
        <v>106</v>
      </c>
      <c r="H8730" s="119" t="s">
        <v>132</v>
      </c>
      <c r="I8730" s="116" t="s">
        <v>161</v>
      </c>
      <c r="J8730" s="116" t="s">
        <v>3372</v>
      </c>
      <c r="K8730" s="116" t="s">
        <v>4156</v>
      </c>
      <c r="L8730" s="116" t="s">
        <v>177</v>
      </c>
      <c r="M8730" s="116" t="s">
        <v>177</v>
      </c>
      <c r="N8730" s="116" t="s">
        <v>1025</v>
      </c>
      <c r="O8730" s="118">
        <v>3931</v>
      </c>
      <c r="P8730" s="118" t="s">
        <v>113</v>
      </c>
    </row>
    <row r="8731" spans="2:16" x14ac:dyDescent="0.45">
      <c r="B8731" s="115">
        <v>7525073</v>
      </c>
      <c r="C8731" s="116" t="s">
        <v>11425</v>
      </c>
      <c r="D8731" s="116" t="s">
        <v>5781</v>
      </c>
      <c r="E8731" s="116" t="s">
        <v>216</v>
      </c>
      <c r="F8731" s="117">
        <v>46112</v>
      </c>
      <c r="G8731" s="118" t="s">
        <v>106</v>
      </c>
      <c r="H8731" s="119" t="s">
        <v>132</v>
      </c>
      <c r="I8731" s="116" t="s">
        <v>150</v>
      </c>
      <c r="J8731" s="116" t="s">
        <v>2494</v>
      </c>
      <c r="K8731" s="116" t="s">
        <v>2495</v>
      </c>
      <c r="L8731" s="116" t="s">
        <v>179</v>
      </c>
      <c r="M8731" s="116" t="s">
        <v>179</v>
      </c>
      <c r="N8731" s="116" t="s">
        <v>790</v>
      </c>
      <c r="O8731" s="118">
        <v>5214</v>
      </c>
      <c r="P8731" s="118" t="s">
        <v>114</v>
      </c>
    </row>
    <row r="8732" spans="2:16" x14ac:dyDescent="0.45">
      <c r="B8732" s="115">
        <v>143670419</v>
      </c>
      <c r="C8732" s="116" t="s">
        <v>11426</v>
      </c>
      <c r="D8732" s="116" t="s">
        <v>557</v>
      </c>
      <c r="E8732" s="116" t="s">
        <v>216</v>
      </c>
      <c r="F8732" s="117">
        <v>46112</v>
      </c>
      <c r="G8732" s="118" t="s">
        <v>106</v>
      </c>
      <c r="H8732" s="119" t="s">
        <v>132</v>
      </c>
      <c r="I8732" s="116" t="s">
        <v>156</v>
      </c>
      <c r="J8732" s="116" t="s">
        <v>2426</v>
      </c>
      <c r="K8732" s="116" t="s">
        <v>2748</v>
      </c>
      <c r="L8732" s="116" t="s">
        <v>177</v>
      </c>
      <c r="M8732" s="116" t="s">
        <v>176</v>
      </c>
      <c r="N8732" s="116" t="s">
        <v>287</v>
      </c>
      <c r="O8732" s="118">
        <v>2000</v>
      </c>
      <c r="P8732" s="118" t="s">
        <v>114</v>
      </c>
    </row>
    <row r="8733" spans="2:16" x14ac:dyDescent="0.45">
      <c r="B8733" s="115">
        <v>604811</v>
      </c>
      <c r="C8733" s="116" t="s">
        <v>11427</v>
      </c>
      <c r="D8733" s="116" t="s">
        <v>488</v>
      </c>
      <c r="E8733" s="116" t="s">
        <v>216</v>
      </c>
      <c r="F8733" s="117">
        <v>46113</v>
      </c>
      <c r="G8733" s="118" t="s">
        <v>107</v>
      </c>
      <c r="H8733" s="119" t="s">
        <v>132</v>
      </c>
      <c r="I8733" s="116" t="s">
        <v>150</v>
      </c>
      <c r="J8733" s="116" t="s">
        <v>2494</v>
      </c>
      <c r="K8733" s="116" t="s">
        <v>2495</v>
      </c>
      <c r="L8733" s="116" t="s">
        <v>176</v>
      </c>
      <c r="M8733" s="116" t="s">
        <v>176</v>
      </c>
      <c r="N8733" s="116" t="s">
        <v>785</v>
      </c>
      <c r="O8733" s="118">
        <v>2720</v>
      </c>
      <c r="P8733" s="118" t="s">
        <v>114</v>
      </c>
    </row>
    <row r="8734" spans="2:16" x14ac:dyDescent="0.45">
      <c r="B8734" s="115">
        <v>101337544</v>
      </c>
      <c r="C8734" s="116" t="s">
        <v>11428</v>
      </c>
      <c r="D8734" s="116" t="s">
        <v>1547</v>
      </c>
      <c r="E8734" s="116" t="s">
        <v>216</v>
      </c>
      <c r="F8734" s="117">
        <v>46113</v>
      </c>
      <c r="G8734" s="118" t="s">
        <v>107</v>
      </c>
      <c r="H8734" s="119" t="s">
        <v>132</v>
      </c>
      <c r="I8734" s="116" t="s">
        <v>150</v>
      </c>
      <c r="J8734" s="116" t="s">
        <v>2494</v>
      </c>
      <c r="K8734" s="116" t="s">
        <v>2495</v>
      </c>
      <c r="L8734" s="116" t="s">
        <v>176</v>
      </c>
      <c r="M8734" s="116" t="s">
        <v>176</v>
      </c>
      <c r="N8734" s="116" t="s">
        <v>287</v>
      </c>
      <c r="O8734" s="118">
        <v>2011</v>
      </c>
      <c r="P8734" s="118" t="s">
        <v>114</v>
      </c>
    </row>
    <row r="8735" spans="2:16" x14ac:dyDescent="0.45">
      <c r="B8735" s="115">
        <v>142194018</v>
      </c>
      <c r="C8735" s="116" t="s">
        <v>11429</v>
      </c>
      <c r="D8735" s="116" t="s">
        <v>488</v>
      </c>
      <c r="E8735" s="116" t="s">
        <v>216</v>
      </c>
      <c r="F8735" s="117">
        <v>46113</v>
      </c>
      <c r="G8735" s="118" t="s">
        <v>107</v>
      </c>
      <c r="H8735" s="119" t="s">
        <v>132</v>
      </c>
      <c r="I8735" s="116" t="s">
        <v>147</v>
      </c>
      <c r="J8735" s="116" t="s">
        <v>2523</v>
      </c>
      <c r="K8735" s="116" t="s">
        <v>2698</v>
      </c>
      <c r="L8735" s="116" t="s">
        <v>176</v>
      </c>
      <c r="M8735" s="116" t="s">
        <v>176</v>
      </c>
      <c r="N8735" s="116" t="s">
        <v>811</v>
      </c>
      <c r="O8735" s="118">
        <v>2650</v>
      </c>
      <c r="P8735" s="118" t="s">
        <v>114</v>
      </c>
    </row>
    <row r="8736" spans="2:16" x14ac:dyDescent="0.45">
      <c r="B8736" s="115">
        <v>137293648</v>
      </c>
      <c r="C8736" s="116" t="s">
        <v>11430</v>
      </c>
      <c r="D8736" s="116" t="s">
        <v>755</v>
      </c>
      <c r="E8736" s="116" t="s">
        <v>216</v>
      </c>
      <c r="F8736" s="117">
        <v>46114</v>
      </c>
      <c r="G8736" s="118" t="s">
        <v>107</v>
      </c>
      <c r="H8736" s="119" t="s">
        <v>132</v>
      </c>
      <c r="I8736" s="116" t="s">
        <v>156</v>
      </c>
      <c r="J8736" s="116" t="s">
        <v>2426</v>
      </c>
      <c r="K8736" s="116" t="s">
        <v>2427</v>
      </c>
      <c r="L8736" s="116" t="s">
        <v>176</v>
      </c>
      <c r="M8736" s="116" t="s">
        <v>176</v>
      </c>
      <c r="N8736" s="116" t="s">
        <v>287</v>
      </c>
      <c r="O8736" s="118">
        <v>2000</v>
      </c>
      <c r="P8736" s="118" t="s">
        <v>114</v>
      </c>
    </row>
    <row r="8737" spans="2:16" x14ac:dyDescent="0.45">
      <c r="B8737" s="115">
        <v>603945339</v>
      </c>
      <c r="C8737" s="116" t="s">
        <v>11431</v>
      </c>
      <c r="D8737" s="116" t="s">
        <v>243</v>
      </c>
      <c r="E8737" s="116" t="s">
        <v>216</v>
      </c>
      <c r="F8737" s="117">
        <v>46114</v>
      </c>
      <c r="G8737" s="118" t="s">
        <v>107</v>
      </c>
      <c r="H8737" s="119" t="s">
        <v>132</v>
      </c>
      <c r="I8737" s="116" t="s">
        <v>159</v>
      </c>
      <c r="J8737" s="116" t="s">
        <v>2499</v>
      </c>
      <c r="K8737" s="116" t="s">
        <v>2500</v>
      </c>
      <c r="L8737" s="116" t="s">
        <v>176</v>
      </c>
      <c r="M8737" s="116" t="s">
        <v>176</v>
      </c>
      <c r="N8737" s="116" t="s">
        <v>11432</v>
      </c>
      <c r="O8737" s="118">
        <v>2146</v>
      </c>
      <c r="P8737" s="118" t="s">
        <v>114</v>
      </c>
    </row>
    <row r="8738" spans="2:16" x14ac:dyDescent="0.45">
      <c r="B8738" s="115">
        <v>614953472</v>
      </c>
      <c r="C8738" s="116" t="s">
        <v>11433</v>
      </c>
      <c r="D8738" s="116" t="s">
        <v>548</v>
      </c>
      <c r="E8738" s="116" t="s">
        <v>216</v>
      </c>
      <c r="F8738" s="117">
        <v>46114</v>
      </c>
      <c r="G8738" s="118" t="s">
        <v>107</v>
      </c>
      <c r="H8738" s="119" t="s">
        <v>132</v>
      </c>
      <c r="I8738" s="116" t="s">
        <v>158</v>
      </c>
      <c r="J8738" s="116" t="s">
        <v>2518</v>
      </c>
      <c r="K8738" s="116" t="s">
        <v>2764</v>
      </c>
      <c r="L8738" s="116" t="s">
        <v>176</v>
      </c>
      <c r="M8738" s="116" t="s">
        <v>176</v>
      </c>
      <c r="N8738" s="116" t="s">
        <v>390</v>
      </c>
      <c r="O8738" s="118">
        <v>2221</v>
      </c>
      <c r="P8738" s="118" t="s">
        <v>114</v>
      </c>
    </row>
    <row r="8739" spans="2:16" x14ac:dyDescent="0.45">
      <c r="B8739" s="115">
        <v>651613937</v>
      </c>
      <c r="C8739" s="116" t="s">
        <v>11434</v>
      </c>
      <c r="D8739" s="116" t="s">
        <v>8258</v>
      </c>
      <c r="E8739" s="116" t="s">
        <v>216</v>
      </c>
      <c r="F8739" s="117">
        <v>46119</v>
      </c>
      <c r="G8739" s="118" t="s">
        <v>107</v>
      </c>
      <c r="H8739" s="119" t="s">
        <v>132</v>
      </c>
      <c r="I8739" s="116" t="s">
        <v>150</v>
      </c>
      <c r="J8739" s="116" t="s">
        <v>2494</v>
      </c>
      <c r="K8739" s="116" t="s">
        <v>2495</v>
      </c>
      <c r="L8739" s="116" t="s">
        <v>176</v>
      </c>
      <c r="M8739" s="116" t="s">
        <v>177</v>
      </c>
      <c r="N8739" s="116" t="s">
        <v>255</v>
      </c>
      <c r="O8739" s="118">
        <v>3000</v>
      </c>
      <c r="P8739" s="118" t="s">
        <v>114</v>
      </c>
    </row>
    <row r="8740" spans="2:16" x14ac:dyDescent="0.45">
      <c r="B8740" s="115">
        <v>651614372</v>
      </c>
      <c r="C8740" s="116" t="s">
        <v>11435</v>
      </c>
      <c r="D8740" s="116" t="s">
        <v>8258</v>
      </c>
      <c r="E8740" s="116" t="s">
        <v>216</v>
      </c>
      <c r="F8740" s="117">
        <v>46119</v>
      </c>
      <c r="G8740" s="118" t="s">
        <v>107</v>
      </c>
      <c r="H8740" s="119" t="s">
        <v>132</v>
      </c>
      <c r="I8740" s="116" t="s">
        <v>150</v>
      </c>
      <c r="J8740" s="116" t="s">
        <v>2494</v>
      </c>
      <c r="K8740" s="116" t="s">
        <v>2495</v>
      </c>
      <c r="L8740" s="116" t="s">
        <v>176</v>
      </c>
      <c r="M8740" s="116" t="s">
        <v>177</v>
      </c>
      <c r="N8740" s="116" t="s">
        <v>255</v>
      </c>
      <c r="O8740" s="118">
        <v>3000</v>
      </c>
      <c r="P8740" s="118" t="s">
        <v>114</v>
      </c>
    </row>
    <row r="8741" spans="2:16" x14ac:dyDescent="0.45">
      <c r="B8741" s="115">
        <v>109508483</v>
      </c>
      <c r="C8741" s="116" t="s">
        <v>11436</v>
      </c>
      <c r="D8741" s="116" t="s">
        <v>648</v>
      </c>
      <c r="E8741" s="116" t="s">
        <v>216</v>
      </c>
      <c r="F8741" s="117">
        <v>46120</v>
      </c>
      <c r="G8741" s="118" t="s">
        <v>107</v>
      </c>
      <c r="H8741" s="119" t="s">
        <v>132</v>
      </c>
      <c r="I8741" s="116" t="s">
        <v>156</v>
      </c>
      <c r="J8741" s="116" t="s">
        <v>2426</v>
      </c>
      <c r="K8741" s="116" t="s">
        <v>2878</v>
      </c>
      <c r="L8741" s="116" t="s">
        <v>177</v>
      </c>
      <c r="M8741" s="116" t="s">
        <v>177</v>
      </c>
      <c r="N8741" s="116" t="s">
        <v>379</v>
      </c>
      <c r="O8741" s="118">
        <v>3127</v>
      </c>
      <c r="P8741" s="118" t="s">
        <v>114</v>
      </c>
    </row>
    <row r="8742" spans="2:16" x14ac:dyDescent="0.45">
      <c r="B8742" s="115">
        <v>637744631</v>
      </c>
      <c r="C8742" s="116" t="s">
        <v>11437</v>
      </c>
      <c r="D8742" s="116" t="s">
        <v>4510</v>
      </c>
      <c r="E8742" s="116" t="s">
        <v>216</v>
      </c>
      <c r="F8742" s="117">
        <v>46120</v>
      </c>
      <c r="G8742" s="118" t="s">
        <v>107</v>
      </c>
      <c r="H8742" s="119" t="s">
        <v>132</v>
      </c>
      <c r="I8742" s="116" t="s">
        <v>150</v>
      </c>
      <c r="J8742" s="116" t="s">
        <v>2494</v>
      </c>
      <c r="K8742" s="116" t="s">
        <v>2495</v>
      </c>
      <c r="L8742" s="116" t="s">
        <v>179</v>
      </c>
      <c r="M8742" s="116" t="s">
        <v>179</v>
      </c>
      <c r="N8742" s="116" t="s">
        <v>500</v>
      </c>
      <c r="O8742" s="118">
        <v>5159</v>
      </c>
      <c r="P8742" s="118" t="s">
        <v>114</v>
      </c>
    </row>
    <row r="8743" spans="2:16" x14ac:dyDescent="0.45">
      <c r="B8743" s="115">
        <v>493925</v>
      </c>
      <c r="C8743" s="116" t="s">
        <v>11438</v>
      </c>
      <c r="D8743" s="116" t="s">
        <v>548</v>
      </c>
      <c r="E8743" s="116" t="s">
        <v>216</v>
      </c>
      <c r="F8743" s="117">
        <v>46121</v>
      </c>
      <c r="G8743" s="118" t="s">
        <v>107</v>
      </c>
      <c r="H8743" s="119" t="s">
        <v>132</v>
      </c>
      <c r="I8743" s="116" t="s">
        <v>150</v>
      </c>
      <c r="J8743" s="116" t="s">
        <v>3569</v>
      </c>
      <c r="K8743" s="116" t="s">
        <v>4662</v>
      </c>
      <c r="L8743" s="116" t="s">
        <v>176</v>
      </c>
      <c r="M8743" s="116" t="s">
        <v>176</v>
      </c>
      <c r="N8743" s="116" t="s">
        <v>273</v>
      </c>
      <c r="O8743" s="118">
        <v>2023</v>
      </c>
      <c r="P8743" s="118" t="s">
        <v>114</v>
      </c>
    </row>
    <row r="8744" spans="2:16" x14ac:dyDescent="0.45">
      <c r="B8744" s="115">
        <v>636134364</v>
      </c>
      <c r="C8744" s="116" t="s">
        <v>11439</v>
      </c>
      <c r="D8744" s="116" t="s">
        <v>443</v>
      </c>
      <c r="E8744" s="116" t="s">
        <v>216</v>
      </c>
      <c r="F8744" s="117">
        <v>46121</v>
      </c>
      <c r="G8744" s="118" t="s">
        <v>107</v>
      </c>
      <c r="H8744" s="119" t="s">
        <v>132</v>
      </c>
      <c r="I8744" s="116" t="s">
        <v>147</v>
      </c>
      <c r="J8744" s="116" t="s">
        <v>2523</v>
      </c>
      <c r="K8744" s="116" t="s">
        <v>2534</v>
      </c>
      <c r="L8744" s="116" t="s">
        <v>178</v>
      </c>
      <c r="M8744" s="116" t="s">
        <v>178</v>
      </c>
      <c r="N8744" s="116" t="s">
        <v>244</v>
      </c>
      <c r="O8744" s="118">
        <v>4220</v>
      </c>
      <c r="P8744" s="118" t="s">
        <v>114</v>
      </c>
    </row>
    <row r="8745" spans="2:16" x14ac:dyDescent="0.45">
      <c r="B8745" s="115">
        <v>91083322</v>
      </c>
      <c r="C8745" s="116" t="s">
        <v>11440</v>
      </c>
      <c r="D8745" s="116" t="s">
        <v>1198</v>
      </c>
      <c r="E8745" s="116" t="s">
        <v>216</v>
      </c>
      <c r="F8745" s="117">
        <v>46122</v>
      </c>
      <c r="G8745" s="118" t="s">
        <v>107</v>
      </c>
      <c r="H8745" s="119" t="s">
        <v>132</v>
      </c>
      <c r="I8745" s="116" t="s">
        <v>147</v>
      </c>
      <c r="J8745" s="116" t="s">
        <v>2523</v>
      </c>
      <c r="K8745" s="116" t="s">
        <v>2698</v>
      </c>
      <c r="L8745" s="116" t="s">
        <v>177</v>
      </c>
      <c r="M8745" s="116" t="s">
        <v>177</v>
      </c>
      <c r="N8745" s="116" t="s">
        <v>311</v>
      </c>
      <c r="O8745" s="118">
        <v>3813</v>
      </c>
      <c r="P8745" s="118" t="s">
        <v>114</v>
      </c>
    </row>
    <row r="8746" spans="2:16" x14ac:dyDescent="0.45">
      <c r="B8746" s="115">
        <v>648570165</v>
      </c>
      <c r="C8746" s="116" t="s">
        <v>11441</v>
      </c>
      <c r="D8746" s="116" t="s">
        <v>431</v>
      </c>
      <c r="E8746" s="116" t="s">
        <v>216</v>
      </c>
      <c r="F8746" s="117">
        <v>46122</v>
      </c>
      <c r="G8746" s="118" t="s">
        <v>107</v>
      </c>
      <c r="H8746" s="119" t="s">
        <v>132</v>
      </c>
      <c r="I8746" s="116" t="s">
        <v>146</v>
      </c>
      <c r="J8746" s="116" t="s">
        <v>2717</v>
      </c>
      <c r="K8746" s="116" t="s">
        <v>2717</v>
      </c>
      <c r="L8746" s="116" t="s">
        <v>183</v>
      </c>
      <c r="M8746" s="116" t="s">
        <v>183</v>
      </c>
      <c r="N8746" s="116" t="s">
        <v>183</v>
      </c>
      <c r="O8746" s="118">
        <v>2913</v>
      </c>
      <c r="P8746" s="118" t="s">
        <v>114</v>
      </c>
    </row>
    <row r="8747" spans="2:16" x14ac:dyDescent="0.45">
      <c r="B8747" s="115">
        <v>1164601</v>
      </c>
      <c r="C8747" s="116" t="s">
        <v>11442</v>
      </c>
      <c r="D8747" s="116" t="s">
        <v>3264</v>
      </c>
      <c r="E8747" s="116" t="s">
        <v>216</v>
      </c>
      <c r="F8747" s="117">
        <v>46125</v>
      </c>
      <c r="G8747" s="118" t="s">
        <v>107</v>
      </c>
      <c r="H8747" s="119" t="s">
        <v>132</v>
      </c>
      <c r="I8747" s="116" t="s">
        <v>158</v>
      </c>
      <c r="J8747" s="116" t="s">
        <v>2518</v>
      </c>
      <c r="K8747" s="116" t="s">
        <v>2519</v>
      </c>
      <c r="L8747" s="116" t="s">
        <v>176</v>
      </c>
      <c r="M8747" s="116" t="s">
        <v>176</v>
      </c>
      <c r="N8747" s="116" t="s">
        <v>5958</v>
      </c>
      <c r="O8747" s="118">
        <v>2571</v>
      </c>
      <c r="P8747" s="118" t="s">
        <v>114</v>
      </c>
    </row>
    <row r="8748" spans="2:16" x14ac:dyDescent="0.45">
      <c r="B8748" s="115">
        <v>4932058</v>
      </c>
      <c r="C8748" s="116" t="s">
        <v>11443</v>
      </c>
      <c r="D8748" s="116" t="s">
        <v>6691</v>
      </c>
      <c r="E8748" s="116" t="s">
        <v>216</v>
      </c>
      <c r="F8748" s="117">
        <v>46125</v>
      </c>
      <c r="G8748" s="118" t="s">
        <v>107</v>
      </c>
      <c r="H8748" s="119" t="s">
        <v>132</v>
      </c>
      <c r="I8748" s="116" t="s">
        <v>158</v>
      </c>
      <c r="J8748" s="116" t="s">
        <v>2518</v>
      </c>
      <c r="K8748" s="116" t="s">
        <v>2519</v>
      </c>
      <c r="L8748" s="116" t="s">
        <v>177</v>
      </c>
      <c r="M8748" s="116" t="s">
        <v>177</v>
      </c>
      <c r="N8748" s="116" t="s">
        <v>620</v>
      </c>
      <c r="O8748" s="118">
        <v>3016</v>
      </c>
      <c r="P8748" s="118" t="s">
        <v>114</v>
      </c>
    </row>
    <row r="8749" spans="2:16" x14ac:dyDescent="0.45">
      <c r="B8749" s="115">
        <v>97675735</v>
      </c>
      <c r="C8749" s="116" t="s">
        <v>11444</v>
      </c>
      <c r="D8749" s="116" t="s">
        <v>372</v>
      </c>
      <c r="E8749" s="116" t="s">
        <v>216</v>
      </c>
      <c r="F8749" s="117">
        <v>46125</v>
      </c>
      <c r="G8749" s="118" t="s">
        <v>107</v>
      </c>
      <c r="H8749" s="119" t="s">
        <v>132</v>
      </c>
      <c r="I8749" s="116" t="s">
        <v>144</v>
      </c>
      <c r="J8749" s="116" t="s">
        <v>2595</v>
      </c>
      <c r="K8749" s="116" t="s">
        <v>3449</v>
      </c>
      <c r="L8749" s="116" t="s">
        <v>177</v>
      </c>
      <c r="M8749" s="116" t="s">
        <v>177</v>
      </c>
      <c r="N8749" s="116" t="s">
        <v>379</v>
      </c>
      <c r="O8749" s="118">
        <v>3127</v>
      </c>
      <c r="P8749" s="118" t="s">
        <v>114</v>
      </c>
    </row>
    <row r="8750" spans="2:16" x14ac:dyDescent="0.45">
      <c r="B8750" s="115">
        <v>617937274</v>
      </c>
      <c r="C8750" s="116" t="s">
        <v>11445</v>
      </c>
      <c r="D8750" s="116" t="s">
        <v>4181</v>
      </c>
      <c r="E8750" s="116" t="s">
        <v>216</v>
      </c>
      <c r="F8750" s="117">
        <v>46125</v>
      </c>
      <c r="G8750" s="118" t="s">
        <v>107</v>
      </c>
      <c r="H8750" s="119" t="s">
        <v>132</v>
      </c>
      <c r="I8750" s="116" t="s">
        <v>158</v>
      </c>
      <c r="J8750" s="116" t="s">
        <v>2518</v>
      </c>
      <c r="K8750" s="116" t="s">
        <v>2764</v>
      </c>
      <c r="L8750" s="116" t="s">
        <v>176</v>
      </c>
      <c r="M8750" s="116" t="s">
        <v>176</v>
      </c>
      <c r="N8750" s="116" t="s">
        <v>1190</v>
      </c>
      <c r="O8750" s="118">
        <v>2848</v>
      </c>
      <c r="P8750" s="118" t="s">
        <v>113</v>
      </c>
    </row>
    <row r="8751" spans="2:16" x14ac:dyDescent="0.45">
      <c r="B8751" s="115">
        <v>4878040</v>
      </c>
      <c r="C8751" s="116" t="s">
        <v>11446</v>
      </c>
      <c r="D8751" s="116" t="s">
        <v>6177</v>
      </c>
      <c r="E8751" s="116" t="s">
        <v>216</v>
      </c>
      <c r="F8751" s="117">
        <v>46126</v>
      </c>
      <c r="G8751" s="118" t="s">
        <v>107</v>
      </c>
      <c r="H8751" s="119" t="s">
        <v>132</v>
      </c>
      <c r="I8751" s="116" t="s">
        <v>156</v>
      </c>
      <c r="J8751" s="116" t="s">
        <v>2426</v>
      </c>
      <c r="K8751" s="116" t="s">
        <v>2878</v>
      </c>
      <c r="L8751" s="116" t="s">
        <v>177</v>
      </c>
      <c r="M8751" s="116" t="s">
        <v>177</v>
      </c>
      <c r="N8751" s="116" t="s">
        <v>1168</v>
      </c>
      <c r="O8751" s="118">
        <v>3175</v>
      </c>
      <c r="P8751" s="118" t="s">
        <v>114</v>
      </c>
    </row>
    <row r="8752" spans="2:16" x14ac:dyDescent="0.45">
      <c r="B8752" s="115">
        <v>5947240</v>
      </c>
      <c r="C8752" s="116" t="s">
        <v>11447</v>
      </c>
      <c r="D8752" s="116" t="s">
        <v>1198</v>
      </c>
      <c r="E8752" s="116" t="s">
        <v>216</v>
      </c>
      <c r="F8752" s="117">
        <v>46126</v>
      </c>
      <c r="G8752" s="118" t="s">
        <v>107</v>
      </c>
      <c r="H8752" s="119" t="s">
        <v>132</v>
      </c>
      <c r="I8752" s="116" t="s">
        <v>155</v>
      </c>
      <c r="J8752" s="116" t="s">
        <v>2591</v>
      </c>
      <c r="K8752" s="116" t="s">
        <v>3778</v>
      </c>
      <c r="L8752" s="116" t="s">
        <v>177</v>
      </c>
      <c r="M8752" s="116" t="s">
        <v>177</v>
      </c>
      <c r="N8752" s="116" t="s">
        <v>667</v>
      </c>
      <c r="O8752" s="118">
        <v>3074</v>
      </c>
      <c r="P8752" s="118" t="s">
        <v>114</v>
      </c>
    </row>
    <row r="8753" spans="2:16" x14ac:dyDescent="0.45">
      <c r="B8753" s="115">
        <v>71499280</v>
      </c>
      <c r="C8753" s="116" t="s">
        <v>11448</v>
      </c>
      <c r="D8753" s="116" t="s">
        <v>1208</v>
      </c>
      <c r="E8753" s="116" t="s">
        <v>216</v>
      </c>
      <c r="F8753" s="117">
        <v>46126</v>
      </c>
      <c r="G8753" s="118" t="s">
        <v>107</v>
      </c>
      <c r="H8753" s="119" t="s">
        <v>132</v>
      </c>
      <c r="I8753" s="116" t="s">
        <v>144</v>
      </c>
      <c r="J8753" s="116" t="s">
        <v>2595</v>
      </c>
      <c r="K8753" s="116" t="s">
        <v>2596</v>
      </c>
      <c r="L8753" s="116" t="s">
        <v>176</v>
      </c>
      <c r="M8753" s="116" t="s">
        <v>176</v>
      </c>
      <c r="N8753" s="116" t="s">
        <v>225</v>
      </c>
      <c r="O8753" s="118">
        <v>2060</v>
      </c>
      <c r="P8753" s="118" t="s">
        <v>114</v>
      </c>
    </row>
    <row r="8754" spans="2:16" x14ac:dyDescent="0.45">
      <c r="B8754" s="115">
        <v>84698500</v>
      </c>
      <c r="C8754" s="116" t="s">
        <v>11449</v>
      </c>
      <c r="D8754" s="116" t="s">
        <v>1470</v>
      </c>
      <c r="E8754" s="116" t="s">
        <v>216</v>
      </c>
      <c r="F8754" s="117">
        <v>46126</v>
      </c>
      <c r="G8754" s="118" t="s">
        <v>107</v>
      </c>
      <c r="H8754" s="119" t="s">
        <v>132</v>
      </c>
      <c r="I8754" s="116" t="s">
        <v>153</v>
      </c>
      <c r="J8754" s="116" t="s">
        <v>2566</v>
      </c>
      <c r="K8754" s="116" t="s">
        <v>2567</v>
      </c>
      <c r="L8754" s="116" t="s">
        <v>177</v>
      </c>
      <c r="M8754" s="116" t="s">
        <v>177</v>
      </c>
      <c r="N8754" s="116" t="s">
        <v>255</v>
      </c>
      <c r="O8754" s="118">
        <v>3184</v>
      </c>
      <c r="P8754" s="118" t="s">
        <v>114</v>
      </c>
    </row>
    <row r="8755" spans="2:16" x14ac:dyDescent="0.45">
      <c r="B8755" s="115">
        <v>98562102</v>
      </c>
      <c r="C8755" s="116" t="s">
        <v>11450</v>
      </c>
      <c r="D8755" s="116" t="s">
        <v>1470</v>
      </c>
      <c r="E8755" s="116" t="s">
        <v>216</v>
      </c>
      <c r="F8755" s="117">
        <v>46126</v>
      </c>
      <c r="G8755" s="118" t="s">
        <v>107</v>
      </c>
      <c r="H8755" s="119" t="s">
        <v>132</v>
      </c>
      <c r="I8755" s="116" t="s">
        <v>155</v>
      </c>
      <c r="J8755" s="116" t="s">
        <v>2504</v>
      </c>
      <c r="K8755" s="116" t="s">
        <v>6198</v>
      </c>
      <c r="L8755" s="116" t="s">
        <v>177</v>
      </c>
      <c r="M8755" s="116" t="s">
        <v>177</v>
      </c>
      <c r="N8755" s="116" t="s">
        <v>255</v>
      </c>
      <c r="O8755" s="118">
        <v>3184</v>
      </c>
      <c r="P8755" s="118" t="s">
        <v>114</v>
      </c>
    </row>
    <row r="8756" spans="2:16" x14ac:dyDescent="0.45">
      <c r="B8756" s="115">
        <v>49703</v>
      </c>
      <c r="C8756" s="116" t="s">
        <v>11451</v>
      </c>
      <c r="D8756" s="116" t="s">
        <v>881</v>
      </c>
      <c r="E8756" s="116" t="s">
        <v>216</v>
      </c>
      <c r="F8756" s="117">
        <v>46127</v>
      </c>
      <c r="G8756" s="118" t="s">
        <v>107</v>
      </c>
      <c r="H8756" s="119" t="s">
        <v>132</v>
      </c>
      <c r="I8756" s="116" t="s">
        <v>150</v>
      </c>
      <c r="J8756" s="116" t="s">
        <v>2494</v>
      </c>
      <c r="K8756" s="116" t="s">
        <v>2495</v>
      </c>
      <c r="L8756" s="116" t="s">
        <v>176</v>
      </c>
      <c r="M8756" s="116" t="s">
        <v>176</v>
      </c>
      <c r="N8756" s="116" t="s">
        <v>287</v>
      </c>
      <c r="O8756" s="118">
        <v>2011</v>
      </c>
      <c r="P8756" s="118" t="s">
        <v>114</v>
      </c>
    </row>
    <row r="8757" spans="2:16" x14ac:dyDescent="0.45">
      <c r="B8757" s="115">
        <v>785124</v>
      </c>
      <c r="C8757" s="116" t="s">
        <v>11452</v>
      </c>
      <c r="D8757" s="116" t="s">
        <v>9122</v>
      </c>
      <c r="E8757" s="116" t="s">
        <v>216</v>
      </c>
      <c r="F8757" s="117">
        <v>46127</v>
      </c>
      <c r="G8757" s="118" t="s">
        <v>107</v>
      </c>
      <c r="H8757" s="119" t="s">
        <v>132</v>
      </c>
      <c r="I8757" s="116" t="s">
        <v>150</v>
      </c>
      <c r="J8757" s="116" t="s">
        <v>2494</v>
      </c>
      <c r="K8757" s="116" t="s">
        <v>2495</v>
      </c>
      <c r="L8757" s="116" t="s">
        <v>176</v>
      </c>
      <c r="M8757" s="116" t="s">
        <v>176</v>
      </c>
      <c r="N8757" s="116" t="s">
        <v>273</v>
      </c>
      <c r="O8757" s="118">
        <v>2029</v>
      </c>
      <c r="P8757" s="118" t="s">
        <v>113</v>
      </c>
    </row>
    <row r="8758" spans="2:16" x14ac:dyDescent="0.45">
      <c r="B8758" s="115">
        <v>90080032</v>
      </c>
      <c r="C8758" s="116" t="s">
        <v>11453</v>
      </c>
      <c r="D8758" s="116" t="s">
        <v>262</v>
      </c>
      <c r="E8758" s="116" t="s">
        <v>216</v>
      </c>
      <c r="F8758" s="117">
        <v>46127</v>
      </c>
      <c r="G8758" s="118" t="s">
        <v>107</v>
      </c>
      <c r="H8758" s="119" t="s">
        <v>132</v>
      </c>
      <c r="I8758" s="116" t="s">
        <v>143</v>
      </c>
      <c r="J8758" s="116" t="s">
        <v>2647</v>
      </c>
      <c r="K8758" s="116" t="s">
        <v>2648</v>
      </c>
      <c r="L8758" s="116" t="s">
        <v>177</v>
      </c>
      <c r="M8758" s="116" t="s">
        <v>177</v>
      </c>
      <c r="N8758" s="116" t="s">
        <v>1025</v>
      </c>
      <c r="O8758" s="118">
        <v>3937</v>
      </c>
      <c r="P8758" s="118" t="s">
        <v>114</v>
      </c>
    </row>
    <row r="8759" spans="2:16" x14ac:dyDescent="0.45">
      <c r="B8759" s="115">
        <v>94330097</v>
      </c>
      <c r="C8759" s="116" t="s">
        <v>11454</v>
      </c>
      <c r="D8759" s="116" t="s">
        <v>339</v>
      </c>
      <c r="E8759" s="116" t="s">
        <v>216</v>
      </c>
      <c r="F8759" s="117">
        <v>46127</v>
      </c>
      <c r="G8759" s="118" t="s">
        <v>107</v>
      </c>
      <c r="H8759" s="119" t="s">
        <v>132</v>
      </c>
      <c r="I8759" s="116" t="s">
        <v>150</v>
      </c>
      <c r="J8759" s="116" t="s">
        <v>2555</v>
      </c>
      <c r="K8759" s="116" t="s">
        <v>2556</v>
      </c>
      <c r="L8759" s="116" t="s">
        <v>176</v>
      </c>
      <c r="M8759" s="116" t="s">
        <v>176</v>
      </c>
      <c r="N8759" s="116" t="s">
        <v>561</v>
      </c>
      <c r="O8759" s="118">
        <v>2500</v>
      </c>
      <c r="P8759" s="118" t="s">
        <v>114</v>
      </c>
    </row>
    <row r="8760" spans="2:16" x14ac:dyDescent="0.45">
      <c r="B8760" s="115">
        <v>108619870</v>
      </c>
      <c r="C8760" s="116" t="s">
        <v>11455</v>
      </c>
      <c r="D8760" s="116" t="s">
        <v>1116</v>
      </c>
      <c r="E8760" s="116" t="s">
        <v>216</v>
      </c>
      <c r="F8760" s="117">
        <v>46127</v>
      </c>
      <c r="G8760" s="118" t="s">
        <v>107</v>
      </c>
      <c r="H8760" s="119" t="s">
        <v>132</v>
      </c>
      <c r="I8760" s="116" t="s">
        <v>149</v>
      </c>
      <c r="J8760" s="116" t="s">
        <v>4058</v>
      </c>
      <c r="K8760" s="116" t="s">
        <v>4058</v>
      </c>
      <c r="L8760" s="116" t="s">
        <v>177</v>
      </c>
      <c r="M8760" s="116" t="s">
        <v>177</v>
      </c>
      <c r="N8760" s="116" t="s">
        <v>884</v>
      </c>
      <c r="O8760" s="118">
        <v>3153</v>
      </c>
      <c r="P8760" s="118" t="s">
        <v>114</v>
      </c>
    </row>
    <row r="8761" spans="2:16" x14ac:dyDescent="0.45">
      <c r="B8761" s="115">
        <v>605841405</v>
      </c>
      <c r="C8761" s="116" t="s">
        <v>11456</v>
      </c>
      <c r="D8761" s="116" t="s">
        <v>4434</v>
      </c>
      <c r="E8761" s="116" t="s">
        <v>216</v>
      </c>
      <c r="F8761" s="117">
        <v>46127</v>
      </c>
      <c r="G8761" s="118" t="s">
        <v>107</v>
      </c>
      <c r="H8761" s="119" t="s">
        <v>132</v>
      </c>
      <c r="I8761" s="116" t="s">
        <v>158</v>
      </c>
      <c r="J8761" s="116" t="s">
        <v>2518</v>
      </c>
      <c r="K8761" s="116" t="s">
        <v>2764</v>
      </c>
      <c r="L8761" s="116" t="s">
        <v>180</v>
      </c>
      <c r="M8761" s="116" t="s">
        <v>180</v>
      </c>
      <c r="N8761" s="116" t="s">
        <v>1507</v>
      </c>
      <c r="O8761" s="118">
        <v>6230</v>
      </c>
      <c r="P8761" s="118" t="s">
        <v>114</v>
      </c>
    </row>
    <row r="8762" spans="2:16" x14ac:dyDescent="0.45">
      <c r="B8762" s="115">
        <v>714447</v>
      </c>
      <c r="C8762" s="116" t="s">
        <v>11457</v>
      </c>
      <c r="D8762" s="116" t="s">
        <v>488</v>
      </c>
      <c r="E8762" s="116" t="s">
        <v>216</v>
      </c>
      <c r="F8762" s="117">
        <v>46128</v>
      </c>
      <c r="G8762" s="118" t="s">
        <v>107</v>
      </c>
      <c r="H8762" s="119" t="s">
        <v>132</v>
      </c>
      <c r="I8762" s="116" t="s">
        <v>150</v>
      </c>
      <c r="J8762" s="116" t="s">
        <v>2494</v>
      </c>
      <c r="K8762" s="116" t="s">
        <v>2495</v>
      </c>
      <c r="L8762" s="116" t="s">
        <v>176</v>
      </c>
      <c r="M8762" s="116" t="s">
        <v>176</v>
      </c>
      <c r="N8762" s="116" t="s">
        <v>811</v>
      </c>
      <c r="O8762" s="118">
        <v>2650</v>
      </c>
      <c r="P8762" s="118" t="s">
        <v>114</v>
      </c>
    </row>
    <row r="8763" spans="2:16" x14ac:dyDescent="0.45">
      <c r="B8763" s="115">
        <v>8509626</v>
      </c>
      <c r="C8763" s="116" t="s">
        <v>11458</v>
      </c>
      <c r="D8763" s="116" t="s">
        <v>431</v>
      </c>
      <c r="E8763" s="116" t="s">
        <v>216</v>
      </c>
      <c r="F8763" s="117">
        <v>46128</v>
      </c>
      <c r="G8763" s="118" t="s">
        <v>107</v>
      </c>
      <c r="H8763" s="119" t="s">
        <v>132</v>
      </c>
      <c r="I8763" s="116" t="s">
        <v>159</v>
      </c>
      <c r="J8763" s="116" t="s">
        <v>2499</v>
      </c>
      <c r="K8763" s="116" t="s">
        <v>2761</v>
      </c>
      <c r="L8763" s="116" t="s">
        <v>183</v>
      </c>
      <c r="M8763" s="116" t="s">
        <v>183</v>
      </c>
      <c r="N8763" s="116" t="s">
        <v>183</v>
      </c>
      <c r="O8763" s="118">
        <v>2607</v>
      </c>
      <c r="P8763" s="118" t="s">
        <v>114</v>
      </c>
    </row>
    <row r="8764" spans="2:16" x14ac:dyDescent="0.45">
      <c r="B8764" s="115">
        <v>56075917</v>
      </c>
      <c r="C8764" s="116" t="s">
        <v>11459</v>
      </c>
      <c r="D8764" s="116" t="s">
        <v>800</v>
      </c>
      <c r="E8764" s="116" t="s">
        <v>216</v>
      </c>
      <c r="F8764" s="117">
        <v>46128</v>
      </c>
      <c r="G8764" s="118" t="s">
        <v>107</v>
      </c>
      <c r="H8764" s="119" t="s">
        <v>132</v>
      </c>
      <c r="I8764" s="116" t="s">
        <v>144</v>
      </c>
      <c r="J8764" s="116" t="s">
        <v>2595</v>
      </c>
      <c r="K8764" s="116" t="s">
        <v>2596</v>
      </c>
      <c r="L8764" s="116" t="s">
        <v>176</v>
      </c>
      <c r="M8764" s="116" t="s">
        <v>176</v>
      </c>
      <c r="N8764" s="116" t="s">
        <v>323</v>
      </c>
      <c r="O8764" s="118">
        <v>2300</v>
      </c>
      <c r="P8764" s="118" t="s">
        <v>114</v>
      </c>
    </row>
    <row r="8765" spans="2:16" x14ac:dyDescent="0.45">
      <c r="B8765" s="115">
        <v>79665295</v>
      </c>
      <c r="C8765" s="116" t="s">
        <v>11460</v>
      </c>
      <c r="D8765" s="116" t="s">
        <v>4504</v>
      </c>
      <c r="E8765" s="116" t="s">
        <v>216</v>
      </c>
      <c r="F8765" s="117">
        <v>46128</v>
      </c>
      <c r="G8765" s="118" t="s">
        <v>107</v>
      </c>
      <c r="H8765" s="119" t="s">
        <v>132</v>
      </c>
      <c r="I8765" s="116" t="s">
        <v>159</v>
      </c>
      <c r="J8765" s="116" t="s">
        <v>2499</v>
      </c>
      <c r="K8765" s="116" t="s">
        <v>2893</v>
      </c>
      <c r="L8765" s="116" t="s">
        <v>178</v>
      </c>
      <c r="M8765" s="116" t="s">
        <v>178</v>
      </c>
      <c r="N8765" s="116" t="s">
        <v>1296</v>
      </c>
      <c r="O8765" s="118">
        <v>4882</v>
      </c>
      <c r="P8765" s="118" t="s">
        <v>114</v>
      </c>
    </row>
    <row r="8766" spans="2:16" x14ac:dyDescent="0.45">
      <c r="B8766" s="115">
        <v>605748276</v>
      </c>
      <c r="C8766" s="116" t="s">
        <v>11461</v>
      </c>
      <c r="D8766" s="116" t="s">
        <v>1193</v>
      </c>
      <c r="E8766" s="116" t="s">
        <v>216</v>
      </c>
      <c r="F8766" s="117">
        <v>46128</v>
      </c>
      <c r="G8766" s="118" t="s">
        <v>107</v>
      </c>
      <c r="H8766" s="119" t="s">
        <v>132</v>
      </c>
      <c r="I8766" s="116" t="s">
        <v>158</v>
      </c>
      <c r="J8766" s="116" t="s">
        <v>2518</v>
      </c>
      <c r="K8766" s="116" t="s">
        <v>2764</v>
      </c>
      <c r="L8766" s="116" t="s">
        <v>177</v>
      </c>
      <c r="M8766" s="116" t="s">
        <v>176</v>
      </c>
      <c r="N8766" s="116" t="s">
        <v>287</v>
      </c>
      <c r="O8766" s="118">
        <v>2000</v>
      </c>
      <c r="P8766" s="118" t="s">
        <v>114</v>
      </c>
    </row>
    <row r="8767" spans="2:16" x14ac:dyDescent="0.45">
      <c r="B8767" s="115">
        <v>679818967</v>
      </c>
      <c r="C8767" s="116" t="s">
        <v>11462</v>
      </c>
      <c r="D8767" s="116" t="s">
        <v>1208</v>
      </c>
      <c r="E8767" s="116" t="s">
        <v>216</v>
      </c>
      <c r="F8767" s="117">
        <v>46128</v>
      </c>
      <c r="G8767" s="118" t="s">
        <v>107</v>
      </c>
      <c r="H8767" s="119" t="s">
        <v>132</v>
      </c>
      <c r="I8767" s="116" t="s">
        <v>151</v>
      </c>
      <c r="J8767" s="116" t="s">
        <v>2530</v>
      </c>
      <c r="K8767" s="116" t="s">
        <v>2531</v>
      </c>
      <c r="L8767" s="116" t="s">
        <v>176</v>
      </c>
      <c r="M8767" s="116" t="s">
        <v>176</v>
      </c>
      <c r="N8767" s="116" t="s">
        <v>466</v>
      </c>
      <c r="O8767" s="118">
        <v>2132</v>
      </c>
      <c r="P8767" s="118" t="s">
        <v>114</v>
      </c>
    </row>
    <row r="8768" spans="2:16" x14ac:dyDescent="0.45">
      <c r="B8768" s="115">
        <v>524238</v>
      </c>
      <c r="C8768" s="116" t="s">
        <v>11463</v>
      </c>
      <c r="D8768" s="116" t="s">
        <v>413</v>
      </c>
      <c r="E8768" s="116" t="s">
        <v>216</v>
      </c>
      <c r="F8768" s="117">
        <v>46129</v>
      </c>
      <c r="G8768" s="118" t="s">
        <v>107</v>
      </c>
      <c r="H8768" s="119" t="s">
        <v>132</v>
      </c>
      <c r="I8768" s="116" t="s">
        <v>148</v>
      </c>
      <c r="J8768" s="116" t="s">
        <v>2993</v>
      </c>
      <c r="K8768" s="116" t="s">
        <v>2993</v>
      </c>
      <c r="L8768" s="116" t="s">
        <v>176</v>
      </c>
      <c r="M8768" s="116" t="s">
        <v>176</v>
      </c>
      <c r="N8768" s="116" t="s">
        <v>287</v>
      </c>
      <c r="O8768" s="118">
        <v>2000</v>
      </c>
      <c r="P8768" s="118" t="s">
        <v>114</v>
      </c>
    </row>
    <row r="8769" spans="2:16" x14ac:dyDescent="0.45">
      <c r="B8769" s="115">
        <v>66027389</v>
      </c>
      <c r="C8769" s="116" t="s">
        <v>11464</v>
      </c>
      <c r="D8769" s="116" t="s">
        <v>413</v>
      </c>
      <c r="E8769" s="116" t="s">
        <v>216</v>
      </c>
      <c r="F8769" s="117">
        <v>46129</v>
      </c>
      <c r="G8769" s="118" t="s">
        <v>107</v>
      </c>
      <c r="H8769" s="119" t="s">
        <v>132</v>
      </c>
      <c r="I8769" s="116" t="s">
        <v>148</v>
      </c>
      <c r="J8769" s="116" t="s">
        <v>2993</v>
      </c>
      <c r="K8769" s="116" t="s">
        <v>2993</v>
      </c>
      <c r="L8769" s="116" t="s">
        <v>176</v>
      </c>
      <c r="M8769" s="116" t="s">
        <v>176</v>
      </c>
      <c r="N8769" s="116" t="s">
        <v>287</v>
      </c>
      <c r="O8769" s="118">
        <v>2000</v>
      </c>
      <c r="P8769" s="118" t="s">
        <v>114</v>
      </c>
    </row>
    <row r="8770" spans="2:16" x14ac:dyDescent="0.45">
      <c r="B8770" s="115">
        <v>650732862</v>
      </c>
      <c r="C8770" s="116" t="s">
        <v>11465</v>
      </c>
      <c r="D8770" s="116" t="s">
        <v>232</v>
      </c>
      <c r="E8770" s="116" t="s">
        <v>216</v>
      </c>
      <c r="F8770" s="117">
        <v>46129</v>
      </c>
      <c r="G8770" s="118" t="s">
        <v>107</v>
      </c>
      <c r="H8770" s="119" t="s">
        <v>132</v>
      </c>
      <c r="I8770" s="116" t="s">
        <v>147</v>
      </c>
      <c r="J8770" s="116" t="s">
        <v>2523</v>
      </c>
      <c r="K8770" s="116" t="s">
        <v>2698</v>
      </c>
      <c r="L8770" s="116" t="s">
        <v>183</v>
      </c>
      <c r="M8770" s="116" t="s">
        <v>183</v>
      </c>
      <c r="N8770" s="116" t="s">
        <v>183</v>
      </c>
      <c r="O8770" s="118">
        <v>2604</v>
      </c>
      <c r="P8770" s="118" t="s">
        <v>114</v>
      </c>
    </row>
    <row r="8771" spans="2:16" x14ac:dyDescent="0.45">
      <c r="B8771" s="115">
        <v>120974870</v>
      </c>
      <c r="C8771" s="116" t="s">
        <v>11466</v>
      </c>
      <c r="D8771" s="116" t="s">
        <v>1443</v>
      </c>
      <c r="E8771" s="116" t="s">
        <v>216</v>
      </c>
      <c r="F8771" s="117">
        <v>46131</v>
      </c>
      <c r="G8771" s="118" t="s">
        <v>107</v>
      </c>
      <c r="H8771" s="119" t="s">
        <v>132</v>
      </c>
      <c r="I8771" s="116" t="s">
        <v>155</v>
      </c>
      <c r="J8771" s="116" t="s">
        <v>2504</v>
      </c>
      <c r="K8771" s="116" t="s">
        <v>2505</v>
      </c>
      <c r="L8771" s="116" t="s">
        <v>178</v>
      </c>
      <c r="M8771" s="116" t="s">
        <v>178</v>
      </c>
      <c r="N8771" s="116" t="s">
        <v>233</v>
      </c>
      <c r="O8771" s="118">
        <v>4575</v>
      </c>
      <c r="P8771" s="118" t="s">
        <v>114</v>
      </c>
    </row>
    <row r="8772" spans="2:16" x14ac:dyDescent="0.45">
      <c r="B8772" s="115">
        <v>431630</v>
      </c>
      <c r="C8772" s="116" t="s">
        <v>11467</v>
      </c>
      <c r="D8772" s="116" t="s">
        <v>1431</v>
      </c>
      <c r="E8772" s="116" t="s">
        <v>216</v>
      </c>
      <c r="F8772" s="117">
        <v>46132</v>
      </c>
      <c r="G8772" s="118" t="s">
        <v>107</v>
      </c>
      <c r="H8772" s="119" t="s">
        <v>132</v>
      </c>
      <c r="I8772" s="116" t="s">
        <v>158</v>
      </c>
      <c r="J8772" s="116" t="s">
        <v>2518</v>
      </c>
      <c r="K8772" s="116" t="s">
        <v>2519</v>
      </c>
      <c r="L8772" s="116" t="s">
        <v>176</v>
      </c>
      <c r="M8772" s="116" t="s">
        <v>176</v>
      </c>
      <c r="N8772" s="116" t="s">
        <v>4733</v>
      </c>
      <c r="O8772" s="118">
        <v>2204</v>
      </c>
      <c r="P8772" s="118" t="s">
        <v>114</v>
      </c>
    </row>
    <row r="8773" spans="2:16" x14ac:dyDescent="0.45">
      <c r="B8773" s="115">
        <v>8421976</v>
      </c>
      <c r="C8773" s="116" t="s">
        <v>11468</v>
      </c>
      <c r="D8773" s="116" t="s">
        <v>873</v>
      </c>
      <c r="E8773" s="116" t="s">
        <v>216</v>
      </c>
      <c r="F8773" s="117">
        <v>46132</v>
      </c>
      <c r="G8773" s="118" t="s">
        <v>107</v>
      </c>
      <c r="H8773" s="119" t="s">
        <v>132</v>
      </c>
      <c r="I8773" s="116" t="s">
        <v>160</v>
      </c>
      <c r="J8773" s="116" t="s">
        <v>11469</v>
      </c>
      <c r="K8773" s="116" t="s">
        <v>11469</v>
      </c>
      <c r="L8773" s="116" t="s">
        <v>183</v>
      </c>
      <c r="M8773" s="116" t="s">
        <v>176</v>
      </c>
      <c r="N8773" s="116" t="s">
        <v>1190</v>
      </c>
      <c r="O8773" s="118">
        <v>2800</v>
      </c>
      <c r="P8773" s="118" t="s">
        <v>114</v>
      </c>
    </row>
    <row r="8774" spans="2:16" x14ac:dyDescent="0.45">
      <c r="B8774" s="115">
        <v>8430573</v>
      </c>
      <c r="C8774" s="116" t="s">
        <v>11470</v>
      </c>
      <c r="D8774" s="116" t="s">
        <v>873</v>
      </c>
      <c r="E8774" s="116" t="s">
        <v>216</v>
      </c>
      <c r="F8774" s="117">
        <v>46132</v>
      </c>
      <c r="G8774" s="118" t="s">
        <v>107</v>
      </c>
      <c r="H8774" s="119" t="s">
        <v>132</v>
      </c>
      <c r="I8774" s="116" t="s">
        <v>160</v>
      </c>
      <c r="J8774" s="116" t="s">
        <v>11469</v>
      </c>
      <c r="K8774" s="116" t="s">
        <v>11469</v>
      </c>
      <c r="L8774" s="116" t="s">
        <v>183</v>
      </c>
      <c r="M8774" s="116" t="s">
        <v>176</v>
      </c>
      <c r="N8774" s="116" t="s">
        <v>1190</v>
      </c>
      <c r="O8774" s="118">
        <v>2800</v>
      </c>
      <c r="P8774" s="118" t="s">
        <v>114</v>
      </c>
    </row>
    <row r="8775" spans="2:16" x14ac:dyDescent="0.45">
      <c r="B8775" s="115">
        <v>9732021</v>
      </c>
      <c r="C8775" s="116" t="s">
        <v>11471</v>
      </c>
      <c r="D8775" s="116" t="s">
        <v>365</v>
      </c>
      <c r="E8775" s="116" t="s">
        <v>216</v>
      </c>
      <c r="F8775" s="117">
        <v>46132</v>
      </c>
      <c r="G8775" s="118" t="s">
        <v>107</v>
      </c>
      <c r="H8775" s="119" t="s">
        <v>132</v>
      </c>
      <c r="I8775" s="116" t="s">
        <v>158</v>
      </c>
      <c r="J8775" s="116" t="s">
        <v>2518</v>
      </c>
      <c r="K8775" s="116" t="s">
        <v>2519</v>
      </c>
      <c r="L8775" s="116" t="s">
        <v>178</v>
      </c>
      <c r="M8775" s="116" t="s">
        <v>178</v>
      </c>
      <c r="N8775" s="116" t="s">
        <v>11472</v>
      </c>
      <c r="O8775" s="118">
        <v>4825</v>
      </c>
      <c r="P8775" s="118" t="s">
        <v>114</v>
      </c>
    </row>
    <row r="8776" spans="2:16" x14ac:dyDescent="0.45">
      <c r="B8776" s="115">
        <v>50032356</v>
      </c>
      <c r="C8776" s="116" t="s">
        <v>11473</v>
      </c>
      <c r="D8776" s="116" t="s">
        <v>747</v>
      </c>
      <c r="E8776" s="116" t="s">
        <v>216</v>
      </c>
      <c r="F8776" s="117">
        <v>46132</v>
      </c>
      <c r="G8776" s="118" t="s">
        <v>107</v>
      </c>
      <c r="H8776" s="119" t="s">
        <v>132</v>
      </c>
      <c r="I8776" s="116" t="s">
        <v>161</v>
      </c>
      <c r="J8776" s="116" t="s">
        <v>3372</v>
      </c>
      <c r="K8776" s="116" t="s">
        <v>4156</v>
      </c>
      <c r="L8776" s="116" t="s">
        <v>177</v>
      </c>
      <c r="M8776" s="116" t="s">
        <v>177</v>
      </c>
      <c r="N8776" s="116" t="s">
        <v>255</v>
      </c>
      <c r="O8776" s="118">
        <v>3004</v>
      </c>
      <c r="P8776" s="118" t="s">
        <v>114</v>
      </c>
    </row>
    <row r="8777" spans="2:16" x14ac:dyDescent="0.45">
      <c r="B8777" s="115">
        <v>74487540</v>
      </c>
      <c r="C8777" s="116" t="s">
        <v>11474</v>
      </c>
      <c r="D8777" s="116" t="s">
        <v>2209</v>
      </c>
      <c r="E8777" s="116" t="s">
        <v>216</v>
      </c>
      <c r="F8777" s="117">
        <v>46132</v>
      </c>
      <c r="G8777" s="118" t="s">
        <v>107</v>
      </c>
      <c r="H8777" s="119" t="s">
        <v>132</v>
      </c>
      <c r="I8777" s="116" t="s">
        <v>155</v>
      </c>
      <c r="J8777" s="116" t="s">
        <v>2504</v>
      </c>
      <c r="K8777" s="116" t="s">
        <v>2505</v>
      </c>
      <c r="L8777" s="116" t="s">
        <v>176</v>
      </c>
      <c r="M8777" s="116" t="s">
        <v>176</v>
      </c>
      <c r="N8777" s="116" t="s">
        <v>287</v>
      </c>
      <c r="O8777" s="118">
        <v>2000</v>
      </c>
      <c r="P8777" s="118" t="s">
        <v>114</v>
      </c>
    </row>
    <row r="8778" spans="2:16" x14ac:dyDescent="0.45">
      <c r="B8778" s="115">
        <v>641313331</v>
      </c>
      <c r="C8778" s="116" t="s">
        <v>11475</v>
      </c>
      <c r="D8778" s="116" t="s">
        <v>699</v>
      </c>
      <c r="E8778" s="116" t="s">
        <v>216</v>
      </c>
      <c r="F8778" s="117">
        <v>46132</v>
      </c>
      <c r="G8778" s="118" t="s">
        <v>107</v>
      </c>
      <c r="H8778" s="119" t="s">
        <v>132</v>
      </c>
      <c r="I8778" s="116" t="s">
        <v>145</v>
      </c>
      <c r="J8778" s="116" t="s">
        <v>2511</v>
      </c>
      <c r="K8778" s="116" t="s">
        <v>3453</v>
      </c>
      <c r="L8778" s="116" t="s">
        <v>176</v>
      </c>
      <c r="M8778" s="116" t="s">
        <v>178</v>
      </c>
      <c r="N8778" s="116" t="s">
        <v>3332</v>
      </c>
      <c r="O8778" s="118">
        <v>4390</v>
      </c>
      <c r="P8778" s="118" t="s">
        <v>114</v>
      </c>
    </row>
    <row r="8779" spans="2:16" x14ac:dyDescent="0.45">
      <c r="B8779" s="115">
        <v>1042842</v>
      </c>
      <c r="C8779" s="116" t="s">
        <v>11476</v>
      </c>
      <c r="D8779" s="116" t="s">
        <v>1090</v>
      </c>
      <c r="E8779" s="116" t="s">
        <v>216</v>
      </c>
      <c r="F8779" s="117">
        <v>46133</v>
      </c>
      <c r="G8779" s="118" t="s">
        <v>107</v>
      </c>
      <c r="H8779" s="119" t="s">
        <v>132</v>
      </c>
      <c r="I8779" s="116" t="s">
        <v>146</v>
      </c>
      <c r="J8779" s="116" t="s">
        <v>3235</v>
      </c>
      <c r="K8779" s="116" t="s">
        <v>3236</v>
      </c>
      <c r="L8779" s="116" t="s">
        <v>176</v>
      </c>
      <c r="M8779" s="116" t="s">
        <v>176</v>
      </c>
      <c r="N8779" s="116" t="s">
        <v>561</v>
      </c>
      <c r="O8779" s="118">
        <v>2500</v>
      </c>
      <c r="P8779" s="118" t="s">
        <v>114</v>
      </c>
    </row>
    <row r="8780" spans="2:16" x14ac:dyDescent="0.45">
      <c r="B8780" s="115">
        <v>611678196</v>
      </c>
      <c r="C8780" s="116" t="s">
        <v>11477</v>
      </c>
      <c r="D8780" s="116" t="s">
        <v>734</v>
      </c>
      <c r="E8780" s="116" t="s">
        <v>216</v>
      </c>
      <c r="F8780" s="117">
        <v>46133</v>
      </c>
      <c r="G8780" s="118" t="s">
        <v>107</v>
      </c>
      <c r="H8780" s="119" t="s">
        <v>132</v>
      </c>
      <c r="I8780" s="116" t="s">
        <v>153</v>
      </c>
      <c r="J8780" s="116" t="s">
        <v>3012</v>
      </c>
      <c r="K8780" s="116" t="s">
        <v>3013</v>
      </c>
      <c r="L8780" s="116" t="s">
        <v>176</v>
      </c>
      <c r="M8780" s="116" t="s">
        <v>176</v>
      </c>
      <c r="N8780" s="116" t="s">
        <v>480</v>
      </c>
      <c r="O8780" s="118">
        <v>2103</v>
      </c>
      <c r="P8780" s="118" t="s">
        <v>114</v>
      </c>
    </row>
    <row r="8781" spans="2:16" x14ac:dyDescent="0.45">
      <c r="B8781" s="115">
        <v>431621</v>
      </c>
      <c r="C8781" s="116" t="s">
        <v>11478</v>
      </c>
      <c r="D8781" s="116" t="s">
        <v>1431</v>
      </c>
      <c r="E8781" s="116" t="s">
        <v>216</v>
      </c>
      <c r="F8781" s="117">
        <v>46134</v>
      </c>
      <c r="G8781" s="118" t="s">
        <v>107</v>
      </c>
      <c r="H8781" s="119" t="s">
        <v>132</v>
      </c>
      <c r="I8781" s="116" t="s">
        <v>158</v>
      </c>
      <c r="J8781" s="116" t="s">
        <v>2518</v>
      </c>
      <c r="K8781" s="116" t="s">
        <v>2519</v>
      </c>
      <c r="L8781" s="116" t="s">
        <v>176</v>
      </c>
      <c r="M8781" s="116" t="s">
        <v>176</v>
      </c>
      <c r="N8781" s="116" t="s">
        <v>4733</v>
      </c>
      <c r="O8781" s="118">
        <v>2204</v>
      </c>
      <c r="P8781" s="118" t="s">
        <v>114</v>
      </c>
    </row>
    <row r="8782" spans="2:16" x14ac:dyDescent="0.45">
      <c r="B8782" s="115">
        <v>2091983</v>
      </c>
      <c r="C8782" s="116" t="s">
        <v>11479</v>
      </c>
      <c r="D8782" s="116" t="s">
        <v>440</v>
      </c>
      <c r="E8782" s="116" t="s">
        <v>216</v>
      </c>
      <c r="F8782" s="117">
        <v>46134</v>
      </c>
      <c r="G8782" s="118" t="s">
        <v>107</v>
      </c>
      <c r="H8782" s="119" t="s">
        <v>132</v>
      </c>
      <c r="I8782" s="116" t="s">
        <v>147</v>
      </c>
      <c r="J8782" s="116" t="s">
        <v>2523</v>
      </c>
      <c r="K8782" s="116" t="s">
        <v>2534</v>
      </c>
      <c r="L8782" s="116" t="s">
        <v>176</v>
      </c>
      <c r="M8782" s="116" t="s">
        <v>176</v>
      </c>
      <c r="N8782" s="116" t="s">
        <v>1386</v>
      </c>
      <c r="O8782" s="118">
        <v>2536</v>
      </c>
      <c r="P8782" s="118" t="s">
        <v>114</v>
      </c>
    </row>
    <row r="8783" spans="2:16" x14ac:dyDescent="0.45">
      <c r="B8783" s="115">
        <v>5598318</v>
      </c>
      <c r="C8783" s="116" t="s">
        <v>11480</v>
      </c>
      <c r="D8783" s="116" t="s">
        <v>1167</v>
      </c>
      <c r="E8783" s="116" t="s">
        <v>216</v>
      </c>
      <c r="F8783" s="117">
        <v>46134</v>
      </c>
      <c r="G8783" s="118" t="s">
        <v>107</v>
      </c>
      <c r="H8783" s="119" t="s">
        <v>132</v>
      </c>
      <c r="I8783" s="116" t="s">
        <v>145</v>
      </c>
      <c r="J8783" s="116" t="s">
        <v>2511</v>
      </c>
      <c r="K8783" s="116" t="s">
        <v>2512</v>
      </c>
      <c r="L8783" s="116" t="s">
        <v>177</v>
      </c>
      <c r="M8783" s="116" t="s">
        <v>177</v>
      </c>
      <c r="N8783" s="116" t="s">
        <v>11481</v>
      </c>
      <c r="O8783" s="118">
        <v>3478</v>
      </c>
      <c r="P8783" s="118" t="s">
        <v>114</v>
      </c>
    </row>
    <row r="8784" spans="2:16" x14ac:dyDescent="0.45">
      <c r="B8784" s="115">
        <v>6076339</v>
      </c>
      <c r="C8784" s="116" t="s">
        <v>11482</v>
      </c>
      <c r="D8784" s="116" t="s">
        <v>741</v>
      </c>
      <c r="E8784" s="116" t="s">
        <v>216</v>
      </c>
      <c r="F8784" s="117">
        <v>46134</v>
      </c>
      <c r="G8784" s="118" t="s">
        <v>107</v>
      </c>
      <c r="H8784" s="119" t="s">
        <v>132</v>
      </c>
      <c r="I8784" s="116" t="s">
        <v>158</v>
      </c>
      <c r="J8784" s="116" t="s">
        <v>2518</v>
      </c>
      <c r="K8784" s="116" t="s">
        <v>2519</v>
      </c>
      <c r="L8784" s="116" t="s">
        <v>177</v>
      </c>
      <c r="M8784" s="116" t="s">
        <v>177</v>
      </c>
      <c r="N8784" s="116" t="s">
        <v>1025</v>
      </c>
      <c r="O8784" s="118">
        <v>3933</v>
      </c>
      <c r="P8784" s="118" t="s">
        <v>114</v>
      </c>
    </row>
    <row r="8785" spans="2:16" x14ac:dyDescent="0.45">
      <c r="B8785" s="115">
        <v>91364724</v>
      </c>
      <c r="C8785" s="116" t="s">
        <v>11483</v>
      </c>
      <c r="D8785" s="116" t="s">
        <v>1040</v>
      </c>
      <c r="E8785" s="116" t="s">
        <v>216</v>
      </c>
      <c r="F8785" s="117">
        <v>46134</v>
      </c>
      <c r="G8785" s="118" t="s">
        <v>107</v>
      </c>
      <c r="H8785" s="119" t="s">
        <v>132</v>
      </c>
      <c r="I8785" s="116" t="s">
        <v>151</v>
      </c>
      <c r="J8785" s="116" t="s">
        <v>2530</v>
      </c>
      <c r="K8785" s="116" t="s">
        <v>2531</v>
      </c>
      <c r="L8785" s="116" t="s">
        <v>176</v>
      </c>
      <c r="M8785" s="116" t="s">
        <v>176</v>
      </c>
      <c r="N8785" s="116" t="s">
        <v>517</v>
      </c>
      <c r="O8785" s="118">
        <v>2325</v>
      </c>
      <c r="P8785" s="118" t="s">
        <v>114</v>
      </c>
    </row>
    <row r="8786" spans="2:16" x14ac:dyDescent="0.45">
      <c r="B8786" s="115">
        <v>91364751</v>
      </c>
      <c r="C8786" s="116" t="s">
        <v>11484</v>
      </c>
      <c r="D8786" s="116" t="s">
        <v>1040</v>
      </c>
      <c r="E8786" s="116" t="s">
        <v>216</v>
      </c>
      <c r="F8786" s="117">
        <v>46134</v>
      </c>
      <c r="G8786" s="118" t="s">
        <v>107</v>
      </c>
      <c r="H8786" s="119" t="s">
        <v>132</v>
      </c>
      <c r="I8786" s="116" t="s">
        <v>151</v>
      </c>
      <c r="J8786" s="116" t="s">
        <v>2530</v>
      </c>
      <c r="K8786" s="116" t="s">
        <v>2531</v>
      </c>
      <c r="L8786" s="116" t="s">
        <v>176</v>
      </c>
      <c r="M8786" s="116" t="s">
        <v>176</v>
      </c>
      <c r="N8786" s="116" t="s">
        <v>517</v>
      </c>
      <c r="O8786" s="118">
        <v>2325</v>
      </c>
      <c r="P8786" s="118" t="s">
        <v>114</v>
      </c>
    </row>
    <row r="8787" spans="2:16" x14ac:dyDescent="0.45">
      <c r="B8787" s="115">
        <v>91364804</v>
      </c>
      <c r="C8787" s="116" t="s">
        <v>11485</v>
      </c>
      <c r="D8787" s="116" t="s">
        <v>1040</v>
      </c>
      <c r="E8787" s="116" t="s">
        <v>216</v>
      </c>
      <c r="F8787" s="117">
        <v>46134</v>
      </c>
      <c r="G8787" s="118" t="s">
        <v>107</v>
      </c>
      <c r="H8787" s="119" t="s">
        <v>132</v>
      </c>
      <c r="I8787" s="116" t="s">
        <v>151</v>
      </c>
      <c r="J8787" s="116" t="s">
        <v>2530</v>
      </c>
      <c r="K8787" s="116" t="s">
        <v>3719</v>
      </c>
      <c r="L8787" s="116" t="s">
        <v>176</v>
      </c>
      <c r="M8787" s="116" t="s">
        <v>176</v>
      </c>
      <c r="N8787" s="116" t="s">
        <v>517</v>
      </c>
      <c r="O8787" s="118">
        <v>2325</v>
      </c>
      <c r="P8787" s="118" t="s">
        <v>114</v>
      </c>
    </row>
    <row r="8788" spans="2:16" x14ac:dyDescent="0.45">
      <c r="B8788" s="115">
        <v>91364840</v>
      </c>
      <c r="C8788" s="116" t="s">
        <v>11486</v>
      </c>
      <c r="D8788" s="116" t="s">
        <v>1040</v>
      </c>
      <c r="E8788" s="116" t="s">
        <v>216</v>
      </c>
      <c r="F8788" s="117">
        <v>46134</v>
      </c>
      <c r="G8788" s="118" t="s">
        <v>107</v>
      </c>
      <c r="H8788" s="119" t="s">
        <v>132</v>
      </c>
      <c r="I8788" s="116" t="s">
        <v>151</v>
      </c>
      <c r="J8788" s="116" t="s">
        <v>2530</v>
      </c>
      <c r="K8788" s="116" t="s">
        <v>3719</v>
      </c>
      <c r="L8788" s="116" t="s">
        <v>176</v>
      </c>
      <c r="M8788" s="116" t="s">
        <v>176</v>
      </c>
      <c r="N8788" s="116" t="s">
        <v>517</v>
      </c>
      <c r="O8788" s="118">
        <v>2325</v>
      </c>
      <c r="P8788" s="118" t="s">
        <v>114</v>
      </c>
    </row>
    <row r="8789" spans="2:16" x14ac:dyDescent="0.45">
      <c r="B8789" s="115">
        <v>99674058</v>
      </c>
      <c r="C8789" s="116" t="s">
        <v>11487</v>
      </c>
      <c r="D8789" s="116" t="s">
        <v>488</v>
      </c>
      <c r="E8789" s="116" t="s">
        <v>216</v>
      </c>
      <c r="F8789" s="117">
        <v>46134</v>
      </c>
      <c r="G8789" s="118" t="s">
        <v>107</v>
      </c>
      <c r="H8789" s="119" t="s">
        <v>132</v>
      </c>
      <c r="I8789" s="116" t="s">
        <v>156</v>
      </c>
      <c r="J8789" s="116" t="s">
        <v>2426</v>
      </c>
      <c r="K8789" s="116" t="s">
        <v>2427</v>
      </c>
      <c r="L8789" s="116" t="s">
        <v>177</v>
      </c>
      <c r="M8789" s="116" t="s">
        <v>177</v>
      </c>
      <c r="N8789" s="116" t="s">
        <v>346</v>
      </c>
      <c r="O8789" s="118">
        <v>3677</v>
      </c>
      <c r="P8789" s="118" t="s">
        <v>114</v>
      </c>
    </row>
    <row r="8790" spans="2:16" x14ac:dyDescent="0.45">
      <c r="B8790" s="115">
        <v>641965497</v>
      </c>
      <c r="C8790" s="116" t="s">
        <v>11488</v>
      </c>
      <c r="D8790" s="116" t="s">
        <v>440</v>
      </c>
      <c r="E8790" s="116" t="s">
        <v>216</v>
      </c>
      <c r="F8790" s="117">
        <v>46134</v>
      </c>
      <c r="G8790" s="118" t="s">
        <v>107</v>
      </c>
      <c r="H8790" s="119" t="s">
        <v>132</v>
      </c>
      <c r="I8790" s="116" t="s">
        <v>144</v>
      </c>
      <c r="J8790" s="116" t="s">
        <v>2514</v>
      </c>
      <c r="K8790" s="116" t="s">
        <v>2724</v>
      </c>
      <c r="L8790" s="116" t="s">
        <v>176</v>
      </c>
      <c r="M8790" s="116" t="s">
        <v>176</v>
      </c>
      <c r="N8790" s="116" t="s">
        <v>554</v>
      </c>
      <c r="O8790" s="118">
        <v>2581</v>
      </c>
      <c r="P8790" s="118" t="s">
        <v>114</v>
      </c>
    </row>
    <row r="8791" spans="2:16" x14ac:dyDescent="0.45">
      <c r="B8791" s="115">
        <v>672764939</v>
      </c>
      <c r="C8791" s="116" t="s">
        <v>11489</v>
      </c>
      <c r="D8791" s="116" t="s">
        <v>873</v>
      </c>
      <c r="E8791" s="116" t="s">
        <v>216</v>
      </c>
      <c r="F8791" s="117">
        <v>46134</v>
      </c>
      <c r="G8791" s="118" t="s">
        <v>107</v>
      </c>
      <c r="H8791" s="119" t="s">
        <v>132</v>
      </c>
      <c r="I8791" s="116" t="s">
        <v>159</v>
      </c>
      <c r="J8791" s="116" t="s">
        <v>2672</v>
      </c>
      <c r="K8791" s="116" t="s">
        <v>2673</v>
      </c>
      <c r="L8791" s="116" t="s">
        <v>178</v>
      </c>
      <c r="M8791" s="116" t="s">
        <v>178</v>
      </c>
      <c r="N8791" s="116" t="s">
        <v>244</v>
      </c>
      <c r="O8791" s="118">
        <v>4220</v>
      </c>
      <c r="P8791" s="118" t="s">
        <v>114</v>
      </c>
    </row>
    <row r="8792" spans="2:16" x14ac:dyDescent="0.45">
      <c r="B8792" s="115">
        <v>679798657</v>
      </c>
      <c r="C8792" s="116" t="s">
        <v>11490</v>
      </c>
      <c r="D8792" s="116" t="s">
        <v>3578</v>
      </c>
      <c r="E8792" s="116" t="s">
        <v>216</v>
      </c>
      <c r="F8792" s="117">
        <v>46134</v>
      </c>
      <c r="G8792" s="118" t="s">
        <v>107</v>
      </c>
      <c r="H8792" s="119" t="s">
        <v>132</v>
      </c>
      <c r="I8792" s="116" t="s">
        <v>146</v>
      </c>
      <c r="J8792" s="116" t="s">
        <v>3235</v>
      </c>
      <c r="K8792" s="116" t="s">
        <v>3752</v>
      </c>
      <c r="L8792" s="116" t="s">
        <v>180</v>
      </c>
      <c r="M8792" s="116" t="s">
        <v>177</v>
      </c>
      <c r="N8792" s="116" t="s">
        <v>1155</v>
      </c>
      <c r="O8792" s="118">
        <v>3185</v>
      </c>
      <c r="P8792" s="118" t="s">
        <v>114</v>
      </c>
    </row>
    <row r="8793" spans="2:16" x14ac:dyDescent="0.45">
      <c r="B8793" s="115">
        <v>892919</v>
      </c>
      <c r="C8793" s="116" t="s">
        <v>11491</v>
      </c>
      <c r="D8793" s="116" t="s">
        <v>8352</v>
      </c>
      <c r="E8793" s="116" t="s">
        <v>216</v>
      </c>
      <c r="F8793" s="117">
        <v>46135</v>
      </c>
      <c r="G8793" s="118" t="s">
        <v>107</v>
      </c>
      <c r="H8793" s="119" t="s">
        <v>132</v>
      </c>
      <c r="I8793" s="116" t="s">
        <v>155</v>
      </c>
      <c r="J8793" s="116" t="s">
        <v>2504</v>
      </c>
      <c r="K8793" s="116" t="s">
        <v>2505</v>
      </c>
      <c r="L8793" s="116" t="s">
        <v>176</v>
      </c>
      <c r="M8793" s="116" t="s">
        <v>176</v>
      </c>
      <c r="N8793" s="116" t="s">
        <v>386</v>
      </c>
      <c r="O8793" s="118">
        <v>2230</v>
      </c>
      <c r="P8793" s="118" t="s">
        <v>113</v>
      </c>
    </row>
    <row r="8794" spans="2:16" x14ac:dyDescent="0.45">
      <c r="B8794" s="115">
        <v>4679001</v>
      </c>
      <c r="C8794" s="116" t="s">
        <v>11492</v>
      </c>
      <c r="D8794" s="116" t="s">
        <v>11333</v>
      </c>
      <c r="E8794" s="116" t="s">
        <v>216</v>
      </c>
      <c r="F8794" s="117">
        <v>46135</v>
      </c>
      <c r="G8794" s="118" t="s">
        <v>107</v>
      </c>
      <c r="H8794" s="119" t="s">
        <v>132</v>
      </c>
      <c r="I8794" s="116" t="s">
        <v>155</v>
      </c>
      <c r="J8794" s="116" t="s">
        <v>2504</v>
      </c>
      <c r="K8794" s="116" t="s">
        <v>2505</v>
      </c>
      <c r="L8794" s="116" t="s">
        <v>177</v>
      </c>
      <c r="M8794" s="116" t="s">
        <v>177</v>
      </c>
      <c r="N8794" s="116" t="s">
        <v>614</v>
      </c>
      <c r="O8794" s="118">
        <v>3630</v>
      </c>
      <c r="P8794" s="118" t="s">
        <v>114</v>
      </c>
    </row>
    <row r="8795" spans="2:16" x14ac:dyDescent="0.45">
      <c r="B8795" s="115">
        <v>5648724</v>
      </c>
      <c r="C8795" s="116" t="s">
        <v>11493</v>
      </c>
      <c r="D8795" s="116" t="s">
        <v>625</v>
      </c>
      <c r="E8795" s="116" t="s">
        <v>216</v>
      </c>
      <c r="F8795" s="117">
        <v>46135</v>
      </c>
      <c r="G8795" s="118" t="s">
        <v>107</v>
      </c>
      <c r="H8795" s="119" t="s">
        <v>132</v>
      </c>
      <c r="I8795" s="116" t="s">
        <v>158</v>
      </c>
      <c r="J8795" s="116" t="s">
        <v>2518</v>
      </c>
      <c r="K8795" s="116" t="s">
        <v>2519</v>
      </c>
      <c r="L8795" s="116" t="s">
        <v>177</v>
      </c>
      <c r="M8795" s="116" t="s">
        <v>177</v>
      </c>
      <c r="N8795" s="116" t="s">
        <v>1025</v>
      </c>
      <c r="O8795" s="118">
        <v>3198</v>
      </c>
      <c r="P8795" s="118" t="s">
        <v>113</v>
      </c>
    </row>
    <row r="8796" spans="2:16" x14ac:dyDescent="0.45">
      <c r="B8796" s="115">
        <v>63976303</v>
      </c>
      <c r="C8796" s="116" t="s">
        <v>11494</v>
      </c>
      <c r="D8796" s="116" t="s">
        <v>2228</v>
      </c>
      <c r="E8796" s="116" t="s">
        <v>216</v>
      </c>
      <c r="F8796" s="117">
        <v>46135</v>
      </c>
      <c r="G8796" s="118" t="s">
        <v>107</v>
      </c>
      <c r="H8796" s="119" t="s">
        <v>132</v>
      </c>
      <c r="I8796" s="116" t="s">
        <v>147</v>
      </c>
      <c r="J8796" s="116" t="s">
        <v>2523</v>
      </c>
      <c r="K8796" s="116" t="s">
        <v>4385</v>
      </c>
      <c r="L8796" s="116" t="s">
        <v>177</v>
      </c>
      <c r="M8796" s="116" t="s">
        <v>178</v>
      </c>
      <c r="N8796" s="116" t="s">
        <v>244</v>
      </c>
      <c r="O8796" s="118">
        <v>4214</v>
      </c>
      <c r="P8796" s="118" t="s">
        <v>113</v>
      </c>
    </row>
    <row r="8797" spans="2:16" x14ac:dyDescent="0.45">
      <c r="B8797" s="115">
        <v>112578926</v>
      </c>
      <c r="C8797" s="116" t="s">
        <v>11495</v>
      </c>
      <c r="D8797" s="116" t="s">
        <v>408</v>
      </c>
      <c r="E8797" s="116" t="s">
        <v>216</v>
      </c>
      <c r="F8797" s="117">
        <v>46135</v>
      </c>
      <c r="G8797" s="118" t="s">
        <v>107</v>
      </c>
      <c r="H8797" s="119" t="s">
        <v>132</v>
      </c>
      <c r="I8797" s="116" t="s">
        <v>155</v>
      </c>
      <c r="J8797" s="116" t="s">
        <v>2504</v>
      </c>
      <c r="K8797" s="116" t="s">
        <v>2505</v>
      </c>
      <c r="L8797" s="116" t="s">
        <v>178</v>
      </c>
      <c r="M8797" s="116" t="s">
        <v>178</v>
      </c>
      <c r="N8797" s="116" t="s">
        <v>244</v>
      </c>
      <c r="O8797" s="118">
        <v>4224</v>
      </c>
      <c r="P8797" s="118" t="s">
        <v>113</v>
      </c>
    </row>
    <row r="8798" spans="2:16" x14ac:dyDescent="0.45">
      <c r="B8798" s="115">
        <v>104665812</v>
      </c>
      <c r="C8798" s="116" t="s">
        <v>11496</v>
      </c>
      <c r="D8798" s="116" t="s">
        <v>306</v>
      </c>
      <c r="E8798" s="116" t="s">
        <v>216</v>
      </c>
      <c r="F8798" s="117">
        <v>46136</v>
      </c>
      <c r="G8798" s="118" t="s">
        <v>107</v>
      </c>
      <c r="H8798" s="119" t="s">
        <v>132</v>
      </c>
      <c r="I8798" s="116" t="s">
        <v>156</v>
      </c>
      <c r="J8798" s="116" t="s">
        <v>2426</v>
      </c>
      <c r="K8798" s="116" t="s">
        <v>3168</v>
      </c>
      <c r="L8798" s="116" t="s">
        <v>177</v>
      </c>
      <c r="M8798" s="116" t="s">
        <v>177</v>
      </c>
      <c r="N8798" s="116" t="s">
        <v>7418</v>
      </c>
      <c r="O8798" s="118">
        <v>3777</v>
      </c>
      <c r="P8798" s="118" t="s">
        <v>114</v>
      </c>
    </row>
    <row r="8799" spans="2:16" x14ac:dyDescent="0.45">
      <c r="B8799" s="115">
        <v>164049825</v>
      </c>
      <c r="C8799" s="116" t="s">
        <v>11497</v>
      </c>
      <c r="D8799" s="116" t="s">
        <v>10588</v>
      </c>
      <c r="E8799" s="116" t="s">
        <v>216</v>
      </c>
      <c r="F8799" s="117">
        <v>46136</v>
      </c>
      <c r="G8799" s="118" t="s">
        <v>107</v>
      </c>
      <c r="H8799" s="119" t="s">
        <v>132</v>
      </c>
      <c r="I8799" s="116" t="s">
        <v>156</v>
      </c>
      <c r="J8799" s="116" t="s">
        <v>2859</v>
      </c>
      <c r="K8799" s="116" t="s">
        <v>2859</v>
      </c>
      <c r="L8799" s="116" t="s">
        <v>176</v>
      </c>
      <c r="M8799" s="116" t="s">
        <v>176</v>
      </c>
      <c r="N8799" s="116" t="s">
        <v>323</v>
      </c>
      <c r="O8799" s="118">
        <v>2287</v>
      </c>
      <c r="P8799" s="118" t="s">
        <v>113</v>
      </c>
    </row>
    <row r="8800" spans="2:16" x14ac:dyDescent="0.45">
      <c r="B8800" s="115">
        <v>629972014</v>
      </c>
      <c r="C8800" s="116" t="s">
        <v>11498</v>
      </c>
      <c r="D8800" s="116" t="s">
        <v>440</v>
      </c>
      <c r="E8800" s="116" t="s">
        <v>216</v>
      </c>
      <c r="F8800" s="117">
        <v>46136</v>
      </c>
      <c r="G8800" s="118" t="s">
        <v>107</v>
      </c>
      <c r="H8800" s="119" t="s">
        <v>132</v>
      </c>
      <c r="I8800" s="116" t="s">
        <v>156</v>
      </c>
      <c r="J8800" s="116" t="s">
        <v>2426</v>
      </c>
      <c r="K8800" s="116" t="s">
        <v>3168</v>
      </c>
      <c r="L8800" s="116" t="s">
        <v>176</v>
      </c>
      <c r="M8800" s="116" t="s">
        <v>176</v>
      </c>
      <c r="N8800" s="116" t="s">
        <v>820</v>
      </c>
      <c r="O8800" s="118">
        <v>2580</v>
      </c>
      <c r="P8800" s="118" t="s">
        <v>114</v>
      </c>
    </row>
    <row r="8801" spans="2:16" x14ac:dyDescent="0.45">
      <c r="B8801" s="115">
        <v>9700010</v>
      </c>
      <c r="C8801" s="116" t="s">
        <v>11499</v>
      </c>
      <c r="D8801" s="116" t="s">
        <v>7964</v>
      </c>
      <c r="E8801" s="116" t="s">
        <v>216</v>
      </c>
      <c r="F8801" s="117">
        <v>46139</v>
      </c>
      <c r="G8801" s="118" t="s">
        <v>107</v>
      </c>
      <c r="H8801" s="119" t="s">
        <v>132</v>
      </c>
      <c r="I8801" s="116" t="s">
        <v>150</v>
      </c>
      <c r="J8801" s="116" t="s">
        <v>2494</v>
      </c>
      <c r="K8801" s="116" t="s">
        <v>2495</v>
      </c>
      <c r="L8801" s="116" t="s">
        <v>178</v>
      </c>
      <c r="M8801" s="116" t="s">
        <v>178</v>
      </c>
      <c r="N8801" s="116" t="s">
        <v>1398</v>
      </c>
      <c r="O8801" s="118">
        <v>4075</v>
      </c>
      <c r="P8801" s="118" t="s">
        <v>114</v>
      </c>
    </row>
    <row r="8802" spans="2:16" x14ac:dyDescent="0.45">
      <c r="B8802" s="115">
        <v>9702416</v>
      </c>
      <c r="C8802" s="116" t="s">
        <v>11500</v>
      </c>
      <c r="D8802" s="116" t="s">
        <v>7964</v>
      </c>
      <c r="E8802" s="116" t="s">
        <v>216</v>
      </c>
      <c r="F8802" s="117">
        <v>46139</v>
      </c>
      <c r="G8802" s="118" t="s">
        <v>107</v>
      </c>
      <c r="H8802" s="119" t="s">
        <v>132</v>
      </c>
      <c r="I8802" s="116" t="s">
        <v>150</v>
      </c>
      <c r="J8802" s="116" t="s">
        <v>2494</v>
      </c>
      <c r="K8802" s="116" t="s">
        <v>2495</v>
      </c>
      <c r="L8802" s="116" t="s">
        <v>178</v>
      </c>
      <c r="M8802" s="116" t="s">
        <v>178</v>
      </c>
      <c r="N8802" s="116" t="s">
        <v>1398</v>
      </c>
      <c r="O8802" s="118">
        <v>4075</v>
      </c>
      <c r="P8802" s="118" t="s">
        <v>114</v>
      </c>
    </row>
    <row r="8803" spans="2:16" x14ac:dyDescent="0.45">
      <c r="B8803" s="115">
        <v>644366898</v>
      </c>
      <c r="C8803" s="116" t="s">
        <v>11501</v>
      </c>
      <c r="D8803" s="116" t="s">
        <v>6177</v>
      </c>
      <c r="E8803" s="116" t="s">
        <v>216</v>
      </c>
      <c r="F8803" s="117">
        <v>46139</v>
      </c>
      <c r="G8803" s="118" t="s">
        <v>107</v>
      </c>
      <c r="H8803" s="119" t="s">
        <v>132</v>
      </c>
      <c r="I8803" s="116" t="s">
        <v>146</v>
      </c>
      <c r="J8803" s="116" t="s">
        <v>3235</v>
      </c>
      <c r="K8803" s="116" t="s">
        <v>3752</v>
      </c>
      <c r="L8803" s="116" t="s">
        <v>177</v>
      </c>
      <c r="M8803" s="116" t="s">
        <v>177</v>
      </c>
      <c r="N8803" s="116" t="s">
        <v>255</v>
      </c>
      <c r="O8803" s="118">
        <v>3000</v>
      </c>
      <c r="P8803" s="118" t="s">
        <v>114</v>
      </c>
    </row>
    <row r="8804" spans="2:16" x14ac:dyDescent="0.45">
      <c r="B8804" s="115">
        <v>4371304</v>
      </c>
      <c r="C8804" s="116" t="s">
        <v>11502</v>
      </c>
      <c r="D8804" s="116" t="s">
        <v>5383</v>
      </c>
      <c r="E8804" s="116" t="s">
        <v>216</v>
      </c>
      <c r="F8804" s="117">
        <v>46140</v>
      </c>
      <c r="G8804" s="118" t="s">
        <v>107</v>
      </c>
      <c r="H8804" s="119" t="s">
        <v>132</v>
      </c>
      <c r="I8804" s="116" t="s">
        <v>150</v>
      </c>
      <c r="J8804" s="116" t="s">
        <v>2494</v>
      </c>
      <c r="K8804" s="116" t="s">
        <v>2495</v>
      </c>
      <c r="L8804" s="116" t="s">
        <v>177</v>
      </c>
      <c r="M8804" s="116" t="s">
        <v>177</v>
      </c>
      <c r="N8804" s="116" t="s">
        <v>255</v>
      </c>
      <c r="O8804" s="118">
        <v>3070</v>
      </c>
      <c r="P8804" s="118" t="s">
        <v>114</v>
      </c>
    </row>
    <row r="8805" spans="2:16" x14ac:dyDescent="0.45">
      <c r="B8805" s="115">
        <v>4807630</v>
      </c>
      <c r="C8805" s="116" t="s">
        <v>11503</v>
      </c>
      <c r="D8805" s="116" t="s">
        <v>11504</v>
      </c>
      <c r="E8805" s="116" t="s">
        <v>216</v>
      </c>
      <c r="F8805" s="117">
        <v>46140</v>
      </c>
      <c r="G8805" s="118" t="s">
        <v>107</v>
      </c>
      <c r="H8805" s="119" t="s">
        <v>132</v>
      </c>
      <c r="I8805" s="116" t="s">
        <v>150</v>
      </c>
      <c r="J8805" s="116" t="s">
        <v>2494</v>
      </c>
      <c r="K8805" s="116" t="s">
        <v>2495</v>
      </c>
      <c r="L8805" s="116" t="s">
        <v>177</v>
      </c>
      <c r="M8805" s="116" t="s">
        <v>177</v>
      </c>
      <c r="N8805" s="116" t="s">
        <v>255</v>
      </c>
      <c r="O8805" s="118">
        <v>3207</v>
      </c>
      <c r="P8805" s="118" t="s">
        <v>113</v>
      </c>
    </row>
    <row r="8806" spans="2:16" x14ac:dyDescent="0.45">
      <c r="B8806" s="115">
        <v>7590445</v>
      </c>
      <c r="C8806" s="116" t="s">
        <v>11505</v>
      </c>
      <c r="D8806" s="116" t="s">
        <v>797</v>
      </c>
      <c r="E8806" s="116" t="s">
        <v>216</v>
      </c>
      <c r="F8806" s="117">
        <v>46140</v>
      </c>
      <c r="G8806" s="118" t="s">
        <v>107</v>
      </c>
      <c r="H8806" s="119" t="s">
        <v>132</v>
      </c>
      <c r="I8806" s="116" t="s">
        <v>150</v>
      </c>
      <c r="J8806" s="116" t="s">
        <v>2555</v>
      </c>
      <c r="K8806" s="116" t="s">
        <v>2556</v>
      </c>
      <c r="L8806" s="116" t="s">
        <v>179</v>
      </c>
      <c r="M8806" s="116" t="s">
        <v>179</v>
      </c>
      <c r="N8806" s="116" t="s">
        <v>670</v>
      </c>
      <c r="O8806" s="118">
        <v>5085</v>
      </c>
      <c r="P8806" s="118" t="s">
        <v>114</v>
      </c>
    </row>
    <row r="8807" spans="2:16" x14ac:dyDescent="0.45">
      <c r="B8807" s="115">
        <v>8523662</v>
      </c>
      <c r="C8807" s="116" t="s">
        <v>11506</v>
      </c>
      <c r="D8807" s="116" t="s">
        <v>1051</v>
      </c>
      <c r="E8807" s="116" t="s">
        <v>216</v>
      </c>
      <c r="F8807" s="117">
        <v>46140</v>
      </c>
      <c r="G8807" s="118" t="s">
        <v>107</v>
      </c>
      <c r="H8807" s="119" t="s">
        <v>132</v>
      </c>
      <c r="I8807" s="116" t="s">
        <v>155</v>
      </c>
      <c r="J8807" s="116" t="s">
        <v>2504</v>
      </c>
      <c r="K8807" s="116" t="s">
        <v>2505</v>
      </c>
      <c r="L8807" s="116" t="s">
        <v>183</v>
      </c>
      <c r="M8807" s="116" t="s">
        <v>176</v>
      </c>
      <c r="N8807" s="116" t="s">
        <v>554</v>
      </c>
      <c r="O8807" s="118">
        <v>2621</v>
      </c>
      <c r="P8807" s="118" t="s">
        <v>114</v>
      </c>
    </row>
    <row r="8808" spans="2:16" x14ac:dyDescent="0.45">
      <c r="B8808" s="115">
        <v>636521250</v>
      </c>
      <c r="C8808" s="116" t="s">
        <v>11507</v>
      </c>
      <c r="D8808" s="116" t="s">
        <v>9500</v>
      </c>
      <c r="E8808" s="116" t="s">
        <v>216</v>
      </c>
      <c r="F8808" s="117">
        <v>46140</v>
      </c>
      <c r="G8808" s="118" t="s">
        <v>107</v>
      </c>
      <c r="H8808" s="119" t="s">
        <v>132</v>
      </c>
      <c r="I8808" s="116" t="s">
        <v>158</v>
      </c>
      <c r="J8808" s="116" t="s">
        <v>2518</v>
      </c>
      <c r="K8808" s="116" t="s">
        <v>2764</v>
      </c>
      <c r="L8808" s="116" t="s">
        <v>178</v>
      </c>
      <c r="M8808" s="116" t="s">
        <v>177</v>
      </c>
      <c r="N8808" s="116" t="s">
        <v>379</v>
      </c>
      <c r="O8808" s="118">
        <v>3103</v>
      </c>
      <c r="P8808" s="118" t="s">
        <v>114</v>
      </c>
    </row>
    <row r="8809" spans="2:16" x14ac:dyDescent="0.45">
      <c r="B8809" s="115">
        <v>998676</v>
      </c>
      <c r="C8809" s="116" t="s">
        <v>11508</v>
      </c>
      <c r="D8809" s="116" t="s">
        <v>11056</v>
      </c>
      <c r="E8809" s="116" t="s">
        <v>216</v>
      </c>
      <c r="F8809" s="117">
        <v>46141</v>
      </c>
      <c r="G8809" s="118" t="s">
        <v>107</v>
      </c>
      <c r="H8809" s="119" t="s">
        <v>132</v>
      </c>
      <c r="I8809" s="116" t="s">
        <v>158</v>
      </c>
      <c r="J8809" s="116" t="s">
        <v>2518</v>
      </c>
      <c r="K8809" s="116" t="s">
        <v>2519</v>
      </c>
      <c r="L8809" s="116" t="s">
        <v>176</v>
      </c>
      <c r="M8809" s="116" t="s">
        <v>176</v>
      </c>
      <c r="N8809" s="116" t="s">
        <v>762</v>
      </c>
      <c r="O8809" s="118">
        <v>2444</v>
      </c>
      <c r="P8809" s="118" t="s">
        <v>114</v>
      </c>
    </row>
    <row r="8810" spans="2:16" x14ac:dyDescent="0.45">
      <c r="B8810" s="115">
        <v>126681347</v>
      </c>
      <c r="C8810" s="116" t="s">
        <v>11509</v>
      </c>
      <c r="D8810" s="116" t="s">
        <v>682</v>
      </c>
      <c r="E8810" s="116" t="s">
        <v>216</v>
      </c>
      <c r="F8810" s="117">
        <v>46141</v>
      </c>
      <c r="G8810" s="118" t="s">
        <v>107</v>
      </c>
      <c r="H8810" s="119" t="s">
        <v>132</v>
      </c>
      <c r="I8810" s="116" t="s">
        <v>147</v>
      </c>
      <c r="J8810" s="116" t="s">
        <v>2539</v>
      </c>
      <c r="K8810" s="116" t="s">
        <v>2720</v>
      </c>
      <c r="L8810" s="116" t="s">
        <v>178</v>
      </c>
      <c r="M8810" s="116" t="s">
        <v>178</v>
      </c>
      <c r="N8810" s="116" t="s">
        <v>251</v>
      </c>
      <c r="O8810" s="118">
        <v>4000</v>
      </c>
      <c r="P8810" s="118" t="s">
        <v>114</v>
      </c>
    </row>
    <row r="8811" spans="2:16" x14ac:dyDescent="0.45">
      <c r="B8811" s="115">
        <v>612614187</v>
      </c>
      <c r="C8811" s="116" t="s">
        <v>11510</v>
      </c>
      <c r="D8811" s="116" t="s">
        <v>2319</v>
      </c>
      <c r="E8811" s="116" t="s">
        <v>216</v>
      </c>
      <c r="F8811" s="117">
        <v>46141</v>
      </c>
      <c r="G8811" s="118" t="s">
        <v>107</v>
      </c>
      <c r="H8811" s="119" t="s">
        <v>132</v>
      </c>
      <c r="I8811" s="116" t="s">
        <v>159</v>
      </c>
      <c r="J8811" s="116" t="s">
        <v>2499</v>
      </c>
      <c r="K8811" s="116" t="s">
        <v>2500</v>
      </c>
      <c r="L8811" s="116" t="s">
        <v>176</v>
      </c>
      <c r="M8811" s="116" t="s">
        <v>176</v>
      </c>
      <c r="N8811" s="116" t="s">
        <v>259</v>
      </c>
      <c r="O8811" s="118">
        <v>2478</v>
      </c>
      <c r="P8811" s="118" t="s">
        <v>114</v>
      </c>
    </row>
    <row r="8812" spans="2:16" x14ac:dyDescent="0.45">
      <c r="B8812" s="115">
        <v>1316936</v>
      </c>
      <c r="C8812" s="116" t="s">
        <v>11511</v>
      </c>
      <c r="D8812" s="116" t="s">
        <v>2682</v>
      </c>
      <c r="E8812" s="116" t="s">
        <v>216</v>
      </c>
      <c r="F8812" s="117">
        <v>46142</v>
      </c>
      <c r="G8812" s="118" t="s">
        <v>107</v>
      </c>
      <c r="H8812" s="119" t="s">
        <v>132</v>
      </c>
      <c r="I8812" s="116" t="s">
        <v>156</v>
      </c>
      <c r="J8812" s="116" t="s">
        <v>2426</v>
      </c>
      <c r="K8812" s="116" t="s">
        <v>2427</v>
      </c>
      <c r="L8812" s="116" t="s">
        <v>176</v>
      </c>
      <c r="M8812" s="116" t="s">
        <v>176</v>
      </c>
      <c r="N8812" s="116" t="s">
        <v>225</v>
      </c>
      <c r="O8812" s="118">
        <v>2071</v>
      </c>
      <c r="P8812" s="118" t="s">
        <v>114</v>
      </c>
    </row>
    <row r="8813" spans="2:16" x14ac:dyDescent="0.45">
      <c r="B8813" s="115">
        <v>7664093</v>
      </c>
      <c r="C8813" s="116" t="s">
        <v>11512</v>
      </c>
      <c r="D8813" s="116" t="s">
        <v>342</v>
      </c>
      <c r="E8813" s="116" t="s">
        <v>216</v>
      </c>
      <c r="F8813" s="117">
        <v>46142</v>
      </c>
      <c r="G8813" s="118" t="s">
        <v>107</v>
      </c>
      <c r="H8813" s="119" t="s">
        <v>132</v>
      </c>
      <c r="I8813" s="116" t="s">
        <v>150</v>
      </c>
      <c r="J8813" s="116" t="s">
        <v>2494</v>
      </c>
      <c r="K8813" s="116" t="s">
        <v>2495</v>
      </c>
      <c r="L8813" s="116" t="s">
        <v>179</v>
      </c>
      <c r="M8813" s="116" t="s">
        <v>179</v>
      </c>
      <c r="N8813" s="116" t="s">
        <v>694</v>
      </c>
      <c r="O8813" s="118">
        <v>5033</v>
      </c>
      <c r="P8813" s="118" t="s">
        <v>114</v>
      </c>
    </row>
    <row r="8814" spans="2:16" x14ac:dyDescent="0.45">
      <c r="B8814" s="115">
        <v>91454045</v>
      </c>
      <c r="C8814" s="116" t="s">
        <v>11513</v>
      </c>
      <c r="D8814" s="116" t="s">
        <v>4207</v>
      </c>
      <c r="E8814" s="116" t="s">
        <v>216</v>
      </c>
      <c r="F8814" s="117">
        <v>46142</v>
      </c>
      <c r="G8814" s="118" t="s">
        <v>107</v>
      </c>
      <c r="H8814" s="119" t="s">
        <v>132</v>
      </c>
      <c r="I8814" s="116" t="s">
        <v>150</v>
      </c>
      <c r="J8814" s="116" t="s">
        <v>2555</v>
      </c>
      <c r="K8814" s="116" t="s">
        <v>2556</v>
      </c>
      <c r="L8814" s="116" t="s">
        <v>176</v>
      </c>
      <c r="M8814" s="116" t="s">
        <v>176</v>
      </c>
      <c r="N8814" s="116" t="s">
        <v>287</v>
      </c>
      <c r="O8814" s="118">
        <v>2000</v>
      </c>
      <c r="P8814" s="118" t="s">
        <v>114</v>
      </c>
    </row>
    <row r="8815" spans="2:16" x14ac:dyDescent="0.45">
      <c r="B8815" s="115">
        <v>137621651</v>
      </c>
      <c r="C8815" s="116" t="s">
        <v>11514</v>
      </c>
      <c r="D8815" s="116" t="s">
        <v>625</v>
      </c>
      <c r="E8815" s="116" t="s">
        <v>216</v>
      </c>
      <c r="F8815" s="117">
        <v>46142</v>
      </c>
      <c r="G8815" s="118" t="s">
        <v>107</v>
      </c>
      <c r="H8815" s="119" t="s">
        <v>132</v>
      </c>
      <c r="I8815" s="116" t="s">
        <v>155</v>
      </c>
      <c r="J8815" s="116" t="s">
        <v>2504</v>
      </c>
      <c r="K8815" s="116" t="s">
        <v>2505</v>
      </c>
      <c r="L8815" s="116" t="s">
        <v>180</v>
      </c>
      <c r="M8815" s="116" t="s">
        <v>177</v>
      </c>
      <c r="N8815" s="116" t="s">
        <v>1025</v>
      </c>
      <c r="O8815" s="118">
        <v>3938</v>
      </c>
      <c r="P8815" s="118" t="s">
        <v>113</v>
      </c>
    </row>
    <row r="8816" spans="2:16" x14ac:dyDescent="0.45">
      <c r="B8816" s="115">
        <v>601797371</v>
      </c>
      <c r="C8816" s="116" t="s">
        <v>11515</v>
      </c>
      <c r="D8816" s="116" t="s">
        <v>890</v>
      </c>
      <c r="E8816" s="116" t="s">
        <v>216</v>
      </c>
      <c r="F8816" s="117">
        <v>46142</v>
      </c>
      <c r="G8816" s="118" t="s">
        <v>107</v>
      </c>
      <c r="H8816" s="119" t="s">
        <v>132</v>
      </c>
      <c r="I8816" s="116" t="s">
        <v>151</v>
      </c>
      <c r="J8816" s="116" t="s">
        <v>3126</v>
      </c>
      <c r="K8816" s="116" t="s">
        <v>3127</v>
      </c>
      <c r="L8816" s="116" t="s">
        <v>179</v>
      </c>
      <c r="M8816" s="116" t="s">
        <v>179</v>
      </c>
      <c r="N8816" s="116" t="s">
        <v>221</v>
      </c>
      <c r="O8816" s="118">
        <v>5006</v>
      </c>
      <c r="P8816" s="118" t="s">
        <v>114</v>
      </c>
    </row>
    <row r="8817" spans="2:16" x14ac:dyDescent="0.45">
      <c r="B8817" s="115">
        <v>634117829</v>
      </c>
      <c r="C8817" s="116" t="s">
        <v>11516</v>
      </c>
      <c r="D8817" s="116" t="s">
        <v>625</v>
      </c>
      <c r="E8817" s="116" t="s">
        <v>216</v>
      </c>
      <c r="F8817" s="117">
        <v>46142</v>
      </c>
      <c r="G8817" s="118" t="s">
        <v>107</v>
      </c>
      <c r="H8817" s="119" t="s">
        <v>132</v>
      </c>
      <c r="I8817" s="116" t="s">
        <v>156</v>
      </c>
      <c r="J8817" s="116" t="s">
        <v>2426</v>
      </c>
      <c r="K8817" s="116" t="s">
        <v>2803</v>
      </c>
      <c r="L8817" s="116" t="s">
        <v>176</v>
      </c>
      <c r="M8817" s="116" t="s">
        <v>176</v>
      </c>
      <c r="N8817" s="116" t="s">
        <v>334</v>
      </c>
      <c r="O8817" s="118">
        <v>2261</v>
      </c>
      <c r="P8817" s="118" t="s">
        <v>113</v>
      </c>
    </row>
    <row r="8818" spans="2:16" x14ac:dyDescent="0.45">
      <c r="B8818" s="115">
        <v>635576902</v>
      </c>
      <c r="C8818" s="116" t="s">
        <v>11517</v>
      </c>
      <c r="D8818" s="116" t="s">
        <v>11518</v>
      </c>
      <c r="E8818" s="116" t="s">
        <v>216</v>
      </c>
      <c r="F8818" s="117">
        <v>46142</v>
      </c>
      <c r="G8818" s="118" t="s">
        <v>107</v>
      </c>
      <c r="H8818" s="119" t="s">
        <v>132</v>
      </c>
      <c r="I8818" s="116" t="s">
        <v>159</v>
      </c>
      <c r="J8818" s="116" t="s">
        <v>2499</v>
      </c>
      <c r="K8818" s="116" t="s">
        <v>2893</v>
      </c>
      <c r="L8818" s="116" t="s">
        <v>176</v>
      </c>
      <c r="M8818" s="116" t="s">
        <v>176</v>
      </c>
      <c r="N8818" s="116" t="s">
        <v>225</v>
      </c>
      <c r="O8818" s="118">
        <v>2067</v>
      </c>
      <c r="P8818" s="118" t="s">
        <v>114</v>
      </c>
    </row>
    <row r="8819" spans="2:16" x14ac:dyDescent="0.45">
      <c r="B8819" s="115">
        <v>1378589</v>
      </c>
      <c r="C8819" s="116" t="s">
        <v>11519</v>
      </c>
      <c r="D8819" s="116" t="s">
        <v>11520</v>
      </c>
      <c r="E8819" s="116" t="s">
        <v>216</v>
      </c>
      <c r="F8819" s="117">
        <v>46143</v>
      </c>
      <c r="G8819" s="118" t="s">
        <v>108</v>
      </c>
      <c r="H8819" s="119" t="s">
        <v>132</v>
      </c>
      <c r="I8819" s="116" t="s">
        <v>147</v>
      </c>
      <c r="J8819" s="116" t="s">
        <v>2523</v>
      </c>
      <c r="K8819" s="116" t="s">
        <v>2534</v>
      </c>
      <c r="L8819" s="116" t="s">
        <v>176</v>
      </c>
      <c r="M8819" s="116" t="s">
        <v>176</v>
      </c>
      <c r="N8819" s="116" t="s">
        <v>369</v>
      </c>
      <c r="O8819" s="118">
        <v>2750</v>
      </c>
      <c r="P8819" s="118" t="s">
        <v>113</v>
      </c>
    </row>
    <row r="8820" spans="2:16" x14ac:dyDescent="0.45">
      <c r="B8820" s="115">
        <v>4947684</v>
      </c>
      <c r="C8820" s="116" t="s">
        <v>11521</v>
      </c>
      <c r="D8820" s="116" t="s">
        <v>747</v>
      </c>
      <c r="E8820" s="116" t="s">
        <v>216</v>
      </c>
      <c r="F8820" s="117">
        <v>46143</v>
      </c>
      <c r="G8820" s="118" t="s">
        <v>108</v>
      </c>
      <c r="H8820" s="119" t="s">
        <v>132</v>
      </c>
      <c r="I8820" s="116" t="s">
        <v>150</v>
      </c>
      <c r="J8820" s="116" t="s">
        <v>2494</v>
      </c>
      <c r="K8820" s="116" t="s">
        <v>2495</v>
      </c>
      <c r="L8820" s="116" t="s">
        <v>177</v>
      </c>
      <c r="M8820" s="116" t="s">
        <v>177</v>
      </c>
      <c r="N8820" s="116" t="s">
        <v>884</v>
      </c>
      <c r="O8820" s="118">
        <v>3131</v>
      </c>
      <c r="P8820" s="118" t="s">
        <v>114</v>
      </c>
    </row>
    <row r="8821" spans="2:16" x14ac:dyDescent="0.45">
      <c r="B8821" s="115">
        <v>54696883</v>
      </c>
      <c r="C8821" s="116" t="s">
        <v>11522</v>
      </c>
      <c r="D8821" s="116" t="s">
        <v>3840</v>
      </c>
      <c r="E8821" s="116" t="s">
        <v>216</v>
      </c>
      <c r="F8821" s="117">
        <v>46143</v>
      </c>
      <c r="G8821" s="118" t="s">
        <v>108</v>
      </c>
      <c r="H8821" s="119" t="s">
        <v>132</v>
      </c>
      <c r="I8821" s="116" t="s">
        <v>143</v>
      </c>
      <c r="J8821" s="116" t="s">
        <v>2647</v>
      </c>
      <c r="K8821" s="116" t="s">
        <v>2988</v>
      </c>
      <c r="L8821" s="116" t="s">
        <v>176</v>
      </c>
      <c r="M8821" s="116" t="s">
        <v>176</v>
      </c>
      <c r="N8821" s="116" t="s">
        <v>549</v>
      </c>
      <c r="O8821" s="118">
        <v>2250</v>
      </c>
      <c r="P8821" s="118" t="s">
        <v>114</v>
      </c>
    </row>
    <row r="8822" spans="2:16" x14ac:dyDescent="0.45">
      <c r="B8822" s="115">
        <v>137466187</v>
      </c>
      <c r="C8822" s="116" t="s">
        <v>11523</v>
      </c>
      <c r="D8822" s="116" t="s">
        <v>2067</v>
      </c>
      <c r="E8822" s="116" t="s">
        <v>216</v>
      </c>
      <c r="F8822" s="117">
        <v>46143</v>
      </c>
      <c r="G8822" s="118" t="s">
        <v>108</v>
      </c>
      <c r="H8822" s="119" t="s">
        <v>132</v>
      </c>
      <c r="I8822" s="116" t="s">
        <v>147</v>
      </c>
      <c r="J8822" s="116" t="s">
        <v>2539</v>
      </c>
      <c r="K8822" s="116" t="s">
        <v>2540</v>
      </c>
      <c r="L8822" s="116" t="s">
        <v>180</v>
      </c>
      <c r="M8822" s="116" t="s">
        <v>180</v>
      </c>
      <c r="N8822" s="116" t="s">
        <v>965</v>
      </c>
      <c r="O8822" s="118">
        <v>6021</v>
      </c>
      <c r="P8822" s="118" t="s">
        <v>114</v>
      </c>
    </row>
    <row r="8823" spans="2:16" x14ac:dyDescent="0.45">
      <c r="B8823" s="115">
        <v>153097824</v>
      </c>
      <c r="C8823" s="116" t="s">
        <v>11524</v>
      </c>
      <c r="D8823" s="116" t="s">
        <v>2067</v>
      </c>
      <c r="E8823" s="116" t="s">
        <v>216</v>
      </c>
      <c r="F8823" s="117">
        <v>46143</v>
      </c>
      <c r="G8823" s="118" t="s">
        <v>108</v>
      </c>
      <c r="H8823" s="119" t="s">
        <v>132</v>
      </c>
      <c r="I8823" s="116" t="s">
        <v>147</v>
      </c>
      <c r="J8823" s="116" t="s">
        <v>2539</v>
      </c>
      <c r="K8823" s="116" t="s">
        <v>2540</v>
      </c>
      <c r="L8823" s="116" t="s">
        <v>180</v>
      </c>
      <c r="M8823" s="116" t="s">
        <v>180</v>
      </c>
      <c r="N8823" s="116" t="s">
        <v>965</v>
      </c>
      <c r="O8823" s="118">
        <v>6021</v>
      </c>
      <c r="P8823" s="118" t="s">
        <v>114</v>
      </c>
    </row>
    <row r="8824" spans="2:16" x14ac:dyDescent="0.45">
      <c r="B8824" s="115">
        <v>611626352</v>
      </c>
      <c r="C8824" s="116" t="s">
        <v>11525</v>
      </c>
      <c r="D8824" s="116" t="s">
        <v>434</v>
      </c>
      <c r="E8824" s="116" t="s">
        <v>216</v>
      </c>
      <c r="F8824" s="117">
        <v>46143</v>
      </c>
      <c r="G8824" s="118" t="s">
        <v>108</v>
      </c>
      <c r="H8824" s="119" t="s">
        <v>132</v>
      </c>
      <c r="I8824" s="116" t="s">
        <v>147</v>
      </c>
      <c r="J8824" s="116" t="s">
        <v>2539</v>
      </c>
      <c r="K8824" s="116" t="s">
        <v>2540</v>
      </c>
      <c r="L8824" s="116" t="s">
        <v>176</v>
      </c>
      <c r="M8824" s="116" t="s">
        <v>176</v>
      </c>
      <c r="N8824" s="116" t="s">
        <v>506</v>
      </c>
      <c r="O8824" s="118">
        <v>2158</v>
      </c>
      <c r="P8824" s="118" t="s">
        <v>114</v>
      </c>
    </row>
    <row r="8825" spans="2:16" x14ac:dyDescent="0.45">
      <c r="B8825" s="115">
        <v>942549</v>
      </c>
      <c r="C8825" s="116" t="s">
        <v>11526</v>
      </c>
      <c r="D8825" s="116" t="s">
        <v>1401</v>
      </c>
      <c r="E8825" s="116" t="s">
        <v>216</v>
      </c>
      <c r="F8825" s="117">
        <v>46146</v>
      </c>
      <c r="G8825" s="118" t="s">
        <v>108</v>
      </c>
      <c r="H8825" s="119" t="s">
        <v>132</v>
      </c>
      <c r="I8825" s="116" t="s">
        <v>143</v>
      </c>
      <c r="J8825" s="116" t="s">
        <v>2941</v>
      </c>
      <c r="K8825" s="116" t="s">
        <v>2941</v>
      </c>
      <c r="L8825" s="116" t="s">
        <v>176</v>
      </c>
      <c r="M8825" s="116" t="s">
        <v>176</v>
      </c>
      <c r="N8825" s="116" t="s">
        <v>287</v>
      </c>
      <c r="O8825" s="118">
        <v>2042</v>
      </c>
      <c r="P8825" s="118" t="s">
        <v>114</v>
      </c>
    </row>
    <row r="8826" spans="2:16" x14ac:dyDescent="0.45">
      <c r="B8826" s="115">
        <v>1283754</v>
      </c>
      <c r="C8826" s="116" t="s">
        <v>11527</v>
      </c>
      <c r="D8826" s="116" t="s">
        <v>1340</v>
      </c>
      <c r="E8826" s="116" t="s">
        <v>216</v>
      </c>
      <c r="F8826" s="117">
        <v>46146</v>
      </c>
      <c r="G8826" s="118" t="s">
        <v>108</v>
      </c>
      <c r="H8826" s="119" t="s">
        <v>132</v>
      </c>
      <c r="I8826" s="116" t="s">
        <v>150</v>
      </c>
      <c r="J8826" s="116" t="s">
        <v>2494</v>
      </c>
      <c r="K8826" s="116" t="s">
        <v>2495</v>
      </c>
      <c r="L8826" s="116" t="s">
        <v>176</v>
      </c>
      <c r="M8826" s="116" t="s">
        <v>176</v>
      </c>
      <c r="N8826" s="116" t="s">
        <v>506</v>
      </c>
      <c r="O8826" s="118">
        <v>2156</v>
      </c>
      <c r="P8826" s="118" t="s">
        <v>114</v>
      </c>
    </row>
    <row r="8827" spans="2:16" x14ac:dyDescent="0.45">
      <c r="B8827" s="115">
        <v>1626080</v>
      </c>
      <c r="C8827" s="116" t="s">
        <v>11528</v>
      </c>
      <c r="D8827" s="116" t="s">
        <v>1040</v>
      </c>
      <c r="E8827" s="116" t="s">
        <v>216</v>
      </c>
      <c r="F8827" s="117">
        <v>46146</v>
      </c>
      <c r="G8827" s="118" t="s">
        <v>108</v>
      </c>
      <c r="H8827" s="119" t="s">
        <v>132</v>
      </c>
      <c r="I8827" s="116" t="s">
        <v>151</v>
      </c>
      <c r="J8827" s="116" t="s">
        <v>2530</v>
      </c>
      <c r="K8827" s="116" t="s">
        <v>2531</v>
      </c>
      <c r="L8827" s="116" t="s">
        <v>176</v>
      </c>
      <c r="M8827" s="116" t="s">
        <v>176</v>
      </c>
      <c r="N8827" s="116" t="s">
        <v>323</v>
      </c>
      <c r="O8827" s="118">
        <v>2298</v>
      </c>
      <c r="P8827" s="118" t="s">
        <v>114</v>
      </c>
    </row>
    <row r="8828" spans="2:16" x14ac:dyDescent="0.45">
      <c r="B8828" s="115">
        <v>4169260</v>
      </c>
      <c r="C8828" s="116" t="s">
        <v>11529</v>
      </c>
      <c r="D8828" s="116" t="s">
        <v>1453</v>
      </c>
      <c r="E8828" s="116" t="s">
        <v>216</v>
      </c>
      <c r="F8828" s="117">
        <v>46146</v>
      </c>
      <c r="G8828" s="118" t="s">
        <v>108</v>
      </c>
      <c r="H8828" s="119" t="s">
        <v>132</v>
      </c>
      <c r="I8828" s="116" t="s">
        <v>156</v>
      </c>
      <c r="J8828" s="116" t="s">
        <v>2426</v>
      </c>
      <c r="K8828" s="116" t="s">
        <v>2427</v>
      </c>
      <c r="L8828" s="116" t="s">
        <v>177</v>
      </c>
      <c r="M8828" s="116" t="s">
        <v>177</v>
      </c>
      <c r="N8828" s="116" t="s">
        <v>620</v>
      </c>
      <c r="O8828" s="118">
        <v>3019</v>
      </c>
      <c r="P8828" s="118" t="s">
        <v>114</v>
      </c>
    </row>
    <row r="8829" spans="2:16" x14ac:dyDescent="0.45">
      <c r="B8829" s="115">
        <v>169708490</v>
      </c>
      <c r="C8829" s="116" t="s">
        <v>11530</v>
      </c>
      <c r="D8829" s="116" t="s">
        <v>232</v>
      </c>
      <c r="E8829" s="116" t="s">
        <v>216</v>
      </c>
      <c r="F8829" s="117">
        <v>46146</v>
      </c>
      <c r="G8829" s="118" t="s">
        <v>108</v>
      </c>
      <c r="H8829" s="119" t="s">
        <v>132</v>
      </c>
      <c r="I8829" s="116" t="s">
        <v>147</v>
      </c>
      <c r="J8829" s="116" t="s">
        <v>2523</v>
      </c>
      <c r="K8829" s="116" t="s">
        <v>2698</v>
      </c>
      <c r="L8829" s="116" t="s">
        <v>183</v>
      </c>
      <c r="M8829" s="116" t="s">
        <v>183</v>
      </c>
      <c r="N8829" s="116" t="s">
        <v>183</v>
      </c>
      <c r="O8829" s="118">
        <v>2615</v>
      </c>
      <c r="P8829" s="118" t="s">
        <v>114</v>
      </c>
    </row>
    <row r="8830" spans="2:16" x14ac:dyDescent="0.45">
      <c r="B8830" s="115">
        <v>621290211</v>
      </c>
      <c r="C8830" s="116" t="s">
        <v>11531</v>
      </c>
      <c r="D8830" s="116" t="s">
        <v>569</v>
      </c>
      <c r="E8830" s="116" t="s">
        <v>216</v>
      </c>
      <c r="F8830" s="117">
        <v>46146</v>
      </c>
      <c r="G8830" s="118" t="s">
        <v>108</v>
      </c>
      <c r="H8830" s="119" t="s">
        <v>132</v>
      </c>
      <c r="I8830" s="116" t="s">
        <v>147</v>
      </c>
      <c r="J8830" s="116" t="s">
        <v>3968</v>
      </c>
      <c r="K8830" s="116" t="s">
        <v>3968</v>
      </c>
      <c r="L8830" s="116" t="s">
        <v>177</v>
      </c>
      <c r="M8830" s="116" t="s">
        <v>177</v>
      </c>
      <c r="N8830" s="116" t="s">
        <v>255</v>
      </c>
      <c r="O8830" s="118">
        <v>3008</v>
      </c>
      <c r="P8830" s="118" t="s">
        <v>114</v>
      </c>
    </row>
    <row r="8831" spans="2:16" x14ac:dyDescent="0.45">
      <c r="B8831" s="115">
        <v>363182</v>
      </c>
      <c r="C8831" s="116" t="s">
        <v>11532</v>
      </c>
      <c r="D8831" s="116" t="s">
        <v>993</v>
      </c>
      <c r="E8831" s="116" t="s">
        <v>216</v>
      </c>
      <c r="F8831" s="117">
        <v>46147</v>
      </c>
      <c r="G8831" s="118" t="s">
        <v>108</v>
      </c>
      <c r="H8831" s="119" t="s">
        <v>132</v>
      </c>
      <c r="I8831" s="116" t="s">
        <v>150</v>
      </c>
      <c r="J8831" s="116" t="s">
        <v>2494</v>
      </c>
      <c r="K8831" s="116" t="s">
        <v>2495</v>
      </c>
      <c r="L8831" s="116" t="s">
        <v>176</v>
      </c>
      <c r="M8831" s="116" t="s">
        <v>176</v>
      </c>
      <c r="N8831" s="116" t="s">
        <v>323</v>
      </c>
      <c r="O8831" s="118">
        <v>2302</v>
      </c>
      <c r="P8831" s="118" t="s">
        <v>114</v>
      </c>
    </row>
    <row r="8832" spans="2:16" x14ac:dyDescent="0.45">
      <c r="B8832" s="115">
        <v>98397285</v>
      </c>
      <c r="C8832" s="116" t="s">
        <v>11533</v>
      </c>
      <c r="D8832" s="116" t="s">
        <v>3259</v>
      </c>
      <c r="E8832" s="116" t="s">
        <v>216</v>
      </c>
      <c r="F8832" s="117">
        <v>46147</v>
      </c>
      <c r="G8832" s="118" t="s">
        <v>108</v>
      </c>
      <c r="H8832" s="119" t="s">
        <v>132</v>
      </c>
      <c r="I8832" s="116" t="s">
        <v>155</v>
      </c>
      <c r="J8832" s="116" t="s">
        <v>2591</v>
      </c>
      <c r="K8832" s="116" t="s">
        <v>2592</v>
      </c>
      <c r="L8832" s="116" t="s">
        <v>179</v>
      </c>
      <c r="M8832" s="116" t="s">
        <v>177</v>
      </c>
      <c r="N8832" s="116" t="s">
        <v>307</v>
      </c>
      <c r="O8832" s="118">
        <v>3195</v>
      </c>
      <c r="P8832" s="118" t="s">
        <v>114</v>
      </c>
    </row>
    <row r="8833" spans="2:16" x14ac:dyDescent="0.45">
      <c r="B8833" s="115">
        <v>102349557</v>
      </c>
      <c r="C8833" s="116" t="s">
        <v>11534</v>
      </c>
      <c r="D8833" s="116" t="s">
        <v>6365</v>
      </c>
      <c r="E8833" s="116" t="s">
        <v>216</v>
      </c>
      <c r="F8833" s="117">
        <v>46147</v>
      </c>
      <c r="G8833" s="118" t="s">
        <v>108</v>
      </c>
      <c r="H8833" s="119" t="s">
        <v>132</v>
      </c>
      <c r="I8833" s="116" t="s">
        <v>149</v>
      </c>
      <c r="J8833" s="116" t="s">
        <v>3042</v>
      </c>
      <c r="K8833" s="116" t="s">
        <v>3042</v>
      </c>
      <c r="L8833" s="116" t="s">
        <v>180</v>
      </c>
      <c r="M8833" s="116" t="s">
        <v>180</v>
      </c>
      <c r="N8833" s="116" t="s">
        <v>327</v>
      </c>
      <c r="O8833" s="118">
        <v>6000</v>
      </c>
      <c r="P8833" s="118" t="s">
        <v>114</v>
      </c>
    </row>
    <row r="8834" spans="2:16" x14ac:dyDescent="0.45">
      <c r="B8834" s="115">
        <v>165777604</v>
      </c>
      <c r="C8834" s="116" t="s">
        <v>11535</v>
      </c>
      <c r="D8834" s="116" t="s">
        <v>1172</v>
      </c>
      <c r="E8834" s="116" t="s">
        <v>216</v>
      </c>
      <c r="F8834" s="117">
        <v>46147</v>
      </c>
      <c r="G8834" s="118" t="s">
        <v>108</v>
      </c>
      <c r="H8834" s="119" t="s">
        <v>132</v>
      </c>
      <c r="I8834" s="116" t="s">
        <v>151</v>
      </c>
      <c r="J8834" s="116" t="s">
        <v>3126</v>
      </c>
      <c r="K8834" s="116" t="s">
        <v>6518</v>
      </c>
      <c r="L8834" s="116" t="s">
        <v>178</v>
      </c>
      <c r="M8834" s="116" t="s">
        <v>178</v>
      </c>
      <c r="N8834" s="116" t="s">
        <v>251</v>
      </c>
      <c r="O8834" s="118">
        <v>4000</v>
      </c>
      <c r="P8834" s="118" t="s">
        <v>113</v>
      </c>
    </row>
    <row r="8835" spans="2:16" x14ac:dyDescent="0.45">
      <c r="B8835" s="115">
        <v>785437</v>
      </c>
      <c r="C8835" s="116" t="s">
        <v>11536</v>
      </c>
      <c r="D8835" s="116" t="s">
        <v>734</v>
      </c>
      <c r="E8835" s="116" t="s">
        <v>216</v>
      </c>
      <c r="F8835" s="117">
        <v>46148</v>
      </c>
      <c r="G8835" s="118" t="s">
        <v>108</v>
      </c>
      <c r="H8835" s="119" t="s">
        <v>132</v>
      </c>
      <c r="I8835" s="116" t="s">
        <v>150</v>
      </c>
      <c r="J8835" s="116" t="s">
        <v>2494</v>
      </c>
      <c r="K8835" s="116" t="s">
        <v>2495</v>
      </c>
      <c r="L8835" s="116" t="s">
        <v>176</v>
      </c>
      <c r="M8835" s="116" t="s">
        <v>176</v>
      </c>
      <c r="N8835" s="116" t="s">
        <v>273</v>
      </c>
      <c r="O8835" s="118">
        <v>2029</v>
      </c>
      <c r="P8835" s="118" t="s">
        <v>114</v>
      </c>
    </row>
    <row r="8836" spans="2:16" x14ac:dyDescent="0.45">
      <c r="B8836" s="115">
        <v>135899615</v>
      </c>
      <c r="C8836" s="116" t="s">
        <v>11537</v>
      </c>
      <c r="D8836" s="116" t="s">
        <v>488</v>
      </c>
      <c r="E8836" s="116" t="s">
        <v>216</v>
      </c>
      <c r="F8836" s="117">
        <v>46148</v>
      </c>
      <c r="G8836" s="118" t="s">
        <v>108</v>
      </c>
      <c r="H8836" s="119" t="s">
        <v>132</v>
      </c>
      <c r="I8836" s="116" t="s">
        <v>145</v>
      </c>
      <c r="J8836" s="116" t="s">
        <v>2511</v>
      </c>
      <c r="K8836" s="116" t="s">
        <v>3453</v>
      </c>
      <c r="L8836" s="116" t="s">
        <v>177</v>
      </c>
      <c r="M8836" s="116" t="s">
        <v>177</v>
      </c>
      <c r="N8836" s="116" t="s">
        <v>717</v>
      </c>
      <c r="O8836" s="118">
        <v>3260</v>
      </c>
      <c r="P8836" s="118" t="s">
        <v>114</v>
      </c>
    </row>
    <row r="8837" spans="2:16" x14ac:dyDescent="0.45">
      <c r="B8837" s="115">
        <v>630929896</v>
      </c>
      <c r="C8837" s="116" t="s">
        <v>11538</v>
      </c>
      <c r="D8837" s="116" t="s">
        <v>2423</v>
      </c>
      <c r="E8837" s="116" t="s">
        <v>216</v>
      </c>
      <c r="F8837" s="117">
        <v>46148</v>
      </c>
      <c r="G8837" s="118" t="s">
        <v>108</v>
      </c>
      <c r="H8837" s="119" t="s">
        <v>132</v>
      </c>
      <c r="I8837" s="116" t="s">
        <v>147</v>
      </c>
      <c r="J8837" s="116" t="s">
        <v>2539</v>
      </c>
      <c r="K8837" s="116" t="s">
        <v>2720</v>
      </c>
      <c r="L8837" s="116" t="s">
        <v>179</v>
      </c>
      <c r="M8837" s="116" t="s">
        <v>179</v>
      </c>
      <c r="N8837" s="116" t="s">
        <v>221</v>
      </c>
      <c r="O8837" s="118">
        <v>5067</v>
      </c>
      <c r="P8837" s="118" t="s">
        <v>114</v>
      </c>
    </row>
    <row r="8838" spans="2:16" x14ac:dyDescent="0.45">
      <c r="B8838" s="115">
        <v>664587713</v>
      </c>
      <c r="C8838" s="116" t="s">
        <v>11539</v>
      </c>
      <c r="D8838" s="116" t="s">
        <v>1894</v>
      </c>
      <c r="E8838" s="116" t="s">
        <v>216</v>
      </c>
      <c r="F8838" s="117">
        <v>46148</v>
      </c>
      <c r="G8838" s="118" t="s">
        <v>108</v>
      </c>
      <c r="H8838" s="119" t="s">
        <v>132</v>
      </c>
      <c r="I8838" s="116" t="s">
        <v>151</v>
      </c>
      <c r="J8838" s="116" t="s">
        <v>3126</v>
      </c>
      <c r="K8838" s="116" t="s">
        <v>3127</v>
      </c>
      <c r="L8838" s="116" t="s">
        <v>178</v>
      </c>
      <c r="M8838" s="116" t="s">
        <v>178</v>
      </c>
      <c r="N8838" s="116" t="s">
        <v>1296</v>
      </c>
      <c r="O8838" s="118">
        <v>4870</v>
      </c>
      <c r="P8838" s="118" t="s">
        <v>114</v>
      </c>
    </row>
    <row r="8839" spans="2:16" x14ac:dyDescent="0.45">
      <c r="B8839" s="115">
        <v>10291602</v>
      </c>
      <c r="C8839" s="116" t="s">
        <v>11540</v>
      </c>
      <c r="D8839" s="116" t="s">
        <v>1572</v>
      </c>
      <c r="E8839" s="116" t="s">
        <v>216</v>
      </c>
      <c r="F8839" s="117">
        <v>46149</v>
      </c>
      <c r="G8839" s="118" t="s">
        <v>108</v>
      </c>
      <c r="H8839" s="119" t="s">
        <v>132</v>
      </c>
      <c r="I8839" s="116" t="s">
        <v>143</v>
      </c>
      <c r="J8839" s="116" t="s">
        <v>2941</v>
      </c>
      <c r="K8839" s="116" t="s">
        <v>2941</v>
      </c>
      <c r="L8839" s="116" t="s">
        <v>178</v>
      </c>
      <c r="M8839" s="116" t="s">
        <v>178</v>
      </c>
      <c r="N8839" s="116" t="s">
        <v>1398</v>
      </c>
      <c r="O8839" s="118">
        <v>4074</v>
      </c>
      <c r="P8839" s="118" t="s">
        <v>114</v>
      </c>
    </row>
    <row r="8840" spans="2:16" x14ac:dyDescent="0.45">
      <c r="B8840" s="115">
        <v>97875404</v>
      </c>
      <c r="C8840" s="116" t="s">
        <v>11541</v>
      </c>
      <c r="D8840" s="116" t="s">
        <v>333</v>
      </c>
      <c r="E8840" s="116" t="s">
        <v>216</v>
      </c>
      <c r="F8840" s="117">
        <v>46149</v>
      </c>
      <c r="G8840" s="118" t="s">
        <v>108</v>
      </c>
      <c r="H8840" s="119" t="s">
        <v>132</v>
      </c>
      <c r="I8840" s="116" t="s">
        <v>145</v>
      </c>
      <c r="J8840" s="116" t="s">
        <v>2792</v>
      </c>
      <c r="K8840" s="116" t="s">
        <v>2793</v>
      </c>
      <c r="L8840" s="116" t="s">
        <v>176</v>
      </c>
      <c r="M8840" s="116" t="s">
        <v>176</v>
      </c>
      <c r="N8840" s="116" t="s">
        <v>466</v>
      </c>
      <c r="O8840" s="118">
        <v>2137</v>
      </c>
      <c r="P8840" s="118" t="s">
        <v>114</v>
      </c>
    </row>
    <row r="8841" spans="2:16" x14ac:dyDescent="0.45">
      <c r="B8841" s="115">
        <v>103817054</v>
      </c>
      <c r="C8841" s="116" t="s">
        <v>11542</v>
      </c>
      <c r="D8841" s="116" t="s">
        <v>682</v>
      </c>
      <c r="E8841" s="116" t="s">
        <v>216</v>
      </c>
      <c r="F8841" s="117">
        <v>46149</v>
      </c>
      <c r="G8841" s="118" t="s">
        <v>108</v>
      </c>
      <c r="H8841" s="119" t="s">
        <v>132</v>
      </c>
      <c r="I8841" s="116" t="s">
        <v>147</v>
      </c>
      <c r="J8841" s="116" t="s">
        <v>2539</v>
      </c>
      <c r="K8841" s="116" t="s">
        <v>2720</v>
      </c>
      <c r="L8841" s="116" t="s">
        <v>178</v>
      </c>
      <c r="M8841" s="116" t="s">
        <v>178</v>
      </c>
      <c r="N8841" s="116" t="s">
        <v>251</v>
      </c>
      <c r="O8841" s="118">
        <v>4000</v>
      </c>
      <c r="P8841" s="118" t="s">
        <v>114</v>
      </c>
    </row>
    <row r="8842" spans="2:16" x14ac:dyDescent="0.45">
      <c r="B8842" s="115">
        <v>114405202</v>
      </c>
      <c r="C8842" s="116" t="s">
        <v>11543</v>
      </c>
      <c r="D8842" s="116" t="s">
        <v>682</v>
      </c>
      <c r="E8842" s="116" t="s">
        <v>216</v>
      </c>
      <c r="F8842" s="117">
        <v>46149</v>
      </c>
      <c r="G8842" s="118" t="s">
        <v>108</v>
      </c>
      <c r="H8842" s="119" t="s">
        <v>132</v>
      </c>
      <c r="I8842" s="116" t="s">
        <v>147</v>
      </c>
      <c r="J8842" s="116" t="s">
        <v>2539</v>
      </c>
      <c r="K8842" s="116" t="s">
        <v>2720</v>
      </c>
      <c r="L8842" s="116" t="s">
        <v>177</v>
      </c>
      <c r="M8842" s="116" t="s">
        <v>178</v>
      </c>
      <c r="N8842" s="116" t="s">
        <v>251</v>
      </c>
      <c r="O8842" s="118">
        <v>4000</v>
      </c>
      <c r="P8842" s="118" t="s">
        <v>114</v>
      </c>
    </row>
    <row r="8843" spans="2:16" x14ac:dyDescent="0.45">
      <c r="B8843" s="115">
        <v>160107139</v>
      </c>
      <c r="C8843" s="116" t="s">
        <v>11544</v>
      </c>
      <c r="D8843" s="116" t="s">
        <v>2228</v>
      </c>
      <c r="E8843" s="116" t="s">
        <v>216</v>
      </c>
      <c r="F8843" s="117">
        <v>46149</v>
      </c>
      <c r="G8843" s="118" t="s">
        <v>108</v>
      </c>
      <c r="H8843" s="119" t="s">
        <v>132</v>
      </c>
      <c r="I8843" s="116" t="s">
        <v>147</v>
      </c>
      <c r="J8843" s="116" t="s">
        <v>2523</v>
      </c>
      <c r="K8843" s="116" t="s">
        <v>4385</v>
      </c>
      <c r="L8843" s="116" t="s">
        <v>178</v>
      </c>
      <c r="M8843" s="116" t="s">
        <v>178</v>
      </c>
      <c r="N8843" s="116" t="s">
        <v>244</v>
      </c>
      <c r="O8843" s="118">
        <v>4214</v>
      </c>
      <c r="P8843" s="118" t="s">
        <v>113</v>
      </c>
    </row>
    <row r="8844" spans="2:16" x14ac:dyDescent="0.45">
      <c r="B8844" s="115">
        <v>632315078</v>
      </c>
      <c r="C8844" s="116" t="s">
        <v>11545</v>
      </c>
      <c r="D8844" s="116" t="s">
        <v>431</v>
      </c>
      <c r="E8844" s="116" t="s">
        <v>216</v>
      </c>
      <c r="F8844" s="117">
        <v>46149</v>
      </c>
      <c r="G8844" s="118" t="s">
        <v>108</v>
      </c>
      <c r="H8844" s="119" t="s">
        <v>132</v>
      </c>
      <c r="I8844" s="116" t="s">
        <v>143</v>
      </c>
      <c r="J8844" s="116" t="s">
        <v>2941</v>
      </c>
      <c r="K8844" s="116" t="s">
        <v>2941</v>
      </c>
      <c r="L8844" s="116" t="s">
        <v>176</v>
      </c>
      <c r="M8844" s="116" t="s">
        <v>176</v>
      </c>
      <c r="N8844" s="116" t="s">
        <v>1386</v>
      </c>
      <c r="O8844" s="118">
        <v>2536</v>
      </c>
      <c r="P8844" s="118" t="s">
        <v>114</v>
      </c>
    </row>
    <row r="8845" spans="2:16" x14ac:dyDescent="0.45">
      <c r="B8845" s="115">
        <v>100480742</v>
      </c>
      <c r="C8845" s="116" t="s">
        <v>11546</v>
      </c>
      <c r="D8845" s="116" t="s">
        <v>2057</v>
      </c>
      <c r="E8845" s="116" t="s">
        <v>216</v>
      </c>
      <c r="F8845" s="117">
        <v>46150</v>
      </c>
      <c r="G8845" s="118" t="s">
        <v>108</v>
      </c>
      <c r="H8845" s="119" t="s">
        <v>132</v>
      </c>
      <c r="I8845" s="116" t="s">
        <v>158</v>
      </c>
      <c r="J8845" s="116" t="s">
        <v>2518</v>
      </c>
      <c r="K8845" s="116" t="s">
        <v>2764</v>
      </c>
      <c r="L8845" s="116" t="s">
        <v>178</v>
      </c>
      <c r="M8845" s="116" t="s">
        <v>176</v>
      </c>
      <c r="N8845" s="116" t="s">
        <v>390</v>
      </c>
      <c r="O8845" s="118">
        <v>2212</v>
      </c>
      <c r="P8845" s="118" t="s">
        <v>114</v>
      </c>
    </row>
    <row r="8846" spans="2:16" x14ac:dyDescent="0.45">
      <c r="B8846" s="115">
        <v>621239656</v>
      </c>
      <c r="C8846" s="116" t="s">
        <v>11547</v>
      </c>
      <c r="D8846" s="116" t="s">
        <v>2228</v>
      </c>
      <c r="E8846" s="116" t="s">
        <v>216</v>
      </c>
      <c r="F8846" s="117">
        <v>46150</v>
      </c>
      <c r="G8846" s="118" t="s">
        <v>108</v>
      </c>
      <c r="H8846" s="119" t="s">
        <v>132</v>
      </c>
      <c r="I8846" s="116" t="s">
        <v>147</v>
      </c>
      <c r="J8846" s="116" t="s">
        <v>2539</v>
      </c>
      <c r="K8846" s="116" t="s">
        <v>2540</v>
      </c>
      <c r="L8846" s="116" t="s">
        <v>178</v>
      </c>
      <c r="M8846" s="116" t="s">
        <v>178</v>
      </c>
      <c r="N8846" s="116" t="s">
        <v>244</v>
      </c>
      <c r="O8846" s="118">
        <v>4220</v>
      </c>
      <c r="P8846" s="118" t="s">
        <v>113</v>
      </c>
    </row>
    <row r="8847" spans="2:16" x14ac:dyDescent="0.45">
      <c r="B8847" s="115">
        <v>633757954</v>
      </c>
      <c r="C8847" s="116" t="s">
        <v>11548</v>
      </c>
      <c r="D8847" s="116" t="s">
        <v>928</v>
      </c>
      <c r="E8847" s="116" t="s">
        <v>216</v>
      </c>
      <c r="F8847" s="117">
        <v>46150</v>
      </c>
      <c r="G8847" s="118" t="s">
        <v>108</v>
      </c>
      <c r="H8847" s="119" t="s">
        <v>132</v>
      </c>
      <c r="I8847" s="116" t="s">
        <v>159</v>
      </c>
      <c r="J8847" s="116" t="s">
        <v>2672</v>
      </c>
      <c r="K8847" s="116" t="s">
        <v>2673</v>
      </c>
      <c r="L8847" s="116" t="s">
        <v>176</v>
      </c>
      <c r="M8847" s="116" t="s">
        <v>176</v>
      </c>
      <c r="N8847" s="116" t="s">
        <v>259</v>
      </c>
      <c r="O8847" s="118">
        <v>2481</v>
      </c>
      <c r="P8847" s="118" t="s">
        <v>114</v>
      </c>
    </row>
    <row r="8848" spans="2:16" x14ac:dyDescent="0.45">
      <c r="B8848" s="115">
        <v>161564003</v>
      </c>
      <c r="C8848" s="116" t="s">
        <v>11549</v>
      </c>
      <c r="D8848" s="116" t="s">
        <v>1470</v>
      </c>
      <c r="E8848" s="116" t="s">
        <v>216</v>
      </c>
      <c r="F8848" s="117">
        <v>46153</v>
      </c>
      <c r="G8848" s="118" t="s">
        <v>108</v>
      </c>
      <c r="H8848" s="119" t="s">
        <v>132</v>
      </c>
      <c r="I8848" s="116" t="s">
        <v>146</v>
      </c>
      <c r="J8848" s="116" t="s">
        <v>3235</v>
      </c>
      <c r="K8848" s="116" t="s">
        <v>3752</v>
      </c>
      <c r="L8848" s="116" t="s">
        <v>177</v>
      </c>
      <c r="M8848" s="116" t="s">
        <v>176</v>
      </c>
      <c r="N8848" s="116" t="s">
        <v>359</v>
      </c>
      <c r="O8848" s="118">
        <v>2178</v>
      </c>
      <c r="P8848" s="118" t="s">
        <v>114</v>
      </c>
    </row>
    <row r="8849" spans="2:16" x14ac:dyDescent="0.45">
      <c r="B8849" s="115">
        <v>601161102</v>
      </c>
      <c r="C8849" s="116" t="s">
        <v>11550</v>
      </c>
      <c r="D8849" s="116" t="s">
        <v>1470</v>
      </c>
      <c r="E8849" s="116" t="s">
        <v>216</v>
      </c>
      <c r="F8849" s="117">
        <v>46153</v>
      </c>
      <c r="G8849" s="118" t="s">
        <v>108</v>
      </c>
      <c r="H8849" s="119" t="s">
        <v>132</v>
      </c>
      <c r="I8849" s="116" t="s">
        <v>146</v>
      </c>
      <c r="J8849" s="116" t="s">
        <v>3235</v>
      </c>
      <c r="K8849" s="116" t="s">
        <v>3752</v>
      </c>
      <c r="L8849" s="116" t="s">
        <v>177</v>
      </c>
      <c r="M8849" s="116" t="s">
        <v>176</v>
      </c>
      <c r="N8849" s="116" t="s">
        <v>359</v>
      </c>
      <c r="O8849" s="118">
        <v>2178</v>
      </c>
      <c r="P8849" s="118" t="s">
        <v>114</v>
      </c>
    </row>
    <row r="8850" spans="2:16" x14ac:dyDescent="0.45">
      <c r="B8850" s="115">
        <v>6980696</v>
      </c>
      <c r="C8850" s="116" t="s">
        <v>11551</v>
      </c>
      <c r="D8850" s="116" t="s">
        <v>10649</v>
      </c>
      <c r="E8850" s="116" t="s">
        <v>216</v>
      </c>
      <c r="F8850" s="117">
        <v>46154</v>
      </c>
      <c r="G8850" s="118" t="s">
        <v>108</v>
      </c>
      <c r="H8850" s="119" t="s">
        <v>132</v>
      </c>
      <c r="I8850" s="116" t="s">
        <v>155</v>
      </c>
      <c r="J8850" s="116" t="s">
        <v>2504</v>
      </c>
      <c r="K8850" s="116" t="s">
        <v>2505</v>
      </c>
      <c r="L8850" s="116" t="s">
        <v>177</v>
      </c>
      <c r="M8850" s="116" t="s">
        <v>177</v>
      </c>
      <c r="N8850" s="116" t="s">
        <v>255</v>
      </c>
      <c r="O8850" s="118">
        <v>3006</v>
      </c>
      <c r="P8850" s="118" t="s">
        <v>114</v>
      </c>
    </row>
    <row r="8851" spans="2:16" x14ac:dyDescent="0.45">
      <c r="B8851" s="115">
        <v>131585487</v>
      </c>
      <c r="C8851" s="116" t="s">
        <v>11552</v>
      </c>
      <c r="D8851" s="116" t="s">
        <v>1754</v>
      </c>
      <c r="E8851" s="116" t="s">
        <v>216</v>
      </c>
      <c r="F8851" s="117">
        <v>46154</v>
      </c>
      <c r="G8851" s="118" t="s">
        <v>108</v>
      </c>
      <c r="H8851" s="119" t="s">
        <v>132</v>
      </c>
      <c r="I8851" s="116" t="s">
        <v>156</v>
      </c>
      <c r="J8851" s="116" t="s">
        <v>2426</v>
      </c>
      <c r="K8851" s="116" t="s">
        <v>2542</v>
      </c>
      <c r="L8851" s="116" t="s">
        <v>177</v>
      </c>
      <c r="M8851" s="116" t="s">
        <v>177</v>
      </c>
      <c r="N8851" s="116" t="s">
        <v>667</v>
      </c>
      <c r="O8851" s="118">
        <v>3072</v>
      </c>
      <c r="P8851" s="118" t="s">
        <v>114</v>
      </c>
    </row>
    <row r="8852" spans="2:16" x14ac:dyDescent="0.45">
      <c r="B8852" s="115">
        <v>159113890</v>
      </c>
      <c r="C8852" s="116" t="s">
        <v>11553</v>
      </c>
      <c r="D8852" s="116" t="s">
        <v>1754</v>
      </c>
      <c r="E8852" s="116" t="s">
        <v>216</v>
      </c>
      <c r="F8852" s="117">
        <v>46154</v>
      </c>
      <c r="G8852" s="118" t="s">
        <v>108</v>
      </c>
      <c r="H8852" s="119" t="s">
        <v>132</v>
      </c>
      <c r="I8852" s="116" t="s">
        <v>156</v>
      </c>
      <c r="J8852" s="116" t="s">
        <v>2426</v>
      </c>
      <c r="K8852" s="116" t="s">
        <v>2542</v>
      </c>
      <c r="L8852" s="116" t="s">
        <v>177</v>
      </c>
      <c r="M8852" s="116" t="s">
        <v>177</v>
      </c>
      <c r="N8852" s="116" t="s">
        <v>667</v>
      </c>
      <c r="O8852" s="118">
        <v>3072</v>
      </c>
      <c r="P8852" s="118" t="s">
        <v>114</v>
      </c>
    </row>
    <row r="8853" spans="2:16" x14ac:dyDescent="0.45">
      <c r="B8853" s="115">
        <v>640897114</v>
      </c>
      <c r="C8853" s="116" t="s">
        <v>11554</v>
      </c>
      <c r="D8853" s="116" t="s">
        <v>3211</v>
      </c>
      <c r="E8853" s="116" t="s">
        <v>216</v>
      </c>
      <c r="F8853" s="117">
        <v>46154</v>
      </c>
      <c r="G8853" s="118" t="s">
        <v>108</v>
      </c>
      <c r="H8853" s="119" t="s">
        <v>132</v>
      </c>
      <c r="I8853" s="116" t="s">
        <v>147</v>
      </c>
      <c r="J8853" s="116" t="s">
        <v>2523</v>
      </c>
      <c r="K8853" s="116" t="s">
        <v>2698</v>
      </c>
      <c r="L8853" s="116" t="s">
        <v>178</v>
      </c>
      <c r="M8853" s="116" t="s">
        <v>178</v>
      </c>
      <c r="N8853" s="116" t="s">
        <v>244</v>
      </c>
      <c r="O8853" s="118">
        <v>4211</v>
      </c>
      <c r="P8853" s="118" t="s">
        <v>114</v>
      </c>
    </row>
    <row r="8854" spans="2:16" x14ac:dyDescent="0.45">
      <c r="B8854" s="115">
        <v>645065381</v>
      </c>
      <c r="C8854" s="116" t="s">
        <v>11555</v>
      </c>
      <c r="D8854" s="116" t="s">
        <v>689</v>
      </c>
      <c r="E8854" s="116" t="s">
        <v>216</v>
      </c>
      <c r="F8854" s="117">
        <v>46154</v>
      </c>
      <c r="G8854" s="118" t="s">
        <v>108</v>
      </c>
      <c r="H8854" s="119" t="s">
        <v>132</v>
      </c>
      <c r="I8854" s="116" t="s">
        <v>147</v>
      </c>
      <c r="J8854" s="116" t="s">
        <v>2523</v>
      </c>
      <c r="K8854" s="116" t="s">
        <v>2698</v>
      </c>
      <c r="L8854" s="116" t="s">
        <v>176</v>
      </c>
      <c r="M8854" s="116" t="s">
        <v>176</v>
      </c>
      <c r="N8854" s="116" t="s">
        <v>359</v>
      </c>
      <c r="O8854" s="118">
        <v>2170</v>
      </c>
      <c r="P8854" s="118" t="s">
        <v>114</v>
      </c>
    </row>
    <row r="8855" spans="2:16" x14ac:dyDescent="0.45">
      <c r="B8855" s="115">
        <v>647213590</v>
      </c>
      <c r="C8855" s="116" t="s">
        <v>11556</v>
      </c>
      <c r="D8855" s="116" t="s">
        <v>408</v>
      </c>
      <c r="E8855" s="116" t="s">
        <v>216</v>
      </c>
      <c r="F8855" s="117">
        <v>46154</v>
      </c>
      <c r="G8855" s="118" t="s">
        <v>108</v>
      </c>
      <c r="H8855" s="119" t="s">
        <v>132</v>
      </c>
      <c r="I8855" s="116" t="s">
        <v>155</v>
      </c>
      <c r="J8855" s="116" t="s">
        <v>2504</v>
      </c>
      <c r="K8855" s="116" t="s">
        <v>2505</v>
      </c>
      <c r="L8855" s="116" t="s">
        <v>178</v>
      </c>
      <c r="M8855" s="116" t="s">
        <v>176</v>
      </c>
      <c r="N8855" s="116" t="s">
        <v>259</v>
      </c>
      <c r="O8855" s="118">
        <v>2486</v>
      </c>
      <c r="P8855" s="118" t="s">
        <v>113</v>
      </c>
    </row>
    <row r="8856" spans="2:16" x14ac:dyDescent="0.45">
      <c r="B8856" s="115">
        <v>668100678</v>
      </c>
      <c r="C8856" s="116" t="s">
        <v>11557</v>
      </c>
      <c r="D8856" s="116" t="s">
        <v>689</v>
      </c>
      <c r="E8856" s="116" t="s">
        <v>216</v>
      </c>
      <c r="F8856" s="117">
        <v>46154</v>
      </c>
      <c r="G8856" s="118" t="s">
        <v>108</v>
      </c>
      <c r="H8856" s="119" t="s">
        <v>132</v>
      </c>
      <c r="I8856" s="116" t="s">
        <v>147</v>
      </c>
      <c r="J8856" s="116" t="s">
        <v>2523</v>
      </c>
      <c r="K8856" s="116" t="s">
        <v>2698</v>
      </c>
      <c r="L8856" s="116" t="s">
        <v>176</v>
      </c>
      <c r="M8856" s="116" t="s">
        <v>176</v>
      </c>
      <c r="N8856" s="116" t="s">
        <v>359</v>
      </c>
      <c r="O8856" s="118">
        <v>2170</v>
      </c>
      <c r="P8856" s="118" t="s">
        <v>114</v>
      </c>
    </row>
    <row r="8857" spans="2:16" x14ac:dyDescent="0.45">
      <c r="B8857" s="115">
        <v>1264848</v>
      </c>
      <c r="C8857" s="116" t="s">
        <v>11558</v>
      </c>
      <c r="D8857" s="116" t="s">
        <v>985</v>
      </c>
      <c r="E8857" s="116" t="s">
        <v>216</v>
      </c>
      <c r="F8857" s="117">
        <v>46155</v>
      </c>
      <c r="G8857" s="118" t="s">
        <v>108</v>
      </c>
      <c r="H8857" s="119" t="s">
        <v>132</v>
      </c>
      <c r="I8857" s="116" t="s">
        <v>158</v>
      </c>
      <c r="J8857" s="116" t="s">
        <v>2518</v>
      </c>
      <c r="K8857" s="116" t="s">
        <v>2519</v>
      </c>
      <c r="L8857" s="116" t="s">
        <v>176</v>
      </c>
      <c r="M8857" s="116" t="s">
        <v>178</v>
      </c>
      <c r="N8857" s="116" t="s">
        <v>244</v>
      </c>
      <c r="O8857" s="118">
        <v>4216</v>
      </c>
      <c r="P8857" s="118" t="s">
        <v>114</v>
      </c>
    </row>
    <row r="8858" spans="2:16" x14ac:dyDescent="0.45">
      <c r="B8858" s="115">
        <v>64927939</v>
      </c>
      <c r="C8858" s="116" t="s">
        <v>11559</v>
      </c>
      <c r="D8858" s="116" t="s">
        <v>1584</v>
      </c>
      <c r="E8858" s="116" t="s">
        <v>216</v>
      </c>
      <c r="F8858" s="117">
        <v>46155</v>
      </c>
      <c r="G8858" s="118" t="s">
        <v>108</v>
      </c>
      <c r="H8858" s="119" t="s">
        <v>132</v>
      </c>
      <c r="I8858" s="116" t="s">
        <v>147</v>
      </c>
      <c r="J8858" s="116" t="s">
        <v>2523</v>
      </c>
      <c r="K8858" s="116" t="s">
        <v>2698</v>
      </c>
      <c r="L8858" s="116" t="s">
        <v>177</v>
      </c>
      <c r="M8858" s="116" t="s">
        <v>176</v>
      </c>
      <c r="N8858" s="116" t="s">
        <v>287</v>
      </c>
      <c r="O8858" s="118">
        <v>2000</v>
      </c>
      <c r="P8858" s="118" t="s">
        <v>114</v>
      </c>
    </row>
    <row r="8859" spans="2:16" x14ac:dyDescent="0.45">
      <c r="B8859" s="115">
        <v>79536780</v>
      </c>
      <c r="C8859" s="116" t="s">
        <v>11560</v>
      </c>
      <c r="D8859" s="116" t="s">
        <v>1584</v>
      </c>
      <c r="E8859" s="116" t="s">
        <v>216</v>
      </c>
      <c r="F8859" s="117">
        <v>46155</v>
      </c>
      <c r="G8859" s="118" t="s">
        <v>108</v>
      </c>
      <c r="H8859" s="119" t="s">
        <v>132</v>
      </c>
      <c r="I8859" s="116" t="s">
        <v>147</v>
      </c>
      <c r="J8859" s="116" t="s">
        <v>2523</v>
      </c>
      <c r="K8859" s="116" t="s">
        <v>2698</v>
      </c>
      <c r="L8859" s="116" t="s">
        <v>176</v>
      </c>
      <c r="M8859" s="116" t="s">
        <v>176</v>
      </c>
      <c r="N8859" s="116" t="s">
        <v>287</v>
      </c>
      <c r="O8859" s="118">
        <v>2000</v>
      </c>
      <c r="P8859" s="118" t="s">
        <v>114</v>
      </c>
    </row>
    <row r="8860" spans="2:16" x14ac:dyDescent="0.45">
      <c r="B8860" s="115">
        <v>80453694</v>
      </c>
      <c r="C8860" s="116" t="s">
        <v>11561</v>
      </c>
      <c r="D8860" s="116" t="s">
        <v>461</v>
      </c>
      <c r="E8860" s="116" t="s">
        <v>216</v>
      </c>
      <c r="F8860" s="117">
        <v>46155</v>
      </c>
      <c r="G8860" s="118" t="s">
        <v>108</v>
      </c>
      <c r="H8860" s="119" t="s">
        <v>132</v>
      </c>
      <c r="I8860" s="116" t="s">
        <v>155</v>
      </c>
      <c r="J8860" s="116" t="s">
        <v>2504</v>
      </c>
      <c r="K8860" s="116" t="s">
        <v>2505</v>
      </c>
      <c r="L8860" s="116" t="s">
        <v>176</v>
      </c>
      <c r="M8860" s="116" t="s">
        <v>176</v>
      </c>
      <c r="N8860" s="116" t="s">
        <v>762</v>
      </c>
      <c r="O8860" s="118">
        <v>2443</v>
      </c>
      <c r="P8860" s="118" t="s">
        <v>114</v>
      </c>
    </row>
    <row r="8861" spans="2:16" x14ac:dyDescent="0.45">
      <c r="B8861" s="115">
        <v>89277672</v>
      </c>
      <c r="C8861" s="116" t="s">
        <v>11562</v>
      </c>
      <c r="D8861" s="116" t="s">
        <v>1572</v>
      </c>
      <c r="E8861" s="116" t="s">
        <v>216</v>
      </c>
      <c r="F8861" s="117">
        <v>46155</v>
      </c>
      <c r="G8861" s="118" t="s">
        <v>108</v>
      </c>
      <c r="H8861" s="119" t="s">
        <v>132</v>
      </c>
      <c r="I8861" s="116" t="s">
        <v>153</v>
      </c>
      <c r="J8861" s="116" t="s">
        <v>3668</v>
      </c>
      <c r="K8861" s="116" t="s">
        <v>3669</v>
      </c>
      <c r="L8861" s="116" t="s">
        <v>178</v>
      </c>
      <c r="M8861" s="116" t="s">
        <v>178</v>
      </c>
      <c r="N8861" s="116" t="s">
        <v>251</v>
      </c>
      <c r="O8861" s="118">
        <v>4000</v>
      </c>
      <c r="P8861" s="118" t="s">
        <v>114</v>
      </c>
    </row>
    <row r="8862" spans="2:16" x14ac:dyDescent="0.45">
      <c r="B8862" s="115">
        <v>96895288</v>
      </c>
      <c r="C8862" s="116" t="s">
        <v>11563</v>
      </c>
      <c r="D8862" s="116" t="s">
        <v>1584</v>
      </c>
      <c r="E8862" s="116" t="s">
        <v>216</v>
      </c>
      <c r="F8862" s="117">
        <v>46155</v>
      </c>
      <c r="G8862" s="118" t="s">
        <v>108</v>
      </c>
      <c r="H8862" s="119" t="s">
        <v>132</v>
      </c>
      <c r="I8862" s="116" t="s">
        <v>147</v>
      </c>
      <c r="J8862" s="116" t="s">
        <v>2523</v>
      </c>
      <c r="K8862" s="116" t="s">
        <v>2698</v>
      </c>
      <c r="L8862" s="116" t="s">
        <v>176</v>
      </c>
      <c r="M8862" s="116" t="s">
        <v>176</v>
      </c>
      <c r="N8862" s="116" t="s">
        <v>287</v>
      </c>
      <c r="O8862" s="118">
        <v>2000</v>
      </c>
      <c r="P8862" s="118" t="s">
        <v>114</v>
      </c>
    </row>
    <row r="8863" spans="2:16" x14ac:dyDescent="0.45">
      <c r="B8863" s="115">
        <v>101213843</v>
      </c>
      <c r="C8863" s="116" t="s">
        <v>11564</v>
      </c>
      <c r="D8863" s="116" t="s">
        <v>1584</v>
      </c>
      <c r="E8863" s="116" t="s">
        <v>216</v>
      </c>
      <c r="F8863" s="117">
        <v>46155</v>
      </c>
      <c r="G8863" s="118" t="s">
        <v>108</v>
      </c>
      <c r="H8863" s="119" t="s">
        <v>132</v>
      </c>
      <c r="I8863" s="116" t="s">
        <v>147</v>
      </c>
      <c r="J8863" s="116" t="s">
        <v>2523</v>
      </c>
      <c r="K8863" s="116" t="s">
        <v>2698</v>
      </c>
      <c r="L8863" s="116" t="s">
        <v>177</v>
      </c>
      <c r="M8863" s="116" t="s">
        <v>176</v>
      </c>
      <c r="N8863" s="116" t="s">
        <v>287</v>
      </c>
      <c r="O8863" s="118">
        <v>2000</v>
      </c>
      <c r="P8863" s="118" t="s">
        <v>114</v>
      </c>
    </row>
    <row r="8864" spans="2:16" x14ac:dyDescent="0.45">
      <c r="B8864" s="115">
        <v>145862175</v>
      </c>
      <c r="C8864" s="116" t="s">
        <v>11565</v>
      </c>
      <c r="D8864" s="116" t="s">
        <v>11566</v>
      </c>
      <c r="E8864" s="116" t="s">
        <v>216</v>
      </c>
      <c r="F8864" s="117">
        <v>46155</v>
      </c>
      <c r="G8864" s="118" t="s">
        <v>108</v>
      </c>
      <c r="H8864" s="119" t="s">
        <v>132</v>
      </c>
      <c r="I8864" s="116" t="s">
        <v>153</v>
      </c>
      <c r="J8864" s="116" t="s">
        <v>3012</v>
      </c>
      <c r="K8864" s="116" t="s">
        <v>3377</v>
      </c>
      <c r="L8864" s="116" t="s">
        <v>176</v>
      </c>
      <c r="M8864" s="116" t="s">
        <v>176</v>
      </c>
      <c r="N8864" s="116" t="s">
        <v>225</v>
      </c>
      <c r="O8864" s="118">
        <v>2067</v>
      </c>
      <c r="P8864" s="118" t="s">
        <v>113</v>
      </c>
    </row>
    <row r="8865" spans="2:16" x14ac:dyDescent="0.45">
      <c r="B8865" s="115">
        <v>622044320</v>
      </c>
      <c r="C8865" s="116" t="s">
        <v>11567</v>
      </c>
      <c r="D8865" s="116" t="s">
        <v>1572</v>
      </c>
      <c r="E8865" s="116" t="s">
        <v>216</v>
      </c>
      <c r="F8865" s="117">
        <v>46155</v>
      </c>
      <c r="G8865" s="118" t="s">
        <v>108</v>
      </c>
      <c r="H8865" s="119" t="s">
        <v>132</v>
      </c>
      <c r="I8865" s="116" t="s">
        <v>153</v>
      </c>
      <c r="J8865" s="116" t="s">
        <v>3668</v>
      </c>
      <c r="K8865" s="116" t="s">
        <v>3669</v>
      </c>
      <c r="L8865" s="116" t="s">
        <v>178</v>
      </c>
      <c r="M8865" s="116" t="s">
        <v>178</v>
      </c>
      <c r="N8865" s="116" t="s">
        <v>251</v>
      </c>
      <c r="O8865" s="118">
        <v>4000</v>
      </c>
      <c r="P8865" s="118" t="s">
        <v>114</v>
      </c>
    </row>
    <row r="8866" spans="2:16" x14ac:dyDescent="0.45">
      <c r="B8866" s="115">
        <v>7754707</v>
      </c>
      <c r="C8866" s="116" t="s">
        <v>11568</v>
      </c>
      <c r="D8866" s="116" t="s">
        <v>5998</v>
      </c>
      <c r="E8866" s="116" t="s">
        <v>216</v>
      </c>
      <c r="F8866" s="117">
        <v>46156</v>
      </c>
      <c r="G8866" s="118" t="s">
        <v>108</v>
      </c>
      <c r="H8866" s="119" t="s">
        <v>132</v>
      </c>
      <c r="I8866" s="116" t="s">
        <v>158</v>
      </c>
      <c r="J8866" s="116" t="s">
        <v>2518</v>
      </c>
      <c r="K8866" s="116" t="s">
        <v>2519</v>
      </c>
      <c r="L8866" s="116" t="s">
        <v>179</v>
      </c>
      <c r="M8866" s="116" t="s">
        <v>179</v>
      </c>
      <c r="N8866" s="116" t="s">
        <v>221</v>
      </c>
      <c r="O8866" s="118">
        <v>5251</v>
      </c>
      <c r="P8866" s="118" t="s">
        <v>114</v>
      </c>
    </row>
    <row r="8867" spans="2:16" x14ac:dyDescent="0.45">
      <c r="B8867" s="115">
        <v>10411113</v>
      </c>
      <c r="C8867" s="116" t="s">
        <v>11569</v>
      </c>
      <c r="D8867" s="116" t="s">
        <v>1572</v>
      </c>
      <c r="E8867" s="116" t="s">
        <v>216</v>
      </c>
      <c r="F8867" s="117">
        <v>46156</v>
      </c>
      <c r="G8867" s="118" t="s">
        <v>108</v>
      </c>
      <c r="H8867" s="119" t="s">
        <v>132</v>
      </c>
      <c r="I8867" s="116" t="s">
        <v>158</v>
      </c>
      <c r="J8867" s="116" t="s">
        <v>2518</v>
      </c>
      <c r="K8867" s="116" t="s">
        <v>2519</v>
      </c>
      <c r="L8867" s="116" t="s">
        <v>178</v>
      </c>
      <c r="M8867" s="116" t="s">
        <v>178</v>
      </c>
      <c r="N8867" s="116" t="s">
        <v>997</v>
      </c>
      <c r="O8867" s="118">
        <v>4165</v>
      </c>
      <c r="P8867" s="118" t="s">
        <v>114</v>
      </c>
    </row>
    <row r="8868" spans="2:16" x14ac:dyDescent="0.45">
      <c r="B8868" s="115">
        <v>10412932</v>
      </c>
      <c r="C8868" s="116" t="s">
        <v>11570</v>
      </c>
      <c r="D8868" s="116" t="s">
        <v>1572</v>
      </c>
      <c r="E8868" s="116" t="s">
        <v>216</v>
      </c>
      <c r="F8868" s="117">
        <v>46156</v>
      </c>
      <c r="G8868" s="118" t="s">
        <v>108</v>
      </c>
      <c r="H8868" s="119" t="s">
        <v>132</v>
      </c>
      <c r="I8868" s="116" t="s">
        <v>158</v>
      </c>
      <c r="J8868" s="116" t="s">
        <v>2518</v>
      </c>
      <c r="K8868" s="116" t="s">
        <v>2519</v>
      </c>
      <c r="L8868" s="116" t="s">
        <v>178</v>
      </c>
      <c r="M8868" s="116" t="s">
        <v>178</v>
      </c>
      <c r="N8868" s="116" t="s">
        <v>997</v>
      </c>
      <c r="O8868" s="118">
        <v>4165</v>
      </c>
      <c r="P8868" s="118" t="s">
        <v>114</v>
      </c>
    </row>
    <row r="8869" spans="2:16" x14ac:dyDescent="0.45">
      <c r="B8869" s="115">
        <v>127513553</v>
      </c>
      <c r="C8869" s="116" t="s">
        <v>11571</v>
      </c>
      <c r="D8869" s="116" t="s">
        <v>1248</v>
      </c>
      <c r="E8869" s="116" t="s">
        <v>216</v>
      </c>
      <c r="F8869" s="117">
        <v>46156</v>
      </c>
      <c r="G8869" s="118" t="s">
        <v>108</v>
      </c>
      <c r="H8869" s="119" t="s">
        <v>132</v>
      </c>
      <c r="I8869" s="116" t="s">
        <v>156</v>
      </c>
      <c r="J8869" s="116" t="s">
        <v>2426</v>
      </c>
      <c r="K8869" s="116" t="s">
        <v>2427</v>
      </c>
      <c r="L8869" s="116" t="s">
        <v>179</v>
      </c>
      <c r="M8869" s="116" t="s">
        <v>179</v>
      </c>
      <c r="N8869" s="116" t="s">
        <v>221</v>
      </c>
      <c r="O8869" s="118">
        <v>5067</v>
      </c>
      <c r="P8869" s="118" t="s">
        <v>114</v>
      </c>
    </row>
    <row r="8870" spans="2:16" x14ac:dyDescent="0.45">
      <c r="B8870" s="115">
        <v>164320941</v>
      </c>
      <c r="C8870" s="116" t="s">
        <v>11572</v>
      </c>
      <c r="D8870" s="116" t="s">
        <v>3840</v>
      </c>
      <c r="E8870" s="116" t="s">
        <v>216</v>
      </c>
      <c r="F8870" s="117">
        <v>46156</v>
      </c>
      <c r="G8870" s="118" t="s">
        <v>108</v>
      </c>
      <c r="H8870" s="119" t="s">
        <v>132</v>
      </c>
      <c r="I8870" s="116" t="s">
        <v>151</v>
      </c>
      <c r="J8870" s="116" t="s">
        <v>3126</v>
      </c>
      <c r="K8870" s="116" t="s">
        <v>3127</v>
      </c>
      <c r="L8870" s="116" t="s">
        <v>176</v>
      </c>
      <c r="M8870" s="116" t="s">
        <v>176</v>
      </c>
      <c r="N8870" s="116" t="s">
        <v>299</v>
      </c>
      <c r="O8870" s="118">
        <v>2128</v>
      </c>
      <c r="P8870" s="118" t="s">
        <v>114</v>
      </c>
    </row>
    <row r="8871" spans="2:16" x14ac:dyDescent="0.45">
      <c r="B8871" s="115">
        <v>605773493</v>
      </c>
      <c r="C8871" s="116" t="s">
        <v>11573</v>
      </c>
      <c r="D8871" s="116" t="s">
        <v>1286</v>
      </c>
      <c r="E8871" s="116" t="s">
        <v>216</v>
      </c>
      <c r="F8871" s="117">
        <v>46156</v>
      </c>
      <c r="G8871" s="118" t="s">
        <v>108</v>
      </c>
      <c r="H8871" s="119" t="s">
        <v>132</v>
      </c>
      <c r="I8871" s="116" t="s">
        <v>161</v>
      </c>
      <c r="J8871" s="116" t="s">
        <v>2574</v>
      </c>
      <c r="K8871" s="116" t="s">
        <v>7316</v>
      </c>
      <c r="L8871" s="116" t="s">
        <v>177</v>
      </c>
      <c r="M8871" s="116" t="s">
        <v>176</v>
      </c>
      <c r="N8871" s="116" t="s">
        <v>287</v>
      </c>
      <c r="O8871" s="118">
        <v>2000</v>
      </c>
      <c r="P8871" s="118" t="s">
        <v>114</v>
      </c>
    </row>
    <row r="8872" spans="2:16" x14ac:dyDescent="0.45">
      <c r="B8872" s="115">
        <v>632986</v>
      </c>
      <c r="C8872" s="116" t="s">
        <v>11574</v>
      </c>
      <c r="D8872" s="116" t="s">
        <v>2795</v>
      </c>
      <c r="E8872" s="116" t="s">
        <v>216</v>
      </c>
      <c r="F8872" s="117">
        <v>46157</v>
      </c>
      <c r="G8872" s="118" t="s">
        <v>108</v>
      </c>
      <c r="H8872" s="119" t="s">
        <v>132</v>
      </c>
      <c r="I8872" s="116" t="s">
        <v>155</v>
      </c>
      <c r="J8872" s="116" t="s">
        <v>2504</v>
      </c>
      <c r="K8872" s="116" t="s">
        <v>2505</v>
      </c>
      <c r="L8872" s="116" t="s">
        <v>176</v>
      </c>
      <c r="M8872" s="116" t="s">
        <v>176</v>
      </c>
      <c r="N8872" s="116" t="s">
        <v>259</v>
      </c>
      <c r="O8872" s="118">
        <v>2478</v>
      </c>
      <c r="P8872" s="118" t="s">
        <v>114</v>
      </c>
    </row>
    <row r="8873" spans="2:16" x14ac:dyDescent="0.45">
      <c r="B8873" s="115">
        <v>120189479</v>
      </c>
      <c r="C8873" s="116" t="s">
        <v>11575</v>
      </c>
      <c r="D8873" s="116" t="s">
        <v>878</v>
      </c>
      <c r="E8873" s="116" t="s">
        <v>216</v>
      </c>
      <c r="F8873" s="117">
        <v>46157</v>
      </c>
      <c r="G8873" s="118" t="s">
        <v>108</v>
      </c>
      <c r="H8873" s="119" t="s">
        <v>132</v>
      </c>
      <c r="I8873" s="116" t="s">
        <v>155</v>
      </c>
      <c r="J8873" s="116" t="s">
        <v>2504</v>
      </c>
      <c r="K8873" s="116" t="s">
        <v>2505</v>
      </c>
      <c r="L8873" s="116" t="s">
        <v>177</v>
      </c>
      <c r="M8873" s="116" t="s">
        <v>177</v>
      </c>
      <c r="N8873" s="116" t="s">
        <v>255</v>
      </c>
      <c r="O8873" s="118">
        <v>3006</v>
      </c>
      <c r="P8873" s="118" t="s">
        <v>114</v>
      </c>
    </row>
    <row r="8874" spans="2:16" x14ac:dyDescent="0.45">
      <c r="B8874" s="115">
        <v>147129459</v>
      </c>
      <c r="C8874" s="116" t="s">
        <v>11576</v>
      </c>
      <c r="D8874" s="116" t="s">
        <v>431</v>
      </c>
      <c r="E8874" s="116" t="s">
        <v>216</v>
      </c>
      <c r="F8874" s="117">
        <v>46157</v>
      </c>
      <c r="G8874" s="118" t="s">
        <v>108</v>
      </c>
      <c r="H8874" s="119" t="s">
        <v>132</v>
      </c>
      <c r="I8874" s="116" t="s">
        <v>147</v>
      </c>
      <c r="J8874" s="116" t="s">
        <v>2523</v>
      </c>
      <c r="K8874" s="116" t="s">
        <v>2534</v>
      </c>
      <c r="L8874" s="116" t="s">
        <v>183</v>
      </c>
      <c r="M8874" s="116" t="s">
        <v>183</v>
      </c>
      <c r="N8874" s="116" t="s">
        <v>183</v>
      </c>
      <c r="O8874" s="118">
        <v>2603</v>
      </c>
      <c r="P8874" s="118" t="s">
        <v>114</v>
      </c>
    </row>
    <row r="8875" spans="2:16" x14ac:dyDescent="0.45">
      <c r="B8875" s="115">
        <v>159278261</v>
      </c>
      <c r="C8875" s="116" t="s">
        <v>11577</v>
      </c>
      <c r="D8875" s="116" t="s">
        <v>878</v>
      </c>
      <c r="E8875" s="116" t="s">
        <v>216</v>
      </c>
      <c r="F8875" s="117">
        <v>46157</v>
      </c>
      <c r="G8875" s="118" t="s">
        <v>108</v>
      </c>
      <c r="H8875" s="119" t="s">
        <v>132</v>
      </c>
      <c r="I8875" s="116" t="s">
        <v>155</v>
      </c>
      <c r="J8875" s="116" t="s">
        <v>2504</v>
      </c>
      <c r="K8875" s="116" t="s">
        <v>2505</v>
      </c>
      <c r="L8875" s="116" t="s">
        <v>177</v>
      </c>
      <c r="M8875" s="116" t="s">
        <v>177</v>
      </c>
      <c r="N8875" s="116" t="s">
        <v>255</v>
      </c>
      <c r="O8875" s="118">
        <v>3006</v>
      </c>
      <c r="P8875" s="118" t="s">
        <v>114</v>
      </c>
    </row>
    <row r="8876" spans="2:16" x14ac:dyDescent="0.45">
      <c r="B8876" s="115">
        <v>166278860</v>
      </c>
      <c r="C8876" s="116" t="s">
        <v>11578</v>
      </c>
      <c r="D8876" s="116" t="s">
        <v>878</v>
      </c>
      <c r="E8876" s="116" t="s">
        <v>216</v>
      </c>
      <c r="F8876" s="117">
        <v>46157</v>
      </c>
      <c r="G8876" s="118" t="s">
        <v>108</v>
      </c>
      <c r="H8876" s="119" t="s">
        <v>132</v>
      </c>
      <c r="I8876" s="116" t="s">
        <v>155</v>
      </c>
      <c r="J8876" s="116" t="s">
        <v>2504</v>
      </c>
      <c r="K8876" s="116" t="s">
        <v>2505</v>
      </c>
      <c r="L8876" s="116" t="s">
        <v>177</v>
      </c>
      <c r="M8876" s="116" t="s">
        <v>177</v>
      </c>
      <c r="N8876" s="116" t="s">
        <v>255</v>
      </c>
      <c r="O8876" s="118">
        <v>3006</v>
      </c>
      <c r="P8876" s="118" t="s">
        <v>114</v>
      </c>
    </row>
    <row r="8877" spans="2:16" x14ac:dyDescent="0.45">
      <c r="B8877" s="115">
        <v>169389771</v>
      </c>
      <c r="C8877" s="116" t="s">
        <v>11579</v>
      </c>
      <c r="D8877" s="116" t="s">
        <v>5556</v>
      </c>
      <c r="E8877" s="116" t="s">
        <v>216</v>
      </c>
      <c r="F8877" s="117">
        <v>46157</v>
      </c>
      <c r="G8877" s="118" t="s">
        <v>108</v>
      </c>
      <c r="H8877" s="119" t="s">
        <v>132</v>
      </c>
      <c r="I8877" s="116" t="s">
        <v>150</v>
      </c>
      <c r="J8877" s="116" t="s">
        <v>2494</v>
      </c>
      <c r="K8877" s="116" t="s">
        <v>2495</v>
      </c>
      <c r="L8877" s="116" t="s">
        <v>177</v>
      </c>
      <c r="M8877" s="116" t="s">
        <v>177</v>
      </c>
      <c r="N8877" s="116" t="s">
        <v>255</v>
      </c>
      <c r="O8877" s="118">
        <v>3141</v>
      </c>
      <c r="P8877" s="118" t="s">
        <v>114</v>
      </c>
    </row>
    <row r="8878" spans="2:16" x14ac:dyDescent="0.45">
      <c r="B8878" s="115">
        <v>169543864</v>
      </c>
      <c r="C8878" s="116" t="s">
        <v>11580</v>
      </c>
      <c r="D8878" s="116" t="s">
        <v>314</v>
      </c>
      <c r="E8878" s="116" t="s">
        <v>216</v>
      </c>
      <c r="F8878" s="117">
        <v>46157</v>
      </c>
      <c r="G8878" s="118" t="s">
        <v>108</v>
      </c>
      <c r="H8878" s="119" t="s">
        <v>132</v>
      </c>
      <c r="I8878" s="116" t="s">
        <v>155</v>
      </c>
      <c r="J8878" s="116" t="s">
        <v>2504</v>
      </c>
      <c r="K8878" s="116" t="s">
        <v>2505</v>
      </c>
      <c r="L8878" s="116" t="s">
        <v>176</v>
      </c>
      <c r="M8878" s="116" t="s">
        <v>176</v>
      </c>
      <c r="N8878" s="116" t="s">
        <v>506</v>
      </c>
      <c r="O8878" s="118">
        <v>2158</v>
      </c>
      <c r="P8878" s="118" t="s">
        <v>114</v>
      </c>
    </row>
    <row r="8879" spans="2:16" x14ac:dyDescent="0.45">
      <c r="B8879" s="115">
        <v>606640064</v>
      </c>
      <c r="C8879" s="116" t="s">
        <v>11581</v>
      </c>
      <c r="D8879" s="116" t="s">
        <v>878</v>
      </c>
      <c r="E8879" s="116" t="s">
        <v>216</v>
      </c>
      <c r="F8879" s="117">
        <v>46157</v>
      </c>
      <c r="G8879" s="118" t="s">
        <v>108</v>
      </c>
      <c r="H8879" s="119" t="s">
        <v>132</v>
      </c>
      <c r="I8879" s="116" t="s">
        <v>155</v>
      </c>
      <c r="J8879" s="116" t="s">
        <v>2504</v>
      </c>
      <c r="K8879" s="116" t="s">
        <v>2505</v>
      </c>
      <c r="L8879" s="116" t="s">
        <v>177</v>
      </c>
      <c r="M8879" s="116" t="s">
        <v>177</v>
      </c>
      <c r="N8879" s="116" t="s">
        <v>255</v>
      </c>
      <c r="O8879" s="118">
        <v>3006</v>
      </c>
      <c r="P8879" s="118" t="s">
        <v>114</v>
      </c>
    </row>
    <row r="8880" spans="2:16" x14ac:dyDescent="0.45">
      <c r="B8880" s="115">
        <v>608838428</v>
      </c>
      <c r="C8880" s="116" t="s">
        <v>11582</v>
      </c>
      <c r="D8880" s="116" t="s">
        <v>431</v>
      </c>
      <c r="E8880" s="116" t="s">
        <v>216</v>
      </c>
      <c r="F8880" s="117">
        <v>46157</v>
      </c>
      <c r="G8880" s="118" t="s">
        <v>108</v>
      </c>
      <c r="H8880" s="119" t="s">
        <v>132</v>
      </c>
      <c r="I8880" s="116" t="s">
        <v>147</v>
      </c>
      <c r="J8880" s="116" t="s">
        <v>2523</v>
      </c>
      <c r="K8880" s="116" t="s">
        <v>2534</v>
      </c>
      <c r="L8880" s="116" t="s">
        <v>183</v>
      </c>
      <c r="M8880" s="116" t="s">
        <v>183</v>
      </c>
      <c r="N8880" s="116" t="s">
        <v>183</v>
      </c>
      <c r="O8880" s="118">
        <v>2603</v>
      </c>
      <c r="P8880" s="118" t="s">
        <v>114</v>
      </c>
    </row>
    <row r="8881" spans="2:16" x14ac:dyDescent="0.45">
      <c r="B8881" s="115">
        <v>612204332</v>
      </c>
      <c r="C8881" s="116" t="s">
        <v>11583</v>
      </c>
      <c r="D8881" s="116" t="s">
        <v>314</v>
      </c>
      <c r="E8881" s="116" t="s">
        <v>216</v>
      </c>
      <c r="F8881" s="117">
        <v>46157</v>
      </c>
      <c r="G8881" s="118" t="s">
        <v>108</v>
      </c>
      <c r="H8881" s="119" t="s">
        <v>132</v>
      </c>
      <c r="I8881" s="116" t="s">
        <v>155</v>
      </c>
      <c r="J8881" s="116" t="s">
        <v>2504</v>
      </c>
      <c r="K8881" s="116" t="s">
        <v>2505</v>
      </c>
      <c r="L8881" s="116" t="s">
        <v>177</v>
      </c>
      <c r="M8881" s="116" t="s">
        <v>176</v>
      </c>
      <c r="N8881" s="116" t="s">
        <v>506</v>
      </c>
      <c r="O8881" s="118">
        <v>2158</v>
      </c>
      <c r="P8881" s="118" t="s">
        <v>114</v>
      </c>
    </row>
    <row r="8882" spans="2:16" x14ac:dyDescent="0.45">
      <c r="B8882" s="115">
        <v>612204912</v>
      </c>
      <c r="C8882" s="116" t="s">
        <v>11584</v>
      </c>
      <c r="D8882" s="116" t="s">
        <v>314</v>
      </c>
      <c r="E8882" s="116" t="s">
        <v>216</v>
      </c>
      <c r="F8882" s="117">
        <v>46157</v>
      </c>
      <c r="G8882" s="118" t="s">
        <v>108</v>
      </c>
      <c r="H8882" s="119" t="s">
        <v>132</v>
      </c>
      <c r="I8882" s="116" t="s">
        <v>155</v>
      </c>
      <c r="J8882" s="116" t="s">
        <v>2504</v>
      </c>
      <c r="K8882" s="116" t="s">
        <v>2505</v>
      </c>
      <c r="L8882" s="116" t="s">
        <v>177</v>
      </c>
      <c r="M8882" s="116" t="s">
        <v>176</v>
      </c>
      <c r="N8882" s="116" t="s">
        <v>506</v>
      </c>
      <c r="O8882" s="118">
        <v>2158</v>
      </c>
      <c r="P8882" s="118" t="s">
        <v>114</v>
      </c>
    </row>
    <row r="8883" spans="2:16" x14ac:dyDescent="0.45">
      <c r="B8883" s="115">
        <v>612564799</v>
      </c>
      <c r="C8883" s="116" t="s">
        <v>11585</v>
      </c>
      <c r="D8883" s="116" t="s">
        <v>431</v>
      </c>
      <c r="E8883" s="116" t="s">
        <v>216</v>
      </c>
      <c r="F8883" s="117">
        <v>46157</v>
      </c>
      <c r="G8883" s="118" t="s">
        <v>108</v>
      </c>
      <c r="H8883" s="119" t="s">
        <v>132</v>
      </c>
      <c r="I8883" s="116" t="s">
        <v>147</v>
      </c>
      <c r="J8883" s="116" t="s">
        <v>2523</v>
      </c>
      <c r="K8883" s="116" t="s">
        <v>2534</v>
      </c>
      <c r="L8883" s="116" t="s">
        <v>183</v>
      </c>
      <c r="M8883" s="116" t="s">
        <v>183</v>
      </c>
      <c r="N8883" s="116" t="s">
        <v>183</v>
      </c>
      <c r="O8883" s="118">
        <v>2603</v>
      </c>
      <c r="P8883" s="118" t="s">
        <v>114</v>
      </c>
    </row>
    <row r="8884" spans="2:16" x14ac:dyDescent="0.45">
      <c r="B8884" s="115">
        <v>615064385</v>
      </c>
      <c r="C8884" s="116" t="s">
        <v>11586</v>
      </c>
      <c r="D8884" s="116" t="s">
        <v>431</v>
      </c>
      <c r="E8884" s="116" t="s">
        <v>216</v>
      </c>
      <c r="F8884" s="117">
        <v>46157</v>
      </c>
      <c r="G8884" s="118" t="s">
        <v>108</v>
      </c>
      <c r="H8884" s="119" t="s">
        <v>132</v>
      </c>
      <c r="I8884" s="116" t="s">
        <v>143</v>
      </c>
      <c r="J8884" s="116" t="s">
        <v>2941</v>
      </c>
      <c r="K8884" s="116" t="s">
        <v>2941</v>
      </c>
      <c r="L8884" s="116" t="s">
        <v>183</v>
      </c>
      <c r="M8884" s="116" t="s">
        <v>183</v>
      </c>
      <c r="N8884" s="116" t="s">
        <v>183</v>
      </c>
      <c r="O8884" s="118">
        <v>2603</v>
      </c>
      <c r="P8884" s="118" t="s">
        <v>114</v>
      </c>
    </row>
    <row r="8885" spans="2:16" x14ac:dyDescent="0.45">
      <c r="B8885" s="115">
        <v>620112585</v>
      </c>
      <c r="C8885" s="116" t="s">
        <v>11587</v>
      </c>
      <c r="D8885" s="116" t="s">
        <v>431</v>
      </c>
      <c r="E8885" s="116" t="s">
        <v>216</v>
      </c>
      <c r="F8885" s="117">
        <v>46157</v>
      </c>
      <c r="G8885" s="118" t="s">
        <v>108</v>
      </c>
      <c r="H8885" s="119" t="s">
        <v>132</v>
      </c>
      <c r="I8885" s="116" t="s">
        <v>147</v>
      </c>
      <c r="J8885" s="116" t="s">
        <v>2523</v>
      </c>
      <c r="K8885" s="116" t="s">
        <v>2534</v>
      </c>
      <c r="L8885" s="116" t="s">
        <v>183</v>
      </c>
      <c r="M8885" s="116" t="s">
        <v>183</v>
      </c>
      <c r="N8885" s="116" t="s">
        <v>183</v>
      </c>
      <c r="O8885" s="118">
        <v>2603</v>
      </c>
      <c r="P8885" s="118" t="s">
        <v>114</v>
      </c>
    </row>
    <row r="8886" spans="2:16" x14ac:dyDescent="0.45">
      <c r="B8886" s="115">
        <v>621131968</v>
      </c>
      <c r="C8886" s="116" t="s">
        <v>11588</v>
      </c>
      <c r="D8886" s="116" t="s">
        <v>314</v>
      </c>
      <c r="E8886" s="116" t="s">
        <v>216</v>
      </c>
      <c r="F8886" s="117">
        <v>46157</v>
      </c>
      <c r="G8886" s="118" t="s">
        <v>108</v>
      </c>
      <c r="H8886" s="119" t="s">
        <v>132</v>
      </c>
      <c r="I8886" s="116" t="s">
        <v>155</v>
      </c>
      <c r="J8886" s="116" t="s">
        <v>2504</v>
      </c>
      <c r="K8886" s="116" t="s">
        <v>2505</v>
      </c>
      <c r="L8886" s="116" t="s">
        <v>176</v>
      </c>
      <c r="M8886" s="116" t="s">
        <v>176</v>
      </c>
      <c r="N8886" s="116" t="s">
        <v>506</v>
      </c>
      <c r="O8886" s="118">
        <v>2158</v>
      </c>
      <c r="P8886" s="118" t="s">
        <v>114</v>
      </c>
    </row>
    <row r="8887" spans="2:16" x14ac:dyDescent="0.45">
      <c r="B8887" s="115">
        <v>640359637</v>
      </c>
      <c r="C8887" s="116" t="s">
        <v>11589</v>
      </c>
      <c r="D8887" s="116" t="s">
        <v>781</v>
      </c>
      <c r="E8887" s="116" t="s">
        <v>216</v>
      </c>
      <c r="F8887" s="117">
        <v>46157</v>
      </c>
      <c r="G8887" s="118" t="s">
        <v>108</v>
      </c>
      <c r="H8887" s="119" t="s">
        <v>132</v>
      </c>
      <c r="I8887" s="116" t="s">
        <v>156</v>
      </c>
      <c r="J8887" s="116" t="s">
        <v>2426</v>
      </c>
      <c r="K8887" s="116" t="s">
        <v>2748</v>
      </c>
      <c r="L8887" s="116" t="s">
        <v>177</v>
      </c>
      <c r="M8887" s="116" t="s">
        <v>176</v>
      </c>
      <c r="N8887" s="116" t="s">
        <v>287</v>
      </c>
      <c r="O8887" s="118">
        <v>2000</v>
      </c>
      <c r="P8887" s="118" t="s">
        <v>114</v>
      </c>
    </row>
    <row r="8888" spans="2:16" x14ac:dyDescent="0.45">
      <c r="B8888" s="115">
        <v>676199081</v>
      </c>
      <c r="C8888" s="116" t="s">
        <v>11590</v>
      </c>
      <c r="D8888" s="116" t="s">
        <v>267</v>
      </c>
      <c r="E8888" s="116" t="s">
        <v>216</v>
      </c>
      <c r="F8888" s="117">
        <v>46157</v>
      </c>
      <c r="G8888" s="118" t="s">
        <v>108</v>
      </c>
      <c r="H8888" s="119" t="s">
        <v>132</v>
      </c>
      <c r="I8888" s="116" t="s">
        <v>147</v>
      </c>
      <c r="J8888" s="116" t="s">
        <v>2523</v>
      </c>
      <c r="K8888" s="116" t="s">
        <v>2698</v>
      </c>
      <c r="L8888" s="116" t="s">
        <v>177</v>
      </c>
      <c r="M8888" s="116" t="s">
        <v>177</v>
      </c>
      <c r="N8888" s="116" t="s">
        <v>311</v>
      </c>
      <c r="O8888" s="118">
        <v>3150</v>
      </c>
      <c r="P8888" s="118" t="s">
        <v>114</v>
      </c>
    </row>
    <row r="8889" spans="2:16" x14ac:dyDescent="0.45">
      <c r="B8889" s="115">
        <v>676208530</v>
      </c>
      <c r="C8889" s="116" t="s">
        <v>11591</v>
      </c>
      <c r="D8889" s="116" t="s">
        <v>267</v>
      </c>
      <c r="E8889" s="116" t="s">
        <v>216</v>
      </c>
      <c r="F8889" s="117">
        <v>46157</v>
      </c>
      <c r="G8889" s="118" t="s">
        <v>108</v>
      </c>
      <c r="H8889" s="119" t="s">
        <v>132</v>
      </c>
      <c r="I8889" s="116" t="s">
        <v>147</v>
      </c>
      <c r="J8889" s="116" t="s">
        <v>2523</v>
      </c>
      <c r="K8889" s="116" t="s">
        <v>2698</v>
      </c>
      <c r="L8889" s="116" t="s">
        <v>177</v>
      </c>
      <c r="M8889" s="116" t="s">
        <v>177</v>
      </c>
      <c r="N8889" s="116" t="s">
        <v>311</v>
      </c>
      <c r="O8889" s="118">
        <v>3150</v>
      </c>
      <c r="P8889" s="118" t="s">
        <v>114</v>
      </c>
    </row>
    <row r="8890" spans="2:16" x14ac:dyDescent="0.45">
      <c r="B8890" s="115">
        <v>81783</v>
      </c>
      <c r="C8890" s="116" t="s">
        <v>11592</v>
      </c>
      <c r="D8890" s="116" t="s">
        <v>339</v>
      </c>
      <c r="E8890" s="116" t="s">
        <v>216</v>
      </c>
      <c r="F8890" s="117">
        <v>46160</v>
      </c>
      <c r="G8890" s="118" t="s">
        <v>108</v>
      </c>
      <c r="H8890" s="119" t="s">
        <v>132</v>
      </c>
      <c r="I8890" s="116" t="s">
        <v>150</v>
      </c>
      <c r="J8890" s="116" t="s">
        <v>2555</v>
      </c>
      <c r="K8890" s="116" t="s">
        <v>2556</v>
      </c>
      <c r="L8890" s="116" t="s">
        <v>176</v>
      </c>
      <c r="M8890" s="116" t="s">
        <v>176</v>
      </c>
      <c r="N8890" s="116" t="s">
        <v>273</v>
      </c>
      <c r="O8890" s="118">
        <v>2027</v>
      </c>
      <c r="P8890" s="118" t="s">
        <v>114</v>
      </c>
    </row>
    <row r="8891" spans="2:16" x14ac:dyDescent="0.45">
      <c r="B8891" s="115">
        <v>530389</v>
      </c>
      <c r="C8891" s="116" t="s">
        <v>11593</v>
      </c>
      <c r="D8891" s="116" t="s">
        <v>488</v>
      </c>
      <c r="E8891" s="116" t="s">
        <v>216</v>
      </c>
      <c r="F8891" s="117">
        <v>46160</v>
      </c>
      <c r="G8891" s="118" t="s">
        <v>108</v>
      </c>
      <c r="H8891" s="119" t="s">
        <v>132</v>
      </c>
      <c r="I8891" s="116" t="s">
        <v>156</v>
      </c>
      <c r="J8891" s="116" t="s">
        <v>2426</v>
      </c>
      <c r="K8891" s="116" t="s">
        <v>2427</v>
      </c>
      <c r="L8891" s="116" t="s">
        <v>176</v>
      </c>
      <c r="M8891" s="116" t="s">
        <v>176</v>
      </c>
      <c r="N8891" s="116" t="s">
        <v>785</v>
      </c>
      <c r="O8891" s="118">
        <v>2722</v>
      </c>
      <c r="P8891" s="118" t="s">
        <v>114</v>
      </c>
    </row>
    <row r="8892" spans="2:16" x14ac:dyDescent="0.45">
      <c r="B8892" s="115">
        <v>5297352</v>
      </c>
      <c r="C8892" s="116" t="s">
        <v>11594</v>
      </c>
      <c r="D8892" s="116" t="s">
        <v>8365</v>
      </c>
      <c r="E8892" s="116" t="s">
        <v>216</v>
      </c>
      <c r="F8892" s="117">
        <v>46160</v>
      </c>
      <c r="G8892" s="118" t="s">
        <v>108</v>
      </c>
      <c r="H8892" s="119" t="s">
        <v>132</v>
      </c>
      <c r="I8892" s="116" t="s">
        <v>150</v>
      </c>
      <c r="J8892" s="116" t="s">
        <v>2494</v>
      </c>
      <c r="K8892" s="116" t="s">
        <v>2495</v>
      </c>
      <c r="L8892" s="116" t="s">
        <v>177</v>
      </c>
      <c r="M8892" s="116" t="s">
        <v>177</v>
      </c>
      <c r="N8892" s="116" t="s">
        <v>379</v>
      </c>
      <c r="O8892" s="118">
        <v>3122</v>
      </c>
      <c r="P8892" s="118" t="s">
        <v>113</v>
      </c>
    </row>
    <row r="8893" spans="2:16" x14ac:dyDescent="0.45">
      <c r="B8893" s="115">
        <v>9732049</v>
      </c>
      <c r="C8893" s="116" t="s">
        <v>11595</v>
      </c>
      <c r="D8893" s="116" t="s">
        <v>365</v>
      </c>
      <c r="E8893" s="116" t="s">
        <v>216</v>
      </c>
      <c r="F8893" s="117">
        <v>46160</v>
      </c>
      <c r="G8893" s="118" t="s">
        <v>108</v>
      </c>
      <c r="H8893" s="119" t="s">
        <v>132</v>
      </c>
      <c r="I8893" s="116" t="s">
        <v>158</v>
      </c>
      <c r="J8893" s="116" t="s">
        <v>2518</v>
      </c>
      <c r="K8893" s="116" t="s">
        <v>2519</v>
      </c>
      <c r="L8893" s="116" t="s">
        <v>178</v>
      </c>
      <c r="M8893" s="116" t="s">
        <v>178</v>
      </c>
      <c r="N8893" s="116" t="s">
        <v>11472</v>
      </c>
      <c r="O8893" s="118">
        <v>4825</v>
      </c>
      <c r="P8893" s="118" t="s">
        <v>114</v>
      </c>
    </row>
    <row r="8894" spans="2:16" x14ac:dyDescent="0.45">
      <c r="B8894" s="115">
        <v>9732058</v>
      </c>
      <c r="C8894" s="116" t="s">
        <v>11596</v>
      </c>
      <c r="D8894" s="116" t="s">
        <v>365</v>
      </c>
      <c r="E8894" s="116" t="s">
        <v>216</v>
      </c>
      <c r="F8894" s="117">
        <v>46160</v>
      </c>
      <c r="G8894" s="118" t="s">
        <v>108</v>
      </c>
      <c r="H8894" s="119" t="s">
        <v>132</v>
      </c>
      <c r="I8894" s="116" t="s">
        <v>158</v>
      </c>
      <c r="J8894" s="116" t="s">
        <v>2518</v>
      </c>
      <c r="K8894" s="116" t="s">
        <v>2519</v>
      </c>
      <c r="L8894" s="116" t="s">
        <v>178</v>
      </c>
      <c r="M8894" s="116" t="s">
        <v>178</v>
      </c>
      <c r="N8894" s="116" t="s">
        <v>11472</v>
      </c>
      <c r="O8894" s="118">
        <v>4825</v>
      </c>
      <c r="P8894" s="118" t="s">
        <v>114</v>
      </c>
    </row>
    <row r="8895" spans="2:16" x14ac:dyDescent="0.45">
      <c r="B8895" s="115">
        <v>50285268</v>
      </c>
      <c r="C8895" s="116" t="s">
        <v>11597</v>
      </c>
      <c r="D8895" s="116" t="s">
        <v>2389</v>
      </c>
      <c r="E8895" s="116" t="s">
        <v>216</v>
      </c>
      <c r="F8895" s="117">
        <v>46160</v>
      </c>
      <c r="G8895" s="118" t="s">
        <v>108</v>
      </c>
      <c r="H8895" s="119" t="s">
        <v>132</v>
      </c>
      <c r="I8895" s="116" t="s">
        <v>150</v>
      </c>
      <c r="J8895" s="116" t="s">
        <v>2494</v>
      </c>
      <c r="K8895" s="116" t="s">
        <v>2495</v>
      </c>
      <c r="L8895" s="116" t="s">
        <v>176</v>
      </c>
      <c r="M8895" s="116" t="s">
        <v>176</v>
      </c>
      <c r="N8895" s="116" t="s">
        <v>932</v>
      </c>
      <c r="O8895" s="118">
        <v>2640</v>
      </c>
      <c r="P8895" s="118" t="s">
        <v>114</v>
      </c>
    </row>
    <row r="8896" spans="2:16" x14ac:dyDescent="0.45">
      <c r="B8896" s="115">
        <v>127047867</v>
      </c>
      <c r="C8896" s="116" t="s">
        <v>11598</v>
      </c>
      <c r="D8896" s="116" t="s">
        <v>488</v>
      </c>
      <c r="E8896" s="116" t="s">
        <v>216</v>
      </c>
      <c r="F8896" s="117">
        <v>46160</v>
      </c>
      <c r="G8896" s="118" t="s">
        <v>108</v>
      </c>
      <c r="H8896" s="119" t="s">
        <v>132</v>
      </c>
      <c r="I8896" s="116" t="s">
        <v>156</v>
      </c>
      <c r="J8896" s="116" t="s">
        <v>2426</v>
      </c>
      <c r="K8896" s="116" t="s">
        <v>2427</v>
      </c>
      <c r="L8896" s="116" t="s">
        <v>178</v>
      </c>
      <c r="M8896" s="116" t="s">
        <v>178</v>
      </c>
      <c r="N8896" s="116" t="s">
        <v>1257</v>
      </c>
      <c r="O8896" s="118">
        <v>4352</v>
      </c>
      <c r="P8896" s="118" t="s">
        <v>114</v>
      </c>
    </row>
    <row r="8897" spans="2:16" x14ac:dyDescent="0.45">
      <c r="B8897" s="115">
        <v>142747466</v>
      </c>
      <c r="C8897" s="116" t="s">
        <v>11599</v>
      </c>
      <c r="D8897" s="116" t="s">
        <v>541</v>
      </c>
      <c r="E8897" s="116" t="s">
        <v>216</v>
      </c>
      <c r="F8897" s="117">
        <v>46160</v>
      </c>
      <c r="G8897" s="118" t="s">
        <v>108</v>
      </c>
      <c r="H8897" s="119" t="s">
        <v>132</v>
      </c>
      <c r="I8897" s="116" t="s">
        <v>153</v>
      </c>
      <c r="J8897" s="116" t="s">
        <v>3012</v>
      </c>
      <c r="K8897" s="116" t="s">
        <v>5518</v>
      </c>
      <c r="L8897" s="116" t="s">
        <v>177</v>
      </c>
      <c r="M8897" s="116" t="s">
        <v>177</v>
      </c>
      <c r="N8897" s="116" t="s">
        <v>884</v>
      </c>
      <c r="O8897" s="118">
        <v>3131</v>
      </c>
      <c r="P8897" s="118" t="s">
        <v>114</v>
      </c>
    </row>
    <row r="8898" spans="2:16" x14ac:dyDescent="0.45">
      <c r="B8898" s="115">
        <v>609397131</v>
      </c>
      <c r="C8898" s="116" t="s">
        <v>11600</v>
      </c>
      <c r="D8898" s="116" t="s">
        <v>2423</v>
      </c>
      <c r="E8898" s="116" t="s">
        <v>216</v>
      </c>
      <c r="F8898" s="117">
        <v>46160</v>
      </c>
      <c r="G8898" s="118" t="s">
        <v>108</v>
      </c>
      <c r="H8898" s="119" t="s">
        <v>132</v>
      </c>
      <c r="I8898" s="116" t="s">
        <v>147</v>
      </c>
      <c r="J8898" s="116" t="s">
        <v>2539</v>
      </c>
      <c r="K8898" s="116" t="s">
        <v>2720</v>
      </c>
      <c r="L8898" s="116" t="s">
        <v>179</v>
      </c>
      <c r="M8898" s="116" t="s">
        <v>179</v>
      </c>
      <c r="N8898" s="116" t="s">
        <v>221</v>
      </c>
      <c r="O8898" s="118">
        <v>5067</v>
      </c>
      <c r="P8898" s="118" t="s">
        <v>114</v>
      </c>
    </row>
    <row r="8899" spans="2:16" x14ac:dyDescent="0.45">
      <c r="B8899" s="115">
        <v>613355043</v>
      </c>
      <c r="C8899" s="116" t="s">
        <v>11601</v>
      </c>
      <c r="D8899" s="116" t="s">
        <v>619</v>
      </c>
      <c r="E8899" s="116" t="s">
        <v>216</v>
      </c>
      <c r="F8899" s="117">
        <v>46160</v>
      </c>
      <c r="G8899" s="118" t="s">
        <v>108</v>
      </c>
      <c r="H8899" s="119" t="s">
        <v>132</v>
      </c>
      <c r="I8899" s="116" t="s">
        <v>156</v>
      </c>
      <c r="J8899" s="116" t="s">
        <v>2859</v>
      </c>
      <c r="K8899" s="116" t="s">
        <v>2859</v>
      </c>
      <c r="L8899" s="116" t="s">
        <v>177</v>
      </c>
      <c r="M8899" s="116" t="s">
        <v>177</v>
      </c>
      <c r="N8899" s="116" t="s">
        <v>255</v>
      </c>
      <c r="O8899" s="118">
        <v>3205</v>
      </c>
      <c r="P8899" s="118" t="s">
        <v>114</v>
      </c>
    </row>
    <row r="8900" spans="2:16" x14ac:dyDescent="0.45">
      <c r="B8900" s="115">
        <v>637144837</v>
      </c>
      <c r="C8900" s="116" t="s">
        <v>11602</v>
      </c>
      <c r="D8900" s="116" t="s">
        <v>2423</v>
      </c>
      <c r="E8900" s="116" t="s">
        <v>216</v>
      </c>
      <c r="F8900" s="117">
        <v>46160</v>
      </c>
      <c r="G8900" s="118" t="s">
        <v>108</v>
      </c>
      <c r="H8900" s="119" t="s">
        <v>132</v>
      </c>
      <c r="I8900" s="116" t="s">
        <v>147</v>
      </c>
      <c r="J8900" s="116" t="s">
        <v>2539</v>
      </c>
      <c r="K8900" s="116" t="s">
        <v>2720</v>
      </c>
      <c r="L8900" s="116" t="s">
        <v>179</v>
      </c>
      <c r="M8900" s="116" t="s">
        <v>179</v>
      </c>
      <c r="N8900" s="116" t="s">
        <v>221</v>
      </c>
      <c r="O8900" s="118">
        <v>5067</v>
      </c>
      <c r="P8900" s="118" t="s">
        <v>114</v>
      </c>
    </row>
    <row r="8901" spans="2:16" x14ac:dyDescent="0.45">
      <c r="B8901" s="115">
        <v>4726096</v>
      </c>
      <c r="C8901" s="116" t="s">
        <v>11603</v>
      </c>
      <c r="D8901" s="116" t="s">
        <v>6308</v>
      </c>
      <c r="E8901" s="116" t="s">
        <v>216</v>
      </c>
      <c r="F8901" s="117">
        <v>46161</v>
      </c>
      <c r="G8901" s="118" t="s">
        <v>108</v>
      </c>
      <c r="H8901" s="119" t="s">
        <v>132</v>
      </c>
      <c r="I8901" s="116" t="s">
        <v>155</v>
      </c>
      <c r="J8901" s="116" t="s">
        <v>2504</v>
      </c>
      <c r="K8901" s="116" t="s">
        <v>2505</v>
      </c>
      <c r="L8901" s="116" t="s">
        <v>177</v>
      </c>
      <c r="M8901" s="116" t="s">
        <v>177</v>
      </c>
      <c r="N8901" s="116" t="s">
        <v>263</v>
      </c>
      <c r="O8901" s="118">
        <v>3215</v>
      </c>
      <c r="P8901" s="118" t="s">
        <v>114</v>
      </c>
    </row>
    <row r="8902" spans="2:16" x14ac:dyDescent="0.45">
      <c r="B8902" s="115">
        <v>6505880</v>
      </c>
      <c r="C8902" s="116" t="s">
        <v>11604</v>
      </c>
      <c r="D8902" s="116" t="s">
        <v>5528</v>
      </c>
      <c r="E8902" s="116" t="s">
        <v>216</v>
      </c>
      <c r="F8902" s="117">
        <v>46161</v>
      </c>
      <c r="G8902" s="118" t="s">
        <v>108</v>
      </c>
      <c r="H8902" s="119" t="s">
        <v>132</v>
      </c>
      <c r="I8902" s="116" t="s">
        <v>151</v>
      </c>
      <c r="J8902" s="116" t="s">
        <v>2530</v>
      </c>
      <c r="K8902" s="116" t="s">
        <v>3719</v>
      </c>
      <c r="L8902" s="116" t="s">
        <v>177</v>
      </c>
      <c r="M8902" s="116" t="s">
        <v>176</v>
      </c>
      <c r="N8902" s="116" t="s">
        <v>386</v>
      </c>
      <c r="O8902" s="118">
        <v>2232</v>
      </c>
      <c r="P8902" s="118" t="s">
        <v>114</v>
      </c>
    </row>
    <row r="8903" spans="2:16" x14ac:dyDescent="0.45">
      <c r="B8903" s="115">
        <v>114536319</v>
      </c>
      <c r="C8903" s="116" t="s">
        <v>11605</v>
      </c>
      <c r="D8903" s="116" t="s">
        <v>2190</v>
      </c>
      <c r="E8903" s="116" t="s">
        <v>216</v>
      </c>
      <c r="F8903" s="117">
        <v>46161</v>
      </c>
      <c r="G8903" s="118" t="s">
        <v>108</v>
      </c>
      <c r="H8903" s="119" t="s">
        <v>132</v>
      </c>
      <c r="I8903" s="116" t="s">
        <v>155</v>
      </c>
      <c r="J8903" s="116" t="s">
        <v>2504</v>
      </c>
      <c r="K8903" s="116" t="s">
        <v>2505</v>
      </c>
      <c r="L8903" s="116" t="s">
        <v>176</v>
      </c>
      <c r="M8903" s="116" t="s">
        <v>176</v>
      </c>
      <c r="N8903" s="116" t="s">
        <v>287</v>
      </c>
      <c r="O8903" s="118">
        <v>2009</v>
      </c>
      <c r="P8903" s="118" t="s">
        <v>114</v>
      </c>
    </row>
    <row r="8904" spans="2:16" x14ac:dyDescent="0.45">
      <c r="B8904" s="115">
        <v>114592504</v>
      </c>
      <c r="C8904" s="116" t="s">
        <v>11606</v>
      </c>
      <c r="D8904" s="116" t="s">
        <v>1077</v>
      </c>
      <c r="E8904" s="116" t="s">
        <v>216</v>
      </c>
      <c r="F8904" s="117">
        <v>46161</v>
      </c>
      <c r="G8904" s="118" t="s">
        <v>108</v>
      </c>
      <c r="H8904" s="119" t="s">
        <v>132</v>
      </c>
      <c r="I8904" s="116" t="s">
        <v>150</v>
      </c>
      <c r="J8904" s="116" t="s">
        <v>2494</v>
      </c>
      <c r="K8904" s="116" t="s">
        <v>2495</v>
      </c>
      <c r="L8904" s="116" t="s">
        <v>176</v>
      </c>
      <c r="M8904" s="116" t="s">
        <v>176</v>
      </c>
      <c r="N8904" s="116" t="s">
        <v>287</v>
      </c>
      <c r="O8904" s="118">
        <v>2000</v>
      </c>
      <c r="P8904" s="118" t="s">
        <v>114</v>
      </c>
    </row>
    <row r="8905" spans="2:16" x14ac:dyDescent="0.45">
      <c r="B8905" s="115">
        <v>116413659</v>
      </c>
      <c r="C8905" s="116" t="s">
        <v>11607</v>
      </c>
      <c r="D8905" s="116" t="s">
        <v>9208</v>
      </c>
      <c r="E8905" s="116" t="s">
        <v>216</v>
      </c>
      <c r="F8905" s="117">
        <v>46161</v>
      </c>
      <c r="G8905" s="118" t="s">
        <v>108</v>
      </c>
      <c r="H8905" s="119" t="s">
        <v>132</v>
      </c>
      <c r="I8905" s="116" t="s">
        <v>156</v>
      </c>
      <c r="J8905" s="116" t="s">
        <v>2426</v>
      </c>
      <c r="K8905" s="116" t="s">
        <v>2427</v>
      </c>
      <c r="L8905" s="116" t="s">
        <v>176</v>
      </c>
      <c r="M8905" s="116" t="s">
        <v>176</v>
      </c>
      <c r="N8905" s="116" t="s">
        <v>287</v>
      </c>
      <c r="O8905" s="118">
        <v>2020</v>
      </c>
      <c r="P8905" s="118" t="s">
        <v>114</v>
      </c>
    </row>
    <row r="8906" spans="2:16" x14ac:dyDescent="0.45">
      <c r="B8906" s="115">
        <v>142871289</v>
      </c>
      <c r="C8906" s="116" t="s">
        <v>11608</v>
      </c>
      <c r="D8906" s="116" t="s">
        <v>314</v>
      </c>
      <c r="E8906" s="116" t="s">
        <v>216</v>
      </c>
      <c r="F8906" s="117">
        <v>46161</v>
      </c>
      <c r="G8906" s="118" t="s">
        <v>108</v>
      </c>
      <c r="H8906" s="119" t="s">
        <v>132</v>
      </c>
      <c r="I8906" s="116" t="s">
        <v>155</v>
      </c>
      <c r="J8906" s="116" t="s">
        <v>2504</v>
      </c>
      <c r="K8906" s="116" t="s">
        <v>2505</v>
      </c>
      <c r="L8906" s="116" t="s">
        <v>176</v>
      </c>
      <c r="M8906" s="116" t="s">
        <v>176</v>
      </c>
      <c r="N8906" s="116" t="s">
        <v>506</v>
      </c>
      <c r="O8906" s="118">
        <v>2158</v>
      </c>
      <c r="P8906" s="118" t="s">
        <v>114</v>
      </c>
    </row>
    <row r="8907" spans="2:16" x14ac:dyDescent="0.45">
      <c r="B8907" s="115">
        <v>166509600</v>
      </c>
      <c r="C8907" s="116" t="s">
        <v>11609</v>
      </c>
      <c r="D8907" s="116" t="s">
        <v>1431</v>
      </c>
      <c r="E8907" s="116" t="s">
        <v>216</v>
      </c>
      <c r="F8907" s="117">
        <v>46161</v>
      </c>
      <c r="G8907" s="118" t="s">
        <v>108</v>
      </c>
      <c r="H8907" s="119" t="s">
        <v>132</v>
      </c>
      <c r="I8907" s="116" t="s">
        <v>156</v>
      </c>
      <c r="J8907" s="116" t="s">
        <v>2426</v>
      </c>
      <c r="K8907" s="116" t="s">
        <v>2542</v>
      </c>
      <c r="L8907" s="116" t="s">
        <v>176</v>
      </c>
      <c r="M8907" s="116" t="s">
        <v>176</v>
      </c>
      <c r="N8907" s="116" t="s">
        <v>259</v>
      </c>
      <c r="O8907" s="118">
        <v>2478</v>
      </c>
      <c r="P8907" s="118" t="s">
        <v>114</v>
      </c>
    </row>
    <row r="8908" spans="2:16" x14ac:dyDescent="0.45">
      <c r="B8908" s="115">
        <v>544043</v>
      </c>
      <c r="C8908" s="116" t="s">
        <v>7810</v>
      </c>
      <c r="D8908" s="116" t="s">
        <v>11610</v>
      </c>
      <c r="E8908" s="116" t="s">
        <v>216</v>
      </c>
      <c r="F8908" s="117">
        <v>46162</v>
      </c>
      <c r="G8908" s="118" t="s">
        <v>108</v>
      </c>
      <c r="H8908" s="119" t="s">
        <v>132</v>
      </c>
      <c r="I8908" s="116" t="s">
        <v>160</v>
      </c>
      <c r="J8908" s="116" t="s">
        <v>2784</v>
      </c>
      <c r="K8908" s="116" t="s">
        <v>3245</v>
      </c>
      <c r="L8908" s="116" t="s">
        <v>176</v>
      </c>
      <c r="M8908" s="116" t="s">
        <v>176</v>
      </c>
      <c r="N8908" s="116" t="s">
        <v>466</v>
      </c>
      <c r="O8908" s="118">
        <v>2041</v>
      </c>
      <c r="P8908" s="118" t="s">
        <v>114</v>
      </c>
    </row>
    <row r="8909" spans="2:16" x14ac:dyDescent="0.45">
      <c r="B8909" s="115">
        <v>1808224</v>
      </c>
      <c r="C8909" s="116" t="s">
        <v>11611</v>
      </c>
      <c r="D8909" s="116" t="s">
        <v>7481</v>
      </c>
      <c r="E8909" s="116" t="s">
        <v>216</v>
      </c>
      <c r="F8909" s="117">
        <v>46162</v>
      </c>
      <c r="G8909" s="118" t="s">
        <v>108</v>
      </c>
      <c r="H8909" s="119" t="s">
        <v>132</v>
      </c>
      <c r="I8909" s="116" t="s">
        <v>147</v>
      </c>
      <c r="J8909" s="116" t="s">
        <v>2523</v>
      </c>
      <c r="K8909" s="116" t="s">
        <v>2534</v>
      </c>
      <c r="L8909" s="116" t="s">
        <v>176</v>
      </c>
      <c r="M8909" s="116" t="s">
        <v>176</v>
      </c>
      <c r="N8909" s="116" t="s">
        <v>3282</v>
      </c>
      <c r="O8909" s="118">
        <v>2756</v>
      </c>
      <c r="P8909" s="118" t="s">
        <v>114</v>
      </c>
    </row>
    <row r="8910" spans="2:16" x14ac:dyDescent="0.45">
      <c r="B8910" s="115">
        <v>9004237</v>
      </c>
      <c r="C8910" s="116" t="s">
        <v>11612</v>
      </c>
      <c r="D8910" s="116" t="s">
        <v>11613</v>
      </c>
      <c r="E8910" s="116" t="s">
        <v>216</v>
      </c>
      <c r="F8910" s="117">
        <v>46162</v>
      </c>
      <c r="G8910" s="118" t="s">
        <v>108</v>
      </c>
      <c r="H8910" s="119" t="s">
        <v>132</v>
      </c>
      <c r="I8910" s="116" t="s">
        <v>150</v>
      </c>
      <c r="J8910" s="116" t="s">
        <v>2494</v>
      </c>
      <c r="K8910" s="116" t="s">
        <v>2495</v>
      </c>
      <c r="L8910" s="116" t="s">
        <v>180</v>
      </c>
      <c r="M8910" s="116" t="s">
        <v>180</v>
      </c>
      <c r="N8910" s="116" t="s">
        <v>327</v>
      </c>
      <c r="O8910" s="118">
        <v>6000</v>
      </c>
      <c r="P8910" s="118" t="s">
        <v>113</v>
      </c>
    </row>
    <row r="8911" spans="2:16" x14ac:dyDescent="0.45">
      <c r="B8911" s="115">
        <v>134548253</v>
      </c>
      <c r="C8911" s="116" t="s">
        <v>11614</v>
      </c>
      <c r="D8911" s="116" t="s">
        <v>2077</v>
      </c>
      <c r="E8911" s="116" t="s">
        <v>216</v>
      </c>
      <c r="F8911" s="117">
        <v>46162</v>
      </c>
      <c r="G8911" s="118" t="s">
        <v>108</v>
      </c>
      <c r="H8911" s="119" t="s">
        <v>132</v>
      </c>
      <c r="I8911" s="116" t="s">
        <v>153</v>
      </c>
      <c r="J8911" s="116" t="s">
        <v>3194</v>
      </c>
      <c r="K8911" s="116" t="s">
        <v>4616</v>
      </c>
      <c r="L8911" s="116" t="s">
        <v>176</v>
      </c>
      <c r="M8911" s="116" t="s">
        <v>176</v>
      </c>
      <c r="N8911" s="116" t="s">
        <v>549</v>
      </c>
      <c r="O8911" s="118">
        <v>2250</v>
      </c>
      <c r="P8911" s="118" t="s">
        <v>114</v>
      </c>
    </row>
    <row r="8912" spans="2:16" x14ac:dyDescent="0.45">
      <c r="B8912" s="115">
        <v>152280503</v>
      </c>
      <c r="C8912" s="116" t="s">
        <v>11615</v>
      </c>
      <c r="D8912" s="116" t="s">
        <v>3865</v>
      </c>
      <c r="E8912" s="116" t="s">
        <v>216</v>
      </c>
      <c r="F8912" s="117">
        <v>46162</v>
      </c>
      <c r="G8912" s="118" t="s">
        <v>108</v>
      </c>
      <c r="H8912" s="119" t="s">
        <v>132</v>
      </c>
      <c r="I8912" s="116" t="s">
        <v>143</v>
      </c>
      <c r="J8912" s="116" t="s">
        <v>2647</v>
      </c>
      <c r="K8912" s="116" t="s">
        <v>2648</v>
      </c>
      <c r="L8912" s="116" t="s">
        <v>179</v>
      </c>
      <c r="M8912" s="116" t="s">
        <v>179</v>
      </c>
      <c r="N8912" s="116" t="s">
        <v>221</v>
      </c>
      <c r="O8912" s="118">
        <v>5067</v>
      </c>
      <c r="P8912" s="118" t="s">
        <v>114</v>
      </c>
    </row>
    <row r="8913" spans="2:16" x14ac:dyDescent="0.45">
      <c r="B8913" s="115">
        <v>159211444</v>
      </c>
      <c r="C8913" s="116" t="s">
        <v>11616</v>
      </c>
      <c r="D8913" s="116" t="s">
        <v>2057</v>
      </c>
      <c r="E8913" s="116" t="s">
        <v>216</v>
      </c>
      <c r="F8913" s="117">
        <v>46162</v>
      </c>
      <c r="G8913" s="118" t="s">
        <v>108</v>
      </c>
      <c r="H8913" s="119" t="s">
        <v>132</v>
      </c>
      <c r="I8913" s="116" t="s">
        <v>155</v>
      </c>
      <c r="J8913" s="116" t="s">
        <v>2504</v>
      </c>
      <c r="K8913" s="116" t="s">
        <v>2505</v>
      </c>
      <c r="L8913" s="116" t="s">
        <v>176</v>
      </c>
      <c r="M8913" s="116" t="s">
        <v>176</v>
      </c>
      <c r="N8913" s="116" t="s">
        <v>466</v>
      </c>
      <c r="O8913" s="118">
        <v>2137</v>
      </c>
      <c r="P8913" s="118" t="s">
        <v>114</v>
      </c>
    </row>
    <row r="8914" spans="2:16" x14ac:dyDescent="0.45">
      <c r="B8914" s="115">
        <v>162409896</v>
      </c>
      <c r="C8914" s="116" t="s">
        <v>11617</v>
      </c>
      <c r="D8914" s="116" t="s">
        <v>734</v>
      </c>
      <c r="E8914" s="116" t="s">
        <v>216</v>
      </c>
      <c r="F8914" s="117">
        <v>46162</v>
      </c>
      <c r="G8914" s="118" t="s">
        <v>108</v>
      </c>
      <c r="H8914" s="119" t="s">
        <v>132</v>
      </c>
      <c r="I8914" s="116" t="s">
        <v>147</v>
      </c>
      <c r="J8914" s="116" t="s">
        <v>2523</v>
      </c>
      <c r="K8914" s="116" t="s">
        <v>4385</v>
      </c>
      <c r="L8914" s="116" t="s">
        <v>176</v>
      </c>
      <c r="M8914" s="116" t="s">
        <v>176</v>
      </c>
      <c r="N8914" s="116" t="s">
        <v>390</v>
      </c>
      <c r="O8914" s="118">
        <v>2199</v>
      </c>
      <c r="P8914" s="118" t="s">
        <v>114</v>
      </c>
    </row>
    <row r="8915" spans="2:16" x14ac:dyDescent="0.45">
      <c r="B8915" s="115">
        <v>165851034</v>
      </c>
      <c r="C8915" s="116" t="s">
        <v>11618</v>
      </c>
      <c r="D8915" s="116" t="s">
        <v>3865</v>
      </c>
      <c r="E8915" s="116" t="s">
        <v>216</v>
      </c>
      <c r="F8915" s="117">
        <v>46162</v>
      </c>
      <c r="G8915" s="118" t="s">
        <v>108</v>
      </c>
      <c r="H8915" s="119" t="s">
        <v>132</v>
      </c>
      <c r="I8915" s="116" t="s">
        <v>143</v>
      </c>
      <c r="J8915" s="116" t="s">
        <v>2647</v>
      </c>
      <c r="K8915" s="116" t="s">
        <v>2648</v>
      </c>
      <c r="L8915" s="116" t="s">
        <v>177</v>
      </c>
      <c r="M8915" s="116" t="s">
        <v>179</v>
      </c>
      <c r="N8915" s="116" t="s">
        <v>221</v>
      </c>
      <c r="O8915" s="118">
        <v>5067</v>
      </c>
      <c r="P8915" s="118" t="s">
        <v>114</v>
      </c>
    </row>
    <row r="8916" spans="2:16" x14ac:dyDescent="0.45">
      <c r="B8916" s="115">
        <v>53749992</v>
      </c>
      <c r="C8916" s="116" t="s">
        <v>11619</v>
      </c>
      <c r="D8916" s="116" t="s">
        <v>6189</v>
      </c>
      <c r="E8916" s="116" t="s">
        <v>216</v>
      </c>
      <c r="F8916" s="117">
        <v>46163</v>
      </c>
      <c r="G8916" s="118" t="s">
        <v>108</v>
      </c>
      <c r="H8916" s="119" t="s">
        <v>132</v>
      </c>
      <c r="I8916" s="116" t="s">
        <v>155</v>
      </c>
      <c r="J8916" s="116" t="s">
        <v>2591</v>
      </c>
      <c r="K8916" s="116" t="s">
        <v>2592</v>
      </c>
      <c r="L8916" s="116" t="s">
        <v>177</v>
      </c>
      <c r="M8916" s="116" t="s">
        <v>177</v>
      </c>
      <c r="N8916" s="116" t="s">
        <v>620</v>
      </c>
      <c r="O8916" s="118">
        <v>3028</v>
      </c>
      <c r="P8916" s="118" t="s">
        <v>114</v>
      </c>
    </row>
    <row r="8917" spans="2:16" x14ac:dyDescent="0.45">
      <c r="B8917" s="115">
        <v>612943316</v>
      </c>
      <c r="C8917" s="116" t="s">
        <v>11620</v>
      </c>
      <c r="D8917" s="116" t="s">
        <v>2077</v>
      </c>
      <c r="E8917" s="116" t="s">
        <v>216</v>
      </c>
      <c r="F8917" s="117">
        <v>46163</v>
      </c>
      <c r="G8917" s="118" t="s">
        <v>108</v>
      </c>
      <c r="H8917" s="119" t="s">
        <v>132</v>
      </c>
      <c r="I8917" s="116" t="s">
        <v>143</v>
      </c>
      <c r="J8917" s="116" t="s">
        <v>2941</v>
      </c>
      <c r="K8917" s="116" t="s">
        <v>2941</v>
      </c>
      <c r="L8917" s="116" t="s">
        <v>176</v>
      </c>
      <c r="M8917" s="116" t="s">
        <v>176</v>
      </c>
      <c r="N8917" s="116" t="s">
        <v>273</v>
      </c>
      <c r="O8917" s="118">
        <v>2026</v>
      </c>
      <c r="P8917" s="118" t="s">
        <v>114</v>
      </c>
    </row>
    <row r="8918" spans="2:16" x14ac:dyDescent="0.45">
      <c r="B8918" s="115">
        <v>636668721</v>
      </c>
      <c r="C8918" s="116" t="s">
        <v>11621</v>
      </c>
      <c r="D8918" s="116" t="s">
        <v>4207</v>
      </c>
      <c r="E8918" s="116" t="s">
        <v>216</v>
      </c>
      <c r="F8918" s="117">
        <v>46163</v>
      </c>
      <c r="G8918" s="118" t="s">
        <v>108</v>
      </c>
      <c r="H8918" s="119" t="s">
        <v>132</v>
      </c>
      <c r="I8918" s="116" t="s">
        <v>161</v>
      </c>
      <c r="J8918" s="116" t="s">
        <v>2844</v>
      </c>
      <c r="K8918" s="116" t="s">
        <v>2845</v>
      </c>
      <c r="L8918" s="116" t="s">
        <v>176</v>
      </c>
      <c r="M8918" s="116" t="s">
        <v>179</v>
      </c>
      <c r="N8918" s="116" t="s">
        <v>221</v>
      </c>
      <c r="O8918" s="118">
        <v>5063</v>
      </c>
      <c r="P8918" s="118" t="s">
        <v>114</v>
      </c>
    </row>
    <row r="8919" spans="2:16" x14ac:dyDescent="0.45">
      <c r="B8919" s="115">
        <v>639681753</v>
      </c>
      <c r="C8919" s="116" t="s">
        <v>11622</v>
      </c>
      <c r="D8919" s="116" t="s">
        <v>314</v>
      </c>
      <c r="E8919" s="116" t="s">
        <v>216</v>
      </c>
      <c r="F8919" s="117">
        <v>46163</v>
      </c>
      <c r="G8919" s="118" t="s">
        <v>108</v>
      </c>
      <c r="H8919" s="119" t="s">
        <v>132</v>
      </c>
      <c r="I8919" s="116" t="s">
        <v>155</v>
      </c>
      <c r="J8919" s="116" t="s">
        <v>2504</v>
      </c>
      <c r="K8919" s="116" t="s">
        <v>2505</v>
      </c>
      <c r="L8919" s="116" t="s">
        <v>176</v>
      </c>
      <c r="M8919" s="116" t="s">
        <v>176</v>
      </c>
      <c r="N8919" s="116" t="s">
        <v>386</v>
      </c>
      <c r="O8919" s="118">
        <v>2228</v>
      </c>
      <c r="P8919" s="118" t="s">
        <v>114</v>
      </c>
    </row>
    <row r="8920" spans="2:16" x14ac:dyDescent="0.45">
      <c r="B8920" s="115">
        <v>2208915</v>
      </c>
      <c r="C8920" s="116" t="s">
        <v>11623</v>
      </c>
      <c r="D8920" s="116" t="s">
        <v>339</v>
      </c>
      <c r="E8920" s="116" t="s">
        <v>216</v>
      </c>
      <c r="F8920" s="117">
        <v>46164</v>
      </c>
      <c r="G8920" s="118" t="s">
        <v>108</v>
      </c>
      <c r="H8920" s="119" t="s">
        <v>132</v>
      </c>
      <c r="I8920" s="116" t="s">
        <v>156</v>
      </c>
      <c r="J8920" s="116" t="s">
        <v>2426</v>
      </c>
      <c r="K8920" s="116" t="s">
        <v>3088</v>
      </c>
      <c r="L8920" s="116" t="s">
        <v>176</v>
      </c>
      <c r="M8920" s="116" t="s">
        <v>180</v>
      </c>
      <c r="N8920" s="116" t="s">
        <v>327</v>
      </c>
      <c r="O8920" s="118">
        <v>6008</v>
      </c>
      <c r="P8920" s="118" t="s">
        <v>114</v>
      </c>
    </row>
    <row r="8921" spans="2:16" x14ac:dyDescent="0.45">
      <c r="B8921" s="115">
        <v>126291816</v>
      </c>
      <c r="C8921" s="116" t="s">
        <v>11624</v>
      </c>
      <c r="D8921" s="116" t="s">
        <v>557</v>
      </c>
      <c r="E8921" s="116" t="s">
        <v>216</v>
      </c>
      <c r="F8921" s="117">
        <v>46164</v>
      </c>
      <c r="G8921" s="118" t="s">
        <v>108</v>
      </c>
      <c r="H8921" s="119" t="s">
        <v>132</v>
      </c>
      <c r="I8921" s="116" t="s">
        <v>151</v>
      </c>
      <c r="J8921" s="116" t="s">
        <v>2530</v>
      </c>
      <c r="K8921" s="116" t="s">
        <v>4665</v>
      </c>
      <c r="L8921" s="116" t="s">
        <v>177</v>
      </c>
      <c r="M8921" s="116" t="s">
        <v>176</v>
      </c>
      <c r="N8921" s="116" t="s">
        <v>287</v>
      </c>
      <c r="O8921" s="118">
        <v>2000</v>
      </c>
      <c r="P8921" s="118" t="s">
        <v>114</v>
      </c>
    </row>
    <row r="8922" spans="2:16" x14ac:dyDescent="0.45">
      <c r="B8922" s="115">
        <v>609581231</v>
      </c>
      <c r="C8922" s="116" t="s">
        <v>11625</v>
      </c>
      <c r="D8922" s="116" t="s">
        <v>557</v>
      </c>
      <c r="E8922" s="116" t="s">
        <v>216</v>
      </c>
      <c r="F8922" s="117">
        <v>46164</v>
      </c>
      <c r="G8922" s="118" t="s">
        <v>108</v>
      </c>
      <c r="H8922" s="119" t="s">
        <v>132</v>
      </c>
      <c r="I8922" s="116" t="s">
        <v>151</v>
      </c>
      <c r="J8922" s="116" t="s">
        <v>2530</v>
      </c>
      <c r="K8922" s="116" t="s">
        <v>4665</v>
      </c>
      <c r="L8922" s="116" t="s">
        <v>178</v>
      </c>
      <c r="M8922" s="116" t="s">
        <v>176</v>
      </c>
      <c r="N8922" s="116" t="s">
        <v>287</v>
      </c>
      <c r="O8922" s="118">
        <v>2000</v>
      </c>
      <c r="P8922" s="118" t="s">
        <v>114</v>
      </c>
    </row>
    <row r="8923" spans="2:16" x14ac:dyDescent="0.45">
      <c r="B8923" s="115">
        <v>615320262</v>
      </c>
      <c r="C8923" s="116" t="s">
        <v>11626</v>
      </c>
      <c r="D8923" s="116" t="s">
        <v>11627</v>
      </c>
      <c r="E8923" s="116" t="s">
        <v>216</v>
      </c>
      <c r="F8923" s="117">
        <v>46164</v>
      </c>
      <c r="G8923" s="118" t="s">
        <v>108</v>
      </c>
      <c r="H8923" s="119" t="s">
        <v>132</v>
      </c>
      <c r="I8923" s="116" t="s">
        <v>150</v>
      </c>
      <c r="J8923" s="116" t="s">
        <v>2494</v>
      </c>
      <c r="K8923" s="116" t="s">
        <v>2495</v>
      </c>
      <c r="L8923" s="116" t="s">
        <v>177</v>
      </c>
      <c r="M8923" s="116" t="s">
        <v>176</v>
      </c>
      <c r="N8923" s="116" t="s">
        <v>287</v>
      </c>
      <c r="O8923" s="118">
        <v>2000</v>
      </c>
      <c r="P8923" s="118" t="s">
        <v>114</v>
      </c>
    </row>
    <row r="8924" spans="2:16" x14ac:dyDescent="0.45">
      <c r="B8924" s="115">
        <v>647639807</v>
      </c>
      <c r="C8924" s="116" t="s">
        <v>11628</v>
      </c>
      <c r="D8924" s="116" t="s">
        <v>1294</v>
      </c>
      <c r="E8924" s="116" t="s">
        <v>216</v>
      </c>
      <c r="F8924" s="117">
        <v>46164</v>
      </c>
      <c r="G8924" s="118" t="s">
        <v>108</v>
      </c>
      <c r="H8924" s="119" t="s">
        <v>132</v>
      </c>
      <c r="I8924" s="116" t="s">
        <v>144</v>
      </c>
      <c r="J8924" s="116" t="s">
        <v>2595</v>
      </c>
      <c r="K8924" s="116" t="s">
        <v>2596</v>
      </c>
      <c r="L8924" s="116" t="s">
        <v>176</v>
      </c>
      <c r="M8924" s="116" t="s">
        <v>176</v>
      </c>
      <c r="N8924" s="116" t="s">
        <v>225</v>
      </c>
      <c r="O8924" s="118">
        <v>2067</v>
      </c>
      <c r="P8924" s="118" t="s">
        <v>114</v>
      </c>
    </row>
    <row r="8925" spans="2:16" x14ac:dyDescent="0.45">
      <c r="B8925" s="115">
        <v>811450</v>
      </c>
      <c r="C8925" s="116" t="s">
        <v>11629</v>
      </c>
      <c r="D8925" s="116" t="s">
        <v>11630</v>
      </c>
      <c r="E8925" s="116" t="s">
        <v>216</v>
      </c>
      <c r="F8925" s="117">
        <v>46167</v>
      </c>
      <c r="G8925" s="118" t="s">
        <v>108</v>
      </c>
      <c r="H8925" s="119" t="s">
        <v>132</v>
      </c>
      <c r="I8925" s="116" t="s">
        <v>150</v>
      </c>
      <c r="J8925" s="116" t="s">
        <v>2494</v>
      </c>
      <c r="K8925" s="116" t="s">
        <v>2495</v>
      </c>
      <c r="L8925" s="116" t="s">
        <v>176</v>
      </c>
      <c r="M8925" s="116" t="s">
        <v>176</v>
      </c>
      <c r="N8925" s="116" t="s">
        <v>225</v>
      </c>
      <c r="O8925" s="118">
        <v>2076</v>
      </c>
      <c r="P8925" s="118" t="s">
        <v>113</v>
      </c>
    </row>
    <row r="8926" spans="2:16" x14ac:dyDescent="0.45">
      <c r="B8926" s="115">
        <v>2161695</v>
      </c>
      <c r="C8926" s="116" t="s">
        <v>11631</v>
      </c>
      <c r="D8926" s="116" t="s">
        <v>488</v>
      </c>
      <c r="E8926" s="116" t="s">
        <v>216</v>
      </c>
      <c r="F8926" s="117">
        <v>46167</v>
      </c>
      <c r="G8926" s="118" t="s">
        <v>108</v>
      </c>
      <c r="H8926" s="119" t="s">
        <v>132</v>
      </c>
      <c r="I8926" s="116" t="s">
        <v>161</v>
      </c>
      <c r="J8926" s="116" t="s">
        <v>2938</v>
      </c>
      <c r="K8926" s="116" t="s">
        <v>2938</v>
      </c>
      <c r="L8926" s="116" t="s">
        <v>176</v>
      </c>
      <c r="M8926" s="116" t="s">
        <v>176</v>
      </c>
      <c r="N8926" s="116" t="s">
        <v>811</v>
      </c>
      <c r="O8926" s="118">
        <v>2650</v>
      </c>
      <c r="P8926" s="118" t="s">
        <v>114</v>
      </c>
    </row>
    <row r="8927" spans="2:16" x14ac:dyDescent="0.45">
      <c r="B8927" s="115">
        <v>63618226</v>
      </c>
      <c r="C8927" s="116" t="s">
        <v>11632</v>
      </c>
      <c r="D8927" s="116" t="s">
        <v>2190</v>
      </c>
      <c r="E8927" s="116" t="s">
        <v>216</v>
      </c>
      <c r="F8927" s="117">
        <v>46167</v>
      </c>
      <c r="G8927" s="118" t="s">
        <v>108</v>
      </c>
      <c r="H8927" s="119" t="s">
        <v>132</v>
      </c>
      <c r="I8927" s="116" t="s">
        <v>152</v>
      </c>
      <c r="J8927" s="116" t="s">
        <v>2710</v>
      </c>
      <c r="K8927" s="116" t="s">
        <v>2711</v>
      </c>
      <c r="L8927" s="116" t="s">
        <v>176</v>
      </c>
      <c r="M8927" s="116" t="s">
        <v>176</v>
      </c>
      <c r="N8927" s="116" t="s">
        <v>366</v>
      </c>
      <c r="O8927" s="118">
        <v>2153</v>
      </c>
      <c r="P8927" s="118" t="s">
        <v>114</v>
      </c>
    </row>
    <row r="8928" spans="2:16" x14ac:dyDescent="0.45">
      <c r="B8928" s="115">
        <v>109764874</v>
      </c>
      <c r="C8928" s="116" t="s">
        <v>11633</v>
      </c>
      <c r="D8928" s="116" t="s">
        <v>3871</v>
      </c>
      <c r="E8928" s="116" t="s">
        <v>216</v>
      </c>
      <c r="F8928" s="117">
        <v>46167</v>
      </c>
      <c r="G8928" s="118" t="s">
        <v>108</v>
      </c>
      <c r="H8928" s="119" t="s">
        <v>132</v>
      </c>
      <c r="I8928" s="116" t="s">
        <v>150</v>
      </c>
      <c r="J8928" s="116" t="s">
        <v>2555</v>
      </c>
      <c r="K8928" s="116" t="s">
        <v>3015</v>
      </c>
      <c r="L8928" s="116" t="s">
        <v>177</v>
      </c>
      <c r="M8928" s="116" t="s">
        <v>177</v>
      </c>
      <c r="N8928" s="116" t="s">
        <v>11035</v>
      </c>
      <c r="O8928" s="118">
        <v>3036</v>
      </c>
      <c r="P8928" s="118" t="s">
        <v>114</v>
      </c>
    </row>
    <row r="8929" spans="2:16" x14ac:dyDescent="0.45">
      <c r="B8929" s="115">
        <v>124504605</v>
      </c>
      <c r="C8929" s="116" t="s">
        <v>11634</v>
      </c>
      <c r="D8929" s="116" t="s">
        <v>3259</v>
      </c>
      <c r="E8929" s="116" t="s">
        <v>216</v>
      </c>
      <c r="F8929" s="117">
        <v>46167</v>
      </c>
      <c r="G8929" s="118" t="s">
        <v>108</v>
      </c>
      <c r="H8929" s="119" t="s">
        <v>132</v>
      </c>
      <c r="I8929" s="116" t="s">
        <v>147</v>
      </c>
      <c r="J8929" s="116" t="s">
        <v>2523</v>
      </c>
      <c r="K8929" s="116" t="s">
        <v>3174</v>
      </c>
      <c r="L8929" s="116" t="s">
        <v>177</v>
      </c>
      <c r="M8929" s="116" t="s">
        <v>177</v>
      </c>
      <c r="N8929" s="116" t="s">
        <v>346</v>
      </c>
      <c r="O8929" s="118">
        <v>3521</v>
      </c>
      <c r="P8929" s="118" t="s">
        <v>114</v>
      </c>
    </row>
    <row r="8930" spans="2:16" x14ac:dyDescent="0.45">
      <c r="B8930" s="115">
        <v>1721946</v>
      </c>
      <c r="C8930" s="116" t="s">
        <v>11635</v>
      </c>
      <c r="D8930" s="116" t="s">
        <v>9268</v>
      </c>
      <c r="E8930" s="116" t="s">
        <v>216</v>
      </c>
      <c r="F8930" s="117">
        <v>46168</v>
      </c>
      <c r="G8930" s="118" t="s">
        <v>108</v>
      </c>
      <c r="H8930" s="119" t="s">
        <v>132</v>
      </c>
      <c r="I8930" s="116" t="s">
        <v>153</v>
      </c>
      <c r="J8930" s="116" t="s">
        <v>3918</v>
      </c>
      <c r="K8930" s="116" t="s">
        <v>4140</v>
      </c>
      <c r="L8930" s="116" t="s">
        <v>176</v>
      </c>
      <c r="M8930" s="116" t="s">
        <v>176</v>
      </c>
      <c r="N8930" s="116" t="s">
        <v>319</v>
      </c>
      <c r="O8930" s="118">
        <v>2206</v>
      </c>
      <c r="P8930" s="118" t="s">
        <v>114</v>
      </c>
    </row>
    <row r="8931" spans="2:16" x14ac:dyDescent="0.45">
      <c r="B8931" s="115">
        <v>8678760</v>
      </c>
      <c r="C8931" s="116" t="s">
        <v>11636</v>
      </c>
      <c r="D8931" s="116" t="s">
        <v>3578</v>
      </c>
      <c r="E8931" s="116" t="s">
        <v>216</v>
      </c>
      <c r="F8931" s="117">
        <v>46168</v>
      </c>
      <c r="G8931" s="118" t="s">
        <v>108</v>
      </c>
      <c r="H8931" s="119" t="s">
        <v>132</v>
      </c>
      <c r="I8931" s="116" t="s">
        <v>158</v>
      </c>
      <c r="J8931" s="116" t="s">
        <v>2518</v>
      </c>
      <c r="K8931" s="116" t="s">
        <v>2519</v>
      </c>
      <c r="L8931" s="116" t="s">
        <v>180</v>
      </c>
      <c r="M8931" s="116" t="s">
        <v>180</v>
      </c>
      <c r="N8931" s="116" t="s">
        <v>679</v>
      </c>
      <c r="O8931" s="118">
        <v>6105</v>
      </c>
      <c r="P8931" s="118" t="s">
        <v>114</v>
      </c>
    </row>
    <row r="8932" spans="2:16" x14ac:dyDescent="0.45">
      <c r="B8932" s="115">
        <v>111019419</v>
      </c>
      <c r="C8932" s="116" t="s">
        <v>11637</v>
      </c>
      <c r="D8932" s="116" t="s">
        <v>594</v>
      </c>
      <c r="E8932" s="116" t="s">
        <v>216</v>
      </c>
      <c r="F8932" s="117">
        <v>46168</v>
      </c>
      <c r="G8932" s="118" t="s">
        <v>108</v>
      </c>
      <c r="H8932" s="119" t="s">
        <v>132</v>
      </c>
      <c r="I8932" s="116" t="s">
        <v>153</v>
      </c>
      <c r="J8932" s="116" t="s">
        <v>2983</v>
      </c>
      <c r="K8932" s="116" t="s">
        <v>2984</v>
      </c>
      <c r="L8932" s="116" t="s">
        <v>178</v>
      </c>
      <c r="M8932" s="116" t="s">
        <v>178</v>
      </c>
      <c r="N8932" s="116" t="s">
        <v>233</v>
      </c>
      <c r="O8932" s="118">
        <v>4558</v>
      </c>
      <c r="P8932" s="118" t="s">
        <v>114</v>
      </c>
    </row>
    <row r="8933" spans="2:16" x14ac:dyDescent="0.45">
      <c r="B8933" s="115">
        <v>610811017</v>
      </c>
      <c r="C8933" s="116" t="s">
        <v>11638</v>
      </c>
      <c r="D8933" s="116" t="s">
        <v>2389</v>
      </c>
      <c r="E8933" s="116" t="s">
        <v>216</v>
      </c>
      <c r="F8933" s="117">
        <v>46168</v>
      </c>
      <c r="G8933" s="118" t="s">
        <v>108</v>
      </c>
      <c r="H8933" s="119" t="s">
        <v>132</v>
      </c>
      <c r="I8933" s="116" t="s">
        <v>143</v>
      </c>
      <c r="J8933" s="116" t="s">
        <v>2647</v>
      </c>
      <c r="K8933" s="116" t="s">
        <v>2648</v>
      </c>
      <c r="L8933" s="116" t="s">
        <v>176</v>
      </c>
      <c r="M8933" s="116" t="s">
        <v>176</v>
      </c>
      <c r="N8933" s="116" t="s">
        <v>323</v>
      </c>
      <c r="O8933" s="118">
        <v>2291</v>
      </c>
      <c r="P8933" s="118" t="s">
        <v>114</v>
      </c>
    </row>
    <row r="8934" spans="2:16" x14ac:dyDescent="0.45">
      <c r="B8934" s="115">
        <v>626639629</v>
      </c>
      <c r="C8934" s="116" t="s">
        <v>11639</v>
      </c>
      <c r="D8934" s="116" t="s">
        <v>6899</v>
      </c>
      <c r="E8934" s="116" t="s">
        <v>216</v>
      </c>
      <c r="F8934" s="117">
        <v>46168</v>
      </c>
      <c r="G8934" s="118" t="s">
        <v>108</v>
      </c>
      <c r="H8934" s="119" t="s">
        <v>132</v>
      </c>
      <c r="I8934" s="116" t="s">
        <v>149</v>
      </c>
      <c r="J8934" s="116" t="s">
        <v>3628</v>
      </c>
      <c r="K8934" s="116" t="s">
        <v>3629</v>
      </c>
      <c r="L8934" s="116" t="s">
        <v>177</v>
      </c>
      <c r="M8934" s="116" t="s">
        <v>178</v>
      </c>
      <c r="N8934" s="116" t="s">
        <v>251</v>
      </c>
      <c r="O8934" s="118">
        <v>4000</v>
      </c>
      <c r="P8934" s="118" t="s">
        <v>114</v>
      </c>
    </row>
    <row r="8935" spans="2:16" x14ac:dyDescent="0.45">
      <c r="B8935" s="115">
        <v>357826</v>
      </c>
      <c r="C8935" s="116" t="s">
        <v>11640</v>
      </c>
      <c r="D8935" s="116" t="s">
        <v>488</v>
      </c>
      <c r="E8935" s="116" t="s">
        <v>216</v>
      </c>
      <c r="F8935" s="117">
        <v>46169</v>
      </c>
      <c r="G8935" s="118" t="s">
        <v>108</v>
      </c>
      <c r="H8935" s="119" t="s">
        <v>132</v>
      </c>
      <c r="I8935" s="116" t="s">
        <v>150</v>
      </c>
      <c r="J8935" s="116" t="s">
        <v>2494</v>
      </c>
      <c r="K8935" s="116" t="s">
        <v>2495</v>
      </c>
      <c r="L8935" s="116" t="s">
        <v>176</v>
      </c>
      <c r="M8935" s="116" t="s">
        <v>176</v>
      </c>
      <c r="N8935" s="116" t="s">
        <v>466</v>
      </c>
      <c r="O8935" s="118">
        <v>2047</v>
      </c>
      <c r="P8935" s="118" t="s">
        <v>114</v>
      </c>
    </row>
    <row r="8936" spans="2:16" x14ac:dyDescent="0.45">
      <c r="B8936" s="115">
        <v>9877883</v>
      </c>
      <c r="C8936" s="116" t="s">
        <v>11641</v>
      </c>
      <c r="D8936" s="116" t="s">
        <v>3291</v>
      </c>
      <c r="E8936" s="116" t="s">
        <v>216</v>
      </c>
      <c r="F8936" s="117">
        <v>46169</v>
      </c>
      <c r="G8936" s="118" t="s">
        <v>108</v>
      </c>
      <c r="H8936" s="119" t="s">
        <v>132</v>
      </c>
      <c r="I8936" s="116" t="s">
        <v>145</v>
      </c>
      <c r="J8936" s="116" t="s">
        <v>2511</v>
      </c>
      <c r="K8936" s="116" t="s">
        <v>2691</v>
      </c>
      <c r="L8936" s="116" t="s">
        <v>178</v>
      </c>
      <c r="M8936" s="116" t="s">
        <v>178</v>
      </c>
      <c r="N8936" s="116" t="s">
        <v>3332</v>
      </c>
      <c r="O8936" s="118">
        <v>4401</v>
      </c>
      <c r="P8936" s="118" t="s">
        <v>113</v>
      </c>
    </row>
    <row r="8937" spans="2:16" x14ac:dyDescent="0.45">
      <c r="B8937" s="115">
        <v>636245451</v>
      </c>
      <c r="C8937" s="116" t="s">
        <v>11642</v>
      </c>
      <c r="D8937" s="116" t="s">
        <v>1763</v>
      </c>
      <c r="E8937" s="116" t="s">
        <v>216</v>
      </c>
      <c r="F8937" s="117">
        <v>46169</v>
      </c>
      <c r="G8937" s="118" t="s">
        <v>108</v>
      </c>
      <c r="H8937" s="119" t="s">
        <v>132</v>
      </c>
      <c r="I8937" s="116" t="s">
        <v>158</v>
      </c>
      <c r="J8937" s="116" t="s">
        <v>2518</v>
      </c>
      <c r="K8937" s="116" t="s">
        <v>2764</v>
      </c>
      <c r="L8937" s="116" t="s">
        <v>177</v>
      </c>
      <c r="M8937" s="116" t="s">
        <v>177</v>
      </c>
      <c r="N8937" s="116" t="s">
        <v>884</v>
      </c>
      <c r="O8937" s="118">
        <v>3134</v>
      </c>
      <c r="P8937" s="118" t="s">
        <v>114</v>
      </c>
    </row>
    <row r="8938" spans="2:16" x14ac:dyDescent="0.45">
      <c r="B8938" s="115">
        <v>9801147</v>
      </c>
      <c r="C8938" s="116" t="s">
        <v>11643</v>
      </c>
      <c r="D8938" s="116" t="s">
        <v>4614</v>
      </c>
      <c r="E8938" s="116" t="s">
        <v>216</v>
      </c>
      <c r="F8938" s="117">
        <v>46170</v>
      </c>
      <c r="G8938" s="118" t="s">
        <v>108</v>
      </c>
      <c r="H8938" s="119" t="s">
        <v>132</v>
      </c>
      <c r="I8938" s="116" t="s">
        <v>145</v>
      </c>
      <c r="J8938" s="116" t="s">
        <v>2511</v>
      </c>
      <c r="K8938" s="116" t="s">
        <v>3453</v>
      </c>
      <c r="L8938" s="116" t="s">
        <v>178</v>
      </c>
      <c r="M8938" s="116" t="s">
        <v>178</v>
      </c>
      <c r="N8938" s="116" t="s">
        <v>11644</v>
      </c>
      <c r="O8938" s="118">
        <v>4610</v>
      </c>
      <c r="P8938" s="118" t="s">
        <v>114</v>
      </c>
    </row>
    <row r="8939" spans="2:16" x14ac:dyDescent="0.45">
      <c r="B8939" s="115">
        <v>126601769</v>
      </c>
      <c r="C8939" s="116" t="s">
        <v>11645</v>
      </c>
      <c r="D8939" s="116" t="s">
        <v>11646</v>
      </c>
      <c r="E8939" s="116" t="s">
        <v>216</v>
      </c>
      <c r="F8939" s="117">
        <v>46170</v>
      </c>
      <c r="G8939" s="118" t="s">
        <v>108</v>
      </c>
      <c r="H8939" s="119" t="s">
        <v>132</v>
      </c>
      <c r="I8939" s="116" t="s">
        <v>146</v>
      </c>
      <c r="J8939" s="116" t="s">
        <v>3235</v>
      </c>
      <c r="K8939" s="116" t="s">
        <v>3752</v>
      </c>
      <c r="L8939" s="116" t="s">
        <v>180</v>
      </c>
      <c r="M8939" s="116" t="s">
        <v>180</v>
      </c>
      <c r="N8939" s="116" t="s">
        <v>714</v>
      </c>
      <c r="O8939" s="118">
        <v>6172</v>
      </c>
      <c r="P8939" s="118" t="s">
        <v>114</v>
      </c>
    </row>
    <row r="8940" spans="2:16" x14ac:dyDescent="0.45">
      <c r="B8940" s="115">
        <v>135705047</v>
      </c>
      <c r="C8940" s="116" t="s">
        <v>11647</v>
      </c>
      <c r="D8940" s="116" t="s">
        <v>2733</v>
      </c>
      <c r="E8940" s="116" t="s">
        <v>216</v>
      </c>
      <c r="F8940" s="117">
        <v>46170</v>
      </c>
      <c r="G8940" s="118" t="s">
        <v>108</v>
      </c>
      <c r="H8940" s="119" t="s">
        <v>132</v>
      </c>
      <c r="I8940" s="116" t="s">
        <v>143</v>
      </c>
      <c r="J8940" s="116" t="s">
        <v>2941</v>
      </c>
      <c r="K8940" s="116" t="s">
        <v>2941</v>
      </c>
      <c r="L8940" s="116" t="s">
        <v>178</v>
      </c>
      <c r="M8940" s="116" t="s">
        <v>178</v>
      </c>
      <c r="N8940" s="116" t="s">
        <v>1223</v>
      </c>
      <c r="O8940" s="118">
        <v>4570</v>
      </c>
      <c r="P8940" s="118" t="s">
        <v>114</v>
      </c>
    </row>
    <row r="8941" spans="2:16" x14ac:dyDescent="0.45">
      <c r="B8941" s="115">
        <v>613195592</v>
      </c>
      <c r="C8941" s="116" t="s">
        <v>11648</v>
      </c>
      <c r="D8941" s="116" t="s">
        <v>1443</v>
      </c>
      <c r="E8941" s="116" t="s">
        <v>216</v>
      </c>
      <c r="F8941" s="117">
        <v>46170</v>
      </c>
      <c r="G8941" s="118" t="s">
        <v>108</v>
      </c>
      <c r="H8941" s="119" t="s">
        <v>132</v>
      </c>
      <c r="I8941" s="116" t="s">
        <v>155</v>
      </c>
      <c r="J8941" s="116" t="s">
        <v>2504</v>
      </c>
      <c r="K8941" s="116" t="s">
        <v>2505</v>
      </c>
      <c r="L8941" s="116" t="s">
        <v>178</v>
      </c>
      <c r="M8941" s="116" t="s">
        <v>178</v>
      </c>
      <c r="N8941" s="116" t="s">
        <v>8991</v>
      </c>
      <c r="O8941" s="118">
        <v>4055</v>
      </c>
      <c r="P8941" s="118" t="s">
        <v>114</v>
      </c>
    </row>
    <row r="8942" spans="2:16" x14ac:dyDescent="0.45">
      <c r="B8942" s="115">
        <v>622999</v>
      </c>
      <c r="C8942" s="116" t="s">
        <v>11649</v>
      </c>
      <c r="D8942" s="116" t="s">
        <v>625</v>
      </c>
      <c r="E8942" s="116" t="s">
        <v>216</v>
      </c>
      <c r="F8942" s="117">
        <v>46171</v>
      </c>
      <c r="G8942" s="118" t="s">
        <v>108</v>
      </c>
      <c r="H8942" s="119" t="s">
        <v>132</v>
      </c>
      <c r="I8942" s="116" t="s">
        <v>150</v>
      </c>
      <c r="J8942" s="116" t="s">
        <v>2494</v>
      </c>
      <c r="K8942" s="116" t="s">
        <v>2495</v>
      </c>
      <c r="L8942" s="116" t="s">
        <v>176</v>
      </c>
      <c r="M8942" s="116" t="s">
        <v>176</v>
      </c>
      <c r="N8942" s="116" t="s">
        <v>386</v>
      </c>
      <c r="O8942" s="118">
        <v>2232</v>
      </c>
      <c r="P8942" s="118" t="s">
        <v>113</v>
      </c>
    </row>
    <row r="8943" spans="2:16" x14ac:dyDescent="0.45">
      <c r="B8943" s="115">
        <v>660480</v>
      </c>
      <c r="C8943" s="116" t="s">
        <v>11650</v>
      </c>
      <c r="D8943" s="116" t="s">
        <v>993</v>
      </c>
      <c r="E8943" s="116" t="s">
        <v>216</v>
      </c>
      <c r="F8943" s="117">
        <v>46171</v>
      </c>
      <c r="G8943" s="118" t="s">
        <v>108</v>
      </c>
      <c r="H8943" s="119" t="s">
        <v>132</v>
      </c>
      <c r="I8943" s="116" t="s">
        <v>158</v>
      </c>
      <c r="J8943" s="116" t="s">
        <v>2518</v>
      </c>
      <c r="K8943" s="116" t="s">
        <v>2519</v>
      </c>
      <c r="L8943" s="116" t="s">
        <v>176</v>
      </c>
      <c r="M8943" s="116" t="s">
        <v>176</v>
      </c>
      <c r="N8943" s="116" t="s">
        <v>1106</v>
      </c>
      <c r="O8943" s="118">
        <v>2323</v>
      </c>
      <c r="P8943" s="118" t="s">
        <v>114</v>
      </c>
    </row>
    <row r="8944" spans="2:16" x14ac:dyDescent="0.45">
      <c r="B8944" s="115">
        <v>6096144</v>
      </c>
      <c r="C8944" s="116" t="s">
        <v>11651</v>
      </c>
      <c r="D8944" s="116" t="s">
        <v>2114</v>
      </c>
      <c r="E8944" s="116" t="s">
        <v>216</v>
      </c>
      <c r="F8944" s="117">
        <v>46171</v>
      </c>
      <c r="G8944" s="118" t="s">
        <v>108</v>
      </c>
      <c r="H8944" s="119" t="s">
        <v>132</v>
      </c>
      <c r="I8944" s="116" t="s">
        <v>150</v>
      </c>
      <c r="J8944" s="116" t="s">
        <v>2494</v>
      </c>
      <c r="K8944" s="116" t="s">
        <v>2495</v>
      </c>
      <c r="L8944" s="116" t="s">
        <v>177</v>
      </c>
      <c r="M8944" s="116" t="s">
        <v>177</v>
      </c>
      <c r="N8944" s="116" t="s">
        <v>667</v>
      </c>
      <c r="O8944" s="118">
        <v>3083</v>
      </c>
      <c r="P8944" s="118" t="s">
        <v>114</v>
      </c>
    </row>
    <row r="8945" spans="2:16" x14ac:dyDescent="0.45">
      <c r="B8945" s="115">
        <v>56502179</v>
      </c>
      <c r="C8945" s="116" t="s">
        <v>11652</v>
      </c>
      <c r="D8945" s="116" t="s">
        <v>1547</v>
      </c>
      <c r="E8945" s="116" t="s">
        <v>216</v>
      </c>
      <c r="F8945" s="117">
        <v>46171</v>
      </c>
      <c r="G8945" s="118" t="s">
        <v>108</v>
      </c>
      <c r="H8945" s="119" t="s">
        <v>132</v>
      </c>
      <c r="I8945" s="116" t="s">
        <v>151</v>
      </c>
      <c r="J8945" s="116" t="s">
        <v>2530</v>
      </c>
      <c r="K8945" s="116" t="s">
        <v>3719</v>
      </c>
      <c r="L8945" s="116" t="s">
        <v>177</v>
      </c>
      <c r="M8945" s="116" t="s">
        <v>177</v>
      </c>
      <c r="N8945" s="116" t="s">
        <v>614</v>
      </c>
      <c r="O8945" s="118">
        <v>3630</v>
      </c>
      <c r="P8945" s="118" t="s">
        <v>114</v>
      </c>
    </row>
    <row r="8946" spans="2:16" x14ac:dyDescent="0.45">
      <c r="B8946" s="115">
        <v>147187826</v>
      </c>
      <c r="C8946" s="116" t="s">
        <v>11653</v>
      </c>
      <c r="D8946" s="116" t="s">
        <v>625</v>
      </c>
      <c r="E8946" s="116" t="s">
        <v>216</v>
      </c>
      <c r="F8946" s="117">
        <v>46171</v>
      </c>
      <c r="G8946" s="118" t="s">
        <v>108</v>
      </c>
      <c r="H8946" s="119" t="s">
        <v>132</v>
      </c>
      <c r="I8946" s="116" t="s">
        <v>151</v>
      </c>
      <c r="J8946" s="116" t="s">
        <v>2530</v>
      </c>
      <c r="K8946" s="116" t="s">
        <v>3719</v>
      </c>
      <c r="L8946" s="116" t="s">
        <v>178</v>
      </c>
      <c r="M8946" s="116" t="s">
        <v>178</v>
      </c>
      <c r="N8946" s="116" t="s">
        <v>244</v>
      </c>
      <c r="O8946" s="118">
        <v>4217</v>
      </c>
      <c r="P8946" s="118" t="s">
        <v>113</v>
      </c>
    </row>
    <row r="8947" spans="2:16" x14ac:dyDescent="0.45">
      <c r="B8947" s="115">
        <v>658512586</v>
      </c>
      <c r="C8947" s="116" t="s">
        <v>11654</v>
      </c>
      <c r="D8947" s="116" t="s">
        <v>734</v>
      </c>
      <c r="E8947" s="116" t="s">
        <v>216</v>
      </c>
      <c r="F8947" s="117">
        <v>46171</v>
      </c>
      <c r="G8947" s="118" t="s">
        <v>108</v>
      </c>
      <c r="H8947" s="119" t="s">
        <v>132</v>
      </c>
      <c r="I8947" s="116" t="s">
        <v>156</v>
      </c>
      <c r="J8947" s="116" t="s">
        <v>2426</v>
      </c>
      <c r="K8947" s="116" t="s">
        <v>2878</v>
      </c>
      <c r="L8947" s="116" t="s">
        <v>176</v>
      </c>
      <c r="M8947" s="116" t="s">
        <v>176</v>
      </c>
      <c r="N8947" s="116" t="s">
        <v>369</v>
      </c>
      <c r="O8947" s="118">
        <v>2759</v>
      </c>
      <c r="P8947" s="118" t="s">
        <v>114</v>
      </c>
    </row>
    <row r="8948" spans="2:16" x14ac:dyDescent="0.45">
      <c r="B8948" s="115">
        <v>6098602</v>
      </c>
      <c r="C8948" s="116" t="s">
        <v>11655</v>
      </c>
      <c r="D8948" s="116" t="s">
        <v>648</v>
      </c>
      <c r="E8948" s="116" t="s">
        <v>216</v>
      </c>
      <c r="F8948" s="117">
        <v>46173</v>
      </c>
      <c r="G8948" s="118" t="s">
        <v>108</v>
      </c>
      <c r="H8948" s="119" t="s">
        <v>132</v>
      </c>
      <c r="I8948" s="116" t="s">
        <v>150</v>
      </c>
      <c r="J8948" s="116" t="s">
        <v>2555</v>
      </c>
      <c r="K8948" s="116" t="s">
        <v>2556</v>
      </c>
      <c r="L8948" s="116" t="s">
        <v>177</v>
      </c>
      <c r="M8948" s="116" t="s">
        <v>177</v>
      </c>
      <c r="N8948" s="116" t="s">
        <v>1025</v>
      </c>
      <c r="O8948" s="118">
        <v>3941</v>
      </c>
      <c r="P8948" s="118" t="s">
        <v>114</v>
      </c>
    </row>
    <row r="8949" spans="2:16" x14ac:dyDescent="0.45">
      <c r="B8949" s="115">
        <v>8418433</v>
      </c>
      <c r="C8949" s="116" t="s">
        <v>11656</v>
      </c>
      <c r="D8949" s="116" t="s">
        <v>339</v>
      </c>
      <c r="E8949" s="116" t="s">
        <v>216</v>
      </c>
      <c r="F8949" s="117">
        <v>46174</v>
      </c>
      <c r="G8949" s="118" t="s">
        <v>109</v>
      </c>
      <c r="H8949" s="119" t="s">
        <v>132</v>
      </c>
      <c r="I8949" s="116" t="s">
        <v>150</v>
      </c>
      <c r="J8949" s="116" t="s">
        <v>2555</v>
      </c>
      <c r="K8949" s="116" t="s">
        <v>2556</v>
      </c>
      <c r="L8949" s="116" t="s">
        <v>183</v>
      </c>
      <c r="M8949" s="116" t="s">
        <v>176</v>
      </c>
      <c r="N8949" s="116" t="s">
        <v>273</v>
      </c>
      <c r="O8949" s="118">
        <v>2027</v>
      </c>
      <c r="P8949" s="118" t="s">
        <v>114</v>
      </c>
    </row>
    <row r="8950" spans="2:16" x14ac:dyDescent="0.45">
      <c r="B8950" s="115">
        <v>623287285</v>
      </c>
      <c r="C8950" s="116" t="s">
        <v>11657</v>
      </c>
      <c r="D8950" s="116" t="s">
        <v>6189</v>
      </c>
      <c r="E8950" s="116" t="s">
        <v>216</v>
      </c>
      <c r="F8950" s="117">
        <v>46174</v>
      </c>
      <c r="G8950" s="118" t="s">
        <v>109</v>
      </c>
      <c r="H8950" s="119" t="s">
        <v>132</v>
      </c>
      <c r="I8950" s="116" t="s">
        <v>150</v>
      </c>
      <c r="J8950" s="116" t="s">
        <v>2555</v>
      </c>
      <c r="K8950" s="116" t="s">
        <v>2556</v>
      </c>
      <c r="L8950" s="116" t="s">
        <v>177</v>
      </c>
      <c r="M8950" s="116" t="s">
        <v>177</v>
      </c>
      <c r="N8950" s="116" t="s">
        <v>255</v>
      </c>
      <c r="O8950" s="118">
        <v>3181</v>
      </c>
      <c r="P8950" s="118" t="s">
        <v>114</v>
      </c>
    </row>
    <row r="8951" spans="2:16" x14ac:dyDescent="0.45">
      <c r="B8951" s="115">
        <v>679602281</v>
      </c>
      <c r="C8951" s="116" t="s">
        <v>11658</v>
      </c>
      <c r="D8951" s="116" t="s">
        <v>867</v>
      </c>
      <c r="E8951" s="116" t="s">
        <v>216</v>
      </c>
      <c r="F8951" s="117">
        <v>46174</v>
      </c>
      <c r="G8951" s="118" t="s">
        <v>109</v>
      </c>
      <c r="H8951" s="119" t="s">
        <v>132</v>
      </c>
      <c r="I8951" s="116" t="s">
        <v>156</v>
      </c>
      <c r="J8951" s="116" t="s">
        <v>2426</v>
      </c>
      <c r="K8951" s="116" t="s">
        <v>2878</v>
      </c>
      <c r="L8951" s="116" t="s">
        <v>176</v>
      </c>
      <c r="M8951" s="116" t="s">
        <v>176</v>
      </c>
      <c r="N8951" s="116" t="s">
        <v>386</v>
      </c>
      <c r="O8951" s="118">
        <v>2228</v>
      </c>
      <c r="P8951" s="118" t="s">
        <v>114</v>
      </c>
    </row>
    <row r="8952" spans="2:16" x14ac:dyDescent="0.45">
      <c r="B8952" s="115">
        <v>4831565</v>
      </c>
      <c r="C8952" s="116" t="s">
        <v>11659</v>
      </c>
      <c r="D8952" s="116" t="s">
        <v>1368</v>
      </c>
      <c r="E8952" s="116" t="s">
        <v>216</v>
      </c>
      <c r="F8952" s="117">
        <v>46175</v>
      </c>
      <c r="G8952" s="118" t="s">
        <v>109</v>
      </c>
      <c r="H8952" s="119" t="s">
        <v>132</v>
      </c>
      <c r="I8952" s="116" t="s">
        <v>155</v>
      </c>
      <c r="J8952" s="116" t="s">
        <v>2504</v>
      </c>
      <c r="K8952" s="116" t="s">
        <v>2505</v>
      </c>
      <c r="L8952" s="116" t="s">
        <v>177</v>
      </c>
      <c r="M8952" s="116" t="s">
        <v>177</v>
      </c>
      <c r="N8952" s="116" t="s">
        <v>1923</v>
      </c>
      <c r="O8952" s="118">
        <v>3707</v>
      </c>
      <c r="P8952" s="118" t="s">
        <v>114</v>
      </c>
    </row>
    <row r="8953" spans="2:16" x14ac:dyDescent="0.45">
      <c r="B8953" s="115">
        <v>8400879</v>
      </c>
      <c r="C8953" s="116" t="s">
        <v>11660</v>
      </c>
      <c r="D8953" s="116" t="s">
        <v>8611</v>
      </c>
      <c r="E8953" s="116" t="s">
        <v>216</v>
      </c>
      <c r="F8953" s="117">
        <v>46175</v>
      </c>
      <c r="G8953" s="118" t="s">
        <v>109</v>
      </c>
      <c r="H8953" s="119" t="s">
        <v>132</v>
      </c>
      <c r="I8953" s="116" t="s">
        <v>150</v>
      </c>
      <c r="J8953" s="116" t="s">
        <v>2494</v>
      </c>
      <c r="K8953" s="116" t="s">
        <v>2495</v>
      </c>
      <c r="L8953" s="116" t="s">
        <v>183</v>
      </c>
      <c r="M8953" s="116" t="s">
        <v>176</v>
      </c>
      <c r="N8953" s="116" t="s">
        <v>287</v>
      </c>
      <c r="O8953" s="118">
        <v>2000</v>
      </c>
      <c r="P8953" s="118" t="s">
        <v>113</v>
      </c>
    </row>
    <row r="8954" spans="2:16" x14ac:dyDescent="0.45">
      <c r="B8954" s="115">
        <v>100203745</v>
      </c>
      <c r="C8954" s="116" t="s">
        <v>11661</v>
      </c>
      <c r="D8954" s="116" t="s">
        <v>8555</v>
      </c>
      <c r="E8954" s="116" t="s">
        <v>216</v>
      </c>
      <c r="F8954" s="117">
        <v>46175</v>
      </c>
      <c r="G8954" s="118" t="s">
        <v>109</v>
      </c>
      <c r="H8954" s="119" t="s">
        <v>132</v>
      </c>
      <c r="I8954" s="116" t="s">
        <v>152</v>
      </c>
      <c r="J8954" s="116" t="s">
        <v>2562</v>
      </c>
      <c r="K8954" s="116" t="s">
        <v>2563</v>
      </c>
      <c r="L8954" s="116" t="s">
        <v>178</v>
      </c>
      <c r="M8954" s="116" t="s">
        <v>181</v>
      </c>
      <c r="N8954" s="116" t="s">
        <v>852</v>
      </c>
      <c r="O8954" s="118">
        <v>7005</v>
      </c>
      <c r="P8954" s="118" t="s">
        <v>114</v>
      </c>
    </row>
    <row r="8955" spans="2:16" x14ac:dyDescent="0.45">
      <c r="B8955" s="115">
        <v>156669635</v>
      </c>
      <c r="C8955" s="116" t="s">
        <v>11662</v>
      </c>
      <c r="D8955" s="116" t="s">
        <v>619</v>
      </c>
      <c r="E8955" s="116" t="s">
        <v>216</v>
      </c>
      <c r="F8955" s="117">
        <v>46175</v>
      </c>
      <c r="G8955" s="118" t="s">
        <v>109</v>
      </c>
      <c r="H8955" s="119" t="s">
        <v>132</v>
      </c>
      <c r="I8955" s="116" t="s">
        <v>146</v>
      </c>
      <c r="J8955" s="116" t="s">
        <v>3235</v>
      </c>
      <c r="K8955" s="116" t="s">
        <v>3752</v>
      </c>
      <c r="L8955" s="116" t="s">
        <v>177</v>
      </c>
      <c r="M8955" s="116" t="s">
        <v>177</v>
      </c>
      <c r="N8955" s="116" t="s">
        <v>620</v>
      </c>
      <c r="O8955" s="118">
        <v>3023</v>
      </c>
      <c r="P8955" s="118" t="s">
        <v>114</v>
      </c>
    </row>
    <row r="8956" spans="2:16" x14ac:dyDescent="0.45">
      <c r="B8956" s="115">
        <v>69351944</v>
      </c>
      <c r="C8956" s="116" t="s">
        <v>11663</v>
      </c>
      <c r="D8956" s="116" t="s">
        <v>781</v>
      </c>
      <c r="E8956" s="116" t="s">
        <v>216</v>
      </c>
      <c r="F8956" s="117">
        <v>46176</v>
      </c>
      <c r="G8956" s="118" t="s">
        <v>109</v>
      </c>
      <c r="H8956" s="119" t="s">
        <v>132</v>
      </c>
      <c r="I8956" s="116" t="s">
        <v>150</v>
      </c>
      <c r="J8956" s="116" t="s">
        <v>2494</v>
      </c>
      <c r="K8956" s="116" t="s">
        <v>2495</v>
      </c>
      <c r="L8956" s="116" t="s">
        <v>176</v>
      </c>
      <c r="M8956" s="116" t="s">
        <v>176</v>
      </c>
      <c r="N8956" s="116" t="s">
        <v>281</v>
      </c>
      <c r="O8956" s="118">
        <v>2113</v>
      </c>
      <c r="P8956" s="118" t="s">
        <v>114</v>
      </c>
    </row>
    <row r="8957" spans="2:16" x14ac:dyDescent="0.45">
      <c r="B8957" s="115">
        <v>138279115</v>
      </c>
      <c r="C8957" s="116" t="s">
        <v>11664</v>
      </c>
      <c r="D8957" s="116" t="s">
        <v>232</v>
      </c>
      <c r="E8957" s="116" t="s">
        <v>216</v>
      </c>
      <c r="F8957" s="117">
        <v>46176</v>
      </c>
      <c r="G8957" s="118" t="s">
        <v>109</v>
      </c>
      <c r="H8957" s="119" t="s">
        <v>132</v>
      </c>
      <c r="I8957" s="116" t="s">
        <v>147</v>
      </c>
      <c r="J8957" s="116" t="s">
        <v>2523</v>
      </c>
      <c r="K8957" s="116" t="s">
        <v>2698</v>
      </c>
      <c r="L8957" s="116" t="s">
        <v>183</v>
      </c>
      <c r="M8957" s="116" t="s">
        <v>183</v>
      </c>
      <c r="N8957" s="116" t="s">
        <v>554</v>
      </c>
      <c r="O8957" s="118">
        <v>2620</v>
      </c>
      <c r="P8957" s="118" t="s">
        <v>114</v>
      </c>
    </row>
    <row r="8958" spans="2:16" x14ac:dyDescent="0.45">
      <c r="B8958" s="115">
        <v>456137</v>
      </c>
      <c r="C8958" s="116" t="s">
        <v>11665</v>
      </c>
      <c r="D8958" s="116" t="s">
        <v>6245</v>
      </c>
      <c r="E8958" s="116" t="s">
        <v>216</v>
      </c>
      <c r="F8958" s="117">
        <v>46177</v>
      </c>
      <c r="G8958" s="118" t="s">
        <v>109</v>
      </c>
      <c r="H8958" s="119" t="s">
        <v>132</v>
      </c>
      <c r="I8958" s="116" t="s">
        <v>150</v>
      </c>
      <c r="J8958" s="116" t="s">
        <v>2555</v>
      </c>
      <c r="K8958" s="116" t="s">
        <v>2556</v>
      </c>
      <c r="L8958" s="116" t="s">
        <v>176</v>
      </c>
      <c r="M8958" s="116" t="s">
        <v>176</v>
      </c>
      <c r="N8958" s="116" t="s">
        <v>273</v>
      </c>
      <c r="O8958" s="118">
        <v>2021</v>
      </c>
      <c r="P8958" s="118" t="s">
        <v>114</v>
      </c>
    </row>
    <row r="8959" spans="2:16" x14ac:dyDescent="0.45">
      <c r="B8959" s="115">
        <v>4995877</v>
      </c>
      <c r="C8959" s="116" t="s">
        <v>11666</v>
      </c>
      <c r="D8959" s="116" t="s">
        <v>747</v>
      </c>
      <c r="E8959" s="116" t="s">
        <v>216</v>
      </c>
      <c r="F8959" s="117">
        <v>46177</v>
      </c>
      <c r="G8959" s="118" t="s">
        <v>109</v>
      </c>
      <c r="H8959" s="119" t="s">
        <v>132</v>
      </c>
      <c r="I8959" s="116" t="s">
        <v>150</v>
      </c>
      <c r="J8959" s="116" t="s">
        <v>2494</v>
      </c>
      <c r="K8959" s="116" t="s">
        <v>2495</v>
      </c>
      <c r="L8959" s="116" t="s">
        <v>177</v>
      </c>
      <c r="M8959" s="116" t="s">
        <v>177</v>
      </c>
      <c r="N8959" s="116" t="s">
        <v>667</v>
      </c>
      <c r="O8959" s="118">
        <v>3087</v>
      </c>
      <c r="P8959" s="118" t="s">
        <v>114</v>
      </c>
    </row>
    <row r="8960" spans="2:16" x14ac:dyDescent="0.45">
      <c r="B8960" s="115">
        <v>68338483</v>
      </c>
      <c r="C8960" s="116" t="s">
        <v>11667</v>
      </c>
      <c r="D8960" s="116" t="s">
        <v>365</v>
      </c>
      <c r="E8960" s="116" t="s">
        <v>216</v>
      </c>
      <c r="F8960" s="117">
        <v>46177</v>
      </c>
      <c r="G8960" s="118" t="s">
        <v>109</v>
      </c>
      <c r="H8960" s="119" t="s">
        <v>132</v>
      </c>
      <c r="I8960" s="116" t="s">
        <v>147</v>
      </c>
      <c r="J8960" s="116" t="s">
        <v>2523</v>
      </c>
      <c r="K8960" s="116" t="s">
        <v>2698</v>
      </c>
      <c r="L8960" s="116" t="s">
        <v>176</v>
      </c>
      <c r="M8960" s="116" t="s">
        <v>176</v>
      </c>
      <c r="N8960" s="116" t="s">
        <v>480</v>
      </c>
      <c r="O8960" s="118">
        <v>2100</v>
      </c>
      <c r="P8960" s="118" t="s">
        <v>114</v>
      </c>
    </row>
    <row r="8961" spans="2:16" x14ac:dyDescent="0.45">
      <c r="B8961" s="115">
        <v>645292048</v>
      </c>
      <c r="C8961" s="116" t="s">
        <v>11668</v>
      </c>
      <c r="D8961" s="116" t="s">
        <v>2190</v>
      </c>
      <c r="E8961" s="116" t="s">
        <v>216</v>
      </c>
      <c r="F8961" s="117">
        <v>46177</v>
      </c>
      <c r="G8961" s="118" t="s">
        <v>109</v>
      </c>
      <c r="H8961" s="119" t="s">
        <v>132</v>
      </c>
      <c r="I8961" s="116" t="s">
        <v>150</v>
      </c>
      <c r="J8961" s="116" t="s">
        <v>2494</v>
      </c>
      <c r="K8961" s="116" t="s">
        <v>2495</v>
      </c>
      <c r="L8961" s="116" t="s">
        <v>177</v>
      </c>
      <c r="M8961" s="116" t="s">
        <v>176</v>
      </c>
      <c r="N8961" s="116" t="s">
        <v>299</v>
      </c>
      <c r="O8961" s="118">
        <v>2150</v>
      </c>
      <c r="P8961" s="118" t="s">
        <v>114</v>
      </c>
    </row>
    <row r="8962" spans="2:16" x14ac:dyDescent="0.45">
      <c r="B8962" s="115">
        <v>648699978</v>
      </c>
      <c r="C8962" s="116" t="s">
        <v>11669</v>
      </c>
      <c r="D8962" s="116" t="s">
        <v>11670</v>
      </c>
      <c r="E8962" s="116" t="s">
        <v>216</v>
      </c>
      <c r="F8962" s="117">
        <v>46177</v>
      </c>
      <c r="G8962" s="118" t="s">
        <v>109</v>
      </c>
      <c r="H8962" s="119" t="s">
        <v>132</v>
      </c>
      <c r="I8962" s="116" t="s">
        <v>155</v>
      </c>
      <c r="J8962" s="116" t="s">
        <v>2504</v>
      </c>
      <c r="K8962" s="116" t="s">
        <v>2505</v>
      </c>
      <c r="L8962" s="116" t="s">
        <v>176</v>
      </c>
      <c r="M8962" s="116" t="s">
        <v>176</v>
      </c>
      <c r="N8962" s="116" t="s">
        <v>287</v>
      </c>
      <c r="O8962" s="118">
        <v>2010</v>
      </c>
      <c r="P8962" s="118" t="s">
        <v>114</v>
      </c>
    </row>
    <row r="8963" spans="2:16" x14ac:dyDescent="0.45">
      <c r="B8963" s="115">
        <v>229729</v>
      </c>
      <c r="C8963" s="116" t="s">
        <v>11671</v>
      </c>
      <c r="D8963" s="116" t="s">
        <v>7131</v>
      </c>
      <c r="E8963" s="116" t="s">
        <v>216</v>
      </c>
      <c r="F8963" s="117">
        <v>46178</v>
      </c>
      <c r="G8963" s="118" t="s">
        <v>109</v>
      </c>
      <c r="H8963" s="119" t="s">
        <v>132</v>
      </c>
      <c r="I8963" s="116" t="s">
        <v>155</v>
      </c>
      <c r="J8963" s="116" t="s">
        <v>2504</v>
      </c>
      <c r="K8963" s="116" t="s">
        <v>2505</v>
      </c>
      <c r="L8963" s="116" t="s">
        <v>176</v>
      </c>
      <c r="M8963" s="116" t="s">
        <v>176</v>
      </c>
      <c r="N8963" s="116" t="s">
        <v>386</v>
      </c>
      <c r="O8963" s="118">
        <v>2229</v>
      </c>
      <c r="P8963" s="118" t="s">
        <v>114</v>
      </c>
    </row>
    <row r="8964" spans="2:16" x14ac:dyDescent="0.45">
      <c r="B8964" s="115">
        <v>8402015</v>
      </c>
      <c r="C8964" s="116" t="s">
        <v>11672</v>
      </c>
      <c r="D8964" s="116" t="s">
        <v>734</v>
      </c>
      <c r="E8964" s="116" t="s">
        <v>216</v>
      </c>
      <c r="F8964" s="117">
        <v>46178</v>
      </c>
      <c r="G8964" s="118" t="s">
        <v>109</v>
      </c>
      <c r="H8964" s="119" t="s">
        <v>132</v>
      </c>
      <c r="I8964" s="116" t="s">
        <v>150</v>
      </c>
      <c r="J8964" s="116" t="s">
        <v>2494</v>
      </c>
      <c r="K8964" s="116" t="s">
        <v>2495</v>
      </c>
      <c r="L8964" s="116" t="s">
        <v>183</v>
      </c>
      <c r="M8964" s="116" t="s">
        <v>176</v>
      </c>
      <c r="N8964" s="116" t="s">
        <v>225</v>
      </c>
      <c r="O8964" s="118">
        <v>2060</v>
      </c>
      <c r="P8964" s="118" t="s">
        <v>114</v>
      </c>
    </row>
    <row r="8965" spans="2:16" x14ac:dyDescent="0.45">
      <c r="B8965" s="115">
        <v>154255222</v>
      </c>
      <c r="C8965" s="116" t="s">
        <v>11673</v>
      </c>
      <c r="D8965" s="116" t="s">
        <v>1286</v>
      </c>
      <c r="E8965" s="116" t="s">
        <v>216</v>
      </c>
      <c r="F8965" s="117">
        <v>46178</v>
      </c>
      <c r="G8965" s="118" t="s">
        <v>109</v>
      </c>
      <c r="H8965" s="119" t="s">
        <v>132</v>
      </c>
      <c r="I8965" s="116" t="s">
        <v>161</v>
      </c>
      <c r="J8965" s="116" t="s">
        <v>2574</v>
      </c>
      <c r="K8965" s="116" t="s">
        <v>5246</v>
      </c>
      <c r="L8965" s="116" t="s">
        <v>177</v>
      </c>
      <c r="M8965" s="116" t="s">
        <v>176</v>
      </c>
      <c r="N8965" s="116" t="s">
        <v>287</v>
      </c>
      <c r="O8965" s="118">
        <v>2019</v>
      </c>
      <c r="P8965" s="118" t="s">
        <v>114</v>
      </c>
    </row>
    <row r="8966" spans="2:16" x14ac:dyDescent="0.45">
      <c r="B8966" s="115">
        <v>160511071</v>
      </c>
      <c r="C8966" s="116" t="s">
        <v>11674</v>
      </c>
      <c r="D8966" s="116" t="s">
        <v>11108</v>
      </c>
      <c r="E8966" s="116" t="s">
        <v>216</v>
      </c>
      <c r="F8966" s="117">
        <v>46178</v>
      </c>
      <c r="G8966" s="118" t="s">
        <v>109</v>
      </c>
      <c r="H8966" s="119" t="s">
        <v>132</v>
      </c>
      <c r="I8966" s="116" t="s">
        <v>157</v>
      </c>
      <c r="J8966" s="116" t="s">
        <v>4113</v>
      </c>
      <c r="K8966" s="116" t="s">
        <v>5936</v>
      </c>
      <c r="L8966" s="116" t="s">
        <v>176</v>
      </c>
      <c r="M8966" s="116" t="s">
        <v>176</v>
      </c>
      <c r="N8966" s="116" t="s">
        <v>390</v>
      </c>
      <c r="O8966" s="118">
        <v>2200</v>
      </c>
      <c r="P8966" s="118" t="s">
        <v>114</v>
      </c>
    </row>
    <row r="8967" spans="2:16" x14ac:dyDescent="0.45">
      <c r="B8967" s="115">
        <v>600826800</v>
      </c>
      <c r="C8967" s="116" t="s">
        <v>11675</v>
      </c>
      <c r="D8967" s="116" t="s">
        <v>4694</v>
      </c>
      <c r="E8967" s="116" t="s">
        <v>216</v>
      </c>
      <c r="F8967" s="117">
        <v>46178</v>
      </c>
      <c r="G8967" s="118" t="s">
        <v>109</v>
      </c>
      <c r="H8967" s="119" t="s">
        <v>132</v>
      </c>
      <c r="I8967" s="116" t="s">
        <v>151</v>
      </c>
      <c r="J8967" s="116" t="s">
        <v>2530</v>
      </c>
      <c r="K8967" s="116" t="s">
        <v>2945</v>
      </c>
      <c r="L8967" s="116" t="s">
        <v>178</v>
      </c>
      <c r="M8967" s="116" t="s">
        <v>176</v>
      </c>
      <c r="N8967" s="116" t="s">
        <v>225</v>
      </c>
      <c r="O8967" s="118">
        <v>2065</v>
      </c>
      <c r="P8967" s="118" t="s">
        <v>114</v>
      </c>
    </row>
    <row r="8968" spans="2:16" x14ac:dyDescent="0.45">
      <c r="B8968" s="115">
        <v>207698</v>
      </c>
      <c r="C8968" s="116" t="s">
        <v>11676</v>
      </c>
      <c r="D8968" s="116" t="s">
        <v>461</v>
      </c>
      <c r="E8968" s="116" t="s">
        <v>216</v>
      </c>
      <c r="F8968" s="117">
        <v>46179</v>
      </c>
      <c r="G8968" s="118" t="s">
        <v>109</v>
      </c>
      <c r="H8968" s="119" t="s">
        <v>132</v>
      </c>
      <c r="I8968" s="116" t="s">
        <v>158</v>
      </c>
      <c r="J8968" s="116" t="s">
        <v>2518</v>
      </c>
      <c r="K8968" s="116" t="s">
        <v>2519</v>
      </c>
      <c r="L8968" s="116" t="s">
        <v>176</v>
      </c>
      <c r="M8968" s="116" t="s">
        <v>176</v>
      </c>
      <c r="N8968" s="116" t="s">
        <v>480</v>
      </c>
      <c r="O8968" s="118">
        <v>2100</v>
      </c>
      <c r="P8968" s="118" t="s">
        <v>114</v>
      </c>
    </row>
    <row r="8969" spans="2:16" x14ac:dyDescent="0.45">
      <c r="B8969" s="115">
        <v>1561815</v>
      </c>
      <c r="C8969" s="116" t="s">
        <v>11677</v>
      </c>
      <c r="D8969" s="116" t="s">
        <v>471</v>
      </c>
      <c r="E8969" s="116" t="s">
        <v>216</v>
      </c>
      <c r="F8969" s="117">
        <v>46181</v>
      </c>
      <c r="G8969" s="118" t="s">
        <v>109</v>
      </c>
      <c r="H8969" s="119" t="s">
        <v>132</v>
      </c>
      <c r="I8969" s="116" t="s">
        <v>150</v>
      </c>
      <c r="J8969" s="116" t="s">
        <v>2555</v>
      </c>
      <c r="K8969" s="116" t="s">
        <v>2556</v>
      </c>
      <c r="L8969" s="116" t="s">
        <v>176</v>
      </c>
      <c r="M8969" s="116" t="s">
        <v>176</v>
      </c>
      <c r="N8969" s="116" t="s">
        <v>444</v>
      </c>
      <c r="O8969" s="118">
        <v>2409</v>
      </c>
      <c r="P8969" s="118" t="s">
        <v>114</v>
      </c>
    </row>
    <row r="8970" spans="2:16" x14ac:dyDescent="0.45">
      <c r="B8970" s="115">
        <v>641074</v>
      </c>
      <c r="C8970" s="116" t="s">
        <v>11678</v>
      </c>
      <c r="D8970" s="116" t="s">
        <v>232</v>
      </c>
      <c r="E8970" s="116" t="s">
        <v>216</v>
      </c>
      <c r="F8970" s="117">
        <v>46182</v>
      </c>
      <c r="G8970" s="118" t="s">
        <v>109</v>
      </c>
      <c r="H8970" s="119" t="s">
        <v>132</v>
      </c>
      <c r="I8970" s="116" t="s">
        <v>155</v>
      </c>
      <c r="J8970" s="116" t="s">
        <v>2504</v>
      </c>
      <c r="K8970" s="116" t="s">
        <v>2505</v>
      </c>
      <c r="L8970" s="116" t="s">
        <v>176</v>
      </c>
      <c r="M8970" s="116" t="s">
        <v>176</v>
      </c>
      <c r="N8970" s="116" t="s">
        <v>299</v>
      </c>
      <c r="O8970" s="118">
        <v>2150</v>
      </c>
      <c r="P8970" s="118" t="s">
        <v>114</v>
      </c>
    </row>
    <row r="8971" spans="2:16" x14ac:dyDescent="0.45">
      <c r="B8971" s="115">
        <v>703711</v>
      </c>
      <c r="C8971" s="116" t="s">
        <v>11679</v>
      </c>
      <c r="D8971" s="116" t="s">
        <v>827</v>
      </c>
      <c r="E8971" s="116" t="s">
        <v>216</v>
      </c>
      <c r="F8971" s="117">
        <v>46182</v>
      </c>
      <c r="G8971" s="118" t="s">
        <v>109</v>
      </c>
      <c r="H8971" s="119" t="s">
        <v>132</v>
      </c>
      <c r="I8971" s="116" t="s">
        <v>159</v>
      </c>
      <c r="J8971" s="116" t="s">
        <v>2630</v>
      </c>
      <c r="K8971" s="116" t="s">
        <v>3340</v>
      </c>
      <c r="L8971" s="116" t="s">
        <v>176</v>
      </c>
      <c r="M8971" s="116" t="s">
        <v>176</v>
      </c>
      <c r="N8971" s="116" t="s">
        <v>8748</v>
      </c>
      <c r="O8971" s="118">
        <v>2753</v>
      </c>
      <c r="P8971" s="118" t="s">
        <v>114</v>
      </c>
    </row>
    <row r="8972" spans="2:16" x14ac:dyDescent="0.45">
      <c r="B8972" s="115">
        <v>3792667</v>
      </c>
      <c r="C8972" s="116" t="s">
        <v>11680</v>
      </c>
      <c r="D8972" s="116" t="s">
        <v>1051</v>
      </c>
      <c r="E8972" s="116" t="s">
        <v>216</v>
      </c>
      <c r="F8972" s="117">
        <v>46182</v>
      </c>
      <c r="G8972" s="118" t="s">
        <v>109</v>
      </c>
      <c r="H8972" s="119" t="s">
        <v>132</v>
      </c>
      <c r="I8972" s="116" t="s">
        <v>147</v>
      </c>
      <c r="J8972" s="116" t="s">
        <v>2523</v>
      </c>
      <c r="K8972" s="116" t="s">
        <v>2698</v>
      </c>
      <c r="L8972" s="116" t="s">
        <v>176</v>
      </c>
      <c r="M8972" s="116" t="s">
        <v>176</v>
      </c>
      <c r="N8972" s="116" t="s">
        <v>554</v>
      </c>
      <c r="O8972" s="118">
        <v>2630</v>
      </c>
      <c r="P8972" s="118" t="s">
        <v>114</v>
      </c>
    </row>
    <row r="8973" spans="2:16" x14ac:dyDescent="0.45">
      <c r="B8973" s="115">
        <v>7554207</v>
      </c>
      <c r="C8973" s="116" t="s">
        <v>11681</v>
      </c>
      <c r="D8973" s="116" t="s">
        <v>890</v>
      </c>
      <c r="E8973" s="116" t="s">
        <v>216</v>
      </c>
      <c r="F8973" s="117">
        <v>46182</v>
      </c>
      <c r="G8973" s="118" t="s">
        <v>109</v>
      </c>
      <c r="H8973" s="119" t="s">
        <v>132</v>
      </c>
      <c r="I8973" s="116" t="s">
        <v>150</v>
      </c>
      <c r="J8973" s="116" t="s">
        <v>2494</v>
      </c>
      <c r="K8973" s="116" t="s">
        <v>2495</v>
      </c>
      <c r="L8973" s="116" t="s">
        <v>179</v>
      </c>
      <c r="M8973" s="116" t="s">
        <v>179</v>
      </c>
      <c r="N8973" s="116" t="s">
        <v>221</v>
      </c>
      <c r="O8973" s="118">
        <v>5061</v>
      </c>
      <c r="P8973" s="118" t="s">
        <v>114</v>
      </c>
    </row>
    <row r="8974" spans="2:16" x14ac:dyDescent="0.45">
      <c r="B8974" s="115">
        <v>7560803</v>
      </c>
      <c r="C8974" s="116" t="s">
        <v>11682</v>
      </c>
      <c r="D8974" s="116" t="s">
        <v>890</v>
      </c>
      <c r="E8974" s="116" t="s">
        <v>216</v>
      </c>
      <c r="F8974" s="117">
        <v>46182</v>
      </c>
      <c r="G8974" s="118" t="s">
        <v>109</v>
      </c>
      <c r="H8974" s="119" t="s">
        <v>132</v>
      </c>
      <c r="I8974" s="116" t="s">
        <v>150</v>
      </c>
      <c r="J8974" s="116" t="s">
        <v>2494</v>
      </c>
      <c r="K8974" s="116" t="s">
        <v>2495</v>
      </c>
      <c r="L8974" s="116" t="s">
        <v>179</v>
      </c>
      <c r="M8974" s="116" t="s">
        <v>179</v>
      </c>
      <c r="N8974" s="116" t="s">
        <v>221</v>
      </c>
      <c r="O8974" s="118">
        <v>5061</v>
      </c>
      <c r="P8974" s="118" t="s">
        <v>114</v>
      </c>
    </row>
    <row r="8975" spans="2:16" x14ac:dyDescent="0.45">
      <c r="B8975" s="115">
        <v>7629558</v>
      </c>
      <c r="C8975" s="116" t="s">
        <v>11683</v>
      </c>
      <c r="D8975" s="116" t="s">
        <v>342</v>
      </c>
      <c r="E8975" s="116" t="s">
        <v>216</v>
      </c>
      <c r="F8975" s="117">
        <v>46182</v>
      </c>
      <c r="G8975" s="118" t="s">
        <v>109</v>
      </c>
      <c r="H8975" s="119" t="s">
        <v>132</v>
      </c>
      <c r="I8975" s="116" t="s">
        <v>158</v>
      </c>
      <c r="J8975" s="116" t="s">
        <v>2518</v>
      </c>
      <c r="K8975" s="116" t="s">
        <v>2519</v>
      </c>
      <c r="L8975" s="116" t="s">
        <v>179</v>
      </c>
      <c r="M8975" s="116" t="s">
        <v>179</v>
      </c>
      <c r="N8975" s="116" t="s">
        <v>790</v>
      </c>
      <c r="O8975" s="118">
        <v>5278</v>
      </c>
      <c r="P8975" s="118" t="s">
        <v>114</v>
      </c>
    </row>
    <row r="8976" spans="2:16" x14ac:dyDescent="0.45">
      <c r="B8976" s="115">
        <v>7729786</v>
      </c>
      <c r="C8976" s="116" t="s">
        <v>11684</v>
      </c>
      <c r="D8976" s="116" t="s">
        <v>890</v>
      </c>
      <c r="E8976" s="116" t="s">
        <v>216</v>
      </c>
      <c r="F8976" s="117">
        <v>46182</v>
      </c>
      <c r="G8976" s="118" t="s">
        <v>109</v>
      </c>
      <c r="H8976" s="119" t="s">
        <v>132</v>
      </c>
      <c r="I8976" s="116" t="s">
        <v>150</v>
      </c>
      <c r="J8976" s="116" t="s">
        <v>2494</v>
      </c>
      <c r="K8976" s="116" t="s">
        <v>2495</v>
      </c>
      <c r="L8976" s="116" t="s">
        <v>179</v>
      </c>
      <c r="M8976" s="116" t="s">
        <v>179</v>
      </c>
      <c r="N8976" s="116" t="s">
        <v>221</v>
      </c>
      <c r="O8976" s="118">
        <v>5061</v>
      </c>
      <c r="P8976" s="118" t="s">
        <v>114</v>
      </c>
    </row>
    <row r="8977" spans="2:16" x14ac:dyDescent="0.45">
      <c r="B8977" s="115">
        <v>7729839</v>
      </c>
      <c r="C8977" s="116" t="s">
        <v>11685</v>
      </c>
      <c r="D8977" s="116" t="s">
        <v>890</v>
      </c>
      <c r="E8977" s="116" t="s">
        <v>216</v>
      </c>
      <c r="F8977" s="117">
        <v>46182</v>
      </c>
      <c r="G8977" s="118" t="s">
        <v>109</v>
      </c>
      <c r="H8977" s="119" t="s">
        <v>132</v>
      </c>
      <c r="I8977" s="116" t="s">
        <v>150</v>
      </c>
      <c r="J8977" s="116" t="s">
        <v>2494</v>
      </c>
      <c r="K8977" s="116" t="s">
        <v>2495</v>
      </c>
      <c r="L8977" s="116" t="s">
        <v>179</v>
      </c>
      <c r="M8977" s="116" t="s">
        <v>179</v>
      </c>
      <c r="N8977" s="116" t="s">
        <v>221</v>
      </c>
      <c r="O8977" s="118">
        <v>5061</v>
      </c>
      <c r="P8977" s="118" t="s">
        <v>114</v>
      </c>
    </row>
    <row r="8978" spans="2:16" x14ac:dyDescent="0.45">
      <c r="B8978" s="115">
        <v>995595</v>
      </c>
      <c r="C8978" s="116" t="s">
        <v>11686</v>
      </c>
      <c r="D8978" s="116" t="s">
        <v>3345</v>
      </c>
      <c r="E8978" s="116" t="s">
        <v>216</v>
      </c>
      <c r="F8978" s="117">
        <v>46183</v>
      </c>
      <c r="G8978" s="118" t="s">
        <v>109</v>
      </c>
      <c r="H8978" s="119" t="s">
        <v>132</v>
      </c>
      <c r="I8978" s="116" t="s">
        <v>143</v>
      </c>
      <c r="J8978" s="116" t="s">
        <v>2647</v>
      </c>
      <c r="K8978" s="116" t="s">
        <v>2726</v>
      </c>
      <c r="L8978" s="116" t="s">
        <v>176</v>
      </c>
      <c r="M8978" s="116" t="s">
        <v>176</v>
      </c>
      <c r="N8978" s="116" t="s">
        <v>762</v>
      </c>
      <c r="O8978" s="118">
        <v>2445</v>
      </c>
      <c r="P8978" s="118" t="s">
        <v>114</v>
      </c>
    </row>
    <row r="8979" spans="2:16" x14ac:dyDescent="0.45">
      <c r="B8979" s="115">
        <v>1423605</v>
      </c>
      <c r="C8979" s="116" t="s">
        <v>11687</v>
      </c>
      <c r="D8979" s="116" t="s">
        <v>1644</v>
      </c>
      <c r="E8979" s="116" t="s">
        <v>216</v>
      </c>
      <c r="F8979" s="117">
        <v>46183</v>
      </c>
      <c r="G8979" s="118" t="s">
        <v>109</v>
      </c>
      <c r="H8979" s="119" t="s">
        <v>132</v>
      </c>
      <c r="I8979" s="116" t="s">
        <v>150</v>
      </c>
      <c r="J8979" s="116" t="s">
        <v>2494</v>
      </c>
      <c r="K8979" s="116" t="s">
        <v>2495</v>
      </c>
      <c r="L8979" s="116" t="s">
        <v>176</v>
      </c>
      <c r="M8979" s="116" t="s">
        <v>176</v>
      </c>
      <c r="N8979" s="116" t="s">
        <v>517</v>
      </c>
      <c r="O8979" s="118">
        <v>2330</v>
      </c>
      <c r="P8979" s="118" t="s">
        <v>114</v>
      </c>
    </row>
    <row r="8980" spans="2:16" x14ac:dyDescent="0.45">
      <c r="B8980" s="115">
        <v>91402327</v>
      </c>
      <c r="C8980" s="116" t="s">
        <v>11688</v>
      </c>
      <c r="D8980" s="116" t="s">
        <v>6899</v>
      </c>
      <c r="E8980" s="116" t="s">
        <v>216</v>
      </c>
      <c r="F8980" s="117">
        <v>46183</v>
      </c>
      <c r="G8980" s="118" t="s">
        <v>109</v>
      </c>
      <c r="H8980" s="119" t="s">
        <v>132</v>
      </c>
      <c r="I8980" s="116" t="s">
        <v>152</v>
      </c>
      <c r="J8980" s="116" t="s">
        <v>7020</v>
      </c>
      <c r="K8980" s="116" t="s">
        <v>7020</v>
      </c>
      <c r="L8980" s="116" t="s">
        <v>179</v>
      </c>
      <c r="M8980" s="116" t="s">
        <v>177</v>
      </c>
      <c r="N8980" s="116" t="s">
        <v>255</v>
      </c>
      <c r="O8980" s="118">
        <v>3121</v>
      </c>
      <c r="P8980" s="118" t="s">
        <v>114</v>
      </c>
    </row>
    <row r="8981" spans="2:16" x14ac:dyDescent="0.45">
      <c r="B8981" s="115">
        <v>143715959</v>
      </c>
      <c r="C8981" s="116" t="s">
        <v>11689</v>
      </c>
      <c r="D8981" s="116" t="s">
        <v>431</v>
      </c>
      <c r="E8981" s="116" t="s">
        <v>216</v>
      </c>
      <c r="F8981" s="117">
        <v>46183</v>
      </c>
      <c r="G8981" s="118" t="s">
        <v>109</v>
      </c>
      <c r="H8981" s="119" t="s">
        <v>132</v>
      </c>
      <c r="I8981" s="116" t="s">
        <v>158</v>
      </c>
      <c r="J8981" s="116" t="s">
        <v>2518</v>
      </c>
      <c r="K8981" s="116" t="s">
        <v>2764</v>
      </c>
      <c r="L8981" s="116" t="s">
        <v>183</v>
      </c>
      <c r="M8981" s="116" t="s">
        <v>183</v>
      </c>
      <c r="N8981" s="116" t="s">
        <v>183</v>
      </c>
      <c r="O8981" s="118">
        <v>2606</v>
      </c>
      <c r="P8981" s="118" t="s">
        <v>114</v>
      </c>
    </row>
    <row r="8982" spans="2:16" x14ac:dyDescent="0.45">
      <c r="B8982" s="115">
        <v>143716009</v>
      </c>
      <c r="C8982" s="116" t="s">
        <v>11690</v>
      </c>
      <c r="D8982" s="116" t="s">
        <v>431</v>
      </c>
      <c r="E8982" s="116" t="s">
        <v>216</v>
      </c>
      <c r="F8982" s="117">
        <v>46183</v>
      </c>
      <c r="G8982" s="118" t="s">
        <v>109</v>
      </c>
      <c r="H8982" s="119" t="s">
        <v>132</v>
      </c>
      <c r="I8982" s="116" t="s">
        <v>158</v>
      </c>
      <c r="J8982" s="116" t="s">
        <v>2518</v>
      </c>
      <c r="K8982" s="116" t="s">
        <v>2764</v>
      </c>
      <c r="L8982" s="116" t="s">
        <v>183</v>
      </c>
      <c r="M8982" s="116" t="s">
        <v>183</v>
      </c>
      <c r="N8982" s="116" t="s">
        <v>183</v>
      </c>
      <c r="O8982" s="118">
        <v>2606</v>
      </c>
      <c r="P8982" s="118" t="s">
        <v>114</v>
      </c>
    </row>
    <row r="8983" spans="2:16" x14ac:dyDescent="0.45">
      <c r="B8983" s="115">
        <v>143878353</v>
      </c>
      <c r="C8983" s="116" t="s">
        <v>11691</v>
      </c>
      <c r="D8983" s="116" t="s">
        <v>431</v>
      </c>
      <c r="E8983" s="116" t="s">
        <v>216</v>
      </c>
      <c r="F8983" s="117">
        <v>46183</v>
      </c>
      <c r="G8983" s="118" t="s">
        <v>109</v>
      </c>
      <c r="H8983" s="119" t="s">
        <v>132</v>
      </c>
      <c r="I8983" s="116" t="s">
        <v>158</v>
      </c>
      <c r="J8983" s="116" t="s">
        <v>2518</v>
      </c>
      <c r="K8983" s="116" t="s">
        <v>2764</v>
      </c>
      <c r="L8983" s="116" t="s">
        <v>183</v>
      </c>
      <c r="M8983" s="116" t="s">
        <v>183</v>
      </c>
      <c r="N8983" s="116" t="s">
        <v>183</v>
      </c>
      <c r="O8983" s="118">
        <v>2606</v>
      </c>
      <c r="P8983" s="118" t="s">
        <v>114</v>
      </c>
    </row>
    <row r="8984" spans="2:16" x14ac:dyDescent="0.45">
      <c r="B8984" s="115">
        <v>143878415</v>
      </c>
      <c r="C8984" s="116" t="s">
        <v>11692</v>
      </c>
      <c r="D8984" s="116" t="s">
        <v>431</v>
      </c>
      <c r="E8984" s="116" t="s">
        <v>216</v>
      </c>
      <c r="F8984" s="117">
        <v>46183</v>
      </c>
      <c r="G8984" s="118" t="s">
        <v>109</v>
      </c>
      <c r="H8984" s="119" t="s">
        <v>132</v>
      </c>
      <c r="I8984" s="116" t="s">
        <v>158</v>
      </c>
      <c r="J8984" s="116" t="s">
        <v>2518</v>
      </c>
      <c r="K8984" s="116" t="s">
        <v>2764</v>
      </c>
      <c r="L8984" s="116" t="s">
        <v>183</v>
      </c>
      <c r="M8984" s="116" t="s">
        <v>183</v>
      </c>
      <c r="N8984" s="116" t="s">
        <v>183</v>
      </c>
      <c r="O8984" s="118">
        <v>2606</v>
      </c>
      <c r="P8984" s="118" t="s">
        <v>114</v>
      </c>
    </row>
    <row r="8985" spans="2:16" x14ac:dyDescent="0.45">
      <c r="B8985" s="115">
        <v>149862260</v>
      </c>
      <c r="C8985" s="116" t="s">
        <v>11693</v>
      </c>
      <c r="D8985" s="116" t="s">
        <v>6899</v>
      </c>
      <c r="E8985" s="116" t="s">
        <v>216</v>
      </c>
      <c r="F8985" s="117">
        <v>46183</v>
      </c>
      <c r="G8985" s="118" t="s">
        <v>109</v>
      </c>
      <c r="H8985" s="119" t="s">
        <v>132</v>
      </c>
      <c r="I8985" s="116" t="s">
        <v>152</v>
      </c>
      <c r="J8985" s="116" t="s">
        <v>7020</v>
      </c>
      <c r="K8985" s="116" t="s">
        <v>7020</v>
      </c>
      <c r="L8985" s="116" t="s">
        <v>177</v>
      </c>
      <c r="M8985" s="116" t="s">
        <v>177</v>
      </c>
      <c r="N8985" s="116" t="s">
        <v>255</v>
      </c>
      <c r="O8985" s="118">
        <v>3121</v>
      </c>
      <c r="P8985" s="118" t="s">
        <v>114</v>
      </c>
    </row>
    <row r="8986" spans="2:16" x14ac:dyDescent="0.45">
      <c r="B8986" s="115">
        <v>630571541</v>
      </c>
      <c r="C8986" s="116" t="s">
        <v>11694</v>
      </c>
      <c r="D8986" s="116" t="s">
        <v>431</v>
      </c>
      <c r="E8986" s="116" t="s">
        <v>216</v>
      </c>
      <c r="F8986" s="117">
        <v>46183</v>
      </c>
      <c r="G8986" s="118" t="s">
        <v>109</v>
      </c>
      <c r="H8986" s="119" t="s">
        <v>132</v>
      </c>
      <c r="I8986" s="116" t="s">
        <v>158</v>
      </c>
      <c r="J8986" s="116" t="s">
        <v>2518</v>
      </c>
      <c r="K8986" s="116" t="s">
        <v>2764</v>
      </c>
      <c r="L8986" s="116" t="s">
        <v>183</v>
      </c>
      <c r="M8986" s="116" t="s">
        <v>183</v>
      </c>
      <c r="N8986" s="116" t="s">
        <v>183</v>
      </c>
      <c r="O8986" s="118">
        <v>2606</v>
      </c>
      <c r="P8986" s="118" t="s">
        <v>114</v>
      </c>
    </row>
    <row r="8987" spans="2:16" x14ac:dyDescent="0.45">
      <c r="B8987" s="115">
        <v>635043444</v>
      </c>
      <c r="C8987" s="116" t="s">
        <v>11695</v>
      </c>
      <c r="D8987" s="116" t="s">
        <v>1554</v>
      </c>
      <c r="E8987" s="116" t="s">
        <v>216</v>
      </c>
      <c r="F8987" s="117">
        <v>46183</v>
      </c>
      <c r="G8987" s="118" t="s">
        <v>109</v>
      </c>
      <c r="H8987" s="119" t="s">
        <v>132</v>
      </c>
      <c r="I8987" s="116" t="s">
        <v>160</v>
      </c>
      <c r="J8987" s="116" t="s">
        <v>2609</v>
      </c>
      <c r="K8987" s="116" t="s">
        <v>2610</v>
      </c>
      <c r="L8987" s="116" t="s">
        <v>178</v>
      </c>
      <c r="M8987" s="116" t="s">
        <v>178</v>
      </c>
      <c r="N8987" s="116" t="s">
        <v>233</v>
      </c>
      <c r="O8987" s="118">
        <v>4558</v>
      </c>
      <c r="P8987" s="118" t="s">
        <v>114</v>
      </c>
    </row>
    <row r="8988" spans="2:16" x14ac:dyDescent="0.45">
      <c r="B8988" s="115">
        <v>647888882</v>
      </c>
      <c r="C8988" s="116" t="s">
        <v>11696</v>
      </c>
      <c r="D8988" s="116" t="s">
        <v>689</v>
      </c>
      <c r="E8988" s="116" t="s">
        <v>216</v>
      </c>
      <c r="F8988" s="117">
        <v>46183</v>
      </c>
      <c r="G8988" s="118" t="s">
        <v>109</v>
      </c>
      <c r="H8988" s="119" t="s">
        <v>132</v>
      </c>
      <c r="I8988" s="116" t="s">
        <v>147</v>
      </c>
      <c r="J8988" s="116" t="s">
        <v>2523</v>
      </c>
      <c r="K8988" s="116" t="s">
        <v>2534</v>
      </c>
      <c r="L8988" s="116" t="s">
        <v>176</v>
      </c>
      <c r="M8988" s="116" t="s">
        <v>176</v>
      </c>
      <c r="N8988" s="116" t="s">
        <v>225</v>
      </c>
      <c r="O8988" s="118">
        <v>2060</v>
      </c>
      <c r="P8988" s="118" t="s">
        <v>114</v>
      </c>
    </row>
    <row r="8989" spans="2:16" x14ac:dyDescent="0.45">
      <c r="B8989" s="115">
        <v>1013663</v>
      </c>
      <c r="C8989" s="116" t="s">
        <v>11697</v>
      </c>
      <c r="D8989" s="116" t="s">
        <v>4694</v>
      </c>
      <c r="E8989" s="116" t="s">
        <v>216</v>
      </c>
      <c r="F8989" s="117">
        <v>46184</v>
      </c>
      <c r="G8989" s="118" t="s">
        <v>109</v>
      </c>
      <c r="H8989" s="119" t="s">
        <v>132</v>
      </c>
      <c r="I8989" s="116" t="s">
        <v>150</v>
      </c>
      <c r="J8989" s="116" t="s">
        <v>2494</v>
      </c>
      <c r="K8989" s="116" t="s">
        <v>2495</v>
      </c>
      <c r="L8989" s="116" t="s">
        <v>176</v>
      </c>
      <c r="M8989" s="116" t="s">
        <v>178</v>
      </c>
      <c r="N8989" s="116" t="s">
        <v>244</v>
      </c>
      <c r="O8989" s="118">
        <v>4225</v>
      </c>
      <c r="P8989" s="118" t="s">
        <v>114</v>
      </c>
    </row>
    <row r="8990" spans="2:16" x14ac:dyDescent="0.45">
      <c r="B8990" s="115">
        <v>1362170</v>
      </c>
      <c r="C8990" s="116" t="s">
        <v>11698</v>
      </c>
      <c r="D8990" s="116" t="s">
        <v>1704</v>
      </c>
      <c r="E8990" s="116" t="s">
        <v>216</v>
      </c>
      <c r="F8990" s="117">
        <v>46184</v>
      </c>
      <c r="G8990" s="118" t="s">
        <v>109</v>
      </c>
      <c r="H8990" s="119" t="s">
        <v>132</v>
      </c>
      <c r="I8990" s="116" t="s">
        <v>145</v>
      </c>
      <c r="J8990" s="116" t="s">
        <v>2511</v>
      </c>
      <c r="K8990" s="116" t="s">
        <v>2889</v>
      </c>
      <c r="L8990" s="116" t="s">
        <v>176</v>
      </c>
      <c r="M8990" s="116" t="s">
        <v>176</v>
      </c>
      <c r="N8990" s="116" t="s">
        <v>2257</v>
      </c>
      <c r="O8990" s="118">
        <v>2535</v>
      </c>
      <c r="P8990" s="118" t="s">
        <v>113</v>
      </c>
    </row>
    <row r="8991" spans="2:16" x14ac:dyDescent="0.45">
      <c r="B8991" s="115">
        <v>9919868</v>
      </c>
      <c r="C8991" s="116" t="s">
        <v>11699</v>
      </c>
      <c r="D8991" s="116" t="s">
        <v>1666</v>
      </c>
      <c r="E8991" s="116" t="s">
        <v>216</v>
      </c>
      <c r="F8991" s="117">
        <v>46184</v>
      </c>
      <c r="G8991" s="118" t="s">
        <v>109</v>
      </c>
      <c r="H8991" s="119" t="s">
        <v>132</v>
      </c>
      <c r="I8991" s="116" t="s">
        <v>155</v>
      </c>
      <c r="J8991" s="116" t="s">
        <v>2504</v>
      </c>
      <c r="K8991" s="116" t="s">
        <v>2505</v>
      </c>
      <c r="L8991" s="116" t="s">
        <v>178</v>
      </c>
      <c r="M8991" s="116" t="s">
        <v>176</v>
      </c>
      <c r="N8991" s="116" t="s">
        <v>225</v>
      </c>
      <c r="O8991" s="118">
        <v>2077</v>
      </c>
      <c r="P8991" s="118" t="s">
        <v>114</v>
      </c>
    </row>
    <row r="8992" spans="2:16" x14ac:dyDescent="0.45">
      <c r="B8992" s="115">
        <v>85961520</v>
      </c>
      <c r="C8992" s="116" t="s">
        <v>11700</v>
      </c>
      <c r="D8992" s="116" t="s">
        <v>232</v>
      </c>
      <c r="E8992" s="116" t="s">
        <v>216</v>
      </c>
      <c r="F8992" s="117">
        <v>46184</v>
      </c>
      <c r="G8992" s="118" t="s">
        <v>109</v>
      </c>
      <c r="H8992" s="119" t="s">
        <v>132</v>
      </c>
      <c r="I8992" s="116" t="s">
        <v>155</v>
      </c>
      <c r="J8992" s="116" t="s">
        <v>2504</v>
      </c>
      <c r="K8992" s="116" t="s">
        <v>2505</v>
      </c>
      <c r="L8992" s="116" t="s">
        <v>182</v>
      </c>
      <c r="M8992" s="116" t="s">
        <v>182</v>
      </c>
      <c r="N8992" s="116" t="s">
        <v>1249</v>
      </c>
      <c r="O8992" s="118">
        <v>800</v>
      </c>
      <c r="P8992" s="118" t="s">
        <v>114</v>
      </c>
    </row>
    <row r="8993" spans="2:16" x14ac:dyDescent="0.45">
      <c r="B8993" s="115">
        <v>148194</v>
      </c>
      <c r="C8993" s="116" t="s">
        <v>11701</v>
      </c>
      <c r="D8993" s="116" t="s">
        <v>3840</v>
      </c>
      <c r="E8993" s="116" t="s">
        <v>216</v>
      </c>
      <c r="F8993" s="117">
        <v>46185</v>
      </c>
      <c r="G8993" s="118" t="s">
        <v>109</v>
      </c>
      <c r="H8993" s="119" t="s">
        <v>132</v>
      </c>
      <c r="I8993" s="116" t="s">
        <v>153</v>
      </c>
      <c r="J8993" s="116" t="s">
        <v>2812</v>
      </c>
      <c r="K8993" s="116" t="s">
        <v>8735</v>
      </c>
      <c r="L8993" s="116" t="s">
        <v>176</v>
      </c>
      <c r="M8993" s="116" t="s">
        <v>176</v>
      </c>
      <c r="N8993" s="116" t="s">
        <v>3515</v>
      </c>
      <c r="O8993" s="118">
        <v>2539</v>
      </c>
      <c r="P8993" s="118" t="s">
        <v>114</v>
      </c>
    </row>
    <row r="8994" spans="2:16" x14ac:dyDescent="0.45">
      <c r="B8994" s="115">
        <v>151704942</v>
      </c>
      <c r="C8994" s="116" t="s">
        <v>11702</v>
      </c>
      <c r="D8994" s="116" t="s">
        <v>10649</v>
      </c>
      <c r="E8994" s="116" t="s">
        <v>216</v>
      </c>
      <c r="F8994" s="117">
        <v>46185</v>
      </c>
      <c r="G8994" s="118" t="s">
        <v>109</v>
      </c>
      <c r="H8994" s="119" t="s">
        <v>132</v>
      </c>
      <c r="I8994" s="116" t="s">
        <v>155</v>
      </c>
      <c r="J8994" s="116" t="s">
        <v>2504</v>
      </c>
      <c r="K8994" s="116" t="s">
        <v>2505</v>
      </c>
      <c r="L8994" s="116" t="s">
        <v>177</v>
      </c>
      <c r="M8994" s="116" t="s">
        <v>176</v>
      </c>
      <c r="N8994" s="116" t="s">
        <v>287</v>
      </c>
      <c r="O8994" s="118">
        <v>2010</v>
      </c>
      <c r="P8994" s="118" t="s">
        <v>114</v>
      </c>
    </row>
    <row r="8995" spans="2:16" x14ac:dyDescent="0.45">
      <c r="B8995" s="115">
        <v>608536312</v>
      </c>
      <c r="C8995" s="116" t="s">
        <v>11703</v>
      </c>
      <c r="D8995" s="116" t="s">
        <v>9785</v>
      </c>
      <c r="E8995" s="116" t="s">
        <v>216</v>
      </c>
      <c r="F8995" s="117">
        <v>46185</v>
      </c>
      <c r="G8995" s="118" t="s">
        <v>109</v>
      </c>
      <c r="H8995" s="119" t="s">
        <v>132</v>
      </c>
      <c r="I8995" s="116" t="s">
        <v>149</v>
      </c>
      <c r="J8995" s="116" t="s">
        <v>3628</v>
      </c>
      <c r="K8995" s="116" t="s">
        <v>3629</v>
      </c>
      <c r="L8995" s="116" t="s">
        <v>177</v>
      </c>
      <c r="M8995" s="116" t="s">
        <v>179</v>
      </c>
      <c r="N8995" s="116" t="s">
        <v>221</v>
      </c>
      <c r="O8995" s="118">
        <v>5000</v>
      </c>
      <c r="P8995" s="118" t="s">
        <v>114</v>
      </c>
    </row>
    <row r="8996" spans="2:16" x14ac:dyDescent="0.45">
      <c r="B8996" s="115">
        <v>636153583</v>
      </c>
      <c r="C8996" s="116" t="s">
        <v>11704</v>
      </c>
      <c r="D8996" s="116" t="s">
        <v>471</v>
      </c>
      <c r="E8996" s="116" t="s">
        <v>216</v>
      </c>
      <c r="F8996" s="117">
        <v>46185</v>
      </c>
      <c r="G8996" s="118" t="s">
        <v>109</v>
      </c>
      <c r="H8996" s="119" t="s">
        <v>132</v>
      </c>
      <c r="I8996" s="116" t="s">
        <v>160</v>
      </c>
      <c r="J8996" s="116" t="s">
        <v>2784</v>
      </c>
      <c r="K8996" s="116" t="s">
        <v>3245</v>
      </c>
      <c r="L8996" s="116" t="s">
        <v>178</v>
      </c>
      <c r="M8996" s="116" t="s">
        <v>178</v>
      </c>
      <c r="N8996" s="116" t="s">
        <v>514</v>
      </c>
      <c r="O8996" s="118">
        <v>4300</v>
      </c>
      <c r="P8996" s="118" t="s">
        <v>114</v>
      </c>
    </row>
    <row r="8997" spans="2:16" x14ac:dyDescent="0.45">
      <c r="B8997" s="115">
        <v>2855370</v>
      </c>
      <c r="C8997" s="116" t="s">
        <v>11705</v>
      </c>
      <c r="D8997" s="116" t="s">
        <v>11706</v>
      </c>
      <c r="E8997" s="116" t="s">
        <v>216</v>
      </c>
      <c r="F8997" s="117">
        <v>46186</v>
      </c>
      <c r="G8997" s="118" t="s">
        <v>109</v>
      </c>
      <c r="H8997" s="119" t="s">
        <v>132</v>
      </c>
      <c r="I8997" s="116" t="s">
        <v>158</v>
      </c>
      <c r="J8997" s="116" t="s">
        <v>2518</v>
      </c>
      <c r="K8997" s="116" t="s">
        <v>2519</v>
      </c>
      <c r="L8997" s="116" t="s">
        <v>176</v>
      </c>
      <c r="M8997" s="116" t="s">
        <v>176</v>
      </c>
      <c r="N8997" s="116" t="s">
        <v>2440</v>
      </c>
      <c r="O8997" s="118">
        <v>2850</v>
      </c>
      <c r="P8997" s="118" t="s">
        <v>113</v>
      </c>
    </row>
    <row r="8998" spans="2:16" x14ac:dyDescent="0.45">
      <c r="B8998" s="115">
        <v>615712073</v>
      </c>
      <c r="C8998" s="116" t="s">
        <v>11707</v>
      </c>
      <c r="D8998" s="116" t="s">
        <v>11706</v>
      </c>
      <c r="E8998" s="116" t="s">
        <v>216</v>
      </c>
      <c r="F8998" s="117">
        <v>46186</v>
      </c>
      <c r="G8998" s="118" t="s">
        <v>109</v>
      </c>
      <c r="H8998" s="119" t="s">
        <v>132</v>
      </c>
      <c r="I8998" s="116" t="s">
        <v>143</v>
      </c>
      <c r="J8998" s="116" t="s">
        <v>2941</v>
      </c>
      <c r="K8998" s="116" t="s">
        <v>2941</v>
      </c>
      <c r="L8998" s="116" t="s">
        <v>176</v>
      </c>
      <c r="M8998" s="116" t="s">
        <v>176</v>
      </c>
      <c r="N8998" s="116" t="s">
        <v>2440</v>
      </c>
      <c r="O8998" s="118">
        <v>2850</v>
      </c>
      <c r="P8998" s="118" t="s">
        <v>113</v>
      </c>
    </row>
    <row r="8999" spans="2:16" x14ac:dyDescent="0.45">
      <c r="B8999" s="115">
        <v>641918345</v>
      </c>
      <c r="C8999" s="116" t="s">
        <v>11708</v>
      </c>
      <c r="D8999" s="116" t="s">
        <v>1198</v>
      </c>
      <c r="E8999" s="116" t="s">
        <v>216</v>
      </c>
      <c r="F8999" s="117">
        <v>46186</v>
      </c>
      <c r="G8999" s="118" t="s">
        <v>109</v>
      </c>
      <c r="H8999" s="119" t="s">
        <v>132</v>
      </c>
      <c r="I8999" s="116" t="s">
        <v>159</v>
      </c>
      <c r="J8999" s="116" t="s">
        <v>2499</v>
      </c>
      <c r="K8999" s="116" t="s">
        <v>2951</v>
      </c>
      <c r="L8999" s="116" t="s">
        <v>177</v>
      </c>
      <c r="M8999" s="116" t="s">
        <v>180</v>
      </c>
      <c r="N8999" s="116" t="s">
        <v>327</v>
      </c>
      <c r="O8999" s="118">
        <v>6006</v>
      </c>
      <c r="P8999" s="118" t="s">
        <v>114</v>
      </c>
    </row>
    <row r="9000" spans="2:16" x14ac:dyDescent="0.45">
      <c r="B9000" s="115">
        <v>230473</v>
      </c>
      <c r="C9000" s="116" t="s">
        <v>11709</v>
      </c>
      <c r="D9000" s="116" t="s">
        <v>1986</v>
      </c>
      <c r="E9000" s="116" t="s">
        <v>216</v>
      </c>
      <c r="F9000" s="117">
        <v>46188</v>
      </c>
      <c r="G9000" s="118" t="s">
        <v>109</v>
      </c>
      <c r="H9000" s="119" t="s">
        <v>132</v>
      </c>
      <c r="I9000" s="116" t="s">
        <v>150</v>
      </c>
      <c r="J9000" s="116" t="s">
        <v>2494</v>
      </c>
      <c r="K9000" s="116" t="s">
        <v>2495</v>
      </c>
      <c r="L9000" s="116" t="s">
        <v>176</v>
      </c>
      <c r="M9000" s="116" t="s">
        <v>176</v>
      </c>
      <c r="N9000" s="116" t="s">
        <v>369</v>
      </c>
      <c r="O9000" s="118">
        <v>2752</v>
      </c>
      <c r="P9000" s="118" t="s">
        <v>114</v>
      </c>
    </row>
    <row r="9001" spans="2:16" x14ac:dyDescent="0.45">
      <c r="B9001" s="115">
        <v>1215890</v>
      </c>
      <c r="C9001" s="116" t="s">
        <v>11710</v>
      </c>
      <c r="D9001" s="116" t="s">
        <v>2716</v>
      </c>
      <c r="E9001" s="116" t="s">
        <v>216</v>
      </c>
      <c r="F9001" s="117">
        <v>46188</v>
      </c>
      <c r="G9001" s="118" t="s">
        <v>109</v>
      </c>
      <c r="H9001" s="119" t="s">
        <v>132</v>
      </c>
      <c r="I9001" s="116" t="s">
        <v>150</v>
      </c>
      <c r="J9001" s="116" t="s">
        <v>2494</v>
      </c>
      <c r="K9001" s="116" t="s">
        <v>2495</v>
      </c>
      <c r="L9001" s="116" t="s">
        <v>176</v>
      </c>
      <c r="M9001" s="116" t="s">
        <v>178</v>
      </c>
      <c r="N9001" s="116" t="s">
        <v>244</v>
      </c>
      <c r="O9001" s="118">
        <v>4214</v>
      </c>
      <c r="P9001" s="118" t="s">
        <v>113</v>
      </c>
    </row>
    <row r="9002" spans="2:16" x14ac:dyDescent="0.45">
      <c r="B9002" s="115">
        <v>164522436</v>
      </c>
      <c r="C9002" s="116" t="s">
        <v>11711</v>
      </c>
      <c r="D9002" s="116" t="s">
        <v>5464</v>
      </c>
      <c r="E9002" s="116" t="s">
        <v>216</v>
      </c>
      <c r="F9002" s="117">
        <v>46188</v>
      </c>
      <c r="G9002" s="118" t="s">
        <v>109</v>
      </c>
      <c r="H9002" s="119" t="s">
        <v>132</v>
      </c>
      <c r="I9002" s="116" t="s">
        <v>144</v>
      </c>
      <c r="J9002" s="116" t="s">
        <v>2595</v>
      </c>
      <c r="K9002" s="116" t="s">
        <v>3449</v>
      </c>
      <c r="L9002" s="116" t="s">
        <v>176</v>
      </c>
      <c r="M9002" s="116" t="s">
        <v>176</v>
      </c>
      <c r="N9002" s="116" t="s">
        <v>466</v>
      </c>
      <c r="O9002" s="118">
        <v>2140</v>
      </c>
      <c r="P9002" s="118" t="s">
        <v>114</v>
      </c>
    </row>
    <row r="9003" spans="2:16" x14ac:dyDescent="0.45">
      <c r="B9003" s="115">
        <v>625759560</v>
      </c>
      <c r="C9003" s="116" t="s">
        <v>11712</v>
      </c>
      <c r="D9003" s="116" t="s">
        <v>11520</v>
      </c>
      <c r="E9003" s="116" t="s">
        <v>216</v>
      </c>
      <c r="F9003" s="117">
        <v>46188</v>
      </c>
      <c r="G9003" s="118" t="s">
        <v>109</v>
      </c>
      <c r="H9003" s="119" t="s">
        <v>132</v>
      </c>
      <c r="I9003" s="116" t="s">
        <v>153</v>
      </c>
      <c r="J9003" s="116" t="s">
        <v>2826</v>
      </c>
      <c r="K9003" s="116" t="s">
        <v>9920</v>
      </c>
      <c r="L9003" s="116" t="s">
        <v>176</v>
      </c>
      <c r="M9003" s="116" t="s">
        <v>176</v>
      </c>
      <c r="N9003" s="116" t="s">
        <v>369</v>
      </c>
      <c r="O9003" s="118">
        <v>2752</v>
      </c>
      <c r="P9003" s="118" t="s">
        <v>113</v>
      </c>
    </row>
    <row r="9004" spans="2:16" x14ac:dyDescent="0.45">
      <c r="B9004" s="115">
        <v>653579796</v>
      </c>
      <c r="C9004" s="116" t="s">
        <v>11713</v>
      </c>
      <c r="D9004" s="116" t="s">
        <v>11714</v>
      </c>
      <c r="E9004" s="116" t="s">
        <v>216</v>
      </c>
      <c r="F9004" s="117">
        <v>46188</v>
      </c>
      <c r="G9004" s="118" t="s">
        <v>109</v>
      </c>
      <c r="H9004" s="119" t="s">
        <v>132</v>
      </c>
      <c r="I9004" s="116" t="s">
        <v>155</v>
      </c>
      <c r="J9004" s="116" t="s">
        <v>2504</v>
      </c>
      <c r="K9004" s="116" t="s">
        <v>6198</v>
      </c>
      <c r="L9004" s="116" t="s">
        <v>176</v>
      </c>
      <c r="M9004" s="116" t="s">
        <v>176</v>
      </c>
      <c r="N9004" s="116" t="s">
        <v>366</v>
      </c>
      <c r="O9004" s="118">
        <v>2153</v>
      </c>
      <c r="P9004" s="118" t="s">
        <v>114</v>
      </c>
    </row>
    <row r="9005" spans="2:16" x14ac:dyDescent="0.45">
      <c r="B9005" s="115">
        <v>681347455</v>
      </c>
      <c r="C9005" s="116" t="s">
        <v>11715</v>
      </c>
      <c r="D9005" s="116" t="s">
        <v>1172</v>
      </c>
      <c r="E9005" s="116" t="s">
        <v>216</v>
      </c>
      <c r="F9005" s="117">
        <v>46188</v>
      </c>
      <c r="G9005" s="118" t="s">
        <v>109</v>
      </c>
      <c r="H9005" s="119" t="s">
        <v>132</v>
      </c>
      <c r="I9005" s="116" t="s">
        <v>158</v>
      </c>
      <c r="J9005" s="116" t="s">
        <v>2518</v>
      </c>
      <c r="K9005" s="116" t="s">
        <v>2519</v>
      </c>
      <c r="L9005" s="116" t="s">
        <v>178</v>
      </c>
      <c r="M9005" s="116" t="s">
        <v>178</v>
      </c>
      <c r="N9005" s="116" t="s">
        <v>251</v>
      </c>
      <c r="O9005" s="118">
        <v>4000</v>
      </c>
      <c r="P9005" s="118" t="s">
        <v>113</v>
      </c>
    </row>
    <row r="9006" spans="2:16" x14ac:dyDescent="0.45">
      <c r="B9006" s="115">
        <v>79171216</v>
      </c>
      <c r="C9006" s="116" t="s">
        <v>11716</v>
      </c>
      <c r="D9006" s="116" t="s">
        <v>10649</v>
      </c>
      <c r="E9006" s="116" t="s">
        <v>216</v>
      </c>
      <c r="F9006" s="117">
        <v>46189</v>
      </c>
      <c r="G9006" s="118" t="s">
        <v>109</v>
      </c>
      <c r="H9006" s="119" t="s">
        <v>132</v>
      </c>
      <c r="I9006" s="116" t="s">
        <v>155</v>
      </c>
      <c r="J9006" s="116" t="s">
        <v>2504</v>
      </c>
      <c r="K9006" s="116" t="s">
        <v>2505</v>
      </c>
      <c r="L9006" s="116" t="s">
        <v>176</v>
      </c>
      <c r="M9006" s="116" t="s">
        <v>176</v>
      </c>
      <c r="N9006" s="116" t="s">
        <v>225</v>
      </c>
      <c r="O9006" s="118">
        <v>2060</v>
      </c>
      <c r="P9006" s="118" t="s">
        <v>114</v>
      </c>
    </row>
    <row r="9007" spans="2:16" x14ac:dyDescent="0.45">
      <c r="B9007" s="115">
        <v>160005532</v>
      </c>
      <c r="C9007" s="116" t="s">
        <v>11717</v>
      </c>
      <c r="D9007" s="116" t="s">
        <v>228</v>
      </c>
      <c r="E9007" s="116" t="s">
        <v>216</v>
      </c>
      <c r="F9007" s="117">
        <v>46189</v>
      </c>
      <c r="G9007" s="118" t="s">
        <v>109</v>
      </c>
      <c r="H9007" s="119" t="s">
        <v>132</v>
      </c>
      <c r="I9007" s="116" t="s">
        <v>153</v>
      </c>
      <c r="J9007" s="116" t="s">
        <v>3194</v>
      </c>
      <c r="K9007" s="116" t="s">
        <v>3195</v>
      </c>
      <c r="L9007" s="116" t="s">
        <v>177</v>
      </c>
      <c r="M9007" s="116" t="s">
        <v>177</v>
      </c>
      <c r="N9007" s="116" t="s">
        <v>3191</v>
      </c>
      <c r="O9007" s="118">
        <v>3816</v>
      </c>
      <c r="P9007" s="118" t="s">
        <v>114</v>
      </c>
    </row>
    <row r="9008" spans="2:16" x14ac:dyDescent="0.45">
      <c r="B9008" s="115">
        <v>646378841</v>
      </c>
      <c r="C9008" s="116" t="s">
        <v>11718</v>
      </c>
      <c r="D9008" s="116" t="s">
        <v>1443</v>
      </c>
      <c r="E9008" s="116" t="s">
        <v>216</v>
      </c>
      <c r="F9008" s="117">
        <v>46189</v>
      </c>
      <c r="G9008" s="118" t="s">
        <v>109</v>
      </c>
      <c r="H9008" s="119" t="s">
        <v>132</v>
      </c>
      <c r="I9008" s="116" t="s">
        <v>155</v>
      </c>
      <c r="J9008" s="116" t="s">
        <v>2504</v>
      </c>
      <c r="K9008" s="116" t="s">
        <v>2505</v>
      </c>
      <c r="L9008" s="116" t="s">
        <v>178</v>
      </c>
      <c r="M9008" s="116" t="s">
        <v>177</v>
      </c>
      <c r="N9008" s="116" t="s">
        <v>255</v>
      </c>
      <c r="O9008" s="118">
        <v>3181</v>
      </c>
      <c r="P9008" s="118" t="s">
        <v>114</v>
      </c>
    </row>
    <row r="9009" spans="2:16" x14ac:dyDescent="0.45">
      <c r="B9009" s="115">
        <v>2849112</v>
      </c>
      <c r="C9009" s="116" t="s">
        <v>11719</v>
      </c>
      <c r="D9009" s="116" t="s">
        <v>1082</v>
      </c>
      <c r="E9009" s="116" t="s">
        <v>216</v>
      </c>
      <c r="F9009" s="117">
        <v>46190</v>
      </c>
      <c r="G9009" s="118" t="s">
        <v>109</v>
      </c>
      <c r="H9009" s="119" t="s">
        <v>132</v>
      </c>
      <c r="I9009" s="116" t="s">
        <v>158</v>
      </c>
      <c r="J9009" s="116" t="s">
        <v>2518</v>
      </c>
      <c r="K9009" s="116" t="s">
        <v>2764</v>
      </c>
      <c r="L9009" s="116" t="s">
        <v>176</v>
      </c>
      <c r="M9009" s="116" t="s">
        <v>176</v>
      </c>
      <c r="N9009" s="116" t="s">
        <v>287</v>
      </c>
      <c r="O9009" s="118">
        <v>2000</v>
      </c>
      <c r="P9009" s="118" t="s">
        <v>114</v>
      </c>
    </row>
    <row r="9010" spans="2:16" x14ac:dyDescent="0.45">
      <c r="B9010" s="115">
        <v>3532572</v>
      </c>
      <c r="C9010" s="116" t="s">
        <v>11720</v>
      </c>
      <c r="D9010" s="116" t="s">
        <v>443</v>
      </c>
      <c r="E9010" s="116" t="s">
        <v>216</v>
      </c>
      <c r="F9010" s="117">
        <v>46190</v>
      </c>
      <c r="G9010" s="118" t="s">
        <v>109</v>
      </c>
      <c r="H9010" s="119" t="s">
        <v>132</v>
      </c>
      <c r="I9010" s="116" t="s">
        <v>150</v>
      </c>
      <c r="J9010" s="116" t="s">
        <v>2494</v>
      </c>
      <c r="K9010" s="116" t="s">
        <v>2495</v>
      </c>
      <c r="L9010" s="116" t="s">
        <v>176</v>
      </c>
      <c r="M9010" s="116" t="s">
        <v>176</v>
      </c>
      <c r="N9010" s="116" t="s">
        <v>1190</v>
      </c>
      <c r="O9010" s="118">
        <v>2799</v>
      </c>
      <c r="P9010" s="118" t="s">
        <v>114</v>
      </c>
    </row>
    <row r="9011" spans="2:16" x14ac:dyDescent="0.45">
      <c r="B9011" s="115">
        <v>3821887</v>
      </c>
      <c r="C9011" s="116" t="s">
        <v>11721</v>
      </c>
      <c r="D9011" s="116" t="s">
        <v>1082</v>
      </c>
      <c r="E9011" s="116" t="s">
        <v>216</v>
      </c>
      <c r="F9011" s="117">
        <v>46190</v>
      </c>
      <c r="G9011" s="118" t="s">
        <v>109</v>
      </c>
      <c r="H9011" s="119" t="s">
        <v>132</v>
      </c>
      <c r="I9011" s="116" t="s">
        <v>158</v>
      </c>
      <c r="J9011" s="116" t="s">
        <v>2518</v>
      </c>
      <c r="K9011" s="116" t="s">
        <v>2764</v>
      </c>
      <c r="L9011" s="116" t="s">
        <v>176</v>
      </c>
      <c r="M9011" s="116" t="s">
        <v>176</v>
      </c>
      <c r="N9011" s="116" t="s">
        <v>287</v>
      </c>
      <c r="O9011" s="118">
        <v>2000</v>
      </c>
      <c r="P9011" s="118" t="s">
        <v>114</v>
      </c>
    </row>
    <row r="9012" spans="2:16" x14ac:dyDescent="0.45">
      <c r="B9012" s="115">
        <v>4741619</v>
      </c>
      <c r="C9012" s="116" t="s">
        <v>11722</v>
      </c>
      <c r="D9012" s="116" t="s">
        <v>2232</v>
      </c>
      <c r="E9012" s="116" t="s">
        <v>216</v>
      </c>
      <c r="F9012" s="117">
        <v>46190</v>
      </c>
      <c r="G9012" s="118" t="s">
        <v>109</v>
      </c>
      <c r="H9012" s="119" t="s">
        <v>132</v>
      </c>
      <c r="I9012" s="116" t="s">
        <v>151</v>
      </c>
      <c r="J9012" s="116" t="s">
        <v>3126</v>
      </c>
      <c r="K9012" s="116" t="s">
        <v>3127</v>
      </c>
      <c r="L9012" s="116" t="s">
        <v>177</v>
      </c>
      <c r="M9012" s="116" t="s">
        <v>176</v>
      </c>
      <c r="N9012" s="116" t="s">
        <v>225</v>
      </c>
      <c r="O9012" s="118">
        <v>2060</v>
      </c>
      <c r="P9012" s="118" t="s">
        <v>114</v>
      </c>
    </row>
    <row r="9013" spans="2:16" x14ac:dyDescent="0.45">
      <c r="B9013" s="115">
        <v>6967568</v>
      </c>
      <c r="C9013" s="116" t="s">
        <v>11723</v>
      </c>
      <c r="D9013" s="116" t="s">
        <v>2232</v>
      </c>
      <c r="E9013" s="116" t="s">
        <v>216</v>
      </c>
      <c r="F9013" s="117">
        <v>46190</v>
      </c>
      <c r="G9013" s="118" t="s">
        <v>109</v>
      </c>
      <c r="H9013" s="119" t="s">
        <v>132</v>
      </c>
      <c r="I9013" s="116" t="s">
        <v>151</v>
      </c>
      <c r="J9013" s="116" t="s">
        <v>3126</v>
      </c>
      <c r="K9013" s="116" t="s">
        <v>3127</v>
      </c>
      <c r="L9013" s="116" t="s">
        <v>177</v>
      </c>
      <c r="M9013" s="116" t="s">
        <v>176</v>
      </c>
      <c r="N9013" s="116" t="s">
        <v>225</v>
      </c>
      <c r="O9013" s="118">
        <v>2060</v>
      </c>
      <c r="P9013" s="118" t="s">
        <v>114</v>
      </c>
    </row>
    <row r="9014" spans="2:16" x14ac:dyDescent="0.45">
      <c r="B9014" s="115">
        <v>57600236</v>
      </c>
      <c r="C9014" s="116" t="s">
        <v>11724</v>
      </c>
      <c r="D9014" s="116" t="s">
        <v>2232</v>
      </c>
      <c r="E9014" s="116" t="s">
        <v>216</v>
      </c>
      <c r="F9014" s="117">
        <v>46190</v>
      </c>
      <c r="G9014" s="118" t="s">
        <v>109</v>
      </c>
      <c r="H9014" s="119" t="s">
        <v>132</v>
      </c>
      <c r="I9014" s="116" t="s">
        <v>151</v>
      </c>
      <c r="J9014" s="116" t="s">
        <v>3126</v>
      </c>
      <c r="K9014" s="116" t="s">
        <v>3127</v>
      </c>
      <c r="L9014" s="116" t="s">
        <v>180</v>
      </c>
      <c r="M9014" s="116" t="s">
        <v>176</v>
      </c>
      <c r="N9014" s="116" t="s">
        <v>225</v>
      </c>
      <c r="O9014" s="118">
        <v>2060</v>
      </c>
      <c r="P9014" s="118" t="s">
        <v>114</v>
      </c>
    </row>
    <row r="9015" spans="2:16" x14ac:dyDescent="0.45">
      <c r="B9015" s="115">
        <v>94051699</v>
      </c>
      <c r="C9015" s="116" t="s">
        <v>11725</v>
      </c>
      <c r="D9015" s="116" t="s">
        <v>625</v>
      </c>
      <c r="E9015" s="116" t="s">
        <v>216</v>
      </c>
      <c r="F9015" s="117">
        <v>46190</v>
      </c>
      <c r="G9015" s="118" t="s">
        <v>109</v>
      </c>
      <c r="H9015" s="119" t="s">
        <v>132</v>
      </c>
      <c r="I9015" s="116" t="s">
        <v>147</v>
      </c>
      <c r="J9015" s="116" t="s">
        <v>2523</v>
      </c>
      <c r="K9015" s="116" t="s">
        <v>2534</v>
      </c>
      <c r="L9015" s="116" t="s">
        <v>177</v>
      </c>
      <c r="M9015" s="116" t="s">
        <v>177</v>
      </c>
      <c r="N9015" s="116" t="s">
        <v>379</v>
      </c>
      <c r="O9015" s="118">
        <v>3124</v>
      </c>
      <c r="P9015" s="118" t="s">
        <v>113</v>
      </c>
    </row>
    <row r="9016" spans="2:16" x14ac:dyDescent="0.45">
      <c r="B9016" s="115">
        <v>97442281</v>
      </c>
      <c r="C9016" s="116" t="s">
        <v>11726</v>
      </c>
      <c r="D9016" s="116" t="s">
        <v>2232</v>
      </c>
      <c r="E9016" s="116" t="s">
        <v>216</v>
      </c>
      <c r="F9016" s="117">
        <v>46190</v>
      </c>
      <c r="G9016" s="118" t="s">
        <v>109</v>
      </c>
      <c r="H9016" s="119" t="s">
        <v>132</v>
      </c>
      <c r="I9016" s="116" t="s">
        <v>151</v>
      </c>
      <c r="J9016" s="116" t="s">
        <v>3126</v>
      </c>
      <c r="K9016" s="116" t="s">
        <v>3127</v>
      </c>
      <c r="L9016" s="116" t="s">
        <v>176</v>
      </c>
      <c r="M9016" s="116" t="s">
        <v>176</v>
      </c>
      <c r="N9016" s="116" t="s">
        <v>225</v>
      </c>
      <c r="O9016" s="118">
        <v>2060</v>
      </c>
      <c r="P9016" s="118" t="s">
        <v>114</v>
      </c>
    </row>
    <row r="9017" spans="2:16" x14ac:dyDescent="0.45">
      <c r="B9017" s="115">
        <v>122360507</v>
      </c>
      <c r="C9017" s="116" t="s">
        <v>11727</v>
      </c>
      <c r="D9017" s="116" t="s">
        <v>2232</v>
      </c>
      <c r="E9017" s="116" t="s">
        <v>216</v>
      </c>
      <c r="F9017" s="117">
        <v>46190</v>
      </c>
      <c r="G9017" s="118" t="s">
        <v>109</v>
      </c>
      <c r="H9017" s="119" t="s">
        <v>132</v>
      </c>
      <c r="I9017" s="116" t="s">
        <v>151</v>
      </c>
      <c r="J9017" s="116" t="s">
        <v>3126</v>
      </c>
      <c r="K9017" s="116" t="s">
        <v>3127</v>
      </c>
      <c r="L9017" s="116" t="s">
        <v>176</v>
      </c>
      <c r="M9017" s="116" t="s">
        <v>176</v>
      </c>
      <c r="N9017" s="116" t="s">
        <v>225</v>
      </c>
      <c r="O9017" s="118">
        <v>2060</v>
      </c>
      <c r="P9017" s="118" t="s">
        <v>114</v>
      </c>
    </row>
    <row r="9018" spans="2:16" x14ac:dyDescent="0.45">
      <c r="B9018" s="115">
        <v>141460844</v>
      </c>
      <c r="C9018" s="116" t="s">
        <v>11728</v>
      </c>
      <c r="D9018" s="116" t="s">
        <v>996</v>
      </c>
      <c r="E9018" s="116" t="s">
        <v>216</v>
      </c>
      <c r="F9018" s="117">
        <v>46190</v>
      </c>
      <c r="G9018" s="118" t="s">
        <v>109</v>
      </c>
      <c r="H9018" s="119" t="s">
        <v>132</v>
      </c>
      <c r="I9018" s="116" t="s">
        <v>147</v>
      </c>
      <c r="J9018" s="116" t="s">
        <v>2539</v>
      </c>
      <c r="K9018" s="116" t="s">
        <v>2540</v>
      </c>
      <c r="L9018" s="116" t="s">
        <v>183</v>
      </c>
      <c r="M9018" s="116" t="s">
        <v>183</v>
      </c>
      <c r="N9018" s="116" t="s">
        <v>183</v>
      </c>
      <c r="O9018" s="118">
        <v>2606</v>
      </c>
      <c r="P9018" s="118" t="s">
        <v>114</v>
      </c>
    </row>
    <row r="9019" spans="2:16" x14ac:dyDescent="0.45">
      <c r="B9019" s="115">
        <v>151605300</v>
      </c>
      <c r="C9019" s="116" t="s">
        <v>11729</v>
      </c>
      <c r="D9019" s="116" t="s">
        <v>2232</v>
      </c>
      <c r="E9019" s="116" t="s">
        <v>216</v>
      </c>
      <c r="F9019" s="117">
        <v>46190</v>
      </c>
      <c r="G9019" s="118" t="s">
        <v>109</v>
      </c>
      <c r="H9019" s="119" t="s">
        <v>132</v>
      </c>
      <c r="I9019" s="116" t="s">
        <v>151</v>
      </c>
      <c r="J9019" s="116" t="s">
        <v>3126</v>
      </c>
      <c r="K9019" s="116" t="s">
        <v>3127</v>
      </c>
      <c r="L9019" s="116" t="s">
        <v>177</v>
      </c>
      <c r="M9019" s="116" t="s">
        <v>176</v>
      </c>
      <c r="N9019" s="116" t="s">
        <v>225</v>
      </c>
      <c r="O9019" s="118">
        <v>2060</v>
      </c>
      <c r="P9019" s="118" t="s">
        <v>114</v>
      </c>
    </row>
    <row r="9020" spans="2:16" x14ac:dyDescent="0.45">
      <c r="B9020" s="115">
        <v>151605944</v>
      </c>
      <c r="C9020" s="116" t="s">
        <v>11730</v>
      </c>
      <c r="D9020" s="116" t="s">
        <v>2232</v>
      </c>
      <c r="E9020" s="116" t="s">
        <v>216</v>
      </c>
      <c r="F9020" s="117">
        <v>46190</v>
      </c>
      <c r="G9020" s="118" t="s">
        <v>109</v>
      </c>
      <c r="H9020" s="119" t="s">
        <v>132</v>
      </c>
      <c r="I9020" s="116" t="s">
        <v>151</v>
      </c>
      <c r="J9020" s="116" t="s">
        <v>3126</v>
      </c>
      <c r="K9020" s="116" t="s">
        <v>3127</v>
      </c>
      <c r="L9020" s="116" t="s">
        <v>177</v>
      </c>
      <c r="M9020" s="116" t="s">
        <v>176</v>
      </c>
      <c r="N9020" s="116" t="s">
        <v>225</v>
      </c>
      <c r="O9020" s="118">
        <v>2060</v>
      </c>
      <c r="P9020" s="118" t="s">
        <v>114</v>
      </c>
    </row>
    <row r="9021" spans="2:16" x14ac:dyDescent="0.45">
      <c r="B9021" s="115">
        <v>154984415</v>
      </c>
      <c r="C9021" s="116" t="s">
        <v>11731</v>
      </c>
      <c r="D9021" s="116" t="s">
        <v>8811</v>
      </c>
      <c r="E9021" s="116" t="s">
        <v>216</v>
      </c>
      <c r="F9021" s="117">
        <v>46190</v>
      </c>
      <c r="G9021" s="118" t="s">
        <v>109</v>
      </c>
      <c r="H9021" s="119" t="s">
        <v>132</v>
      </c>
      <c r="I9021" s="116" t="s">
        <v>155</v>
      </c>
      <c r="J9021" s="116" t="s">
        <v>2504</v>
      </c>
      <c r="K9021" s="116" t="s">
        <v>6198</v>
      </c>
      <c r="L9021" s="116" t="s">
        <v>176</v>
      </c>
      <c r="M9021" s="116" t="s">
        <v>176</v>
      </c>
      <c r="N9021" s="116" t="s">
        <v>1276</v>
      </c>
      <c r="O9021" s="118">
        <v>2450</v>
      </c>
      <c r="P9021" s="118" t="s">
        <v>114</v>
      </c>
    </row>
    <row r="9022" spans="2:16" x14ac:dyDescent="0.45">
      <c r="B9022" s="115">
        <v>1111959</v>
      </c>
      <c r="C9022" s="116" t="s">
        <v>11732</v>
      </c>
      <c r="D9022" s="116" t="s">
        <v>2470</v>
      </c>
      <c r="E9022" s="116" t="s">
        <v>216</v>
      </c>
      <c r="F9022" s="117">
        <v>46191</v>
      </c>
      <c r="G9022" s="118" t="s">
        <v>109</v>
      </c>
      <c r="H9022" s="119" t="s">
        <v>132</v>
      </c>
      <c r="I9022" s="116" t="s">
        <v>158</v>
      </c>
      <c r="J9022" s="116" t="s">
        <v>2518</v>
      </c>
      <c r="K9022" s="116" t="s">
        <v>2519</v>
      </c>
      <c r="L9022" s="116" t="s">
        <v>176</v>
      </c>
      <c r="M9022" s="116" t="s">
        <v>176</v>
      </c>
      <c r="N9022" s="116" t="s">
        <v>369</v>
      </c>
      <c r="O9022" s="118">
        <v>2780</v>
      </c>
      <c r="P9022" s="118" t="s">
        <v>114</v>
      </c>
    </row>
    <row r="9023" spans="2:16" x14ac:dyDescent="0.45">
      <c r="B9023" s="115">
        <v>63550729</v>
      </c>
      <c r="C9023" s="116" t="s">
        <v>11733</v>
      </c>
      <c r="D9023" s="116" t="s">
        <v>408</v>
      </c>
      <c r="E9023" s="116" t="s">
        <v>216</v>
      </c>
      <c r="F9023" s="117">
        <v>46191</v>
      </c>
      <c r="G9023" s="118" t="s">
        <v>109</v>
      </c>
      <c r="H9023" s="119" t="s">
        <v>132</v>
      </c>
      <c r="I9023" s="116" t="s">
        <v>155</v>
      </c>
      <c r="J9023" s="116" t="s">
        <v>2504</v>
      </c>
      <c r="K9023" s="116" t="s">
        <v>2505</v>
      </c>
      <c r="L9023" s="116" t="s">
        <v>176</v>
      </c>
      <c r="M9023" s="116" t="s">
        <v>176</v>
      </c>
      <c r="N9023" s="116" t="s">
        <v>225</v>
      </c>
      <c r="O9023" s="118">
        <v>2090</v>
      </c>
      <c r="P9023" s="118" t="s">
        <v>113</v>
      </c>
    </row>
    <row r="9024" spans="2:16" x14ac:dyDescent="0.45">
      <c r="B9024" s="115">
        <v>661081241</v>
      </c>
      <c r="C9024" s="116" t="s">
        <v>11734</v>
      </c>
      <c r="D9024" s="116" t="s">
        <v>4207</v>
      </c>
      <c r="E9024" s="116" t="s">
        <v>216</v>
      </c>
      <c r="F9024" s="117">
        <v>46191</v>
      </c>
      <c r="G9024" s="118" t="s">
        <v>109</v>
      </c>
      <c r="H9024" s="119" t="s">
        <v>132</v>
      </c>
      <c r="I9024" s="116" t="s">
        <v>154</v>
      </c>
      <c r="J9024" s="116" t="s">
        <v>2769</v>
      </c>
      <c r="K9024" s="116" t="s">
        <v>3059</v>
      </c>
      <c r="L9024" s="116" t="s">
        <v>180</v>
      </c>
      <c r="M9024" s="116" t="s">
        <v>178</v>
      </c>
      <c r="N9024" s="116" t="s">
        <v>233</v>
      </c>
      <c r="O9024" s="118">
        <v>4562</v>
      </c>
      <c r="P9024" s="118" t="s">
        <v>114</v>
      </c>
    </row>
    <row r="9025" spans="2:16" x14ac:dyDescent="0.45">
      <c r="B9025" s="115">
        <v>4788621</v>
      </c>
      <c r="C9025" s="116" t="s">
        <v>11735</v>
      </c>
      <c r="D9025" s="116" t="s">
        <v>1116</v>
      </c>
      <c r="E9025" s="116" t="s">
        <v>216</v>
      </c>
      <c r="F9025" s="117">
        <v>46192</v>
      </c>
      <c r="G9025" s="118" t="s">
        <v>109</v>
      </c>
      <c r="H9025" s="119" t="s">
        <v>132</v>
      </c>
      <c r="I9025" s="116" t="s">
        <v>159</v>
      </c>
      <c r="J9025" s="116" t="s">
        <v>2499</v>
      </c>
      <c r="K9025" s="116" t="s">
        <v>2893</v>
      </c>
      <c r="L9025" s="116" t="s">
        <v>177</v>
      </c>
      <c r="M9025" s="116" t="s">
        <v>177</v>
      </c>
      <c r="N9025" s="116" t="s">
        <v>379</v>
      </c>
      <c r="O9025" s="118">
        <v>3124</v>
      </c>
      <c r="P9025" s="118" t="s">
        <v>114</v>
      </c>
    </row>
    <row r="9026" spans="2:16" x14ac:dyDescent="0.45">
      <c r="B9026" s="115">
        <v>5082280</v>
      </c>
      <c r="C9026" s="116" t="s">
        <v>11736</v>
      </c>
      <c r="D9026" s="116" t="s">
        <v>1116</v>
      </c>
      <c r="E9026" s="116" t="s">
        <v>216</v>
      </c>
      <c r="F9026" s="117">
        <v>46192</v>
      </c>
      <c r="G9026" s="118" t="s">
        <v>109</v>
      </c>
      <c r="H9026" s="119" t="s">
        <v>132</v>
      </c>
      <c r="I9026" s="116" t="s">
        <v>159</v>
      </c>
      <c r="J9026" s="116" t="s">
        <v>2499</v>
      </c>
      <c r="K9026" s="116" t="s">
        <v>2893</v>
      </c>
      <c r="L9026" s="116" t="s">
        <v>177</v>
      </c>
      <c r="M9026" s="116" t="s">
        <v>177</v>
      </c>
      <c r="N9026" s="116" t="s">
        <v>379</v>
      </c>
      <c r="O9026" s="118">
        <v>3124</v>
      </c>
      <c r="P9026" s="118" t="s">
        <v>114</v>
      </c>
    </row>
    <row r="9027" spans="2:16" x14ac:dyDescent="0.45">
      <c r="B9027" s="115">
        <v>6171955</v>
      </c>
      <c r="C9027" s="116" t="s">
        <v>11737</v>
      </c>
      <c r="D9027" s="116" t="s">
        <v>1116</v>
      </c>
      <c r="E9027" s="116" t="s">
        <v>216</v>
      </c>
      <c r="F9027" s="117">
        <v>46192</v>
      </c>
      <c r="G9027" s="118" t="s">
        <v>109</v>
      </c>
      <c r="H9027" s="119" t="s">
        <v>132</v>
      </c>
      <c r="I9027" s="116" t="s">
        <v>159</v>
      </c>
      <c r="J9027" s="116" t="s">
        <v>2499</v>
      </c>
      <c r="K9027" s="116" t="s">
        <v>2893</v>
      </c>
      <c r="L9027" s="116" t="s">
        <v>177</v>
      </c>
      <c r="M9027" s="116" t="s">
        <v>177</v>
      </c>
      <c r="N9027" s="116" t="s">
        <v>379</v>
      </c>
      <c r="O9027" s="118">
        <v>3124</v>
      </c>
      <c r="P9027" s="118" t="s">
        <v>114</v>
      </c>
    </row>
    <row r="9028" spans="2:16" x14ac:dyDescent="0.45">
      <c r="B9028" s="115">
        <v>96972922</v>
      </c>
      <c r="C9028" s="116" t="s">
        <v>11738</v>
      </c>
      <c r="D9028" s="116" t="s">
        <v>638</v>
      </c>
      <c r="E9028" s="116" t="s">
        <v>216</v>
      </c>
      <c r="F9028" s="117">
        <v>46192</v>
      </c>
      <c r="G9028" s="118" t="s">
        <v>109</v>
      </c>
      <c r="H9028" s="119" t="s">
        <v>132</v>
      </c>
      <c r="I9028" s="116" t="s">
        <v>147</v>
      </c>
      <c r="J9028" s="116" t="s">
        <v>2523</v>
      </c>
      <c r="K9028" s="116" t="s">
        <v>2524</v>
      </c>
      <c r="L9028" s="116" t="s">
        <v>177</v>
      </c>
      <c r="M9028" s="116" t="s">
        <v>177</v>
      </c>
      <c r="N9028" s="116" t="s">
        <v>11739</v>
      </c>
      <c r="O9028" s="118">
        <v>3340</v>
      </c>
      <c r="P9028" s="118" t="s">
        <v>114</v>
      </c>
    </row>
    <row r="9029" spans="2:16" x14ac:dyDescent="0.45">
      <c r="B9029" s="115">
        <v>615011357</v>
      </c>
      <c r="C9029" s="116" t="s">
        <v>11740</v>
      </c>
      <c r="D9029" s="116" t="s">
        <v>11741</v>
      </c>
      <c r="E9029" s="116" t="s">
        <v>216</v>
      </c>
      <c r="F9029" s="117">
        <v>46192</v>
      </c>
      <c r="G9029" s="118" t="s">
        <v>109</v>
      </c>
      <c r="H9029" s="119" t="s">
        <v>132</v>
      </c>
      <c r="I9029" s="116" t="s">
        <v>150</v>
      </c>
      <c r="J9029" s="116" t="s">
        <v>2555</v>
      </c>
      <c r="K9029" s="116" t="s">
        <v>3015</v>
      </c>
      <c r="L9029" s="116" t="s">
        <v>176</v>
      </c>
      <c r="M9029" s="116" t="s">
        <v>176</v>
      </c>
      <c r="N9029" s="116" t="s">
        <v>386</v>
      </c>
      <c r="O9029" s="118">
        <v>2232</v>
      </c>
      <c r="P9029" s="118" t="s">
        <v>113</v>
      </c>
    </row>
    <row r="9030" spans="2:16" x14ac:dyDescent="0.45">
      <c r="B9030" s="115">
        <v>645178070</v>
      </c>
      <c r="C9030" s="116" t="s">
        <v>11742</v>
      </c>
      <c r="D9030" s="116" t="s">
        <v>6829</v>
      </c>
      <c r="E9030" s="116" t="s">
        <v>216</v>
      </c>
      <c r="F9030" s="117">
        <v>46192</v>
      </c>
      <c r="G9030" s="118" t="s">
        <v>109</v>
      </c>
      <c r="H9030" s="119" t="s">
        <v>132</v>
      </c>
      <c r="I9030" s="116" t="s">
        <v>161</v>
      </c>
      <c r="J9030" s="116" t="s">
        <v>3372</v>
      </c>
      <c r="K9030" s="116" t="s">
        <v>4156</v>
      </c>
      <c r="L9030" s="116" t="s">
        <v>180</v>
      </c>
      <c r="M9030" s="116" t="s">
        <v>180</v>
      </c>
      <c r="N9030" s="116" t="s">
        <v>1788</v>
      </c>
      <c r="O9030" s="118">
        <v>6210</v>
      </c>
      <c r="P9030" s="118" t="s">
        <v>114</v>
      </c>
    </row>
    <row r="9031" spans="2:16" x14ac:dyDescent="0.45">
      <c r="B9031" s="115">
        <v>677999414</v>
      </c>
      <c r="C9031" s="116" t="s">
        <v>11743</v>
      </c>
      <c r="D9031" s="116" t="s">
        <v>431</v>
      </c>
      <c r="E9031" s="116" t="s">
        <v>216</v>
      </c>
      <c r="F9031" s="117">
        <v>46192</v>
      </c>
      <c r="G9031" s="118" t="s">
        <v>109</v>
      </c>
      <c r="H9031" s="119" t="s">
        <v>132</v>
      </c>
      <c r="I9031" s="116" t="s">
        <v>156</v>
      </c>
      <c r="J9031" s="116" t="s">
        <v>2426</v>
      </c>
      <c r="K9031" s="116" t="s">
        <v>2427</v>
      </c>
      <c r="L9031" s="116" t="s">
        <v>176</v>
      </c>
      <c r="M9031" s="116" t="s">
        <v>176</v>
      </c>
      <c r="N9031" s="116" t="s">
        <v>287</v>
      </c>
      <c r="O9031" s="118">
        <v>2000</v>
      </c>
      <c r="P9031" s="118" t="s">
        <v>114</v>
      </c>
    </row>
    <row r="9032" spans="2:16" x14ac:dyDescent="0.45">
      <c r="B9032" s="115">
        <v>78001251</v>
      </c>
      <c r="C9032" s="116" t="s">
        <v>11744</v>
      </c>
      <c r="D9032" s="116" t="s">
        <v>8258</v>
      </c>
      <c r="E9032" s="116" t="s">
        <v>216</v>
      </c>
      <c r="F9032" s="117">
        <v>46195</v>
      </c>
      <c r="G9032" s="118" t="s">
        <v>109</v>
      </c>
      <c r="H9032" s="119" t="s">
        <v>132</v>
      </c>
      <c r="I9032" s="116" t="s">
        <v>152</v>
      </c>
      <c r="J9032" s="116" t="s">
        <v>3440</v>
      </c>
      <c r="K9032" s="116" t="s">
        <v>3441</v>
      </c>
      <c r="L9032" s="116" t="s">
        <v>179</v>
      </c>
      <c r="M9032" s="116" t="s">
        <v>176</v>
      </c>
      <c r="N9032" s="116" t="s">
        <v>287</v>
      </c>
      <c r="O9032" s="118">
        <v>2000</v>
      </c>
      <c r="P9032" s="118" t="s">
        <v>114</v>
      </c>
    </row>
    <row r="9033" spans="2:16" x14ac:dyDescent="0.45">
      <c r="B9033" s="115">
        <v>96824789</v>
      </c>
      <c r="C9033" s="116" t="s">
        <v>11745</v>
      </c>
      <c r="D9033" s="116" t="s">
        <v>8258</v>
      </c>
      <c r="E9033" s="116" t="s">
        <v>216</v>
      </c>
      <c r="F9033" s="117">
        <v>46195</v>
      </c>
      <c r="G9033" s="118" t="s">
        <v>109</v>
      </c>
      <c r="H9033" s="119" t="s">
        <v>132</v>
      </c>
      <c r="I9033" s="116" t="s">
        <v>156</v>
      </c>
      <c r="J9033" s="116" t="s">
        <v>2426</v>
      </c>
      <c r="K9033" s="116" t="s">
        <v>2427</v>
      </c>
      <c r="L9033" s="116" t="s">
        <v>176</v>
      </c>
      <c r="M9033" s="116" t="s">
        <v>176</v>
      </c>
      <c r="N9033" s="116" t="s">
        <v>287</v>
      </c>
      <c r="O9033" s="118">
        <v>2000</v>
      </c>
      <c r="P9033" s="118" t="s">
        <v>114</v>
      </c>
    </row>
    <row r="9034" spans="2:16" x14ac:dyDescent="0.45">
      <c r="B9034" s="115">
        <v>106115324</v>
      </c>
      <c r="C9034" s="116" t="s">
        <v>11746</v>
      </c>
      <c r="D9034" s="116" t="s">
        <v>8258</v>
      </c>
      <c r="E9034" s="116" t="s">
        <v>216</v>
      </c>
      <c r="F9034" s="117">
        <v>46195</v>
      </c>
      <c r="G9034" s="118" t="s">
        <v>109</v>
      </c>
      <c r="H9034" s="119" t="s">
        <v>132</v>
      </c>
      <c r="I9034" s="116" t="s">
        <v>150</v>
      </c>
      <c r="J9034" s="116" t="s">
        <v>2555</v>
      </c>
      <c r="K9034" s="116" t="s">
        <v>2556</v>
      </c>
      <c r="L9034" s="116" t="s">
        <v>177</v>
      </c>
      <c r="M9034" s="116" t="s">
        <v>176</v>
      </c>
      <c r="N9034" s="116" t="s">
        <v>287</v>
      </c>
      <c r="O9034" s="118">
        <v>2000</v>
      </c>
      <c r="P9034" s="118" t="s">
        <v>114</v>
      </c>
    </row>
    <row r="9035" spans="2:16" x14ac:dyDescent="0.45">
      <c r="B9035" s="115">
        <v>112056694</v>
      </c>
      <c r="C9035" s="116" t="s">
        <v>11747</v>
      </c>
      <c r="D9035" s="116" t="s">
        <v>8258</v>
      </c>
      <c r="E9035" s="116" t="s">
        <v>216</v>
      </c>
      <c r="F9035" s="117">
        <v>46195</v>
      </c>
      <c r="G9035" s="118" t="s">
        <v>109</v>
      </c>
      <c r="H9035" s="119" t="s">
        <v>132</v>
      </c>
      <c r="I9035" s="116" t="s">
        <v>150</v>
      </c>
      <c r="J9035" s="116" t="s">
        <v>2555</v>
      </c>
      <c r="K9035" s="116" t="s">
        <v>2556</v>
      </c>
      <c r="L9035" s="116" t="s">
        <v>176</v>
      </c>
      <c r="M9035" s="116" t="s">
        <v>176</v>
      </c>
      <c r="N9035" s="116" t="s">
        <v>287</v>
      </c>
      <c r="O9035" s="118">
        <v>2000</v>
      </c>
      <c r="P9035" s="118" t="s">
        <v>114</v>
      </c>
    </row>
    <row r="9036" spans="2:16" x14ac:dyDescent="0.45">
      <c r="B9036" s="115">
        <v>145344403</v>
      </c>
      <c r="C9036" s="116" t="s">
        <v>11748</v>
      </c>
      <c r="D9036" s="116" t="s">
        <v>443</v>
      </c>
      <c r="E9036" s="116" t="s">
        <v>216</v>
      </c>
      <c r="F9036" s="117">
        <v>46195</v>
      </c>
      <c r="G9036" s="118" t="s">
        <v>109</v>
      </c>
      <c r="H9036" s="119" t="s">
        <v>132</v>
      </c>
      <c r="I9036" s="116" t="s">
        <v>147</v>
      </c>
      <c r="J9036" s="116" t="s">
        <v>2523</v>
      </c>
      <c r="K9036" s="116" t="s">
        <v>2534</v>
      </c>
      <c r="L9036" s="116" t="s">
        <v>177</v>
      </c>
      <c r="M9036" s="116" t="s">
        <v>176</v>
      </c>
      <c r="N9036" s="116" t="s">
        <v>323</v>
      </c>
      <c r="O9036" s="118">
        <v>2300</v>
      </c>
      <c r="P9036" s="118" t="s">
        <v>114</v>
      </c>
    </row>
    <row r="9037" spans="2:16" x14ac:dyDescent="0.45">
      <c r="B9037" s="115">
        <v>1013814</v>
      </c>
      <c r="C9037" s="116" t="s">
        <v>11749</v>
      </c>
      <c r="D9037" s="116" t="s">
        <v>2319</v>
      </c>
      <c r="E9037" s="116" t="s">
        <v>216</v>
      </c>
      <c r="F9037" s="117">
        <v>46196</v>
      </c>
      <c r="G9037" s="118" t="s">
        <v>109</v>
      </c>
      <c r="H9037" s="119" t="s">
        <v>132</v>
      </c>
      <c r="I9037" s="116" t="s">
        <v>147</v>
      </c>
      <c r="J9037" s="116" t="s">
        <v>2523</v>
      </c>
      <c r="K9037" s="116" t="s">
        <v>2698</v>
      </c>
      <c r="L9037" s="116" t="s">
        <v>176</v>
      </c>
      <c r="M9037" s="116" t="s">
        <v>176</v>
      </c>
      <c r="N9037" s="116" t="s">
        <v>269</v>
      </c>
      <c r="O9037" s="118">
        <v>2576</v>
      </c>
      <c r="P9037" s="118" t="s">
        <v>114</v>
      </c>
    </row>
    <row r="9038" spans="2:16" x14ac:dyDescent="0.45">
      <c r="B9038" s="115">
        <v>62260379</v>
      </c>
      <c r="C9038" s="116" t="s">
        <v>11750</v>
      </c>
      <c r="D9038" s="116" t="s">
        <v>3578</v>
      </c>
      <c r="E9038" s="116" t="s">
        <v>216</v>
      </c>
      <c r="F9038" s="117">
        <v>46196</v>
      </c>
      <c r="G9038" s="118" t="s">
        <v>109</v>
      </c>
      <c r="H9038" s="119" t="s">
        <v>132</v>
      </c>
      <c r="I9038" s="116" t="s">
        <v>156</v>
      </c>
      <c r="J9038" s="116" t="s">
        <v>2426</v>
      </c>
      <c r="K9038" s="116" t="s">
        <v>2878</v>
      </c>
      <c r="L9038" s="116" t="s">
        <v>180</v>
      </c>
      <c r="M9038" s="116" t="s">
        <v>180</v>
      </c>
      <c r="N9038" s="116" t="s">
        <v>327</v>
      </c>
      <c r="O9038" s="118">
        <v>6000</v>
      </c>
      <c r="P9038" s="118" t="s">
        <v>114</v>
      </c>
    </row>
    <row r="9039" spans="2:16" x14ac:dyDescent="0.45">
      <c r="B9039" s="115">
        <v>106770183</v>
      </c>
      <c r="C9039" s="116" t="s">
        <v>11751</v>
      </c>
      <c r="D9039" s="116" t="s">
        <v>800</v>
      </c>
      <c r="E9039" s="116" t="s">
        <v>216</v>
      </c>
      <c r="F9039" s="117">
        <v>46196</v>
      </c>
      <c r="G9039" s="118" t="s">
        <v>109</v>
      </c>
      <c r="H9039" s="119" t="s">
        <v>132</v>
      </c>
      <c r="I9039" s="116" t="s">
        <v>152</v>
      </c>
      <c r="J9039" s="116" t="s">
        <v>3440</v>
      </c>
      <c r="K9039" s="116" t="s">
        <v>3441</v>
      </c>
      <c r="L9039" s="116" t="s">
        <v>176</v>
      </c>
      <c r="M9039" s="116" t="s">
        <v>176</v>
      </c>
      <c r="N9039" s="116" t="s">
        <v>287</v>
      </c>
      <c r="O9039" s="118">
        <v>2000</v>
      </c>
      <c r="P9039" s="118" t="s">
        <v>114</v>
      </c>
    </row>
    <row r="9040" spans="2:16" x14ac:dyDescent="0.45">
      <c r="B9040" s="115">
        <v>111664272</v>
      </c>
      <c r="C9040" s="116" t="s">
        <v>11752</v>
      </c>
      <c r="D9040" s="116" t="s">
        <v>5821</v>
      </c>
      <c r="E9040" s="116" t="s">
        <v>216</v>
      </c>
      <c r="F9040" s="117">
        <v>46196</v>
      </c>
      <c r="G9040" s="118" t="s">
        <v>109</v>
      </c>
      <c r="H9040" s="119" t="s">
        <v>132</v>
      </c>
      <c r="I9040" s="116" t="s">
        <v>155</v>
      </c>
      <c r="J9040" s="116" t="s">
        <v>2504</v>
      </c>
      <c r="K9040" s="116" t="s">
        <v>4936</v>
      </c>
      <c r="L9040" s="116" t="s">
        <v>177</v>
      </c>
      <c r="M9040" s="116" t="s">
        <v>176</v>
      </c>
      <c r="N9040" s="116" t="s">
        <v>281</v>
      </c>
      <c r="O9040" s="118">
        <v>2113</v>
      </c>
      <c r="P9040" s="118" t="s">
        <v>114</v>
      </c>
    </row>
    <row r="9041" spans="2:16" x14ac:dyDescent="0.45">
      <c r="B9041" s="115">
        <v>135143958</v>
      </c>
      <c r="C9041" s="116" t="s">
        <v>11753</v>
      </c>
      <c r="D9041" s="116" t="s">
        <v>800</v>
      </c>
      <c r="E9041" s="116" t="s">
        <v>216</v>
      </c>
      <c r="F9041" s="117">
        <v>46196</v>
      </c>
      <c r="G9041" s="118" t="s">
        <v>109</v>
      </c>
      <c r="H9041" s="119" t="s">
        <v>132</v>
      </c>
      <c r="I9041" s="116" t="s">
        <v>152</v>
      </c>
      <c r="J9041" s="116" t="s">
        <v>3440</v>
      </c>
      <c r="K9041" s="116" t="s">
        <v>3441</v>
      </c>
      <c r="L9041" s="116" t="s">
        <v>176</v>
      </c>
      <c r="M9041" s="116" t="s">
        <v>176</v>
      </c>
      <c r="N9041" s="116" t="s">
        <v>287</v>
      </c>
      <c r="O9041" s="118">
        <v>2000</v>
      </c>
      <c r="P9041" s="118" t="s">
        <v>114</v>
      </c>
    </row>
    <row r="9042" spans="2:16" x14ac:dyDescent="0.45">
      <c r="B9042" s="115">
        <v>140266824</v>
      </c>
      <c r="C9042" s="116" t="s">
        <v>11754</v>
      </c>
      <c r="D9042" s="116" t="s">
        <v>800</v>
      </c>
      <c r="E9042" s="116" t="s">
        <v>216</v>
      </c>
      <c r="F9042" s="117">
        <v>46196</v>
      </c>
      <c r="G9042" s="118" t="s">
        <v>109</v>
      </c>
      <c r="H9042" s="119" t="s">
        <v>132</v>
      </c>
      <c r="I9042" s="116" t="s">
        <v>152</v>
      </c>
      <c r="J9042" s="116" t="s">
        <v>3440</v>
      </c>
      <c r="K9042" s="116" t="s">
        <v>3441</v>
      </c>
      <c r="L9042" s="116" t="s">
        <v>177</v>
      </c>
      <c r="M9042" s="116" t="s">
        <v>176</v>
      </c>
      <c r="N9042" s="116" t="s">
        <v>287</v>
      </c>
      <c r="O9042" s="118">
        <v>2000</v>
      </c>
      <c r="P9042" s="118" t="s">
        <v>114</v>
      </c>
    </row>
    <row r="9043" spans="2:16" x14ac:dyDescent="0.45">
      <c r="B9043" s="115">
        <v>140267143</v>
      </c>
      <c r="C9043" s="116" t="s">
        <v>11755</v>
      </c>
      <c r="D9043" s="116" t="s">
        <v>800</v>
      </c>
      <c r="E9043" s="116" t="s">
        <v>216</v>
      </c>
      <c r="F9043" s="117">
        <v>46196</v>
      </c>
      <c r="G9043" s="118" t="s">
        <v>109</v>
      </c>
      <c r="H9043" s="119" t="s">
        <v>132</v>
      </c>
      <c r="I9043" s="116" t="s">
        <v>152</v>
      </c>
      <c r="J9043" s="116" t="s">
        <v>3440</v>
      </c>
      <c r="K9043" s="116" t="s">
        <v>3441</v>
      </c>
      <c r="L9043" s="116" t="s">
        <v>177</v>
      </c>
      <c r="M9043" s="116" t="s">
        <v>176</v>
      </c>
      <c r="N9043" s="116" t="s">
        <v>287</v>
      </c>
      <c r="O9043" s="118">
        <v>2000</v>
      </c>
      <c r="P9043" s="118" t="s">
        <v>114</v>
      </c>
    </row>
    <row r="9044" spans="2:16" x14ac:dyDescent="0.45">
      <c r="B9044" s="115">
        <v>142932250</v>
      </c>
      <c r="C9044" s="116" t="s">
        <v>11756</v>
      </c>
      <c r="D9044" s="116" t="s">
        <v>800</v>
      </c>
      <c r="E9044" s="116" t="s">
        <v>216</v>
      </c>
      <c r="F9044" s="117">
        <v>46196</v>
      </c>
      <c r="G9044" s="118" t="s">
        <v>109</v>
      </c>
      <c r="H9044" s="119" t="s">
        <v>132</v>
      </c>
      <c r="I9044" s="116" t="s">
        <v>152</v>
      </c>
      <c r="J9044" s="116" t="s">
        <v>3440</v>
      </c>
      <c r="K9044" s="116" t="s">
        <v>3441</v>
      </c>
      <c r="L9044" s="116" t="s">
        <v>177</v>
      </c>
      <c r="M9044" s="116" t="s">
        <v>176</v>
      </c>
      <c r="N9044" s="116" t="s">
        <v>287</v>
      </c>
      <c r="O9044" s="118">
        <v>2000</v>
      </c>
      <c r="P9044" s="118" t="s">
        <v>114</v>
      </c>
    </row>
    <row r="9045" spans="2:16" x14ac:dyDescent="0.45">
      <c r="B9045" s="115">
        <v>159633486</v>
      </c>
      <c r="C9045" s="116" t="s">
        <v>11757</v>
      </c>
      <c r="D9045" s="116" t="s">
        <v>9826</v>
      </c>
      <c r="E9045" s="116" t="s">
        <v>216</v>
      </c>
      <c r="F9045" s="117">
        <v>46196</v>
      </c>
      <c r="G9045" s="118" t="s">
        <v>109</v>
      </c>
      <c r="H9045" s="119" t="s">
        <v>132</v>
      </c>
      <c r="I9045" s="116" t="s">
        <v>143</v>
      </c>
      <c r="J9045" s="116" t="s">
        <v>2647</v>
      </c>
      <c r="K9045" s="116" t="s">
        <v>2648</v>
      </c>
      <c r="L9045" s="116" t="s">
        <v>177</v>
      </c>
      <c r="M9045" s="116" t="s">
        <v>177</v>
      </c>
      <c r="N9045" s="116" t="s">
        <v>1025</v>
      </c>
      <c r="O9045" s="118">
        <v>3199</v>
      </c>
      <c r="P9045" s="118" t="s">
        <v>114</v>
      </c>
    </row>
    <row r="9046" spans="2:16" x14ac:dyDescent="0.45">
      <c r="B9046" s="115">
        <v>164464297</v>
      </c>
      <c r="C9046" s="116" t="s">
        <v>11758</v>
      </c>
      <c r="D9046" s="116" t="s">
        <v>11759</v>
      </c>
      <c r="E9046" s="116" t="s">
        <v>216</v>
      </c>
      <c r="F9046" s="117">
        <v>46196</v>
      </c>
      <c r="G9046" s="118" t="s">
        <v>109</v>
      </c>
      <c r="H9046" s="119" t="s">
        <v>132</v>
      </c>
      <c r="I9046" s="116" t="s">
        <v>150</v>
      </c>
      <c r="J9046" s="116" t="s">
        <v>2494</v>
      </c>
      <c r="K9046" s="116" t="s">
        <v>2495</v>
      </c>
      <c r="L9046" s="116" t="s">
        <v>176</v>
      </c>
      <c r="M9046" s="116" t="s">
        <v>176</v>
      </c>
      <c r="N9046" s="116" t="s">
        <v>225</v>
      </c>
      <c r="O9046" s="118">
        <v>2060</v>
      </c>
      <c r="P9046" s="118" t="s">
        <v>113</v>
      </c>
    </row>
    <row r="9047" spans="2:16" x14ac:dyDescent="0.45">
      <c r="B9047" s="115">
        <v>605575246</v>
      </c>
      <c r="C9047" s="116" t="s">
        <v>11760</v>
      </c>
      <c r="D9047" s="116" t="s">
        <v>627</v>
      </c>
      <c r="E9047" s="116" t="s">
        <v>216</v>
      </c>
      <c r="F9047" s="117">
        <v>46196</v>
      </c>
      <c r="G9047" s="118" t="s">
        <v>109</v>
      </c>
      <c r="H9047" s="119" t="s">
        <v>132</v>
      </c>
      <c r="I9047" s="116" t="s">
        <v>150</v>
      </c>
      <c r="J9047" s="116" t="s">
        <v>2494</v>
      </c>
      <c r="K9047" s="116" t="s">
        <v>2495</v>
      </c>
      <c r="L9047" s="116" t="s">
        <v>176</v>
      </c>
      <c r="M9047" s="116" t="s">
        <v>176</v>
      </c>
      <c r="N9047" s="116" t="s">
        <v>353</v>
      </c>
      <c r="O9047" s="118">
        <v>2259</v>
      </c>
      <c r="P9047" s="118" t="s">
        <v>114</v>
      </c>
    </row>
    <row r="9048" spans="2:16" x14ac:dyDescent="0.45">
      <c r="B9048" s="115">
        <v>638913630</v>
      </c>
      <c r="C9048" s="116" t="s">
        <v>11761</v>
      </c>
      <c r="D9048" s="116" t="s">
        <v>2423</v>
      </c>
      <c r="E9048" s="116" t="s">
        <v>216</v>
      </c>
      <c r="F9048" s="117">
        <v>46196</v>
      </c>
      <c r="G9048" s="118" t="s">
        <v>109</v>
      </c>
      <c r="H9048" s="119" t="s">
        <v>132</v>
      </c>
      <c r="I9048" s="116" t="s">
        <v>147</v>
      </c>
      <c r="J9048" s="116" t="s">
        <v>2539</v>
      </c>
      <c r="K9048" s="116" t="s">
        <v>2720</v>
      </c>
      <c r="L9048" s="116" t="s">
        <v>179</v>
      </c>
      <c r="M9048" s="116" t="s">
        <v>179</v>
      </c>
      <c r="N9048" s="116" t="s">
        <v>221</v>
      </c>
      <c r="O9048" s="118">
        <v>5067</v>
      </c>
      <c r="P9048" s="118" t="s">
        <v>114</v>
      </c>
    </row>
    <row r="9049" spans="2:16" x14ac:dyDescent="0.45">
      <c r="B9049" s="115">
        <v>675825804</v>
      </c>
      <c r="C9049" s="116" t="s">
        <v>11762</v>
      </c>
      <c r="D9049" s="116" t="s">
        <v>800</v>
      </c>
      <c r="E9049" s="116" t="s">
        <v>216</v>
      </c>
      <c r="F9049" s="117">
        <v>46196</v>
      </c>
      <c r="G9049" s="118" t="s">
        <v>109</v>
      </c>
      <c r="H9049" s="119" t="s">
        <v>132</v>
      </c>
      <c r="I9049" s="116" t="s">
        <v>152</v>
      </c>
      <c r="J9049" s="116" t="s">
        <v>3440</v>
      </c>
      <c r="K9049" s="116" t="s">
        <v>3441</v>
      </c>
      <c r="L9049" s="116" t="s">
        <v>176</v>
      </c>
      <c r="M9049" s="116" t="s">
        <v>176</v>
      </c>
      <c r="N9049" s="116" t="s">
        <v>287</v>
      </c>
      <c r="O9049" s="118">
        <v>2000</v>
      </c>
      <c r="P9049" s="118" t="s">
        <v>114</v>
      </c>
    </row>
    <row r="9050" spans="2:16" x14ac:dyDescent="0.45">
      <c r="B9050" s="115">
        <v>5333335</v>
      </c>
      <c r="C9050" s="116" t="s">
        <v>11763</v>
      </c>
      <c r="D9050" s="116" t="s">
        <v>747</v>
      </c>
      <c r="E9050" s="116" t="s">
        <v>216</v>
      </c>
      <c r="F9050" s="117">
        <v>46197</v>
      </c>
      <c r="G9050" s="118" t="s">
        <v>109</v>
      </c>
      <c r="H9050" s="119" t="s">
        <v>132</v>
      </c>
      <c r="I9050" s="116" t="s">
        <v>150</v>
      </c>
      <c r="J9050" s="116" t="s">
        <v>2494</v>
      </c>
      <c r="K9050" s="116" t="s">
        <v>2495</v>
      </c>
      <c r="L9050" s="116" t="s">
        <v>177</v>
      </c>
      <c r="M9050" s="116" t="s">
        <v>177</v>
      </c>
      <c r="N9050" s="116" t="s">
        <v>379</v>
      </c>
      <c r="O9050" s="118">
        <v>3105</v>
      </c>
      <c r="P9050" s="118" t="s">
        <v>114</v>
      </c>
    </row>
    <row r="9051" spans="2:16" x14ac:dyDescent="0.45">
      <c r="B9051" s="115">
        <v>9794638</v>
      </c>
      <c r="C9051" s="116" t="s">
        <v>11764</v>
      </c>
      <c r="D9051" s="116" t="s">
        <v>1443</v>
      </c>
      <c r="E9051" s="116" t="s">
        <v>216</v>
      </c>
      <c r="F9051" s="117">
        <v>46197</v>
      </c>
      <c r="G9051" s="118" t="s">
        <v>109</v>
      </c>
      <c r="H9051" s="119" t="s">
        <v>132</v>
      </c>
      <c r="I9051" s="116" t="s">
        <v>155</v>
      </c>
      <c r="J9051" s="116" t="s">
        <v>2504</v>
      </c>
      <c r="K9051" s="116" t="s">
        <v>2505</v>
      </c>
      <c r="L9051" s="116" t="s">
        <v>178</v>
      </c>
      <c r="M9051" s="116" t="s">
        <v>178</v>
      </c>
      <c r="N9051" s="116" t="s">
        <v>244</v>
      </c>
      <c r="O9051" s="118">
        <v>4218</v>
      </c>
      <c r="P9051" s="118" t="s">
        <v>114</v>
      </c>
    </row>
    <row r="9052" spans="2:16" x14ac:dyDescent="0.45">
      <c r="B9052" s="115">
        <v>91505734</v>
      </c>
      <c r="C9052" s="116" t="s">
        <v>11765</v>
      </c>
      <c r="D9052" s="116" t="s">
        <v>2043</v>
      </c>
      <c r="E9052" s="116" t="s">
        <v>216</v>
      </c>
      <c r="F9052" s="117">
        <v>46197</v>
      </c>
      <c r="G9052" s="118" t="s">
        <v>109</v>
      </c>
      <c r="H9052" s="119" t="s">
        <v>132</v>
      </c>
      <c r="I9052" s="116" t="s">
        <v>156</v>
      </c>
      <c r="J9052" s="116" t="s">
        <v>2426</v>
      </c>
      <c r="K9052" s="116" t="s">
        <v>3088</v>
      </c>
      <c r="L9052" s="116" t="s">
        <v>177</v>
      </c>
      <c r="M9052" s="116" t="s">
        <v>177</v>
      </c>
      <c r="N9052" s="116" t="s">
        <v>2008</v>
      </c>
      <c r="O9052" s="118">
        <v>3350</v>
      </c>
      <c r="P9052" s="118" t="s">
        <v>113</v>
      </c>
    </row>
    <row r="9053" spans="2:16" x14ac:dyDescent="0.45">
      <c r="B9053" s="115">
        <v>125161364</v>
      </c>
      <c r="C9053" s="116" t="s">
        <v>11766</v>
      </c>
      <c r="D9053" s="116" t="s">
        <v>5900</v>
      </c>
      <c r="E9053" s="116" t="s">
        <v>216</v>
      </c>
      <c r="F9053" s="117">
        <v>46197</v>
      </c>
      <c r="G9053" s="118" t="s">
        <v>109</v>
      </c>
      <c r="H9053" s="119" t="s">
        <v>132</v>
      </c>
      <c r="I9053" s="116" t="s">
        <v>155</v>
      </c>
      <c r="J9053" s="116" t="s">
        <v>2504</v>
      </c>
      <c r="K9053" s="116" t="s">
        <v>2505</v>
      </c>
      <c r="L9053" s="116" t="s">
        <v>181</v>
      </c>
      <c r="M9053" s="116" t="s">
        <v>181</v>
      </c>
      <c r="N9053" s="116" t="s">
        <v>852</v>
      </c>
      <c r="O9053" s="118">
        <v>7004</v>
      </c>
      <c r="P9053" s="118" t="s">
        <v>114</v>
      </c>
    </row>
    <row r="9054" spans="2:16" x14ac:dyDescent="0.45">
      <c r="B9054" s="115">
        <v>152923674</v>
      </c>
      <c r="C9054" s="116" t="s">
        <v>11767</v>
      </c>
      <c r="D9054" s="116" t="s">
        <v>9815</v>
      </c>
      <c r="E9054" s="116" t="s">
        <v>216</v>
      </c>
      <c r="F9054" s="117">
        <v>46197</v>
      </c>
      <c r="G9054" s="118" t="s">
        <v>109</v>
      </c>
      <c r="H9054" s="119" t="s">
        <v>132</v>
      </c>
      <c r="I9054" s="116" t="s">
        <v>156</v>
      </c>
      <c r="J9054" s="116" t="s">
        <v>2426</v>
      </c>
      <c r="K9054" s="116" t="s">
        <v>2878</v>
      </c>
      <c r="L9054" s="116" t="s">
        <v>176</v>
      </c>
      <c r="M9054" s="116" t="s">
        <v>176</v>
      </c>
      <c r="N9054" s="116" t="s">
        <v>225</v>
      </c>
      <c r="O9054" s="118">
        <v>2060</v>
      </c>
      <c r="P9054" s="118" t="s">
        <v>114</v>
      </c>
    </row>
    <row r="9055" spans="2:16" x14ac:dyDescent="0.45">
      <c r="B9055" s="115">
        <v>289047</v>
      </c>
      <c r="C9055" s="116" t="s">
        <v>11768</v>
      </c>
      <c r="D9055" s="116" t="s">
        <v>1082</v>
      </c>
      <c r="E9055" s="116" t="s">
        <v>216</v>
      </c>
      <c r="F9055" s="117">
        <v>46198</v>
      </c>
      <c r="G9055" s="118" t="s">
        <v>109</v>
      </c>
      <c r="H9055" s="119" t="s">
        <v>132</v>
      </c>
      <c r="I9055" s="116" t="s">
        <v>155</v>
      </c>
      <c r="J9055" s="116" t="s">
        <v>2504</v>
      </c>
      <c r="K9055" s="116" t="s">
        <v>2505</v>
      </c>
      <c r="L9055" s="116" t="s">
        <v>176</v>
      </c>
      <c r="M9055" s="116" t="s">
        <v>176</v>
      </c>
      <c r="N9055" s="116" t="s">
        <v>273</v>
      </c>
      <c r="O9055" s="118">
        <v>2029</v>
      </c>
      <c r="P9055" s="118" t="s">
        <v>114</v>
      </c>
    </row>
    <row r="9056" spans="2:16" x14ac:dyDescent="0.45">
      <c r="B9056" s="115">
        <v>308412</v>
      </c>
      <c r="C9056" s="116" t="s">
        <v>11769</v>
      </c>
      <c r="D9056" s="116" t="s">
        <v>1082</v>
      </c>
      <c r="E9056" s="116" t="s">
        <v>216</v>
      </c>
      <c r="F9056" s="117">
        <v>46198</v>
      </c>
      <c r="G9056" s="118" t="s">
        <v>109</v>
      </c>
      <c r="H9056" s="119" t="s">
        <v>132</v>
      </c>
      <c r="I9056" s="116" t="s">
        <v>150</v>
      </c>
      <c r="J9056" s="116" t="s">
        <v>2494</v>
      </c>
      <c r="K9056" s="116" t="s">
        <v>2495</v>
      </c>
      <c r="L9056" s="116" t="s">
        <v>176</v>
      </c>
      <c r="M9056" s="116" t="s">
        <v>176</v>
      </c>
      <c r="N9056" s="116" t="s">
        <v>273</v>
      </c>
      <c r="O9056" s="118">
        <v>2021</v>
      </c>
      <c r="P9056" s="118" t="s">
        <v>114</v>
      </c>
    </row>
    <row r="9057" spans="2:16" x14ac:dyDescent="0.45">
      <c r="B9057" s="115">
        <v>603663</v>
      </c>
      <c r="C9057" s="116" t="s">
        <v>11770</v>
      </c>
      <c r="D9057" s="116" t="s">
        <v>11771</v>
      </c>
      <c r="E9057" s="116" t="s">
        <v>216</v>
      </c>
      <c r="F9057" s="117">
        <v>46198</v>
      </c>
      <c r="G9057" s="118" t="s">
        <v>109</v>
      </c>
      <c r="H9057" s="119" t="s">
        <v>132</v>
      </c>
      <c r="I9057" s="116" t="s">
        <v>158</v>
      </c>
      <c r="J9057" s="116" t="s">
        <v>2518</v>
      </c>
      <c r="K9057" s="116" t="s">
        <v>2519</v>
      </c>
      <c r="L9057" s="116" t="s">
        <v>176</v>
      </c>
      <c r="M9057" s="116" t="s">
        <v>176</v>
      </c>
      <c r="N9057" s="116" t="s">
        <v>466</v>
      </c>
      <c r="O9057" s="118">
        <v>2047</v>
      </c>
      <c r="P9057" s="118" t="s">
        <v>113</v>
      </c>
    </row>
    <row r="9058" spans="2:16" x14ac:dyDescent="0.45">
      <c r="B9058" s="115">
        <v>1488848</v>
      </c>
      <c r="C9058" s="116" t="s">
        <v>11772</v>
      </c>
      <c r="D9058" s="116" t="s">
        <v>333</v>
      </c>
      <c r="E9058" s="116" t="s">
        <v>216</v>
      </c>
      <c r="F9058" s="117">
        <v>46198</v>
      </c>
      <c r="G9058" s="118" t="s">
        <v>109</v>
      </c>
      <c r="H9058" s="119" t="s">
        <v>132</v>
      </c>
      <c r="I9058" s="116" t="s">
        <v>159</v>
      </c>
      <c r="J9058" s="116" t="s">
        <v>2499</v>
      </c>
      <c r="K9058" s="116" t="s">
        <v>2916</v>
      </c>
      <c r="L9058" s="116" t="s">
        <v>176</v>
      </c>
      <c r="M9058" s="116" t="s">
        <v>176</v>
      </c>
      <c r="N9058" s="116" t="s">
        <v>480</v>
      </c>
      <c r="O9058" s="118">
        <v>2086</v>
      </c>
      <c r="P9058" s="118" t="s">
        <v>114</v>
      </c>
    </row>
    <row r="9059" spans="2:16" x14ac:dyDescent="0.45">
      <c r="B9059" s="115">
        <v>2740810</v>
      </c>
      <c r="C9059" s="116" t="s">
        <v>11773</v>
      </c>
      <c r="D9059" s="116" t="s">
        <v>440</v>
      </c>
      <c r="E9059" s="116" t="s">
        <v>216</v>
      </c>
      <c r="F9059" s="117">
        <v>46198</v>
      </c>
      <c r="G9059" s="118" t="s">
        <v>109</v>
      </c>
      <c r="H9059" s="119" t="s">
        <v>132</v>
      </c>
      <c r="I9059" s="116" t="s">
        <v>153</v>
      </c>
      <c r="J9059" s="116" t="s">
        <v>8469</v>
      </c>
      <c r="K9059" s="116" t="s">
        <v>8470</v>
      </c>
      <c r="L9059" s="116" t="s">
        <v>176</v>
      </c>
      <c r="M9059" s="116" t="s">
        <v>176</v>
      </c>
      <c r="N9059" s="116" t="s">
        <v>1386</v>
      </c>
      <c r="O9059" s="118">
        <v>2536</v>
      </c>
      <c r="P9059" s="118" t="s">
        <v>114</v>
      </c>
    </row>
    <row r="9060" spans="2:16" x14ac:dyDescent="0.45">
      <c r="B9060" s="115">
        <v>5368874</v>
      </c>
      <c r="C9060" s="116" t="s">
        <v>11774</v>
      </c>
      <c r="D9060" s="116" t="s">
        <v>2332</v>
      </c>
      <c r="E9060" s="116" t="s">
        <v>216</v>
      </c>
      <c r="F9060" s="117">
        <v>46198</v>
      </c>
      <c r="G9060" s="118" t="s">
        <v>109</v>
      </c>
      <c r="H9060" s="119" t="s">
        <v>132</v>
      </c>
      <c r="I9060" s="116" t="s">
        <v>150</v>
      </c>
      <c r="J9060" s="116" t="s">
        <v>3569</v>
      </c>
      <c r="K9060" s="116" t="s">
        <v>4662</v>
      </c>
      <c r="L9060" s="116" t="s">
        <v>177</v>
      </c>
      <c r="M9060" s="116" t="s">
        <v>178</v>
      </c>
      <c r="N9060" s="116" t="s">
        <v>1422</v>
      </c>
      <c r="O9060" s="118">
        <v>4101</v>
      </c>
      <c r="P9060" s="118" t="s">
        <v>114</v>
      </c>
    </row>
    <row r="9061" spans="2:16" x14ac:dyDescent="0.45">
      <c r="B9061" s="115">
        <v>9937679</v>
      </c>
      <c r="C9061" s="116" t="s">
        <v>11775</v>
      </c>
      <c r="D9061" s="116" t="s">
        <v>2332</v>
      </c>
      <c r="E9061" s="116" t="s">
        <v>216</v>
      </c>
      <c r="F9061" s="117">
        <v>46198</v>
      </c>
      <c r="G9061" s="118" t="s">
        <v>109</v>
      </c>
      <c r="H9061" s="119" t="s">
        <v>132</v>
      </c>
      <c r="I9061" s="116" t="s">
        <v>150</v>
      </c>
      <c r="J9061" s="116" t="s">
        <v>3569</v>
      </c>
      <c r="K9061" s="116" t="s">
        <v>4662</v>
      </c>
      <c r="L9061" s="116" t="s">
        <v>178</v>
      </c>
      <c r="M9061" s="116" t="s">
        <v>178</v>
      </c>
      <c r="N9061" s="116" t="s">
        <v>1422</v>
      </c>
      <c r="O9061" s="118">
        <v>4101</v>
      </c>
      <c r="P9061" s="118" t="s">
        <v>114</v>
      </c>
    </row>
    <row r="9062" spans="2:16" x14ac:dyDescent="0.45">
      <c r="B9062" s="115">
        <v>10631197</v>
      </c>
      <c r="C9062" s="116" t="s">
        <v>11776</v>
      </c>
      <c r="D9062" s="116" t="s">
        <v>2332</v>
      </c>
      <c r="E9062" s="116" t="s">
        <v>216</v>
      </c>
      <c r="F9062" s="117">
        <v>46198</v>
      </c>
      <c r="G9062" s="118" t="s">
        <v>109</v>
      </c>
      <c r="H9062" s="119" t="s">
        <v>132</v>
      </c>
      <c r="I9062" s="116" t="s">
        <v>150</v>
      </c>
      <c r="J9062" s="116" t="s">
        <v>3569</v>
      </c>
      <c r="K9062" s="116" t="s">
        <v>4662</v>
      </c>
      <c r="L9062" s="116" t="s">
        <v>178</v>
      </c>
      <c r="M9062" s="116" t="s">
        <v>178</v>
      </c>
      <c r="N9062" s="116" t="s">
        <v>1422</v>
      </c>
      <c r="O9062" s="118">
        <v>4101</v>
      </c>
      <c r="P9062" s="118" t="s">
        <v>114</v>
      </c>
    </row>
    <row r="9063" spans="2:16" x14ac:dyDescent="0.45">
      <c r="B9063" s="115">
        <v>74675540</v>
      </c>
      <c r="C9063" s="116" t="s">
        <v>11777</v>
      </c>
      <c r="D9063" s="116" t="s">
        <v>2332</v>
      </c>
      <c r="E9063" s="116" t="s">
        <v>216</v>
      </c>
      <c r="F9063" s="117">
        <v>46198</v>
      </c>
      <c r="G9063" s="118" t="s">
        <v>109</v>
      </c>
      <c r="H9063" s="119" t="s">
        <v>132</v>
      </c>
      <c r="I9063" s="116" t="s">
        <v>150</v>
      </c>
      <c r="J9063" s="116" t="s">
        <v>3569</v>
      </c>
      <c r="K9063" s="116" t="s">
        <v>4662</v>
      </c>
      <c r="L9063" s="116" t="s">
        <v>178</v>
      </c>
      <c r="M9063" s="116" t="s">
        <v>178</v>
      </c>
      <c r="N9063" s="116" t="s">
        <v>1422</v>
      </c>
      <c r="O9063" s="118">
        <v>4101</v>
      </c>
      <c r="P9063" s="118" t="s">
        <v>114</v>
      </c>
    </row>
    <row r="9064" spans="2:16" x14ac:dyDescent="0.45">
      <c r="B9064" s="115">
        <v>86665134</v>
      </c>
      <c r="C9064" s="116" t="s">
        <v>11778</v>
      </c>
      <c r="D9064" s="116" t="s">
        <v>2332</v>
      </c>
      <c r="E9064" s="116" t="s">
        <v>216</v>
      </c>
      <c r="F9064" s="117">
        <v>46198</v>
      </c>
      <c r="G9064" s="118" t="s">
        <v>109</v>
      </c>
      <c r="H9064" s="119" t="s">
        <v>132</v>
      </c>
      <c r="I9064" s="116" t="s">
        <v>150</v>
      </c>
      <c r="J9064" s="116" t="s">
        <v>3569</v>
      </c>
      <c r="K9064" s="116" t="s">
        <v>4662</v>
      </c>
      <c r="L9064" s="116" t="s">
        <v>177</v>
      </c>
      <c r="M9064" s="116" t="s">
        <v>177</v>
      </c>
      <c r="N9064" s="116" t="s">
        <v>1168</v>
      </c>
      <c r="O9064" s="118">
        <v>3166</v>
      </c>
      <c r="P9064" s="118" t="s">
        <v>114</v>
      </c>
    </row>
    <row r="9065" spans="2:16" x14ac:dyDescent="0.45">
      <c r="B9065" s="115">
        <v>89060524</v>
      </c>
      <c r="C9065" s="116" t="s">
        <v>11779</v>
      </c>
      <c r="D9065" s="116" t="s">
        <v>800</v>
      </c>
      <c r="E9065" s="116" t="s">
        <v>216</v>
      </c>
      <c r="F9065" s="117">
        <v>46198</v>
      </c>
      <c r="G9065" s="118" t="s">
        <v>109</v>
      </c>
      <c r="H9065" s="119" t="s">
        <v>132</v>
      </c>
      <c r="I9065" s="116" t="s">
        <v>150</v>
      </c>
      <c r="J9065" s="116" t="s">
        <v>2555</v>
      </c>
      <c r="K9065" s="116" t="s">
        <v>3015</v>
      </c>
      <c r="L9065" s="116" t="s">
        <v>176</v>
      </c>
      <c r="M9065" s="116" t="s">
        <v>176</v>
      </c>
      <c r="N9065" s="116" t="s">
        <v>225</v>
      </c>
      <c r="O9065" s="118">
        <v>2060</v>
      </c>
      <c r="P9065" s="118" t="s">
        <v>114</v>
      </c>
    </row>
    <row r="9066" spans="2:16" x14ac:dyDescent="0.45">
      <c r="B9066" s="115">
        <v>106907055</v>
      </c>
      <c r="C9066" s="116" t="s">
        <v>11780</v>
      </c>
      <c r="D9066" s="116" t="s">
        <v>2332</v>
      </c>
      <c r="E9066" s="116" t="s">
        <v>216</v>
      </c>
      <c r="F9066" s="117">
        <v>46198</v>
      </c>
      <c r="G9066" s="118" t="s">
        <v>109</v>
      </c>
      <c r="H9066" s="119" t="s">
        <v>132</v>
      </c>
      <c r="I9066" s="116" t="s">
        <v>150</v>
      </c>
      <c r="J9066" s="116" t="s">
        <v>3569</v>
      </c>
      <c r="K9066" s="116" t="s">
        <v>4662</v>
      </c>
      <c r="L9066" s="116" t="s">
        <v>176</v>
      </c>
      <c r="M9066" s="116" t="s">
        <v>176</v>
      </c>
      <c r="N9066" s="116" t="s">
        <v>287</v>
      </c>
      <c r="O9066" s="118">
        <v>2000</v>
      </c>
      <c r="P9066" s="118" t="s">
        <v>114</v>
      </c>
    </row>
    <row r="9067" spans="2:16" x14ac:dyDescent="0.45">
      <c r="B9067" s="115">
        <v>138182288</v>
      </c>
      <c r="C9067" s="116" t="s">
        <v>11781</v>
      </c>
      <c r="D9067" s="116" t="s">
        <v>800</v>
      </c>
      <c r="E9067" s="116" t="s">
        <v>216</v>
      </c>
      <c r="F9067" s="117">
        <v>46198</v>
      </c>
      <c r="G9067" s="118" t="s">
        <v>109</v>
      </c>
      <c r="H9067" s="119" t="s">
        <v>132</v>
      </c>
      <c r="I9067" s="116" t="s">
        <v>150</v>
      </c>
      <c r="J9067" s="116" t="s">
        <v>2555</v>
      </c>
      <c r="K9067" s="116" t="s">
        <v>3015</v>
      </c>
      <c r="L9067" s="116" t="s">
        <v>176</v>
      </c>
      <c r="M9067" s="116" t="s">
        <v>176</v>
      </c>
      <c r="N9067" s="116" t="s">
        <v>225</v>
      </c>
      <c r="O9067" s="118">
        <v>2060</v>
      </c>
      <c r="P9067" s="118" t="s">
        <v>114</v>
      </c>
    </row>
    <row r="9068" spans="2:16" x14ac:dyDescent="0.45">
      <c r="B9068" s="115">
        <v>141717615</v>
      </c>
      <c r="C9068" s="116" t="s">
        <v>11782</v>
      </c>
      <c r="D9068" s="116" t="s">
        <v>2332</v>
      </c>
      <c r="E9068" s="116" t="s">
        <v>216</v>
      </c>
      <c r="F9068" s="117">
        <v>46198</v>
      </c>
      <c r="G9068" s="118" t="s">
        <v>109</v>
      </c>
      <c r="H9068" s="119" t="s">
        <v>132</v>
      </c>
      <c r="I9068" s="116" t="s">
        <v>150</v>
      </c>
      <c r="J9068" s="116" t="s">
        <v>3569</v>
      </c>
      <c r="K9068" s="116" t="s">
        <v>4662</v>
      </c>
      <c r="L9068" s="116" t="s">
        <v>178</v>
      </c>
      <c r="M9068" s="116" t="s">
        <v>178</v>
      </c>
      <c r="N9068" s="116" t="s">
        <v>1422</v>
      </c>
      <c r="O9068" s="118">
        <v>4101</v>
      </c>
      <c r="P9068" s="118" t="s">
        <v>114</v>
      </c>
    </row>
    <row r="9069" spans="2:16" x14ac:dyDescent="0.45">
      <c r="B9069" s="115">
        <v>159282158</v>
      </c>
      <c r="C9069" s="116" t="s">
        <v>11783</v>
      </c>
      <c r="D9069" s="116" t="s">
        <v>2332</v>
      </c>
      <c r="E9069" s="116" t="s">
        <v>216</v>
      </c>
      <c r="F9069" s="117">
        <v>46198</v>
      </c>
      <c r="G9069" s="118" t="s">
        <v>109</v>
      </c>
      <c r="H9069" s="119" t="s">
        <v>132</v>
      </c>
      <c r="I9069" s="116" t="s">
        <v>150</v>
      </c>
      <c r="J9069" s="116" t="s">
        <v>3569</v>
      </c>
      <c r="K9069" s="116" t="s">
        <v>4662</v>
      </c>
      <c r="L9069" s="116" t="s">
        <v>177</v>
      </c>
      <c r="M9069" s="116" t="s">
        <v>176</v>
      </c>
      <c r="N9069" s="116" t="s">
        <v>287</v>
      </c>
      <c r="O9069" s="118">
        <v>2000</v>
      </c>
      <c r="P9069" s="118" t="s">
        <v>114</v>
      </c>
    </row>
    <row r="9070" spans="2:16" x14ac:dyDescent="0.45">
      <c r="B9070" s="115">
        <v>610837431</v>
      </c>
      <c r="C9070" s="116" t="s">
        <v>11784</v>
      </c>
      <c r="D9070" s="116" t="s">
        <v>2332</v>
      </c>
      <c r="E9070" s="116" t="s">
        <v>216</v>
      </c>
      <c r="F9070" s="117">
        <v>46198</v>
      </c>
      <c r="G9070" s="118" t="s">
        <v>109</v>
      </c>
      <c r="H9070" s="119" t="s">
        <v>132</v>
      </c>
      <c r="I9070" s="116" t="s">
        <v>150</v>
      </c>
      <c r="J9070" s="116" t="s">
        <v>3569</v>
      </c>
      <c r="K9070" s="116" t="s">
        <v>4662</v>
      </c>
      <c r="L9070" s="116" t="s">
        <v>177</v>
      </c>
      <c r="M9070" s="116" t="s">
        <v>176</v>
      </c>
      <c r="N9070" s="116" t="s">
        <v>287</v>
      </c>
      <c r="O9070" s="118">
        <v>2000</v>
      </c>
      <c r="P9070" s="118" t="s">
        <v>114</v>
      </c>
    </row>
    <row r="9071" spans="2:16" x14ac:dyDescent="0.45">
      <c r="B9071" s="115">
        <v>612530499</v>
      </c>
      <c r="C9071" s="116" t="s">
        <v>11785</v>
      </c>
      <c r="D9071" s="116" t="s">
        <v>697</v>
      </c>
      <c r="E9071" s="116" t="s">
        <v>216</v>
      </c>
      <c r="F9071" s="117">
        <v>46198</v>
      </c>
      <c r="G9071" s="118" t="s">
        <v>109</v>
      </c>
      <c r="H9071" s="119" t="s">
        <v>132</v>
      </c>
      <c r="I9071" s="116" t="s">
        <v>150</v>
      </c>
      <c r="J9071" s="116" t="s">
        <v>2555</v>
      </c>
      <c r="K9071" s="116" t="s">
        <v>2556</v>
      </c>
      <c r="L9071" s="116" t="s">
        <v>179</v>
      </c>
      <c r="M9071" s="116" t="s">
        <v>179</v>
      </c>
      <c r="N9071" s="116" t="s">
        <v>790</v>
      </c>
      <c r="O9071" s="118">
        <v>5271</v>
      </c>
      <c r="P9071" s="118" t="s">
        <v>114</v>
      </c>
    </row>
    <row r="9072" spans="2:16" x14ac:dyDescent="0.45">
      <c r="B9072" s="115">
        <v>637941587</v>
      </c>
      <c r="C9072" s="116" t="s">
        <v>11786</v>
      </c>
      <c r="D9072" s="116" t="s">
        <v>2332</v>
      </c>
      <c r="E9072" s="116" t="s">
        <v>216</v>
      </c>
      <c r="F9072" s="117">
        <v>46198</v>
      </c>
      <c r="G9072" s="118" t="s">
        <v>109</v>
      </c>
      <c r="H9072" s="119" t="s">
        <v>132</v>
      </c>
      <c r="I9072" s="116" t="s">
        <v>150</v>
      </c>
      <c r="J9072" s="116" t="s">
        <v>3569</v>
      </c>
      <c r="K9072" s="116" t="s">
        <v>4662</v>
      </c>
      <c r="L9072" s="116" t="s">
        <v>177</v>
      </c>
      <c r="M9072" s="116" t="s">
        <v>181</v>
      </c>
      <c r="N9072" s="116" t="s">
        <v>293</v>
      </c>
      <c r="O9072" s="118">
        <v>7250</v>
      </c>
      <c r="P9072" s="118" t="s">
        <v>114</v>
      </c>
    </row>
    <row r="9073" spans="2:16" x14ac:dyDescent="0.45">
      <c r="B9073" s="115">
        <v>650643708</v>
      </c>
      <c r="C9073" s="116" t="s">
        <v>11787</v>
      </c>
      <c r="D9073" s="116" t="s">
        <v>2332</v>
      </c>
      <c r="E9073" s="116" t="s">
        <v>216</v>
      </c>
      <c r="F9073" s="117">
        <v>46198</v>
      </c>
      <c r="G9073" s="118" t="s">
        <v>109</v>
      </c>
      <c r="H9073" s="119" t="s">
        <v>132</v>
      </c>
      <c r="I9073" s="116" t="s">
        <v>150</v>
      </c>
      <c r="J9073" s="116" t="s">
        <v>3569</v>
      </c>
      <c r="K9073" s="116" t="s">
        <v>4662</v>
      </c>
      <c r="L9073" s="116" t="s">
        <v>177</v>
      </c>
      <c r="M9073" s="116" t="s">
        <v>176</v>
      </c>
      <c r="N9073" s="116" t="s">
        <v>287</v>
      </c>
      <c r="O9073" s="118">
        <v>2000</v>
      </c>
      <c r="P9073" s="118" t="s">
        <v>114</v>
      </c>
    </row>
    <row r="9074" spans="2:16" x14ac:dyDescent="0.45">
      <c r="B9074" s="115">
        <v>652897571</v>
      </c>
      <c r="C9074" s="116" t="s">
        <v>11788</v>
      </c>
      <c r="D9074" s="116" t="s">
        <v>9815</v>
      </c>
      <c r="E9074" s="116" t="s">
        <v>216</v>
      </c>
      <c r="F9074" s="117">
        <v>46198</v>
      </c>
      <c r="G9074" s="118" t="s">
        <v>109</v>
      </c>
      <c r="H9074" s="119" t="s">
        <v>132</v>
      </c>
      <c r="I9074" s="116" t="s">
        <v>158</v>
      </c>
      <c r="J9074" s="116" t="s">
        <v>2518</v>
      </c>
      <c r="K9074" s="116" t="s">
        <v>2519</v>
      </c>
      <c r="L9074" s="116" t="s">
        <v>179</v>
      </c>
      <c r="M9074" s="116" t="s">
        <v>179</v>
      </c>
      <c r="N9074" s="116" t="s">
        <v>221</v>
      </c>
      <c r="O9074" s="118">
        <v>5000</v>
      </c>
      <c r="P9074" s="118" t="s">
        <v>114</v>
      </c>
    </row>
    <row r="9075" spans="2:16" x14ac:dyDescent="0.45">
      <c r="B9075" s="115">
        <v>1647605</v>
      </c>
      <c r="C9075" s="116" t="s">
        <v>11789</v>
      </c>
      <c r="D9075" s="116" t="s">
        <v>440</v>
      </c>
      <c r="E9075" s="116" t="s">
        <v>216</v>
      </c>
      <c r="F9075" s="117">
        <v>46199</v>
      </c>
      <c r="G9075" s="118" t="s">
        <v>109</v>
      </c>
      <c r="H9075" s="119" t="s">
        <v>132</v>
      </c>
      <c r="I9075" s="116" t="s">
        <v>158</v>
      </c>
      <c r="J9075" s="116" t="s">
        <v>2518</v>
      </c>
      <c r="K9075" s="116" t="s">
        <v>2519</v>
      </c>
      <c r="L9075" s="116" t="s">
        <v>176</v>
      </c>
      <c r="M9075" s="116" t="s">
        <v>176</v>
      </c>
      <c r="N9075" s="116" t="s">
        <v>820</v>
      </c>
      <c r="O9075" s="118">
        <v>2580</v>
      </c>
      <c r="P9075" s="118" t="s">
        <v>114</v>
      </c>
    </row>
    <row r="9076" spans="2:16" x14ac:dyDescent="0.45">
      <c r="B9076" s="115">
        <v>3085201</v>
      </c>
      <c r="C9076" s="116" t="s">
        <v>11790</v>
      </c>
      <c r="D9076" s="116" t="s">
        <v>1425</v>
      </c>
      <c r="E9076" s="116" t="s">
        <v>216</v>
      </c>
      <c r="F9076" s="117">
        <v>46199</v>
      </c>
      <c r="G9076" s="118" t="s">
        <v>109</v>
      </c>
      <c r="H9076" s="119" t="s">
        <v>132</v>
      </c>
      <c r="I9076" s="116" t="s">
        <v>161</v>
      </c>
      <c r="J9076" s="116" t="s">
        <v>2938</v>
      </c>
      <c r="K9076" s="116" t="s">
        <v>2938</v>
      </c>
      <c r="L9076" s="116" t="s">
        <v>176</v>
      </c>
      <c r="M9076" s="116" t="s">
        <v>176</v>
      </c>
      <c r="N9076" s="116" t="s">
        <v>390</v>
      </c>
      <c r="O9076" s="118">
        <v>2208</v>
      </c>
      <c r="P9076" s="118" t="s">
        <v>114</v>
      </c>
    </row>
    <row r="9077" spans="2:16" x14ac:dyDescent="0.45">
      <c r="B9077" s="115">
        <v>7399635</v>
      </c>
      <c r="C9077" s="116" t="s">
        <v>11791</v>
      </c>
      <c r="D9077" s="116" t="s">
        <v>1017</v>
      </c>
      <c r="E9077" s="116" t="s">
        <v>216</v>
      </c>
      <c r="F9077" s="117">
        <v>46199</v>
      </c>
      <c r="G9077" s="118" t="s">
        <v>109</v>
      </c>
      <c r="H9077" s="119" t="s">
        <v>132</v>
      </c>
      <c r="I9077" s="116" t="s">
        <v>150</v>
      </c>
      <c r="J9077" s="116" t="s">
        <v>2494</v>
      </c>
      <c r="K9077" s="116" t="s">
        <v>2495</v>
      </c>
      <c r="L9077" s="116" t="s">
        <v>177</v>
      </c>
      <c r="M9077" s="116" t="s">
        <v>177</v>
      </c>
      <c r="N9077" s="116" t="s">
        <v>620</v>
      </c>
      <c r="O9077" s="118">
        <v>3016</v>
      </c>
      <c r="P9077" s="118" t="s">
        <v>114</v>
      </c>
    </row>
    <row r="9078" spans="2:16" x14ac:dyDescent="0.45">
      <c r="B9078" s="115">
        <v>52186286</v>
      </c>
      <c r="C9078" s="116" t="s">
        <v>11792</v>
      </c>
      <c r="D9078" s="116" t="s">
        <v>1017</v>
      </c>
      <c r="E9078" s="116" t="s">
        <v>216</v>
      </c>
      <c r="F9078" s="117">
        <v>46199</v>
      </c>
      <c r="G9078" s="118" t="s">
        <v>109</v>
      </c>
      <c r="H9078" s="119" t="s">
        <v>132</v>
      </c>
      <c r="I9078" s="116" t="s">
        <v>150</v>
      </c>
      <c r="J9078" s="116" t="s">
        <v>2494</v>
      </c>
      <c r="K9078" s="116" t="s">
        <v>2495</v>
      </c>
      <c r="L9078" s="116" t="s">
        <v>177</v>
      </c>
      <c r="M9078" s="116" t="s">
        <v>177</v>
      </c>
      <c r="N9078" s="116" t="s">
        <v>620</v>
      </c>
      <c r="O9078" s="118">
        <v>3016</v>
      </c>
      <c r="P9078" s="118" t="s">
        <v>114</v>
      </c>
    </row>
    <row r="9079" spans="2:16" x14ac:dyDescent="0.45">
      <c r="B9079" s="115">
        <v>52296509</v>
      </c>
      <c r="C9079" s="116" t="s">
        <v>11793</v>
      </c>
      <c r="D9079" s="116" t="s">
        <v>1017</v>
      </c>
      <c r="E9079" s="116" t="s">
        <v>216</v>
      </c>
      <c r="F9079" s="117">
        <v>46199</v>
      </c>
      <c r="G9079" s="118" t="s">
        <v>109</v>
      </c>
      <c r="H9079" s="119" t="s">
        <v>132</v>
      </c>
      <c r="I9079" s="116" t="s">
        <v>150</v>
      </c>
      <c r="J9079" s="116" t="s">
        <v>2494</v>
      </c>
      <c r="K9079" s="116" t="s">
        <v>2495</v>
      </c>
      <c r="L9079" s="116" t="s">
        <v>177</v>
      </c>
      <c r="M9079" s="116" t="s">
        <v>177</v>
      </c>
      <c r="N9079" s="116" t="s">
        <v>620</v>
      </c>
      <c r="O9079" s="118">
        <v>3016</v>
      </c>
      <c r="P9079" s="118" t="s">
        <v>114</v>
      </c>
    </row>
    <row r="9080" spans="2:16" x14ac:dyDescent="0.45">
      <c r="B9080" s="115">
        <v>64664759</v>
      </c>
      <c r="C9080" s="116" t="s">
        <v>11794</v>
      </c>
      <c r="D9080" s="116" t="s">
        <v>1017</v>
      </c>
      <c r="E9080" s="116" t="s">
        <v>216</v>
      </c>
      <c r="F9080" s="117">
        <v>46199</v>
      </c>
      <c r="G9080" s="118" t="s">
        <v>109</v>
      </c>
      <c r="H9080" s="119" t="s">
        <v>132</v>
      </c>
      <c r="I9080" s="116" t="s">
        <v>150</v>
      </c>
      <c r="J9080" s="116" t="s">
        <v>2494</v>
      </c>
      <c r="K9080" s="116" t="s">
        <v>2495</v>
      </c>
      <c r="L9080" s="116" t="s">
        <v>177</v>
      </c>
      <c r="M9080" s="116" t="s">
        <v>177</v>
      </c>
      <c r="N9080" s="116" t="s">
        <v>620</v>
      </c>
      <c r="O9080" s="118">
        <v>3016</v>
      </c>
      <c r="P9080" s="118" t="s">
        <v>114</v>
      </c>
    </row>
    <row r="9081" spans="2:16" x14ac:dyDescent="0.45">
      <c r="B9081" s="115">
        <v>99177278</v>
      </c>
      <c r="C9081" s="116" t="s">
        <v>11795</v>
      </c>
      <c r="D9081" s="116" t="s">
        <v>3674</v>
      </c>
      <c r="E9081" s="116" t="s">
        <v>216</v>
      </c>
      <c r="F9081" s="117">
        <v>46199</v>
      </c>
      <c r="G9081" s="118" t="s">
        <v>109</v>
      </c>
      <c r="H9081" s="119" t="s">
        <v>132</v>
      </c>
      <c r="I9081" s="116" t="s">
        <v>151</v>
      </c>
      <c r="J9081" s="116" t="s">
        <v>2530</v>
      </c>
      <c r="K9081" s="116" t="s">
        <v>2531</v>
      </c>
      <c r="L9081" s="116" t="s">
        <v>177</v>
      </c>
      <c r="M9081" s="116" t="s">
        <v>177</v>
      </c>
      <c r="N9081" s="116" t="s">
        <v>379</v>
      </c>
      <c r="O9081" s="118">
        <v>3104</v>
      </c>
      <c r="P9081" s="118" t="s">
        <v>114</v>
      </c>
    </row>
    <row r="9082" spans="2:16" x14ac:dyDescent="0.45">
      <c r="B9082" s="115">
        <v>105216984</v>
      </c>
      <c r="C9082" s="116" t="s">
        <v>11796</v>
      </c>
      <c r="D9082" s="116" t="s">
        <v>1017</v>
      </c>
      <c r="E9082" s="116" t="s">
        <v>216</v>
      </c>
      <c r="F9082" s="117">
        <v>46199</v>
      </c>
      <c r="G9082" s="118" t="s">
        <v>109</v>
      </c>
      <c r="H9082" s="119" t="s">
        <v>132</v>
      </c>
      <c r="I9082" s="116" t="s">
        <v>150</v>
      </c>
      <c r="J9082" s="116" t="s">
        <v>2494</v>
      </c>
      <c r="K9082" s="116" t="s">
        <v>2495</v>
      </c>
      <c r="L9082" s="116" t="s">
        <v>177</v>
      </c>
      <c r="M9082" s="116" t="s">
        <v>177</v>
      </c>
      <c r="N9082" s="116" t="s">
        <v>620</v>
      </c>
      <c r="O9082" s="118">
        <v>3016</v>
      </c>
      <c r="P9082" s="118" t="s">
        <v>114</v>
      </c>
    </row>
    <row r="9083" spans="2:16" x14ac:dyDescent="0.45">
      <c r="B9083" s="115">
        <v>105251778</v>
      </c>
      <c r="C9083" s="116" t="s">
        <v>11797</v>
      </c>
      <c r="D9083" s="116" t="s">
        <v>1017</v>
      </c>
      <c r="E9083" s="116" t="s">
        <v>216</v>
      </c>
      <c r="F9083" s="117">
        <v>46199</v>
      </c>
      <c r="G9083" s="118" t="s">
        <v>109</v>
      </c>
      <c r="H9083" s="119" t="s">
        <v>132</v>
      </c>
      <c r="I9083" s="116" t="s">
        <v>150</v>
      </c>
      <c r="J9083" s="116" t="s">
        <v>2494</v>
      </c>
      <c r="K9083" s="116" t="s">
        <v>2495</v>
      </c>
      <c r="L9083" s="116" t="s">
        <v>177</v>
      </c>
      <c r="M9083" s="116" t="s">
        <v>177</v>
      </c>
      <c r="N9083" s="116" t="s">
        <v>620</v>
      </c>
      <c r="O9083" s="118">
        <v>3016</v>
      </c>
      <c r="P9083" s="118" t="s">
        <v>114</v>
      </c>
    </row>
    <row r="9084" spans="2:16" x14ac:dyDescent="0.45">
      <c r="B9084" s="115">
        <v>149807590</v>
      </c>
      <c r="C9084" s="116" t="s">
        <v>11798</v>
      </c>
      <c r="D9084" s="116" t="s">
        <v>4371</v>
      </c>
      <c r="E9084" s="116" t="s">
        <v>216</v>
      </c>
      <c r="F9084" s="117">
        <v>46199</v>
      </c>
      <c r="G9084" s="118" t="s">
        <v>109</v>
      </c>
      <c r="H9084" s="119" t="s">
        <v>132</v>
      </c>
      <c r="I9084" s="116" t="s">
        <v>158</v>
      </c>
      <c r="J9084" s="116" t="s">
        <v>2518</v>
      </c>
      <c r="K9084" s="116" t="s">
        <v>2764</v>
      </c>
      <c r="L9084" s="116" t="s">
        <v>177</v>
      </c>
      <c r="M9084" s="116" t="s">
        <v>177</v>
      </c>
      <c r="N9084" s="116" t="s">
        <v>3270</v>
      </c>
      <c r="O9084" s="118">
        <v>3109</v>
      </c>
      <c r="P9084" s="118" t="s">
        <v>114</v>
      </c>
    </row>
    <row r="9085" spans="2:16" x14ac:dyDescent="0.45">
      <c r="B9085" s="115">
        <v>663503197</v>
      </c>
      <c r="C9085" s="116" t="s">
        <v>11799</v>
      </c>
      <c r="D9085" s="116" t="s">
        <v>1763</v>
      </c>
      <c r="E9085" s="116" t="s">
        <v>216</v>
      </c>
      <c r="F9085" s="117">
        <v>46199</v>
      </c>
      <c r="G9085" s="118" t="s">
        <v>109</v>
      </c>
      <c r="H9085" s="119" t="s">
        <v>132</v>
      </c>
      <c r="I9085" s="116" t="s">
        <v>154</v>
      </c>
      <c r="J9085" s="116" t="s">
        <v>3256</v>
      </c>
      <c r="K9085" s="116" t="s">
        <v>3256</v>
      </c>
      <c r="L9085" s="116" t="s">
        <v>179</v>
      </c>
      <c r="M9085" s="116" t="s">
        <v>179</v>
      </c>
      <c r="N9085" s="116" t="s">
        <v>221</v>
      </c>
      <c r="O9085" s="118">
        <v>5034</v>
      </c>
      <c r="P9085" s="118" t="s">
        <v>114</v>
      </c>
    </row>
    <row r="9086" spans="2:16" x14ac:dyDescent="0.45">
      <c r="B9086" s="115">
        <v>9919868</v>
      </c>
      <c r="C9086" s="116" t="s">
        <v>11699</v>
      </c>
      <c r="D9086" s="116" t="s">
        <v>7131</v>
      </c>
      <c r="E9086" s="116" t="s">
        <v>216</v>
      </c>
      <c r="F9086" s="117">
        <v>46202</v>
      </c>
      <c r="G9086" s="118" t="s">
        <v>109</v>
      </c>
      <c r="H9086" s="119" t="s">
        <v>132</v>
      </c>
      <c r="I9086" s="116" t="s">
        <v>155</v>
      </c>
      <c r="J9086" s="116" t="s">
        <v>2504</v>
      </c>
      <c r="K9086" s="116" t="s">
        <v>2505</v>
      </c>
      <c r="L9086" s="116" t="s">
        <v>178</v>
      </c>
      <c r="M9086" s="116" t="s">
        <v>176</v>
      </c>
      <c r="N9086" s="116" t="s">
        <v>225</v>
      </c>
      <c r="O9086" s="118">
        <v>2077</v>
      </c>
      <c r="P9086" s="118" t="s">
        <v>114</v>
      </c>
    </row>
    <row r="9087" spans="2:16" x14ac:dyDescent="0.45">
      <c r="B9087" s="115">
        <v>10417900</v>
      </c>
      <c r="C9087" s="116" t="s">
        <v>11800</v>
      </c>
      <c r="D9087" s="116" t="s">
        <v>11646</v>
      </c>
      <c r="E9087" s="116" t="s">
        <v>216</v>
      </c>
      <c r="F9087" s="117">
        <v>46202</v>
      </c>
      <c r="G9087" s="118" t="s">
        <v>109</v>
      </c>
      <c r="H9087" s="119" t="s">
        <v>132</v>
      </c>
      <c r="I9087" s="116" t="s">
        <v>151</v>
      </c>
      <c r="J9087" s="116" t="s">
        <v>2530</v>
      </c>
      <c r="K9087" s="116" t="s">
        <v>2945</v>
      </c>
      <c r="L9087" s="116" t="s">
        <v>178</v>
      </c>
      <c r="M9087" s="116" t="s">
        <v>178</v>
      </c>
      <c r="N9087" s="116" t="s">
        <v>1072</v>
      </c>
      <c r="O9087" s="118">
        <v>4814</v>
      </c>
      <c r="P9087" s="118" t="s">
        <v>114</v>
      </c>
    </row>
    <row r="9088" spans="2:16" x14ac:dyDescent="0.45">
      <c r="B9088" s="115">
        <v>90787036</v>
      </c>
      <c r="C9088" s="116" t="s">
        <v>11801</v>
      </c>
      <c r="D9088" s="116" t="s">
        <v>11741</v>
      </c>
      <c r="E9088" s="116" t="s">
        <v>216</v>
      </c>
      <c r="F9088" s="117">
        <v>46202</v>
      </c>
      <c r="G9088" s="118" t="s">
        <v>109</v>
      </c>
      <c r="H9088" s="119" t="s">
        <v>132</v>
      </c>
      <c r="I9088" s="116" t="s">
        <v>150</v>
      </c>
      <c r="J9088" s="116" t="s">
        <v>2555</v>
      </c>
      <c r="K9088" s="116" t="s">
        <v>3015</v>
      </c>
      <c r="L9088" s="116" t="s">
        <v>176</v>
      </c>
      <c r="M9088" s="116" t="s">
        <v>176</v>
      </c>
      <c r="N9088" s="116" t="s">
        <v>1528</v>
      </c>
      <c r="O9088" s="118">
        <v>2565</v>
      </c>
      <c r="P9088" s="118" t="s">
        <v>113</v>
      </c>
    </row>
    <row r="9089" spans="2:16" x14ac:dyDescent="0.45">
      <c r="B9089" s="115">
        <v>104896611</v>
      </c>
      <c r="C9089" s="116" t="s">
        <v>11802</v>
      </c>
      <c r="D9089" s="116" t="s">
        <v>4047</v>
      </c>
      <c r="E9089" s="116" t="s">
        <v>216</v>
      </c>
      <c r="F9089" s="117">
        <v>46202</v>
      </c>
      <c r="G9089" s="118" t="s">
        <v>109</v>
      </c>
      <c r="H9089" s="119" t="s">
        <v>132</v>
      </c>
      <c r="I9089" s="116" t="s">
        <v>155</v>
      </c>
      <c r="J9089" s="116" t="s">
        <v>2504</v>
      </c>
      <c r="K9089" s="116" t="s">
        <v>2505</v>
      </c>
      <c r="L9089" s="116" t="s">
        <v>178</v>
      </c>
      <c r="M9089" s="116" t="s">
        <v>178</v>
      </c>
      <c r="N9089" s="116" t="s">
        <v>808</v>
      </c>
      <c r="O9089" s="118">
        <v>4700</v>
      </c>
      <c r="P9089" s="118" t="s">
        <v>114</v>
      </c>
    </row>
    <row r="9090" spans="2:16" x14ac:dyDescent="0.45">
      <c r="B9090" s="115">
        <v>116329161</v>
      </c>
      <c r="C9090" s="116" t="s">
        <v>11803</v>
      </c>
      <c r="D9090" s="116" t="s">
        <v>4047</v>
      </c>
      <c r="E9090" s="116" t="s">
        <v>216</v>
      </c>
      <c r="F9090" s="117">
        <v>46202</v>
      </c>
      <c r="G9090" s="118" t="s">
        <v>109</v>
      </c>
      <c r="H9090" s="119" t="s">
        <v>132</v>
      </c>
      <c r="I9090" s="116" t="s">
        <v>155</v>
      </c>
      <c r="J9090" s="116" t="s">
        <v>2504</v>
      </c>
      <c r="K9090" s="116" t="s">
        <v>2505</v>
      </c>
      <c r="L9090" s="116" t="s">
        <v>178</v>
      </c>
      <c r="M9090" s="116" t="s">
        <v>178</v>
      </c>
      <c r="N9090" s="116" t="s">
        <v>808</v>
      </c>
      <c r="O9090" s="118">
        <v>4700</v>
      </c>
      <c r="P9090" s="118" t="s">
        <v>114</v>
      </c>
    </row>
    <row r="9091" spans="2:16" x14ac:dyDescent="0.45">
      <c r="B9091" s="115">
        <v>126340574</v>
      </c>
      <c r="C9091" s="116" t="s">
        <v>11804</v>
      </c>
      <c r="D9091" s="116" t="s">
        <v>1763</v>
      </c>
      <c r="E9091" s="116" t="s">
        <v>216</v>
      </c>
      <c r="F9091" s="117">
        <v>46202</v>
      </c>
      <c r="G9091" s="118" t="s">
        <v>109</v>
      </c>
      <c r="H9091" s="119" t="s">
        <v>132</v>
      </c>
      <c r="I9091" s="116" t="s">
        <v>161</v>
      </c>
      <c r="J9091" s="116" t="s">
        <v>2844</v>
      </c>
      <c r="K9091" s="116" t="s">
        <v>2845</v>
      </c>
      <c r="L9091" s="116" t="s">
        <v>177</v>
      </c>
      <c r="M9091" s="116" t="s">
        <v>177</v>
      </c>
      <c r="N9091" s="116" t="s">
        <v>255</v>
      </c>
      <c r="O9091" s="118">
        <v>3000</v>
      </c>
      <c r="P9091" s="118" t="s">
        <v>114</v>
      </c>
    </row>
    <row r="9092" spans="2:16" x14ac:dyDescent="0.45">
      <c r="B9092" s="115">
        <v>603166874</v>
      </c>
      <c r="C9092" s="116" t="s">
        <v>11805</v>
      </c>
      <c r="D9092" s="116" t="s">
        <v>4207</v>
      </c>
      <c r="E9092" s="116" t="s">
        <v>216</v>
      </c>
      <c r="F9092" s="117">
        <v>46202</v>
      </c>
      <c r="G9092" s="118" t="s">
        <v>109</v>
      </c>
      <c r="H9092" s="119" t="s">
        <v>132</v>
      </c>
      <c r="I9092" s="116" t="s">
        <v>156</v>
      </c>
      <c r="J9092" s="116" t="s">
        <v>2859</v>
      </c>
      <c r="K9092" s="116" t="s">
        <v>2859</v>
      </c>
      <c r="L9092" s="116" t="s">
        <v>176</v>
      </c>
      <c r="M9092" s="116" t="s">
        <v>176</v>
      </c>
      <c r="N9092" s="116" t="s">
        <v>287</v>
      </c>
      <c r="O9092" s="118">
        <v>2009</v>
      </c>
      <c r="P9092" s="118" t="s">
        <v>114</v>
      </c>
    </row>
    <row r="9093" spans="2:16" x14ac:dyDescent="0.45">
      <c r="B9093" s="115">
        <v>611401659</v>
      </c>
      <c r="C9093" s="116" t="s">
        <v>11806</v>
      </c>
      <c r="D9093" s="116" t="s">
        <v>232</v>
      </c>
      <c r="E9093" s="116" t="s">
        <v>216</v>
      </c>
      <c r="F9093" s="117">
        <v>46202</v>
      </c>
      <c r="G9093" s="118" t="s">
        <v>109</v>
      </c>
      <c r="H9093" s="119" t="s">
        <v>132</v>
      </c>
      <c r="I9093" s="116" t="s">
        <v>147</v>
      </c>
      <c r="J9093" s="116" t="s">
        <v>2523</v>
      </c>
      <c r="K9093" s="116" t="s">
        <v>2524</v>
      </c>
      <c r="L9093" s="116" t="s">
        <v>177</v>
      </c>
      <c r="M9093" s="116" t="s">
        <v>177</v>
      </c>
      <c r="N9093" s="116" t="s">
        <v>1168</v>
      </c>
      <c r="O9093" s="118">
        <v>3175</v>
      </c>
      <c r="P9093" s="118" t="s">
        <v>114</v>
      </c>
    </row>
    <row r="9094" spans="2:16" x14ac:dyDescent="0.45">
      <c r="B9094" s="115">
        <v>91761</v>
      </c>
      <c r="C9094" s="116" t="s">
        <v>11807</v>
      </c>
      <c r="D9094" s="116" t="s">
        <v>247</v>
      </c>
      <c r="E9094" s="116" t="s">
        <v>216</v>
      </c>
      <c r="F9094" s="117">
        <v>46203</v>
      </c>
      <c r="G9094" s="118" t="s">
        <v>109</v>
      </c>
      <c r="H9094" s="119" t="s">
        <v>132</v>
      </c>
      <c r="I9094" s="116" t="s">
        <v>158</v>
      </c>
      <c r="J9094" s="116" t="s">
        <v>2518</v>
      </c>
      <c r="K9094" s="116" t="s">
        <v>2764</v>
      </c>
      <c r="L9094" s="116" t="s">
        <v>176</v>
      </c>
      <c r="M9094" s="116" t="s">
        <v>176</v>
      </c>
      <c r="N9094" s="116" t="s">
        <v>273</v>
      </c>
      <c r="O9094" s="118">
        <v>2027</v>
      </c>
      <c r="P9094" s="118" t="s">
        <v>114</v>
      </c>
    </row>
    <row r="9095" spans="2:16" x14ac:dyDescent="0.45">
      <c r="B9095" s="115">
        <v>733040</v>
      </c>
      <c r="C9095" s="116" t="s">
        <v>10574</v>
      </c>
      <c r="D9095" s="116" t="s">
        <v>755</v>
      </c>
      <c r="E9095" s="116" t="s">
        <v>216</v>
      </c>
      <c r="F9095" s="117">
        <v>46203</v>
      </c>
      <c r="G9095" s="118" t="s">
        <v>109</v>
      </c>
      <c r="H9095" s="119" t="s">
        <v>132</v>
      </c>
      <c r="I9095" s="116" t="s">
        <v>150</v>
      </c>
      <c r="J9095" s="116" t="s">
        <v>2494</v>
      </c>
      <c r="K9095" s="116" t="s">
        <v>2495</v>
      </c>
      <c r="L9095" s="116" t="s">
        <v>176</v>
      </c>
      <c r="M9095" s="116" t="s">
        <v>176</v>
      </c>
      <c r="N9095" s="116" t="s">
        <v>480</v>
      </c>
      <c r="O9095" s="118">
        <v>2106</v>
      </c>
      <c r="P9095" s="118" t="s">
        <v>114</v>
      </c>
    </row>
    <row r="9096" spans="2:16" x14ac:dyDescent="0.45">
      <c r="B9096" s="115">
        <v>4952612</v>
      </c>
      <c r="C9096" s="116" t="s">
        <v>11808</v>
      </c>
      <c r="D9096" s="116" t="s">
        <v>625</v>
      </c>
      <c r="E9096" s="116" t="s">
        <v>216</v>
      </c>
      <c r="F9096" s="117">
        <v>46203</v>
      </c>
      <c r="G9096" s="118" t="s">
        <v>109</v>
      </c>
      <c r="H9096" s="119" t="s">
        <v>132</v>
      </c>
      <c r="I9096" s="116" t="s">
        <v>153</v>
      </c>
      <c r="J9096" s="116" t="s">
        <v>2983</v>
      </c>
      <c r="K9096" s="116" t="s">
        <v>2984</v>
      </c>
      <c r="L9096" s="116" t="s">
        <v>177</v>
      </c>
      <c r="M9096" s="116" t="s">
        <v>177</v>
      </c>
      <c r="N9096" s="116" t="s">
        <v>5023</v>
      </c>
      <c r="O9096" s="118">
        <v>3782</v>
      </c>
      <c r="P9096" s="118" t="s">
        <v>113</v>
      </c>
    </row>
    <row r="9097" spans="2:16" x14ac:dyDescent="0.45">
      <c r="B9097" s="115">
        <v>7249381</v>
      </c>
      <c r="C9097" s="116" t="s">
        <v>11809</v>
      </c>
      <c r="D9097" s="116" t="s">
        <v>625</v>
      </c>
      <c r="E9097" s="116" t="s">
        <v>216</v>
      </c>
      <c r="F9097" s="117">
        <v>46203</v>
      </c>
      <c r="G9097" s="118" t="s">
        <v>109</v>
      </c>
      <c r="H9097" s="119" t="s">
        <v>132</v>
      </c>
      <c r="I9097" s="116" t="s">
        <v>156</v>
      </c>
      <c r="J9097" s="116" t="s">
        <v>2426</v>
      </c>
      <c r="K9097" s="116" t="s">
        <v>2542</v>
      </c>
      <c r="L9097" s="116" t="s">
        <v>177</v>
      </c>
      <c r="M9097" s="116" t="s">
        <v>177</v>
      </c>
      <c r="N9097" s="116" t="s">
        <v>307</v>
      </c>
      <c r="O9097" s="118">
        <v>3163</v>
      </c>
      <c r="P9097" s="118" t="s">
        <v>113</v>
      </c>
    </row>
    <row r="9098" spans="2:16" x14ac:dyDescent="0.45">
      <c r="B9098" s="115">
        <v>7709006</v>
      </c>
      <c r="C9098" s="116" t="s">
        <v>11810</v>
      </c>
      <c r="D9098" s="116" t="s">
        <v>5853</v>
      </c>
      <c r="E9098" s="116" t="s">
        <v>216</v>
      </c>
      <c r="F9098" s="117">
        <v>46203</v>
      </c>
      <c r="G9098" s="118" t="s">
        <v>109</v>
      </c>
      <c r="H9098" s="119" t="s">
        <v>132</v>
      </c>
      <c r="I9098" s="116" t="s">
        <v>150</v>
      </c>
      <c r="J9098" s="116" t="s">
        <v>2494</v>
      </c>
      <c r="K9098" s="116" t="s">
        <v>2495</v>
      </c>
      <c r="L9098" s="116" t="s">
        <v>179</v>
      </c>
      <c r="M9098" s="116" t="s">
        <v>179</v>
      </c>
      <c r="N9098" s="116" t="s">
        <v>221</v>
      </c>
      <c r="O9098" s="118">
        <v>5067</v>
      </c>
      <c r="P9098" s="118" t="s">
        <v>114</v>
      </c>
    </row>
    <row r="9099" spans="2:16" x14ac:dyDescent="0.45">
      <c r="B9099" s="115">
        <v>7748192</v>
      </c>
      <c r="C9099" s="116" t="s">
        <v>11811</v>
      </c>
      <c r="D9099" s="116" t="s">
        <v>5853</v>
      </c>
      <c r="E9099" s="116" t="s">
        <v>216</v>
      </c>
      <c r="F9099" s="117">
        <v>46203</v>
      </c>
      <c r="G9099" s="118" t="s">
        <v>109</v>
      </c>
      <c r="H9099" s="119" t="s">
        <v>132</v>
      </c>
      <c r="I9099" s="116" t="s">
        <v>150</v>
      </c>
      <c r="J9099" s="116" t="s">
        <v>2494</v>
      </c>
      <c r="K9099" s="116" t="s">
        <v>2495</v>
      </c>
      <c r="L9099" s="116" t="s">
        <v>179</v>
      </c>
      <c r="M9099" s="116" t="s">
        <v>179</v>
      </c>
      <c r="N9099" s="116" t="s">
        <v>221</v>
      </c>
      <c r="O9099" s="118">
        <v>5067</v>
      </c>
      <c r="P9099" s="118" t="s">
        <v>114</v>
      </c>
    </row>
    <row r="9100" spans="2:16" x14ac:dyDescent="0.45">
      <c r="B9100" s="115">
        <v>8398301</v>
      </c>
      <c r="C9100" s="116" t="s">
        <v>11812</v>
      </c>
      <c r="D9100" s="116" t="s">
        <v>247</v>
      </c>
      <c r="E9100" s="116" t="s">
        <v>216</v>
      </c>
      <c r="F9100" s="117">
        <v>46203</v>
      </c>
      <c r="G9100" s="118" t="s">
        <v>109</v>
      </c>
      <c r="H9100" s="119" t="s">
        <v>132</v>
      </c>
      <c r="I9100" s="116" t="s">
        <v>158</v>
      </c>
      <c r="J9100" s="116" t="s">
        <v>2518</v>
      </c>
      <c r="K9100" s="116" t="s">
        <v>2764</v>
      </c>
      <c r="L9100" s="116" t="s">
        <v>183</v>
      </c>
      <c r="M9100" s="116" t="s">
        <v>176</v>
      </c>
      <c r="N9100" s="116" t="s">
        <v>273</v>
      </c>
      <c r="O9100" s="118">
        <v>2027</v>
      </c>
      <c r="P9100" s="118" t="s">
        <v>114</v>
      </c>
    </row>
    <row r="9101" spans="2:16" x14ac:dyDescent="0.45">
      <c r="B9101" s="115">
        <v>9732398</v>
      </c>
      <c r="C9101" s="116" t="s">
        <v>11813</v>
      </c>
      <c r="D9101" s="116" t="s">
        <v>11814</v>
      </c>
      <c r="E9101" s="116" t="s">
        <v>216</v>
      </c>
      <c r="F9101" s="117">
        <v>46203</v>
      </c>
      <c r="G9101" s="118" t="s">
        <v>109</v>
      </c>
      <c r="H9101" s="119" t="s">
        <v>132</v>
      </c>
      <c r="I9101" s="116" t="s">
        <v>155</v>
      </c>
      <c r="J9101" s="116" t="s">
        <v>2504</v>
      </c>
      <c r="K9101" s="116" t="s">
        <v>2505</v>
      </c>
      <c r="L9101" s="116" t="s">
        <v>178</v>
      </c>
      <c r="M9101" s="116" t="s">
        <v>178</v>
      </c>
      <c r="N9101" s="116" t="s">
        <v>251</v>
      </c>
      <c r="O9101" s="118">
        <v>4005</v>
      </c>
      <c r="P9101" s="118" t="s">
        <v>113</v>
      </c>
    </row>
    <row r="9102" spans="2:16" x14ac:dyDescent="0.45">
      <c r="B9102" s="115">
        <v>94711510</v>
      </c>
      <c r="C9102" s="116" t="s">
        <v>11815</v>
      </c>
      <c r="D9102" s="116" t="s">
        <v>689</v>
      </c>
      <c r="E9102" s="116" t="s">
        <v>216</v>
      </c>
      <c r="F9102" s="117">
        <v>46203</v>
      </c>
      <c r="G9102" s="118" t="s">
        <v>109</v>
      </c>
      <c r="H9102" s="119" t="s">
        <v>132</v>
      </c>
      <c r="I9102" s="116" t="s">
        <v>150</v>
      </c>
      <c r="J9102" s="116" t="s">
        <v>2494</v>
      </c>
      <c r="K9102" s="116" t="s">
        <v>2495</v>
      </c>
      <c r="L9102" s="116" t="s">
        <v>178</v>
      </c>
      <c r="M9102" s="116" t="s">
        <v>178</v>
      </c>
      <c r="N9102" s="116" t="s">
        <v>531</v>
      </c>
      <c r="O9102" s="118">
        <v>4170</v>
      </c>
      <c r="P9102" s="118" t="s">
        <v>114</v>
      </c>
    </row>
    <row r="9103" spans="2:16" x14ac:dyDescent="0.45">
      <c r="B9103" s="115">
        <v>95584642</v>
      </c>
      <c r="C9103" s="116" t="s">
        <v>11816</v>
      </c>
      <c r="D9103" s="116" t="s">
        <v>755</v>
      </c>
      <c r="E9103" s="116" t="s">
        <v>216</v>
      </c>
      <c r="F9103" s="117">
        <v>46203</v>
      </c>
      <c r="G9103" s="118" t="s">
        <v>109</v>
      </c>
      <c r="H9103" s="119" t="s">
        <v>132</v>
      </c>
      <c r="I9103" s="116" t="s">
        <v>156</v>
      </c>
      <c r="J9103" s="116" t="s">
        <v>2426</v>
      </c>
      <c r="K9103" s="116" t="s">
        <v>3088</v>
      </c>
      <c r="L9103" s="116" t="s">
        <v>176</v>
      </c>
      <c r="M9103" s="116" t="s">
        <v>176</v>
      </c>
      <c r="N9103" s="116" t="s">
        <v>390</v>
      </c>
      <c r="O9103" s="118">
        <v>2210</v>
      </c>
      <c r="P9103" s="118" t="s">
        <v>114</v>
      </c>
    </row>
    <row r="9104" spans="2:16" x14ac:dyDescent="0.45">
      <c r="B9104" s="115">
        <v>97029484</v>
      </c>
      <c r="C9104" s="116" t="s">
        <v>11817</v>
      </c>
      <c r="D9104" s="116" t="s">
        <v>1212</v>
      </c>
      <c r="E9104" s="116" t="s">
        <v>216</v>
      </c>
      <c r="F9104" s="117">
        <v>46203</v>
      </c>
      <c r="G9104" s="118" t="s">
        <v>109</v>
      </c>
      <c r="H9104" s="119" t="s">
        <v>132</v>
      </c>
      <c r="I9104" s="116" t="s">
        <v>150</v>
      </c>
      <c r="J9104" s="116" t="s">
        <v>2494</v>
      </c>
      <c r="K9104" s="116" t="s">
        <v>2495</v>
      </c>
      <c r="L9104" s="116" t="s">
        <v>177</v>
      </c>
      <c r="M9104" s="116" t="s">
        <v>177</v>
      </c>
      <c r="N9104" s="116" t="s">
        <v>1025</v>
      </c>
      <c r="O9104" s="118">
        <v>3931</v>
      </c>
      <c r="P9104" s="118" t="s">
        <v>114</v>
      </c>
    </row>
    <row r="9105" spans="2:16" x14ac:dyDescent="0.45">
      <c r="B9105" s="115">
        <v>116810265</v>
      </c>
      <c r="C9105" s="116" t="s">
        <v>11818</v>
      </c>
      <c r="D9105" s="116" t="s">
        <v>11330</v>
      </c>
      <c r="E9105" s="116" t="s">
        <v>216</v>
      </c>
      <c r="F9105" s="117">
        <v>46203</v>
      </c>
      <c r="G9105" s="118" t="s">
        <v>109</v>
      </c>
      <c r="H9105" s="119" t="s">
        <v>132</v>
      </c>
      <c r="I9105" s="116" t="s">
        <v>158</v>
      </c>
      <c r="J9105" s="116" t="s">
        <v>2518</v>
      </c>
      <c r="K9105" s="116" t="s">
        <v>2519</v>
      </c>
      <c r="L9105" s="116" t="s">
        <v>178</v>
      </c>
      <c r="M9105" s="116" t="s">
        <v>178</v>
      </c>
      <c r="N9105" s="116" t="s">
        <v>808</v>
      </c>
      <c r="O9105" s="118">
        <v>4680</v>
      </c>
      <c r="P9105" s="118" t="s">
        <v>114</v>
      </c>
    </row>
    <row r="9106" spans="2:16" x14ac:dyDescent="0.45">
      <c r="B9106" s="115">
        <v>126340574</v>
      </c>
      <c r="C9106" s="116" t="s">
        <v>11804</v>
      </c>
      <c r="D9106" s="116" t="s">
        <v>1763</v>
      </c>
      <c r="E9106" s="116" t="s">
        <v>216</v>
      </c>
      <c r="F9106" s="117">
        <v>46203</v>
      </c>
      <c r="G9106" s="118" t="s">
        <v>109</v>
      </c>
      <c r="H9106" s="119" t="s">
        <v>132</v>
      </c>
      <c r="I9106" s="116" t="s">
        <v>161</v>
      </c>
      <c r="J9106" s="116" t="s">
        <v>2844</v>
      </c>
      <c r="K9106" s="116" t="s">
        <v>2845</v>
      </c>
      <c r="L9106" s="116" t="s">
        <v>177</v>
      </c>
      <c r="M9106" s="116" t="s">
        <v>177</v>
      </c>
      <c r="N9106" s="116" t="s">
        <v>255</v>
      </c>
      <c r="O9106" s="118">
        <v>3000</v>
      </c>
      <c r="P9106" s="118" t="s">
        <v>114</v>
      </c>
    </row>
    <row r="9107" spans="2:16" x14ac:dyDescent="0.45">
      <c r="B9107" s="115">
        <v>132998200</v>
      </c>
      <c r="C9107" s="116" t="s">
        <v>11819</v>
      </c>
      <c r="D9107" s="116" t="s">
        <v>232</v>
      </c>
      <c r="E9107" s="116" t="s">
        <v>216</v>
      </c>
      <c r="F9107" s="117">
        <v>46203</v>
      </c>
      <c r="G9107" s="118" t="s">
        <v>109</v>
      </c>
      <c r="H9107" s="119" t="s">
        <v>132</v>
      </c>
      <c r="I9107" s="116" t="s">
        <v>145</v>
      </c>
      <c r="J9107" s="116" t="s">
        <v>2511</v>
      </c>
      <c r="K9107" s="116" t="s">
        <v>3453</v>
      </c>
      <c r="L9107" s="116" t="s">
        <v>183</v>
      </c>
      <c r="M9107" s="116" t="s">
        <v>183</v>
      </c>
      <c r="N9107" s="116" t="s">
        <v>183</v>
      </c>
      <c r="O9107" s="118">
        <v>2600</v>
      </c>
      <c r="P9107" s="118" t="s">
        <v>114</v>
      </c>
    </row>
    <row r="9108" spans="2:16" x14ac:dyDescent="0.45">
      <c r="B9108" s="115">
        <v>154223122</v>
      </c>
      <c r="C9108" s="116" t="s">
        <v>11820</v>
      </c>
      <c r="D9108" s="116" t="s">
        <v>9208</v>
      </c>
      <c r="E9108" s="116" t="s">
        <v>216</v>
      </c>
      <c r="F9108" s="117">
        <v>46203</v>
      </c>
      <c r="G9108" s="118" t="s">
        <v>109</v>
      </c>
      <c r="H9108" s="119" t="s">
        <v>132</v>
      </c>
      <c r="I9108" s="116" t="s">
        <v>155</v>
      </c>
      <c r="J9108" s="116" t="s">
        <v>2504</v>
      </c>
      <c r="K9108" s="116" t="s">
        <v>2505</v>
      </c>
      <c r="L9108" s="116" t="s">
        <v>176</v>
      </c>
      <c r="M9108" s="116" t="s">
        <v>177</v>
      </c>
      <c r="N9108" s="116" t="s">
        <v>263</v>
      </c>
      <c r="O9108" s="118">
        <v>3228</v>
      </c>
      <c r="P9108" s="118" t="s">
        <v>114</v>
      </c>
    </row>
    <row r="9109" spans="2:16" x14ac:dyDescent="0.45">
      <c r="B9109" s="115">
        <v>158026834</v>
      </c>
      <c r="C9109" s="116" t="s">
        <v>11821</v>
      </c>
      <c r="D9109" s="116" t="s">
        <v>2319</v>
      </c>
      <c r="E9109" s="116" t="s">
        <v>216</v>
      </c>
      <c r="F9109" s="117">
        <v>46203</v>
      </c>
      <c r="G9109" s="118" t="s">
        <v>109</v>
      </c>
      <c r="H9109" s="119" t="s">
        <v>132</v>
      </c>
      <c r="I9109" s="116" t="s">
        <v>144</v>
      </c>
      <c r="J9109" s="116" t="s">
        <v>2595</v>
      </c>
      <c r="K9109" s="116" t="s">
        <v>2596</v>
      </c>
      <c r="L9109" s="116" t="s">
        <v>178</v>
      </c>
      <c r="M9109" s="116" t="s">
        <v>178</v>
      </c>
      <c r="N9109" s="116" t="s">
        <v>251</v>
      </c>
      <c r="O9109" s="118">
        <v>4064</v>
      </c>
      <c r="P9109" s="118" t="s">
        <v>114</v>
      </c>
    </row>
    <row r="9110" spans="2:16" x14ac:dyDescent="0.45">
      <c r="B9110" s="115">
        <v>603532289</v>
      </c>
      <c r="C9110" s="116" t="s">
        <v>11822</v>
      </c>
      <c r="D9110" s="116" t="s">
        <v>1040</v>
      </c>
      <c r="E9110" s="116" t="s">
        <v>216</v>
      </c>
      <c r="F9110" s="117">
        <v>46203</v>
      </c>
      <c r="G9110" s="118" t="s">
        <v>109</v>
      </c>
      <c r="H9110" s="119" t="s">
        <v>132</v>
      </c>
      <c r="I9110" s="116" t="s">
        <v>160</v>
      </c>
      <c r="J9110" s="116" t="s">
        <v>2609</v>
      </c>
      <c r="K9110" s="116" t="s">
        <v>3091</v>
      </c>
      <c r="L9110" s="116" t="s">
        <v>176</v>
      </c>
      <c r="M9110" s="116" t="s">
        <v>176</v>
      </c>
      <c r="N9110" s="116" t="s">
        <v>517</v>
      </c>
      <c r="O9110" s="118">
        <v>2317</v>
      </c>
      <c r="P9110" s="118" t="s">
        <v>114</v>
      </c>
    </row>
    <row r="9111" spans="2:16" x14ac:dyDescent="0.45">
      <c r="B9111" s="115">
        <v>617385547</v>
      </c>
      <c r="C9111" s="116" t="s">
        <v>11823</v>
      </c>
      <c r="D9111" s="116" t="s">
        <v>697</v>
      </c>
      <c r="E9111" s="116" t="s">
        <v>216</v>
      </c>
      <c r="F9111" s="117">
        <v>46203</v>
      </c>
      <c r="G9111" s="118" t="s">
        <v>109</v>
      </c>
      <c r="H9111" s="119" t="s">
        <v>132</v>
      </c>
      <c r="I9111" s="116" t="s">
        <v>150</v>
      </c>
      <c r="J9111" s="116" t="s">
        <v>2555</v>
      </c>
      <c r="K9111" s="116" t="s">
        <v>2556</v>
      </c>
      <c r="L9111" s="116" t="s">
        <v>179</v>
      </c>
      <c r="M9111" s="116" t="s">
        <v>179</v>
      </c>
      <c r="N9111" s="116" t="s">
        <v>221</v>
      </c>
      <c r="O9111" s="118">
        <v>5069</v>
      </c>
      <c r="P9111" s="118" t="s">
        <v>114</v>
      </c>
    </row>
    <row r="9112" spans="2:16" x14ac:dyDescent="0.45">
      <c r="B9112" s="115">
        <v>618278943</v>
      </c>
      <c r="C9112" s="116" t="s">
        <v>11824</v>
      </c>
      <c r="D9112" s="116" t="s">
        <v>10649</v>
      </c>
      <c r="E9112" s="116" t="s">
        <v>216</v>
      </c>
      <c r="F9112" s="117">
        <v>46203</v>
      </c>
      <c r="G9112" s="118" t="s">
        <v>109</v>
      </c>
      <c r="H9112" s="119" t="s">
        <v>132</v>
      </c>
      <c r="I9112" s="116" t="s">
        <v>156</v>
      </c>
      <c r="J9112" s="116" t="s">
        <v>2426</v>
      </c>
      <c r="K9112" s="116" t="s">
        <v>2748</v>
      </c>
      <c r="L9112" s="116" t="s">
        <v>177</v>
      </c>
      <c r="M9112" s="116" t="s">
        <v>176</v>
      </c>
      <c r="N9112" s="116" t="s">
        <v>281</v>
      </c>
      <c r="O9112" s="118">
        <v>2113</v>
      </c>
      <c r="P9112" s="118" t="s">
        <v>114</v>
      </c>
    </row>
    <row r="9113" spans="2:16" x14ac:dyDescent="0.45">
      <c r="B9113" s="115">
        <v>630125807</v>
      </c>
      <c r="C9113" s="116" t="s">
        <v>11825</v>
      </c>
      <c r="D9113" s="116" t="s">
        <v>3967</v>
      </c>
      <c r="E9113" s="116" t="s">
        <v>216</v>
      </c>
      <c r="F9113" s="117">
        <v>46203</v>
      </c>
      <c r="G9113" s="118" t="s">
        <v>109</v>
      </c>
      <c r="H9113" s="119" t="s">
        <v>132</v>
      </c>
      <c r="I9113" s="116" t="s">
        <v>154</v>
      </c>
      <c r="J9113" s="116" t="s">
        <v>2769</v>
      </c>
      <c r="K9113" s="116" t="s">
        <v>3059</v>
      </c>
      <c r="L9113" s="116" t="s">
        <v>180</v>
      </c>
      <c r="M9113" s="116" t="s">
        <v>180</v>
      </c>
      <c r="N9113" s="116" t="s">
        <v>327</v>
      </c>
      <c r="O9113" s="118">
        <v>6007</v>
      </c>
      <c r="P9113" s="118" t="s">
        <v>114</v>
      </c>
    </row>
    <row r="9114" spans="2:16" x14ac:dyDescent="0.45">
      <c r="B9114" s="115">
        <v>633740575</v>
      </c>
      <c r="C9114" s="116" t="s">
        <v>11826</v>
      </c>
      <c r="D9114" s="116" t="s">
        <v>1040</v>
      </c>
      <c r="E9114" s="116" t="s">
        <v>216</v>
      </c>
      <c r="F9114" s="117">
        <v>46203</v>
      </c>
      <c r="G9114" s="118" t="s">
        <v>109</v>
      </c>
      <c r="H9114" s="119" t="s">
        <v>132</v>
      </c>
      <c r="I9114" s="116" t="s">
        <v>147</v>
      </c>
      <c r="J9114" s="116" t="s">
        <v>3968</v>
      </c>
      <c r="K9114" s="116" t="s">
        <v>3968</v>
      </c>
      <c r="L9114" s="116" t="s">
        <v>176</v>
      </c>
      <c r="M9114" s="116" t="s">
        <v>176</v>
      </c>
      <c r="N9114" s="116" t="s">
        <v>517</v>
      </c>
      <c r="O9114" s="118">
        <v>2317</v>
      </c>
      <c r="P9114" s="118" t="s">
        <v>114</v>
      </c>
    </row>
    <row r="9115" spans="2:16" x14ac:dyDescent="0.45">
      <c r="B9115" s="115">
        <v>634228827</v>
      </c>
      <c r="C9115" s="116" t="s">
        <v>11827</v>
      </c>
      <c r="D9115" s="116" t="s">
        <v>11646</v>
      </c>
      <c r="E9115" s="116" t="s">
        <v>216</v>
      </c>
      <c r="F9115" s="117">
        <v>46203</v>
      </c>
      <c r="G9115" s="118" t="s">
        <v>109</v>
      </c>
      <c r="H9115" s="119" t="s">
        <v>132</v>
      </c>
      <c r="I9115" s="116" t="s">
        <v>153</v>
      </c>
      <c r="J9115" s="116" t="s">
        <v>3918</v>
      </c>
      <c r="K9115" s="116" t="s">
        <v>4140</v>
      </c>
      <c r="L9115" s="116" t="s">
        <v>176</v>
      </c>
      <c r="M9115" s="116" t="s">
        <v>176</v>
      </c>
      <c r="N9115" s="116" t="s">
        <v>762</v>
      </c>
      <c r="O9115" s="118">
        <v>2445</v>
      </c>
      <c r="P9115" s="118" t="s">
        <v>114</v>
      </c>
    </row>
    <row r="9116" spans="2:16" x14ac:dyDescent="0.45">
      <c r="B9116" s="115">
        <v>635758440</v>
      </c>
      <c r="C9116" s="116" t="s">
        <v>11828</v>
      </c>
      <c r="D9116" s="116" t="s">
        <v>625</v>
      </c>
      <c r="E9116" s="116" t="s">
        <v>216</v>
      </c>
      <c r="F9116" s="117">
        <v>46203</v>
      </c>
      <c r="G9116" s="118" t="s">
        <v>109</v>
      </c>
      <c r="H9116" s="119" t="s">
        <v>132</v>
      </c>
      <c r="I9116" s="116" t="s">
        <v>159</v>
      </c>
      <c r="J9116" s="116" t="s">
        <v>2499</v>
      </c>
      <c r="K9116" s="116" t="s">
        <v>2893</v>
      </c>
      <c r="L9116" s="116" t="s">
        <v>176</v>
      </c>
      <c r="M9116" s="116" t="s">
        <v>176</v>
      </c>
      <c r="N9116" s="116" t="s">
        <v>273</v>
      </c>
      <c r="O9116" s="118">
        <v>2021</v>
      </c>
      <c r="P9116" s="118" t="s">
        <v>113</v>
      </c>
    </row>
    <row r="9117" spans="2:16" x14ac:dyDescent="0.45">
      <c r="B9117" s="115">
        <v>638155843</v>
      </c>
      <c r="C9117" s="116" t="s">
        <v>11829</v>
      </c>
      <c r="D9117" s="116" t="s">
        <v>797</v>
      </c>
      <c r="E9117" s="116" t="s">
        <v>216</v>
      </c>
      <c r="F9117" s="117">
        <v>46203</v>
      </c>
      <c r="G9117" s="118" t="s">
        <v>109</v>
      </c>
      <c r="H9117" s="119" t="s">
        <v>132</v>
      </c>
      <c r="I9117" s="116" t="s">
        <v>156</v>
      </c>
      <c r="J9117" s="116" t="s">
        <v>2426</v>
      </c>
      <c r="K9117" s="116" t="s">
        <v>2878</v>
      </c>
      <c r="L9117" s="116" t="s">
        <v>176</v>
      </c>
      <c r="M9117" s="116" t="s">
        <v>176</v>
      </c>
      <c r="N9117" s="116" t="s">
        <v>287</v>
      </c>
      <c r="O9117" s="118">
        <v>2000</v>
      </c>
      <c r="P9117" s="118" t="s">
        <v>114</v>
      </c>
    </row>
    <row r="9118" spans="2:16" x14ac:dyDescent="0.45">
      <c r="B9118" s="115">
        <v>647695529</v>
      </c>
      <c r="C9118" s="116" t="s">
        <v>11830</v>
      </c>
      <c r="D9118" s="116" t="s">
        <v>11831</v>
      </c>
      <c r="E9118" s="116" t="s">
        <v>216</v>
      </c>
      <c r="F9118" s="117">
        <v>46203</v>
      </c>
      <c r="G9118" s="118" t="s">
        <v>109</v>
      </c>
      <c r="H9118" s="119" t="s">
        <v>132</v>
      </c>
      <c r="I9118" s="116" t="s">
        <v>158</v>
      </c>
      <c r="J9118" s="116" t="s">
        <v>2518</v>
      </c>
      <c r="K9118" s="116" t="s">
        <v>2764</v>
      </c>
      <c r="L9118" s="116" t="s">
        <v>176</v>
      </c>
      <c r="M9118" s="116" t="s">
        <v>176</v>
      </c>
      <c r="N9118" s="116" t="s">
        <v>1333</v>
      </c>
      <c r="O9118" s="118">
        <v>2540</v>
      </c>
      <c r="P9118" s="118" t="s">
        <v>114</v>
      </c>
    </row>
    <row r="9119" spans="2:16" x14ac:dyDescent="0.45">
      <c r="B9119" s="115">
        <v>662931437</v>
      </c>
      <c r="C9119" s="116" t="s">
        <v>11832</v>
      </c>
      <c r="D9119" s="116" t="s">
        <v>11833</v>
      </c>
      <c r="E9119" s="116" t="s">
        <v>216</v>
      </c>
      <c r="F9119" s="117">
        <v>46203</v>
      </c>
      <c r="G9119" s="118" t="s">
        <v>109</v>
      </c>
      <c r="H9119" s="119" t="s">
        <v>132</v>
      </c>
      <c r="I9119" s="116" t="s">
        <v>147</v>
      </c>
      <c r="J9119" s="116" t="s">
        <v>2523</v>
      </c>
      <c r="K9119" s="116" t="s">
        <v>2524</v>
      </c>
      <c r="L9119" s="116" t="s">
        <v>177</v>
      </c>
      <c r="M9119" s="116" t="s">
        <v>177</v>
      </c>
      <c r="N9119" s="116" t="s">
        <v>620</v>
      </c>
      <c r="O9119" s="118">
        <v>3021</v>
      </c>
      <c r="P9119" s="118" t="s">
        <v>114</v>
      </c>
    </row>
    <row r="9120" spans="2:16" x14ac:dyDescent="0.45">
      <c r="B9120" s="115">
        <v>669952309</v>
      </c>
      <c r="C9120" s="116" t="s">
        <v>11834</v>
      </c>
      <c r="D9120" s="116" t="s">
        <v>314</v>
      </c>
      <c r="E9120" s="116" t="s">
        <v>216</v>
      </c>
      <c r="F9120" s="117">
        <v>46203</v>
      </c>
      <c r="G9120" s="118" t="s">
        <v>109</v>
      </c>
      <c r="H9120" s="119" t="s">
        <v>132</v>
      </c>
      <c r="I9120" s="116" t="s">
        <v>153</v>
      </c>
      <c r="J9120" s="116" t="s">
        <v>8469</v>
      </c>
      <c r="K9120" s="116" t="s">
        <v>8470</v>
      </c>
      <c r="L9120" s="116" t="s">
        <v>178</v>
      </c>
      <c r="M9120" s="116" t="s">
        <v>176</v>
      </c>
      <c r="N9120" s="116" t="s">
        <v>225</v>
      </c>
      <c r="O9120" s="118">
        <v>2060</v>
      </c>
      <c r="P9120" s="118" t="s">
        <v>114</v>
      </c>
    </row>
    <row r="9121" spans="2:16" x14ac:dyDescent="0.45">
      <c r="B9121" s="115">
        <v>685934525</v>
      </c>
      <c r="C9121" s="116" t="s">
        <v>11835</v>
      </c>
      <c r="D9121" s="116" t="s">
        <v>11836</v>
      </c>
      <c r="E9121" s="116" t="s">
        <v>216</v>
      </c>
      <c r="F9121" s="117">
        <v>46203</v>
      </c>
      <c r="G9121" s="118" t="s">
        <v>109</v>
      </c>
      <c r="H9121" s="119" t="s">
        <v>132</v>
      </c>
      <c r="I9121" s="116" t="s">
        <v>155</v>
      </c>
      <c r="J9121" s="116" t="s">
        <v>2504</v>
      </c>
      <c r="K9121" s="116" t="s">
        <v>2505</v>
      </c>
      <c r="L9121" s="116" t="s">
        <v>176</v>
      </c>
      <c r="M9121" s="116" t="s">
        <v>176</v>
      </c>
      <c r="N9121" s="116" t="s">
        <v>561</v>
      </c>
      <c r="O9121" s="118">
        <v>2516</v>
      </c>
      <c r="P9121" s="118" t="s">
        <v>113</v>
      </c>
    </row>
  </sheetData>
  <autoFilter ref="B7:P9121" xr:uid="{04E42B96-FA5C-4BCF-9ED7-A3F643C19E6E}"/>
  <sortState xmlns:xlrd2="http://schemas.microsoft.com/office/spreadsheetml/2017/richdata2" ref="B8:P4671">
    <sortCondition ref="F8:F4671"/>
  </sortState>
  <mergeCells count="4">
    <mergeCell ref="B6:C6"/>
    <mergeCell ref="F6:H6"/>
    <mergeCell ref="I6:K6"/>
    <mergeCell ref="L6:O6"/>
  </mergeCells>
  <phoneticPr fontId="33" type="noConversion"/>
  <conditionalFormatting sqref="B8">
    <cfRule type="duplicateValues" dxfId="1" priority="1"/>
  </conditionalFormatting>
  <conditionalFormatting sqref="N1:N7">
    <cfRule type="containsText" dxfId="0" priority="4" operator="containsText" text="check">
      <formula>NOT(ISERROR(SEARCH("check",N1)))</formula>
    </cfRule>
  </conditionalFormatting>
  <pageMargins left="0.23622047244094491" right="0.23622047244094491" top="0.74803149606299213" bottom="0.74803149606299213" header="0.31496062992125984" footer="0.31496062992125984"/>
  <pageSetup paperSize="9" scale="41" fitToHeight="0" orientation="landscape" r:id="rId1"/>
  <ignoredErrors>
    <ignoredError sqref="O8:O2295 O4565 O3601:O3613 O3526:O3599 O3090:O3524 O3525 O3600 O3048:O3089 O3615:O4563 O4568:O4671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b2b92ca-6ed0-4085-802d-4c686a2e8c3f">
      <Value>3</Value>
    </TaxCatchAll>
    <p1abb5e704a84578aa4b8ef0390c3b25 xmlns="db2b92ca-6ed0-4085-802d-4c686a2e8c3f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cffd3088-7a74-4edb-8c9e-fbf79371a422</TermId>
        </TermInfo>
      </Terms>
    </p1abb5e704a84578aa4b8ef0390c3b25>
    <DocumentNotes xmlns="db2b92ca-6ed0-4085-802d-4c686a2e8c3f" xsi:nil="true"/>
    <NAPReason xmlns="db2b92ca-6ed0-4085-802d-4c686a2e8c3f" xsi:nil="true"/>
    <_dlc_DocId xmlns="eb44715b-cd74-4c79-92c4-f0e9f1a86440">001052-919802558-36</_dlc_DocId>
    <_dlc_DocIdUrl xmlns="eb44715b-cd74-4c79-92c4-f0e9f1a86440">
      <Url>https://asiclink.sharepoint.com/teams/001052/_layouts/15/DocIdRedir.aspx?ID=001052-919802558-36</Url>
      <Description>001052-919802558-36</Description>
    </_dlc_DocIdUrl>
  </documentManagement>
</p:properties>
</file>

<file path=customXml/item2.xml><?xml version="1.0" encoding="utf-8"?>
<?mso-contentType ?>
<SharedContentType xmlns="Microsoft.SharePoint.Taxonomy.ContentTypeSync" SourceId="af302855-5de3-48f9-83c2-fc1acc0f760b" ContentTypeId="0x010100B5F685A1365F544391EF8C813B164F3A" PreviousValue="false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ASIC Document" ma:contentTypeID="0x010100B5F685A1365F544391EF8C813B164F3A0075518C25D8A4DB4B9CCB78E8F1EC0E08" ma:contentTypeVersion="31" ma:contentTypeDescription="Create a new document." ma:contentTypeScope="" ma:versionID="cddc63e5096c3d0cd94cf2434cb7b221">
  <xsd:schema xmlns:xsd="http://www.w3.org/2001/XMLSchema" xmlns:xs="http://www.w3.org/2001/XMLSchema" xmlns:p="http://schemas.microsoft.com/office/2006/metadata/properties" xmlns:ns2="db2b92ca-6ed0-4085-802d-4c686a2e8c3f" xmlns:ns3="eb44715b-cd74-4c79-92c4-f0e9f1a86440" targetNamespace="http://schemas.microsoft.com/office/2006/metadata/properties" ma:root="true" ma:fieldsID="a5e86bd0b636936cb2b05bead19ca5dc" ns2:_="" ns3:_="">
    <xsd:import namespace="db2b92ca-6ed0-4085-802d-4c686a2e8c3f"/>
    <xsd:import namespace="eb44715b-cd74-4c79-92c4-f0e9f1a86440"/>
    <xsd:element name="properties">
      <xsd:complexType>
        <xsd:sequence>
          <xsd:element name="documentManagement">
            <xsd:complexType>
              <xsd:all>
                <xsd:element ref="ns2:NAPReason" minOccurs="0"/>
                <xsd:element ref="ns2:p1abb5e704a84578aa4b8ef0390c3b25" minOccurs="0"/>
                <xsd:element ref="ns2:TaxCatchAll" minOccurs="0"/>
                <xsd:element ref="ns2:TaxCatchAllLabel" minOccurs="0"/>
                <xsd:element ref="ns2:DocumentNotes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2b92ca-6ed0-4085-802d-4c686a2e8c3f" elementFormDefault="qualified">
    <xsd:import namespace="http://schemas.microsoft.com/office/2006/documentManagement/types"/>
    <xsd:import namespace="http://schemas.microsoft.com/office/infopath/2007/PartnerControls"/>
    <xsd:element name="NAPReason" ma:index="8" nillable="true" ma:displayName="NAP Reason" ma:internalName="NAPReason">
      <xsd:simpleType>
        <xsd:restriction base="dms:Choice">
          <xsd:enumeration value="Created in error"/>
          <xsd:enumeration value="Low risk email, calendar entry or alert"/>
          <xsd:enumeration value="Copy kept for reference only"/>
          <xsd:enumeration value="Duplicate"/>
          <xsd:enumeration value="Rough working paper or calculations"/>
          <xsd:enumeration value="Draft not intended for further use"/>
          <xsd:enumeration value="Externally published material"/>
          <xsd:enumeration value="Unofficial information"/>
        </xsd:restriction>
      </xsd:simpleType>
    </xsd:element>
    <xsd:element name="p1abb5e704a84578aa4b8ef0390c3b25" ma:index="9" ma:taxonomy="true" ma:internalName="p1abb5e704a84578aa4b8ef0390c3b25" ma:taxonomyFieldName="SecurityClassification" ma:displayName="Security Classification" ma:readOnly="false" ma:fieldId="{91abb5e7-04a8-4578-aa4b-8ef0390c3b25}" ma:sspId="af302855-5de3-48f9-83c2-fc1acc0f760b" ma:termSetId="1d2f2699-c9ac-44b7-aa84-d64945e6f0b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23046626-ced4-43a5-bd99-cf945da47645}" ma:internalName="TaxCatchAll" ma:showField="CatchAllData" ma:web="eb44715b-cd74-4c79-92c4-f0e9f1a864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23046626-ced4-43a5-bd99-cf945da47645}" ma:internalName="TaxCatchAllLabel" ma:readOnly="true" ma:showField="CatchAllDataLabel" ma:web="eb44715b-cd74-4c79-92c4-f0e9f1a864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Notes" ma:index="13" nillable="true" ma:displayName="Document Notes" ma:internalName="DocumentNote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44715b-cd74-4c79-92c4-f0e9f1a86440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8CC77C-7430-453E-8084-4969F5919F8A}">
  <ds:schemaRefs>
    <ds:schemaRef ds:uri="http://www.w3.org/XML/1998/namespace"/>
    <ds:schemaRef ds:uri="eb44715b-cd74-4c79-92c4-f0e9f1a86440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db2b92ca-6ed0-4085-802d-4c686a2e8c3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54983C5-D6A8-408A-A53E-1257AD1D75FE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016F8218-4A83-41D0-ACC4-83234FEF4A29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8902235-3018-4530-A337-6AABF9CB55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2b92ca-6ed0-4085-802d-4c686a2e8c3f"/>
    <ds:schemaRef ds:uri="eb44715b-cd74-4c79-92c4-f0e9f1a864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828BF76D-D419-4D32-85F2-F91BE0FEF7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Contents</vt:lpstr>
      <vt:lpstr>5.1</vt:lpstr>
      <vt:lpstr>5.2</vt:lpstr>
      <vt:lpstr>5.3</vt:lpstr>
      <vt:lpstr>5.4</vt:lpstr>
      <vt:lpstr>5.5</vt:lpstr>
      <vt:lpstr>5.6</vt:lpstr>
      <vt:lpstr>5.7</vt:lpstr>
      <vt:lpstr>Data set</vt:lpstr>
      <vt:lpstr>'5.1'!Print_Area</vt:lpstr>
      <vt:lpstr>'5.2'!Print_Area</vt:lpstr>
      <vt:lpstr>'5.3'!Print_Area</vt:lpstr>
      <vt:lpstr>'5.4'!Print_Area</vt:lpstr>
      <vt:lpstr>'5.6'!Print_Area</vt:lpstr>
      <vt:lpstr>'5.3'!Print_Titles</vt:lpstr>
      <vt:lpstr>'5.5'!Print_Titles</vt:lpstr>
      <vt:lpstr>'5.7'!Print_Titles</vt:lpstr>
      <vt:lpstr>'Data set'!Print_Titles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ASIC Members' voluntary liquidation statistics - Series 5</dc:title>
  <dc:subject/>
  <dc:creator/>
  <cp:keywords/>
  <dc:description/>
  <cp:lastModifiedBy/>
  <cp:revision/>
  <dcterms:created xsi:type="dcterms:W3CDTF">2019-11-05T03:52:02Z</dcterms:created>
  <dcterms:modified xsi:type="dcterms:W3CDTF">2026-08-12T00:34:23Z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VersionNumber">
    <vt:i4>46</vt:i4>
  </property>
  <property fmtid="{D5CDD505-2E9C-101B-9397-08002B2CF9AE}" pid="3" name="Objective-Path">
    <vt:lpwstr>BCS:ASIC:REGULATION &amp; COMPLIANCE:Reporting:Insolvency Practitioners - Insolvency Statistics:Insolvency statistics for website:</vt:lpwstr>
  </property>
  <property fmtid="{D5CDD505-2E9C-101B-9397-08002B2CF9AE}" pid="4" name="Objective-Caveats">
    <vt:lpwstr>
    </vt:lpwstr>
  </property>
  <property fmtid="{D5CDD505-2E9C-101B-9397-08002B2CF9AE}" pid="5" name="RecordPoint_RecordNumberSubmitted">
    <vt:lpwstr>R20210000749984</vt:lpwstr>
  </property>
  <property fmtid="{D5CDD505-2E9C-101B-9397-08002B2CF9AE}" pid="6" name="Objective-CreationStamp">
    <vt:filetime>2014-05-05T02:21:07Z</vt:filetime>
  </property>
  <property fmtid="{D5CDD505-2E9C-101B-9397-08002B2CF9AE}" pid="7" name="Objective-Owner">
    <vt:lpwstr>Catrina Orr</vt:lpwstr>
  </property>
  <property fmtid="{D5CDD505-2E9C-101B-9397-08002B2CF9AE}" pid="8" name="Objective-State">
    <vt:lpwstr>Being Edited</vt:lpwstr>
  </property>
  <property fmtid="{D5CDD505-2E9C-101B-9397-08002B2CF9AE}" pid="9" name="ContentTypeId">
    <vt:lpwstr>0x010100B5F685A1365F544391EF8C813B164F3A0075518C25D8A4DB4B9CCB78E8F1EC0E08</vt:lpwstr>
  </property>
  <property fmtid="{D5CDD505-2E9C-101B-9397-08002B2CF9AE}" pid="10" name="Objective-Parent">
    <vt:lpwstr>Insolvency statistics for website</vt:lpwstr>
  </property>
  <property fmtid="{D5CDD505-2E9C-101B-9397-08002B2CF9AE}" pid="11" name="SecurityClassification">
    <vt:lpwstr>3;#OFFICIAL|cffd3088-7a74-4edb-8c9e-fbf79371a422</vt:lpwstr>
  </property>
  <property fmtid="{D5CDD505-2E9C-101B-9397-08002B2CF9AE}" pid="12" name="RecordPoint_ActiveItemWebId">
    <vt:lpwstr>{40e9fa98-4af1-4452-9966-e50530b6adfe}</vt:lpwstr>
  </property>
  <property fmtid="{D5CDD505-2E9C-101B-9397-08002B2CF9AE}" pid="13" name="Objective-DatePublished">
    <vt:lpwstr>
    </vt:lpwstr>
  </property>
  <property fmtid="{D5CDD505-2E9C-101B-9397-08002B2CF9AE}" pid="14" name="Objective-Version">
    <vt:lpwstr>13.2</vt:lpwstr>
  </property>
  <property fmtid="{D5CDD505-2E9C-101B-9397-08002B2CF9AE}" pid="15" name="Objective-FileNumber">
    <vt:lpwstr>2009 - 009496</vt:lpwstr>
  </property>
  <property fmtid="{D5CDD505-2E9C-101B-9397-08002B2CF9AE}" pid="16" name="Objective-ModificationStamp">
    <vt:filetime>2015-09-02T02:19:07Z</vt:filetime>
  </property>
  <property fmtid="{D5CDD505-2E9C-101B-9397-08002B2CF9AE}" pid="17" name="Objective-VersionComment">
    <vt:lpwstr>
    </vt:lpwstr>
  </property>
  <property fmtid="{D5CDD505-2E9C-101B-9397-08002B2CF9AE}" pid="18" name="Objective-Category [system]">
    <vt:lpwstr>
    </vt:lpwstr>
  </property>
  <property fmtid="{D5CDD505-2E9C-101B-9397-08002B2CF9AE}" pid="19" name="RecordPoint_WorkflowType">
    <vt:lpwstr>ActiveSubmitStub</vt:lpwstr>
  </property>
  <property fmtid="{D5CDD505-2E9C-101B-9397-08002B2CF9AE}" pid="20" name="Objective-Id">
    <vt:lpwstr>B777675</vt:lpwstr>
  </property>
  <property fmtid="{D5CDD505-2E9C-101B-9397-08002B2CF9AE}" pid="21" name="Objective-Comment">
    <vt:lpwstr>
    </vt:lpwstr>
  </property>
  <property fmtid="{D5CDD505-2E9C-101B-9397-08002B2CF9AE}" pid="22" name="Objective-Title">
    <vt:lpwstr>ASIC Insolvency statistics - series 1A</vt:lpwstr>
  </property>
  <property fmtid="{D5CDD505-2E9C-101B-9397-08002B2CF9AE}" pid="23" name="RecordPoint_ActiveItemSiteId">
    <vt:lpwstr>{102a3c5f-d755-4416-8265-5d6e75f3f3a6}</vt:lpwstr>
  </property>
  <property fmtid="{D5CDD505-2E9C-101B-9397-08002B2CF9AE}" pid="24" name="Checked by">
    <vt:lpwstr>32123</vt:lpwstr>
  </property>
  <property fmtid="{D5CDD505-2E9C-101B-9397-08002B2CF9AE}" pid="25" name="Objective-IsApproved">
    <vt:bool>false</vt:bool>
  </property>
  <property fmtid="{D5CDD505-2E9C-101B-9397-08002B2CF9AE}" pid="26" name="Objective-IsPublished">
    <vt:bool>false</vt:bool>
  </property>
  <property fmtid="{D5CDD505-2E9C-101B-9397-08002B2CF9AE}" pid="27" name="RecordPoint_ActiveItemListId">
    <vt:lpwstr>{7381ae7c-b61d-4c8d-961d-d08e6017ad6b}</vt:lpwstr>
  </property>
  <property fmtid="{D5CDD505-2E9C-101B-9397-08002B2CF9AE}" pid="28" name="RecordPoint_ActiveItemUniqueId">
    <vt:lpwstr>{5da9332a-844b-462c-bb61-217f69cc53b6}</vt:lpwstr>
  </property>
  <property fmtid="{D5CDD505-2E9C-101B-9397-08002B2CF9AE}" pid="29" name="RecordPoint_SubmissionCompleted">
    <vt:lpwstr>2022-05-11T12:13:14.8357856+10:00</vt:lpwstr>
  </property>
  <property fmtid="{D5CDD505-2E9C-101B-9397-08002B2CF9AE}" pid="30" name="Objective-Classification">
    <vt:lpwstr>[Inherited - IN-CONFIDENCE]</vt:lpwstr>
  </property>
  <property fmtid="{D5CDD505-2E9C-101B-9397-08002B2CF9AE}" pid="31" name="Order">
    <vt:r8>400</vt:r8>
  </property>
  <property fmtid="{D5CDD505-2E9C-101B-9397-08002B2CF9AE}" pid="32" name="RecordPoint_SubmissionDate">
    <vt:lpwstr/>
  </property>
  <property fmtid="{D5CDD505-2E9C-101B-9397-08002B2CF9AE}" pid="33" name="RecordPoint_RecordFormat">
    <vt:lpwstr/>
  </property>
  <property fmtid="{D5CDD505-2E9C-101B-9397-08002B2CF9AE}" pid="34" name="MailSubject">
    <vt:lpwstr/>
  </property>
  <property fmtid="{D5CDD505-2E9C-101B-9397-08002B2CF9AE}" pid="35" name="MailIn-Reply-To0">
    <vt:lpwstr/>
  </property>
  <property fmtid="{D5CDD505-2E9C-101B-9397-08002B2CF9AE}" pid="36" name="MailAttachments">
    <vt:bool>false</vt:bool>
  </property>
  <property fmtid="{D5CDD505-2E9C-101B-9397-08002B2CF9AE}" pid="37" name="DocumentSetDescription">
    <vt:lpwstr/>
  </property>
  <property fmtid="{D5CDD505-2E9C-101B-9397-08002B2CF9AE}" pid="38" name="MailTo">
    <vt:lpwstr/>
  </property>
  <property fmtid="{D5CDD505-2E9C-101B-9397-08002B2CF9AE}" pid="39" name="MailFrom">
    <vt:lpwstr/>
  </property>
  <property fmtid="{D5CDD505-2E9C-101B-9397-08002B2CF9AE}" pid="40" name="MailOriginalSubject">
    <vt:lpwstr/>
  </property>
  <property fmtid="{D5CDD505-2E9C-101B-9397-08002B2CF9AE}" pid="41" name="ECMSP13CreatedBy">
    <vt:lpwstr>Catrina Orr</vt:lpwstr>
  </property>
  <property fmtid="{D5CDD505-2E9C-101B-9397-08002B2CF9AE}" pid="42" name="ECMSP13ModifiedBy">
    <vt:lpwstr>Catrina Orr</vt:lpwstr>
  </property>
  <property fmtid="{D5CDD505-2E9C-101B-9397-08002B2CF9AE}" pid="43" name="MailCc">
    <vt:lpwstr/>
  </property>
  <property fmtid="{D5CDD505-2E9C-101B-9397-08002B2CF9AE}" pid="44" name="ECMSP13SecurityClassification">
    <vt:lpwstr>OFFICIAL</vt:lpwstr>
  </property>
  <property fmtid="{D5CDD505-2E9C-101B-9397-08002B2CF9AE}" pid="45" name="URL">
    <vt:lpwstr/>
  </property>
  <property fmtid="{D5CDD505-2E9C-101B-9397-08002B2CF9AE}" pid="46" name="MailReferences">
    <vt:lpwstr/>
  </property>
  <property fmtid="{D5CDD505-2E9C-101B-9397-08002B2CF9AE}" pid="47" name="LegacyId">
    <vt:lpwstr/>
  </property>
  <property fmtid="{D5CDD505-2E9C-101B-9397-08002B2CF9AE}" pid="48" name="MailReply-To0">
    <vt:lpwstr/>
  </property>
  <property fmtid="{D5CDD505-2E9C-101B-9397-08002B2CF9AE}" pid="49" name="ECMSP13DocumentID">
    <vt:lpwstr>R20210000749984</vt:lpwstr>
  </property>
  <property fmtid="{D5CDD505-2E9C-101B-9397-08002B2CF9AE}" pid="50" name="_dlc_DocIdItemGuid">
    <vt:lpwstr>c5ae3f69-f8cc-4f96-94c0-a4df4b9a2988</vt:lpwstr>
  </property>
  <property fmtid="{D5CDD505-2E9C-101B-9397-08002B2CF9AE}" pid="51" name="MSIP_Label_a6aead41-07f8-4767-ac8e-ef1c9c793766_Enabled">
    <vt:lpwstr>true</vt:lpwstr>
  </property>
  <property fmtid="{D5CDD505-2E9C-101B-9397-08002B2CF9AE}" pid="52" name="MSIP_Label_a6aead41-07f8-4767-ac8e-ef1c9c793766_SetDate">
    <vt:lpwstr>2022-06-27T23:37:32Z</vt:lpwstr>
  </property>
  <property fmtid="{D5CDD505-2E9C-101B-9397-08002B2CF9AE}" pid="53" name="MSIP_Label_a6aead41-07f8-4767-ac8e-ef1c9c793766_Method">
    <vt:lpwstr>Standard</vt:lpwstr>
  </property>
  <property fmtid="{D5CDD505-2E9C-101B-9397-08002B2CF9AE}" pid="54" name="MSIP_Label_a6aead41-07f8-4767-ac8e-ef1c9c793766_Name">
    <vt:lpwstr>OFFICIAL</vt:lpwstr>
  </property>
  <property fmtid="{D5CDD505-2E9C-101B-9397-08002B2CF9AE}" pid="55" name="MSIP_Label_a6aead41-07f8-4767-ac8e-ef1c9c793766_SiteId">
    <vt:lpwstr>5f1de7c6-55cd-4bb2-902d-514c78cf10f4</vt:lpwstr>
  </property>
  <property fmtid="{D5CDD505-2E9C-101B-9397-08002B2CF9AE}" pid="56" name="MSIP_Label_a6aead41-07f8-4767-ac8e-ef1c9c793766_ActionId">
    <vt:lpwstr>1b87e3e7-e458-4b37-91c7-7f83de0489bb</vt:lpwstr>
  </property>
  <property fmtid="{D5CDD505-2E9C-101B-9397-08002B2CF9AE}" pid="57" name="MSIP_Label_a6aead41-07f8-4767-ac8e-ef1c9c793766_ContentBits">
    <vt:lpwstr>0</vt:lpwstr>
  </property>
</Properties>
</file>